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6420" yWindow="-12" windowWidth="14112" windowHeight="8100" tabRatio="921"/>
  </bookViews>
  <sheets>
    <sheet name="Rates" sheetId="30" r:id="rId1"/>
    <sheet name="Summaries Y to Y" sheetId="22" r:id="rId2"/>
    <sheet name="DA Fleet" sheetId="10" r:id="rId3"/>
    <sheet name="DCA Fleet" sheetId="13" r:id="rId4"/>
    <sheet name="DCHS Fleet" sheetId="11" r:id="rId5"/>
    <sheet name="DCJ Fleet" sheetId="12" r:id="rId6"/>
    <sheet name="DCS Fleet" sheetId="14" r:id="rId7"/>
    <sheet name="DOH Fleet" sheetId="20" r:id="rId8"/>
    <sheet name="LIB Fleet" sheetId="16" r:id="rId9"/>
    <sheet name="MCSO Fleet" sheetId="17" r:id="rId10"/>
    <sheet name="NON-D Fleet" sheetId="18" r:id="rId11"/>
    <sheet name="Master-All Dept" sheetId="19" r:id="rId12"/>
  </sheets>
  <definedNames>
    <definedName name="_xlnm._FilterDatabase" localSheetId="2">'DA Fleet'!$A$5:$U$28</definedName>
    <definedName name="_xlnm._FilterDatabase" localSheetId="3">'DCA Fleet'!$A$5:$U$98</definedName>
    <definedName name="_xlnm._FilterDatabase" localSheetId="4" hidden="1">'DCHS Fleet'!$A$5:$U$44</definedName>
    <definedName name="_xlnm._FilterDatabase" localSheetId="5" hidden="1">'DCJ Fleet'!$A$5:$U$101</definedName>
    <definedName name="_xlnm._FilterDatabase" localSheetId="6" hidden="1">'DCS Fleet'!$A$5:$U$272</definedName>
    <definedName name="_xlnm._FilterDatabase" localSheetId="7" hidden="1">'DOH Fleet'!$A$5:$U$57</definedName>
    <definedName name="_xlnm._FilterDatabase" localSheetId="8">'LIB Fleet'!$A$5:$U$21</definedName>
    <definedName name="_xlnm._FilterDatabase" localSheetId="11">'Master-All Dept'!$A$6:$V$6</definedName>
    <definedName name="_xlnm._FilterDatabase" localSheetId="9" hidden="1">'MCSO Fleet'!$A$5:$U$255</definedName>
    <definedName name="_xlnm.Print_Area" localSheetId="1">'Summaries Y to Y'!$A$1:$P$25</definedName>
  </definedNames>
  <calcPr calcId="152511"/>
</workbook>
</file>

<file path=xl/calcChain.xml><?xml version="1.0" encoding="utf-8"?>
<calcChain xmlns="http://schemas.openxmlformats.org/spreadsheetml/2006/main">
  <c r="J22" i="16"/>
  <c r="T22"/>
  <c r="P22"/>
  <c r="P102" i="12"/>
  <c r="E30" i="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29" i="10"/>
  <c r="T6" i="20"/>
  <c r="O6"/>
  <c r="O24" i="22"/>
  <c r="O23"/>
  <c r="O22"/>
  <c r="O21"/>
  <c r="O20"/>
  <c r="O19"/>
  <c r="O18"/>
  <c r="O17"/>
  <c r="O16"/>
  <c r="U6" i="20" l="1"/>
  <c r="O25" i="22"/>
  <c r="P45" i="11" l="1"/>
  <c r="P58" i="20" l="1"/>
  <c r="Q273" i="14"/>
  <c r="G273"/>
  <c r="L58" i="20"/>
  <c r="K58"/>
  <c r="G58"/>
  <c r="I58"/>
  <c r="J58"/>
  <c r="H58"/>
  <c r="N58"/>
  <c r="N273" i="14"/>
  <c r="K273"/>
  <c r="I273"/>
  <c r="P273"/>
  <c r="L273"/>
  <c r="H273"/>
  <c r="O273" s="1"/>
  <c r="J273"/>
  <c r="Q58" i="20"/>
  <c r="O58" l="1"/>
  <c r="T273" i="14"/>
  <c r="U273" s="1"/>
  <c r="T58" i="20"/>
  <c r="U58" l="1"/>
  <c r="P99" i="13"/>
  <c r="P29" i="10"/>
  <c r="L29"/>
  <c r="G99" i="13"/>
  <c r="H102" i="12"/>
  <c r="H99" i="13"/>
  <c r="H29" i="10"/>
  <c r="Q29"/>
  <c r="J29"/>
  <c r="G29"/>
  <c r="N29"/>
  <c r="K29"/>
  <c r="I99" i="13"/>
  <c r="Q99"/>
  <c r="J99"/>
  <c r="K99"/>
  <c r="L99"/>
  <c r="G45" i="11"/>
  <c r="L45"/>
  <c r="H45"/>
  <c r="I45"/>
  <c r="Q45"/>
  <c r="N45"/>
  <c r="G102" i="12"/>
  <c r="L102"/>
  <c r="I102"/>
  <c r="Q102"/>
  <c r="N22" i="16"/>
  <c r="K22"/>
  <c r="Q22"/>
  <c r="L22"/>
  <c r="H22"/>
  <c r="I22"/>
  <c r="G22"/>
  <c r="M22"/>
  <c r="N99" i="13"/>
  <c r="N102" i="12"/>
  <c r="K102"/>
  <c r="J102"/>
  <c r="K45" i="11"/>
  <c r="J45"/>
  <c r="O99" i="13" l="1"/>
  <c r="O102" i="12"/>
  <c r="O22" i="16"/>
  <c r="O45" i="11"/>
  <c r="T45"/>
  <c r="U45" s="1"/>
  <c r="T102" i="12"/>
  <c r="U102" s="1"/>
  <c r="T29" i="10"/>
  <c r="I29"/>
  <c r="O29" s="1"/>
  <c r="U29" l="1"/>
  <c r="U22" i="16"/>
  <c r="T99" i="13"/>
  <c r="U99" s="1"/>
  <c r="N256" i="17"/>
  <c r="P256"/>
  <c r="H256"/>
  <c r="T256" l="1"/>
  <c r="L256"/>
  <c r="J256"/>
  <c r="G256"/>
  <c r="I256"/>
  <c r="O256" s="1"/>
  <c r="Q256"/>
  <c r="K256"/>
  <c r="U256" l="1"/>
</calcChain>
</file>

<file path=xl/comments1.xml><?xml version="1.0" encoding="utf-8"?>
<comments xmlns="http://schemas.openxmlformats.org/spreadsheetml/2006/main">
  <authors>
    <author>ossman</author>
  </authors>
  <commentList>
    <comment ref="F2" authorId="0">
      <text>
        <r>
          <rPr>
            <b/>
            <sz val="9"/>
            <color indexed="81"/>
            <rFont val="Tahoma"/>
            <family val="2"/>
          </rPr>
          <t xml:space="preserve">Meter over base mileage charge
</t>
        </r>
      </text>
    </comment>
  </commentList>
</comments>
</file>

<file path=xl/comments2.xml><?xml version="1.0" encoding="utf-8"?>
<comments xmlns="http://schemas.openxmlformats.org/spreadsheetml/2006/main">
  <authors>
    <author>ossmang</author>
  </authors>
  <commentList>
    <comment ref="G9" authorId="0">
      <text>
        <r>
          <rPr>
            <b/>
            <sz val="9"/>
            <color indexed="81"/>
            <rFont val="Tahoma"/>
            <family val="2"/>
          </rPr>
          <t>ossmang:</t>
        </r>
        <r>
          <rPr>
            <sz val="9"/>
            <color indexed="81"/>
            <rFont val="Tahoma"/>
            <family val="2"/>
          </rPr>
          <t xml:space="preserve">
BASED ON ASSUMPTION OF MILEAGE
</t>
        </r>
      </text>
    </comment>
    <comment ref="P13" authorId="0">
      <text>
        <r>
          <rPr>
            <b/>
            <sz val="9"/>
            <color indexed="81"/>
            <rFont val="Tahoma"/>
            <family val="2"/>
          </rPr>
          <t>ossmang:</t>
        </r>
        <r>
          <rPr>
            <sz val="9"/>
            <color indexed="81"/>
            <rFont val="Tahoma"/>
            <family val="2"/>
          </rPr>
          <t xml:space="preserve">
9 YEAR REPLACE</t>
        </r>
      </text>
    </comment>
  </commentList>
</comments>
</file>

<file path=xl/comments3.xml><?xml version="1.0" encoding="utf-8"?>
<comments xmlns="http://schemas.openxmlformats.org/spreadsheetml/2006/main">
  <authors>
    <author>vanderg</author>
  </authors>
  <commentList>
    <comment ref="I8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reflects change to 1020 class rate .25/mile</t>
        </r>
      </text>
    </comment>
    <comment ref="E16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changed to class 1202 to reflect change in replacement pricing and alignment with mini cargo van for fuel economy</t>
        </r>
      </text>
    </comment>
    <comment ref="E25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changed to class 1202 to reflect change in replacement pricing and alignment with mini cargo van for fuel economy</t>
        </r>
      </text>
    </comment>
    <comment ref="E51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changed to class 1202 to reflect change in replacement pricing and alignment with mini cargo van for fuel economy</t>
        </r>
      </text>
    </comment>
    <comment ref="E52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changed to class 1202 to reflect change in replacement pricing and alignment with mini cargo van for fuel economy</t>
        </r>
      </text>
    </comment>
    <comment ref="R65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replacement year corrected, from 2014</t>
        </r>
      </text>
    </comment>
    <comment ref="E95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changed to class 1202 to reflect change in replacement pricing and alignment with mini cargo van for fuel economy</t>
        </r>
      </text>
    </comment>
  </commentList>
</comments>
</file>

<file path=xl/comments4.xml><?xml version="1.0" encoding="utf-8"?>
<comments xmlns="http://schemas.openxmlformats.org/spreadsheetml/2006/main">
  <authors>
    <author>vanderg</author>
  </authors>
  <commentList>
    <comment ref="I17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stats pulled from E246909, and revised to reflect 1210 mileage rate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changed to class 1202 to reflect change in replacement pricing and alignment with mini cargo van for fuel economy</t>
        </r>
      </text>
    </comment>
    <comment ref="N70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based on Nov10 &amp; May11 Election cycle rentals (2651.87+140.29+223.13)</t>
        </r>
      </text>
    </comment>
    <comment ref="Q135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$20K budgeted in FY14</t>
        </r>
      </text>
    </comment>
    <comment ref="Q139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$2500  budgeted in FY14</t>
        </r>
      </text>
    </comment>
    <comment ref="E250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need to review class</t>
        </r>
      </text>
    </comment>
    <comment ref="Q256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$5K in capital budgeted in FY14</t>
        </r>
      </text>
    </comment>
  </commentList>
</comments>
</file>

<file path=xl/comments5.xml><?xml version="1.0" encoding="utf-8"?>
<comments xmlns="http://schemas.openxmlformats.org/spreadsheetml/2006/main">
  <authors>
    <author>vanderg</author>
  </authors>
  <commentList>
    <comment ref="J36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1846 misreported in ATV1; 1200.14 misreported in VECTOR (misc)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assumes canopy, other misc.</t>
        </r>
      </text>
    </comment>
    <comment ref="G48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Added mileage from vehicel E220732 in FY13, which E259003 replaced during FY13; edit meter over base as well</t>
        </r>
      </text>
    </comment>
  </commentList>
</comments>
</file>

<file path=xl/comments6.xml><?xml version="1.0" encoding="utf-8"?>
<comments xmlns="http://schemas.openxmlformats.org/spreadsheetml/2006/main">
  <authors>
    <author>ossmang</author>
    <author>vanderg</author>
  </authors>
  <commentList>
    <comment ref="S8" authorId="0">
      <text>
        <r>
          <rPr>
            <b/>
            <sz val="9"/>
            <color indexed="81"/>
            <rFont val="Tahoma"/>
            <family val="2"/>
          </rPr>
          <t>ossmang:</t>
        </r>
        <r>
          <rPr>
            <sz val="9"/>
            <color indexed="81"/>
            <rFont val="Tahoma"/>
            <family val="2"/>
          </rPr>
          <t xml:space="preserve">
DOUBLE COLLECTION FOR NEW + PAY BACK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ossmang:</t>
        </r>
        <r>
          <rPr>
            <sz val="9"/>
            <color indexed="81"/>
            <rFont val="Tahoma"/>
            <family val="2"/>
          </rPr>
          <t xml:space="preserve">
SPARE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ossmang:</t>
        </r>
        <r>
          <rPr>
            <sz val="9"/>
            <color indexed="81"/>
            <rFont val="Tahoma"/>
            <family val="2"/>
          </rPr>
          <t xml:space="preserve">
DOUBLE COLLECT FOR NEW + LOAN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ossmang:</t>
        </r>
        <r>
          <rPr>
            <sz val="9"/>
            <color indexed="81"/>
            <rFont val="Tahoma"/>
            <family val="2"/>
          </rPr>
          <t xml:space="preserve">
DOUBLE COLLECTION FOR NEW + PAY BACK</t>
        </r>
      </text>
    </comment>
    <comment ref="E15" authorId="1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changed to class 1202 to reflect change in replacement pricing and alignment with mini cargo van for fuel economy</t>
        </r>
      </text>
    </comment>
  </commentList>
</comments>
</file>

<file path=xl/comments7.xml><?xml version="1.0" encoding="utf-8"?>
<comments xmlns="http://schemas.openxmlformats.org/spreadsheetml/2006/main">
  <authors>
    <author>vanderg</author>
  </authors>
  <commentList>
    <comment ref="E190" authorId="0">
      <text>
        <r>
          <rPr>
            <b/>
            <sz val="9"/>
            <color indexed="81"/>
            <rFont val="Tahoma"/>
            <family val="2"/>
          </rPr>
          <t>vanderg:</t>
        </r>
        <r>
          <rPr>
            <sz val="9"/>
            <color indexed="81"/>
            <rFont val="Tahoma"/>
            <family val="2"/>
          </rPr>
          <t xml:space="preserve">
changed to class 1202 to reflect change in replacement pricing and alignment with mini cargo van for fuel economy</t>
        </r>
      </text>
    </comment>
  </commentList>
</comments>
</file>

<file path=xl/comments8.xml><?xml version="1.0" encoding="utf-8"?>
<comments xmlns="http://schemas.openxmlformats.org/spreadsheetml/2006/main">
  <authors>
    <author>ossmang</author>
  </authors>
  <commentList>
    <comment ref="P6" authorId="0">
      <text>
        <r>
          <rPr>
            <b/>
            <sz val="9"/>
            <color indexed="81"/>
            <rFont val="Tahoma"/>
            <family val="2"/>
          </rPr>
          <t>ossmang:</t>
        </r>
        <r>
          <rPr>
            <sz val="9"/>
            <color indexed="81"/>
            <rFont val="Tahoma"/>
            <family val="2"/>
          </rPr>
          <t xml:space="preserve">
10 year replacement
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ossmang:</t>
        </r>
        <r>
          <rPr>
            <sz val="9"/>
            <color indexed="81"/>
            <rFont val="Tahoma"/>
            <family val="2"/>
          </rPr>
          <t xml:space="preserve">
motor pool loaner on temp assignment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ossmang:</t>
        </r>
        <r>
          <rPr>
            <sz val="9"/>
            <color indexed="81"/>
            <rFont val="Tahoma"/>
            <family val="2"/>
          </rPr>
          <t xml:space="preserve">
motor pool loaner on temp assignment
</t>
        </r>
      </text>
    </comment>
  </commentList>
</comments>
</file>

<file path=xl/sharedStrings.xml><?xml version="1.0" encoding="utf-8"?>
<sst xmlns="http://schemas.openxmlformats.org/spreadsheetml/2006/main" count="8347" uniqueCount="500">
  <si>
    <t>Dept</t>
  </si>
  <si>
    <t>Dept #</t>
  </si>
  <si>
    <t>Program Name</t>
  </si>
  <si>
    <t>Class</t>
  </si>
  <si>
    <t>Base</t>
  </si>
  <si>
    <t>Meter over Base</t>
  </si>
  <si>
    <t>Actual Cost</t>
  </si>
  <si>
    <t>Fuel/Oil</t>
  </si>
  <si>
    <t>Overhead</t>
  </si>
  <si>
    <t>Accidents Damage</t>
  </si>
  <si>
    <t>Capital</t>
  </si>
  <si>
    <t>Other</t>
  </si>
  <si>
    <t>Actual Cost Y/N</t>
  </si>
  <si>
    <t>Repl Cat</t>
  </si>
  <si>
    <t>Repl Year</t>
  </si>
  <si>
    <t>Replacement</t>
  </si>
  <si>
    <t>TOTAL</t>
  </si>
  <si>
    <t>DCHS</t>
  </si>
  <si>
    <t>SCPCES.CGF</t>
  </si>
  <si>
    <t>11-1000</t>
  </si>
  <si>
    <t>Community Action</t>
  </si>
  <si>
    <t>N</t>
  </si>
  <si>
    <t>A</t>
  </si>
  <si>
    <t>D</t>
  </si>
  <si>
    <t>DD10 REG 157</t>
  </si>
  <si>
    <t>11-1010</t>
  </si>
  <si>
    <t>DDSD Region 1</t>
  </si>
  <si>
    <t>C</t>
  </si>
  <si>
    <t xml:space="preserve">ADSDIVLTCMCXIX </t>
  </si>
  <si>
    <t>ASD-Mid County</t>
  </si>
  <si>
    <t>B</t>
  </si>
  <si>
    <t xml:space="preserve">11-1050 </t>
  </si>
  <si>
    <t>ADSDIVLTCWDXIX</t>
  </si>
  <si>
    <t xml:space="preserve">11-1200 </t>
  </si>
  <si>
    <t>West Aging &amp; Disability</t>
  </si>
  <si>
    <t>ADSDIVLTCEDXIX</t>
  </si>
  <si>
    <t>11-1300</t>
  </si>
  <si>
    <t>East Aging &amp; Disability</t>
  </si>
  <si>
    <t>ADSDIVLTCNNEDXIX</t>
  </si>
  <si>
    <t xml:space="preserve">11-1400 </t>
  </si>
  <si>
    <t>11-1600</t>
  </si>
  <si>
    <t>Public Guardian</t>
  </si>
  <si>
    <t>ADSDIVLTCSEDXIX</t>
  </si>
  <si>
    <t xml:space="preserve">11-2300 </t>
  </si>
  <si>
    <t>DSO-SE</t>
  </si>
  <si>
    <t>ADSDIVAPSXIX</t>
  </si>
  <si>
    <t xml:space="preserve">11-2600 </t>
  </si>
  <si>
    <t>Adult Protective</t>
  </si>
  <si>
    <t>11-2600</t>
  </si>
  <si>
    <t>DOH</t>
  </si>
  <si>
    <t xml:space="preserve">15-1000 </t>
  </si>
  <si>
    <t>Env Health</t>
  </si>
  <si>
    <t>43370-GF2</t>
  </si>
  <si>
    <t>15-1050</t>
  </si>
  <si>
    <t>EH-Cap Housing Insp</t>
  </si>
  <si>
    <t>4CA32-1</t>
  </si>
  <si>
    <t>15-1060</t>
  </si>
  <si>
    <t>EH-Lead Insp</t>
  </si>
  <si>
    <t>4FA63-01-1</t>
  </si>
  <si>
    <t>15-1070</t>
  </si>
  <si>
    <t>EH-Healthy Homes Grant</t>
  </si>
  <si>
    <t>43370-GF</t>
  </si>
  <si>
    <t>15-1080</t>
  </si>
  <si>
    <t>EH-Healthy Homes GF</t>
  </si>
  <si>
    <t xml:space="preserve">15-1100 </t>
  </si>
  <si>
    <t>Vector</t>
  </si>
  <si>
    <t>Y</t>
  </si>
  <si>
    <t>XXXX</t>
  </si>
  <si>
    <t>4CA94-06-1</t>
  </si>
  <si>
    <t>15-1500</t>
  </si>
  <si>
    <t>4REAL</t>
  </si>
  <si>
    <t>15-1700</t>
  </si>
  <si>
    <t>Medical Examiner</t>
  </si>
  <si>
    <t xml:space="preserve">43500-GF </t>
  </si>
  <si>
    <t xml:space="preserve">15-2000 </t>
  </si>
  <si>
    <t>HIV Outreach</t>
  </si>
  <si>
    <t>4SA92-1</t>
  </si>
  <si>
    <t>15-2500</t>
  </si>
  <si>
    <t>Emergency Medical Services</t>
  </si>
  <si>
    <t>4FA53-06-1</t>
  </si>
  <si>
    <t>15-3000</t>
  </si>
  <si>
    <t>Wallace Medical Mobile Clinic</t>
  </si>
  <si>
    <t>DCJ</t>
  </si>
  <si>
    <t>22-1000</t>
  </si>
  <si>
    <t>DCJ Director</t>
  </si>
  <si>
    <t xml:space="preserve">22-1400 </t>
  </si>
  <si>
    <t>Day Reporting Center</t>
  </si>
  <si>
    <t>CJ045.DOC.SUP.SUPRT.LC</t>
  </si>
  <si>
    <t xml:space="preserve">22-1500 </t>
  </si>
  <si>
    <t>Local Control</t>
  </si>
  <si>
    <t xml:space="preserve">22-1600 </t>
  </si>
  <si>
    <t>Community Service</t>
  </si>
  <si>
    <t>22-1700</t>
  </si>
  <si>
    <t>Family Services Unit</t>
  </si>
  <si>
    <t xml:space="preserve">22-1800 </t>
  </si>
  <si>
    <t>P/P Supervision-West</t>
  </si>
  <si>
    <t>22-1900</t>
  </si>
  <si>
    <t>P/P Supervision-Mid County (MTEA)</t>
  </si>
  <si>
    <t xml:space="preserve">22-1900 </t>
  </si>
  <si>
    <t xml:space="preserve">22-2000 </t>
  </si>
  <si>
    <t>P/P Supervision-NE (MTNO)</t>
  </si>
  <si>
    <t xml:space="preserve">22-2100 </t>
  </si>
  <si>
    <t>Domestic Violence</t>
  </si>
  <si>
    <t xml:space="preserve">22-2200 </t>
  </si>
  <si>
    <t>P/P Supervision-Gresham</t>
  </si>
  <si>
    <t xml:space="preserve">22-2400 </t>
  </si>
  <si>
    <t>Reduced Supervision Team</t>
  </si>
  <si>
    <t>22-2600</t>
  </si>
  <si>
    <t>Adult Offender Housing</t>
  </si>
  <si>
    <t>22-2700</t>
  </si>
  <si>
    <t>Pretrial Supervision Program</t>
  </si>
  <si>
    <t xml:space="preserve">22-3000 </t>
  </si>
  <si>
    <t xml:space="preserve">Juv-Counseling/Court Svc Mgmt </t>
  </si>
  <si>
    <t>22-3200</t>
  </si>
  <si>
    <t>Juv-Secure A&amp;D Treatment</t>
  </si>
  <si>
    <t>22-3250</t>
  </si>
  <si>
    <t>Juv-Youth Accountability Program</t>
  </si>
  <si>
    <t xml:space="preserve">22-3400 </t>
  </si>
  <si>
    <t>Juv-Assess &amp; Tax Youth Families</t>
  </si>
  <si>
    <t xml:space="preserve">22-3500 </t>
  </si>
  <si>
    <t xml:space="preserve">Juv-Gender Spec Svcs </t>
  </si>
  <si>
    <t>22-3700</t>
  </si>
  <si>
    <t>Juv-Nutrition Services</t>
  </si>
  <si>
    <t>22-3800</t>
  </si>
  <si>
    <t>Juv-Community Detention</t>
  </si>
  <si>
    <t>22-3900</t>
  </si>
  <si>
    <t>Juv-Youth Development Services</t>
  </si>
  <si>
    <t>DA</t>
  </si>
  <si>
    <t>23-1100</t>
  </si>
  <si>
    <t>DA-Investigators</t>
  </si>
  <si>
    <t xml:space="preserve">23-1100 </t>
  </si>
  <si>
    <t>23-1300</t>
  </si>
  <si>
    <t>DA-Neighborhood Program</t>
  </si>
  <si>
    <t xml:space="preserve">23-1300 </t>
  </si>
  <si>
    <t>23-1400</t>
  </si>
  <si>
    <t xml:space="preserve">DA-Family Justice/Juv Trial </t>
  </si>
  <si>
    <t>DA SED.66</t>
  </si>
  <si>
    <t xml:space="preserve">23-1600 </t>
  </si>
  <si>
    <t xml:space="preserve">DA-SED </t>
  </si>
  <si>
    <t>MCSO</t>
  </si>
  <si>
    <t>26-1000</t>
  </si>
  <si>
    <t>Executive Admin</t>
  </si>
  <si>
    <t>26-1050</t>
  </si>
  <si>
    <t>Internal Affairs</t>
  </si>
  <si>
    <t>26-1100</t>
  </si>
  <si>
    <t>Inspections</t>
  </si>
  <si>
    <t>26-1500</t>
  </si>
  <si>
    <t xml:space="preserve">Business Services </t>
  </si>
  <si>
    <t>26-2000</t>
  </si>
  <si>
    <t>Logistics</t>
  </si>
  <si>
    <t>26-2100</t>
  </si>
  <si>
    <t>Inmate Programs</t>
  </si>
  <si>
    <t>26-2200</t>
  </si>
  <si>
    <t>Property/Laundry</t>
  </si>
  <si>
    <t>F</t>
  </si>
  <si>
    <t>26-2300</t>
  </si>
  <si>
    <t>Equipment Unit</t>
  </si>
  <si>
    <t>26-2400</t>
  </si>
  <si>
    <t>Information Tech</t>
  </si>
  <si>
    <t>26-3000</t>
  </si>
  <si>
    <t>Corrections Admin</t>
  </si>
  <si>
    <t>26-3100</t>
  </si>
  <si>
    <t>Training</t>
  </si>
  <si>
    <t>26-3300</t>
  </si>
  <si>
    <t>MCDC</t>
  </si>
  <si>
    <t>26-3400</t>
  </si>
  <si>
    <t>MCIJ</t>
  </si>
  <si>
    <t>26-3625</t>
  </si>
  <si>
    <t>Close Street</t>
  </si>
  <si>
    <t>26-3650</t>
  </si>
  <si>
    <t>Inmate Work Crews</t>
  </si>
  <si>
    <t>26-3700</t>
  </si>
  <si>
    <t>CERT Team</t>
  </si>
  <si>
    <t>26-3800</t>
  </si>
  <si>
    <t>Classification</t>
  </si>
  <si>
    <t>26-3825</t>
  </si>
  <si>
    <t>Court Services</t>
  </si>
  <si>
    <t>26-3850</t>
  </si>
  <si>
    <t>Corrections Securities (FSO)</t>
  </si>
  <si>
    <t>26-3900</t>
  </si>
  <si>
    <t>Transport</t>
  </si>
  <si>
    <t>26-3999</t>
  </si>
  <si>
    <t>Enforcement Admin</t>
  </si>
  <si>
    <t>26-4000</t>
  </si>
  <si>
    <t>Patrol</t>
  </si>
  <si>
    <t xml:space="preserve">26-4000 </t>
  </si>
  <si>
    <t>26-4050</t>
  </si>
  <si>
    <t>SWAT</t>
  </si>
  <si>
    <t>26-4200</t>
  </si>
  <si>
    <t>SIU</t>
  </si>
  <si>
    <t>26-4300</t>
  </si>
  <si>
    <t>Civil</t>
  </si>
  <si>
    <t>26-4400</t>
  </si>
  <si>
    <t>Detectives</t>
  </si>
  <si>
    <t>26-4500</t>
  </si>
  <si>
    <t>Operations (Enf) Admin</t>
  </si>
  <si>
    <t>SOOPS.S&amp;R</t>
  </si>
  <si>
    <t>26-4650</t>
  </si>
  <si>
    <t>SAR Post 631</t>
  </si>
  <si>
    <t>26-4750</t>
  </si>
  <si>
    <t>Dive Team</t>
  </si>
  <si>
    <t>26-4900</t>
  </si>
  <si>
    <t>River Patrol</t>
  </si>
  <si>
    <t>26-4950</t>
  </si>
  <si>
    <t xml:space="preserve">Warrants                                                                                                      </t>
  </si>
  <si>
    <t xml:space="preserve">26-4950 </t>
  </si>
  <si>
    <t>DCS</t>
  </si>
  <si>
    <t xml:space="preserve">30-1300 </t>
  </si>
  <si>
    <t>Road Eng &amp; Operations</t>
  </si>
  <si>
    <t>ROADEG700</t>
  </si>
  <si>
    <t>30-1500</t>
  </si>
  <si>
    <t>Dynatest Program</t>
  </si>
  <si>
    <t>30-1700</t>
  </si>
  <si>
    <t>Survey-Corner Fund</t>
  </si>
  <si>
    <t xml:space="preserve">30-1700 </t>
  </si>
  <si>
    <t>30-1800</t>
  </si>
  <si>
    <t>Road Maintenance</t>
  </si>
  <si>
    <t xml:space="preserve">30-1800 </t>
  </si>
  <si>
    <t xml:space="preserve">30-1900 </t>
  </si>
  <si>
    <t>Traffic Aids</t>
  </si>
  <si>
    <t xml:space="preserve">30-2000 </t>
  </si>
  <si>
    <t>Bridge Maintenance</t>
  </si>
  <si>
    <t>30-2000</t>
  </si>
  <si>
    <t xml:space="preserve">30-2100 </t>
  </si>
  <si>
    <t>Bridge Engineering</t>
  </si>
  <si>
    <t>30-2200</t>
  </si>
  <si>
    <t>Animal Services</t>
  </si>
  <si>
    <t>30-3000</t>
  </si>
  <si>
    <t>Elections</t>
  </si>
  <si>
    <t>50-1000</t>
  </si>
  <si>
    <t>Distribution</t>
  </si>
  <si>
    <t>50-2100</t>
  </si>
  <si>
    <t>FM-Lighting</t>
  </si>
  <si>
    <t>50-2200</t>
  </si>
  <si>
    <t>FM-Electricians</t>
  </si>
  <si>
    <t>50-2300</t>
  </si>
  <si>
    <t>FM-Carpenters/Maintenance</t>
  </si>
  <si>
    <t>50-3100</t>
  </si>
  <si>
    <t>FM-Locksmith</t>
  </si>
  <si>
    <t>50-3200</t>
  </si>
  <si>
    <t>FM-Alarms</t>
  </si>
  <si>
    <t>50-3300</t>
  </si>
  <si>
    <t>FM-Engineers</t>
  </si>
  <si>
    <t>50-4100</t>
  </si>
  <si>
    <t>FM-Property Mgmt</t>
  </si>
  <si>
    <t>50-5100</t>
  </si>
  <si>
    <t>FM-CIP</t>
  </si>
  <si>
    <t>70-6000</t>
  </si>
  <si>
    <t>Telecom</t>
  </si>
  <si>
    <t>70-7000</t>
  </si>
  <si>
    <t xml:space="preserve">ITS </t>
  </si>
  <si>
    <t>70-9000</t>
  </si>
  <si>
    <t>Emergency Management</t>
  </si>
  <si>
    <t>LIB</t>
  </si>
  <si>
    <t>80-0500</t>
  </si>
  <si>
    <t>Early Childhood Services</t>
  </si>
  <si>
    <t>80-1000</t>
  </si>
  <si>
    <t>Facilities &amp; Material Movement</t>
  </si>
  <si>
    <t xml:space="preserve">80-1000 </t>
  </si>
  <si>
    <t>LIBRARY</t>
  </si>
  <si>
    <t>80-1100</t>
  </si>
  <si>
    <t>School Age Services</t>
  </si>
  <si>
    <t xml:space="preserve">80-1200 </t>
  </si>
  <si>
    <t>Outreach</t>
  </si>
  <si>
    <t>22-2000</t>
  </si>
  <si>
    <t>22-3300</t>
  </si>
  <si>
    <t>Juv-Custody Support Services</t>
  </si>
  <si>
    <t>85-1000</t>
  </si>
  <si>
    <t>Government Relations</t>
  </si>
  <si>
    <t>26-3250</t>
  </si>
  <si>
    <t>Investigations Administration</t>
  </si>
  <si>
    <t>26-3500</t>
  </si>
  <si>
    <t>Gresham Gang</t>
  </si>
  <si>
    <t>TBD</t>
  </si>
  <si>
    <t>SOENF.USFS</t>
  </si>
  <si>
    <t>26-3550</t>
  </si>
  <si>
    <t>Forest Service Detail</t>
  </si>
  <si>
    <t>COMOUTACT</t>
  </si>
  <si>
    <t>30-2300</t>
  </si>
  <si>
    <t>Animal Services - ACT Program</t>
  </si>
  <si>
    <t>PATROL 4X4</t>
  </si>
  <si>
    <t>1202</t>
  </si>
  <si>
    <t>9020</t>
  </si>
  <si>
    <t>1335</t>
  </si>
  <si>
    <t>1226</t>
  </si>
  <si>
    <t xml:space="preserve">ADSDIVPGGF </t>
  </si>
  <si>
    <t>4REAL Total</t>
  </si>
  <si>
    <t>Adult Offender Housing Total</t>
  </si>
  <si>
    <t>Adult Protective Total</t>
  </si>
  <si>
    <t>Animal Services Total</t>
  </si>
  <si>
    <t>Animal Services - ACT Program Total</t>
  </si>
  <si>
    <t>ASD-Mid County Total</t>
  </si>
  <si>
    <t>ASD-NE Total</t>
  </si>
  <si>
    <t>Bridge Engineering Total</t>
  </si>
  <si>
    <t>Bridge Maintenance Total</t>
  </si>
  <si>
    <t>Business Services  Total</t>
  </si>
  <si>
    <t>CERT Team Total</t>
  </si>
  <si>
    <t>Civil Total</t>
  </si>
  <si>
    <t>Classification Total</t>
  </si>
  <si>
    <t>Close Street Total</t>
  </si>
  <si>
    <t>Community Action Total</t>
  </si>
  <si>
    <t>Community Service Total</t>
  </si>
  <si>
    <t>Corrections Admin Total</t>
  </si>
  <si>
    <t>Corrections Securities (FSO) Total</t>
  </si>
  <si>
    <t>Court Services Total</t>
  </si>
  <si>
    <t>DA-Family Justice/Juv Trial  Total</t>
  </si>
  <si>
    <t>DA-Investigators Total</t>
  </si>
  <si>
    <t>DA-Neighborhood Program Total</t>
  </si>
  <si>
    <t>Day Reporting Center Total</t>
  </si>
  <si>
    <t>DCJ Director Total</t>
  </si>
  <si>
    <t>DDSD Region 1 Total</t>
  </si>
  <si>
    <t>Detectives Total</t>
  </si>
  <si>
    <t>Distribution Total</t>
  </si>
  <si>
    <t>Dive Team Total</t>
  </si>
  <si>
    <t>Domestic Violence Total</t>
  </si>
  <si>
    <t>DSO-SE Total</t>
  </si>
  <si>
    <t>Dynatest Program Total</t>
  </si>
  <si>
    <t>Early Childhood Services Total</t>
  </si>
  <si>
    <t>East Aging &amp; Disability Total</t>
  </si>
  <si>
    <t>EH-Cap Housing Insp Total</t>
  </si>
  <si>
    <t>EH-Healthy Homes GF Total</t>
  </si>
  <si>
    <t>EH-Healthy Homes Grant Total</t>
  </si>
  <si>
    <t>EH-Lead Insp Total</t>
  </si>
  <si>
    <t>Elections Total</t>
  </si>
  <si>
    <t>Emergency Management Total</t>
  </si>
  <si>
    <t>Emergency Medical Services Total</t>
  </si>
  <si>
    <t>Enforcement Admin Total</t>
  </si>
  <si>
    <t>Env Health Total</t>
  </si>
  <si>
    <t>Equipment Unit Total</t>
  </si>
  <si>
    <t>Executive Admin Total</t>
  </si>
  <si>
    <t>Facilities &amp; Material Movement Total</t>
  </si>
  <si>
    <t>Family Services Unit Total</t>
  </si>
  <si>
    <t>FM-Alarms Total</t>
  </si>
  <si>
    <t>FM-Carpenters/Maintenance Total</t>
  </si>
  <si>
    <t>FM-CIP Total</t>
  </si>
  <si>
    <t>FM-Electricians Total</t>
  </si>
  <si>
    <t>FM-Engineers Total</t>
  </si>
  <si>
    <t>FM-Lighting Total</t>
  </si>
  <si>
    <t>FM-Locksmith Total</t>
  </si>
  <si>
    <t>FM-Property Mgmt Total</t>
  </si>
  <si>
    <t>Forest Service Detail Total</t>
  </si>
  <si>
    <t>Government Relations Total</t>
  </si>
  <si>
    <t>Gresham Gang Total</t>
  </si>
  <si>
    <t>HIV Outreach Total</t>
  </si>
  <si>
    <t>Information Tech Total</t>
  </si>
  <si>
    <t>Inmate Programs Total</t>
  </si>
  <si>
    <t>Inmate Work Crews Total</t>
  </si>
  <si>
    <t>Inspections Total</t>
  </si>
  <si>
    <t>Internal Affairs Total</t>
  </si>
  <si>
    <t>Investigations Administration Total</t>
  </si>
  <si>
    <t>ITS  Total</t>
  </si>
  <si>
    <t>Juv-Assess &amp; Tax Youth Families Total</t>
  </si>
  <si>
    <t>Juv-Community Detention Total</t>
  </si>
  <si>
    <t>Juv-Counseling/Court Svc Mgmt  Total</t>
  </si>
  <si>
    <t>Juv-Custody Support Services Total</t>
  </si>
  <si>
    <t>Juv-Gender Spec Svcs  Total</t>
  </si>
  <si>
    <t>Juv-Nutrition Services Total</t>
  </si>
  <si>
    <t>Juv-Secure A&amp;D Treatment Total</t>
  </si>
  <si>
    <t>Juv-Youth Accountability Program Total</t>
  </si>
  <si>
    <t>Juv-Youth Development Services Total</t>
  </si>
  <si>
    <t>Local Control Total</t>
  </si>
  <si>
    <t>Logistics Total</t>
  </si>
  <si>
    <t>MCDC Total</t>
  </si>
  <si>
    <t>MCIJ Total</t>
  </si>
  <si>
    <t>Medical Examiner Total</t>
  </si>
  <si>
    <t>Operations (Enf) Admin Total</t>
  </si>
  <si>
    <t>Outreach Total</t>
  </si>
  <si>
    <t>P/P Supervision-Gresham Total</t>
  </si>
  <si>
    <t>P/P Supervision-Mid County (MTEA) Total</t>
  </si>
  <si>
    <t>P/P Supervision-NE (MTNO) Total</t>
  </si>
  <si>
    <t>P/P Supervision-West Total</t>
  </si>
  <si>
    <t>Patrol Total</t>
  </si>
  <si>
    <t>Pretrial Supervision Program Total</t>
  </si>
  <si>
    <t>Property/Laundry Total</t>
  </si>
  <si>
    <t>Public Guardian Total</t>
  </si>
  <si>
    <t>Reduced Supervision Team Total</t>
  </si>
  <si>
    <t>River Patrol Total</t>
  </si>
  <si>
    <t>Road Eng &amp; Operations Total</t>
  </si>
  <si>
    <t>Road Maintenance Total</t>
  </si>
  <si>
    <t>SAR Post 631 Total</t>
  </si>
  <si>
    <t>School Age Services Total</t>
  </si>
  <si>
    <t>SIU Total</t>
  </si>
  <si>
    <t>Survey-Corner Fund Total</t>
  </si>
  <si>
    <t>SWAT Total</t>
  </si>
  <si>
    <t>Telecom Total</t>
  </si>
  <si>
    <t>Traffic Aids Total</t>
  </si>
  <si>
    <t>Training Total</t>
  </si>
  <si>
    <t>Transport Total</t>
  </si>
  <si>
    <t>Vector Total</t>
  </si>
  <si>
    <t>Wallace Medical Mobile Clinic Total</t>
  </si>
  <si>
    <t>West Aging &amp; Disability Total</t>
  </si>
  <si>
    <t>DA Total</t>
  </si>
  <si>
    <t>DCHS Total</t>
  </si>
  <si>
    <t>DCJ Total</t>
  </si>
  <si>
    <t>DCS Total</t>
  </si>
  <si>
    <t>DOH Total</t>
  </si>
  <si>
    <t>LIB Total</t>
  </si>
  <si>
    <t>MCSO Total</t>
  </si>
  <si>
    <t>DDSD Region 2</t>
  </si>
  <si>
    <t>DCA Total</t>
  </si>
  <si>
    <t>DCA</t>
  </si>
  <si>
    <t>Warrants Total</t>
  </si>
  <si>
    <t>SAR Post 640</t>
  </si>
  <si>
    <t>SAR Post 639</t>
  </si>
  <si>
    <t>SAR Post 638</t>
  </si>
  <si>
    <t>SAR Post 637</t>
  </si>
  <si>
    <t>SAR Post 636</t>
  </si>
  <si>
    <t>SAR Post 635</t>
  </si>
  <si>
    <t>SAR Post 634</t>
  </si>
  <si>
    <t>SAR Post 633</t>
  </si>
  <si>
    <t>SAR Post 632</t>
  </si>
  <si>
    <t>NON-D Total</t>
  </si>
  <si>
    <t>NON-D</t>
  </si>
  <si>
    <t>L</t>
  </si>
  <si>
    <t>N/A</t>
  </si>
  <si>
    <t>SAP Cost Element</t>
  </si>
  <si>
    <t>50-3400</t>
  </si>
  <si>
    <t>FM-Electronics Services</t>
  </si>
  <si>
    <t>FM-Electronics Services Total</t>
  </si>
  <si>
    <t>6710RT1015C</t>
  </si>
  <si>
    <t>30-2150</t>
  </si>
  <si>
    <t>Bridge Engineering - Sellwood Bridge Project</t>
  </si>
  <si>
    <t>Bridge Engineering-Sellwood Bridge Project Total</t>
  </si>
  <si>
    <t>DA-SED  Program Total</t>
  </si>
  <si>
    <t>FY14</t>
  </si>
  <si>
    <t>Shop Rate:</t>
  </si>
  <si>
    <t>Hr</t>
  </si>
  <si>
    <t>Overhead:</t>
  </si>
  <si>
    <t>per month</t>
  </si>
  <si>
    <t xml:space="preserve">Fuel Mark Up: </t>
  </si>
  <si>
    <t>Motor Pool:</t>
  </si>
  <si>
    <t>Hr (2hr min/8hr per day max)</t>
  </si>
  <si>
    <t>Assigned Parking:</t>
  </si>
  <si>
    <t>per year</t>
  </si>
  <si>
    <t>Short Term Parking:</t>
  </si>
  <si>
    <t>Hr (rounded up to full hour)</t>
  </si>
  <si>
    <t>CLASS</t>
  </si>
  <si>
    <t>MILEAGE</t>
  </si>
  <si>
    <t>MINIMUM</t>
  </si>
  <si>
    <t>CODE</t>
  </si>
  <si>
    <t>VEHICLE DESCRIPTION</t>
  </si>
  <si>
    <t>RATE</t>
  </si>
  <si>
    <t>MONTHLY</t>
  </si>
  <si>
    <t>SEDAN, SUBCOMPACT/COMPACT</t>
  </si>
  <si>
    <t>SEDAN, MIDSIZE</t>
  </si>
  <si>
    <t xml:space="preserve">SEDAN, FULLSIZE </t>
  </si>
  <si>
    <t>SEDAN, PATROL</t>
  </si>
  <si>
    <t>PICKUP, COMPACT</t>
  </si>
  <si>
    <t>PICKUP, COMPACT EXT CAB</t>
  </si>
  <si>
    <t>MINIVAN/CARGO</t>
  </si>
  <si>
    <t>PICKUP, 3/4 TON</t>
  </si>
  <si>
    <t>PICKUP, 3/4 T. EXT. CAB</t>
  </si>
  <si>
    <t>PICKUP, 3/4 T. &amp; 1 T. 4X4</t>
  </si>
  <si>
    <t>PICKUP, COMPACT 4X4 EXT CAB</t>
  </si>
  <si>
    <t>PICKUP, 3/4 T. 4X4 EXT CAB</t>
  </si>
  <si>
    <t>UT - COMPACT 4X2</t>
  </si>
  <si>
    <t>VAN/CARGO 1/2-3/4 TON</t>
  </si>
  <si>
    <t>VAN/CARGO, 1 TON</t>
  </si>
  <si>
    <t>VAN, 12-15-PASS</t>
  </si>
  <si>
    <t>VAN, 15-PASS S.O. TRANSPORT</t>
  </si>
  <si>
    <t>CARRYALL, 4X4</t>
  </si>
  <si>
    <t>CREW CAB/SUPER CAB, 4X2 SERVICE/UTILITY</t>
  </si>
  <si>
    <t>DUMP TRUCK, 1 TON</t>
  </si>
  <si>
    <t>FY15</t>
  </si>
  <si>
    <t>FY14 FLEET SERVICES</t>
  </si>
  <si>
    <t># OF UNITS</t>
  </si>
  <si>
    <t>Capital Prep</t>
  </si>
  <si>
    <t>Budget TOTAL</t>
  </si>
  <si>
    <t>NonDepartmental</t>
  </si>
  <si>
    <t>COUNTY TOTAL</t>
  </si>
  <si>
    <t># Of Base Mileage Units</t>
  </si>
  <si>
    <t>Total Dept Miles Traveled</t>
  </si>
  <si>
    <t>Total Mileage Base Charges</t>
  </si>
  <si>
    <t>Total Mileage over Base Charges</t>
  </si>
  <si>
    <t>Actual Cost Repair/Mtc.</t>
  </si>
  <si>
    <t>Actual Cost Fuel/Oil</t>
  </si>
  <si>
    <t>Operations SubTotal</t>
  </si>
  <si>
    <t>Capital Replacment Subtotal</t>
  </si>
  <si>
    <t>Miles</t>
  </si>
  <si>
    <t>FY15 FLEET SERVICES</t>
  </si>
  <si>
    <t>Capital Replacement Subtotal</t>
  </si>
  <si>
    <t>11-1075</t>
  </si>
  <si>
    <t>ADS-Transition &amp; Diversion</t>
  </si>
  <si>
    <t>ADS-Transition &amp; Diversion Total</t>
  </si>
  <si>
    <t>ADS - North/Northeast</t>
  </si>
  <si>
    <t>FY13</t>
  </si>
  <si>
    <t>($3.27/gallon projection)</t>
  </si>
  <si>
    <t>FY15 Mileage Rates</t>
  </si>
  <si>
    <t>PICKUP, 1/2 T 4X4</t>
  </si>
  <si>
    <t>VAN, 8-PASS</t>
  </si>
  <si>
    <t>FY 15 Fleet Rates</t>
  </si>
  <si>
    <t>CLASS CODE</t>
  </si>
  <si>
    <t>Per Mile Rate</t>
  </si>
  <si>
    <t>Monthly Charge</t>
  </si>
  <si>
    <t>Base Rate (500 mile/ month)</t>
  </si>
  <si>
    <t>FY14 Mileage Rates</t>
  </si>
  <si>
    <t>NOTE:</t>
  </si>
  <si>
    <r>
      <t xml:space="preserve">Vehicles in </t>
    </r>
    <r>
      <rPr>
        <sz val="11"/>
        <color rgb="FFFF0000"/>
        <rFont val="Calibri"/>
        <family val="2"/>
        <scheme val="minor"/>
      </rPr>
      <t>red font</t>
    </r>
    <r>
      <rPr>
        <sz val="11"/>
        <color theme="1"/>
        <rFont val="Calibri"/>
        <family val="2"/>
        <scheme val="minor"/>
      </rPr>
      <t xml:space="preserve"> are due for replacement</t>
    </r>
  </si>
  <si>
    <r>
      <t xml:space="preserve">Vehicles in </t>
    </r>
    <r>
      <rPr>
        <strike/>
        <sz val="11"/>
        <color theme="1"/>
        <rFont val="Calibri"/>
        <family val="2"/>
        <scheme val="minor"/>
      </rPr>
      <t>strikethrough font</t>
    </r>
    <r>
      <rPr>
        <sz val="11"/>
        <color theme="1"/>
        <rFont val="Calibri"/>
        <family val="2"/>
        <scheme val="minor"/>
      </rPr>
      <t xml:space="preserve"> are planned to be removed from the fleet</t>
    </r>
  </si>
  <si>
    <t>FY 13 Mileage Rates</t>
  </si>
</sst>
</file>

<file path=xl/styles.xml><?xml version="1.0" encoding="utf-8"?>
<styleSheet xmlns="http://schemas.openxmlformats.org/spreadsheetml/2006/main">
  <numFmts count="1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&quot;$&quot;#,##0"/>
  </numFmts>
  <fonts count="52">
    <font>
      <sz val="11"/>
      <color theme="1"/>
      <name val="Calibri"/>
      <family val="2"/>
      <scheme val="minor"/>
    </font>
    <font>
      <sz val="12"/>
      <name val="Arial MT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2"/>
      <color indexed="8"/>
      <name val="Arial MT"/>
    </font>
    <font>
      <b/>
      <sz val="12"/>
      <color indexed="8"/>
      <name val="Arial MT"/>
    </font>
    <font>
      <b/>
      <sz val="12"/>
      <name val="Arial MT"/>
    </font>
    <font>
      <b/>
      <sz val="10"/>
      <color indexed="8"/>
      <name val="Arial MT"/>
    </font>
    <font>
      <b/>
      <sz val="12"/>
      <name val="Arial MT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name val="Arial MT"/>
    </font>
    <font>
      <b/>
      <sz val="11"/>
      <name val="Arial MT"/>
      <family val="2"/>
    </font>
    <font>
      <b/>
      <sz val="11"/>
      <name val="Arial MT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color indexed="8"/>
      <name val="Arial MT"/>
    </font>
    <font>
      <sz val="11"/>
      <color theme="2"/>
      <name val="Calibri"/>
      <family val="2"/>
      <scheme val="minor"/>
    </font>
    <font>
      <b/>
      <sz val="16"/>
      <name val="Arial MT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double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double">
        <color indexed="64"/>
      </bottom>
      <diagonal/>
    </border>
    <border>
      <left/>
      <right style="thin">
        <color indexed="64"/>
      </right>
      <top style="hair">
        <color auto="1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double">
        <color indexed="64"/>
      </bottom>
      <diagonal/>
    </border>
    <border>
      <left/>
      <right style="medium">
        <color indexed="64"/>
      </right>
      <top style="hair">
        <color auto="1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2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" fillId="0" borderId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30" fillId="0" borderId="0"/>
    <xf numFmtId="0" fontId="1" fillId="0" borderId="0"/>
    <xf numFmtId="0" fontId="38" fillId="0" borderId="0">
      <alignment vertical="top"/>
    </xf>
    <xf numFmtId="0" fontId="30" fillId="0" borderId="0"/>
    <xf numFmtId="9" fontId="22" fillId="0" borderId="0" applyFont="0" applyFill="0" applyBorder="0" applyAlignment="0" applyProtection="0"/>
    <xf numFmtId="0" fontId="1" fillId="0" borderId="0"/>
    <xf numFmtId="44" fontId="30" fillId="0" borderId="0" applyFont="0" applyFill="0" applyBorder="0" applyAlignment="0" applyProtection="0"/>
  </cellStyleXfs>
  <cellXfs count="376">
    <xf numFmtId="0" fontId="0" fillId="0" borderId="0" xfId="0"/>
    <xf numFmtId="0" fontId="0" fillId="0" borderId="0" xfId="0" applyNumberFormat="1"/>
    <xf numFmtId="0" fontId="26" fillId="0" borderId="0" xfId="39" applyFont="1" applyFill="1" applyAlignment="1">
      <alignment horizontal="left"/>
    </xf>
    <xf numFmtId="7" fontId="25" fillId="0" borderId="0" xfId="39" applyNumberFormat="1" applyFont="1" applyFill="1" applyBorder="1" applyProtection="1"/>
    <xf numFmtId="164" fontId="22" fillId="0" borderId="0" xfId="29" applyNumberFormat="1" applyFont="1"/>
    <xf numFmtId="165" fontId="22" fillId="0" borderId="0" xfId="28" applyNumberFormat="1" applyFont="1"/>
    <xf numFmtId="165" fontId="22" fillId="28" borderId="0" xfId="28" applyNumberFormat="1" applyFont="1" applyFill="1"/>
    <xf numFmtId="0" fontId="0" fillId="0" borderId="0" xfId="0" applyFill="1"/>
    <xf numFmtId="164" fontId="22" fillId="0" borderId="0" xfId="29" applyNumberFormat="1" applyFont="1" applyFill="1"/>
    <xf numFmtId="165" fontId="22" fillId="0" borderId="0" xfId="28" applyNumberFormat="1" applyFont="1" applyFill="1"/>
    <xf numFmtId="0" fontId="28" fillId="0" borderId="0" xfId="0" applyFont="1" applyAlignment="1">
      <alignment vertical="center"/>
    </xf>
    <xf numFmtId="164" fontId="28" fillId="0" borderId="0" xfId="29" applyNumberFormat="1" applyFont="1" applyAlignment="1">
      <alignment vertical="center"/>
    </xf>
    <xf numFmtId="165" fontId="28" fillId="0" borderId="0" xfId="28" applyNumberFormat="1" applyFont="1" applyAlignment="1">
      <alignment vertical="center"/>
    </xf>
    <xf numFmtId="0" fontId="28" fillId="0" borderId="0" xfId="0" applyFont="1" applyAlignment="1">
      <alignment horizontal="right" vertical="center"/>
    </xf>
    <xf numFmtId="0" fontId="27" fillId="0" borderId="15" xfId="0" applyFont="1" applyBorder="1" applyAlignment="1">
      <alignment vertical="center"/>
    </xf>
    <xf numFmtId="164" fontId="27" fillId="0" borderId="15" xfId="29" applyNumberFormat="1" applyFont="1" applyBorder="1" applyAlignment="1">
      <alignment vertical="center"/>
    </xf>
    <xf numFmtId="165" fontId="27" fillId="0" borderId="15" xfId="28" applyNumberFormat="1" applyFont="1" applyBorder="1" applyAlignment="1">
      <alignment vertical="center"/>
    </xf>
    <xf numFmtId="165" fontId="22" fillId="28" borderId="0" xfId="28" applyNumberFormat="1" applyFont="1" applyFill="1" applyAlignment="1">
      <alignment horizontal="center"/>
    </xf>
    <xf numFmtId="165" fontId="22" fillId="0" borderId="0" xfId="28" applyNumberFormat="1" applyFont="1" applyFill="1" applyAlignment="1">
      <alignment horizontal="center"/>
    </xf>
    <xf numFmtId="0" fontId="24" fillId="0" borderId="0" xfId="0" applyFont="1"/>
    <xf numFmtId="165" fontId="24" fillId="0" borderId="0" xfId="28" applyNumberFormat="1" applyFont="1"/>
    <xf numFmtId="164" fontId="24" fillId="0" borderId="0" xfId="29" applyNumberFormat="1" applyFon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26" fillId="0" borderId="0" xfId="39" applyFont="1" applyFill="1" applyAlignment="1">
      <alignment horizontal="center"/>
    </xf>
    <xf numFmtId="0" fontId="28" fillId="0" borderId="0" xfId="0" applyFont="1" applyAlignment="1">
      <alignment horizontal="center" vertical="center"/>
    </xf>
    <xf numFmtId="7" fontId="25" fillId="0" borderId="0" xfId="39" applyNumberFormat="1" applyFont="1" applyFill="1" applyBorder="1" applyAlignment="1" applyProtection="1">
      <alignment horizontal="center"/>
    </xf>
    <xf numFmtId="0" fontId="24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center"/>
    </xf>
    <xf numFmtId="165" fontId="29" fillId="0" borderId="0" xfId="28" applyNumberFormat="1" applyFont="1"/>
    <xf numFmtId="164" fontId="29" fillId="0" borderId="0" xfId="29" applyNumberFormat="1" applyFont="1"/>
    <xf numFmtId="0" fontId="0" fillId="27" borderId="0" xfId="0" applyFill="1"/>
    <xf numFmtId="0" fontId="0" fillId="27" borderId="0" xfId="0" applyFill="1" applyAlignment="1">
      <alignment horizontal="center"/>
    </xf>
    <xf numFmtId="165" fontId="22" fillId="27" borderId="0" xfId="28" applyNumberFormat="1" applyFont="1" applyFill="1"/>
    <xf numFmtId="164" fontId="22" fillId="27" borderId="0" xfId="29" applyNumberFormat="1" applyFont="1" applyFill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right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5" fontId="23" fillId="0" borderId="0" xfId="28" applyNumberFormat="1" applyFont="1" applyAlignment="1">
      <alignment vertical="center"/>
    </xf>
    <xf numFmtId="164" fontId="23" fillId="0" borderId="0" xfId="29" applyNumberFormat="1" applyFont="1" applyAlignment="1">
      <alignment vertical="center"/>
    </xf>
    <xf numFmtId="0" fontId="0" fillId="0" borderId="0" xfId="0" applyFont="1" applyFill="1" applyBorder="1" applyAlignment="1" applyProtection="1">
      <alignment horizontal="center"/>
    </xf>
    <xf numFmtId="0" fontId="0" fillId="24" borderId="0" xfId="0" applyFont="1" applyFill="1" applyBorder="1" applyAlignment="1" applyProtection="1">
      <alignment horizontal="center"/>
    </xf>
    <xf numFmtId="0" fontId="0" fillId="0" borderId="0" xfId="0" applyFont="1" applyFill="1" applyBorder="1" applyAlignment="1">
      <alignment horizontal="center"/>
    </xf>
    <xf numFmtId="165" fontId="22" fillId="0" borderId="0" xfId="28" applyNumberFormat="1" applyFont="1" applyAlignment="1">
      <alignment vertical="center"/>
    </xf>
    <xf numFmtId="164" fontId="22" fillId="0" borderId="0" xfId="29" applyNumberFormat="1" applyFont="1" applyAlignment="1">
      <alignment vertical="center"/>
    </xf>
    <xf numFmtId="0" fontId="0" fillId="0" borderId="0" xfId="0" applyFont="1" applyAlignment="1">
      <alignment horizont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24" fillId="0" borderId="0" xfId="0" applyFont="1" applyFill="1" applyBorder="1" applyAlignment="1" applyProtection="1">
      <alignment horizontal="center"/>
    </xf>
    <xf numFmtId="0" fontId="24" fillId="0" borderId="0" xfId="0" applyFont="1" applyFill="1" applyBorder="1" applyAlignment="1">
      <alignment horizontal="center"/>
    </xf>
    <xf numFmtId="165" fontId="24" fillId="0" borderId="0" xfId="28" applyNumberFormat="1" applyFont="1" applyAlignment="1">
      <alignment vertical="center"/>
    </xf>
    <xf numFmtId="164" fontId="24" fillId="0" borderId="0" xfId="29" applyNumberFormat="1" applyFont="1" applyAlignment="1">
      <alignment vertical="center"/>
    </xf>
    <xf numFmtId="0" fontId="24" fillId="27" borderId="0" xfId="0" applyFont="1" applyFill="1"/>
    <xf numFmtId="0" fontId="0" fillId="0" borderId="0" xfId="0" applyFont="1" applyAlignment="1">
      <alignment horizontal="center" vertical="center"/>
    </xf>
    <xf numFmtId="0" fontId="0" fillId="0" borderId="0" xfId="0" applyBorder="1" applyAlignment="1">
      <alignment horizontal="center"/>
    </xf>
    <xf numFmtId="44" fontId="22" fillId="0" borderId="0" xfId="29" applyFont="1"/>
    <xf numFmtId="44" fontId="22" fillId="0" borderId="0" xfId="29" applyFont="1" applyFill="1"/>
    <xf numFmtId="164" fontId="0" fillId="0" borderId="0" xfId="29" applyNumberFormat="1" applyFont="1" applyFill="1"/>
    <xf numFmtId="0" fontId="32" fillId="0" borderId="0" xfId="45" applyFont="1" applyAlignment="1">
      <alignment horizontal="center"/>
    </xf>
    <xf numFmtId="9" fontId="30" fillId="0" borderId="0" xfId="45" applyNumberFormat="1" applyFont="1" applyAlignment="1">
      <alignment horizontal="center"/>
    </xf>
    <xf numFmtId="1" fontId="33" fillId="0" borderId="0" xfId="45" applyNumberFormat="1" applyFont="1" applyAlignment="1">
      <alignment horizontal="left"/>
    </xf>
    <xf numFmtId="1" fontId="36" fillId="0" borderId="0" xfId="45" applyNumberFormat="1" applyFont="1" applyAlignment="1">
      <alignment horizontal="center"/>
    </xf>
    <xf numFmtId="5" fontId="36" fillId="0" borderId="0" xfId="45" applyNumberFormat="1" applyFont="1" applyAlignment="1">
      <alignment horizontal="center"/>
    </xf>
    <xf numFmtId="1" fontId="36" fillId="0" borderId="0" xfId="45" applyNumberFormat="1" applyFont="1" applyBorder="1" applyAlignment="1">
      <alignment horizontal="center"/>
    </xf>
    <xf numFmtId="1" fontId="36" fillId="0" borderId="0" xfId="45" applyNumberFormat="1" applyFont="1" applyBorder="1" applyAlignment="1">
      <alignment horizontal="left"/>
    </xf>
    <xf numFmtId="5" fontId="36" fillId="0" borderId="0" xfId="45" applyNumberFormat="1" applyFont="1" applyBorder="1" applyAlignment="1">
      <alignment horizontal="center"/>
    </xf>
    <xf numFmtId="1" fontId="30" fillId="0" borderId="10" xfId="45" applyNumberFormat="1" applyFill="1" applyBorder="1" applyAlignment="1">
      <alignment horizontal="center"/>
    </xf>
    <xf numFmtId="1" fontId="30" fillId="0" borderId="10" xfId="45" applyNumberFormat="1" applyFill="1" applyBorder="1" applyAlignment="1">
      <alignment horizontal="left"/>
    </xf>
    <xf numFmtId="166" fontId="30" fillId="0" borderId="10" xfId="45" applyNumberFormat="1" applyFill="1" applyBorder="1" applyAlignment="1">
      <alignment horizontal="center"/>
    </xf>
    <xf numFmtId="0" fontId="30" fillId="0" borderId="0" xfId="45" applyFont="1" applyFill="1" applyAlignment="1">
      <alignment horizontal="center"/>
    </xf>
    <xf numFmtId="1" fontId="30" fillId="0" borderId="0" xfId="45" applyNumberFormat="1" applyFont="1" applyAlignment="1">
      <alignment horizontal="left"/>
    </xf>
    <xf numFmtId="1" fontId="34" fillId="0" borderId="0" xfId="45" applyNumberFormat="1" applyFont="1" applyAlignment="1">
      <alignment horizontal="center"/>
    </xf>
    <xf numFmtId="0" fontId="30" fillId="0" borderId="0" xfId="45" applyFont="1" applyAlignment="1"/>
    <xf numFmtId="5" fontId="33" fillId="0" borderId="0" xfId="45" applyNumberFormat="1" applyFont="1" applyAlignment="1"/>
    <xf numFmtId="1" fontId="33" fillId="0" borderId="0" xfId="45" applyNumberFormat="1" applyFont="1" applyAlignment="1"/>
    <xf numFmtId="1" fontId="36" fillId="0" borderId="0" xfId="45" applyNumberFormat="1" applyFont="1" applyAlignment="1"/>
    <xf numFmtId="0" fontId="1" fillId="0" borderId="0" xfId="46" applyFont="1" applyFill="1" applyBorder="1" applyAlignment="1" applyProtection="1">
      <alignment horizontal="left" vertical="center" wrapText="1"/>
    </xf>
    <xf numFmtId="5" fontId="35" fillId="0" borderId="0" xfId="46" applyNumberFormat="1" applyFont="1" applyFill="1" applyBorder="1" applyAlignment="1" applyProtection="1">
      <alignment horizontal="left"/>
    </xf>
    <xf numFmtId="0" fontId="37" fillId="0" borderId="0" xfId="46" applyFont="1" applyFill="1" applyBorder="1" applyAlignment="1" applyProtection="1">
      <alignment horizontal="left" vertical="center"/>
    </xf>
    <xf numFmtId="0" fontId="1" fillId="0" borderId="0" xfId="46" applyAlignment="1"/>
    <xf numFmtId="0" fontId="1" fillId="0" borderId="0" xfId="46" applyAlignment="1" applyProtection="1"/>
    <xf numFmtId="6" fontId="1" fillId="0" borderId="0" xfId="46" applyNumberFormat="1" applyFont="1" applyFill="1" applyBorder="1" applyAlignment="1"/>
    <xf numFmtId="0" fontId="30" fillId="0" borderId="0" xfId="48" applyAlignment="1"/>
    <xf numFmtId="0" fontId="1" fillId="0" borderId="0" xfId="46" applyFill="1" applyBorder="1" applyAlignment="1"/>
    <xf numFmtId="0" fontId="1" fillId="0" borderId="0" xfId="46" applyFont="1" applyAlignment="1"/>
    <xf numFmtId="5" fontId="35" fillId="0" borderId="0" xfId="46" applyNumberFormat="1" applyFont="1" applyFill="1" applyBorder="1" applyAlignment="1" applyProtection="1"/>
    <xf numFmtId="6" fontId="35" fillId="0" borderId="0" xfId="46" applyNumberFormat="1" applyFont="1" applyFill="1" applyBorder="1" applyAlignment="1"/>
    <xf numFmtId="0" fontId="40" fillId="0" borderId="0" xfId="46" applyFont="1" applyAlignment="1" applyProtection="1"/>
    <xf numFmtId="37" fontId="1" fillId="0" borderId="0" xfId="46" applyNumberFormat="1" applyAlignment="1"/>
    <xf numFmtId="0" fontId="1" fillId="0" borderId="0" xfId="46" applyFont="1" applyAlignment="1" applyProtection="1"/>
    <xf numFmtId="7" fontId="1" fillId="0" borderId="0" xfId="46" applyNumberFormat="1" applyAlignment="1" applyProtection="1"/>
    <xf numFmtId="5" fontId="1" fillId="0" borderId="0" xfId="46" applyNumberFormat="1" applyAlignment="1" applyProtection="1"/>
    <xf numFmtId="0" fontId="35" fillId="0" borderId="22" xfId="46" applyFont="1" applyBorder="1" applyAlignment="1" applyProtection="1">
      <alignment horizontal="left"/>
    </xf>
    <xf numFmtId="3" fontId="1" fillId="0" borderId="23" xfId="46" applyNumberFormat="1" applyFont="1" applyBorder="1" applyAlignment="1"/>
    <xf numFmtId="0" fontId="35" fillId="0" borderId="27" xfId="46" applyFont="1" applyBorder="1" applyAlignment="1" applyProtection="1">
      <alignment horizontal="left"/>
    </xf>
    <xf numFmtId="3" fontId="1" fillId="0" borderId="31" xfId="46" applyNumberFormat="1" applyFont="1" applyBorder="1" applyAlignment="1"/>
    <xf numFmtId="0" fontId="1" fillId="0" borderId="0" xfId="46" applyBorder="1" applyAlignment="1"/>
    <xf numFmtId="0" fontId="38" fillId="0" borderId="0" xfId="47" applyBorder="1" applyAlignment="1">
      <alignment vertical="top"/>
    </xf>
    <xf numFmtId="0" fontId="30" fillId="0" borderId="0" xfId="48" applyBorder="1" applyAlignment="1"/>
    <xf numFmtId="0" fontId="38" fillId="0" borderId="0" xfId="47" applyBorder="1" applyAlignment="1">
      <alignment vertical="center" wrapText="1"/>
    </xf>
    <xf numFmtId="0" fontId="30" fillId="0" borderId="0" xfId="48" applyBorder="1" applyAlignment="1">
      <alignment vertical="center" wrapText="1"/>
    </xf>
    <xf numFmtId="5" fontId="35" fillId="0" borderId="0" xfId="46" applyNumberFormat="1" applyFont="1" applyFill="1" applyBorder="1" applyAlignment="1">
      <alignment horizontal="left"/>
    </xf>
    <xf numFmtId="0" fontId="39" fillId="0" borderId="0" xfId="47" applyFont="1" applyBorder="1" applyAlignment="1">
      <alignment vertical="top"/>
    </xf>
    <xf numFmtId="0" fontId="32" fillId="0" borderId="0" xfId="48" applyFont="1" applyBorder="1" applyAlignment="1"/>
    <xf numFmtId="0" fontId="35" fillId="0" borderId="0" xfId="46" applyFont="1" applyFill="1" applyBorder="1" applyAlignment="1">
      <alignment horizontal="left"/>
    </xf>
    <xf numFmtId="0" fontId="35" fillId="0" borderId="0" xfId="46" applyFont="1" applyFill="1" applyBorder="1" applyAlignment="1"/>
    <xf numFmtId="0" fontId="1" fillId="0" borderId="0" xfId="46" applyFont="1" applyFill="1" applyBorder="1" applyAlignment="1">
      <alignment horizontal="left"/>
    </xf>
    <xf numFmtId="0" fontId="0" fillId="0" borderId="0" xfId="0" applyBorder="1"/>
    <xf numFmtId="0" fontId="35" fillId="0" borderId="29" xfId="46" applyFont="1" applyBorder="1" applyAlignment="1" applyProtection="1">
      <alignment horizontal="left"/>
    </xf>
    <xf numFmtId="3" fontId="1" fillId="0" borderId="28" xfId="46" applyNumberFormat="1" applyFont="1" applyBorder="1" applyAlignment="1"/>
    <xf numFmtId="0" fontId="35" fillId="0" borderId="18" xfId="46" applyFont="1" applyBorder="1" applyAlignment="1" applyProtection="1">
      <alignment horizontal="center" vertical="center" wrapText="1"/>
    </xf>
    <xf numFmtId="0" fontId="35" fillId="0" borderId="17" xfId="46" applyFont="1" applyBorder="1" applyAlignment="1" applyProtection="1">
      <alignment horizontal="center" vertical="center" wrapText="1"/>
    </xf>
    <xf numFmtId="0" fontId="35" fillId="25" borderId="18" xfId="46" applyFont="1" applyFill="1" applyBorder="1" applyAlignment="1" applyProtection="1">
      <alignment horizontal="center" vertical="center" wrapText="1"/>
    </xf>
    <xf numFmtId="0" fontId="35" fillId="25" borderId="36" xfId="46" applyFont="1" applyFill="1" applyBorder="1" applyAlignment="1" applyProtection="1">
      <alignment horizontal="center" vertical="center" wrapText="1"/>
    </xf>
    <xf numFmtId="0" fontId="35" fillId="29" borderId="17" xfId="46" applyFont="1" applyFill="1" applyBorder="1" applyAlignment="1" applyProtection="1">
      <alignment horizontal="center" vertical="center" wrapText="1"/>
    </xf>
    <xf numFmtId="0" fontId="35" fillId="29" borderId="36" xfId="46" applyFont="1" applyFill="1" applyBorder="1" applyAlignment="1" applyProtection="1">
      <alignment horizontal="center" vertical="center" wrapText="1"/>
    </xf>
    <xf numFmtId="0" fontId="35" fillId="0" borderId="36" xfId="46" applyFont="1" applyBorder="1" applyAlignment="1" applyProtection="1">
      <alignment horizontal="center" vertical="center" wrapText="1"/>
    </xf>
    <xf numFmtId="0" fontId="35" fillId="25" borderId="17" xfId="46" applyFont="1" applyFill="1" applyBorder="1" applyAlignment="1" applyProtection="1">
      <alignment horizontal="center" vertical="center" wrapText="1"/>
    </xf>
    <xf numFmtId="3" fontId="1" fillId="25" borderId="38" xfId="46" applyNumberFormat="1" applyFont="1" applyFill="1" applyBorder="1" applyAlignment="1"/>
    <xf numFmtId="42" fontId="1" fillId="25" borderId="39" xfId="29" applyNumberFormat="1" applyFont="1" applyFill="1" applyBorder="1" applyAlignment="1"/>
    <xf numFmtId="42" fontId="1" fillId="25" borderId="40" xfId="29" applyNumberFormat="1" applyFont="1" applyFill="1" applyBorder="1" applyAlignment="1"/>
    <xf numFmtId="3" fontId="1" fillId="25" borderId="26" xfId="46" applyNumberFormat="1" applyFont="1" applyFill="1" applyBorder="1" applyAlignment="1"/>
    <xf numFmtId="42" fontId="1" fillId="25" borderId="25" xfId="29" applyNumberFormat="1" applyFont="1" applyFill="1" applyBorder="1" applyAlignment="1"/>
    <xf numFmtId="42" fontId="1" fillId="25" borderId="41" xfId="29" applyNumberFormat="1" applyFont="1" applyFill="1" applyBorder="1" applyAlignment="1"/>
    <xf numFmtId="3" fontId="1" fillId="25" borderId="42" xfId="46" applyNumberFormat="1" applyFont="1" applyFill="1" applyBorder="1" applyAlignment="1"/>
    <xf numFmtId="42" fontId="1" fillId="25" borderId="37" xfId="29" applyNumberFormat="1" applyFont="1" applyFill="1" applyBorder="1" applyAlignment="1"/>
    <xf numFmtId="42" fontId="1" fillId="25" borderId="43" xfId="29" applyNumberFormat="1" applyFont="1" applyFill="1" applyBorder="1" applyAlignment="1"/>
    <xf numFmtId="42" fontId="1" fillId="0" borderId="38" xfId="29" applyNumberFormat="1" applyFont="1" applyFill="1" applyBorder="1" applyAlignment="1"/>
    <xf numFmtId="42" fontId="1" fillId="0" borderId="40" xfId="29" applyNumberFormat="1" applyFont="1" applyFill="1" applyBorder="1" applyAlignment="1"/>
    <xf numFmtId="42" fontId="1" fillId="0" borderId="26" xfId="29" applyNumberFormat="1" applyFont="1" applyFill="1" applyBorder="1" applyAlignment="1"/>
    <xf numFmtId="42" fontId="1" fillId="0" borderId="41" xfId="29" applyNumberFormat="1" applyFont="1" applyFill="1" applyBorder="1" applyAlignment="1"/>
    <xf numFmtId="42" fontId="1" fillId="0" borderId="42" xfId="29" applyNumberFormat="1" applyFont="1" applyFill="1" applyBorder="1" applyAlignment="1"/>
    <xf numFmtId="42" fontId="1" fillId="0" borderId="43" xfId="29" applyNumberFormat="1" applyFont="1" applyFill="1" applyBorder="1" applyAlignment="1"/>
    <xf numFmtId="42" fontId="1" fillId="29" borderId="38" xfId="29" applyNumberFormat="1" applyFont="1" applyFill="1" applyBorder="1" applyAlignment="1"/>
    <xf numFmtId="42" fontId="1" fillId="29" borderId="40" xfId="29" applyNumberFormat="1" applyFont="1" applyFill="1" applyBorder="1" applyAlignment="1"/>
    <xf numFmtId="42" fontId="1" fillId="29" borderId="26" xfId="29" applyNumberFormat="1" applyFont="1" applyFill="1" applyBorder="1" applyAlignment="1"/>
    <xf numFmtId="42" fontId="1" fillId="29" borderId="41" xfId="29" applyNumberFormat="1" applyFont="1" applyFill="1" applyBorder="1" applyAlignment="1"/>
    <xf numFmtId="42" fontId="1" fillId="29" borderId="42" xfId="29" applyNumberFormat="1" applyFont="1" applyFill="1" applyBorder="1" applyAlignment="1"/>
    <xf numFmtId="42" fontId="1" fillId="29" borderId="43" xfId="29" applyNumberFormat="1" applyFont="1" applyFill="1" applyBorder="1" applyAlignment="1"/>
    <xf numFmtId="0" fontId="35" fillId="25" borderId="19" xfId="46" applyFont="1" applyFill="1" applyBorder="1" applyAlignment="1" applyProtection="1">
      <alignment horizontal="center" vertical="center" wrapText="1"/>
    </xf>
    <xf numFmtId="3" fontId="1" fillId="25" borderId="45" xfId="46" applyNumberFormat="1" applyFont="1" applyFill="1" applyBorder="1" applyAlignment="1"/>
    <xf numFmtId="3" fontId="1" fillId="25" borderId="24" xfId="46" applyNumberFormat="1" applyFont="1" applyFill="1" applyBorder="1" applyAlignment="1"/>
    <xf numFmtId="3" fontId="1" fillId="25" borderId="32" xfId="46" applyNumberFormat="1" applyFont="1" applyFill="1" applyBorder="1" applyAlignment="1"/>
    <xf numFmtId="164" fontId="1" fillId="0" borderId="30" xfId="46" applyNumberFormat="1" applyFont="1" applyBorder="1" applyAlignment="1"/>
    <xf numFmtId="164" fontId="1" fillId="0" borderId="24" xfId="46" applyNumberFormat="1" applyFont="1" applyBorder="1" applyAlignment="1"/>
    <xf numFmtId="0" fontId="35" fillId="30" borderId="20" xfId="46" applyFont="1" applyFill="1" applyBorder="1" applyAlignment="1" applyProtection="1">
      <alignment horizontal="center" vertical="center" wrapText="1"/>
    </xf>
    <xf numFmtId="42" fontId="1" fillId="30" borderId="46" xfId="29" applyNumberFormat="1" applyFont="1" applyFill="1" applyBorder="1" applyAlignment="1"/>
    <xf numFmtId="42" fontId="1" fillId="30" borderId="48" xfId="29" applyNumberFormat="1" applyFont="1" applyFill="1" applyBorder="1" applyAlignment="1"/>
    <xf numFmtId="0" fontId="35" fillId="0" borderId="20" xfId="46" applyFont="1" applyBorder="1" applyAlignment="1" applyProtection="1">
      <alignment horizontal="center" vertical="center" wrapText="1"/>
    </xf>
    <xf numFmtId="0" fontId="41" fillId="30" borderId="17" xfId="46" applyFont="1" applyFill="1" applyBorder="1" applyAlignment="1" applyProtection="1">
      <alignment horizontal="left" vertical="center"/>
    </xf>
    <xf numFmtId="0" fontId="42" fillId="0" borderId="18" xfId="46" applyFont="1" applyBorder="1" applyAlignment="1" applyProtection="1">
      <alignment horizontal="center" vertical="center" wrapText="1"/>
    </xf>
    <xf numFmtId="0" fontId="42" fillId="25" borderId="17" xfId="46" applyFont="1" applyFill="1" applyBorder="1" applyAlignment="1" applyProtection="1">
      <alignment horizontal="center" vertical="center" wrapText="1"/>
    </xf>
    <xf numFmtId="0" fontId="42" fillId="25" borderId="19" xfId="46" applyFont="1" applyFill="1" applyBorder="1" applyAlignment="1" applyProtection="1">
      <alignment horizontal="center" vertical="center" wrapText="1"/>
    </xf>
    <xf numFmtId="0" fontId="42" fillId="25" borderId="18" xfId="46" applyFont="1" applyFill="1" applyBorder="1" applyAlignment="1" applyProtection="1">
      <alignment horizontal="center" vertical="center" wrapText="1"/>
    </xf>
    <xf numFmtId="0" fontId="42" fillId="25" borderId="36" xfId="46" applyFont="1" applyFill="1" applyBorder="1" applyAlignment="1" applyProtection="1">
      <alignment horizontal="center" vertical="center" wrapText="1"/>
    </xf>
    <xf numFmtId="0" fontId="42" fillId="29" borderId="17" xfId="46" applyFont="1" applyFill="1" applyBorder="1" applyAlignment="1" applyProtection="1">
      <alignment horizontal="center" vertical="center" wrapText="1"/>
    </xf>
    <xf numFmtId="0" fontId="42" fillId="29" borderId="36" xfId="46" applyFont="1" applyFill="1" applyBorder="1" applyAlignment="1" applyProtection="1">
      <alignment horizontal="center" vertical="center" wrapText="1"/>
    </xf>
    <xf numFmtId="0" fontId="42" fillId="0" borderId="17" xfId="46" applyFont="1" applyBorder="1" applyAlignment="1" applyProtection="1">
      <alignment horizontal="center" vertical="center" wrapText="1"/>
    </xf>
    <xf numFmtId="0" fontId="42" fillId="0" borderId="36" xfId="46" applyFont="1" applyBorder="1" applyAlignment="1" applyProtection="1">
      <alignment horizontal="center" vertical="center" wrapText="1"/>
    </xf>
    <xf numFmtId="0" fontId="42" fillId="30" borderId="20" xfId="46" applyFont="1" applyFill="1" applyBorder="1" applyAlignment="1" applyProtection="1">
      <alignment horizontal="center" vertical="center" wrapText="1"/>
    </xf>
    <xf numFmtId="0" fontId="42" fillId="0" borderId="20" xfId="46" applyFont="1" applyBorder="1" applyAlignment="1" applyProtection="1">
      <alignment horizontal="center" vertical="center" wrapText="1"/>
    </xf>
    <xf numFmtId="0" fontId="40" fillId="0" borderId="0" xfId="46" applyFont="1" applyFill="1" applyBorder="1" applyAlignment="1" applyProtection="1">
      <alignment horizontal="left" vertical="center" wrapText="1"/>
    </xf>
    <xf numFmtId="0" fontId="43" fillId="0" borderId="0" xfId="47" applyFont="1" applyBorder="1" applyAlignment="1">
      <alignment vertical="center" wrapText="1"/>
    </xf>
    <xf numFmtId="0" fontId="44" fillId="0" borderId="0" xfId="48" applyFont="1" applyBorder="1" applyAlignment="1">
      <alignment vertical="center" wrapText="1"/>
    </xf>
    <xf numFmtId="0" fontId="42" fillId="0" borderId="29" xfId="46" applyFont="1" applyBorder="1" applyAlignment="1" applyProtection="1">
      <alignment horizontal="left"/>
    </xf>
    <xf numFmtId="3" fontId="40" fillId="0" borderId="28" xfId="46" applyNumberFormat="1" applyFont="1" applyBorder="1" applyAlignment="1"/>
    <xf numFmtId="3" fontId="40" fillId="25" borderId="38" xfId="46" applyNumberFormat="1" applyFont="1" applyFill="1" applyBorder="1" applyAlignment="1"/>
    <xf numFmtId="3" fontId="40" fillId="25" borderId="45" xfId="46" applyNumberFormat="1" applyFont="1" applyFill="1" applyBorder="1" applyAlignment="1"/>
    <xf numFmtId="42" fontId="40" fillId="25" borderId="39" xfId="29" applyNumberFormat="1" applyFont="1" applyFill="1" applyBorder="1" applyAlignment="1"/>
    <xf numFmtId="42" fontId="40" fillId="25" borderId="40" xfId="29" applyNumberFormat="1" applyFont="1" applyFill="1" applyBorder="1" applyAlignment="1"/>
    <xf numFmtId="42" fontId="40" fillId="29" borderId="38" xfId="29" applyNumberFormat="1" applyFont="1" applyFill="1" applyBorder="1" applyAlignment="1"/>
    <xf numFmtId="42" fontId="40" fillId="29" borderId="40" xfId="29" applyNumberFormat="1" applyFont="1" applyFill="1" applyBorder="1" applyAlignment="1"/>
    <xf numFmtId="42" fontId="40" fillId="0" borderId="38" xfId="29" applyNumberFormat="1" applyFont="1" applyFill="1" applyBorder="1" applyAlignment="1"/>
    <xf numFmtId="42" fontId="40" fillId="0" borderId="40" xfId="29" applyNumberFormat="1" applyFont="1" applyFill="1" applyBorder="1" applyAlignment="1"/>
    <xf numFmtId="42" fontId="40" fillId="30" borderId="46" xfId="29" applyNumberFormat="1" applyFont="1" applyFill="1" applyBorder="1" applyAlignment="1"/>
    <xf numFmtId="164" fontId="40" fillId="0" borderId="30" xfId="46" applyNumberFormat="1" applyFont="1" applyBorder="1" applyAlignment="1"/>
    <xf numFmtId="5" fontId="42" fillId="0" borderId="0" xfId="46" applyNumberFormat="1" applyFont="1" applyFill="1" applyBorder="1" applyAlignment="1">
      <alignment horizontal="left"/>
    </xf>
    <xf numFmtId="5" fontId="42" fillId="0" borderId="0" xfId="46" applyNumberFormat="1" applyFont="1" applyFill="1" applyBorder="1" applyAlignment="1" applyProtection="1"/>
    <xf numFmtId="0" fontId="45" fillId="0" borderId="0" xfId="47" applyFont="1" applyBorder="1" applyAlignment="1">
      <alignment vertical="top"/>
    </xf>
    <xf numFmtId="0" fontId="46" fillId="0" borderId="0" xfId="48" applyFont="1" applyBorder="1" applyAlignment="1"/>
    <xf numFmtId="0" fontId="42" fillId="0" borderId="22" xfId="46" applyFont="1" applyBorder="1" applyAlignment="1" applyProtection="1">
      <alignment horizontal="left"/>
    </xf>
    <xf numFmtId="3" fontId="40" fillId="0" borderId="23" xfId="46" applyNumberFormat="1" applyFont="1" applyBorder="1" applyAlignment="1"/>
    <xf numFmtId="3" fontId="40" fillId="25" borderId="26" xfId="46" applyNumberFormat="1" applyFont="1" applyFill="1" applyBorder="1" applyAlignment="1"/>
    <xf numFmtId="3" fontId="40" fillId="25" borderId="24" xfId="46" applyNumberFormat="1" applyFont="1" applyFill="1" applyBorder="1" applyAlignment="1"/>
    <xf numFmtId="42" fontId="40" fillId="25" borderId="25" xfId="29" applyNumberFormat="1" applyFont="1" applyFill="1" applyBorder="1" applyAlignment="1"/>
    <xf numFmtId="42" fontId="40" fillId="25" borderId="41" xfId="29" applyNumberFormat="1" applyFont="1" applyFill="1" applyBorder="1" applyAlignment="1"/>
    <xf numFmtId="42" fontId="40" fillId="29" borderId="26" xfId="29" applyNumberFormat="1" applyFont="1" applyFill="1" applyBorder="1" applyAlignment="1"/>
    <xf numFmtId="42" fontId="40" fillId="29" borderId="41" xfId="29" applyNumberFormat="1" applyFont="1" applyFill="1" applyBorder="1" applyAlignment="1"/>
    <xf numFmtId="42" fontId="40" fillId="0" borderId="26" xfId="29" applyNumberFormat="1" applyFont="1" applyFill="1" applyBorder="1" applyAlignment="1"/>
    <xf numFmtId="42" fontId="40" fillId="0" borderId="41" xfId="29" applyNumberFormat="1" applyFont="1" applyFill="1" applyBorder="1" applyAlignment="1"/>
    <xf numFmtId="42" fontId="40" fillId="30" borderId="47" xfId="29" applyNumberFormat="1" applyFont="1" applyFill="1" applyBorder="1" applyAlignment="1"/>
    <xf numFmtId="164" fontId="40" fillId="0" borderId="24" xfId="46" applyNumberFormat="1" applyFont="1" applyBorder="1" applyAlignment="1"/>
    <xf numFmtId="0" fontId="42" fillId="0" borderId="0" xfId="46" applyFont="1" applyFill="1" applyBorder="1" applyAlignment="1">
      <alignment horizontal="left"/>
    </xf>
    <xf numFmtId="0" fontId="42" fillId="0" borderId="0" xfId="46" applyFont="1" applyFill="1" applyBorder="1" applyAlignment="1"/>
    <xf numFmtId="6" fontId="42" fillId="0" borderId="0" xfId="46" applyNumberFormat="1" applyFont="1" applyFill="1" applyBorder="1" applyAlignment="1"/>
    <xf numFmtId="0" fontId="40" fillId="0" borderId="0" xfId="46" applyFont="1" applyFill="1" applyBorder="1" applyAlignment="1">
      <alignment horizontal="left"/>
    </xf>
    <xf numFmtId="0" fontId="40" fillId="0" borderId="0" xfId="46" applyFont="1" applyFill="1" applyBorder="1" applyAlignment="1"/>
    <xf numFmtId="0" fontId="44" fillId="0" borderId="0" xfId="48" applyFont="1" applyBorder="1" applyAlignment="1"/>
    <xf numFmtId="0" fontId="42" fillId="0" borderId="27" xfId="46" applyFont="1" applyBorder="1" applyAlignment="1" applyProtection="1">
      <alignment horizontal="left"/>
    </xf>
    <xf numFmtId="3" fontId="40" fillId="0" borderId="31" xfId="46" applyNumberFormat="1" applyFont="1" applyBorder="1" applyAlignment="1"/>
    <xf numFmtId="3" fontId="40" fillId="25" borderId="42" xfId="46" applyNumberFormat="1" applyFont="1" applyFill="1" applyBorder="1" applyAlignment="1"/>
    <xf numFmtId="3" fontId="40" fillId="25" borderId="32" xfId="46" applyNumberFormat="1" applyFont="1" applyFill="1" applyBorder="1" applyAlignment="1"/>
    <xf numFmtId="42" fontId="40" fillId="25" borderId="37" xfId="29" applyNumberFormat="1" applyFont="1" applyFill="1" applyBorder="1" applyAlignment="1"/>
    <xf numFmtId="42" fontId="40" fillId="25" borderId="43" xfId="29" applyNumberFormat="1" applyFont="1" applyFill="1" applyBorder="1" applyAlignment="1"/>
    <xf numFmtId="42" fontId="40" fillId="29" borderId="42" xfId="29" applyNumberFormat="1" applyFont="1" applyFill="1" applyBorder="1" applyAlignment="1"/>
    <xf numFmtId="42" fontId="40" fillId="29" borderId="43" xfId="29" applyNumberFormat="1" applyFont="1" applyFill="1" applyBorder="1" applyAlignment="1"/>
    <xf numFmtId="42" fontId="40" fillId="0" borderId="42" xfId="29" applyNumberFormat="1" applyFont="1" applyFill="1" applyBorder="1" applyAlignment="1"/>
    <xf numFmtId="42" fontId="40" fillId="0" borderId="43" xfId="29" applyNumberFormat="1" applyFont="1" applyFill="1" applyBorder="1" applyAlignment="1"/>
    <xf numFmtId="42" fontId="40" fillId="30" borderId="48" xfId="29" applyNumberFormat="1" applyFont="1" applyFill="1" applyBorder="1" applyAlignment="1"/>
    <xf numFmtId="5" fontId="42" fillId="0" borderId="0" xfId="46" applyNumberFormat="1" applyFont="1" applyFill="1" applyBorder="1" applyAlignment="1" applyProtection="1">
      <alignment horizontal="left"/>
    </xf>
    <xf numFmtId="0" fontId="42" fillId="0" borderId="33" xfId="46" applyFont="1" applyBorder="1" applyAlignment="1" applyProtection="1">
      <alignment horizontal="left"/>
    </xf>
    <xf numFmtId="1" fontId="42" fillId="0" borderId="34" xfId="46" applyNumberFormat="1" applyFont="1" applyBorder="1" applyAlignment="1" applyProtection="1"/>
    <xf numFmtId="37" fontId="42" fillId="25" borderId="33" xfId="46" applyNumberFormat="1" applyFont="1" applyFill="1" applyBorder="1" applyAlignment="1" applyProtection="1"/>
    <xf numFmtId="37" fontId="42" fillId="25" borderId="35" xfId="46" applyNumberFormat="1" applyFont="1" applyFill="1" applyBorder="1" applyAlignment="1" applyProtection="1"/>
    <xf numFmtId="5" fontId="42" fillId="25" borderId="0" xfId="46" applyNumberFormat="1" applyFont="1" applyFill="1" applyBorder="1" applyAlignment="1" applyProtection="1"/>
    <xf numFmtId="5" fontId="42" fillId="25" borderId="44" xfId="46" applyNumberFormat="1" applyFont="1" applyFill="1" applyBorder="1" applyAlignment="1" applyProtection="1"/>
    <xf numFmtId="5" fontId="42" fillId="29" borderId="33" xfId="46" applyNumberFormat="1" applyFont="1" applyFill="1" applyBorder="1" applyAlignment="1" applyProtection="1"/>
    <xf numFmtId="5" fontId="42" fillId="29" borderId="44" xfId="46" applyNumberFormat="1" applyFont="1" applyFill="1" applyBorder="1" applyAlignment="1" applyProtection="1"/>
    <xf numFmtId="164" fontId="42" fillId="30" borderId="49" xfId="46" applyNumberFormat="1" applyFont="1" applyFill="1" applyBorder="1" applyAlignment="1" applyProtection="1"/>
    <xf numFmtId="42" fontId="1" fillId="29" borderId="25" xfId="29" applyNumberFormat="1" applyFont="1" applyFill="1" applyBorder="1" applyAlignment="1"/>
    <xf numFmtId="0" fontId="28" fillId="27" borderId="0" xfId="0" applyFont="1" applyFill="1" applyAlignment="1">
      <alignment vertical="center"/>
    </xf>
    <xf numFmtId="0" fontId="28" fillId="27" borderId="0" xfId="0" applyFont="1" applyFill="1" applyAlignment="1">
      <alignment horizontal="right" vertical="center"/>
    </xf>
    <xf numFmtId="0" fontId="25" fillId="0" borderId="0" xfId="0" applyFont="1" applyAlignment="1">
      <alignment horizontal="center"/>
    </xf>
    <xf numFmtId="0" fontId="24" fillId="27" borderId="0" xfId="0" applyFont="1" applyFill="1" applyAlignment="1">
      <alignment horizontal="center"/>
    </xf>
    <xf numFmtId="0" fontId="29" fillId="27" borderId="0" xfId="0" applyFont="1" applyFill="1"/>
    <xf numFmtId="0" fontId="0" fillId="27" borderId="0" xfId="0" applyFont="1" applyFill="1" applyAlignment="1">
      <alignment vertical="center"/>
    </xf>
    <xf numFmtId="0" fontId="0" fillId="27" borderId="0" xfId="0" applyFont="1" applyFill="1" applyAlignment="1">
      <alignment horizontal="left" vertical="center"/>
    </xf>
    <xf numFmtId="0" fontId="23" fillId="0" borderId="0" xfId="0" applyFont="1" applyAlignment="1">
      <alignment horizontal="center"/>
    </xf>
    <xf numFmtId="42" fontId="1" fillId="0" borderId="21" xfId="29" applyNumberFormat="1" applyFont="1" applyFill="1" applyBorder="1" applyAlignment="1"/>
    <xf numFmtId="42" fontId="1" fillId="0" borderId="39" xfId="29" applyNumberFormat="1" applyFont="1" applyFill="1" applyBorder="1" applyAlignment="1"/>
    <xf numFmtId="42" fontId="1" fillId="0" borderId="25" xfId="29" applyNumberFormat="1" applyFont="1" applyFill="1" applyBorder="1" applyAlignment="1"/>
    <xf numFmtId="42" fontId="40" fillId="0" borderId="39" xfId="29" applyNumberFormat="1" applyFont="1" applyFill="1" applyBorder="1" applyAlignment="1"/>
    <xf numFmtId="42" fontId="40" fillId="0" borderId="25" xfId="29" applyNumberFormat="1" applyFont="1" applyFill="1" applyBorder="1" applyAlignment="1"/>
    <xf numFmtId="42" fontId="40" fillId="0" borderId="37" xfId="29" applyNumberFormat="1" applyFont="1" applyFill="1" applyBorder="1" applyAlignment="1"/>
    <xf numFmtId="5" fontId="40" fillId="0" borderId="0" xfId="46" applyNumberFormat="1" applyFont="1" applyBorder="1" applyAlignment="1" applyProtection="1"/>
    <xf numFmtId="0" fontId="22" fillId="0" borderId="0" xfId="0" applyFont="1"/>
    <xf numFmtId="0" fontId="24" fillId="0" borderId="0" xfId="0" applyNumberFormat="1" applyFont="1"/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165" fontId="27" fillId="0" borderId="0" xfId="28" applyNumberFormat="1" applyFont="1" applyBorder="1" applyAlignment="1">
      <alignment vertical="center"/>
    </xf>
    <xf numFmtId="164" fontId="27" fillId="0" borderId="0" xfId="29" applyNumberFormat="1" applyFont="1" applyBorder="1" applyAlignment="1">
      <alignment vertical="center"/>
    </xf>
    <xf numFmtId="0" fontId="28" fillId="0" borderId="14" xfId="0" applyFont="1" applyBorder="1" applyAlignment="1">
      <alignment vertical="center"/>
    </xf>
    <xf numFmtId="0" fontId="28" fillId="0" borderId="14" xfId="0" applyFont="1" applyBorder="1" applyAlignment="1">
      <alignment horizontal="right" vertical="center"/>
    </xf>
    <xf numFmtId="0" fontId="28" fillId="0" borderId="14" xfId="0" applyFont="1" applyBorder="1" applyAlignment="1">
      <alignment horizontal="center" vertical="center"/>
    </xf>
    <xf numFmtId="165" fontId="28" fillId="0" borderId="14" xfId="28" applyNumberFormat="1" applyFont="1" applyBorder="1" applyAlignment="1">
      <alignment vertical="center"/>
    </xf>
    <xf numFmtId="164" fontId="28" fillId="0" borderId="14" xfId="29" applyNumberFormat="1" applyFont="1" applyBorder="1" applyAlignment="1">
      <alignment vertical="center"/>
    </xf>
    <xf numFmtId="0" fontId="24" fillId="0" borderId="13" xfId="0" applyFont="1" applyBorder="1" applyAlignment="1">
      <alignment horizontal="center"/>
    </xf>
    <xf numFmtId="0" fontId="28" fillId="0" borderId="0" xfId="0" applyFont="1" applyBorder="1" applyAlignment="1">
      <alignment horizontal="center" vertical="center"/>
    </xf>
    <xf numFmtId="164" fontId="24" fillId="0" borderId="49" xfId="29" applyNumberFormat="1" applyFont="1" applyBorder="1"/>
    <xf numFmtId="164" fontId="28" fillId="0" borderId="49" xfId="29" applyNumberFormat="1" applyFont="1" applyBorder="1" applyAlignment="1">
      <alignment vertical="center"/>
    </xf>
    <xf numFmtId="164" fontId="22" fillId="0" borderId="49" xfId="29" applyNumberFormat="1" applyFont="1" applyBorder="1"/>
    <xf numFmtId="164" fontId="28" fillId="0" borderId="50" xfId="29" applyNumberFormat="1" applyFont="1" applyBorder="1" applyAlignment="1">
      <alignment vertical="center"/>
    </xf>
    <xf numFmtId="164" fontId="27" fillId="0" borderId="51" xfId="29" applyNumberFormat="1" applyFont="1" applyBorder="1" applyAlignment="1">
      <alignment vertical="center"/>
    </xf>
    <xf numFmtId="0" fontId="24" fillId="0" borderId="49" xfId="0" applyFont="1" applyBorder="1"/>
    <xf numFmtId="0" fontId="28" fillId="0" borderId="49" xfId="0" applyFont="1" applyBorder="1" applyAlignment="1">
      <alignment vertical="center"/>
    </xf>
    <xf numFmtId="0" fontId="48" fillId="25" borderId="17" xfId="46" applyFont="1" applyFill="1" applyBorder="1" applyAlignment="1" applyProtection="1">
      <alignment horizontal="center" vertical="center" wrapText="1"/>
    </xf>
    <xf numFmtId="0" fontId="48" fillId="25" borderId="19" xfId="46" applyFont="1" applyFill="1" applyBorder="1" applyAlignment="1" applyProtection="1">
      <alignment horizontal="center" vertical="center" wrapText="1"/>
    </xf>
    <xf numFmtId="0" fontId="48" fillId="25" borderId="18" xfId="46" applyFont="1" applyFill="1" applyBorder="1" applyAlignment="1" applyProtection="1">
      <alignment horizontal="center" vertical="center" wrapText="1"/>
    </xf>
    <xf numFmtId="0" fontId="48" fillId="25" borderId="36" xfId="46" applyFont="1" applyFill="1" applyBorder="1" applyAlignment="1" applyProtection="1">
      <alignment horizontal="center" vertical="center" wrapText="1"/>
    </xf>
    <xf numFmtId="0" fontId="48" fillId="29" borderId="17" xfId="46" applyFont="1" applyFill="1" applyBorder="1" applyAlignment="1" applyProtection="1">
      <alignment horizontal="center" vertical="center" wrapText="1"/>
    </xf>
    <xf numFmtId="0" fontId="48" fillId="29" borderId="36" xfId="46" applyFont="1" applyFill="1" applyBorder="1" applyAlignment="1" applyProtection="1">
      <alignment horizontal="center" vertical="center" wrapText="1"/>
    </xf>
    <xf numFmtId="0" fontId="48" fillId="0" borderId="17" xfId="46" applyFont="1" applyBorder="1" applyAlignment="1" applyProtection="1">
      <alignment horizontal="center" vertical="center" wrapText="1"/>
    </xf>
    <xf numFmtId="0" fontId="48" fillId="0" borderId="18" xfId="46" applyFont="1" applyBorder="1" applyAlignment="1" applyProtection="1">
      <alignment horizontal="center" vertical="center" wrapText="1"/>
    </xf>
    <xf numFmtId="0" fontId="48" fillId="30" borderId="20" xfId="46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center"/>
    </xf>
    <xf numFmtId="0" fontId="0" fillId="27" borderId="0" xfId="0" applyNumberFormat="1" applyFill="1" applyAlignment="1">
      <alignment horizontal="center"/>
    </xf>
    <xf numFmtId="0" fontId="27" fillId="0" borderId="15" xfId="0" applyFont="1" applyBorder="1" applyAlignment="1">
      <alignment horizontal="center" vertical="center"/>
    </xf>
    <xf numFmtId="165" fontId="27" fillId="0" borderId="15" xfId="28" applyNumberFormat="1" applyFont="1" applyBorder="1" applyAlignment="1">
      <alignment horizontal="center" vertical="center"/>
    </xf>
    <xf numFmtId="164" fontId="0" fillId="0" borderId="0" xfId="29" applyNumberFormat="1" applyFont="1"/>
    <xf numFmtId="164" fontId="27" fillId="0" borderId="52" xfId="29" applyNumberFormat="1" applyFont="1" applyBorder="1" applyAlignment="1">
      <alignment vertical="center"/>
    </xf>
    <xf numFmtId="0" fontId="24" fillId="0" borderId="0" xfId="0" applyFont="1" applyBorder="1" applyAlignment="1">
      <alignment horizontal="center"/>
    </xf>
    <xf numFmtId="164" fontId="0" fillId="0" borderId="49" xfId="29" applyNumberFormat="1" applyFont="1" applyBorder="1"/>
    <xf numFmtId="0" fontId="24" fillId="0" borderId="0" xfId="0" applyNumberFormat="1" applyFont="1" applyAlignment="1">
      <alignment horizontal="center"/>
    </xf>
    <xf numFmtId="44" fontId="0" fillId="0" borderId="49" xfId="29" applyFont="1" applyBorder="1"/>
    <xf numFmtId="0" fontId="28" fillId="0" borderId="10" xfId="0" applyFont="1" applyBorder="1" applyAlignment="1">
      <alignment horizontal="center" vertical="center" wrapText="1"/>
    </xf>
    <xf numFmtId="8" fontId="48" fillId="0" borderId="12" xfId="0" applyNumberFormat="1" applyFont="1" applyFill="1" applyBorder="1" applyAlignment="1" applyProtection="1">
      <alignment horizontal="center" vertical="center" wrapText="1"/>
    </xf>
    <xf numFmtId="0" fontId="48" fillId="0" borderId="12" xfId="0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23" fillId="0" borderId="0" xfId="0" applyNumberFormat="1" applyFont="1" applyAlignment="1">
      <alignment horizontal="center"/>
    </xf>
    <xf numFmtId="0" fontId="27" fillId="27" borderId="15" xfId="0" applyFont="1" applyFill="1" applyBorder="1" applyAlignment="1">
      <alignment vertical="center"/>
    </xf>
    <xf numFmtId="0" fontId="29" fillId="0" borderId="0" xfId="0" applyNumberFormat="1" applyFont="1" applyAlignment="1">
      <alignment horizontal="center"/>
    </xf>
    <xf numFmtId="0" fontId="24" fillId="27" borderId="0" xfId="0" applyNumberFormat="1" applyFont="1" applyFill="1" applyAlignment="1">
      <alignment horizontal="center"/>
    </xf>
    <xf numFmtId="0" fontId="0" fillId="0" borderId="49" xfId="0" applyFont="1" applyBorder="1" applyAlignment="1">
      <alignment vertical="center"/>
    </xf>
    <xf numFmtId="0" fontId="29" fillId="0" borderId="0" xfId="0" applyFont="1" applyBorder="1" applyAlignment="1">
      <alignment horizontal="center"/>
    </xf>
    <xf numFmtId="164" fontId="0" fillId="0" borderId="49" xfId="29" applyNumberFormat="1" applyFont="1" applyBorder="1" applyAlignment="1">
      <alignment vertical="center"/>
    </xf>
    <xf numFmtId="164" fontId="0" fillId="0" borderId="0" xfId="29" applyNumberFormat="1" applyFont="1" applyAlignment="1">
      <alignment vertical="center"/>
    </xf>
    <xf numFmtId="0" fontId="0" fillId="0" borderId="0" xfId="0" applyAlignment="1"/>
    <xf numFmtId="0" fontId="28" fillId="0" borderId="10" xfId="0" applyFont="1" applyBorder="1" applyAlignment="1">
      <alignment vertical="center" wrapText="1"/>
    </xf>
    <xf numFmtId="0" fontId="0" fillId="27" borderId="0" xfId="0" applyNumberFormat="1" applyFill="1"/>
    <xf numFmtId="164" fontId="0" fillId="27" borderId="0" xfId="29" applyNumberFormat="1" applyFont="1" applyFill="1"/>
    <xf numFmtId="164" fontId="0" fillId="27" borderId="49" xfId="29" applyNumberFormat="1" applyFont="1" applyFill="1" applyBorder="1"/>
    <xf numFmtId="0" fontId="0" fillId="27" borderId="0" xfId="0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164" fontId="24" fillId="0" borderId="49" xfId="29" applyNumberFormat="1" applyFont="1" applyBorder="1" applyAlignment="1">
      <alignment vertical="center"/>
    </xf>
    <xf numFmtId="164" fontId="23" fillId="0" borderId="49" xfId="29" applyNumberFormat="1" applyFont="1" applyBorder="1" applyAlignment="1">
      <alignment vertical="center"/>
    </xf>
    <xf numFmtId="0" fontId="24" fillId="0" borderId="0" xfId="0" applyFont="1" applyAlignment="1">
      <alignment horizontal="center" vertical="center"/>
    </xf>
    <xf numFmtId="165" fontId="27" fillId="0" borderId="15" xfId="28" applyNumberFormat="1" applyFont="1" applyBorder="1" applyAlignment="1">
      <alignment horizontal="centerContinuous" vertical="center"/>
    </xf>
    <xf numFmtId="165" fontId="22" fillId="0" borderId="0" xfId="28" applyNumberFormat="1" applyFont="1" applyFill="1" applyBorder="1"/>
    <xf numFmtId="164" fontId="22" fillId="0" borderId="0" xfId="29" applyNumberFormat="1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/>
    <xf numFmtId="165" fontId="22" fillId="0" borderId="0" xfId="28" applyNumberFormat="1" applyFont="1" applyFill="1" applyBorder="1" applyAlignment="1">
      <alignment horizontal="center"/>
    </xf>
    <xf numFmtId="0" fontId="0" fillId="0" borderId="0" xfId="0" applyAlignment="1">
      <alignment vertical="center" wrapText="1"/>
    </xf>
    <xf numFmtId="10" fontId="40" fillId="0" borderId="21" xfId="49" applyNumberFormat="1" applyFont="1" applyFill="1" applyBorder="1" applyAlignment="1"/>
    <xf numFmtId="10" fontId="40" fillId="0" borderId="43" xfId="49" applyNumberFormat="1" applyFont="1" applyFill="1" applyBorder="1" applyAlignment="1"/>
    <xf numFmtId="164" fontId="22" fillId="26" borderId="0" xfId="29" applyNumberFormat="1" applyFont="1" applyFill="1"/>
    <xf numFmtId="164" fontId="24" fillId="0" borderId="0" xfId="29" applyNumberFormat="1" applyFont="1" applyFill="1"/>
    <xf numFmtId="0" fontId="0" fillId="0" borderId="0" xfId="0" applyNumberFormat="1" applyFill="1" applyBorder="1"/>
    <xf numFmtId="0" fontId="0" fillId="0" borderId="0" xfId="0" applyNumberFormat="1" applyFill="1" applyBorder="1" applyAlignment="1"/>
    <xf numFmtId="0" fontId="0" fillId="0" borderId="0" xfId="0" applyNumberFormat="1" applyFill="1" applyBorder="1" applyAlignment="1">
      <alignment horizontal="center"/>
    </xf>
    <xf numFmtId="0" fontId="22" fillId="0" borderId="0" xfId="28" applyNumberFormat="1" applyFont="1" applyFill="1" applyBorder="1" applyAlignment="1">
      <alignment horizontal="center"/>
    </xf>
    <xf numFmtId="0" fontId="22" fillId="0" borderId="0" xfId="28" applyNumberFormat="1" applyFont="1" applyFill="1" applyBorder="1"/>
    <xf numFmtId="0" fontId="22" fillId="0" borderId="0" xfId="29" applyNumberFormat="1" applyFont="1" applyFill="1" applyBorder="1"/>
    <xf numFmtId="0" fontId="1" fillId="0" borderId="0" xfId="50" applyAlignment="1"/>
    <xf numFmtId="1" fontId="49" fillId="0" borderId="0" xfId="45" applyNumberFormat="1" applyFont="1" applyAlignment="1">
      <alignment horizontal="left"/>
    </xf>
    <xf numFmtId="6" fontId="30" fillId="0" borderId="0" xfId="51" applyNumberFormat="1" applyFont="1" applyAlignment="1">
      <alignment horizontal="center"/>
    </xf>
    <xf numFmtId="8" fontId="30" fillId="0" borderId="0" xfId="51" applyNumberFormat="1" applyFont="1" applyAlignment="1">
      <alignment horizontal="center"/>
    </xf>
    <xf numFmtId="1" fontId="34" fillId="0" borderId="53" xfId="45" applyNumberFormat="1" applyFont="1" applyBorder="1" applyAlignment="1">
      <alignment horizontal="centerContinuous"/>
    </xf>
    <xf numFmtId="1" fontId="34" fillId="0" borderId="13" xfId="45" applyNumberFormat="1" applyFont="1" applyBorder="1" applyAlignment="1">
      <alignment horizontal="centerContinuous"/>
    </xf>
    <xf numFmtId="44" fontId="35" fillId="0" borderId="13" xfId="51" applyFont="1" applyBorder="1" applyAlignment="1">
      <alignment horizontal="center"/>
    </xf>
    <xf numFmtId="44" fontId="36" fillId="0" borderId="12" xfId="51" applyFont="1" applyBorder="1" applyAlignment="1">
      <alignment horizontal="center"/>
    </xf>
    <xf numFmtId="1" fontId="30" fillId="0" borderId="11" xfId="45" applyNumberFormat="1" applyFill="1" applyBorder="1" applyAlignment="1">
      <alignment horizontal="center"/>
    </xf>
    <xf numFmtId="1" fontId="30" fillId="0" borderId="11" xfId="45" applyNumberFormat="1" applyFill="1" applyBorder="1" applyAlignment="1">
      <alignment horizontal="left"/>
    </xf>
    <xf numFmtId="166" fontId="30" fillId="0" borderId="11" xfId="45" applyNumberFormat="1" applyFill="1" applyBorder="1" applyAlignment="1">
      <alignment horizontal="center"/>
    </xf>
    <xf numFmtId="44" fontId="36" fillId="0" borderId="0" xfId="51" applyFont="1" applyAlignment="1">
      <alignment horizontal="center"/>
    </xf>
    <xf numFmtId="44" fontId="35" fillId="0" borderId="0" xfId="51" applyFont="1" applyAlignment="1">
      <alignment horizontal="center"/>
    </xf>
    <xf numFmtId="2" fontId="30" fillId="0" borderId="16" xfId="45" applyNumberFormat="1" applyBorder="1" applyAlignment="1">
      <alignment horizontal="center"/>
    </xf>
    <xf numFmtId="0" fontId="30" fillId="0" borderId="10" xfId="45" applyFont="1" applyBorder="1" applyAlignment="1">
      <alignment horizontal="center"/>
    </xf>
    <xf numFmtId="0" fontId="31" fillId="0" borderId="0" xfId="45" applyFont="1" applyAlignment="1">
      <alignment horizontal="centerContinuous"/>
    </xf>
    <xf numFmtId="10" fontId="30" fillId="0" borderId="0" xfId="45" applyNumberFormat="1" applyFont="1" applyAlignment="1">
      <alignment horizontal="center"/>
    </xf>
    <xf numFmtId="1" fontId="30" fillId="0" borderId="0" xfId="45" applyNumberFormat="1" applyFont="1" applyAlignment="1">
      <alignment horizontal="center"/>
    </xf>
    <xf numFmtId="0" fontId="30" fillId="0" borderId="54" xfId="45" applyBorder="1" applyAlignment="1">
      <alignment horizontal="center"/>
    </xf>
    <xf numFmtId="0" fontId="1" fillId="0" borderId="0" xfId="50" applyAlignment="1">
      <alignment horizontal="center"/>
    </xf>
    <xf numFmtId="0" fontId="30" fillId="0" borderId="0" xfId="45" applyFill="1" applyAlignment="1">
      <alignment horizontal="center"/>
    </xf>
    <xf numFmtId="0" fontId="30" fillId="0" borderId="16" xfId="45" applyBorder="1" applyAlignment="1">
      <alignment horizontal="center"/>
    </xf>
    <xf numFmtId="1" fontId="36" fillId="0" borderId="54" xfId="45" applyNumberFormat="1" applyFont="1" applyBorder="1" applyAlignment="1">
      <alignment horizontal="center" vertical="center" wrapText="1"/>
    </xf>
    <xf numFmtId="1" fontId="36" fillId="0" borderId="12" xfId="45" applyNumberFormat="1" applyFont="1" applyBorder="1" applyAlignment="1">
      <alignment horizontal="left" vertical="center" wrapText="1"/>
    </xf>
    <xf numFmtId="44" fontId="36" fillId="0" borderId="12" xfId="51" applyFont="1" applyBorder="1" applyAlignment="1">
      <alignment horizontal="center" vertical="center" wrapText="1"/>
    </xf>
    <xf numFmtId="5" fontId="36" fillId="0" borderId="12" xfId="45" applyNumberFormat="1" applyFont="1" applyBorder="1" applyAlignment="1">
      <alignment horizontal="center" vertical="center" wrapText="1"/>
    </xf>
    <xf numFmtId="43" fontId="28" fillId="0" borderId="0" xfId="28" applyFont="1" applyAlignment="1">
      <alignment vertical="center"/>
    </xf>
    <xf numFmtId="165" fontId="50" fillId="0" borderId="0" xfId="28" applyNumberFormat="1" applyFont="1"/>
    <xf numFmtId="164" fontId="50" fillId="0" borderId="0" xfId="29" applyNumberFormat="1" applyFont="1"/>
    <xf numFmtId="42" fontId="42" fillId="25" borderId="0" xfId="46" applyNumberFormat="1" applyFont="1" applyFill="1" applyBorder="1" applyAlignment="1" applyProtection="1"/>
    <xf numFmtId="42" fontId="42" fillId="29" borderId="33" xfId="46" applyNumberFormat="1" applyFont="1" applyFill="1" applyBorder="1" applyAlignment="1" applyProtection="1"/>
    <xf numFmtId="42" fontId="42" fillId="29" borderId="44" xfId="46" applyNumberFormat="1" applyFont="1" applyFill="1" applyBorder="1" applyAlignment="1" applyProtection="1"/>
    <xf numFmtId="42" fontId="40" fillId="0" borderId="0" xfId="46" applyNumberFormat="1" applyFont="1" applyBorder="1" applyAlignment="1" applyProtection="1"/>
    <xf numFmtId="165" fontId="24" fillId="0" borderId="0" xfId="28" applyNumberFormat="1" applyFont="1" applyFill="1"/>
    <xf numFmtId="42" fontId="40" fillId="0" borderId="33" xfId="46" applyNumberFormat="1" applyFont="1" applyBorder="1" applyAlignment="1" applyProtection="1"/>
    <xf numFmtId="5" fontId="42" fillId="0" borderId="33" xfId="46" applyNumberFormat="1" applyFont="1" applyBorder="1" applyAlignment="1" applyProtection="1"/>
    <xf numFmtId="5" fontId="42" fillId="0" borderId="44" xfId="46" applyNumberFormat="1" applyFont="1" applyBorder="1" applyAlignment="1" applyProtection="1"/>
    <xf numFmtId="164" fontId="35" fillId="0" borderId="51" xfId="46" applyNumberFormat="1" applyFont="1" applyBorder="1" applyAlignment="1" applyProtection="1"/>
    <xf numFmtId="42" fontId="1" fillId="0" borderId="37" xfId="29" applyNumberFormat="1" applyFont="1" applyFill="1" applyBorder="1" applyAlignment="1"/>
    <xf numFmtId="164" fontId="1" fillId="0" borderId="32" xfId="46" applyNumberFormat="1" applyFont="1" applyBorder="1" applyAlignment="1"/>
    <xf numFmtId="5" fontId="40" fillId="0" borderId="33" xfId="46" applyNumberFormat="1" applyFont="1" applyBorder="1" applyAlignment="1" applyProtection="1"/>
    <xf numFmtId="164" fontId="40" fillId="0" borderId="32" xfId="46" applyNumberFormat="1" applyFont="1" applyBorder="1" applyAlignment="1"/>
    <xf numFmtId="1" fontId="0" fillId="0" borderId="0" xfId="0" applyNumberFormat="1" applyFill="1" applyAlignment="1">
      <alignment horizontal="center"/>
    </xf>
    <xf numFmtId="0" fontId="0" fillId="0" borderId="0" xfId="0" applyFill="1" applyAlignment="1"/>
    <xf numFmtId="164" fontId="0" fillId="0" borderId="0" xfId="0" applyNumberFormat="1" applyFill="1" applyAlignment="1">
      <alignment horizontal="center"/>
    </xf>
    <xf numFmtId="0" fontId="51" fillId="30" borderId="17" xfId="46" applyFont="1" applyFill="1" applyBorder="1" applyAlignment="1" applyProtection="1">
      <alignment horizontal="center" vertical="center" wrapText="1"/>
    </xf>
    <xf numFmtId="1" fontId="34" fillId="0" borderId="0" xfId="45" applyNumberFormat="1" applyFont="1" applyAlignment="1">
      <alignment horizontal="left"/>
    </xf>
    <xf numFmtId="0" fontId="23" fillId="0" borderId="0" xfId="0" applyFont="1"/>
    <xf numFmtId="0" fontId="1" fillId="0" borderId="0" xfId="50" applyBorder="1" applyAlignment="1"/>
    <xf numFmtId="0" fontId="1" fillId="0" borderId="0" xfId="50" applyBorder="1" applyAlignment="1">
      <alignment vertical="center" wrapText="1"/>
    </xf>
    <xf numFmtId="44" fontId="35" fillId="0" borderId="55" xfId="51" applyFont="1" applyBorder="1" applyAlignment="1">
      <alignment horizontal="center"/>
    </xf>
    <xf numFmtId="5" fontId="36" fillId="0" borderId="56" xfId="45" applyNumberFormat="1" applyFont="1" applyBorder="1" applyAlignment="1">
      <alignment horizontal="center" vertical="center" wrapText="1"/>
    </xf>
    <xf numFmtId="1" fontId="34" fillId="0" borderId="53" xfId="45" applyNumberFormat="1" applyFont="1" applyBorder="1" applyAlignment="1">
      <alignment horizontal="left"/>
    </xf>
    <xf numFmtId="1" fontId="34" fillId="0" borderId="13" xfId="45" applyNumberFormat="1" applyFont="1" applyBorder="1" applyAlignment="1">
      <alignment horizontal="center"/>
    </xf>
    <xf numFmtId="1" fontId="36" fillId="0" borderId="34" xfId="45" applyNumberFormat="1" applyFont="1" applyBorder="1" applyAlignment="1">
      <alignment horizontal="center"/>
    </xf>
    <xf numFmtId="1" fontId="36" fillId="0" borderId="0" xfId="45" applyNumberFormat="1" applyFont="1" applyBorder="1" applyAlignment="1"/>
    <xf numFmtId="44" fontId="36" fillId="0" borderId="0" xfId="51" applyFont="1" applyBorder="1" applyAlignment="1">
      <alignment horizontal="center"/>
    </xf>
    <xf numFmtId="5" fontId="36" fillId="0" borderId="35" xfId="45" applyNumberFormat="1" applyFont="1" applyBorder="1" applyAlignment="1">
      <alignment horizontal="center"/>
    </xf>
  </cellXfs>
  <cellStyles count="52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28" builtinId="3"/>
    <cellStyle name="Currency" xfId="29" builtinId="4"/>
    <cellStyle name="Currency 2" xfId="51"/>
    <cellStyle name="Explanatory Text 2" xfId="30"/>
    <cellStyle name="Good 2" xfId="31"/>
    <cellStyle name="Heading 1 2" xfId="32"/>
    <cellStyle name="Heading 2 2" xfId="33"/>
    <cellStyle name="Heading 3 2" xfId="34"/>
    <cellStyle name="Heading 4 2" xfId="35"/>
    <cellStyle name="Input 2" xfId="36"/>
    <cellStyle name="Linked Cell 2" xfId="37"/>
    <cellStyle name="Neutral 2" xfId="38"/>
    <cellStyle name="Normal" xfId="0" builtinId="0"/>
    <cellStyle name="Normal 10" xfId="50"/>
    <cellStyle name="Normal 2" xfId="39"/>
    <cellStyle name="Normal_FBUD03" xfId="46"/>
    <cellStyle name="Normal_FY10 Fleet Service Rates for Depts 021309" xfId="48"/>
    <cellStyle name="Normal_FY10 Fleet Summary" xfId="47"/>
    <cellStyle name="Normal_Mileage Rate Changes FY06" xfId="45"/>
    <cellStyle name="Note 2" xfId="40"/>
    <cellStyle name="Output 2" xfId="41"/>
    <cellStyle name="Percent" xfId="49" builtinId="5"/>
    <cellStyle name="Title 2" xfId="42"/>
    <cellStyle name="Total 2" xfId="43"/>
    <cellStyle name="Warning Text 2" xfId="4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F83"/>
  <sheetViews>
    <sheetView tabSelected="1" zoomScale="90" zoomScaleNormal="90" workbookViewId="0">
      <selection activeCell="H70" sqref="H70"/>
    </sheetView>
  </sheetViews>
  <sheetFormatPr defaultRowHeight="14.4"/>
  <cols>
    <col min="1" max="1" width="23.21875" bestFit="1" customWidth="1"/>
    <col min="2" max="2" width="42.88671875" bestFit="1" customWidth="1"/>
    <col min="3" max="3" width="10.44140625" style="22" bestFit="1" customWidth="1"/>
    <col min="4" max="4" width="13.88671875" style="22" bestFit="1" customWidth="1"/>
    <col min="5" max="5" width="10.21875" style="22" bestFit="1" customWidth="1"/>
    <col min="6" max="6" width="2.109375" customWidth="1"/>
  </cols>
  <sheetData>
    <row r="1" spans="1:6" s="289" customFormat="1" ht="17.399999999999999">
      <c r="A1" s="333" t="s">
        <v>490</v>
      </c>
      <c r="B1" s="333"/>
      <c r="C1" s="60" t="s">
        <v>463</v>
      </c>
      <c r="D1" s="60" t="s">
        <v>424</v>
      </c>
      <c r="E1" s="60" t="s">
        <v>485</v>
      </c>
      <c r="F1" s="72"/>
    </row>
    <row r="2" spans="1:6" s="289" customFormat="1" ht="15.6">
      <c r="A2" s="62" t="s">
        <v>425</v>
      </c>
      <c r="B2" s="319" t="s">
        <v>426</v>
      </c>
      <c r="C2" s="320">
        <v>95</v>
      </c>
      <c r="D2" s="320">
        <v>86</v>
      </c>
      <c r="E2" s="320">
        <v>86</v>
      </c>
      <c r="F2" s="72"/>
    </row>
    <row r="3" spans="1:6" s="289" customFormat="1" ht="15.6">
      <c r="A3" s="62" t="s">
        <v>427</v>
      </c>
      <c r="B3" s="319" t="s">
        <v>428</v>
      </c>
      <c r="C3" s="320">
        <v>75</v>
      </c>
      <c r="D3" s="320">
        <v>68</v>
      </c>
      <c r="E3" s="320">
        <v>68</v>
      </c>
      <c r="F3" s="72"/>
    </row>
    <row r="4" spans="1:6" s="289" customFormat="1" ht="15.6">
      <c r="A4" s="62" t="s">
        <v>429</v>
      </c>
      <c r="B4" s="319" t="s">
        <v>486</v>
      </c>
      <c r="C4" s="61">
        <v>7.0000000000000007E-2</v>
      </c>
      <c r="D4" s="61">
        <v>7.0000000000000007E-2</v>
      </c>
      <c r="E4" s="61">
        <v>7.0000000000000007E-2</v>
      </c>
      <c r="F4" s="72"/>
    </row>
    <row r="5" spans="1:6" s="289" customFormat="1" ht="15.6">
      <c r="A5" s="62" t="s">
        <v>430</v>
      </c>
      <c r="B5" s="319" t="s">
        <v>431</v>
      </c>
      <c r="C5" s="321">
        <v>5.75</v>
      </c>
      <c r="D5" s="321">
        <v>5</v>
      </c>
      <c r="E5" s="321">
        <v>5</v>
      </c>
      <c r="F5" s="72"/>
    </row>
    <row r="6" spans="1:6" s="289" customFormat="1" ht="15.6">
      <c r="A6" s="62" t="s">
        <v>432</v>
      </c>
      <c r="B6" s="319" t="s">
        <v>433</v>
      </c>
      <c r="C6" s="320">
        <v>1560</v>
      </c>
      <c r="D6" s="320">
        <v>1560</v>
      </c>
      <c r="E6" s="320">
        <v>1560</v>
      </c>
      <c r="F6" s="72"/>
    </row>
    <row r="7" spans="1:6" s="289" customFormat="1" ht="15.6">
      <c r="A7" s="62" t="s">
        <v>434</v>
      </c>
      <c r="B7" s="319" t="s">
        <v>435</v>
      </c>
      <c r="C7" s="321">
        <v>1.25</v>
      </c>
      <c r="D7" s="321">
        <v>1.25</v>
      </c>
      <c r="E7" s="321">
        <v>1.25</v>
      </c>
      <c r="F7" s="72"/>
    </row>
    <row r="8" spans="1:6" s="289" customFormat="1" ht="15.6">
      <c r="A8" s="62"/>
      <c r="B8" s="76"/>
      <c r="C8" s="334"/>
      <c r="D8" s="334"/>
      <c r="E8" s="335"/>
      <c r="F8" s="75"/>
    </row>
    <row r="9" spans="1:6" s="289" customFormat="1" ht="15.6">
      <c r="A9" s="322" t="s">
        <v>487</v>
      </c>
      <c r="B9" s="323"/>
      <c r="C9" s="324"/>
      <c r="D9" s="324"/>
      <c r="E9" s="368"/>
      <c r="F9" s="366"/>
    </row>
    <row r="10" spans="1:6" s="307" customFormat="1" ht="39.6">
      <c r="A10" s="340" t="s">
        <v>491</v>
      </c>
      <c r="B10" s="341" t="s">
        <v>440</v>
      </c>
      <c r="C10" s="342" t="s">
        <v>492</v>
      </c>
      <c r="D10" s="343" t="s">
        <v>494</v>
      </c>
      <c r="E10" s="369" t="s">
        <v>493</v>
      </c>
      <c r="F10" s="367"/>
    </row>
    <row r="11" spans="1:6" s="289" customFormat="1" ht="15.6">
      <c r="A11" s="326">
        <v>1020</v>
      </c>
      <c r="B11" s="327" t="s">
        <v>443</v>
      </c>
      <c r="C11" s="336">
        <v>0.28000000000000003</v>
      </c>
      <c r="D11" s="328">
        <v>1680.0000000000002</v>
      </c>
      <c r="E11" s="328">
        <f>D11/12</f>
        <v>140.00000000000003</v>
      </c>
      <c r="F11" s="318"/>
    </row>
    <row r="12" spans="1:6" s="289" customFormat="1" ht="15.6">
      <c r="A12" s="68">
        <v>1024</v>
      </c>
      <c r="B12" s="69" t="s">
        <v>444</v>
      </c>
      <c r="C12" s="331">
        <v>0.30000000000000004</v>
      </c>
      <c r="D12" s="70">
        <v>1800.0000000000002</v>
      </c>
      <c r="E12" s="70">
        <f t="shared" ref="E12:E30" si="0">D12/12</f>
        <v>150.00000000000003</v>
      </c>
      <c r="F12" s="318"/>
    </row>
    <row r="13" spans="1:6" s="289" customFormat="1">
      <c r="A13" s="68">
        <v>1031</v>
      </c>
      <c r="B13" s="69" t="s">
        <v>445</v>
      </c>
      <c r="C13" s="331">
        <v>0.32999999999999996</v>
      </c>
      <c r="D13" s="70">
        <v>1979.9999999999998</v>
      </c>
      <c r="E13" s="70">
        <f t="shared" si="0"/>
        <v>164.99999999999997</v>
      </c>
      <c r="F13" s="74"/>
    </row>
    <row r="14" spans="1:6" s="289" customFormat="1" ht="15.6">
      <c r="A14" s="68">
        <v>1034</v>
      </c>
      <c r="B14" s="69" t="s">
        <v>446</v>
      </c>
      <c r="C14" s="331">
        <v>0.48</v>
      </c>
      <c r="D14" s="70">
        <v>2880</v>
      </c>
      <c r="E14" s="70">
        <f t="shared" si="0"/>
        <v>240</v>
      </c>
      <c r="F14" s="318"/>
    </row>
    <row r="15" spans="1:6" s="289" customFormat="1" ht="15.6">
      <c r="A15" s="68">
        <v>1035</v>
      </c>
      <c r="B15" s="69" t="s">
        <v>280</v>
      </c>
      <c r="C15" s="331">
        <v>0.48</v>
      </c>
      <c r="D15" s="70">
        <v>2880</v>
      </c>
      <c r="E15" s="70">
        <f t="shared" si="0"/>
        <v>240</v>
      </c>
      <c r="F15" s="318"/>
    </row>
    <row r="16" spans="1:6" s="289" customFormat="1" ht="15.6">
      <c r="A16" s="68">
        <v>1200</v>
      </c>
      <c r="B16" s="69" t="s">
        <v>447</v>
      </c>
      <c r="C16" s="331">
        <v>0.33999999999999997</v>
      </c>
      <c r="D16" s="70">
        <v>2039.9999999999998</v>
      </c>
      <c r="E16" s="70">
        <f t="shared" si="0"/>
        <v>169.99999999999997</v>
      </c>
      <c r="F16" s="318"/>
    </row>
    <row r="17" spans="1:6" s="289" customFormat="1">
      <c r="A17" s="68">
        <v>1201</v>
      </c>
      <c r="B17" s="69" t="s">
        <v>448</v>
      </c>
      <c r="C17" s="331">
        <v>0.38</v>
      </c>
      <c r="D17" s="70">
        <v>2280</v>
      </c>
      <c r="E17" s="70">
        <f t="shared" si="0"/>
        <v>190</v>
      </c>
      <c r="F17" s="74"/>
    </row>
    <row r="18" spans="1:6" s="289" customFormat="1" ht="15.6">
      <c r="A18" s="68">
        <v>1202</v>
      </c>
      <c r="B18" s="69" t="s">
        <v>449</v>
      </c>
      <c r="C18" s="331">
        <v>0.37</v>
      </c>
      <c r="D18" s="70">
        <v>2220</v>
      </c>
      <c r="E18" s="70">
        <f t="shared" si="0"/>
        <v>185</v>
      </c>
      <c r="F18" s="318"/>
    </row>
    <row r="19" spans="1:6" s="289" customFormat="1" ht="15.6">
      <c r="A19" s="68">
        <v>1204</v>
      </c>
      <c r="B19" s="69" t="s">
        <v>488</v>
      </c>
      <c r="C19" s="331">
        <v>0.55000000000000004</v>
      </c>
      <c r="D19" s="70">
        <v>3300.0000000000005</v>
      </c>
      <c r="E19" s="70">
        <f t="shared" si="0"/>
        <v>275.00000000000006</v>
      </c>
      <c r="F19" s="318"/>
    </row>
    <row r="20" spans="1:6" s="289" customFormat="1" ht="15.6">
      <c r="A20" s="68">
        <v>1205</v>
      </c>
      <c r="B20" s="69" t="s">
        <v>450</v>
      </c>
      <c r="C20" s="331">
        <v>0.57000000000000006</v>
      </c>
      <c r="D20" s="70">
        <v>3420.0000000000005</v>
      </c>
      <c r="E20" s="70">
        <f t="shared" si="0"/>
        <v>285.00000000000006</v>
      </c>
      <c r="F20" s="318"/>
    </row>
    <row r="21" spans="1:6" s="289" customFormat="1" ht="15.6">
      <c r="A21" s="68">
        <v>1206</v>
      </c>
      <c r="B21" s="69" t="s">
        <v>451</v>
      </c>
      <c r="C21" s="331">
        <v>0.48</v>
      </c>
      <c r="D21" s="70">
        <v>2880</v>
      </c>
      <c r="E21" s="70">
        <f t="shared" si="0"/>
        <v>240</v>
      </c>
      <c r="F21" s="318"/>
    </row>
    <row r="22" spans="1:6" s="289" customFormat="1" ht="15.6">
      <c r="A22" s="68">
        <v>1208</v>
      </c>
      <c r="B22" s="69" t="s">
        <v>452</v>
      </c>
      <c r="C22" s="331">
        <v>0.57000000000000006</v>
      </c>
      <c r="D22" s="70">
        <v>3420.0000000000005</v>
      </c>
      <c r="E22" s="70">
        <f t="shared" si="0"/>
        <v>285.00000000000006</v>
      </c>
      <c r="F22" s="318"/>
    </row>
    <row r="23" spans="1:6" s="289" customFormat="1" ht="15.6">
      <c r="A23" s="68">
        <v>1209</v>
      </c>
      <c r="B23" s="69" t="s">
        <v>453</v>
      </c>
      <c r="C23" s="331">
        <v>0.41000000000000003</v>
      </c>
      <c r="D23" s="70">
        <v>2460</v>
      </c>
      <c r="E23" s="70">
        <f t="shared" si="0"/>
        <v>205</v>
      </c>
      <c r="F23" s="318"/>
    </row>
    <row r="24" spans="1:6" s="289" customFormat="1" ht="15.6">
      <c r="A24" s="68">
        <v>1210</v>
      </c>
      <c r="B24" s="69" t="s">
        <v>454</v>
      </c>
      <c r="C24" s="331">
        <v>0.53</v>
      </c>
      <c r="D24" s="70">
        <v>3180</v>
      </c>
      <c r="E24" s="70">
        <f t="shared" si="0"/>
        <v>265</v>
      </c>
      <c r="F24" s="318"/>
    </row>
    <row r="25" spans="1:6" s="289" customFormat="1" ht="15.6">
      <c r="A25" s="68">
        <v>1212</v>
      </c>
      <c r="B25" s="69" t="s">
        <v>455</v>
      </c>
      <c r="C25" s="331">
        <v>0.38</v>
      </c>
      <c r="D25" s="70">
        <v>2280</v>
      </c>
      <c r="E25" s="70">
        <f t="shared" si="0"/>
        <v>190</v>
      </c>
      <c r="F25" s="318"/>
    </row>
    <row r="26" spans="1:6" s="289" customFormat="1" ht="15.6">
      <c r="A26" s="68">
        <v>1222</v>
      </c>
      <c r="B26" s="69" t="s">
        <v>456</v>
      </c>
      <c r="C26" s="331">
        <v>0.52</v>
      </c>
      <c r="D26" s="70">
        <v>3120</v>
      </c>
      <c r="E26" s="70">
        <f t="shared" si="0"/>
        <v>260</v>
      </c>
      <c r="F26" s="318"/>
    </row>
    <row r="27" spans="1:6" s="289" customFormat="1" ht="15.6">
      <c r="A27" s="68">
        <v>1226</v>
      </c>
      <c r="B27" s="69" t="s">
        <v>457</v>
      </c>
      <c r="C27" s="331">
        <v>0.52</v>
      </c>
      <c r="D27" s="70">
        <v>3120</v>
      </c>
      <c r="E27" s="70">
        <f t="shared" si="0"/>
        <v>260</v>
      </c>
      <c r="F27" s="318"/>
    </row>
    <row r="28" spans="1:6" s="289" customFormat="1" ht="15.6">
      <c r="A28" s="68">
        <v>1237</v>
      </c>
      <c r="B28" s="69" t="s">
        <v>489</v>
      </c>
      <c r="C28" s="331">
        <v>0.52</v>
      </c>
      <c r="D28" s="70">
        <v>3120</v>
      </c>
      <c r="E28" s="70">
        <f t="shared" si="0"/>
        <v>260</v>
      </c>
      <c r="F28" s="318"/>
    </row>
    <row r="29" spans="1:6" s="289" customFormat="1" ht="15.6">
      <c r="A29" s="68">
        <v>1247</v>
      </c>
      <c r="B29" s="69" t="s">
        <v>458</v>
      </c>
      <c r="C29" s="331">
        <v>0.52</v>
      </c>
      <c r="D29" s="70">
        <v>3120</v>
      </c>
      <c r="E29" s="70">
        <f t="shared" si="0"/>
        <v>260</v>
      </c>
      <c r="F29" s="318"/>
    </row>
    <row r="30" spans="1:6" s="289" customFormat="1" ht="15.6">
      <c r="A30" s="68">
        <v>1248</v>
      </c>
      <c r="B30" s="69" t="s">
        <v>459</v>
      </c>
      <c r="C30" s="331">
        <v>0.44999999999999996</v>
      </c>
      <c r="D30" s="70">
        <v>2699.9999999999995</v>
      </c>
      <c r="E30" s="70">
        <f t="shared" si="0"/>
        <v>224.99999999999997</v>
      </c>
      <c r="F30" s="318"/>
    </row>
    <row r="31" spans="1:6" s="289" customFormat="1" ht="15.6">
      <c r="A31" s="68">
        <v>1252</v>
      </c>
      <c r="B31" s="69" t="s">
        <v>460</v>
      </c>
      <c r="C31" s="331" t="s">
        <v>6</v>
      </c>
      <c r="D31" s="332" t="s">
        <v>414</v>
      </c>
      <c r="E31" s="332" t="s">
        <v>414</v>
      </c>
      <c r="F31" s="318"/>
    </row>
    <row r="32" spans="1:6" s="289" customFormat="1">
      <c r="A32" s="68">
        <v>1254</v>
      </c>
      <c r="B32" s="69" t="s">
        <v>461</v>
      </c>
      <c r="C32" s="331" t="s">
        <v>6</v>
      </c>
      <c r="D32" s="332" t="s">
        <v>414</v>
      </c>
      <c r="E32" s="332" t="s">
        <v>414</v>
      </c>
    </row>
    <row r="33" spans="1:6" s="289" customFormat="1" ht="15.6">
      <c r="A33" s="68">
        <v>1255</v>
      </c>
      <c r="B33" s="69" t="s">
        <v>462</v>
      </c>
      <c r="C33" s="331" t="s">
        <v>6</v>
      </c>
      <c r="D33" s="332" t="s">
        <v>414</v>
      </c>
      <c r="E33" s="332" t="s">
        <v>414</v>
      </c>
      <c r="F33" s="318"/>
    </row>
    <row r="34" spans="1:6" s="289" customFormat="1" ht="15.6">
      <c r="A34" s="71"/>
      <c r="B34" s="318"/>
      <c r="C34" s="337"/>
      <c r="D34" s="338"/>
      <c r="E34" s="22"/>
      <c r="F34" s="318"/>
    </row>
    <row r="35" spans="1:6" s="289" customFormat="1" ht="15.6">
      <c r="A35" s="370" t="s">
        <v>495</v>
      </c>
      <c r="B35" s="371"/>
      <c r="C35" s="324" t="s">
        <v>424</v>
      </c>
      <c r="D35" s="324" t="s">
        <v>424</v>
      </c>
      <c r="E35" s="368" t="s">
        <v>424</v>
      </c>
      <c r="F35" s="318"/>
    </row>
    <row r="36" spans="1:6" s="289" customFormat="1" ht="15.6">
      <c r="A36" s="372" t="s">
        <v>436</v>
      </c>
      <c r="B36" s="373"/>
      <c r="C36" s="374" t="s">
        <v>437</v>
      </c>
      <c r="D36" s="67" t="s">
        <v>438</v>
      </c>
      <c r="E36" s="375" t="s">
        <v>438</v>
      </c>
      <c r="F36" s="318"/>
    </row>
    <row r="37" spans="1:6" s="289" customFormat="1" ht="15.6">
      <c r="A37" s="372" t="s">
        <v>439</v>
      </c>
      <c r="B37" s="66" t="s">
        <v>440</v>
      </c>
      <c r="C37" s="325" t="s">
        <v>441</v>
      </c>
      <c r="D37" s="67" t="s">
        <v>437</v>
      </c>
      <c r="E37" s="375" t="s">
        <v>442</v>
      </c>
      <c r="F37" s="318"/>
    </row>
    <row r="38" spans="1:6" s="289" customFormat="1">
      <c r="A38" s="68">
        <v>1020</v>
      </c>
      <c r="B38" s="69" t="s">
        <v>443</v>
      </c>
      <c r="C38" s="339">
        <v>0.25</v>
      </c>
      <c r="D38" s="70">
        <v>1500</v>
      </c>
      <c r="E38" s="70">
        <v>125</v>
      </c>
      <c r="F38" s="74"/>
    </row>
    <row r="39" spans="1:6" s="289" customFormat="1" ht="15.6">
      <c r="A39" s="68">
        <v>1024</v>
      </c>
      <c r="B39" s="69" t="s">
        <v>444</v>
      </c>
      <c r="C39" s="331">
        <v>0.27</v>
      </c>
      <c r="D39" s="70">
        <v>1620</v>
      </c>
      <c r="E39" s="70">
        <v>135</v>
      </c>
      <c r="F39" s="318"/>
    </row>
    <row r="40" spans="1:6" s="289" customFormat="1" ht="15.6">
      <c r="A40" s="68">
        <v>1031</v>
      </c>
      <c r="B40" s="69" t="s">
        <v>445</v>
      </c>
      <c r="C40" s="331">
        <v>0.3</v>
      </c>
      <c r="D40" s="70">
        <v>1800</v>
      </c>
      <c r="E40" s="70">
        <v>150</v>
      </c>
      <c r="F40" s="318"/>
    </row>
    <row r="41" spans="1:6" s="289" customFormat="1" ht="15.6">
      <c r="A41" s="68">
        <v>1034</v>
      </c>
      <c r="B41" s="69" t="s">
        <v>446</v>
      </c>
      <c r="C41" s="331">
        <v>0.45</v>
      </c>
      <c r="D41" s="70">
        <v>2700</v>
      </c>
      <c r="E41" s="70">
        <v>225</v>
      </c>
      <c r="F41" s="318"/>
    </row>
    <row r="42" spans="1:6" s="289" customFormat="1">
      <c r="A42" s="68">
        <v>1035</v>
      </c>
      <c r="B42" s="69" t="s">
        <v>280</v>
      </c>
      <c r="C42" s="331">
        <v>0.45</v>
      </c>
      <c r="D42" s="70">
        <v>2700</v>
      </c>
      <c r="E42" s="70">
        <v>225</v>
      </c>
      <c r="F42" s="74"/>
    </row>
    <row r="43" spans="1:6" s="289" customFormat="1" ht="15.6">
      <c r="A43" s="68">
        <v>1200</v>
      </c>
      <c r="B43" s="69" t="s">
        <v>447</v>
      </c>
      <c r="C43" s="331">
        <v>0.31</v>
      </c>
      <c r="D43" s="70">
        <v>1860</v>
      </c>
      <c r="E43" s="70">
        <v>155</v>
      </c>
      <c r="F43" s="318"/>
    </row>
    <row r="44" spans="1:6" s="289" customFormat="1" ht="15.6">
      <c r="A44" s="68">
        <v>1201</v>
      </c>
      <c r="B44" s="69" t="s">
        <v>448</v>
      </c>
      <c r="C44" s="331">
        <v>0.35</v>
      </c>
      <c r="D44" s="70">
        <v>2100</v>
      </c>
      <c r="E44" s="70">
        <v>175</v>
      </c>
      <c r="F44" s="318"/>
    </row>
    <row r="45" spans="1:6" s="289" customFormat="1" ht="15.6">
      <c r="A45" s="68">
        <v>1202</v>
      </c>
      <c r="B45" s="69" t="s">
        <v>449</v>
      </c>
      <c r="C45" s="331">
        <v>0.34</v>
      </c>
      <c r="D45" s="70">
        <v>2040.0000000000002</v>
      </c>
      <c r="E45" s="70">
        <v>170</v>
      </c>
      <c r="F45" s="318"/>
    </row>
    <row r="46" spans="1:6" s="289" customFormat="1" ht="15.6">
      <c r="A46" s="68">
        <v>1205</v>
      </c>
      <c r="B46" s="69" t="s">
        <v>450</v>
      </c>
      <c r="C46" s="331">
        <v>0.54</v>
      </c>
      <c r="D46" s="70">
        <v>3240</v>
      </c>
      <c r="E46" s="70">
        <v>270</v>
      </c>
      <c r="F46" s="318"/>
    </row>
    <row r="47" spans="1:6" s="289" customFormat="1" ht="15.6">
      <c r="A47" s="68">
        <v>1206</v>
      </c>
      <c r="B47" s="69" t="s">
        <v>451</v>
      </c>
      <c r="C47" s="331">
        <v>0.45</v>
      </c>
      <c r="D47" s="70">
        <v>2700</v>
      </c>
      <c r="E47" s="70">
        <v>225</v>
      </c>
      <c r="F47" s="318"/>
    </row>
    <row r="48" spans="1:6" s="289" customFormat="1" ht="15.6">
      <c r="A48" s="68">
        <v>1208</v>
      </c>
      <c r="B48" s="69" t="s">
        <v>452</v>
      </c>
      <c r="C48" s="331">
        <v>0.54</v>
      </c>
      <c r="D48" s="70">
        <v>3240</v>
      </c>
      <c r="E48" s="70">
        <v>270</v>
      </c>
      <c r="F48" s="318"/>
    </row>
    <row r="49" spans="1:6" s="289" customFormat="1" ht="15.6">
      <c r="A49" s="68">
        <v>1209</v>
      </c>
      <c r="B49" s="69" t="s">
        <v>453</v>
      </c>
      <c r="C49" s="331">
        <v>0.38</v>
      </c>
      <c r="D49" s="70">
        <v>2280</v>
      </c>
      <c r="E49" s="70">
        <v>190</v>
      </c>
      <c r="F49" s="318"/>
    </row>
    <row r="50" spans="1:6" s="289" customFormat="1" ht="15.6">
      <c r="A50" s="68">
        <v>1210</v>
      </c>
      <c r="B50" s="69" t="s">
        <v>454</v>
      </c>
      <c r="C50" s="331">
        <v>0.5</v>
      </c>
      <c r="D50" s="70">
        <v>3000</v>
      </c>
      <c r="E50" s="70">
        <v>250</v>
      </c>
      <c r="F50" s="318"/>
    </row>
    <row r="51" spans="1:6" s="289" customFormat="1" ht="15.6">
      <c r="A51" s="68">
        <v>1212</v>
      </c>
      <c r="B51" s="69" t="s">
        <v>455</v>
      </c>
      <c r="C51" s="331">
        <v>0.35</v>
      </c>
      <c r="D51" s="70">
        <v>2100</v>
      </c>
      <c r="E51" s="70">
        <v>175</v>
      </c>
      <c r="F51" s="318"/>
    </row>
    <row r="52" spans="1:6" s="289" customFormat="1" ht="15.6">
      <c r="A52" s="68">
        <v>1222</v>
      </c>
      <c r="B52" s="69" t="s">
        <v>456</v>
      </c>
      <c r="C52" s="331">
        <v>0.49</v>
      </c>
      <c r="D52" s="70">
        <v>2940</v>
      </c>
      <c r="E52" s="70">
        <v>245</v>
      </c>
      <c r="F52" s="318"/>
    </row>
    <row r="53" spans="1:6" s="289" customFormat="1" ht="15.6">
      <c r="A53" s="68">
        <v>1226</v>
      </c>
      <c r="B53" s="69" t="s">
        <v>457</v>
      </c>
      <c r="C53" s="331">
        <v>0.49</v>
      </c>
      <c r="D53" s="70">
        <v>2940</v>
      </c>
      <c r="E53" s="70">
        <v>245</v>
      </c>
      <c r="F53" s="318"/>
    </row>
    <row r="54" spans="1:6" s="289" customFormat="1" ht="15.6">
      <c r="A54" s="68">
        <v>1247</v>
      </c>
      <c r="B54" s="69" t="s">
        <v>458</v>
      </c>
      <c r="C54" s="331">
        <v>0.49</v>
      </c>
      <c r="D54" s="70">
        <v>2940</v>
      </c>
      <c r="E54" s="70">
        <v>245</v>
      </c>
      <c r="F54" s="318"/>
    </row>
    <row r="55" spans="1:6" s="289" customFormat="1" ht="15.6">
      <c r="A55" s="68">
        <v>1248</v>
      </c>
      <c r="B55" s="69" t="s">
        <v>459</v>
      </c>
      <c r="C55" s="331">
        <v>0.42</v>
      </c>
      <c r="D55" s="70">
        <v>2520</v>
      </c>
      <c r="E55" s="70">
        <v>210</v>
      </c>
      <c r="F55" s="318"/>
    </row>
    <row r="56" spans="1:6" s="289" customFormat="1" ht="15.6">
      <c r="A56" s="68">
        <v>1252</v>
      </c>
      <c r="B56" s="69" t="s">
        <v>460</v>
      </c>
      <c r="C56" s="331" t="s">
        <v>6</v>
      </c>
      <c r="D56" s="332" t="s">
        <v>414</v>
      </c>
      <c r="E56" s="332" t="s">
        <v>414</v>
      </c>
      <c r="F56" s="318"/>
    </row>
    <row r="57" spans="1:6" s="289" customFormat="1">
      <c r="A57" s="68">
        <v>1254</v>
      </c>
      <c r="B57" s="69" t="s">
        <v>461</v>
      </c>
      <c r="C57" s="331" t="s">
        <v>6</v>
      </c>
      <c r="D57" s="332" t="s">
        <v>414</v>
      </c>
      <c r="E57" s="332" t="s">
        <v>414</v>
      </c>
    </row>
    <row r="58" spans="1:6" s="289" customFormat="1" ht="15.6">
      <c r="A58" s="68">
        <v>1255</v>
      </c>
      <c r="B58" s="69" t="s">
        <v>462</v>
      </c>
      <c r="C58" s="331" t="s">
        <v>6</v>
      </c>
      <c r="D58" s="332" t="s">
        <v>414</v>
      </c>
      <c r="E58" s="332" t="s">
        <v>414</v>
      </c>
      <c r="F58" s="318"/>
    </row>
    <row r="59" spans="1:6" s="289" customFormat="1" ht="15.6">
      <c r="C59" s="22"/>
      <c r="D59" s="22"/>
      <c r="E59" s="22"/>
      <c r="F59" s="318"/>
    </row>
    <row r="60" spans="1:6" s="289" customFormat="1" ht="15.6">
      <c r="A60" s="364" t="s">
        <v>499</v>
      </c>
      <c r="B60" s="73"/>
      <c r="C60" s="330" t="s">
        <v>485</v>
      </c>
      <c r="D60" s="330" t="s">
        <v>485</v>
      </c>
      <c r="E60" s="330" t="s">
        <v>485</v>
      </c>
      <c r="F60" s="318"/>
    </row>
    <row r="61" spans="1:6" s="289" customFormat="1" ht="15.6">
      <c r="A61" s="63" t="s">
        <v>436</v>
      </c>
      <c r="B61" s="77"/>
      <c r="C61" s="329" t="s">
        <v>437</v>
      </c>
      <c r="D61" s="64" t="s">
        <v>438</v>
      </c>
      <c r="E61" s="64" t="s">
        <v>438</v>
      </c>
      <c r="F61" s="318"/>
    </row>
    <row r="62" spans="1:6" s="289" customFormat="1" ht="15.6">
      <c r="A62" s="65" t="s">
        <v>439</v>
      </c>
      <c r="B62" s="66" t="s">
        <v>440</v>
      </c>
      <c r="C62" s="325" t="s">
        <v>441</v>
      </c>
      <c r="D62" s="67" t="s">
        <v>437</v>
      </c>
      <c r="E62" s="67" t="s">
        <v>442</v>
      </c>
      <c r="F62" s="318"/>
    </row>
    <row r="63" spans="1:6" s="289" customFormat="1">
      <c r="A63" s="68">
        <v>1020</v>
      </c>
      <c r="B63" s="69" t="s">
        <v>443</v>
      </c>
      <c r="C63" s="339">
        <v>0.25</v>
      </c>
      <c r="D63" s="70">
        <v>1500</v>
      </c>
      <c r="E63" s="70">
        <v>125</v>
      </c>
      <c r="F63" s="74"/>
    </row>
    <row r="64" spans="1:6" s="289" customFormat="1" ht="15.6">
      <c r="A64" s="68">
        <v>1024</v>
      </c>
      <c r="B64" s="69" t="s">
        <v>444</v>
      </c>
      <c r="C64" s="331">
        <v>0.27</v>
      </c>
      <c r="D64" s="70">
        <v>1620</v>
      </c>
      <c r="E64" s="70">
        <v>135</v>
      </c>
      <c r="F64" s="318"/>
    </row>
    <row r="65" spans="1:6" s="289" customFormat="1" ht="15.6">
      <c r="A65" s="68">
        <v>1031</v>
      </c>
      <c r="B65" s="69" t="s">
        <v>445</v>
      </c>
      <c r="C65" s="331">
        <v>0.3</v>
      </c>
      <c r="D65" s="70">
        <v>1800</v>
      </c>
      <c r="E65" s="70">
        <v>150</v>
      </c>
      <c r="F65" s="318"/>
    </row>
    <row r="66" spans="1:6" s="289" customFormat="1" ht="15.6">
      <c r="A66" s="68">
        <v>1034</v>
      </c>
      <c r="B66" s="69" t="s">
        <v>446</v>
      </c>
      <c r="C66" s="331">
        <v>0.45</v>
      </c>
      <c r="D66" s="70">
        <v>2700</v>
      </c>
      <c r="E66" s="70">
        <v>225</v>
      </c>
      <c r="F66" s="318"/>
    </row>
    <row r="67" spans="1:6" s="289" customFormat="1">
      <c r="A67" s="68">
        <v>1035</v>
      </c>
      <c r="B67" s="69" t="s">
        <v>280</v>
      </c>
      <c r="C67" s="331">
        <v>0.45</v>
      </c>
      <c r="D67" s="70">
        <v>2700</v>
      </c>
      <c r="E67" s="70">
        <v>225</v>
      </c>
      <c r="F67" s="74"/>
    </row>
    <row r="68" spans="1:6" s="289" customFormat="1" ht="15.6">
      <c r="A68" s="68">
        <v>1200</v>
      </c>
      <c r="B68" s="69" t="s">
        <v>447</v>
      </c>
      <c r="C68" s="331">
        <v>0.31</v>
      </c>
      <c r="D68" s="70">
        <v>1860</v>
      </c>
      <c r="E68" s="70">
        <v>155</v>
      </c>
      <c r="F68" s="318"/>
    </row>
    <row r="69" spans="1:6" s="289" customFormat="1" ht="15.6">
      <c r="A69" s="68">
        <v>1201</v>
      </c>
      <c r="B69" s="69" t="s">
        <v>448</v>
      </c>
      <c r="C69" s="331">
        <v>0.35</v>
      </c>
      <c r="D69" s="70">
        <v>2100</v>
      </c>
      <c r="E69" s="70">
        <v>175</v>
      </c>
      <c r="F69" s="318"/>
    </row>
    <row r="70" spans="1:6" s="289" customFormat="1" ht="15.6">
      <c r="A70" s="68">
        <v>1202</v>
      </c>
      <c r="B70" s="69" t="s">
        <v>449</v>
      </c>
      <c r="C70" s="331">
        <v>0.34</v>
      </c>
      <c r="D70" s="70">
        <v>2040.0000000000002</v>
      </c>
      <c r="E70" s="70">
        <v>170</v>
      </c>
      <c r="F70" s="318"/>
    </row>
    <row r="71" spans="1:6" s="289" customFormat="1" ht="15.6">
      <c r="A71" s="68">
        <v>1205</v>
      </c>
      <c r="B71" s="69" t="s">
        <v>450</v>
      </c>
      <c r="C71" s="331">
        <v>0.54</v>
      </c>
      <c r="D71" s="70">
        <v>3240</v>
      </c>
      <c r="E71" s="70">
        <v>270</v>
      </c>
      <c r="F71" s="318"/>
    </row>
    <row r="72" spans="1:6" s="289" customFormat="1" ht="15.6">
      <c r="A72" s="68">
        <v>1206</v>
      </c>
      <c r="B72" s="69" t="s">
        <v>451</v>
      </c>
      <c r="C72" s="331">
        <v>0.45</v>
      </c>
      <c r="D72" s="70">
        <v>2700</v>
      </c>
      <c r="E72" s="70">
        <v>225</v>
      </c>
      <c r="F72" s="318"/>
    </row>
    <row r="73" spans="1:6" s="289" customFormat="1" ht="15.6">
      <c r="A73" s="68">
        <v>1208</v>
      </c>
      <c r="B73" s="69" t="s">
        <v>452</v>
      </c>
      <c r="C73" s="331">
        <v>0.54</v>
      </c>
      <c r="D73" s="70">
        <v>3240</v>
      </c>
      <c r="E73" s="70">
        <v>270</v>
      </c>
      <c r="F73" s="318"/>
    </row>
    <row r="74" spans="1:6" s="289" customFormat="1" ht="15.6">
      <c r="A74" s="68">
        <v>1209</v>
      </c>
      <c r="B74" s="69" t="s">
        <v>453</v>
      </c>
      <c r="C74" s="331">
        <v>0.38</v>
      </c>
      <c r="D74" s="70">
        <v>2280</v>
      </c>
      <c r="E74" s="70">
        <v>190</v>
      </c>
      <c r="F74" s="318"/>
    </row>
    <row r="75" spans="1:6" s="289" customFormat="1" ht="15.6">
      <c r="A75" s="68">
        <v>1210</v>
      </c>
      <c r="B75" s="69" t="s">
        <v>454</v>
      </c>
      <c r="C75" s="331">
        <v>0.5</v>
      </c>
      <c r="D75" s="70">
        <v>3000</v>
      </c>
      <c r="E75" s="70">
        <v>250</v>
      </c>
      <c r="F75" s="318"/>
    </row>
    <row r="76" spans="1:6" s="289" customFormat="1" ht="15.6">
      <c r="A76" s="68">
        <v>1212</v>
      </c>
      <c r="B76" s="69" t="s">
        <v>455</v>
      </c>
      <c r="C76" s="331">
        <v>0.35</v>
      </c>
      <c r="D76" s="70">
        <v>2100</v>
      </c>
      <c r="E76" s="70">
        <v>175</v>
      </c>
      <c r="F76" s="318"/>
    </row>
    <row r="77" spans="1:6" s="289" customFormat="1" ht="15.6">
      <c r="A77" s="68">
        <v>1222</v>
      </c>
      <c r="B77" s="69" t="s">
        <v>456</v>
      </c>
      <c r="C77" s="331">
        <v>0.49</v>
      </c>
      <c r="D77" s="70">
        <v>2940</v>
      </c>
      <c r="E77" s="70">
        <v>245</v>
      </c>
      <c r="F77" s="318"/>
    </row>
    <row r="78" spans="1:6" s="289" customFormat="1" ht="15.6">
      <c r="A78" s="68">
        <v>1226</v>
      </c>
      <c r="B78" s="69" t="s">
        <v>457</v>
      </c>
      <c r="C78" s="331">
        <v>0.49</v>
      </c>
      <c r="D78" s="70">
        <v>2940</v>
      </c>
      <c r="E78" s="70">
        <v>245</v>
      </c>
      <c r="F78" s="318"/>
    </row>
    <row r="79" spans="1:6" s="289" customFormat="1" ht="15.6">
      <c r="A79" s="68">
        <v>1247</v>
      </c>
      <c r="B79" s="69" t="s">
        <v>458</v>
      </c>
      <c r="C79" s="331">
        <v>0.49</v>
      </c>
      <c r="D79" s="70">
        <v>2940</v>
      </c>
      <c r="E79" s="70">
        <v>245</v>
      </c>
      <c r="F79" s="318"/>
    </row>
    <row r="80" spans="1:6" s="289" customFormat="1" ht="15.6">
      <c r="A80" s="68">
        <v>1248</v>
      </c>
      <c r="B80" s="69" t="s">
        <v>459</v>
      </c>
      <c r="C80" s="331">
        <v>0.42</v>
      </c>
      <c r="D80" s="70">
        <v>2520</v>
      </c>
      <c r="E80" s="70">
        <v>210</v>
      </c>
      <c r="F80" s="318"/>
    </row>
    <row r="81" spans="1:6" s="289" customFormat="1" ht="15.6">
      <c r="A81" s="68">
        <v>1252</v>
      </c>
      <c r="B81" s="69" t="s">
        <v>460</v>
      </c>
      <c r="C81" s="331" t="s">
        <v>6</v>
      </c>
      <c r="D81" s="332" t="s">
        <v>414</v>
      </c>
      <c r="E81" s="332" t="s">
        <v>414</v>
      </c>
      <c r="F81" s="318"/>
    </row>
    <row r="82" spans="1:6" s="289" customFormat="1">
      <c r="A82" s="68">
        <v>1254</v>
      </c>
      <c r="B82" s="69" t="s">
        <v>461</v>
      </c>
      <c r="C82" s="331" t="s">
        <v>6</v>
      </c>
      <c r="D82" s="332" t="s">
        <v>414</v>
      </c>
      <c r="E82" s="332" t="s">
        <v>414</v>
      </c>
    </row>
    <row r="83" spans="1:6" s="289" customFormat="1">
      <c r="A83" s="68">
        <v>1255</v>
      </c>
      <c r="B83" s="69" t="s">
        <v>462</v>
      </c>
      <c r="C83" s="331" t="s">
        <v>6</v>
      </c>
      <c r="D83" s="332" t="s">
        <v>414</v>
      </c>
      <c r="E83" s="332" t="s">
        <v>414</v>
      </c>
    </row>
  </sheetData>
  <pageMargins left="0.7" right="0.7" top="0.75" bottom="0.75" header="0.3" footer="0.3"/>
  <pageSetup fitToHeight="6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3">
    <tabColor rgb="FFFFC000"/>
  </sheetPr>
  <dimension ref="A1:U2951"/>
  <sheetViews>
    <sheetView zoomScale="90" zoomScaleNormal="90" workbookViewId="0">
      <pane xSplit="3" ySplit="5" topLeftCell="D6" activePane="bottomRight" state="frozen"/>
      <selection pane="topRight" activeCell="E1" sqref="E1"/>
      <selection pane="bottomLeft" activeCell="A7" sqref="A7"/>
      <selection pane="bottomRight" sqref="A1:XFD3"/>
    </sheetView>
  </sheetViews>
  <sheetFormatPr defaultColWidth="9.109375" defaultRowHeight="14.4"/>
  <cols>
    <col min="1" max="1" width="7.6640625" customWidth="1"/>
    <col min="2" max="2" width="8.44140625" bestFit="1" customWidth="1"/>
    <col min="3" max="3" width="25.109375" customWidth="1"/>
    <col min="4" max="4" width="15.44140625" style="22" customWidth="1"/>
    <col min="5" max="5" width="12.109375" style="22" bestFit="1" customWidth="1"/>
    <col min="6" max="6" width="9.33203125" style="22" customWidth="1"/>
    <col min="7" max="7" width="20.33203125" style="22" bestFit="1" customWidth="1"/>
    <col min="8" max="8" width="13.88671875" style="22" bestFit="1" customWidth="1"/>
    <col min="9" max="9" width="14.5546875" style="6" bestFit="1" customWidth="1"/>
    <col min="10" max="10" width="13.6640625" style="5" customWidth="1"/>
    <col min="11" max="14" width="14.5546875" style="4" customWidth="1"/>
    <col min="15" max="15" width="16" style="4" customWidth="1"/>
    <col min="16" max="19" width="14.5546875" style="4" customWidth="1"/>
    <col min="20" max="20" width="14.6640625" bestFit="1" customWidth="1"/>
    <col min="21" max="21" width="16" bestFit="1" customWidth="1"/>
  </cols>
  <sheetData>
    <row r="1" spans="1:21">
      <c r="A1" s="365" t="s">
        <v>496</v>
      </c>
      <c r="D1"/>
      <c r="E1"/>
    </row>
    <row r="2" spans="1:21">
      <c r="A2" t="s">
        <v>497</v>
      </c>
      <c r="D2"/>
      <c r="E2"/>
    </row>
    <row r="3" spans="1:21">
      <c r="A3" t="s">
        <v>498</v>
      </c>
      <c r="D3"/>
      <c r="E3"/>
    </row>
    <row r="4" spans="1:21" ht="15" thickBot="1">
      <c r="E4"/>
      <c r="I4" s="9"/>
      <c r="J4" s="345"/>
      <c r="K4" s="346"/>
    </row>
    <row r="5" spans="1:21" s="280" customFormat="1" ht="47.4" thickBot="1">
      <c r="A5" s="276" t="s">
        <v>0</v>
      </c>
      <c r="B5" s="276" t="s">
        <v>1</v>
      </c>
      <c r="C5" s="276" t="s">
        <v>2</v>
      </c>
      <c r="D5" s="276" t="s">
        <v>415</v>
      </c>
      <c r="E5" s="276" t="s">
        <v>3</v>
      </c>
      <c r="F5" s="257" t="s">
        <v>12</v>
      </c>
      <c r="G5" s="258" t="s">
        <v>478</v>
      </c>
      <c r="H5" s="259" t="s">
        <v>4</v>
      </c>
      <c r="I5" s="260" t="s">
        <v>5</v>
      </c>
      <c r="J5" s="261" t="s">
        <v>6</v>
      </c>
      <c r="K5" s="262" t="s">
        <v>7</v>
      </c>
      <c r="L5" s="263" t="s">
        <v>8</v>
      </c>
      <c r="M5" s="264" t="s">
        <v>9</v>
      </c>
      <c r="N5" s="264" t="s">
        <v>11</v>
      </c>
      <c r="O5" s="265" t="s">
        <v>476</v>
      </c>
      <c r="P5" s="277" t="s">
        <v>15</v>
      </c>
      <c r="Q5" s="278" t="s">
        <v>10</v>
      </c>
      <c r="R5" s="278" t="s">
        <v>14</v>
      </c>
      <c r="S5" s="278" t="s">
        <v>13</v>
      </c>
      <c r="T5" s="265" t="s">
        <v>477</v>
      </c>
      <c r="U5" s="279" t="s">
        <v>16</v>
      </c>
    </row>
    <row r="6" spans="1:21">
      <c r="A6" s="32" t="s">
        <v>139</v>
      </c>
      <c r="B6" s="32" t="s">
        <v>146</v>
      </c>
      <c r="C6" s="32" t="s">
        <v>147</v>
      </c>
      <c r="D6" s="22">
        <v>601200</v>
      </c>
      <c r="E6" s="266">
        <v>1212</v>
      </c>
      <c r="F6" s="22" t="s">
        <v>21</v>
      </c>
      <c r="G6" s="5">
        <v>16031</v>
      </c>
      <c r="H6" s="4">
        <v>2280</v>
      </c>
      <c r="I6" s="4">
        <v>4000.8571428571431</v>
      </c>
      <c r="J6" s="4">
        <v>0</v>
      </c>
      <c r="K6" s="4">
        <v>0</v>
      </c>
      <c r="L6" s="4">
        <v>900</v>
      </c>
      <c r="M6" s="4">
        <v>0</v>
      </c>
      <c r="N6" s="4">
        <v>0</v>
      </c>
      <c r="O6" s="252">
        <v>7180.8571428571431</v>
      </c>
      <c r="P6" s="4">
        <v>3500</v>
      </c>
      <c r="Q6" s="4">
        <v>0</v>
      </c>
      <c r="R6" s="22">
        <v>2018</v>
      </c>
      <c r="S6" s="56" t="s">
        <v>22</v>
      </c>
      <c r="T6" s="273">
        <v>3500</v>
      </c>
      <c r="U6" s="270">
        <v>10680.857142857143</v>
      </c>
    </row>
    <row r="7" spans="1:21" s="10" customFormat="1" ht="15.6">
      <c r="A7" s="222" t="s">
        <v>139</v>
      </c>
      <c r="B7" s="222"/>
      <c r="C7" s="223" t="s">
        <v>295</v>
      </c>
      <c r="D7" s="25"/>
      <c r="E7" s="25">
        <v>1</v>
      </c>
      <c r="F7" s="25"/>
      <c r="G7" s="12">
        <v>16031</v>
      </c>
      <c r="H7" s="11">
        <v>2280</v>
      </c>
      <c r="I7" s="11">
        <v>4000.8571428571431</v>
      </c>
      <c r="J7" s="11">
        <v>0</v>
      </c>
      <c r="K7" s="11">
        <v>0</v>
      </c>
      <c r="L7" s="11">
        <v>900</v>
      </c>
      <c r="M7" s="11">
        <v>0</v>
      </c>
      <c r="N7" s="11">
        <v>0</v>
      </c>
      <c r="O7" s="251">
        <v>7180.8571428571431</v>
      </c>
      <c r="P7" s="11">
        <v>3500</v>
      </c>
      <c r="Q7" s="11">
        <v>0</v>
      </c>
      <c r="S7" s="249"/>
      <c r="T7" s="251">
        <v>3500</v>
      </c>
      <c r="U7" s="11">
        <v>10680.857142857143</v>
      </c>
    </row>
    <row r="8" spans="1:21">
      <c r="A8" s="32" t="s">
        <v>139</v>
      </c>
      <c r="B8" s="32" t="s">
        <v>171</v>
      </c>
      <c r="C8" s="32" t="s">
        <v>172</v>
      </c>
      <c r="D8" s="22">
        <v>601460</v>
      </c>
      <c r="E8" s="266">
        <v>1340</v>
      </c>
      <c r="F8" s="22" t="s">
        <v>66</v>
      </c>
      <c r="G8" s="5">
        <v>0</v>
      </c>
      <c r="H8" s="4">
        <v>0</v>
      </c>
      <c r="I8" s="4">
        <v>0</v>
      </c>
      <c r="J8" s="4">
        <v>3266.7082</v>
      </c>
      <c r="K8" s="4">
        <v>377.50670000000002</v>
      </c>
      <c r="L8" s="4">
        <v>900</v>
      </c>
      <c r="M8" s="4">
        <v>0</v>
      </c>
      <c r="N8" s="4">
        <v>0</v>
      </c>
      <c r="O8" s="252">
        <v>4544.2148999999999</v>
      </c>
      <c r="P8" s="4">
        <v>0</v>
      </c>
      <c r="Q8" s="4">
        <v>0</v>
      </c>
      <c r="R8" s="22">
        <v>1900</v>
      </c>
      <c r="S8" s="56" t="s">
        <v>23</v>
      </c>
      <c r="T8" s="273">
        <v>0</v>
      </c>
      <c r="U8" s="270">
        <v>4544.2148999999999</v>
      </c>
    </row>
    <row r="9" spans="1:21">
      <c r="A9" s="32" t="s">
        <v>139</v>
      </c>
      <c r="B9" s="32" t="s">
        <v>171</v>
      </c>
      <c r="C9" s="32" t="s">
        <v>172</v>
      </c>
      <c r="D9" s="22">
        <v>601460</v>
      </c>
      <c r="E9" s="266">
        <v>1335</v>
      </c>
      <c r="F9" s="22" t="s">
        <v>66</v>
      </c>
      <c r="G9" s="5">
        <v>0</v>
      </c>
      <c r="H9" s="4">
        <v>0</v>
      </c>
      <c r="I9" s="4">
        <v>0</v>
      </c>
      <c r="J9" s="4">
        <v>1526.4905000000001</v>
      </c>
      <c r="K9" s="4">
        <v>408.08730000000003</v>
      </c>
      <c r="L9" s="4">
        <v>900</v>
      </c>
      <c r="M9" s="4">
        <v>0</v>
      </c>
      <c r="N9" s="4">
        <v>0</v>
      </c>
      <c r="O9" s="252">
        <v>2834.5778</v>
      </c>
      <c r="P9" s="4">
        <v>0</v>
      </c>
      <c r="Q9" s="4">
        <v>0</v>
      </c>
      <c r="R9" s="22">
        <v>1900</v>
      </c>
      <c r="S9" s="56" t="s">
        <v>23</v>
      </c>
      <c r="T9" s="273">
        <v>0</v>
      </c>
      <c r="U9" s="270">
        <v>2834.5778</v>
      </c>
    </row>
    <row r="10" spans="1:21">
      <c r="A10" s="32" t="s">
        <v>139</v>
      </c>
      <c r="B10" s="32" t="s">
        <v>171</v>
      </c>
      <c r="C10" s="32" t="s">
        <v>172</v>
      </c>
      <c r="D10" s="22">
        <v>601460</v>
      </c>
      <c r="E10" s="266">
        <v>1031</v>
      </c>
      <c r="F10" s="22" t="s">
        <v>21</v>
      </c>
      <c r="G10" s="5">
        <v>10374</v>
      </c>
      <c r="H10" s="4">
        <v>1980</v>
      </c>
      <c r="I10" s="9">
        <v>1371.2333333333336</v>
      </c>
      <c r="J10" s="4">
        <v>0</v>
      </c>
      <c r="K10" s="4">
        <v>0</v>
      </c>
      <c r="L10" s="4">
        <v>900</v>
      </c>
      <c r="M10" s="4">
        <v>0</v>
      </c>
      <c r="N10" s="4">
        <v>0</v>
      </c>
      <c r="O10" s="252">
        <v>4251.2333333333336</v>
      </c>
      <c r="P10" s="4">
        <v>0</v>
      </c>
      <c r="Q10" s="4">
        <v>0</v>
      </c>
      <c r="R10" s="22">
        <v>2013</v>
      </c>
      <c r="S10" s="56" t="s">
        <v>30</v>
      </c>
      <c r="T10" s="273">
        <v>0</v>
      </c>
      <c r="U10" s="270">
        <v>4251.2333333333336</v>
      </c>
    </row>
    <row r="11" spans="1:21" s="10" customFormat="1" ht="15.6">
      <c r="A11" s="222" t="s">
        <v>139</v>
      </c>
      <c r="B11" s="222"/>
      <c r="C11" s="223" t="s">
        <v>296</v>
      </c>
      <c r="D11" s="25"/>
      <c r="E11" s="25">
        <v>3</v>
      </c>
      <c r="F11" s="25"/>
      <c r="G11" s="12">
        <v>10374</v>
      </c>
      <c r="H11" s="11">
        <v>1980</v>
      </c>
      <c r="I11" s="11">
        <v>1371.2333333333336</v>
      </c>
      <c r="J11" s="11">
        <v>4793.1986999999999</v>
      </c>
      <c r="K11" s="11">
        <v>785.59400000000005</v>
      </c>
      <c r="L11" s="11">
        <v>2700</v>
      </c>
      <c r="M11" s="11">
        <v>0</v>
      </c>
      <c r="N11" s="11">
        <v>0</v>
      </c>
      <c r="O11" s="251">
        <v>11630.026033333334</v>
      </c>
      <c r="P11" s="11">
        <v>0</v>
      </c>
      <c r="Q11" s="11">
        <v>0</v>
      </c>
      <c r="S11" s="249"/>
      <c r="T11" s="251">
        <v>0</v>
      </c>
      <c r="U11" s="11">
        <v>11630.026033333334</v>
      </c>
    </row>
    <row r="12" spans="1:21">
      <c r="A12" s="32" t="s">
        <v>139</v>
      </c>
      <c r="B12" s="32" t="s">
        <v>190</v>
      </c>
      <c r="C12" s="32" t="s">
        <v>191</v>
      </c>
      <c r="D12" s="22">
        <v>601690</v>
      </c>
      <c r="E12" s="266">
        <v>1034</v>
      </c>
      <c r="F12" s="22" t="s">
        <v>21</v>
      </c>
      <c r="G12" s="5">
        <v>7762</v>
      </c>
      <c r="H12" s="4">
        <v>2880</v>
      </c>
      <c r="I12" s="4">
        <v>1384.5333333333333</v>
      </c>
      <c r="J12" s="4">
        <v>0</v>
      </c>
      <c r="K12" s="4">
        <v>0</v>
      </c>
      <c r="L12" s="4">
        <v>900</v>
      </c>
      <c r="M12" s="4">
        <v>0</v>
      </c>
      <c r="N12" s="4">
        <v>172</v>
      </c>
      <c r="O12" s="252">
        <v>5336.5333333333328</v>
      </c>
      <c r="P12" s="4">
        <v>0</v>
      </c>
      <c r="Q12" s="4">
        <v>0</v>
      </c>
      <c r="R12" s="22">
        <v>2006</v>
      </c>
      <c r="S12" s="56" t="s">
        <v>154</v>
      </c>
      <c r="T12" s="273">
        <v>0</v>
      </c>
      <c r="U12" s="270">
        <v>5336.5333333333328</v>
      </c>
    </row>
    <row r="13" spans="1:21">
      <c r="A13" s="32" t="s">
        <v>139</v>
      </c>
      <c r="B13" s="32" t="s">
        <v>190</v>
      </c>
      <c r="C13" s="32" t="s">
        <v>191</v>
      </c>
      <c r="D13" s="22">
        <v>601690</v>
      </c>
      <c r="E13" s="266">
        <v>1034</v>
      </c>
      <c r="F13" s="22" t="s">
        <v>21</v>
      </c>
      <c r="G13" s="5">
        <v>9837</v>
      </c>
      <c r="H13" s="4">
        <v>2880</v>
      </c>
      <c r="I13" s="4">
        <v>2122.6666666666665</v>
      </c>
      <c r="J13" s="4">
        <v>0</v>
      </c>
      <c r="K13" s="4">
        <v>0</v>
      </c>
      <c r="L13" s="4">
        <v>900</v>
      </c>
      <c r="M13" s="4">
        <v>0</v>
      </c>
      <c r="N13" s="4">
        <v>0</v>
      </c>
      <c r="O13" s="252">
        <v>5902.6666666666661</v>
      </c>
      <c r="P13" s="4">
        <v>0</v>
      </c>
      <c r="Q13" s="4">
        <v>0</v>
      </c>
      <c r="R13" s="22">
        <v>2006</v>
      </c>
      <c r="S13" s="56" t="s">
        <v>154</v>
      </c>
      <c r="T13" s="273">
        <v>0</v>
      </c>
      <c r="U13" s="270">
        <v>5902.6666666666661</v>
      </c>
    </row>
    <row r="14" spans="1:21">
      <c r="A14" s="32" t="s">
        <v>139</v>
      </c>
      <c r="B14" s="32" t="s">
        <v>190</v>
      </c>
      <c r="C14" s="32" t="s">
        <v>191</v>
      </c>
      <c r="D14" s="22">
        <v>601690</v>
      </c>
      <c r="E14" s="266">
        <v>1034</v>
      </c>
      <c r="F14" s="22" t="s">
        <v>21</v>
      </c>
      <c r="G14" s="5">
        <v>9852</v>
      </c>
      <c r="H14" s="4">
        <v>2880</v>
      </c>
      <c r="I14" s="4">
        <v>2628.2666666666664</v>
      </c>
      <c r="J14" s="4">
        <v>0</v>
      </c>
      <c r="K14" s="4">
        <v>0</v>
      </c>
      <c r="L14" s="4">
        <v>900</v>
      </c>
      <c r="M14" s="4">
        <v>0</v>
      </c>
      <c r="N14" s="4">
        <v>0</v>
      </c>
      <c r="O14" s="252">
        <v>6408.2666666666664</v>
      </c>
      <c r="P14" s="4">
        <v>0</v>
      </c>
      <c r="Q14" s="4">
        <v>0</v>
      </c>
      <c r="R14" s="22">
        <v>2006</v>
      </c>
      <c r="S14" s="56" t="s">
        <v>154</v>
      </c>
      <c r="T14" s="273">
        <v>0</v>
      </c>
      <c r="U14" s="270">
        <v>6408.2666666666664</v>
      </c>
    </row>
    <row r="15" spans="1:21">
      <c r="A15" s="32" t="s">
        <v>139</v>
      </c>
      <c r="B15" s="32" t="s">
        <v>190</v>
      </c>
      <c r="C15" s="32" t="s">
        <v>191</v>
      </c>
      <c r="D15" s="22">
        <v>601690</v>
      </c>
      <c r="E15" s="266">
        <v>1034</v>
      </c>
      <c r="F15" s="22" t="s">
        <v>21</v>
      </c>
      <c r="G15" s="5">
        <v>1963</v>
      </c>
      <c r="H15" s="4">
        <v>2880</v>
      </c>
      <c r="I15" s="4">
        <v>344.5333333333333</v>
      </c>
      <c r="J15" s="4">
        <v>0</v>
      </c>
      <c r="K15" s="4">
        <v>0</v>
      </c>
      <c r="L15" s="4">
        <v>900</v>
      </c>
      <c r="M15" s="4">
        <v>0</v>
      </c>
      <c r="N15" s="4">
        <v>0</v>
      </c>
      <c r="O15" s="252">
        <v>4124.5333333333328</v>
      </c>
      <c r="P15" s="4">
        <v>0</v>
      </c>
      <c r="Q15" s="4">
        <v>0</v>
      </c>
      <c r="R15" s="22">
        <v>2006</v>
      </c>
      <c r="S15" s="56" t="s">
        <v>154</v>
      </c>
      <c r="T15" s="273">
        <v>0</v>
      </c>
      <c r="U15" s="270">
        <v>4124.5333333333328</v>
      </c>
    </row>
    <row r="16" spans="1:21" s="19" customFormat="1">
      <c r="A16" s="54" t="s">
        <v>139</v>
      </c>
      <c r="B16" s="54" t="s">
        <v>190</v>
      </c>
      <c r="C16" s="54" t="s">
        <v>191</v>
      </c>
      <c r="D16" s="27">
        <v>601690</v>
      </c>
      <c r="E16" s="274">
        <v>1034</v>
      </c>
      <c r="F16" s="27" t="s">
        <v>21</v>
      </c>
      <c r="G16" s="20">
        <v>3657</v>
      </c>
      <c r="H16" s="21">
        <v>2880</v>
      </c>
      <c r="I16" s="21">
        <v>467.19999999999993</v>
      </c>
      <c r="J16" s="21">
        <v>0</v>
      </c>
      <c r="K16" s="21">
        <v>0</v>
      </c>
      <c r="L16" s="21">
        <v>900</v>
      </c>
      <c r="M16" s="21">
        <v>0</v>
      </c>
      <c r="N16" s="21"/>
      <c r="O16" s="250">
        <v>4247.2</v>
      </c>
      <c r="P16" s="21"/>
      <c r="Q16" s="21">
        <v>0</v>
      </c>
      <c r="R16" s="27">
        <v>2014</v>
      </c>
      <c r="S16" s="272" t="s">
        <v>154</v>
      </c>
      <c r="T16" s="250">
        <v>0</v>
      </c>
      <c r="U16" s="21">
        <v>4247.2</v>
      </c>
    </row>
    <row r="17" spans="1:21">
      <c r="A17" s="32" t="s">
        <v>139</v>
      </c>
      <c r="B17" s="32" t="s">
        <v>190</v>
      </c>
      <c r="C17" s="32" t="s">
        <v>191</v>
      </c>
      <c r="D17" s="22">
        <v>601690</v>
      </c>
      <c r="E17" s="266">
        <v>1034</v>
      </c>
      <c r="F17" s="22" t="s">
        <v>21</v>
      </c>
      <c r="G17" s="5">
        <v>10887</v>
      </c>
      <c r="H17" s="4">
        <v>2880</v>
      </c>
      <c r="I17" s="4">
        <v>2700.8</v>
      </c>
      <c r="J17" s="4">
        <v>0</v>
      </c>
      <c r="K17" s="4">
        <v>0</v>
      </c>
      <c r="L17" s="4">
        <v>900</v>
      </c>
      <c r="M17" s="4">
        <v>0</v>
      </c>
      <c r="N17" s="4">
        <v>0</v>
      </c>
      <c r="O17" s="252">
        <v>6480.8</v>
      </c>
      <c r="P17" s="4">
        <v>0</v>
      </c>
      <c r="Q17" s="4">
        <v>0</v>
      </c>
      <c r="R17" s="22">
        <v>2007</v>
      </c>
      <c r="S17" s="56" t="s">
        <v>154</v>
      </c>
      <c r="T17" s="273">
        <v>0</v>
      </c>
      <c r="U17" s="270">
        <v>6480.8</v>
      </c>
    </row>
    <row r="18" spans="1:21">
      <c r="A18" s="32" t="s">
        <v>139</v>
      </c>
      <c r="B18" s="32" t="s">
        <v>190</v>
      </c>
      <c r="C18" s="32" t="s">
        <v>191</v>
      </c>
      <c r="D18" s="22">
        <v>601690</v>
      </c>
      <c r="E18" s="266">
        <v>1034</v>
      </c>
      <c r="F18" s="22" t="s">
        <v>21</v>
      </c>
      <c r="G18" s="5">
        <v>11515</v>
      </c>
      <c r="H18" s="4">
        <v>2880</v>
      </c>
      <c r="I18" s="4">
        <v>3230.9333333333334</v>
      </c>
      <c r="J18" s="4">
        <v>0</v>
      </c>
      <c r="K18" s="4">
        <v>0</v>
      </c>
      <c r="L18" s="4">
        <v>900</v>
      </c>
      <c r="M18" s="4">
        <v>0</v>
      </c>
      <c r="N18" s="4">
        <v>0</v>
      </c>
      <c r="O18" s="252">
        <v>7010.9333333333334</v>
      </c>
      <c r="P18" s="4">
        <v>0</v>
      </c>
      <c r="Q18" s="4">
        <v>0</v>
      </c>
      <c r="R18" s="22">
        <v>2007</v>
      </c>
      <c r="S18" s="56" t="s">
        <v>154</v>
      </c>
      <c r="T18" s="273">
        <v>0</v>
      </c>
      <c r="U18" s="270">
        <v>7010.9333333333334</v>
      </c>
    </row>
    <row r="19" spans="1:21">
      <c r="A19" s="32" t="s">
        <v>139</v>
      </c>
      <c r="B19" s="32" t="s">
        <v>190</v>
      </c>
      <c r="C19" s="32" t="s">
        <v>191</v>
      </c>
      <c r="D19" s="22">
        <v>601690</v>
      </c>
      <c r="E19" s="266">
        <v>1034</v>
      </c>
      <c r="F19" s="22" t="s">
        <v>21</v>
      </c>
      <c r="G19" s="5">
        <v>15141</v>
      </c>
      <c r="H19" s="4">
        <v>2880</v>
      </c>
      <c r="I19" s="4">
        <v>4387.2</v>
      </c>
      <c r="J19" s="4">
        <v>0</v>
      </c>
      <c r="K19" s="4">
        <v>0</v>
      </c>
      <c r="L19" s="4">
        <v>900</v>
      </c>
      <c r="M19" s="4">
        <v>0</v>
      </c>
      <c r="N19" s="4">
        <v>0</v>
      </c>
      <c r="O19" s="252">
        <v>8167.2</v>
      </c>
      <c r="P19" s="4">
        <v>0</v>
      </c>
      <c r="Q19" s="4">
        <v>0</v>
      </c>
      <c r="R19" s="22">
        <v>2007</v>
      </c>
      <c r="S19" s="56" t="s">
        <v>154</v>
      </c>
      <c r="T19" s="273">
        <v>0</v>
      </c>
      <c r="U19" s="270">
        <v>8167.2</v>
      </c>
    </row>
    <row r="20" spans="1:21">
      <c r="A20" s="32" t="s">
        <v>139</v>
      </c>
      <c r="B20" s="32" t="s">
        <v>190</v>
      </c>
      <c r="C20" s="32" t="s">
        <v>191</v>
      </c>
      <c r="D20" s="22">
        <v>601690</v>
      </c>
      <c r="E20" s="266">
        <v>1034</v>
      </c>
      <c r="F20" s="22" t="s">
        <v>21</v>
      </c>
      <c r="G20" s="5">
        <v>16624</v>
      </c>
      <c r="H20" s="4">
        <v>2880</v>
      </c>
      <c r="I20" s="4">
        <v>5099.7333333333327</v>
      </c>
      <c r="J20" s="4">
        <v>0</v>
      </c>
      <c r="K20" s="4">
        <v>0</v>
      </c>
      <c r="L20" s="4">
        <v>900</v>
      </c>
      <c r="M20" s="4">
        <v>0</v>
      </c>
      <c r="N20" s="4">
        <v>0</v>
      </c>
      <c r="O20" s="252">
        <v>8879.7333333333336</v>
      </c>
      <c r="P20" s="4">
        <v>0</v>
      </c>
      <c r="Q20" s="4">
        <v>0</v>
      </c>
      <c r="R20" s="22">
        <v>2007</v>
      </c>
      <c r="S20" s="56" t="s">
        <v>154</v>
      </c>
      <c r="T20" s="273">
        <v>0</v>
      </c>
      <c r="U20" s="270">
        <v>8879.7333333333336</v>
      </c>
    </row>
    <row r="21" spans="1:21">
      <c r="A21" s="32" t="s">
        <v>139</v>
      </c>
      <c r="B21" s="32" t="s">
        <v>190</v>
      </c>
      <c r="C21" s="32" t="s">
        <v>191</v>
      </c>
      <c r="D21" s="22">
        <v>601690</v>
      </c>
      <c r="E21" s="267">
        <v>1202</v>
      </c>
      <c r="F21" s="22" t="s">
        <v>21</v>
      </c>
      <c r="G21" s="5">
        <v>3232</v>
      </c>
      <c r="H21" s="4">
        <v>2220</v>
      </c>
      <c r="I21" s="8">
        <v>103.38235294117646</v>
      </c>
      <c r="J21" s="4">
        <v>0</v>
      </c>
      <c r="K21" s="4">
        <v>0</v>
      </c>
      <c r="L21" s="4">
        <v>900</v>
      </c>
      <c r="M21" s="4">
        <v>0</v>
      </c>
      <c r="N21" s="4">
        <v>344</v>
      </c>
      <c r="O21" s="252">
        <v>3567.3823529411766</v>
      </c>
      <c r="P21" s="4">
        <v>2100</v>
      </c>
      <c r="Q21" s="4">
        <v>0</v>
      </c>
      <c r="R21" s="22">
        <v>2017</v>
      </c>
      <c r="S21" s="56" t="s">
        <v>22</v>
      </c>
      <c r="T21" s="273">
        <v>2100</v>
      </c>
      <c r="U21" s="270">
        <v>5667.3823529411766</v>
      </c>
    </row>
    <row r="22" spans="1:21">
      <c r="A22" s="32" t="s">
        <v>139</v>
      </c>
      <c r="B22" s="32" t="s">
        <v>190</v>
      </c>
      <c r="C22" s="32" t="s">
        <v>191</v>
      </c>
      <c r="D22" s="22">
        <v>601690</v>
      </c>
      <c r="E22" s="266">
        <v>1034</v>
      </c>
      <c r="F22" s="22" t="s">
        <v>21</v>
      </c>
      <c r="G22" s="5">
        <v>11048</v>
      </c>
      <c r="H22" s="4">
        <v>2880</v>
      </c>
      <c r="I22" s="8">
        <v>2840.5333333333328</v>
      </c>
      <c r="J22" s="4">
        <v>0</v>
      </c>
      <c r="K22" s="4">
        <v>0</v>
      </c>
      <c r="L22" s="4">
        <v>900</v>
      </c>
      <c r="M22" s="4">
        <v>0</v>
      </c>
      <c r="N22" s="4">
        <v>0</v>
      </c>
      <c r="O22" s="252">
        <v>6620.5333333333328</v>
      </c>
      <c r="P22" s="4">
        <v>0</v>
      </c>
      <c r="Q22" s="4">
        <v>0</v>
      </c>
      <c r="R22" s="22">
        <v>2008</v>
      </c>
      <c r="S22" s="56" t="s">
        <v>154</v>
      </c>
      <c r="T22" s="273">
        <v>0</v>
      </c>
      <c r="U22" s="270">
        <v>6620.5333333333328</v>
      </c>
    </row>
    <row r="23" spans="1:21">
      <c r="A23" s="32" t="s">
        <v>139</v>
      </c>
      <c r="B23" s="32" t="s">
        <v>190</v>
      </c>
      <c r="C23" s="32" t="s">
        <v>191</v>
      </c>
      <c r="D23" s="22">
        <v>601690</v>
      </c>
      <c r="E23" s="266">
        <v>1034</v>
      </c>
      <c r="F23" s="22" t="s">
        <v>21</v>
      </c>
      <c r="G23" s="5">
        <v>17509</v>
      </c>
      <c r="H23" s="4">
        <v>2880</v>
      </c>
      <c r="I23" s="8">
        <v>5524.2666666666664</v>
      </c>
      <c r="J23" s="4">
        <v>0</v>
      </c>
      <c r="K23" s="4">
        <v>0</v>
      </c>
      <c r="L23" s="4">
        <v>900</v>
      </c>
      <c r="M23" s="4">
        <v>0</v>
      </c>
      <c r="N23" s="4">
        <v>0</v>
      </c>
      <c r="O23" s="252">
        <v>9304.2666666666664</v>
      </c>
      <c r="P23" s="4">
        <v>0</v>
      </c>
      <c r="Q23" s="4">
        <v>0</v>
      </c>
      <c r="R23" s="22">
        <v>2009</v>
      </c>
      <c r="S23" s="56" t="s">
        <v>154</v>
      </c>
      <c r="T23" s="273">
        <v>0</v>
      </c>
      <c r="U23" s="270">
        <v>9304.2666666666664</v>
      </c>
    </row>
    <row r="24" spans="1:21">
      <c r="A24" s="32" t="s">
        <v>139</v>
      </c>
      <c r="B24" s="32" t="s">
        <v>190</v>
      </c>
      <c r="C24" s="32" t="s">
        <v>191</v>
      </c>
      <c r="D24" s="22">
        <v>601690</v>
      </c>
      <c r="E24" s="22">
        <v>1035</v>
      </c>
      <c r="F24" s="22" t="s">
        <v>21</v>
      </c>
      <c r="G24" s="5">
        <v>0</v>
      </c>
      <c r="H24" s="4">
        <v>2880</v>
      </c>
      <c r="I24" s="4">
        <v>0</v>
      </c>
      <c r="J24" s="4">
        <v>0</v>
      </c>
      <c r="K24" s="4">
        <v>0</v>
      </c>
      <c r="L24" s="4">
        <v>900</v>
      </c>
      <c r="M24" s="4">
        <v>0</v>
      </c>
      <c r="N24" s="4">
        <v>0</v>
      </c>
      <c r="O24" s="252">
        <v>3780</v>
      </c>
      <c r="P24" s="4">
        <v>0</v>
      </c>
      <c r="Q24" s="4">
        <v>0</v>
      </c>
      <c r="R24" s="22">
        <v>1900</v>
      </c>
      <c r="S24" s="56" t="s">
        <v>23</v>
      </c>
      <c r="T24" s="273">
        <v>0</v>
      </c>
      <c r="U24" s="270">
        <v>3780</v>
      </c>
    </row>
    <row r="25" spans="1:21">
      <c r="A25" s="32" t="s">
        <v>139</v>
      </c>
      <c r="B25" s="32" t="s">
        <v>190</v>
      </c>
      <c r="C25" s="32" t="s">
        <v>191</v>
      </c>
      <c r="D25" s="22">
        <v>601690</v>
      </c>
      <c r="E25" s="266">
        <v>1024</v>
      </c>
      <c r="F25" s="22" t="s">
        <v>21</v>
      </c>
      <c r="G25" s="5">
        <v>12847</v>
      </c>
      <c r="H25" s="4">
        <v>1800</v>
      </c>
      <c r="I25" s="9">
        <v>2204.4444444444443</v>
      </c>
      <c r="J25" s="4">
        <v>0</v>
      </c>
      <c r="K25" s="4">
        <v>0</v>
      </c>
      <c r="L25" s="4">
        <v>900</v>
      </c>
      <c r="M25" s="4">
        <v>0</v>
      </c>
      <c r="N25" s="4">
        <v>0</v>
      </c>
      <c r="O25" s="252">
        <v>4904.4444444444443</v>
      </c>
      <c r="P25" s="4">
        <v>1992</v>
      </c>
      <c r="Q25" s="4">
        <v>0</v>
      </c>
      <c r="R25" s="22">
        <v>2020</v>
      </c>
      <c r="S25" s="56" t="s">
        <v>22</v>
      </c>
      <c r="T25" s="273">
        <v>1992</v>
      </c>
      <c r="U25" s="270">
        <v>6896.4444444444443</v>
      </c>
    </row>
    <row r="26" spans="1:21" s="10" customFormat="1" ht="15.6">
      <c r="A26" s="222" t="s">
        <v>139</v>
      </c>
      <c r="B26" s="222"/>
      <c r="C26" s="223" t="s">
        <v>297</v>
      </c>
      <c r="D26" s="25"/>
      <c r="E26" s="25">
        <v>14</v>
      </c>
      <c r="F26" s="25"/>
      <c r="G26" s="12">
        <v>131874</v>
      </c>
      <c r="H26" s="11">
        <v>38580</v>
      </c>
      <c r="I26" s="11">
        <v>33038.493464052284</v>
      </c>
      <c r="J26" s="11">
        <v>0</v>
      </c>
      <c r="K26" s="11">
        <v>0</v>
      </c>
      <c r="L26" s="11">
        <v>12600</v>
      </c>
      <c r="M26" s="11">
        <v>0</v>
      </c>
      <c r="N26" s="11">
        <v>516</v>
      </c>
      <c r="O26" s="251">
        <v>84734.493464052284</v>
      </c>
      <c r="P26" s="11">
        <v>4092</v>
      </c>
      <c r="Q26" s="11">
        <v>0</v>
      </c>
      <c r="S26" s="249"/>
      <c r="T26" s="251">
        <v>4092</v>
      </c>
      <c r="U26" s="11">
        <v>88826.493464052284</v>
      </c>
    </row>
    <row r="27" spans="1:21">
      <c r="A27" s="32" t="s">
        <v>139</v>
      </c>
      <c r="B27" s="32" t="s">
        <v>173</v>
      </c>
      <c r="C27" s="32" t="s">
        <v>174</v>
      </c>
      <c r="D27" s="22">
        <v>601473</v>
      </c>
      <c r="E27" s="22">
        <v>1020</v>
      </c>
      <c r="F27" s="22" t="s">
        <v>21</v>
      </c>
      <c r="G27" s="5">
        <v>2446</v>
      </c>
      <c r="H27" s="4">
        <v>1680</v>
      </c>
      <c r="I27" s="4">
        <v>213.92000000000002</v>
      </c>
      <c r="J27" s="4">
        <v>0</v>
      </c>
      <c r="K27" s="4">
        <v>0</v>
      </c>
      <c r="L27" s="4">
        <v>900</v>
      </c>
      <c r="M27" s="4">
        <v>0</v>
      </c>
      <c r="N27" s="4">
        <v>0</v>
      </c>
      <c r="O27" s="252">
        <v>2793.92</v>
      </c>
      <c r="P27" s="4">
        <v>1575</v>
      </c>
      <c r="Q27" s="4">
        <v>0</v>
      </c>
      <c r="R27" s="22">
        <v>2022</v>
      </c>
      <c r="S27" s="56" t="s">
        <v>22</v>
      </c>
      <c r="T27" s="273">
        <v>1575</v>
      </c>
      <c r="U27" s="270">
        <v>4368.92</v>
      </c>
    </row>
    <row r="28" spans="1:21" s="10" customFormat="1" ht="15.6">
      <c r="A28" s="222" t="s">
        <v>139</v>
      </c>
      <c r="B28" s="222"/>
      <c r="C28" s="223" t="s">
        <v>298</v>
      </c>
      <c r="D28" s="25"/>
      <c r="E28" s="25">
        <v>1</v>
      </c>
      <c r="F28" s="25"/>
      <c r="G28" s="12">
        <v>2446</v>
      </c>
      <c r="H28" s="11">
        <v>1680</v>
      </c>
      <c r="I28" s="11">
        <v>213.92000000000002</v>
      </c>
      <c r="J28" s="11">
        <v>0</v>
      </c>
      <c r="K28" s="11">
        <v>0</v>
      </c>
      <c r="L28" s="11">
        <v>900</v>
      </c>
      <c r="M28" s="11">
        <v>0</v>
      </c>
      <c r="N28" s="11">
        <v>0</v>
      </c>
      <c r="O28" s="251">
        <v>2793.92</v>
      </c>
      <c r="P28" s="11">
        <v>1575</v>
      </c>
      <c r="Q28" s="11">
        <v>0</v>
      </c>
      <c r="S28" s="249"/>
      <c r="T28" s="251">
        <v>1575</v>
      </c>
      <c r="U28" s="11">
        <v>4368.92</v>
      </c>
    </row>
    <row r="29" spans="1:21">
      <c r="A29" s="32" t="s">
        <v>139</v>
      </c>
      <c r="B29" s="32" t="s">
        <v>167</v>
      </c>
      <c r="C29" s="32" t="s">
        <v>168</v>
      </c>
      <c r="D29" s="22">
        <v>601476</v>
      </c>
      <c r="E29" s="267">
        <v>1202</v>
      </c>
      <c r="F29" s="22" t="s">
        <v>21</v>
      </c>
      <c r="G29" s="5">
        <v>10148</v>
      </c>
      <c r="H29" s="4">
        <v>2220</v>
      </c>
      <c r="I29" s="8">
        <v>1538.7647058823527</v>
      </c>
      <c r="J29" s="4">
        <v>0</v>
      </c>
      <c r="K29" s="4">
        <v>0</v>
      </c>
      <c r="L29" s="4">
        <v>900</v>
      </c>
      <c r="M29" s="4">
        <v>0</v>
      </c>
      <c r="N29" s="4">
        <v>0</v>
      </c>
      <c r="O29" s="252">
        <v>4658.7647058823532</v>
      </c>
      <c r="P29" s="4">
        <v>0</v>
      </c>
      <c r="Q29" s="4">
        <v>0</v>
      </c>
      <c r="R29" s="22">
        <v>2008</v>
      </c>
      <c r="S29" s="56" t="s">
        <v>30</v>
      </c>
      <c r="T29" s="273">
        <v>0</v>
      </c>
      <c r="U29" s="270">
        <v>4658.7647058823532</v>
      </c>
    </row>
    <row r="30" spans="1:21">
      <c r="A30" s="32" t="s">
        <v>139</v>
      </c>
      <c r="B30" s="32" t="s">
        <v>167</v>
      </c>
      <c r="C30" s="32" t="s">
        <v>168</v>
      </c>
      <c r="D30" s="22">
        <v>601476</v>
      </c>
      <c r="E30" s="266">
        <v>1024</v>
      </c>
      <c r="F30" s="22" t="s">
        <v>21</v>
      </c>
      <c r="G30" s="5">
        <v>9286</v>
      </c>
      <c r="H30" s="4">
        <v>1800</v>
      </c>
      <c r="I30" s="4">
        <v>1009.9999999999999</v>
      </c>
      <c r="J30" s="4">
        <v>0</v>
      </c>
      <c r="K30" s="4">
        <v>0</v>
      </c>
      <c r="L30" s="4">
        <v>900</v>
      </c>
      <c r="M30" s="4">
        <v>0</v>
      </c>
      <c r="N30" s="4">
        <v>0</v>
      </c>
      <c r="O30" s="252">
        <v>3710</v>
      </c>
      <c r="P30" s="4">
        <v>0</v>
      </c>
      <c r="Q30" s="4">
        <v>0</v>
      </c>
      <c r="R30" s="22">
        <v>2014</v>
      </c>
      <c r="S30" s="56" t="s">
        <v>30</v>
      </c>
      <c r="T30" s="273">
        <v>0</v>
      </c>
      <c r="U30" s="270">
        <v>3710</v>
      </c>
    </row>
    <row r="31" spans="1:21">
      <c r="A31" s="32" t="s">
        <v>139</v>
      </c>
      <c r="B31" s="32" t="s">
        <v>167</v>
      </c>
      <c r="C31" s="32" t="s">
        <v>168</v>
      </c>
      <c r="D31" s="22">
        <v>601476</v>
      </c>
      <c r="E31" s="266">
        <v>1024</v>
      </c>
      <c r="F31" s="22" t="s">
        <v>21</v>
      </c>
      <c r="G31" s="5">
        <v>17678</v>
      </c>
      <c r="H31" s="4">
        <v>1800</v>
      </c>
      <c r="I31" s="4">
        <v>3503.333333333333</v>
      </c>
      <c r="J31" s="4">
        <v>0</v>
      </c>
      <c r="K31" s="4">
        <v>0</v>
      </c>
      <c r="L31" s="4">
        <v>900</v>
      </c>
      <c r="M31" s="4">
        <v>0</v>
      </c>
      <c r="N31" s="4">
        <v>0</v>
      </c>
      <c r="O31" s="252">
        <v>6203.333333333333</v>
      </c>
      <c r="P31" s="4">
        <v>0</v>
      </c>
      <c r="Q31" s="4">
        <v>0</v>
      </c>
      <c r="R31" s="22">
        <v>2014</v>
      </c>
      <c r="S31" s="56" t="s">
        <v>30</v>
      </c>
      <c r="T31" s="273">
        <v>0</v>
      </c>
      <c r="U31" s="270">
        <v>6203.333333333333</v>
      </c>
    </row>
    <row r="32" spans="1:21">
      <c r="A32" s="32" t="s">
        <v>139</v>
      </c>
      <c r="B32" s="32" t="s">
        <v>167</v>
      </c>
      <c r="C32" s="32" t="s">
        <v>168</v>
      </c>
      <c r="D32" s="22">
        <v>601476</v>
      </c>
      <c r="E32" s="266">
        <v>1024</v>
      </c>
      <c r="F32" s="22" t="s">
        <v>21</v>
      </c>
      <c r="G32" s="5">
        <v>10107</v>
      </c>
      <c r="H32" s="4">
        <v>1800</v>
      </c>
      <c r="I32" s="4">
        <v>1288.8888888888887</v>
      </c>
      <c r="J32" s="4">
        <v>0</v>
      </c>
      <c r="K32" s="4">
        <v>0</v>
      </c>
      <c r="L32" s="4">
        <v>900</v>
      </c>
      <c r="M32" s="4">
        <v>0</v>
      </c>
      <c r="N32" s="4">
        <v>0</v>
      </c>
      <c r="O32" s="252">
        <v>3988.8888888888887</v>
      </c>
      <c r="P32" s="4">
        <v>0</v>
      </c>
      <c r="Q32" s="4">
        <v>0</v>
      </c>
      <c r="R32" s="22">
        <v>2014</v>
      </c>
      <c r="S32" s="56" t="s">
        <v>30</v>
      </c>
      <c r="T32" s="273">
        <v>0</v>
      </c>
      <c r="U32" s="270">
        <v>3988.8888888888887</v>
      </c>
    </row>
    <row r="33" spans="1:21">
      <c r="A33" s="32" t="s">
        <v>139</v>
      </c>
      <c r="B33" s="32" t="s">
        <v>167</v>
      </c>
      <c r="C33" s="32" t="s">
        <v>168</v>
      </c>
      <c r="D33" s="22">
        <v>601476</v>
      </c>
      <c r="E33" s="266">
        <v>1024</v>
      </c>
      <c r="F33" s="22" t="s">
        <v>21</v>
      </c>
      <c r="G33" s="5">
        <v>6569</v>
      </c>
      <c r="H33" s="4">
        <v>1800</v>
      </c>
      <c r="I33" s="4">
        <v>527.77777777777771</v>
      </c>
      <c r="J33" s="4">
        <v>0</v>
      </c>
      <c r="K33" s="4">
        <v>0</v>
      </c>
      <c r="L33" s="4">
        <v>900</v>
      </c>
      <c r="M33" s="4">
        <v>0</v>
      </c>
      <c r="N33" s="4">
        <v>0</v>
      </c>
      <c r="O33" s="252">
        <v>3227.7777777777778</v>
      </c>
      <c r="P33" s="4">
        <v>0</v>
      </c>
      <c r="Q33" s="4">
        <v>0</v>
      </c>
      <c r="R33" s="22">
        <v>2014</v>
      </c>
      <c r="S33" s="56" t="s">
        <v>30</v>
      </c>
      <c r="T33" s="273">
        <v>0</v>
      </c>
      <c r="U33" s="270">
        <v>3227.7777777777778</v>
      </c>
    </row>
    <row r="34" spans="1:21">
      <c r="A34" s="32" t="s">
        <v>139</v>
      </c>
      <c r="B34" s="32" t="s">
        <v>167</v>
      </c>
      <c r="C34" s="32" t="s">
        <v>168</v>
      </c>
      <c r="D34" s="22">
        <v>601476</v>
      </c>
      <c r="E34" s="266">
        <v>1024</v>
      </c>
      <c r="F34" s="22" t="s">
        <v>21</v>
      </c>
      <c r="G34" s="5">
        <v>7751</v>
      </c>
      <c r="H34" s="4">
        <v>1800</v>
      </c>
      <c r="I34" s="4">
        <v>597.77777777777771</v>
      </c>
      <c r="J34" s="4">
        <v>0</v>
      </c>
      <c r="K34" s="4">
        <v>0</v>
      </c>
      <c r="L34" s="4">
        <v>900</v>
      </c>
      <c r="M34" s="4">
        <v>0</v>
      </c>
      <c r="N34" s="4">
        <v>0</v>
      </c>
      <c r="O34" s="252">
        <v>3297.7777777777778</v>
      </c>
      <c r="P34" s="4">
        <v>2975</v>
      </c>
      <c r="Q34" s="4">
        <v>0</v>
      </c>
      <c r="R34" s="22">
        <v>2016</v>
      </c>
      <c r="S34" s="56" t="s">
        <v>22</v>
      </c>
      <c r="T34" s="273">
        <v>2975</v>
      </c>
      <c r="U34" s="270">
        <v>6272.7777777777774</v>
      </c>
    </row>
    <row r="35" spans="1:21">
      <c r="A35" s="32" t="s">
        <v>139</v>
      </c>
      <c r="B35" s="32" t="s">
        <v>167</v>
      </c>
      <c r="C35" s="32" t="s">
        <v>168</v>
      </c>
      <c r="D35" s="22">
        <v>601476</v>
      </c>
      <c r="E35" s="266">
        <v>1024</v>
      </c>
      <c r="F35" s="22" t="s">
        <v>21</v>
      </c>
      <c r="G35" s="5">
        <v>10124</v>
      </c>
      <c r="H35" s="4">
        <v>1800</v>
      </c>
      <c r="I35" s="4">
        <v>1315.5555555555554</v>
      </c>
      <c r="J35" s="4">
        <v>0</v>
      </c>
      <c r="K35" s="4">
        <v>0</v>
      </c>
      <c r="L35" s="4">
        <v>900</v>
      </c>
      <c r="M35" s="4">
        <v>0</v>
      </c>
      <c r="N35" s="4">
        <v>0</v>
      </c>
      <c r="O35" s="252">
        <v>4015.5555555555557</v>
      </c>
      <c r="P35" s="4">
        <v>1985</v>
      </c>
      <c r="Q35" s="4">
        <v>0</v>
      </c>
      <c r="R35" s="22">
        <v>2020</v>
      </c>
      <c r="S35" s="56" t="s">
        <v>22</v>
      </c>
      <c r="T35" s="273">
        <v>1985</v>
      </c>
      <c r="U35" s="270">
        <v>6000.5555555555557</v>
      </c>
    </row>
    <row r="36" spans="1:21" s="10" customFormat="1" ht="15.6">
      <c r="A36" s="222" t="s">
        <v>139</v>
      </c>
      <c r="B36" s="222"/>
      <c r="C36" s="223" t="s">
        <v>299</v>
      </c>
      <c r="D36" s="25"/>
      <c r="E36" s="25">
        <v>7</v>
      </c>
      <c r="F36" s="25"/>
      <c r="G36" s="12">
        <v>71663</v>
      </c>
      <c r="H36" s="11">
        <v>13020</v>
      </c>
      <c r="I36" s="11">
        <v>9782.0980392156835</v>
      </c>
      <c r="J36" s="11">
        <v>0</v>
      </c>
      <c r="K36" s="11">
        <v>0</v>
      </c>
      <c r="L36" s="11">
        <v>6300</v>
      </c>
      <c r="M36" s="11">
        <v>0</v>
      </c>
      <c r="N36" s="11">
        <v>0</v>
      </c>
      <c r="O36" s="251">
        <v>29102.098039215685</v>
      </c>
      <c r="P36" s="11">
        <v>4960</v>
      </c>
      <c r="Q36" s="11">
        <v>0</v>
      </c>
      <c r="S36" s="249"/>
      <c r="T36" s="251">
        <v>4960</v>
      </c>
      <c r="U36" s="11">
        <v>34062.098039215685</v>
      </c>
    </row>
    <row r="37" spans="1:21">
      <c r="A37" s="32" t="s">
        <v>139</v>
      </c>
      <c r="B37" s="32" t="s">
        <v>159</v>
      </c>
      <c r="C37" s="32" t="s">
        <v>160</v>
      </c>
      <c r="D37" s="22">
        <v>601400</v>
      </c>
      <c r="E37" s="266">
        <v>1031</v>
      </c>
      <c r="F37" s="22" t="s">
        <v>21</v>
      </c>
      <c r="G37" s="5">
        <v>7896</v>
      </c>
      <c r="H37" s="4">
        <v>1980</v>
      </c>
      <c r="I37" s="4">
        <v>1238.9666666666667</v>
      </c>
      <c r="J37" s="4">
        <v>0</v>
      </c>
      <c r="K37" s="4">
        <v>0</v>
      </c>
      <c r="L37" s="4">
        <v>900</v>
      </c>
      <c r="M37" s="4">
        <v>0</v>
      </c>
      <c r="N37" s="4">
        <v>0</v>
      </c>
      <c r="O37" s="252">
        <v>4118.9666666666672</v>
      </c>
      <c r="P37" s="4">
        <v>0</v>
      </c>
      <c r="Q37" s="4">
        <v>0</v>
      </c>
      <c r="R37" s="22">
        <v>2012</v>
      </c>
      <c r="S37" s="56" t="s">
        <v>30</v>
      </c>
      <c r="T37" s="273">
        <v>0</v>
      </c>
      <c r="U37" s="270">
        <v>4118.9666666666672</v>
      </c>
    </row>
    <row r="38" spans="1:21">
      <c r="A38" s="32" t="s">
        <v>139</v>
      </c>
      <c r="B38" s="32" t="s">
        <v>159</v>
      </c>
      <c r="C38" s="32" t="s">
        <v>160</v>
      </c>
      <c r="D38" s="22">
        <v>601400</v>
      </c>
      <c r="E38" s="266">
        <v>1024</v>
      </c>
      <c r="F38" s="22" t="s">
        <v>21</v>
      </c>
      <c r="G38" s="5">
        <v>2923</v>
      </c>
      <c r="H38" s="4">
        <v>1800</v>
      </c>
      <c r="I38" s="4">
        <v>17.777777777777775</v>
      </c>
      <c r="J38" s="4">
        <v>0</v>
      </c>
      <c r="K38" s="4">
        <v>0</v>
      </c>
      <c r="L38" s="4">
        <v>900</v>
      </c>
      <c r="M38" s="4">
        <v>0</v>
      </c>
      <c r="N38" s="4">
        <v>0</v>
      </c>
      <c r="O38" s="252">
        <v>2717.7777777777778</v>
      </c>
      <c r="P38" s="4">
        <v>1985</v>
      </c>
      <c r="Q38" s="4">
        <v>0</v>
      </c>
      <c r="R38" s="22">
        <v>2019</v>
      </c>
      <c r="S38" s="56" t="s">
        <v>22</v>
      </c>
      <c r="T38" s="273">
        <v>1985</v>
      </c>
      <c r="U38" s="270">
        <v>4702.7777777777774</v>
      </c>
    </row>
    <row r="39" spans="1:21">
      <c r="A39" s="32" t="s">
        <v>139</v>
      </c>
      <c r="B39" s="32" t="s">
        <v>159</v>
      </c>
      <c r="C39" s="32" t="s">
        <v>160</v>
      </c>
      <c r="D39" s="22">
        <v>601400</v>
      </c>
      <c r="E39" s="266">
        <v>1212</v>
      </c>
      <c r="F39" s="22" t="s">
        <v>21</v>
      </c>
      <c r="G39" s="5">
        <v>10688</v>
      </c>
      <c r="H39" s="4">
        <v>2280</v>
      </c>
      <c r="I39" s="8">
        <v>1781.6571428571428</v>
      </c>
      <c r="J39" s="4">
        <v>0</v>
      </c>
      <c r="K39" s="4">
        <v>0</v>
      </c>
      <c r="L39" s="4">
        <v>900</v>
      </c>
      <c r="M39" s="4">
        <v>0</v>
      </c>
      <c r="N39" s="4">
        <v>0</v>
      </c>
      <c r="O39" s="252">
        <v>4961.6571428571424</v>
      </c>
      <c r="P39" s="4">
        <v>3500</v>
      </c>
      <c r="Q39" s="4">
        <v>0</v>
      </c>
      <c r="R39" s="22">
        <v>2017</v>
      </c>
      <c r="S39" s="56" t="s">
        <v>22</v>
      </c>
      <c r="T39" s="273">
        <v>3500</v>
      </c>
      <c r="U39" s="270">
        <v>8461.6571428571424</v>
      </c>
    </row>
    <row r="40" spans="1:21" s="10" customFormat="1" ht="15.6">
      <c r="A40" s="222" t="s">
        <v>139</v>
      </c>
      <c r="B40" s="222"/>
      <c r="C40" s="223" t="s">
        <v>302</v>
      </c>
      <c r="D40" s="25"/>
      <c r="E40" s="25">
        <v>3</v>
      </c>
      <c r="F40" s="25"/>
      <c r="G40" s="12">
        <v>21507</v>
      </c>
      <c r="H40" s="11">
        <v>6060</v>
      </c>
      <c r="I40" s="11">
        <v>3038.4015873015874</v>
      </c>
      <c r="J40" s="11">
        <v>0</v>
      </c>
      <c r="K40" s="11">
        <v>0</v>
      </c>
      <c r="L40" s="11">
        <v>2700</v>
      </c>
      <c r="M40" s="11">
        <v>0</v>
      </c>
      <c r="N40" s="11">
        <v>0</v>
      </c>
      <c r="O40" s="251">
        <v>11798.401587301587</v>
      </c>
      <c r="P40" s="11">
        <v>5485</v>
      </c>
      <c r="Q40" s="11">
        <v>0</v>
      </c>
      <c r="S40" s="249"/>
      <c r="T40" s="251">
        <v>5485</v>
      </c>
      <c r="U40" s="11">
        <v>17283.401587301589</v>
      </c>
    </row>
    <row r="41" spans="1:21">
      <c r="A41" s="32" t="s">
        <v>139</v>
      </c>
      <c r="B41" s="32" t="s">
        <v>177</v>
      </c>
      <c r="C41" s="32" t="s">
        <v>178</v>
      </c>
      <c r="D41" s="22">
        <v>601484</v>
      </c>
      <c r="E41" s="266">
        <v>1024</v>
      </c>
      <c r="F41" s="22" t="s">
        <v>21</v>
      </c>
      <c r="G41" s="5">
        <v>4653</v>
      </c>
      <c r="H41" s="4">
        <v>1800</v>
      </c>
      <c r="I41" s="4">
        <v>32.222222222222221</v>
      </c>
      <c r="J41" s="4">
        <v>0</v>
      </c>
      <c r="K41" s="4">
        <v>0</v>
      </c>
      <c r="L41" s="4">
        <v>900</v>
      </c>
      <c r="M41" s="4">
        <v>0</v>
      </c>
      <c r="N41" s="4">
        <v>0</v>
      </c>
      <c r="O41" s="252">
        <v>2732.2222222222222</v>
      </c>
      <c r="P41" s="4">
        <v>2975</v>
      </c>
      <c r="Q41" s="4">
        <v>0</v>
      </c>
      <c r="R41" s="22">
        <v>2015</v>
      </c>
      <c r="S41" s="56" t="s">
        <v>22</v>
      </c>
      <c r="T41" s="273">
        <v>2975</v>
      </c>
      <c r="U41" s="270">
        <v>5707.2222222222226</v>
      </c>
    </row>
    <row r="42" spans="1:21" s="10" customFormat="1" ht="15.6">
      <c r="A42" s="222" t="s">
        <v>139</v>
      </c>
      <c r="B42" s="222"/>
      <c r="C42" s="223" t="s">
        <v>303</v>
      </c>
      <c r="D42" s="25"/>
      <c r="E42" s="25">
        <v>1</v>
      </c>
      <c r="F42" s="25"/>
      <c r="G42" s="12">
        <v>4653</v>
      </c>
      <c r="H42" s="11">
        <v>1800</v>
      </c>
      <c r="I42" s="11">
        <v>32.222222222222221</v>
      </c>
      <c r="J42" s="11">
        <v>0</v>
      </c>
      <c r="K42" s="11">
        <v>0</v>
      </c>
      <c r="L42" s="11">
        <v>900</v>
      </c>
      <c r="M42" s="11">
        <v>0</v>
      </c>
      <c r="N42" s="11">
        <v>0</v>
      </c>
      <c r="O42" s="251">
        <v>2732.2222222222222</v>
      </c>
      <c r="P42" s="11">
        <v>2975</v>
      </c>
      <c r="Q42" s="11">
        <v>0</v>
      </c>
      <c r="S42" s="249"/>
      <c r="T42" s="251">
        <v>2975</v>
      </c>
      <c r="U42" s="11">
        <v>5707.2222222222226</v>
      </c>
    </row>
    <row r="43" spans="1:21">
      <c r="A43" s="32" t="s">
        <v>139</v>
      </c>
      <c r="B43" s="32" t="s">
        <v>175</v>
      </c>
      <c r="C43" s="32" t="s">
        <v>176</v>
      </c>
      <c r="D43" s="22">
        <v>601480</v>
      </c>
      <c r="E43" s="266">
        <v>1034</v>
      </c>
      <c r="F43" s="22" t="s">
        <v>21</v>
      </c>
      <c r="G43" s="5">
        <v>3632</v>
      </c>
      <c r="H43" s="4">
        <v>2880</v>
      </c>
      <c r="I43" s="8">
        <v>441.59999999999997</v>
      </c>
      <c r="J43" s="4">
        <v>0</v>
      </c>
      <c r="K43" s="4">
        <v>0</v>
      </c>
      <c r="L43" s="4">
        <v>900</v>
      </c>
      <c r="M43" s="4">
        <v>0</v>
      </c>
      <c r="N43" s="4">
        <v>0</v>
      </c>
      <c r="O43" s="252">
        <v>4221.6000000000004</v>
      </c>
      <c r="P43" s="4">
        <v>0</v>
      </c>
      <c r="Q43" s="4">
        <v>0</v>
      </c>
      <c r="R43" s="22">
        <v>2007</v>
      </c>
      <c r="S43" s="56" t="s">
        <v>154</v>
      </c>
      <c r="T43" s="273">
        <v>0</v>
      </c>
      <c r="U43" s="270">
        <v>4221.6000000000004</v>
      </c>
    </row>
    <row r="44" spans="1:21">
      <c r="A44" s="32" t="s">
        <v>139</v>
      </c>
      <c r="B44" s="32" t="s">
        <v>175</v>
      </c>
      <c r="C44" s="32" t="s">
        <v>176</v>
      </c>
      <c r="D44" s="22">
        <v>601480</v>
      </c>
      <c r="E44" s="266">
        <v>1034</v>
      </c>
      <c r="F44" s="22" t="s">
        <v>21</v>
      </c>
      <c r="G44" s="5">
        <v>8605</v>
      </c>
      <c r="H44" s="4">
        <v>2880</v>
      </c>
      <c r="I44" s="8">
        <v>1269.3333333333333</v>
      </c>
      <c r="J44" s="4">
        <v>0</v>
      </c>
      <c r="K44" s="4">
        <v>0</v>
      </c>
      <c r="L44" s="4">
        <v>900</v>
      </c>
      <c r="M44" s="4">
        <v>0</v>
      </c>
      <c r="N44" s="4">
        <v>0</v>
      </c>
      <c r="O44" s="252">
        <v>5049.333333333333</v>
      </c>
      <c r="P44" s="4">
        <v>0</v>
      </c>
      <c r="Q44" s="4">
        <v>0</v>
      </c>
      <c r="R44" s="22">
        <v>2006</v>
      </c>
      <c r="S44" s="56" t="s">
        <v>154</v>
      </c>
      <c r="T44" s="273">
        <v>0</v>
      </c>
      <c r="U44" s="270">
        <v>5049.333333333333</v>
      </c>
    </row>
    <row r="45" spans="1:21">
      <c r="A45" s="32" t="s">
        <v>139</v>
      </c>
      <c r="B45" s="32" t="s">
        <v>175</v>
      </c>
      <c r="C45" s="32" t="s">
        <v>176</v>
      </c>
      <c r="D45" s="22">
        <v>601480</v>
      </c>
      <c r="E45" s="266">
        <v>1237</v>
      </c>
      <c r="F45" s="22" t="s">
        <v>21</v>
      </c>
      <c r="G45" s="5">
        <v>4500</v>
      </c>
      <c r="H45" s="4">
        <v>3120</v>
      </c>
      <c r="I45" s="4">
        <v>128.40816326530614</v>
      </c>
      <c r="J45" s="4">
        <v>0</v>
      </c>
      <c r="K45" s="4">
        <v>0</v>
      </c>
      <c r="L45" s="4">
        <v>900</v>
      </c>
      <c r="M45" s="4">
        <v>0</v>
      </c>
      <c r="N45" s="4">
        <v>0</v>
      </c>
      <c r="O45" s="252">
        <v>4148.408163265306</v>
      </c>
      <c r="P45" s="4">
        <v>2100</v>
      </c>
      <c r="Q45" s="4">
        <v>0</v>
      </c>
      <c r="R45" s="22">
        <v>2016</v>
      </c>
      <c r="S45" s="56" t="s">
        <v>22</v>
      </c>
      <c r="T45" s="273">
        <v>2100</v>
      </c>
      <c r="U45" s="270">
        <v>6248.408163265306</v>
      </c>
    </row>
    <row r="46" spans="1:21">
      <c r="A46" s="32" t="s">
        <v>139</v>
      </c>
      <c r="B46" s="32" t="s">
        <v>175</v>
      </c>
      <c r="C46" s="32" t="s">
        <v>176</v>
      </c>
      <c r="D46" s="22">
        <v>601480</v>
      </c>
      <c r="E46" s="266">
        <v>1034</v>
      </c>
      <c r="F46" s="22" t="s">
        <v>21</v>
      </c>
      <c r="G46" s="5">
        <v>26371</v>
      </c>
      <c r="H46" s="4">
        <v>2880</v>
      </c>
      <c r="I46" s="8">
        <v>9778.1333333333314</v>
      </c>
      <c r="J46" s="4">
        <v>0</v>
      </c>
      <c r="K46" s="4">
        <v>0</v>
      </c>
      <c r="L46" s="4">
        <v>900</v>
      </c>
      <c r="M46" s="4">
        <v>0</v>
      </c>
      <c r="N46" s="4">
        <v>0</v>
      </c>
      <c r="O46" s="252">
        <v>13558.133333333331</v>
      </c>
      <c r="P46" s="4">
        <v>0</v>
      </c>
      <c r="Q46" s="4">
        <v>0</v>
      </c>
      <c r="R46" s="22">
        <v>2009</v>
      </c>
      <c r="S46" s="56" t="s">
        <v>154</v>
      </c>
      <c r="T46" s="273">
        <v>0</v>
      </c>
      <c r="U46" s="270">
        <v>13558.133333333331</v>
      </c>
    </row>
    <row r="47" spans="1:21" s="10" customFormat="1" ht="15.6">
      <c r="A47" s="222" t="s">
        <v>139</v>
      </c>
      <c r="B47" s="222"/>
      <c r="C47" s="223" t="s">
        <v>304</v>
      </c>
      <c r="D47" s="25"/>
      <c r="E47" s="25">
        <v>4</v>
      </c>
      <c r="F47" s="25"/>
      <c r="G47" s="12">
        <v>43108</v>
      </c>
      <c r="H47" s="11">
        <v>11760</v>
      </c>
      <c r="I47" s="11">
        <v>11617.474829931971</v>
      </c>
      <c r="J47" s="11">
        <v>0</v>
      </c>
      <c r="K47" s="11">
        <v>0</v>
      </c>
      <c r="L47" s="11">
        <v>3600</v>
      </c>
      <c r="M47" s="11">
        <v>0</v>
      </c>
      <c r="N47" s="11">
        <v>0</v>
      </c>
      <c r="O47" s="251">
        <v>26977.474829931969</v>
      </c>
      <c r="P47" s="11">
        <v>2100</v>
      </c>
      <c r="Q47" s="11">
        <v>0</v>
      </c>
      <c r="S47" s="249"/>
      <c r="T47" s="251">
        <v>2100</v>
      </c>
      <c r="U47" s="11">
        <v>29077.474829931969</v>
      </c>
    </row>
    <row r="48" spans="1:21">
      <c r="A48" s="32" t="s">
        <v>139</v>
      </c>
      <c r="B48" s="32" t="s">
        <v>192</v>
      </c>
      <c r="C48" s="32" t="s">
        <v>193</v>
      </c>
      <c r="D48" s="22">
        <v>601640</v>
      </c>
      <c r="E48" s="266">
        <v>1024</v>
      </c>
      <c r="F48" s="22" t="s">
        <v>21</v>
      </c>
      <c r="G48" s="5">
        <v>3521</v>
      </c>
      <c r="H48" s="4">
        <v>1800</v>
      </c>
      <c r="I48" s="4">
        <v>37.777777777777779</v>
      </c>
      <c r="J48" s="4">
        <v>0</v>
      </c>
      <c r="K48" s="4">
        <v>0</v>
      </c>
      <c r="L48" s="4">
        <v>900</v>
      </c>
      <c r="M48" s="4">
        <v>0</v>
      </c>
      <c r="N48" s="4">
        <v>0</v>
      </c>
      <c r="O48" s="252">
        <v>2737.7777777777778</v>
      </c>
      <c r="P48" s="4">
        <v>0</v>
      </c>
      <c r="Q48" s="4">
        <v>0</v>
      </c>
      <c r="R48" s="22">
        <v>1900</v>
      </c>
      <c r="S48" s="56" t="s">
        <v>23</v>
      </c>
      <c r="T48" s="273">
        <v>0</v>
      </c>
      <c r="U48" s="270">
        <v>2737.7777777777778</v>
      </c>
    </row>
    <row r="49" spans="1:21">
      <c r="A49" s="32" t="s">
        <v>139</v>
      </c>
      <c r="B49" s="32" t="s">
        <v>192</v>
      </c>
      <c r="C49" s="32" t="s">
        <v>193</v>
      </c>
      <c r="D49" s="22">
        <v>601640</v>
      </c>
      <c r="E49" s="267">
        <v>1202</v>
      </c>
      <c r="F49" s="22" t="s">
        <v>21</v>
      </c>
      <c r="G49" s="5">
        <v>12522</v>
      </c>
      <c r="H49" s="4">
        <v>2220</v>
      </c>
      <c r="I49" s="8">
        <v>2748.8823529411761</v>
      </c>
      <c r="J49" s="4">
        <v>0</v>
      </c>
      <c r="K49" s="4">
        <v>0</v>
      </c>
      <c r="L49" s="4">
        <v>900</v>
      </c>
      <c r="M49" s="4">
        <v>0</v>
      </c>
      <c r="N49" s="4">
        <v>0</v>
      </c>
      <c r="O49" s="252">
        <v>5868.8823529411766</v>
      </c>
      <c r="P49" s="4">
        <v>3500</v>
      </c>
      <c r="Q49" s="4">
        <v>0</v>
      </c>
      <c r="R49" s="22">
        <v>2016</v>
      </c>
      <c r="S49" s="56" t="s">
        <v>22</v>
      </c>
      <c r="T49" s="273">
        <v>3500</v>
      </c>
      <c r="U49" s="270">
        <v>9368.8823529411766</v>
      </c>
    </row>
    <row r="50" spans="1:21">
      <c r="A50" s="32" t="s">
        <v>139</v>
      </c>
      <c r="B50" s="32" t="s">
        <v>192</v>
      </c>
      <c r="C50" s="32" t="s">
        <v>193</v>
      </c>
      <c r="D50" s="22">
        <v>601640</v>
      </c>
      <c r="E50" s="267">
        <v>1202</v>
      </c>
      <c r="F50" s="22" t="s">
        <v>21</v>
      </c>
      <c r="G50" s="5">
        <v>10469</v>
      </c>
      <c r="H50" s="4">
        <v>2220</v>
      </c>
      <c r="I50" s="8">
        <v>1841.2941176470586</v>
      </c>
      <c r="J50" s="4">
        <v>0</v>
      </c>
      <c r="K50" s="4">
        <v>0</v>
      </c>
      <c r="L50" s="4">
        <v>900</v>
      </c>
      <c r="M50" s="4">
        <v>0</v>
      </c>
      <c r="N50" s="4">
        <v>0</v>
      </c>
      <c r="O50" s="252">
        <v>4961.2941176470586</v>
      </c>
      <c r="P50" s="4">
        <v>3500</v>
      </c>
      <c r="Q50" s="4">
        <v>0</v>
      </c>
      <c r="R50" s="22">
        <v>2016</v>
      </c>
      <c r="S50" s="56" t="s">
        <v>22</v>
      </c>
      <c r="T50" s="273">
        <v>3500</v>
      </c>
      <c r="U50" s="270">
        <v>8461.2941176470595</v>
      </c>
    </row>
    <row r="51" spans="1:21">
      <c r="A51" s="32" t="s">
        <v>139</v>
      </c>
      <c r="B51" s="32" t="s">
        <v>192</v>
      </c>
      <c r="C51" s="32" t="s">
        <v>193</v>
      </c>
      <c r="D51" s="22">
        <v>601640</v>
      </c>
      <c r="E51" s="267">
        <v>1024</v>
      </c>
      <c r="F51" s="22" t="s">
        <v>21</v>
      </c>
      <c r="G51" s="5">
        <v>13129</v>
      </c>
      <c r="H51" s="4">
        <v>1800</v>
      </c>
      <c r="I51" s="4">
        <v>2337.7777777777774</v>
      </c>
      <c r="J51" s="4">
        <v>0</v>
      </c>
      <c r="K51" s="4">
        <v>0</v>
      </c>
      <c r="L51" s="4">
        <v>900</v>
      </c>
      <c r="M51" s="4">
        <v>0</v>
      </c>
      <c r="N51" s="4">
        <v>0</v>
      </c>
      <c r="O51" s="252">
        <v>5037.7777777777774</v>
      </c>
      <c r="P51" s="4">
        <v>3576</v>
      </c>
      <c r="Q51" s="4">
        <v>0</v>
      </c>
      <c r="R51" s="22">
        <v>2016</v>
      </c>
      <c r="S51" s="56" t="s">
        <v>22</v>
      </c>
      <c r="T51" s="273">
        <v>3576</v>
      </c>
      <c r="U51" s="270">
        <v>8613.7777777777774</v>
      </c>
    </row>
    <row r="52" spans="1:21">
      <c r="A52" s="32" t="s">
        <v>139</v>
      </c>
      <c r="B52" s="32" t="s">
        <v>192</v>
      </c>
      <c r="C52" s="32" t="s">
        <v>193</v>
      </c>
      <c r="D52" s="22">
        <v>601640</v>
      </c>
      <c r="E52" s="267">
        <v>1202</v>
      </c>
      <c r="F52" s="22" t="s">
        <v>21</v>
      </c>
      <c r="G52" s="5">
        <v>17712</v>
      </c>
      <c r="H52" s="4">
        <v>2220</v>
      </c>
      <c r="I52" s="8">
        <v>4333.3529411764703</v>
      </c>
      <c r="J52" s="4">
        <v>0</v>
      </c>
      <c r="K52" s="4">
        <v>0</v>
      </c>
      <c r="L52" s="4">
        <v>900</v>
      </c>
      <c r="M52" s="4">
        <v>0</v>
      </c>
      <c r="N52" s="4">
        <v>0</v>
      </c>
      <c r="O52" s="252">
        <v>7453.3529411764703</v>
      </c>
      <c r="P52" s="4">
        <v>3500</v>
      </c>
      <c r="Q52" s="4">
        <v>0</v>
      </c>
      <c r="R52" s="22">
        <v>2017</v>
      </c>
      <c r="S52" s="56" t="s">
        <v>22</v>
      </c>
      <c r="T52" s="273">
        <v>3500</v>
      </c>
      <c r="U52" s="270">
        <v>10953.35294117647</v>
      </c>
    </row>
    <row r="53" spans="1:21">
      <c r="A53" s="32" t="s">
        <v>139</v>
      </c>
      <c r="B53" s="32" t="s">
        <v>192</v>
      </c>
      <c r="C53" s="32" t="s">
        <v>193</v>
      </c>
      <c r="D53" s="22">
        <v>601640</v>
      </c>
      <c r="E53" s="266">
        <v>1212</v>
      </c>
      <c r="F53" s="22" t="s">
        <v>21</v>
      </c>
      <c r="G53" s="5">
        <v>10714</v>
      </c>
      <c r="H53" s="4">
        <v>2280</v>
      </c>
      <c r="I53" s="8">
        <v>1791.4285714285716</v>
      </c>
      <c r="J53" s="4">
        <v>0</v>
      </c>
      <c r="K53" s="4">
        <v>0</v>
      </c>
      <c r="L53" s="4">
        <v>900</v>
      </c>
      <c r="M53" s="4">
        <v>0</v>
      </c>
      <c r="N53" s="4">
        <v>0</v>
      </c>
      <c r="O53" s="252">
        <v>4971.4285714285716</v>
      </c>
      <c r="P53" s="4">
        <v>4908</v>
      </c>
      <c r="Q53" s="4">
        <v>0</v>
      </c>
      <c r="R53" s="22">
        <v>2017</v>
      </c>
      <c r="S53" s="56" t="s">
        <v>22</v>
      </c>
      <c r="T53" s="273">
        <v>4908</v>
      </c>
      <c r="U53" s="270">
        <v>9879.4285714285725</v>
      </c>
    </row>
    <row r="54" spans="1:21">
      <c r="A54" s="32" t="s">
        <v>139</v>
      </c>
      <c r="B54" s="32" t="s">
        <v>192</v>
      </c>
      <c r="C54" s="32" t="s">
        <v>193</v>
      </c>
      <c r="D54" s="22">
        <v>601648</v>
      </c>
      <c r="E54" s="266">
        <v>1212</v>
      </c>
      <c r="F54" s="22" t="s">
        <v>21</v>
      </c>
      <c r="G54" s="5">
        <v>9105</v>
      </c>
      <c r="H54" s="4">
        <v>2280</v>
      </c>
      <c r="I54" s="8">
        <v>1668.7428571428572</v>
      </c>
      <c r="J54" s="4">
        <v>0</v>
      </c>
      <c r="K54" s="4">
        <v>0</v>
      </c>
      <c r="L54" s="4">
        <v>900</v>
      </c>
      <c r="M54" s="4">
        <v>0</v>
      </c>
      <c r="N54" s="4">
        <v>0</v>
      </c>
      <c r="O54" s="252">
        <v>4848.7428571428572</v>
      </c>
      <c r="P54" s="4">
        <v>0</v>
      </c>
      <c r="Q54" s="4">
        <v>0</v>
      </c>
      <c r="R54" s="22">
        <v>1900</v>
      </c>
      <c r="S54" s="56" t="s">
        <v>23</v>
      </c>
      <c r="T54" s="273">
        <v>0</v>
      </c>
      <c r="U54" s="270">
        <v>4848.7428571428572</v>
      </c>
    </row>
    <row r="55" spans="1:21">
      <c r="A55" s="32" t="s">
        <v>139</v>
      </c>
      <c r="B55" s="32" t="s">
        <v>192</v>
      </c>
      <c r="C55" s="32" t="s">
        <v>193</v>
      </c>
      <c r="D55" s="22">
        <v>601640</v>
      </c>
      <c r="E55" s="266">
        <v>1212</v>
      </c>
      <c r="F55" s="22" t="s">
        <v>21</v>
      </c>
      <c r="G55" s="5">
        <v>8511</v>
      </c>
      <c r="H55" s="4">
        <v>2280</v>
      </c>
      <c r="I55" s="8">
        <v>1028.1714285714286</v>
      </c>
      <c r="J55" s="4">
        <v>0</v>
      </c>
      <c r="K55" s="4">
        <v>0</v>
      </c>
      <c r="L55" s="4">
        <v>900</v>
      </c>
      <c r="M55" s="4">
        <v>0</v>
      </c>
      <c r="N55" s="4">
        <v>0</v>
      </c>
      <c r="O55" s="252">
        <v>4208.1714285714288</v>
      </c>
      <c r="P55" s="4">
        <v>4992</v>
      </c>
      <c r="Q55" s="4">
        <v>0</v>
      </c>
      <c r="R55" s="22">
        <v>2015</v>
      </c>
      <c r="S55" s="56" t="s">
        <v>22</v>
      </c>
      <c r="T55" s="273">
        <v>4992</v>
      </c>
      <c r="U55" s="270">
        <v>9200.1714285714297</v>
      </c>
    </row>
    <row r="56" spans="1:21">
      <c r="A56" s="32" t="s">
        <v>139</v>
      </c>
      <c r="B56" s="32" t="s">
        <v>192</v>
      </c>
      <c r="C56" s="32" t="s">
        <v>193</v>
      </c>
      <c r="D56" s="22">
        <v>601640</v>
      </c>
      <c r="E56" s="266">
        <v>1212</v>
      </c>
      <c r="F56" s="22" t="s">
        <v>21</v>
      </c>
      <c r="G56" s="5">
        <v>14906</v>
      </c>
      <c r="H56" s="4">
        <v>2280</v>
      </c>
      <c r="I56" s="8">
        <v>3384.1714285714288</v>
      </c>
      <c r="J56" s="4">
        <v>0</v>
      </c>
      <c r="K56" s="4">
        <v>0</v>
      </c>
      <c r="L56" s="4">
        <v>900</v>
      </c>
      <c r="M56" s="4">
        <v>0</v>
      </c>
      <c r="N56" s="4">
        <v>0</v>
      </c>
      <c r="O56" s="252">
        <v>6564.1714285714288</v>
      </c>
      <c r="P56" s="4">
        <v>4992</v>
      </c>
      <c r="Q56" s="4">
        <v>0</v>
      </c>
      <c r="R56" s="22">
        <v>2016</v>
      </c>
      <c r="S56" s="56" t="s">
        <v>22</v>
      </c>
      <c r="T56" s="273">
        <v>4992</v>
      </c>
      <c r="U56" s="270">
        <v>11556.17142857143</v>
      </c>
    </row>
    <row r="57" spans="1:21">
      <c r="A57" s="32" t="s">
        <v>139</v>
      </c>
      <c r="B57" s="32" t="s">
        <v>192</v>
      </c>
      <c r="C57" s="32" t="s">
        <v>193</v>
      </c>
      <c r="D57" s="22">
        <v>601640</v>
      </c>
      <c r="E57" s="266">
        <v>1024</v>
      </c>
      <c r="F57" s="22" t="s">
        <v>21</v>
      </c>
      <c r="G57" s="5">
        <v>11074</v>
      </c>
      <c r="H57" s="4">
        <v>1800</v>
      </c>
      <c r="I57" s="4">
        <v>1522.2222222222222</v>
      </c>
      <c r="J57" s="4">
        <v>0</v>
      </c>
      <c r="K57" s="4">
        <v>0</v>
      </c>
      <c r="L57" s="4">
        <v>900</v>
      </c>
      <c r="M57" s="4">
        <v>0</v>
      </c>
      <c r="N57" s="4">
        <v>0</v>
      </c>
      <c r="O57" s="252">
        <v>4222.2222222222226</v>
      </c>
      <c r="P57" s="4">
        <v>3576</v>
      </c>
      <c r="Q57" s="4">
        <v>0</v>
      </c>
      <c r="R57" s="22">
        <v>2015</v>
      </c>
      <c r="S57" s="56" t="s">
        <v>22</v>
      </c>
      <c r="T57" s="273">
        <v>3576</v>
      </c>
      <c r="U57" s="270">
        <v>7798.2222222222226</v>
      </c>
    </row>
    <row r="58" spans="1:21" s="10" customFormat="1" ht="15.6">
      <c r="A58" s="222" t="s">
        <v>139</v>
      </c>
      <c r="B58" s="222"/>
      <c r="C58" s="223" t="s">
        <v>311</v>
      </c>
      <c r="D58" s="25"/>
      <c r="E58" s="25">
        <v>10</v>
      </c>
      <c r="F58" s="25"/>
      <c r="G58" s="12">
        <v>111663</v>
      </c>
      <c r="H58" s="11">
        <v>21180</v>
      </c>
      <c r="I58" s="11">
        <v>20693.821475256769</v>
      </c>
      <c r="J58" s="11">
        <v>0</v>
      </c>
      <c r="K58" s="11">
        <v>0</v>
      </c>
      <c r="L58" s="11">
        <v>9000</v>
      </c>
      <c r="M58" s="11">
        <v>0</v>
      </c>
      <c r="N58" s="11">
        <v>0</v>
      </c>
      <c r="O58" s="251">
        <v>50873.821475256773</v>
      </c>
      <c r="P58" s="11">
        <v>32544</v>
      </c>
      <c r="Q58" s="11">
        <v>0</v>
      </c>
      <c r="S58" s="249"/>
      <c r="T58" s="251">
        <v>32544</v>
      </c>
      <c r="U58" s="11">
        <v>83417.821475256773</v>
      </c>
    </row>
    <row r="59" spans="1:21">
      <c r="A59" s="32" t="s">
        <v>139</v>
      </c>
      <c r="B59" s="32" t="s">
        <v>199</v>
      </c>
      <c r="C59" s="32" t="s">
        <v>200</v>
      </c>
      <c r="D59" s="22">
        <v>601631</v>
      </c>
      <c r="E59" s="266">
        <v>1340</v>
      </c>
      <c r="F59" s="22" t="s">
        <v>66</v>
      </c>
      <c r="G59" s="5">
        <v>0</v>
      </c>
      <c r="H59" s="4">
        <v>0</v>
      </c>
      <c r="I59" s="4">
        <v>0</v>
      </c>
      <c r="J59" s="4">
        <v>480.83170000000001</v>
      </c>
      <c r="K59" s="4">
        <v>628.1649000000001</v>
      </c>
      <c r="L59" s="4">
        <v>900</v>
      </c>
      <c r="M59" s="4">
        <v>0</v>
      </c>
      <c r="N59" s="4">
        <v>0</v>
      </c>
      <c r="O59" s="252">
        <v>2008.9966000000002</v>
      </c>
      <c r="P59" s="4">
        <v>0</v>
      </c>
      <c r="Q59" s="4">
        <v>0</v>
      </c>
      <c r="R59" s="22">
        <v>1900</v>
      </c>
      <c r="S59" s="56" t="s">
        <v>23</v>
      </c>
      <c r="T59" s="273">
        <v>0</v>
      </c>
      <c r="U59" s="270">
        <v>2008.9966000000002</v>
      </c>
    </row>
    <row r="60" spans="1:21" s="10" customFormat="1" ht="15.6">
      <c r="A60" s="222" t="s">
        <v>139</v>
      </c>
      <c r="B60" s="222"/>
      <c r="C60" s="223" t="s">
        <v>313</v>
      </c>
      <c r="D60" s="25"/>
      <c r="E60" s="25">
        <v>1</v>
      </c>
      <c r="F60" s="25"/>
      <c r="G60" s="12">
        <v>0</v>
      </c>
      <c r="H60" s="11">
        <v>0</v>
      </c>
      <c r="I60" s="11">
        <v>0</v>
      </c>
      <c r="J60" s="11">
        <v>480.83170000000001</v>
      </c>
      <c r="K60" s="11">
        <v>628.1649000000001</v>
      </c>
      <c r="L60" s="11">
        <v>900</v>
      </c>
      <c r="M60" s="11">
        <v>0</v>
      </c>
      <c r="N60" s="11">
        <v>0</v>
      </c>
      <c r="O60" s="251">
        <v>2008.9966000000002</v>
      </c>
      <c r="P60" s="11">
        <v>0</v>
      </c>
      <c r="Q60" s="11">
        <v>0</v>
      </c>
      <c r="S60" s="249"/>
      <c r="T60" s="251">
        <v>0</v>
      </c>
      <c r="U60" s="11">
        <v>2008.9966000000002</v>
      </c>
    </row>
    <row r="61" spans="1:21">
      <c r="A61" s="32" t="s">
        <v>139</v>
      </c>
      <c r="B61" s="32" t="s">
        <v>181</v>
      </c>
      <c r="C61" s="32" t="s">
        <v>182</v>
      </c>
      <c r="D61" s="22">
        <v>601600</v>
      </c>
      <c r="E61" s="266">
        <v>1301</v>
      </c>
      <c r="F61" s="22" t="s">
        <v>66</v>
      </c>
      <c r="G61" s="5">
        <v>0</v>
      </c>
      <c r="H61" s="4">
        <v>0</v>
      </c>
      <c r="I61" s="4">
        <v>0</v>
      </c>
      <c r="J61" s="4">
        <v>1314.9869000000001</v>
      </c>
      <c r="K61" s="4">
        <v>593.50760000000002</v>
      </c>
      <c r="L61" s="4">
        <v>900</v>
      </c>
      <c r="M61" s="4">
        <v>0</v>
      </c>
      <c r="N61" s="4">
        <v>0</v>
      </c>
      <c r="O61" s="252">
        <v>2808.4945000000002</v>
      </c>
      <c r="P61" s="4">
        <v>0</v>
      </c>
      <c r="Q61" s="4">
        <v>0</v>
      </c>
      <c r="R61" s="22">
        <v>1900</v>
      </c>
      <c r="S61" s="56" t="s">
        <v>23</v>
      </c>
      <c r="T61" s="273">
        <v>0</v>
      </c>
      <c r="U61" s="270">
        <v>2808.4945000000002</v>
      </c>
    </row>
    <row r="62" spans="1:21">
      <c r="A62" s="32" t="s">
        <v>139</v>
      </c>
      <c r="B62" s="32" t="s">
        <v>181</v>
      </c>
      <c r="C62" s="32" t="s">
        <v>182</v>
      </c>
      <c r="D62" s="22">
        <v>601600</v>
      </c>
      <c r="E62" s="266">
        <v>1034</v>
      </c>
      <c r="F62" s="22" t="s">
        <v>21</v>
      </c>
      <c r="G62" s="5">
        <v>10303</v>
      </c>
      <c r="H62" s="4">
        <v>2880</v>
      </c>
      <c r="I62" s="8">
        <v>2461.8666666666663</v>
      </c>
      <c r="J62" s="4">
        <v>0</v>
      </c>
      <c r="K62" s="4">
        <v>0</v>
      </c>
      <c r="L62" s="4">
        <v>900</v>
      </c>
      <c r="M62" s="4">
        <v>0</v>
      </c>
      <c r="N62" s="4">
        <v>0</v>
      </c>
      <c r="O62" s="252">
        <v>6241.8666666666668</v>
      </c>
      <c r="P62" s="4">
        <v>0</v>
      </c>
      <c r="Q62" s="4">
        <v>0</v>
      </c>
      <c r="R62" s="22">
        <v>2010</v>
      </c>
      <c r="S62" s="56" t="s">
        <v>154</v>
      </c>
      <c r="T62" s="273">
        <v>0</v>
      </c>
      <c r="U62" s="270">
        <v>6241.8666666666668</v>
      </c>
    </row>
    <row r="63" spans="1:21">
      <c r="A63" s="32" t="s">
        <v>139</v>
      </c>
      <c r="B63" s="32" t="s">
        <v>181</v>
      </c>
      <c r="C63" s="32" t="s">
        <v>182</v>
      </c>
      <c r="D63" s="22">
        <v>601600</v>
      </c>
      <c r="E63" s="266">
        <v>1034</v>
      </c>
      <c r="F63" s="22" t="s">
        <v>21</v>
      </c>
      <c r="G63" s="5">
        <v>9686</v>
      </c>
      <c r="H63" s="4">
        <v>2880</v>
      </c>
      <c r="I63" s="8">
        <v>2249.6</v>
      </c>
      <c r="J63" s="4">
        <v>0</v>
      </c>
      <c r="K63" s="4">
        <v>0</v>
      </c>
      <c r="L63" s="4">
        <v>900</v>
      </c>
      <c r="M63" s="4">
        <v>0</v>
      </c>
      <c r="N63" s="4">
        <v>0</v>
      </c>
      <c r="O63" s="252">
        <v>6029.6</v>
      </c>
      <c r="P63" s="4">
        <v>0</v>
      </c>
      <c r="Q63" s="4">
        <v>0</v>
      </c>
      <c r="R63" s="22">
        <v>2012</v>
      </c>
      <c r="S63" s="56" t="s">
        <v>154</v>
      </c>
      <c r="T63" s="273">
        <v>0</v>
      </c>
      <c r="U63" s="270">
        <v>6029.6</v>
      </c>
    </row>
    <row r="64" spans="1:21" s="10" customFormat="1" ht="15.6">
      <c r="A64" s="222" t="s">
        <v>139</v>
      </c>
      <c r="B64" s="222"/>
      <c r="C64" s="223" t="s">
        <v>326</v>
      </c>
      <c r="D64" s="25"/>
      <c r="E64" s="25">
        <v>3</v>
      </c>
      <c r="F64" s="25"/>
      <c r="G64" s="12">
        <v>19989</v>
      </c>
      <c r="H64" s="11">
        <v>5760</v>
      </c>
      <c r="I64" s="11">
        <v>4711.4666666666662</v>
      </c>
      <c r="J64" s="11">
        <v>1314.9869000000001</v>
      </c>
      <c r="K64" s="11">
        <v>593.50760000000002</v>
      </c>
      <c r="L64" s="11">
        <v>2700</v>
      </c>
      <c r="M64" s="11">
        <v>0</v>
      </c>
      <c r="N64" s="11">
        <v>0</v>
      </c>
      <c r="O64" s="251">
        <v>15079.961166666668</v>
      </c>
      <c r="P64" s="11">
        <v>0</v>
      </c>
      <c r="Q64" s="11">
        <v>0</v>
      </c>
      <c r="S64" s="249"/>
      <c r="T64" s="251">
        <v>0</v>
      </c>
      <c r="U64" s="11">
        <v>15079.961166666668</v>
      </c>
    </row>
    <row r="65" spans="1:21">
      <c r="A65" s="32" t="s">
        <v>139</v>
      </c>
      <c r="B65" s="32" t="s">
        <v>155</v>
      </c>
      <c r="C65" s="32" t="s">
        <v>156</v>
      </c>
      <c r="D65" s="22">
        <v>601390</v>
      </c>
      <c r="E65" s="267">
        <v>1202</v>
      </c>
      <c r="F65" s="22" t="s">
        <v>21</v>
      </c>
      <c r="G65" s="5">
        <v>5948</v>
      </c>
      <c r="H65" s="4">
        <v>2220</v>
      </c>
      <c r="I65" s="8">
        <v>820.52941176470586</v>
      </c>
      <c r="J65" s="4">
        <v>0</v>
      </c>
      <c r="K65" s="4">
        <v>0</v>
      </c>
      <c r="L65" s="4">
        <v>900</v>
      </c>
      <c r="M65" s="4">
        <v>0</v>
      </c>
      <c r="N65" s="4">
        <v>0</v>
      </c>
      <c r="O65" s="252">
        <v>3940.5294117647059</v>
      </c>
      <c r="Q65" s="4">
        <v>0</v>
      </c>
      <c r="R65" s="22">
        <v>2014</v>
      </c>
      <c r="S65" s="56" t="s">
        <v>30</v>
      </c>
      <c r="T65" s="273">
        <v>0</v>
      </c>
      <c r="U65" s="270">
        <v>3940.5294117647059</v>
      </c>
    </row>
    <row r="66" spans="1:21">
      <c r="A66" s="32" t="s">
        <v>139</v>
      </c>
      <c r="B66" s="32" t="s">
        <v>155</v>
      </c>
      <c r="C66" s="32" t="s">
        <v>156</v>
      </c>
      <c r="D66" s="22">
        <v>601390</v>
      </c>
      <c r="E66" s="266">
        <v>1335</v>
      </c>
      <c r="F66" s="22" t="s">
        <v>66</v>
      </c>
      <c r="G66" s="5">
        <v>0</v>
      </c>
      <c r="H66" s="4">
        <v>0</v>
      </c>
      <c r="I66" s="4">
        <v>0</v>
      </c>
      <c r="J66" s="4">
        <v>1379.1770000000001</v>
      </c>
      <c r="K66" s="4">
        <v>5116.0766000000003</v>
      </c>
      <c r="L66" s="4">
        <v>900</v>
      </c>
      <c r="M66" s="4">
        <v>0</v>
      </c>
      <c r="N66" s="4">
        <v>0</v>
      </c>
      <c r="O66" s="252">
        <v>7395.2536</v>
      </c>
      <c r="P66" s="4">
        <v>9900</v>
      </c>
      <c r="Q66" s="4">
        <v>0</v>
      </c>
      <c r="R66" s="22">
        <v>2015</v>
      </c>
      <c r="S66" s="56" t="s">
        <v>22</v>
      </c>
      <c r="T66" s="273">
        <v>9900</v>
      </c>
      <c r="U66" s="270">
        <v>17295.2536</v>
      </c>
    </row>
    <row r="67" spans="1:21">
      <c r="A67" s="32" t="s">
        <v>139</v>
      </c>
      <c r="B67" s="32" t="s">
        <v>155</v>
      </c>
      <c r="C67" s="32" t="s">
        <v>156</v>
      </c>
      <c r="D67" s="22">
        <v>601390</v>
      </c>
      <c r="E67" s="266">
        <v>1212</v>
      </c>
      <c r="F67" s="22" t="s">
        <v>21</v>
      </c>
      <c r="G67" s="5">
        <v>3723</v>
      </c>
      <c r="H67" s="4">
        <v>2280</v>
      </c>
      <c r="I67" s="8">
        <v>49.94285714285715</v>
      </c>
      <c r="J67" s="4">
        <v>0</v>
      </c>
      <c r="K67" s="4">
        <v>0</v>
      </c>
      <c r="L67" s="4">
        <v>900</v>
      </c>
      <c r="M67" s="4">
        <v>0</v>
      </c>
      <c r="N67" s="4">
        <v>0</v>
      </c>
      <c r="O67" s="252">
        <v>3229.9428571428571</v>
      </c>
      <c r="P67" s="4">
        <v>2995</v>
      </c>
      <c r="Q67" s="4">
        <v>0</v>
      </c>
      <c r="R67" s="22">
        <v>2021</v>
      </c>
      <c r="S67" s="56" t="s">
        <v>22</v>
      </c>
      <c r="T67" s="273">
        <v>2995</v>
      </c>
      <c r="U67" s="270">
        <v>6224.9428571428571</v>
      </c>
    </row>
    <row r="68" spans="1:21" s="10" customFormat="1" ht="15.6">
      <c r="A68" s="222" t="s">
        <v>139</v>
      </c>
      <c r="B68" s="222"/>
      <c r="C68" s="223" t="s">
        <v>328</v>
      </c>
      <c r="D68" s="25"/>
      <c r="E68" s="25">
        <v>3</v>
      </c>
      <c r="F68" s="25"/>
      <c r="G68" s="12">
        <v>9671</v>
      </c>
      <c r="H68" s="11">
        <v>4500</v>
      </c>
      <c r="I68" s="11">
        <v>870.47226890756303</v>
      </c>
      <c r="J68" s="11">
        <v>1379.1770000000001</v>
      </c>
      <c r="K68" s="11">
        <v>5116.0766000000003</v>
      </c>
      <c r="L68" s="11">
        <v>2700</v>
      </c>
      <c r="M68" s="11">
        <v>0</v>
      </c>
      <c r="N68" s="11">
        <v>0</v>
      </c>
      <c r="O68" s="251">
        <v>14565.725868907564</v>
      </c>
      <c r="P68" s="11">
        <v>12895</v>
      </c>
      <c r="Q68" s="11">
        <v>0</v>
      </c>
      <c r="S68" s="249"/>
      <c r="T68" s="251">
        <v>12895</v>
      </c>
      <c r="U68" s="11">
        <v>27460.725868907564</v>
      </c>
    </row>
    <row r="69" spans="1:21">
      <c r="A69" s="32" t="s">
        <v>139</v>
      </c>
      <c r="B69" s="32" t="s">
        <v>140</v>
      </c>
      <c r="C69" s="32" t="s">
        <v>141</v>
      </c>
      <c r="D69" s="22">
        <v>600000</v>
      </c>
      <c r="E69" s="266">
        <v>1031</v>
      </c>
      <c r="F69" s="22" t="s">
        <v>21</v>
      </c>
      <c r="G69" s="5">
        <v>7008</v>
      </c>
      <c r="H69" s="4">
        <v>1980</v>
      </c>
      <c r="I69" s="4">
        <v>416.43333333333339</v>
      </c>
      <c r="J69" s="4">
        <v>0</v>
      </c>
      <c r="K69" s="4">
        <v>0</v>
      </c>
      <c r="L69" s="4">
        <v>900</v>
      </c>
      <c r="M69" s="4">
        <v>0</v>
      </c>
      <c r="N69" s="4">
        <v>0</v>
      </c>
      <c r="O69" s="252">
        <v>3296.4333333333334</v>
      </c>
      <c r="P69" s="4">
        <v>4116</v>
      </c>
      <c r="Q69" s="4">
        <v>0</v>
      </c>
      <c r="R69" s="22">
        <v>2015</v>
      </c>
      <c r="S69" s="56" t="s">
        <v>22</v>
      </c>
      <c r="T69" s="273">
        <v>4116</v>
      </c>
      <c r="U69" s="270">
        <v>7412.4333333333334</v>
      </c>
    </row>
    <row r="70" spans="1:21">
      <c r="A70" s="32" t="s">
        <v>139</v>
      </c>
      <c r="B70" s="32" t="s">
        <v>140</v>
      </c>
      <c r="C70" s="32" t="s">
        <v>141</v>
      </c>
      <c r="D70" s="22">
        <v>600000</v>
      </c>
      <c r="E70" s="266">
        <v>1031</v>
      </c>
      <c r="F70" s="22" t="s">
        <v>21</v>
      </c>
      <c r="G70" s="5">
        <v>470</v>
      </c>
      <c r="H70" s="4">
        <v>1980</v>
      </c>
      <c r="I70" s="4">
        <v>0</v>
      </c>
      <c r="J70" s="4">
        <v>0</v>
      </c>
      <c r="K70" s="4">
        <v>0</v>
      </c>
      <c r="L70" s="4">
        <v>900</v>
      </c>
      <c r="M70" s="4">
        <v>0</v>
      </c>
      <c r="N70" s="4">
        <v>0</v>
      </c>
      <c r="O70" s="252">
        <v>2880</v>
      </c>
      <c r="P70" s="4">
        <v>0</v>
      </c>
      <c r="Q70" s="4">
        <v>0</v>
      </c>
      <c r="R70" s="22">
        <v>2005</v>
      </c>
      <c r="S70" s="56" t="s">
        <v>27</v>
      </c>
      <c r="T70" s="273">
        <v>0</v>
      </c>
      <c r="U70" s="270">
        <v>2880</v>
      </c>
    </row>
    <row r="71" spans="1:21" s="10" customFormat="1" ht="15.6">
      <c r="A71" s="222" t="s">
        <v>139</v>
      </c>
      <c r="B71" s="222"/>
      <c r="C71" s="223" t="s">
        <v>329</v>
      </c>
      <c r="D71" s="25"/>
      <c r="E71" s="25">
        <v>2</v>
      </c>
      <c r="F71" s="25"/>
      <c r="G71" s="12">
        <v>7478</v>
      </c>
      <c r="H71" s="11">
        <v>3960</v>
      </c>
      <c r="I71" s="11">
        <v>416.43333333333339</v>
      </c>
      <c r="J71" s="11">
        <v>0</v>
      </c>
      <c r="K71" s="11">
        <v>0</v>
      </c>
      <c r="L71" s="11">
        <v>1800</v>
      </c>
      <c r="M71" s="11">
        <v>0</v>
      </c>
      <c r="N71" s="11">
        <v>0</v>
      </c>
      <c r="O71" s="251">
        <v>6176.4333333333334</v>
      </c>
      <c r="P71" s="11">
        <v>4116</v>
      </c>
      <c r="Q71" s="11">
        <v>0</v>
      </c>
      <c r="S71" s="249"/>
      <c r="T71" s="251">
        <v>4116</v>
      </c>
      <c r="U71" s="11">
        <v>10292.433333333334</v>
      </c>
    </row>
    <row r="72" spans="1:21">
      <c r="A72" s="32" t="s">
        <v>139</v>
      </c>
      <c r="B72" s="32" t="s">
        <v>275</v>
      </c>
      <c r="C72" s="32" t="s">
        <v>276</v>
      </c>
      <c r="D72" s="22" t="s">
        <v>274</v>
      </c>
      <c r="E72" s="266">
        <v>1035</v>
      </c>
      <c r="F72" s="22" t="s">
        <v>21</v>
      </c>
      <c r="G72" s="5">
        <v>15648</v>
      </c>
      <c r="H72" s="4">
        <v>2880</v>
      </c>
      <c r="I72" s="8">
        <v>4871.4666666666662</v>
      </c>
      <c r="J72" s="4">
        <v>0</v>
      </c>
      <c r="K72" s="4">
        <v>0</v>
      </c>
      <c r="L72" s="4">
        <v>900</v>
      </c>
      <c r="M72" s="4">
        <v>0</v>
      </c>
      <c r="N72" s="4">
        <v>0</v>
      </c>
      <c r="O72" s="252">
        <v>8651.4666666666672</v>
      </c>
      <c r="P72" s="4">
        <v>0</v>
      </c>
      <c r="Q72" s="4">
        <v>0</v>
      </c>
      <c r="R72" s="22">
        <v>2008</v>
      </c>
      <c r="S72" s="56" t="s">
        <v>154</v>
      </c>
      <c r="T72" s="273">
        <v>0</v>
      </c>
      <c r="U72" s="270">
        <v>8651.4666666666672</v>
      </c>
    </row>
    <row r="73" spans="1:21" s="10" customFormat="1" ht="15.6">
      <c r="A73" s="222" t="s">
        <v>139</v>
      </c>
      <c r="B73" s="222"/>
      <c r="C73" s="223" t="s">
        <v>340</v>
      </c>
      <c r="D73" s="25"/>
      <c r="E73" s="25">
        <v>1</v>
      </c>
      <c r="F73" s="25"/>
      <c r="G73" s="12">
        <v>15648</v>
      </c>
      <c r="H73" s="11">
        <v>2880</v>
      </c>
      <c r="I73" s="11">
        <v>4871.4666666666662</v>
      </c>
      <c r="J73" s="11">
        <v>0</v>
      </c>
      <c r="K73" s="11">
        <v>0</v>
      </c>
      <c r="L73" s="11">
        <v>900</v>
      </c>
      <c r="M73" s="11">
        <v>0</v>
      </c>
      <c r="N73" s="11">
        <v>0</v>
      </c>
      <c r="O73" s="251">
        <v>8651.4666666666672</v>
      </c>
      <c r="P73" s="11">
        <v>0</v>
      </c>
      <c r="Q73" s="11">
        <v>0</v>
      </c>
      <c r="S73" s="249"/>
      <c r="T73" s="251">
        <v>0</v>
      </c>
      <c r="U73" s="11">
        <v>8651.4666666666672</v>
      </c>
    </row>
    <row r="74" spans="1:21">
      <c r="A74" s="32" t="s">
        <v>139</v>
      </c>
      <c r="B74" s="32" t="s">
        <v>271</v>
      </c>
      <c r="C74" s="32" t="s">
        <v>272</v>
      </c>
      <c r="D74" s="22">
        <v>601203</v>
      </c>
      <c r="E74" s="266">
        <v>1024</v>
      </c>
      <c r="F74" s="22" t="s">
        <v>21</v>
      </c>
      <c r="G74" s="5">
        <v>5232</v>
      </c>
      <c r="H74" s="4">
        <v>1800</v>
      </c>
      <c r="I74" s="4">
        <v>485.55555555555554</v>
      </c>
      <c r="J74" s="4">
        <v>0</v>
      </c>
      <c r="K74" s="4">
        <v>0</v>
      </c>
      <c r="L74" s="4">
        <v>900</v>
      </c>
      <c r="M74" s="4">
        <v>0</v>
      </c>
      <c r="N74" s="4">
        <v>0</v>
      </c>
      <c r="O74" s="252">
        <v>3185.5555555555557</v>
      </c>
      <c r="P74" s="4">
        <v>3576</v>
      </c>
      <c r="Q74" s="4">
        <v>0</v>
      </c>
      <c r="R74" s="22">
        <v>2015</v>
      </c>
      <c r="S74" s="56" t="s">
        <v>22</v>
      </c>
      <c r="T74" s="273">
        <v>3576</v>
      </c>
      <c r="U74" s="270">
        <v>6761.5555555555557</v>
      </c>
    </row>
    <row r="75" spans="1:21">
      <c r="A75" s="32" t="s">
        <v>139</v>
      </c>
      <c r="B75" s="32" t="s">
        <v>271</v>
      </c>
      <c r="C75" s="32" t="s">
        <v>272</v>
      </c>
      <c r="D75" s="22">
        <v>601615</v>
      </c>
      <c r="E75" s="266">
        <v>1031</v>
      </c>
      <c r="F75" s="22" t="s">
        <v>21</v>
      </c>
      <c r="G75" s="5">
        <v>17573</v>
      </c>
      <c r="H75" s="4">
        <v>1980</v>
      </c>
      <c r="I75" s="4">
        <v>3885.3333333333335</v>
      </c>
      <c r="J75" s="4">
        <v>0</v>
      </c>
      <c r="K75" s="4">
        <v>0</v>
      </c>
      <c r="L75" s="4">
        <v>900</v>
      </c>
      <c r="M75" s="4">
        <v>0</v>
      </c>
      <c r="N75" s="4">
        <v>0</v>
      </c>
      <c r="O75" s="252">
        <v>6765.3333333333339</v>
      </c>
      <c r="P75" s="4">
        <v>4116</v>
      </c>
      <c r="Q75" s="4">
        <v>0</v>
      </c>
      <c r="R75" s="22">
        <v>2015</v>
      </c>
      <c r="S75" s="56" t="s">
        <v>22</v>
      </c>
      <c r="T75" s="273">
        <v>4116</v>
      </c>
      <c r="U75" s="270">
        <v>10881.333333333334</v>
      </c>
    </row>
    <row r="76" spans="1:21">
      <c r="A76" s="32" t="s">
        <v>139</v>
      </c>
      <c r="B76" s="32" t="s">
        <v>271</v>
      </c>
      <c r="C76" s="32" t="s">
        <v>272</v>
      </c>
      <c r="D76" s="22">
        <v>601647</v>
      </c>
      <c r="E76" s="22">
        <v>9020</v>
      </c>
      <c r="F76" s="22" t="s">
        <v>66</v>
      </c>
      <c r="G76" s="5">
        <v>0</v>
      </c>
      <c r="H76" s="4">
        <v>0</v>
      </c>
      <c r="I76" s="4">
        <v>0</v>
      </c>
      <c r="J76" s="4">
        <v>0</v>
      </c>
      <c r="K76" s="4">
        <v>0</v>
      </c>
      <c r="L76" s="4">
        <v>900</v>
      </c>
      <c r="M76" s="4">
        <v>0</v>
      </c>
      <c r="N76" s="4">
        <v>0</v>
      </c>
      <c r="O76" s="252">
        <v>900</v>
      </c>
      <c r="P76" s="4">
        <v>0</v>
      </c>
      <c r="Q76" s="4">
        <v>0</v>
      </c>
      <c r="R76" s="22">
        <v>1900</v>
      </c>
      <c r="S76" s="56" t="s">
        <v>23</v>
      </c>
      <c r="T76" s="273">
        <v>0</v>
      </c>
      <c r="U76" s="270">
        <v>900</v>
      </c>
    </row>
    <row r="77" spans="1:21" s="10" customFormat="1" ht="15.6">
      <c r="A77" s="222" t="s">
        <v>139</v>
      </c>
      <c r="B77" s="222"/>
      <c r="C77" s="223" t="s">
        <v>342</v>
      </c>
      <c r="D77" s="25"/>
      <c r="E77" s="25">
        <v>3</v>
      </c>
      <c r="F77" s="25"/>
      <c r="G77" s="12">
        <v>22805</v>
      </c>
      <c r="H77" s="11">
        <v>3780</v>
      </c>
      <c r="I77" s="11">
        <v>4370.8888888888887</v>
      </c>
      <c r="J77" s="11">
        <v>0</v>
      </c>
      <c r="K77" s="11">
        <v>0</v>
      </c>
      <c r="L77" s="11">
        <v>2700</v>
      </c>
      <c r="M77" s="11">
        <v>0</v>
      </c>
      <c r="N77" s="11">
        <v>0</v>
      </c>
      <c r="O77" s="251">
        <v>10850.888888888889</v>
      </c>
      <c r="P77" s="11">
        <v>7692</v>
      </c>
      <c r="Q77" s="11">
        <v>0</v>
      </c>
      <c r="S77" s="249"/>
      <c r="T77" s="251">
        <v>7692</v>
      </c>
      <c r="U77" s="11">
        <v>18542.888888888891</v>
      </c>
    </row>
    <row r="78" spans="1:21">
      <c r="A78" s="32" t="s">
        <v>139</v>
      </c>
      <c r="B78" s="32" t="s">
        <v>157</v>
      </c>
      <c r="C78" s="32" t="s">
        <v>158</v>
      </c>
      <c r="D78" s="22">
        <v>601752</v>
      </c>
      <c r="E78" s="267">
        <v>1202</v>
      </c>
      <c r="F78" s="22" t="s">
        <v>21</v>
      </c>
      <c r="G78" s="5">
        <v>1059</v>
      </c>
      <c r="H78" s="4">
        <v>2220</v>
      </c>
      <c r="I78" s="4">
        <v>0</v>
      </c>
      <c r="J78" s="4">
        <v>0</v>
      </c>
      <c r="K78" s="4">
        <v>0</v>
      </c>
      <c r="L78" s="4">
        <v>900</v>
      </c>
      <c r="M78" s="4">
        <v>0</v>
      </c>
      <c r="N78" s="4">
        <v>0</v>
      </c>
      <c r="O78" s="252">
        <v>3120</v>
      </c>
      <c r="P78" s="4">
        <v>2535</v>
      </c>
      <c r="Q78" s="4">
        <v>0</v>
      </c>
      <c r="R78" s="22">
        <v>2015</v>
      </c>
      <c r="S78" s="56" t="s">
        <v>22</v>
      </c>
      <c r="T78" s="273">
        <v>2535</v>
      </c>
      <c r="U78" s="270">
        <v>5655</v>
      </c>
    </row>
    <row r="79" spans="1:21" s="10" customFormat="1" ht="15.6">
      <c r="A79" s="222" t="s">
        <v>139</v>
      </c>
      <c r="B79" s="222"/>
      <c r="C79" s="223" t="s">
        <v>344</v>
      </c>
      <c r="D79" s="25"/>
      <c r="E79" s="25">
        <v>1</v>
      </c>
      <c r="F79" s="25"/>
      <c r="G79" s="12">
        <v>1059</v>
      </c>
      <c r="H79" s="11">
        <v>2220</v>
      </c>
      <c r="I79" s="11">
        <v>0</v>
      </c>
      <c r="J79" s="11">
        <v>0</v>
      </c>
      <c r="K79" s="11">
        <v>0</v>
      </c>
      <c r="L79" s="11">
        <v>900</v>
      </c>
      <c r="M79" s="11">
        <v>0</v>
      </c>
      <c r="N79" s="11">
        <v>0</v>
      </c>
      <c r="O79" s="251">
        <v>3120</v>
      </c>
      <c r="P79" s="11">
        <v>2535</v>
      </c>
      <c r="Q79" s="11">
        <v>0</v>
      </c>
      <c r="S79" s="249"/>
      <c r="T79" s="251">
        <v>2535</v>
      </c>
      <c r="U79" s="11">
        <v>5655</v>
      </c>
    </row>
    <row r="80" spans="1:21">
      <c r="A80" s="32" t="s">
        <v>139</v>
      </c>
      <c r="B80" s="32" t="s">
        <v>150</v>
      </c>
      <c r="C80" s="32" t="s">
        <v>151</v>
      </c>
      <c r="D80" s="22">
        <v>601217</v>
      </c>
      <c r="E80" s="266">
        <v>1024</v>
      </c>
      <c r="F80" s="22" t="s">
        <v>21</v>
      </c>
      <c r="G80" s="5">
        <v>545</v>
      </c>
      <c r="H80" s="4">
        <v>1800</v>
      </c>
      <c r="I80" s="4">
        <v>0</v>
      </c>
      <c r="J80" s="4">
        <v>0</v>
      </c>
      <c r="K80" s="4">
        <v>0</v>
      </c>
      <c r="L80" s="4">
        <v>900</v>
      </c>
      <c r="M80" s="4">
        <v>0</v>
      </c>
      <c r="N80" s="4">
        <v>0</v>
      </c>
      <c r="O80" s="252">
        <v>2700</v>
      </c>
      <c r="P80" s="4">
        <v>1985</v>
      </c>
      <c r="Q80" s="4">
        <v>0</v>
      </c>
      <c r="R80" s="22">
        <v>2022</v>
      </c>
      <c r="S80" s="56" t="s">
        <v>22</v>
      </c>
      <c r="T80" s="273">
        <v>1985</v>
      </c>
      <c r="U80" s="270">
        <v>4685</v>
      </c>
    </row>
    <row r="81" spans="1:21">
      <c r="A81" s="32" t="s">
        <v>139</v>
      </c>
      <c r="B81" s="32" t="s">
        <v>150</v>
      </c>
      <c r="C81" s="32" t="s">
        <v>151</v>
      </c>
      <c r="D81" s="22">
        <v>601217</v>
      </c>
      <c r="E81" s="266">
        <v>1024</v>
      </c>
      <c r="F81" s="22" t="s">
        <v>21</v>
      </c>
      <c r="G81" s="5">
        <v>978</v>
      </c>
      <c r="H81" s="4">
        <v>1800</v>
      </c>
      <c r="I81" s="4">
        <v>0</v>
      </c>
      <c r="J81" s="4">
        <v>0</v>
      </c>
      <c r="K81" s="4">
        <v>0</v>
      </c>
      <c r="L81" s="4">
        <v>900</v>
      </c>
      <c r="M81" s="4">
        <v>0</v>
      </c>
      <c r="N81" s="4">
        <v>0</v>
      </c>
      <c r="O81" s="252">
        <v>2700</v>
      </c>
      <c r="P81" s="4">
        <v>1985</v>
      </c>
      <c r="Q81" s="4">
        <v>0</v>
      </c>
      <c r="R81" s="22">
        <v>2018</v>
      </c>
      <c r="S81" s="56" t="s">
        <v>22</v>
      </c>
      <c r="T81" s="273">
        <v>1985</v>
      </c>
      <c r="U81" s="270">
        <v>4685</v>
      </c>
    </row>
    <row r="82" spans="1:21" s="10" customFormat="1" ht="15.6">
      <c r="A82" s="222" t="s">
        <v>139</v>
      </c>
      <c r="B82" s="222"/>
      <c r="C82" s="223" t="s">
        <v>345</v>
      </c>
      <c r="D82" s="25"/>
      <c r="E82" s="25">
        <v>2</v>
      </c>
      <c r="F82" s="25"/>
      <c r="G82" s="12">
        <v>1523</v>
      </c>
      <c r="H82" s="11">
        <v>3600</v>
      </c>
      <c r="I82" s="11">
        <v>0</v>
      </c>
      <c r="J82" s="11">
        <v>0</v>
      </c>
      <c r="K82" s="11">
        <v>0</v>
      </c>
      <c r="L82" s="11">
        <v>1800</v>
      </c>
      <c r="M82" s="11">
        <v>0</v>
      </c>
      <c r="N82" s="11">
        <v>0</v>
      </c>
      <c r="O82" s="251">
        <v>5400</v>
      </c>
      <c r="P82" s="11">
        <v>3970</v>
      </c>
      <c r="Q82" s="11">
        <v>0</v>
      </c>
      <c r="S82" s="249"/>
      <c r="T82" s="251">
        <v>3970</v>
      </c>
      <c r="U82" s="11">
        <v>9370</v>
      </c>
    </row>
    <row r="83" spans="1:21">
      <c r="A83" s="32" t="s">
        <v>139</v>
      </c>
      <c r="B83" s="32" t="s">
        <v>169</v>
      </c>
      <c r="C83" s="32" t="s">
        <v>170</v>
      </c>
      <c r="D83" s="22">
        <v>601428</v>
      </c>
      <c r="E83" s="22" t="s">
        <v>67</v>
      </c>
      <c r="F83" s="22" t="s">
        <v>66</v>
      </c>
      <c r="G83" s="5">
        <v>0</v>
      </c>
      <c r="H83" s="4">
        <v>0</v>
      </c>
      <c r="I83" s="4">
        <v>0</v>
      </c>
      <c r="J83" s="4">
        <v>0</v>
      </c>
      <c r="K83" s="4">
        <v>913.48040000000003</v>
      </c>
      <c r="L83" s="4">
        <v>0</v>
      </c>
      <c r="M83" s="4">
        <v>0</v>
      </c>
      <c r="N83" s="4">
        <v>0</v>
      </c>
      <c r="O83" s="252">
        <v>913.48040000000003</v>
      </c>
      <c r="P83" s="4">
        <v>0</v>
      </c>
      <c r="Q83" s="4">
        <v>0</v>
      </c>
      <c r="R83" s="22">
        <v>1900</v>
      </c>
      <c r="S83" s="56" t="s">
        <v>23</v>
      </c>
      <c r="T83" s="273">
        <v>0</v>
      </c>
      <c r="U83" s="270">
        <v>913.48040000000003</v>
      </c>
    </row>
    <row r="84" spans="1:21">
      <c r="A84" s="32" t="s">
        <v>139</v>
      </c>
      <c r="B84" s="32" t="s">
        <v>169</v>
      </c>
      <c r="C84" s="32" t="s">
        <v>170</v>
      </c>
      <c r="D84" s="22">
        <v>601428</v>
      </c>
      <c r="E84" s="266">
        <v>3007</v>
      </c>
      <c r="F84" s="22" t="s">
        <v>66</v>
      </c>
      <c r="G84" s="5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252">
        <v>0</v>
      </c>
      <c r="P84" s="4">
        <v>0</v>
      </c>
      <c r="Q84" s="4">
        <v>0</v>
      </c>
      <c r="R84" s="22">
        <v>1900</v>
      </c>
      <c r="S84" s="56" t="s">
        <v>23</v>
      </c>
      <c r="T84" s="273">
        <v>0</v>
      </c>
      <c r="U84" s="270">
        <v>0</v>
      </c>
    </row>
    <row r="85" spans="1:21">
      <c r="A85" s="32" t="s">
        <v>139</v>
      </c>
      <c r="B85" s="32" t="s">
        <v>169</v>
      </c>
      <c r="C85" s="32" t="s">
        <v>170</v>
      </c>
      <c r="D85" s="22">
        <v>601428</v>
      </c>
      <c r="E85" s="266">
        <v>1500</v>
      </c>
      <c r="F85" s="22" t="s">
        <v>66</v>
      </c>
      <c r="G85" s="5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252">
        <v>0</v>
      </c>
      <c r="P85" s="4">
        <v>0</v>
      </c>
      <c r="Q85" s="4">
        <v>0</v>
      </c>
      <c r="R85" s="22">
        <v>1900</v>
      </c>
      <c r="S85" s="56" t="s">
        <v>23</v>
      </c>
      <c r="T85" s="273">
        <v>0</v>
      </c>
      <c r="U85" s="270">
        <v>0</v>
      </c>
    </row>
    <row r="86" spans="1:21">
      <c r="A86" s="32" t="s">
        <v>139</v>
      </c>
      <c r="B86" s="32" t="s">
        <v>169</v>
      </c>
      <c r="C86" s="32" t="s">
        <v>170</v>
      </c>
      <c r="D86" s="22">
        <v>601428</v>
      </c>
      <c r="E86" s="266">
        <v>1257</v>
      </c>
      <c r="F86" s="22" t="s">
        <v>66</v>
      </c>
      <c r="G86" s="5">
        <v>0</v>
      </c>
      <c r="H86" s="4">
        <v>0</v>
      </c>
      <c r="I86" s="4">
        <v>0</v>
      </c>
      <c r="J86" s="4">
        <v>1842.9393</v>
      </c>
      <c r="K86" s="4">
        <v>2912.5293000000001</v>
      </c>
      <c r="L86" s="4">
        <v>900</v>
      </c>
      <c r="M86" s="4">
        <v>0</v>
      </c>
      <c r="N86" s="4">
        <v>0</v>
      </c>
      <c r="O86" s="252">
        <v>5655.4686000000002</v>
      </c>
      <c r="P86" s="4">
        <v>0</v>
      </c>
      <c r="Q86" s="4">
        <v>0</v>
      </c>
      <c r="R86" s="22">
        <v>1900</v>
      </c>
      <c r="S86" s="56" t="s">
        <v>23</v>
      </c>
      <c r="T86" s="273">
        <v>0</v>
      </c>
      <c r="U86" s="270">
        <v>5655.4686000000002</v>
      </c>
    </row>
    <row r="87" spans="1:21">
      <c r="A87" s="32" t="s">
        <v>139</v>
      </c>
      <c r="B87" s="32" t="s">
        <v>169</v>
      </c>
      <c r="C87" s="32" t="s">
        <v>170</v>
      </c>
      <c r="D87" s="22">
        <v>601428</v>
      </c>
      <c r="E87" s="266">
        <v>1257</v>
      </c>
      <c r="F87" s="22" t="s">
        <v>66</v>
      </c>
      <c r="G87" s="5">
        <v>0</v>
      </c>
      <c r="H87" s="4">
        <v>0</v>
      </c>
      <c r="I87" s="4">
        <v>0</v>
      </c>
      <c r="J87" s="4">
        <v>1498.4884000000002</v>
      </c>
      <c r="K87" s="4">
        <v>7472.6125000000002</v>
      </c>
      <c r="L87" s="4">
        <v>900</v>
      </c>
      <c r="M87" s="4">
        <v>0</v>
      </c>
      <c r="N87" s="4">
        <v>0</v>
      </c>
      <c r="O87" s="252">
        <v>9871.1009000000013</v>
      </c>
      <c r="P87" s="4">
        <v>0</v>
      </c>
      <c r="Q87" s="4">
        <v>0</v>
      </c>
      <c r="R87" s="22">
        <v>2011</v>
      </c>
      <c r="S87" s="56" t="s">
        <v>30</v>
      </c>
      <c r="T87" s="273">
        <v>0</v>
      </c>
      <c r="U87" s="270">
        <v>9871.1009000000013</v>
      </c>
    </row>
    <row r="88" spans="1:21">
      <c r="A88" s="32" t="s">
        <v>139</v>
      </c>
      <c r="B88" s="32" t="s">
        <v>169</v>
      </c>
      <c r="C88" s="32" t="s">
        <v>170</v>
      </c>
      <c r="D88" s="22">
        <v>601428</v>
      </c>
      <c r="E88" s="266">
        <v>1257</v>
      </c>
      <c r="F88" s="22" t="s">
        <v>66</v>
      </c>
      <c r="G88" s="5">
        <v>0</v>
      </c>
      <c r="H88" s="4">
        <v>0</v>
      </c>
      <c r="I88" s="4">
        <v>0</v>
      </c>
      <c r="J88" s="4">
        <v>4176.2151000000003</v>
      </c>
      <c r="K88" s="4">
        <v>4012.8317000000002</v>
      </c>
      <c r="L88" s="4">
        <v>900</v>
      </c>
      <c r="M88" s="4">
        <v>0</v>
      </c>
      <c r="N88" s="4">
        <v>0</v>
      </c>
      <c r="O88" s="252">
        <v>9089.0468000000001</v>
      </c>
      <c r="P88" s="4">
        <v>0</v>
      </c>
      <c r="Q88" s="4">
        <v>0</v>
      </c>
      <c r="R88" s="22">
        <v>2011</v>
      </c>
      <c r="S88" s="56" t="s">
        <v>30</v>
      </c>
      <c r="T88" s="273">
        <v>0</v>
      </c>
      <c r="U88" s="270">
        <v>9089.0468000000001</v>
      </c>
    </row>
    <row r="89" spans="1:21">
      <c r="A89" s="32" t="s">
        <v>139</v>
      </c>
      <c r="B89" s="32" t="s">
        <v>169</v>
      </c>
      <c r="C89" s="32" t="s">
        <v>170</v>
      </c>
      <c r="D89" s="22">
        <v>601428</v>
      </c>
      <c r="E89" s="266">
        <v>1210</v>
      </c>
      <c r="F89" s="22" t="s">
        <v>21</v>
      </c>
      <c r="G89" s="5">
        <v>7206</v>
      </c>
      <c r="H89" s="4">
        <v>3180</v>
      </c>
      <c r="I89" s="8">
        <v>1783.98</v>
      </c>
      <c r="J89" s="4">
        <v>0</v>
      </c>
      <c r="K89" s="4">
        <v>0</v>
      </c>
      <c r="L89" s="4">
        <v>900</v>
      </c>
      <c r="M89" s="4">
        <v>0</v>
      </c>
      <c r="N89" s="4">
        <v>0</v>
      </c>
      <c r="O89" s="252">
        <v>5863.98</v>
      </c>
      <c r="P89" s="4">
        <v>0</v>
      </c>
      <c r="Q89" s="4">
        <v>0</v>
      </c>
      <c r="R89" s="22">
        <v>2013</v>
      </c>
      <c r="S89" s="56" t="s">
        <v>30</v>
      </c>
      <c r="T89" s="273">
        <v>0</v>
      </c>
      <c r="U89" s="270">
        <v>5863.98</v>
      </c>
    </row>
    <row r="90" spans="1:21">
      <c r="A90" s="32" t="s">
        <v>139</v>
      </c>
      <c r="B90" s="32" t="s">
        <v>169</v>
      </c>
      <c r="C90" s="32" t="s">
        <v>170</v>
      </c>
      <c r="D90" s="22">
        <v>601428</v>
      </c>
      <c r="E90" s="266">
        <v>1212</v>
      </c>
      <c r="F90" s="22" t="s">
        <v>21</v>
      </c>
      <c r="G90" s="5">
        <v>3436</v>
      </c>
      <c r="H90" s="4">
        <v>2280</v>
      </c>
      <c r="I90" s="8">
        <v>79.257142857142867</v>
      </c>
      <c r="J90" s="4">
        <v>0</v>
      </c>
      <c r="K90" s="4">
        <v>0</v>
      </c>
      <c r="L90" s="4">
        <v>900</v>
      </c>
      <c r="M90" s="4">
        <v>0</v>
      </c>
      <c r="N90" s="4">
        <v>0</v>
      </c>
      <c r="O90" s="252">
        <v>3259.2571428571428</v>
      </c>
      <c r="P90" s="4">
        <v>0</v>
      </c>
      <c r="Q90" s="4">
        <v>0</v>
      </c>
      <c r="R90" s="22">
        <v>1900</v>
      </c>
      <c r="S90" s="56" t="s">
        <v>23</v>
      </c>
      <c r="T90" s="273">
        <v>0</v>
      </c>
      <c r="U90" s="270">
        <v>3259.2571428571428</v>
      </c>
    </row>
    <row r="91" spans="1:21">
      <c r="A91" s="32" t="s">
        <v>139</v>
      </c>
      <c r="B91" s="32" t="s">
        <v>169</v>
      </c>
      <c r="C91" s="32" t="s">
        <v>170</v>
      </c>
      <c r="D91" s="22">
        <v>601428</v>
      </c>
      <c r="E91" s="266">
        <v>1257</v>
      </c>
      <c r="F91" s="22" t="s">
        <v>66</v>
      </c>
      <c r="G91" s="5">
        <v>0</v>
      </c>
      <c r="H91" s="4">
        <v>0</v>
      </c>
      <c r="I91" s="4">
        <v>0</v>
      </c>
      <c r="J91" s="4">
        <v>920.23250000000007</v>
      </c>
      <c r="K91" s="4">
        <v>7527.2253000000001</v>
      </c>
      <c r="L91" s="4">
        <v>900</v>
      </c>
      <c r="M91" s="4">
        <v>0</v>
      </c>
      <c r="N91" s="4">
        <v>0</v>
      </c>
      <c r="O91" s="252">
        <v>9347.4578000000001</v>
      </c>
      <c r="P91" s="4">
        <v>5016</v>
      </c>
      <c r="Q91" s="4">
        <v>0</v>
      </c>
      <c r="R91" s="22">
        <v>2016</v>
      </c>
      <c r="S91" s="56" t="s">
        <v>22</v>
      </c>
      <c r="T91" s="273">
        <v>5016</v>
      </c>
      <c r="U91" s="270">
        <v>14363.4578</v>
      </c>
    </row>
    <row r="92" spans="1:21">
      <c r="A92" s="32" t="s">
        <v>139</v>
      </c>
      <c r="B92" s="32" t="s">
        <v>169</v>
      </c>
      <c r="C92" s="32" t="s">
        <v>170</v>
      </c>
      <c r="D92" s="22">
        <v>601428</v>
      </c>
      <c r="E92" s="266">
        <v>1257</v>
      </c>
      <c r="F92" s="22" t="s">
        <v>66</v>
      </c>
      <c r="G92" s="5">
        <v>0</v>
      </c>
      <c r="H92" s="4">
        <v>0</v>
      </c>
      <c r="I92" s="4">
        <v>0</v>
      </c>
      <c r="J92" s="4">
        <v>2568.8139000000001</v>
      </c>
      <c r="K92" s="4">
        <v>4515.1111000000001</v>
      </c>
      <c r="L92" s="4">
        <v>900</v>
      </c>
      <c r="M92" s="4">
        <v>0</v>
      </c>
      <c r="N92" s="4">
        <v>0</v>
      </c>
      <c r="O92" s="252">
        <v>7983.9250000000002</v>
      </c>
      <c r="P92" s="4">
        <v>0</v>
      </c>
      <c r="Q92" s="4">
        <v>0</v>
      </c>
      <c r="R92" s="22">
        <v>2011</v>
      </c>
      <c r="S92" s="56" t="s">
        <v>27</v>
      </c>
      <c r="T92" s="273">
        <v>0</v>
      </c>
      <c r="U92" s="270">
        <v>7983.9250000000002</v>
      </c>
    </row>
    <row r="93" spans="1:21">
      <c r="A93" s="32" t="s">
        <v>139</v>
      </c>
      <c r="B93" s="32" t="s">
        <v>169</v>
      </c>
      <c r="C93" s="32" t="s">
        <v>170</v>
      </c>
      <c r="D93" s="22">
        <v>601428</v>
      </c>
      <c r="E93" s="266">
        <v>1257</v>
      </c>
      <c r="F93" s="22" t="s">
        <v>66</v>
      </c>
      <c r="G93" s="5">
        <v>0</v>
      </c>
      <c r="H93" s="4">
        <v>0</v>
      </c>
      <c r="I93" s="4">
        <v>0</v>
      </c>
      <c r="J93" s="4">
        <v>1150.6258</v>
      </c>
      <c r="K93" s="4">
        <v>2214.6539000000002</v>
      </c>
      <c r="L93" s="4">
        <v>900</v>
      </c>
      <c r="M93" s="4">
        <v>0</v>
      </c>
      <c r="N93" s="4">
        <v>0</v>
      </c>
      <c r="O93" s="252">
        <v>4265.2797</v>
      </c>
      <c r="P93" s="4">
        <v>0</v>
      </c>
      <c r="Q93" s="4">
        <v>0</v>
      </c>
      <c r="R93" s="22">
        <v>2011</v>
      </c>
      <c r="S93" s="56" t="s">
        <v>30</v>
      </c>
      <c r="T93" s="273">
        <v>0</v>
      </c>
      <c r="U93" s="270">
        <v>4265.2797</v>
      </c>
    </row>
    <row r="94" spans="1:21">
      <c r="A94" s="32" t="s">
        <v>139</v>
      </c>
      <c r="B94" s="32" t="s">
        <v>169</v>
      </c>
      <c r="C94" s="32" t="s">
        <v>170</v>
      </c>
      <c r="D94" s="22">
        <v>601428</v>
      </c>
      <c r="E94" s="266">
        <v>3007</v>
      </c>
      <c r="F94" s="22" t="s">
        <v>66</v>
      </c>
      <c r="G94" s="5">
        <v>0</v>
      </c>
      <c r="H94" s="4">
        <v>0</v>
      </c>
      <c r="I94" s="4">
        <v>0</v>
      </c>
      <c r="J94" s="4">
        <v>1920.9942000000003</v>
      </c>
      <c r="K94" s="4">
        <v>0</v>
      </c>
      <c r="L94" s="4">
        <v>0</v>
      </c>
      <c r="M94" s="4">
        <v>0</v>
      </c>
      <c r="N94" s="4">
        <v>0</v>
      </c>
      <c r="O94" s="252">
        <v>1920.9942000000003</v>
      </c>
      <c r="P94" s="4">
        <v>0</v>
      </c>
      <c r="Q94" s="4">
        <v>0</v>
      </c>
      <c r="R94" s="22">
        <v>1900</v>
      </c>
      <c r="S94" s="56" t="s">
        <v>23</v>
      </c>
      <c r="T94" s="273">
        <v>0</v>
      </c>
      <c r="U94" s="270">
        <v>1920.9942000000003</v>
      </c>
    </row>
    <row r="95" spans="1:21">
      <c r="A95" s="32" t="s">
        <v>139</v>
      </c>
      <c r="B95" s="32" t="s">
        <v>169</v>
      </c>
      <c r="C95" s="32" t="s">
        <v>170</v>
      </c>
      <c r="D95" s="22">
        <v>601428</v>
      </c>
      <c r="E95" s="266">
        <v>1257</v>
      </c>
      <c r="F95" s="22" t="s">
        <v>66</v>
      </c>
      <c r="G95" s="5">
        <v>0</v>
      </c>
      <c r="H95" s="4">
        <v>0</v>
      </c>
      <c r="I95" s="4">
        <v>0</v>
      </c>
      <c r="J95" s="4">
        <v>1063.9054000000001</v>
      </c>
      <c r="K95" s="4">
        <v>5346.3941000000004</v>
      </c>
      <c r="L95" s="4">
        <v>900</v>
      </c>
      <c r="M95" s="4">
        <v>0</v>
      </c>
      <c r="N95" s="4">
        <v>0</v>
      </c>
      <c r="O95" s="252">
        <v>7310.299500000001</v>
      </c>
      <c r="P95" s="4">
        <v>5016</v>
      </c>
      <c r="Q95" s="4">
        <v>0</v>
      </c>
      <c r="R95" s="22">
        <v>2019</v>
      </c>
      <c r="S95" s="56" t="s">
        <v>22</v>
      </c>
      <c r="T95" s="273">
        <v>5016</v>
      </c>
      <c r="U95" s="270">
        <v>12326.299500000001</v>
      </c>
    </row>
    <row r="96" spans="1:21">
      <c r="A96" s="32" t="s">
        <v>139</v>
      </c>
      <c r="B96" s="32" t="s">
        <v>169</v>
      </c>
      <c r="C96" s="32" t="s">
        <v>170</v>
      </c>
      <c r="D96" s="22">
        <v>601428</v>
      </c>
      <c r="E96" s="266">
        <v>1257</v>
      </c>
      <c r="F96" s="22" t="s">
        <v>66</v>
      </c>
      <c r="G96" s="5">
        <v>0</v>
      </c>
      <c r="H96" s="4">
        <v>0</v>
      </c>
      <c r="I96" s="4">
        <v>0</v>
      </c>
      <c r="J96" s="4">
        <v>6268.3829000000005</v>
      </c>
      <c r="K96" s="4">
        <v>3939.8256000000001</v>
      </c>
      <c r="L96" s="4">
        <v>900</v>
      </c>
      <c r="M96" s="4">
        <v>0</v>
      </c>
      <c r="N96" s="4">
        <v>0</v>
      </c>
      <c r="O96" s="252">
        <v>11108.208500000001</v>
      </c>
      <c r="P96" s="4">
        <v>5016</v>
      </c>
      <c r="Q96" s="4">
        <v>0</v>
      </c>
      <c r="R96" s="22">
        <v>2019</v>
      </c>
      <c r="S96" s="56" t="s">
        <v>22</v>
      </c>
      <c r="T96" s="273">
        <v>5016</v>
      </c>
      <c r="U96" s="270">
        <v>16124.208500000001</v>
      </c>
    </row>
    <row r="97" spans="1:21">
      <c r="A97" s="32" t="s">
        <v>139</v>
      </c>
      <c r="B97" s="32" t="s">
        <v>169</v>
      </c>
      <c r="C97" s="32" t="s">
        <v>170</v>
      </c>
      <c r="D97" s="22">
        <v>601428</v>
      </c>
      <c r="E97" s="266">
        <v>1257</v>
      </c>
      <c r="F97" s="22" t="s">
        <v>66</v>
      </c>
      <c r="G97" s="5">
        <v>0</v>
      </c>
      <c r="H97" s="4">
        <v>0</v>
      </c>
      <c r="I97" s="4">
        <v>0</v>
      </c>
      <c r="J97" s="4">
        <v>77.804199999999994</v>
      </c>
      <c r="K97" s="4">
        <v>880.70630000000006</v>
      </c>
      <c r="L97" s="4">
        <v>900</v>
      </c>
      <c r="M97" s="4">
        <v>0</v>
      </c>
      <c r="N97" s="4">
        <v>0</v>
      </c>
      <c r="O97" s="252">
        <v>1858.5105000000001</v>
      </c>
      <c r="P97" s="4">
        <v>0</v>
      </c>
      <c r="Q97" s="4">
        <v>0</v>
      </c>
      <c r="R97" s="22">
        <v>1900</v>
      </c>
      <c r="S97" s="56" t="s">
        <v>23</v>
      </c>
      <c r="T97" s="273">
        <v>0</v>
      </c>
      <c r="U97" s="270">
        <v>1858.5105000000001</v>
      </c>
    </row>
    <row r="98" spans="1:21">
      <c r="A98" s="32" t="s">
        <v>139</v>
      </c>
      <c r="B98" s="32" t="s">
        <v>169</v>
      </c>
      <c r="C98" s="32" t="s">
        <v>170</v>
      </c>
      <c r="D98" s="22">
        <v>601428</v>
      </c>
      <c r="E98" s="266">
        <v>1210</v>
      </c>
      <c r="F98" s="22" t="s">
        <v>21</v>
      </c>
      <c r="G98" s="5">
        <v>8120</v>
      </c>
      <c r="H98" s="4">
        <v>3180</v>
      </c>
      <c r="I98" s="8">
        <v>2448.6</v>
      </c>
      <c r="J98" s="4">
        <v>0</v>
      </c>
      <c r="K98" s="4">
        <v>0</v>
      </c>
      <c r="L98" s="4">
        <v>900</v>
      </c>
      <c r="M98" s="4">
        <v>0</v>
      </c>
      <c r="N98" s="4">
        <v>0</v>
      </c>
      <c r="O98" s="252">
        <v>6528.6</v>
      </c>
      <c r="P98" s="4">
        <v>0</v>
      </c>
      <c r="Q98" s="4">
        <v>0</v>
      </c>
      <c r="R98" s="22">
        <v>1900</v>
      </c>
      <c r="S98" s="56" t="s">
        <v>23</v>
      </c>
      <c r="T98" s="273">
        <v>0</v>
      </c>
      <c r="U98" s="270">
        <v>6528.6</v>
      </c>
    </row>
    <row r="99" spans="1:21" s="10" customFormat="1" ht="15.6">
      <c r="A99" s="222" t="s">
        <v>139</v>
      </c>
      <c r="B99" s="222"/>
      <c r="C99" s="223" t="s">
        <v>346</v>
      </c>
      <c r="D99" s="25"/>
      <c r="E99" s="25">
        <v>16</v>
      </c>
      <c r="F99" s="25"/>
      <c r="G99" s="12">
        <v>18762</v>
      </c>
      <c r="H99" s="11">
        <v>8640</v>
      </c>
      <c r="I99" s="11">
        <v>4311.8371428571427</v>
      </c>
      <c r="J99" s="11">
        <v>21488.401700000002</v>
      </c>
      <c r="K99" s="11">
        <v>39735.370199999998</v>
      </c>
      <c r="L99" s="11">
        <v>10800</v>
      </c>
      <c r="M99" s="11">
        <v>0</v>
      </c>
      <c r="N99" s="11">
        <v>0</v>
      </c>
      <c r="O99" s="251">
        <v>84975.609042857133</v>
      </c>
      <c r="P99" s="11">
        <v>15048</v>
      </c>
      <c r="Q99" s="11">
        <v>0</v>
      </c>
      <c r="S99" s="249"/>
      <c r="T99" s="251">
        <v>15048</v>
      </c>
      <c r="U99" s="11">
        <v>100023.60904285713</v>
      </c>
    </row>
    <row r="100" spans="1:21">
      <c r="A100" s="32" t="s">
        <v>139</v>
      </c>
      <c r="B100" s="32" t="s">
        <v>144</v>
      </c>
      <c r="C100" s="32" t="s">
        <v>145</v>
      </c>
      <c r="D100" s="22">
        <v>601090</v>
      </c>
      <c r="E100" s="266">
        <v>1031</v>
      </c>
      <c r="F100" s="22" t="s">
        <v>21</v>
      </c>
      <c r="G100" s="5">
        <v>5953</v>
      </c>
      <c r="H100" s="4">
        <v>1980</v>
      </c>
      <c r="I100" s="4">
        <v>271.76666666666671</v>
      </c>
      <c r="J100" s="4">
        <v>0</v>
      </c>
      <c r="K100" s="4">
        <v>0</v>
      </c>
      <c r="L100" s="4">
        <v>900</v>
      </c>
      <c r="M100" s="4">
        <v>0</v>
      </c>
      <c r="N100" s="4">
        <v>0</v>
      </c>
      <c r="O100" s="252">
        <v>3151.7666666666669</v>
      </c>
      <c r="P100" s="4">
        <v>4116</v>
      </c>
      <c r="Q100" s="4">
        <v>0</v>
      </c>
      <c r="R100" s="22">
        <v>2015</v>
      </c>
      <c r="S100" s="56" t="s">
        <v>22</v>
      </c>
      <c r="T100" s="273">
        <v>4116</v>
      </c>
      <c r="U100" s="270">
        <v>7267.7666666666664</v>
      </c>
    </row>
    <row r="101" spans="1:21">
      <c r="A101" s="32" t="s">
        <v>139</v>
      </c>
      <c r="B101" s="32" t="s">
        <v>144</v>
      </c>
      <c r="C101" s="32" t="s">
        <v>145</v>
      </c>
      <c r="D101" s="22">
        <v>601090</v>
      </c>
      <c r="E101" s="266">
        <v>1024</v>
      </c>
      <c r="F101" s="22" t="s">
        <v>21</v>
      </c>
      <c r="G101" s="5">
        <v>5213</v>
      </c>
      <c r="H101" s="4">
        <v>1800</v>
      </c>
      <c r="I101" s="4">
        <v>44.444444444444443</v>
      </c>
      <c r="J101" s="4">
        <v>0</v>
      </c>
      <c r="K101" s="4">
        <v>0</v>
      </c>
      <c r="L101" s="4">
        <v>900</v>
      </c>
      <c r="M101" s="4">
        <v>0</v>
      </c>
      <c r="N101" s="4">
        <v>0</v>
      </c>
      <c r="O101" s="252">
        <v>2744.4444444444443</v>
      </c>
      <c r="P101" s="4">
        <v>0</v>
      </c>
      <c r="Q101" s="4">
        <v>0</v>
      </c>
      <c r="R101" s="22">
        <v>2009</v>
      </c>
      <c r="S101" s="56" t="s">
        <v>30</v>
      </c>
      <c r="T101" s="273">
        <v>0</v>
      </c>
      <c r="U101" s="270">
        <v>2744.4444444444443</v>
      </c>
    </row>
    <row r="102" spans="1:21">
      <c r="A102" s="32" t="s">
        <v>139</v>
      </c>
      <c r="B102" s="32" t="s">
        <v>144</v>
      </c>
      <c r="C102" s="32" t="s">
        <v>145</v>
      </c>
      <c r="D102" s="22">
        <v>601090</v>
      </c>
      <c r="E102" s="266">
        <v>1212</v>
      </c>
      <c r="F102" s="22" t="s">
        <v>21</v>
      </c>
      <c r="G102" s="5">
        <v>5557</v>
      </c>
      <c r="H102" s="4">
        <v>2280</v>
      </c>
      <c r="I102" s="8">
        <v>142.22857142857146</v>
      </c>
      <c r="J102" s="4">
        <v>0</v>
      </c>
      <c r="K102" s="4">
        <v>0</v>
      </c>
      <c r="L102" s="4">
        <v>900</v>
      </c>
      <c r="M102" s="4">
        <v>0</v>
      </c>
      <c r="N102" s="4">
        <v>0</v>
      </c>
      <c r="O102" s="252">
        <v>3322.2285714285713</v>
      </c>
      <c r="P102" s="4">
        <v>3504</v>
      </c>
      <c r="Q102" s="4">
        <v>0</v>
      </c>
      <c r="R102" s="22">
        <v>2017</v>
      </c>
      <c r="S102" s="56" t="s">
        <v>22</v>
      </c>
      <c r="T102" s="273">
        <v>3504</v>
      </c>
      <c r="U102" s="270">
        <v>6826.2285714285717</v>
      </c>
    </row>
    <row r="103" spans="1:21" s="10" customFormat="1" ht="15.6">
      <c r="A103" s="222" t="s">
        <v>139</v>
      </c>
      <c r="B103" s="222"/>
      <c r="C103" s="223" t="s">
        <v>347</v>
      </c>
      <c r="D103" s="25"/>
      <c r="E103" s="25">
        <v>3</v>
      </c>
      <c r="F103" s="25"/>
      <c r="G103" s="12">
        <v>16723</v>
      </c>
      <c r="H103" s="11">
        <v>6060</v>
      </c>
      <c r="I103" s="11">
        <v>458.43968253968262</v>
      </c>
      <c r="J103" s="11">
        <v>0</v>
      </c>
      <c r="K103" s="11">
        <v>0</v>
      </c>
      <c r="L103" s="11">
        <v>2700</v>
      </c>
      <c r="M103" s="11">
        <v>0</v>
      </c>
      <c r="N103" s="11">
        <v>0</v>
      </c>
      <c r="O103" s="251">
        <v>9218.4396825396834</v>
      </c>
      <c r="P103" s="11">
        <v>7620</v>
      </c>
      <c r="Q103" s="11">
        <v>0</v>
      </c>
      <c r="S103" s="249"/>
      <c r="T103" s="251">
        <v>7620</v>
      </c>
      <c r="U103" s="11">
        <v>16838.439682539683</v>
      </c>
    </row>
    <row r="104" spans="1:21">
      <c r="A104" s="32" t="s">
        <v>139</v>
      </c>
      <c r="B104" s="32" t="s">
        <v>142</v>
      </c>
      <c r="C104" s="32" t="s">
        <v>143</v>
      </c>
      <c r="D104" s="22">
        <v>601080</v>
      </c>
      <c r="E104" s="266">
        <v>1031</v>
      </c>
      <c r="F104" s="22" t="s">
        <v>21</v>
      </c>
      <c r="G104" s="5">
        <v>12535</v>
      </c>
      <c r="H104" s="4">
        <v>1980</v>
      </c>
      <c r="I104" s="4">
        <v>2424.1999999999998</v>
      </c>
      <c r="J104" s="4">
        <v>0</v>
      </c>
      <c r="K104" s="4">
        <v>0</v>
      </c>
      <c r="L104" s="4">
        <v>900</v>
      </c>
      <c r="M104" s="4">
        <v>0</v>
      </c>
      <c r="N104" s="4">
        <v>0</v>
      </c>
      <c r="O104" s="252">
        <v>5304.2</v>
      </c>
      <c r="P104" s="4">
        <v>0</v>
      </c>
      <c r="Q104" s="4">
        <v>0</v>
      </c>
      <c r="R104" s="22">
        <v>2015</v>
      </c>
      <c r="S104" s="56" t="s">
        <v>27</v>
      </c>
      <c r="T104" s="273">
        <v>0</v>
      </c>
      <c r="U104" s="270">
        <v>5304.2</v>
      </c>
    </row>
    <row r="105" spans="1:21">
      <c r="A105" s="32" t="s">
        <v>139</v>
      </c>
      <c r="B105" s="32" t="s">
        <v>142</v>
      </c>
      <c r="C105" s="32" t="s">
        <v>143</v>
      </c>
      <c r="D105" s="22">
        <v>601080</v>
      </c>
      <c r="E105" s="266">
        <v>1024</v>
      </c>
      <c r="F105" s="22" t="s">
        <v>21</v>
      </c>
      <c r="G105" s="5">
        <v>1204</v>
      </c>
      <c r="H105" s="4">
        <v>1800</v>
      </c>
      <c r="I105" s="4">
        <v>0</v>
      </c>
      <c r="J105" s="4">
        <v>0</v>
      </c>
      <c r="K105" s="4">
        <v>0</v>
      </c>
      <c r="L105" s="4">
        <v>900</v>
      </c>
      <c r="M105" s="4">
        <v>0</v>
      </c>
      <c r="N105" s="4">
        <v>0</v>
      </c>
      <c r="O105" s="252">
        <v>2700</v>
      </c>
      <c r="P105" s="4">
        <v>1992</v>
      </c>
      <c r="Q105" s="4">
        <v>0</v>
      </c>
      <c r="R105" s="22">
        <v>2018</v>
      </c>
      <c r="S105" s="56" t="s">
        <v>22</v>
      </c>
      <c r="T105" s="273">
        <v>1992</v>
      </c>
      <c r="U105" s="270">
        <v>4692</v>
      </c>
    </row>
    <row r="106" spans="1:21" s="10" customFormat="1" ht="16.5" customHeight="1">
      <c r="A106" s="222" t="s">
        <v>139</v>
      </c>
      <c r="B106" s="222"/>
      <c r="C106" s="223" t="s">
        <v>348</v>
      </c>
      <c r="D106" s="25"/>
      <c r="E106" s="25">
        <v>2</v>
      </c>
      <c r="F106" s="25"/>
      <c r="G106" s="12">
        <v>13739</v>
      </c>
      <c r="H106" s="11">
        <v>3780</v>
      </c>
      <c r="I106" s="11">
        <v>2424.1999999999998</v>
      </c>
      <c r="J106" s="11">
        <v>0</v>
      </c>
      <c r="K106" s="11">
        <v>0</v>
      </c>
      <c r="L106" s="11">
        <v>1800</v>
      </c>
      <c r="M106" s="11">
        <v>0</v>
      </c>
      <c r="N106" s="11">
        <v>0</v>
      </c>
      <c r="O106" s="251">
        <v>8004.2</v>
      </c>
      <c r="P106" s="11">
        <v>1992</v>
      </c>
      <c r="Q106" s="11">
        <v>0</v>
      </c>
      <c r="S106" s="249"/>
      <c r="T106" s="251">
        <v>1992</v>
      </c>
      <c r="U106" s="11">
        <v>9996.2000000000007</v>
      </c>
    </row>
    <row r="107" spans="1:21">
      <c r="A107" s="32" t="s">
        <v>139</v>
      </c>
      <c r="B107" s="32" t="s">
        <v>269</v>
      </c>
      <c r="C107" s="32" t="s">
        <v>270</v>
      </c>
      <c r="D107" s="22">
        <v>601635</v>
      </c>
      <c r="E107" s="266">
        <v>3000</v>
      </c>
      <c r="F107" s="22" t="s">
        <v>66</v>
      </c>
      <c r="G107" s="5">
        <v>0</v>
      </c>
      <c r="H107" s="4">
        <v>0</v>
      </c>
      <c r="I107" s="4">
        <v>0</v>
      </c>
      <c r="J107" s="4">
        <v>347.71000000000004</v>
      </c>
      <c r="K107" s="4">
        <v>229.7611</v>
      </c>
      <c r="L107" s="4">
        <v>900</v>
      </c>
      <c r="M107" s="4">
        <v>0</v>
      </c>
      <c r="N107" s="4">
        <v>0</v>
      </c>
      <c r="O107" s="252">
        <v>1477.4711</v>
      </c>
      <c r="P107" s="4">
        <v>0</v>
      </c>
      <c r="Q107" s="4">
        <v>0</v>
      </c>
      <c r="R107" s="22">
        <v>1900</v>
      </c>
      <c r="S107" s="56" t="s">
        <v>23</v>
      </c>
      <c r="T107" s="273">
        <v>0</v>
      </c>
      <c r="U107" s="270">
        <v>1477.4711</v>
      </c>
    </row>
    <row r="108" spans="1:21" s="10" customFormat="1" ht="15.6">
      <c r="A108" s="222" t="s">
        <v>139</v>
      </c>
      <c r="B108" s="222"/>
      <c r="C108" s="223" t="s">
        <v>349</v>
      </c>
      <c r="D108" s="25"/>
      <c r="E108" s="25">
        <v>1</v>
      </c>
      <c r="F108" s="25"/>
      <c r="G108" s="12">
        <v>0</v>
      </c>
      <c r="H108" s="11">
        <v>0</v>
      </c>
      <c r="I108" s="11">
        <v>0</v>
      </c>
      <c r="J108" s="11">
        <v>347.71000000000004</v>
      </c>
      <c r="K108" s="11">
        <v>229.7611</v>
      </c>
      <c r="L108" s="11">
        <v>900</v>
      </c>
      <c r="M108" s="11">
        <v>0</v>
      </c>
      <c r="N108" s="11">
        <v>0</v>
      </c>
      <c r="O108" s="251">
        <v>1477.4711</v>
      </c>
      <c r="P108" s="11">
        <v>0</v>
      </c>
      <c r="Q108" s="11">
        <v>0</v>
      </c>
      <c r="S108" s="249"/>
      <c r="T108" s="251">
        <v>0</v>
      </c>
      <c r="U108" s="11">
        <v>1477.4711</v>
      </c>
    </row>
    <row r="109" spans="1:21">
      <c r="A109" s="32" t="s">
        <v>139</v>
      </c>
      <c r="B109" s="32" t="s">
        <v>148</v>
      </c>
      <c r="C109" s="32" t="s">
        <v>149</v>
      </c>
      <c r="D109" s="22">
        <v>601203</v>
      </c>
      <c r="E109" s="266">
        <v>1205</v>
      </c>
      <c r="F109" s="22" t="s">
        <v>21</v>
      </c>
      <c r="G109" s="5">
        <v>2654</v>
      </c>
      <c r="H109" s="4">
        <v>3420</v>
      </c>
      <c r="I109" s="4">
        <v>58.05555555555555</v>
      </c>
      <c r="J109" s="4">
        <v>0</v>
      </c>
      <c r="K109" s="4">
        <v>0</v>
      </c>
      <c r="L109" s="4">
        <v>900</v>
      </c>
      <c r="M109" s="4">
        <v>0</v>
      </c>
      <c r="N109" s="4">
        <v>0</v>
      </c>
      <c r="O109" s="252">
        <v>4378.0555555555557</v>
      </c>
      <c r="P109" s="4">
        <v>0</v>
      </c>
      <c r="Q109" s="4">
        <v>0</v>
      </c>
      <c r="R109" s="22">
        <v>2008</v>
      </c>
      <c r="S109" s="56" t="s">
        <v>30</v>
      </c>
      <c r="T109" s="273">
        <v>0</v>
      </c>
      <c r="U109" s="270">
        <v>4378.0555555555557</v>
      </c>
    </row>
    <row r="110" spans="1:21">
      <c r="A110" s="32" t="s">
        <v>139</v>
      </c>
      <c r="B110" s="32" t="s">
        <v>148</v>
      </c>
      <c r="C110" s="32" t="s">
        <v>149</v>
      </c>
      <c r="D110" s="22">
        <v>601203</v>
      </c>
      <c r="E110" s="266">
        <v>9020</v>
      </c>
      <c r="F110" s="22" t="s">
        <v>66</v>
      </c>
      <c r="G110" s="5">
        <v>0</v>
      </c>
      <c r="H110" s="4">
        <v>0</v>
      </c>
      <c r="I110" s="4">
        <v>0</v>
      </c>
      <c r="J110" s="4">
        <v>494.31500000000005</v>
      </c>
      <c r="K110" s="4">
        <v>349.13030000000003</v>
      </c>
      <c r="L110" s="4">
        <v>900</v>
      </c>
      <c r="M110" s="4">
        <v>0</v>
      </c>
      <c r="N110" s="4">
        <v>0</v>
      </c>
      <c r="O110" s="252">
        <v>1743.4453000000001</v>
      </c>
      <c r="P110" s="4">
        <v>3840</v>
      </c>
      <c r="Q110" s="4">
        <v>0</v>
      </c>
      <c r="R110" s="22">
        <v>2018</v>
      </c>
      <c r="S110" s="56" t="s">
        <v>22</v>
      </c>
      <c r="T110" s="273">
        <v>3840</v>
      </c>
      <c r="U110" s="270">
        <v>5583.4453000000003</v>
      </c>
    </row>
    <row r="111" spans="1:21">
      <c r="A111" s="32" t="s">
        <v>139</v>
      </c>
      <c r="B111" s="32" t="s">
        <v>148</v>
      </c>
      <c r="C111" s="32" t="s">
        <v>149</v>
      </c>
      <c r="D111" s="22">
        <v>601203</v>
      </c>
      <c r="E111" s="266">
        <v>1212</v>
      </c>
      <c r="F111" s="22" t="s">
        <v>21</v>
      </c>
      <c r="G111" s="5">
        <v>6990</v>
      </c>
      <c r="H111" s="4">
        <v>2280</v>
      </c>
      <c r="I111" s="8">
        <v>979.3142857142858</v>
      </c>
      <c r="J111" s="4">
        <v>0</v>
      </c>
      <c r="K111" s="4">
        <v>0</v>
      </c>
      <c r="L111" s="4">
        <v>900</v>
      </c>
      <c r="M111" s="4">
        <v>0</v>
      </c>
      <c r="N111" s="4">
        <v>0</v>
      </c>
      <c r="O111" s="252">
        <v>4159.3142857142857</v>
      </c>
      <c r="P111" s="4">
        <v>0</v>
      </c>
      <c r="Q111" s="4">
        <v>0</v>
      </c>
      <c r="R111" s="22">
        <v>2011</v>
      </c>
      <c r="S111" s="56" t="s">
        <v>30</v>
      </c>
      <c r="T111" s="273">
        <v>0</v>
      </c>
      <c r="U111" s="270">
        <v>4159.3142857142857</v>
      </c>
    </row>
    <row r="112" spans="1:21">
      <c r="A112" s="32" t="s">
        <v>139</v>
      </c>
      <c r="B112" s="32" t="s">
        <v>148</v>
      </c>
      <c r="C112" s="32" t="s">
        <v>149</v>
      </c>
      <c r="D112" s="22">
        <v>601203</v>
      </c>
      <c r="E112" s="22" t="s">
        <v>67</v>
      </c>
      <c r="F112" s="22" t="s">
        <v>66</v>
      </c>
      <c r="G112" s="5">
        <v>0</v>
      </c>
      <c r="H112" s="4">
        <v>0</v>
      </c>
      <c r="I112" s="4">
        <v>0</v>
      </c>
      <c r="J112" s="4">
        <v>0</v>
      </c>
      <c r="K112" s="4">
        <v>2510.3056000000001</v>
      </c>
      <c r="L112" s="4">
        <v>0</v>
      </c>
      <c r="M112" s="4">
        <v>0</v>
      </c>
      <c r="N112" s="4">
        <v>0</v>
      </c>
      <c r="O112" s="252">
        <v>2510.3056000000001</v>
      </c>
      <c r="P112" s="4">
        <v>0</v>
      </c>
      <c r="Q112" s="4">
        <v>0</v>
      </c>
      <c r="R112" s="22">
        <v>1900</v>
      </c>
      <c r="S112" s="56" t="s">
        <v>23</v>
      </c>
      <c r="T112" s="273">
        <v>0</v>
      </c>
      <c r="U112" s="270">
        <v>2510.3056000000001</v>
      </c>
    </row>
    <row r="113" spans="1:21">
      <c r="A113" s="32" t="s">
        <v>139</v>
      </c>
      <c r="B113" s="32" t="s">
        <v>148</v>
      </c>
      <c r="C113" s="32" t="s">
        <v>149</v>
      </c>
      <c r="D113" s="22">
        <v>601203</v>
      </c>
      <c r="E113" s="22" t="s">
        <v>67</v>
      </c>
      <c r="F113" s="22" t="s">
        <v>66</v>
      </c>
      <c r="G113" s="5">
        <v>0</v>
      </c>
      <c r="H113" s="4">
        <v>0</v>
      </c>
      <c r="I113" s="4">
        <v>0</v>
      </c>
      <c r="J113" s="4">
        <v>0</v>
      </c>
      <c r="K113" s="4">
        <v>674.68849999999998</v>
      </c>
      <c r="L113" s="4">
        <v>0</v>
      </c>
      <c r="M113" s="4">
        <v>0</v>
      </c>
      <c r="N113" s="4">
        <v>0</v>
      </c>
      <c r="O113" s="252">
        <v>674.68849999999998</v>
      </c>
      <c r="P113" s="4">
        <v>0</v>
      </c>
      <c r="Q113" s="4">
        <v>0</v>
      </c>
      <c r="R113" s="22">
        <v>1900</v>
      </c>
      <c r="S113" s="56" t="s">
        <v>23</v>
      </c>
      <c r="T113" s="273">
        <v>0</v>
      </c>
      <c r="U113" s="270">
        <v>674.68849999999998</v>
      </c>
    </row>
    <row r="114" spans="1:21">
      <c r="A114" s="32" t="s">
        <v>139</v>
      </c>
      <c r="B114" s="32" t="s">
        <v>148</v>
      </c>
      <c r="C114" s="32" t="s">
        <v>149</v>
      </c>
      <c r="D114" s="22">
        <v>601203</v>
      </c>
      <c r="E114" s="22" t="s">
        <v>67</v>
      </c>
      <c r="F114" s="22" t="s">
        <v>66</v>
      </c>
      <c r="G114" s="5">
        <v>0</v>
      </c>
      <c r="H114" s="4">
        <v>0</v>
      </c>
      <c r="I114" s="4">
        <v>0</v>
      </c>
      <c r="J114" s="4">
        <v>0</v>
      </c>
      <c r="K114" s="4">
        <v>483.49020000000002</v>
      </c>
      <c r="L114" s="4">
        <v>0</v>
      </c>
      <c r="M114" s="4">
        <v>0</v>
      </c>
      <c r="N114" s="4">
        <v>0</v>
      </c>
      <c r="O114" s="252">
        <v>483.49020000000002</v>
      </c>
      <c r="P114" s="4">
        <v>0</v>
      </c>
      <c r="Q114" s="4">
        <v>0</v>
      </c>
      <c r="R114" s="22">
        <v>1900</v>
      </c>
      <c r="S114" s="56" t="s">
        <v>23</v>
      </c>
      <c r="T114" s="273">
        <v>0</v>
      </c>
      <c r="U114" s="270">
        <v>483.49020000000002</v>
      </c>
    </row>
    <row r="115" spans="1:21">
      <c r="A115" s="32" t="s">
        <v>139</v>
      </c>
      <c r="B115" s="32" t="s">
        <v>148</v>
      </c>
      <c r="C115" s="32" t="s">
        <v>149</v>
      </c>
      <c r="D115" s="22">
        <v>601203</v>
      </c>
      <c r="E115" s="22" t="s">
        <v>67</v>
      </c>
      <c r="F115" s="22" t="s">
        <v>66</v>
      </c>
      <c r="G115" s="5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252">
        <v>0</v>
      </c>
      <c r="P115" s="4">
        <v>0</v>
      </c>
      <c r="Q115" s="4">
        <v>0</v>
      </c>
      <c r="R115" s="22">
        <v>1900</v>
      </c>
      <c r="S115" s="56" t="s">
        <v>23</v>
      </c>
      <c r="T115" s="273">
        <v>0</v>
      </c>
      <c r="U115" s="270">
        <v>0</v>
      </c>
    </row>
    <row r="116" spans="1:21">
      <c r="A116" s="32" t="s">
        <v>139</v>
      </c>
      <c r="B116" s="32" t="s">
        <v>148</v>
      </c>
      <c r="C116" s="32" t="s">
        <v>149</v>
      </c>
      <c r="D116" s="22">
        <v>601203</v>
      </c>
      <c r="E116" s="266">
        <v>1212</v>
      </c>
      <c r="F116" s="22" t="s">
        <v>21</v>
      </c>
      <c r="G116" s="5">
        <v>4454</v>
      </c>
      <c r="H116" s="4">
        <v>2280</v>
      </c>
      <c r="I116" s="8">
        <v>664.45714285714291</v>
      </c>
      <c r="J116" s="4">
        <v>0</v>
      </c>
      <c r="K116" s="4">
        <v>0</v>
      </c>
      <c r="L116" s="4">
        <v>900</v>
      </c>
      <c r="M116" s="4">
        <v>0</v>
      </c>
      <c r="N116" s="4">
        <v>237</v>
      </c>
      <c r="O116" s="252">
        <v>4081.457142857143</v>
      </c>
      <c r="P116" s="4">
        <v>0</v>
      </c>
      <c r="Q116" s="4">
        <v>0</v>
      </c>
      <c r="R116" s="22">
        <v>2011</v>
      </c>
      <c r="S116" s="56" t="s">
        <v>27</v>
      </c>
      <c r="T116" s="273">
        <v>0</v>
      </c>
      <c r="U116" s="270">
        <v>4081.457142857143</v>
      </c>
    </row>
    <row r="117" spans="1:21" s="10" customFormat="1" ht="15.6">
      <c r="A117" s="222" t="s">
        <v>139</v>
      </c>
      <c r="B117" s="222"/>
      <c r="C117" s="223" t="s">
        <v>361</v>
      </c>
      <c r="D117" s="25"/>
      <c r="E117" s="25">
        <v>8</v>
      </c>
      <c r="F117" s="25"/>
      <c r="G117" s="12">
        <v>14098</v>
      </c>
      <c r="H117" s="11">
        <v>7980</v>
      </c>
      <c r="I117" s="11">
        <v>1701.8269841269844</v>
      </c>
      <c r="J117" s="11">
        <v>494.31500000000005</v>
      </c>
      <c r="K117" s="11">
        <v>4017.6146000000008</v>
      </c>
      <c r="L117" s="11">
        <v>3600</v>
      </c>
      <c r="M117" s="11">
        <v>0</v>
      </c>
      <c r="N117" s="11">
        <v>237</v>
      </c>
      <c r="O117" s="251">
        <v>18030.756584126986</v>
      </c>
      <c r="P117" s="11">
        <v>3840</v>
      </c>
      <c r="Q117" s="11">
        <v>0</v>
      </c>
      <c r="S117" s="249"/>
      <c r="T117" s="251">
        <v>3840</v>
      </c>
      <c r="U117" s="11">
        <v>21870.756584126986</v>
      </c>
    </row>
    <row r="118" spans="1:21">
      <c r="A118" s="32" t="s">
        <v>139</v>
      </c>
      <c r="B118" s="32" t="s">
        <v>163</v>
      </c>
      <c r="C118" s="32" t="s">
        <v>164</v>
      </c>
      <c r="D118" s="22">
        <v>601410</v>
      </c>
      <c r="E118" s="267">
        <v>1202</v>
      </c>
      <c r="F118" s="22" t="s">
        <v>21</v>
      </c>
      <c r="G118" s="5">
        <v>1358</v>
      </c>
      <c r="H118" s="4">
        <v>2220</v>
      </c>
      <c r="I118" s="4">
        <v>0</v>
      </c>
      <c r="J118" s="4">
        <v>0</v>
      </c>
      <c r="K118" s="4">
        <v>0</v>
      </c>
      <c r="L118" s="4">
        <v>900</v>
      </c>
      <c r="M118" s="4">
        <v>0</v>
      </c>
      <c r="N118" s="4">
        <v>0</v>
      </c>
      <c r="O118" s="252">
        <v>3120</v>
      </c>
      <c r="P118" s="4">
        <v>3730</v>
      </c>
      <c r="Q118" s="4">
        <v>0</v>
      </c>
      <c r="R118" s="22">
        <v>2017</v>
      </c>
      <c r="S118" s="56" t="s">
        <v>22</v>
      </c>
      <c r="T118" s="273">
        <v>3730</v>
      </c>
      <c r="U118" s="270">
        <v>6850</v>
      </c>
    </row>
    <row r="119" spans="1:21">
      <c r="A119" s="32" t="s">
        <v>139</v>
      </c>
      <c r="B119" s="32" t="s">
        <v>163</v>
      </c>
      <c r="C119" s="32" t="s">
        <v>164</v>
      </c>
      <c r="D119" s="22">
        <v>601410</v>
      </c>
      <c r="E119" s="266">
        <v>1248</v>
      </c>
      <c r="F119" s="22" t="s">
        <v>21</v>
      </c>
      <c r="G119" s="5">
        <v>11336</v>
      </c>
      <c r="H119" s="4">
        <v>2700</v>
      </c>
      <c r="I119" s="8">
        <v>2599.2857142857142</v>
      </c>
      <c r="J119" s="4">
        <v>0</v>
      </c>
      <c r="K119" s="4">
        <v>0</v>
      </c>
      <c r="L119" s="4">
        <v>900</v>
      </c>
      <c r="M119" s="4">
        <v>0</v>
      </c>
      <c r="N119" s="4">
        <v>172</v>
      </c>
      <c r="O119" s="252">
        <v>6371.2857142857138</v>
      </c>
      <c r="P119" s="4">
        <v>0</v>
      </c>
      <c r="Q119" s="4">
        <v>0</v>
      </c>
      <c r="R119" s="22">
        <v>2012</v>
      </c>
      <c r="S119" s="56" t="s">
        <v>27</v>
      </c>
      <c r="T119" s="273">
        <v>0</v>
      </c>
      <c r="U119" s="270">
        <v>6371.2857142857138</v>
      </c>
    </row>
    <row r="120" spans="1:21">
      <c r="A120" s="32" t="s">
        <v>139</v>
      </c>
      <c r="B120" s="32" t="s">
        <v>163</v>
      </c>
      <c r="C120" s="32" t="s">
        <v>164</v>
      </c>
      <c r="D120" s="22">
        <v>601410</v>
      </c>
      <c r="E120" s="266">
        <v>1031</v>
      </c>
      <c r="F120" s="22" t="s">
        <v>21</v>
      </c>
      <c r="G120" s="5">
        <v>4392</v>
      </c>
      <c r="H120" s="4">
        <v>1980</v>
      </c>
      <c r="I120" s="4">
        <v>14.466666666666669</v>
      </c>
      <c r="J120" s="4">
        <v>0</v>
      </c>
      <c r="K120" s="4">
        <v>0</v>
      </c>
      <c r="L120" s="4">
        <v>900</v>
      </c>
      <c r="M120" s="4">
        <v>0</v>
      </c>
      <c r="N120" s="4">
        <v>0</v>
      </c>
      <c r="O120" s="252">
        <v>2894.4666666666667</v>
      </c>
      <c r="P120" s="4">
        <v>2748</v>
      </c>
      <c r="Q120" s="4">
        <v>0</v>
      </c>
      <c r="R120" s="22">
        <v>2018</v>
      </c>
      <c r="S120" s="56" t="s">
        <v>22</v>
      </c>
      <c r="T120" s="273">
        <v>2748</v>
      </c>
      <c r="U120" s="270">
        <v>5642.4666666666672</v>
      </c>
    </row>
    <row r="121" spans="1:21">
      <c r="A121" s="32" t="s">
        <v>139</v>
      </c>
      <c r="B121" s="32" t="s">
        <v>163</v>
      </c>
      <c r="C121" s="32" t="s">
        <v>164</v>
      </c>
      <c r="D121" s="22">
        <v>601410</v>
      </c>
      <c r="E121" s="266">
        <v>1031</v>
      </c>
      <c r="F121" s="22" t="s">
        <v>21</v>
      </c>
      <c r="G121" s="5">
        <v>3606</v>
      </c>
      <c r="H121" s="4">
        <v>1980</v>
      </c>
      <c r="I121" s="4">
        <v>96.1</v>
      </c>
      <c r="J121" s="4">
        <v>0</v>
      </c>
      <c r="K121" s="4">
        <v>0</v>
      </c>
      <c r="L121" s="4">
        <v>900</v>
      </c>
      <c r="M121" s="4">
        <v>0</v>
      </c>
      <c r="N121" s="4">
        <v>0</v>
      </c>
      <c r="O121" s="252">
        <v>2976.1</v>
      </c>
      <c r="P121" s="4">
        <v>2748</v>
      </c>
      <c r="Q121" s="4">
        <v>0</v>
      </c>
      <c r="R121" s="22">
        <v>2018</v>
      </c>
      <c r="S121" s="56" t="s">
        <v>22</v>
      </c>
      <c r="T121" s="273">
        <v>2748</v>
      </c>
      <c r="U121" s="270">
        <v>5724.1</v>
      </c>
    </row>
    <row r="122" spans="1:21">
      <c r="A122" s="32" t="s">
        <v>139</v>
      </c>
      <c r="B122" s="32" t="s">
        <v>163</v>
      </c>
      <c r="C122" s="32" t="s">
        <v>164</v>
      </c>
      <c r="D122" s="22">
        <v>601410</v>
      </c>
      <c r="E122" s="266">
        <v>1248</v>
      </c>
      <c r="F122" s="22" t="s">
        <v>21</v>
      </c>
      <c r="G122" s="5">
        <v>19051</v>
      </c>
      <c r="H122" s="4">
        <v>2700</v>
      </c>
      <c r="I122" s="8">
        <v>6244.2857142857147</v>
      </c>
      <c r="J122" s="4">
        <v>0</v>
      </c>
      <c r="K122" s="4">
        <v>0</v>
      </c>
      <c r="L122" s="4">
        <v>900</v>
      </c>
      <c r="M122" s="4">
        <v>0</v>
      </c>
      <c r="N122" s="4">
        <v>0</v>
      </c>
      <c r="O122" s="252">
        <v>9844.2857142857138</v>
      </c>
      <c r="P122" s="4">
        <v>7600</v>
      </c>
      <c r="Q122" s="4">
        <v>0</v>
      </c>
      <c r="R122" s="22">
        <v>2017</v>
      </c>
      <c r="S122" s="56" t="s">
        <v>22</v>
      </c>
      <c r="T122" s="273">
        <v>7600</v>
      </c>
      <c r="U122" s="270">
        <v>17444.285714285714</v>
      </c>
    </row>
    <row r="123" spans="1:21">
      <c r="A123" s="32" t="s">
        <v>139</v>
      </c>
      <c r="B123" s="32" t="s">
        <v>163</v>
      </c>
      <c r="C123" s="32" t="s">
        <v>164</v>
      </c>
      <c r="D123" s="22">
        <v>601410</v>
      </c>
      <c r="E123" s="266">
        <v>1212</v>
      </c>
      <c r="F123" s="22" t="s">
        <v>21</v>
      </c>
      <c r="G123" s="5">
        <v>8331</v>
      </c>
      <c r="H123" s="4">
        <v>2280</v>
      </c>
      <c r="I123" s="8">
        <v>1695.8857142857144</v>
      </c>
      <c r="J123" s="4">
        <v>0</v>
      </c>
      <c r="K123" s="4">
        <v>0</v>
      </c>
      <c r="L123" s="4">
        <v>900</v>
      </c>
      <c r="M123" s="4">
        <v>0</v>
      </c>
      <c r="N123" s="4">
        <v>0</v>
      </c>
      <c r="O123" s="252">
        <v>4875.8857142857141</v>
      </c>
      <c r="P123" s="4">
        <v>0</v>
      </c>
      <c r="Q123" s="4">
        <v>0</v>
      </c>
      <c r="R123" s="22">
        <v>1900</v>
      </c>
      <c r="S123" s="56" t="s">
        <v>23</v>
      </c>
      <c r="T123" s="273">
        <v>0</v>
      </c>
      <c r="U123" s="270">
        <v>4875.8857142857141</v>
      </c>
    </row>
    <row r="124" spans="1:21">
      <c r="A124" s="32" t="s">
        <v>139</v>
      </c>
      <c r="B124" s="32" t="s">
        <v>163</v>
      </c>
      <c r="C124" s="32" t="s">
        <v>164</v>
      </c>
      <c r="D124" s="22">
        <v>601410</v>
      </c>
      <c r="E124" s="266">
        <v>1248</v>
      </c>
      <c r="F124" s="22" t="s">
        <v>21</v>
      </c>
      <c r="G124" s="5">
        <v>0</v>
      </c>
      <c r="H124" s="4">
        <v>2700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252">
        <v>2700</v>
      </c>
      <c r="P124" s="4">
        <v>7600</v>
      </c>
      <c r="Q124" s="4">
        <v>0</v>
      </c>
      <c r="R124" s="22">
        <v>2018</v>
      </c>
      <c r="S124" s="56" t="s">
        <v>22</v>
      </c>
      <c r="T124" s="273">
        <v>7600</v>
      </c>
      <c r="U124" s="270">
        <v>10300</v>
      </c>
    </row>
    <row r="125" spans="1:21">
      <c r="A125" s="32" t="s">
        <v>139</v>
      </c>
      <c r="B125" s="32" t="s">
        <v>163</v>
      </c>
      <c r="C125" s="32" t="s">
        <v>164</v>
      </c>
      <c r="D125" s="22">
        <v>601410</v>
      </c>
      <c r="E125" s="22">
        <v>1212</v>
      </c>
      <c r="F125" s="22" t="s">
        <v>21</v>
      </c>
      <c r="G125" s="5">
        <v>7509</v>
      </c>
      <c r="H125" s="4">
        <v>2280</v>
      </c>
      <c r="I125" s="8">
        <v>1070.5142857142857</v>
      </c>
      <c r="J125" s="4">
        <v>0</v>
      </c>
      <c r="K125" s="4">
        <v>0</v>
      </c>
      <c r="L125" s="4">
        <v>900</v>
      </c>
      <c r="M125" s="4">
        <v>0</v>
      </c>
      <c r="N125" s="4">
        <v>0</v>
      </c>
      <c r="O125" s="252">
        <v>4250.5142857142855</v>
      </c>
      <c r="P125" s="4">
        <v>3500</v>
      </c>
      <c r="Q125" s="4">
        <v>0</v>
      </c>
      <c r="R125" s="22">
        <v>2020</v>
      </c>
      <c r="S125" s="56" t="s">
        <v>22</v>
      </c>
      <c r="T125" s="273">
        <v>3500</v>
      </c>
      <c r="U125" s="270">
        <v>7750.5142857142855</v>
      </c>
    </row>
    <row r="126" spans="1:21" s="10" customFormat="1" ht="15.6">
      <c r="A126" s="222" t="s">
        <v>139</v>
      </c>
      <c r="B126" s="222"/>
      <c r="C126" s="223" t="s">
        <v>362</v>
      </c>
      <c r="D126" s="25"/>
      <c r="E126" s="25">
        <v>8</v>
      </c>
      <c r="F126" s="25"/>
      <c r="G126" s="12">
        <v>55583</v>
      </c>
      <c r="H126" s="11">
        <v>18840</v>
      </c>
      <c r="I126" s="11">
        <v>11720.538095238095</v>
      </c>
      <c r="J126" s="11">
        <v>0</v>
      </c>
      <c r="K126" s="11">
        <v>0</v>
      </c>
      <c r="L126" s="11">
        <v>6300</v>
      </c>
      <c r="M126" s="11">
        <v>0</v>
      </c>
      <c r="N126" s="11">
        <v>172</v>
      </c>
      <c r="O126" s="251">
        <v>37032.538095238095</v>
      </c>
      <c r="P126" s="11">
        <v>27926</v>
      </c>
      <c r="Q126" s="11">
        <v>0</v>
      </c>
      <c r="S126" s="249"/>
      <c r="T126" s="251">
        <v>27926</v>
      </c>
      <c r="U126" s="11">
        <v>64958.538095238095</v>
      </c>
    </row>
    <row r="127" spans="1:21">
      <c r="A127" s="32" t="s">
        <v>139</v>
      </c>
      <c r="B127" s="32" t="s">
        <v>165</v>
      </c>
      <c r="C127" s="32" t="s">
        <v>166</v>
      </c>
      <c r="D127" s="22">
        <v>601422</v>
      </c>
      <c r="E127" s="266">
        <v>1031</v>
      </c>
      <c r="F127" s="22" t="s">
        <v>21</v>
      </c>
      <c r="G127" s="5">
        <v>2440</v>
      </c>
      <c r="H127" s="4">
        <v>1980</v>
      </c>
      <c r="I127" s="4">
        <v>167.4</v>
      </c>
      <c r="J127" s="4">
        <v>0</v>
      </c>
      <c r="K127" s="4">
        <v>0</v>
      </c>
      <c r="L127" s="4">
        <v>900</v>
      </c>
      <c r="M127" s="4">
        <v>0</v>
      </c>
      <c r="N127" s="4">
        <v>0</v>
      </c>
      <c r="O127" s="252">
        <v>3047.4</v>
      </c>
      <c r="P127" s="4">
        <v>0</v>
      </c>
      <c r="Q127" s="4">
        <v>0</v>
      </c>
      <c r="R127" s="22">
        <v>2012</v>
      </c>
      <c r="S127" s="56" t="s">
        <v>27</v>
      </c>
      <c r="T127" s="273">
        <v>0</v>
      </c>
      <c r="U127" s="270">
        <v>3047.4</v>
      </c>
    </row>
    <row r="128" spans="1:21">
      <c r="A128" s="32" t="s">
        <v>139</v>
      </c>
      <c r="B128" s="32" t="s">
        <v>165</v>
      </c>
      <c r="C128" s="32" t="s">
        <v>166</v>
      </c>
      <c r="D128" s="22">
        <v>601422</v>
      </c>
      <c r="E128" s="266">
        <v>1248</v>
      </c>
      <c r="F128" s="22" t="s">
        <v>21</v>
      </c>
      <c r="G128" s="5">
        <v>1403</v>
      </c>
      <c r="H128" s="4">
        <v>2700</v>
      </c>
      <c r="I128" s="8">
        <v>138.21428571428572</v>
      </c>
      <c r="J128" s="4">
        <v>0</v>
      </c>
      <c r="K128" s="4">
        <v>0</v>
      </c>
      <c r="L128" s="4">
        <v>900</v>
      </c>
      <c r="M128" s="4">
        <v>0</v>
      </c>
      <c r="N128" s="4">
        <v>0</v>
      </c>
      <c r="O128" s="252">
        <v>3738.2142857142858</v>
      </c>
      <c r="P128" s="4">
        <v>0</v>
      </c>
      <c r="Q128" s="4">
        <v>0</v>
      </c>
      <c r="R128" s="22">
        <v>1900</v>
      </c>
      <c r="S128" s="56" t="s">
        <v>23</v>
      </c>
      <c r="T128" s="273">
        <v>0</v>
      </c>
      <c r="U128" s="270">
        <v>3738.2142857142858</v>
      </c>
    </row>
    <row r="129" spans="1:21">
      <c r="A129" s="32" t="s">
        <v>139</v>
      </c>
      <c r="B129" s="32" t="s">
        <v>165</v>
      </c>
      <c r="C129" s="32" t="s">
        <v>166</v>
      </c>
      <c r="D129" s="22">
        <v>601422</v>
      </c>
      <c r="E129" s="266">
        <v>1031</v>
      </c>
      <c r="F129" s="22" t="s">
        <v>21</v>
      </c>
      <c r="G129" s="5">
        <v>4006</v>
      </c>
      <c r="H129" s="4">
        <v>1980</v>
      </c>
      <c r="I129" s="4">
        <v>280.03333333333336</v>
      </c>
      <c r="J129" s="4">
        <v>0</v>
      </c>
      <c r="K129" s="4">
        <v>0</v>
      </c>
      <c r="L129" s="4">
        <v>900</v>
      </c>
      <c r="M129" s="4">
        <v>0</v>
      </c>
      <c r="N129" s="4">
        <v>25</v>
      </c>
      <c r="O129" s="252">
        <v>3185.0333333333333</v>
      </c>
      <c r="P129" s="4">
        <v>4116</v>
      </c>
      <c r="Q129" s="4">
        <v>0</v>
      </c>
      <c r="R129" s="22">
        <v>2015</v>
      </c>
      <c r="S129" s="56" t="s">
        <v>22</v>
      </c>
      <c r="T129" s="273">
        <v>4116</v>
      </c>
      <c r="U129" s="270">
        <v>7301.0333333333328</v>
      </c>
    </row>
    <row r="130" spans="1:21">
      <c r="A130" s="32" t="s">
        <v>139</v>
      </c>
      <c r="B130" s="32" t="s">
        <v>165</v>
      </c>
      <c r="C130" s="32" t="s">
        <v>166</v>
      </c>
      <c r="D130" s="22">
        <v>601422</v>
      </c>
      <c r="E130" s="266">
        <v>1031</v>
      </c>
      <c r="F130" s="22" t="s">
        <v>21</v>
      </c>
      <c r="G130" s="5">
        <v>6874</v>
      </c>
      <c r="H130" s="4">
        <v>1980</v>
      </c>
      <c r="I130" s="4">
        <v>549.73333333333335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252">
        <v>2529.7333333333336</v>
      </c>
      <c r="P130" s="4">
        <v>2748</v>
      </c>
      <c r="Q130" s="4">
        <v>0</v>
      </c>
      <c r="R130" s="22">
        <v>2020</v>
      </c>
      <c r="S130" s="56" t="s">
        <v>22</v>
      </c>
      <c r="T130" s="273">
        <v>2748</v>
      </c>
      <c r="U130" s="270">
        <v>5277.7333333333336</v>
      </c>
    </row>
    <row r="131" spans="1:21">
      <c r="A131" s="32" t="s">
        <v>139</v>
      </c>
      <c r="B131" s="32" t="s">
        <v>165</v>
      </c>
      <c r="C131" s="32" t="s">
        <v>166</v>
      </c>
      <c r="D131" s="22">
        <v>601422</v>
      </c>
      <c r="E131" s="266">
        <v>1212</v>
      </c>
      <c r="F131" s="22" t="s">
        <v>21</v>
      </c>
      <c r="G131" s="5">
        <v>7946</v>
      </c>
      <c r="H131" s="4">
        <v>2280</v>
      </c>
      <c r="I131" s="8">
        <v>982.57142857142856</v>
      </c>
      <c r="J131" s="4">
        <v>0</v>
      </c>
      <c r="K131" s="4">
        <v>0</v>
      </c>
      <c r="L131" s="4">
        <v>900</v>
      </c>
      <c r="M131" s="4">
        <v>0</v>
      </c>
      <c r="N131" s="4">
        <v>0</v>
      </c>
      <c r="O131" s="252">
        <v>4162.5714285714284</v>
      </c>
      <c r="P131" s="4">
        <v>0</v>
      </c>
      <c r="Q131" s="4">
        <v>0</v>
      </c>
      <c r="R131" s="22">
        <v>1900</v>
      </c>
      <c r="S131" s="56" t="s">
        <v>23</v>
      </c>
      <c r="T131" s="273">
        <v>0</v>
      </c>
      <c r="U131" s="270">
        <v>4162.5714285714284</v>
      </c>
    </row>
    <row r="132" spans="1:21">
      <c r="A132" s="32" t="s">
        <v>139</v>
      </c>
      <c r="B132" s="32" t="s">
        <v>165</v>
      </c>
      <c r="C132" s="32" t="s">
        <v>166</v>
      </c>
      <c r="D132" s="22">
        <v>601422</v>
      </c>
      <c r="E132" s="266">
        <v>9020</v>
      </c>
      <c r="F132" s="22" t="s">
        <v>66</v>
      </c>
      <c r="G132" s="5">
        <v>0</v>
      </c>
      <c r="H132" s="4">
        <v>0</v>
      </c>
      <c r="I132" s="4">
        <v>0</v>
      </c>
      <c r="J132" s="4">
        <v>381.04220000000004</v>
      </c>
      <c r="K132" s="4">
        <v>0</v>
      </c>
      <c r="L132" s="4">
        <v>0</v>
      </c>
      <c r="M132" s="4">
        <v>0</v>
      </c>
      <c r="N132" s="4">
        <v>0</v>
      </c>
      <c r="O132" s="252">
        <v>381.04220000000004</v>
      </c>
      <c r="P132" s="4">
        <v>0</v>
      </c>
      <c r="Q132" s="4">
        <v>0</v>
      </c>
      <c r="R132" s="22">
        <v>1900</v>
      </c>
      <c r="S132" s="56" t="s">
        <v>23</v>
      </c>
      <c r="T132" s="273">
        <v>0</v>
      </c>
      <c r="U132" s="270">
        <v>381.04220000000004</v>
      </c>
    </row>
    <row r="133" spans="1:21">
      <c r="A133" s="32" t="s">
        <v>139</v>
      </c>
      <c r="B133" s="32" t="s">
        <v>165</v>
      </c>
      <c r="C133" s="32" t="s">
        <v>166</v>
      </c>
      <c r="D133" s="22">
        <v>601422</v>
      </c>
      <c r="E133" s="266">
        <v>3007</v>
      </c>
      <c r="F133" s="22" t="s">
        <v>66</v>
      </c>
      <c r="G133" s="5">
        <v>0</v>
      </c>
      <c r="H133" s="4">
        <v>0</v>
      </c>
      <c r="I133" s="4">
        <v>0</v>
      </c>
      <c r="J133" s="4">
        <v>3367.6313000000005</v>
      </c>
      <c r="K133" s="4">
        <v>0</v>
      </c>
      <c r="L133" s="4">
        <v>0</v>
      </c>
      <c r="M133" s="4">
        <v>0</v>
      </c>
      <c r="N133" s="4">
        <v>0</v>
      </c>
      <c r="O133" s="252">
        <v>3367.6313000000005</v>
      </c>
      <c r="P133" s="4">
        <v>0</v>
      </c>
      <c r="Q133" s="4">
        <v>0</v>
      </c>
      <c r="R133" s="22">
        <v>1900</v>
      </c>
      <c r="S133" s="56" t="s">
        <v>23</v>
      </c>
      <c r="T133" s="273">
        <v>0</v>
      </c>
      <c r="U133" s="270">
        <v>3367.6313000000005</v>
      </c>
    </row>
    <row r="134" spans="1:21" s="10" customFormat="1" ht="15.6">
      <c r="A134" s="222" t="s">
        <v>139</v>
      </c>
      <c r="B134" s="222"/>
      <c r="C134" s="223" t="s">
        <v>363</v>
      </c>
      <c r="D134" s="25"/>
      <c r="E134" s="25">
        <v>7</v>
      </c>
      <c r="F134" s="25"/>
      <c r="G134" s="12">
        <v>22669</v>
      </c>
      <c r="H134" s="11">
        <v>10920</v>
      </c>
      <c r="I134" s="11">
        <v>2117.9523809523812</v>
      </c>
      <c r="J134" s="11">
        <v>3748.6735000000003</v>
      </c>
      <c r="K134" s="11">
        <v>0</v>
      </c>
      <c r="L134" s="11">
        <v>3600</v>
      </c>
      <c r="M134" s="11">
        <v>0</v>
      </c>
      <c r="N134" s="11">
        <v>25</v>
      </c>
      <c r="O134" s="251">
        <v>20411.625880952382</v>
      </c>
      <c r="P134" s="11">
        <v>6864</v>
      </c>
      <c r="Q134" s="11">
        <v>0</v>
      </c>
      <c r="S134" s="249"/>
      <c r="T134" s="251">
        <v>6864</v>
      </c>
      <c r="U134" s="11">
        <v>27275.625880952382</v>
      </c>
    </row>
    <row r="135" spans="1:21">
      <c r="A135" s="32" t="s">
        <v>139</v>
      </c>
      <c r="B135" s="32" t="s">
        <v>194</v>
      </c>
      <c r="C135" s="32" t="s">
        <v>195</v>
      </c>
      <c r="D135" s="22">
        <v>601625</v>
      </c>
      <c r="E135" s="266">
        <v>1340</v>
      </c>
      <c r="F135" s="22" t="s">
        <v>66</v>
      </c>
      <c r="G135" s="5">
        <v>0</v>
      </c>
      <c r="H135" s="4">
        <v>0</v>
      </c>
      <c r="I135" s="4">
        <v>0</v>
      </c>
      <c r="J135" s="4">
        <v>2373.5513000000005</v>
      </c>
      <c r="K135" s="4">
        <v>442.28450000000004</v>
      </c>
      <c r="L135" s="4">
        <v>900</v>
      </c>
      <c r="M135" s="4">
        <v>0</v>
      </c>
      <c r="N135" s="4">
        <v>0</v>
      </c>
      <c r="O135" s="252">
        <v>3715.8358000000007</v>
      </c>
      <c r="P135" s="4">
        <v>0</v>
      </c>
      <c r="Q135" s="4">
        <v>0</v>
      </c>
      <c r="R135" s="22">
        <v>1900</v>
      </c>
      <c r="S135" s="56" t="s">
        <v>23</v>
      </c>
      <c r="T135" s="273">
        <v>0</v>
      </c>
      <c r="U135" s="270">
        <v>3715.8358000000007</v>
      </c>
    </row>
    <row r="136" spans="1:21" s="10" customFormat="1" ht="15.6">
      <c r="A136" s="222" t="s">
        <v>139</v>
      </c>
      <c r="B136" s="222"/>
      <c r="C136" s="223" t="s">
        <v>365</v>
      </c>
      <c r="D136" s="25"/>
      <c r="E136" s="25">
        <v>1</v>
      </c>
      <c r="F136" s="25"/>
      <c r="G136" s="12">
        <v>0</v>
      </c>
      <c r="H136" s="11">
        <v>0</v>
      </c>
      <c r="I136" s="11">
        <v>0</v>
      </c>
      <c r="J136" s="11">
        <v>2373.5513000000005</v>
      </c>
      <c r="K136" s="11">
        <v>442.28450000000004</v>
      </c>
      <c r="L136" s="11">
        <v>900</v>
      </c>
      <c r="M136" s="11">
        <v>0</v>
      </c>
      <c r="N136" s="11">
        <v>0</v>
      </c>
      <c r="O136" s="251">
        <v>3715.8358000000007</v>
      </c>
      <c r="P136" s="11">
        <v>0</v>
      </c>
      <c r="Q136" s="11">
        <v>0</v>
      </c>
      <c r="S136" s="249"/>
      <c r="T136" s="251">
        <v>0</v>
      </c>
      <c r="U136" s="11">
        <v>3715.8358000000007</v>
      </c>
    </row>
    <row r="137" spans="1:21">
      <c r="A137" s="32" t="s">
        <v>139</v>
      </c>
      <c r="B137" s="32" t="s">
        <v>183</v>
      </c>
      <c r="C137" s="32" t="s">
        <v>184</v>
      </c>
      <c r="D137" s="22">
        <v>601615</v>
      </c>
      <c r="E137" s="266">
        <v>1034</v>
      </c>
      <c r="F137" s="22" t="s">
        <v>21</v>
      </c>
      <c r="G137" s="5">
        <v>370</v>
      </c>
      <c r="H137" s="4">
        <v>2880</v>
      </c>
      <c r="I137" s="4">
        <v>0</v>
      </c>
      <c r="J137" s="4">
        <v>0</v>
      </c>
      <c r="K137" s="4">
        <v>0</v>
      </c>
      <c r="L137" s="4">
        <v>900</v>
      </c>
      <c r="M137" s="4">
        <v>0</v>
      </c>
      <c r="N137" s="4">
        <v>344</v>
      </c>
      <c r="O137" s="252">
        <v>4124</v>
      </c>
      <c r="P137" s="4">
        <v>0</v>
      </c>
      <c r="Q137" s="4">
        <v>0</v>
      </c>
      <c r="R137" s="22">
        <v>2004</v>
      </c>
      <c r="S137" s="56" t="s">
        <v>154</v>
      </c>
      <c r="T137" s="273">
        <v>0</v>
      </c>
      <c r="U137" s="270">
        <v>4124</v>
      </c>
    </row>
    <row r="138" spans="1:21" s="19" customFormat="1">
      <c r="A138" s="54" t="s">
        <v>139</v>
      </c>
      <c r="B138" s="54" t="s">
        <v>183</v>
      </c>
      <c r="C138" s="54" t="s">
        <v>184</v>
      </c>
      <c r="D138" s="27">
        <v>601615</v>
      </c>
      <c r="E138" s="274">
        <v>1034</v>
      </c>
      <c r="F138" s="27" t="s">
        <v>21</v>
      </c>
      <c r="G138" s="20">
        <v>6674</v>
      </c>
      <c r="H138" s="21">
        <v>2880</v>
      </c>
      <c r="I138" s="311">
        <v>1045.3333333333333</v>
      </c>
      <c r="J138" s="21">
        <v>0</v>
      </c>
      <c r="K138" s="21">
        <v>0</v>
      </c>
      <c r="L138" s="21">
        <v>900</v>
      </c>
      <c r="M138" s="21">
        <v>0</v>
      </c>
      <c r="N138" s="21">
        <v>0</v>
      </c>
      <c r="O138" s="250">
        <v>4825.333333333333</v>
      </c>
      <c r="P138" s="21">
        <v>0</v>
      </c>
      <c r="Q138" s="21">
        <v>0</v>
      </c>
      <c r="R138" s="27">
        <v>2014</v>
      </c>
      <c r="S138" s="272" t="s">
        <v>154</v>
      </c>
      <c r="T138" s="250">
        <v>0</v>
      </c>
      <c r="U138" s="21">
        <v>4825.333333333333</v>
      </c>
    </row>
    <row r="139" spans="1:21" s="19" customFormat="1">
      <c r="A139" s="54" t="s">
        <v>139</v>
      </c>
      <c r="B139" s="54" t="s">
        <v>183</v>
      </c>
      <c r="C139" s="54" t="s">
        <v>184</v>
      </c>
      <c r="D139" s="27">
        <v>601615</v>
      </c>
      <c r="E139" s="274">
        <v>1034</v>
      </c>
      <c r="F139" s="27" t="s">
        <v>21</v>
      </c>
      <c r="G139" s="20">
        <v>6066</v>
      </c>
      <c r="H139" s="21">
        <v>2880</v>
      </c>
      <c r="I139" s="311">
        <v>350.93333333333328</v>
      </c>
      <c r="J139" s="21">
        <v>0</v>
      </c>
      <c r="K139" s="21">
        <v>0</v>
      </c>
      <c r="L139" s="21">
        <v>900</v>
      </c>
      <c r="M139" s="21">
        <v>0</v>
      </c>
      <c r="N139" s="21">
        <v>0</v>
      </c>
      <c r="O139" s="250">
        <v>4130.9333333333334</v>
      </c>
      <c r="P139" s="21">
        <v>0</v>
      </c>
      <c r="Q139" s="21">
        <v>0</v>
      </c>
      <c r="R139" s="27">
        <v>2014</v>
      </c>
      <c r="S139" s="272" t="s">
        <v>154</v>
      </c>
      <c r="T139" s="250">
        <v>0</v>
      </c>
      <c r="U139" s="21">
        <v>4130.9333333333334</v>
      </c>
    </row>
    <row r="140" spans="1:21">
      <c r="A140" s="32" t="s">
        <v>139</v>
      </c>
      <c r="B140" s="32" t="s">
        <v>183</v>
      </c>
      <c r="C140" s="32" t="s">
        <v>184</v>
      </c>
      <c r="D140" s="22">
        <v>601615</v>
      </c>
      <c r="E140" s="266">
        <v>1034</v>
      </c>
      <c r="F140" s="22" t="s">
        <v>21</v>
      </c>
      <c r="G140" s="5">
        <v>9318</v>
      </c>
      <c r="H140" s="4">
        <v>2880</v>
      </c>
      <c r="I140" s="8">
        <v>1881.6</v>
      </c>
      <c r="J140" s="4">
        <v>0</v>
      </c>
      <c r="K140" s="4">
        <v>0</v>
      </c>
      <c r="L140" s="4">
        <v>900</v>
      </c>
      <c r="M140" s="4">
        <v>0</v>
      </c>
      <c r="N140" s="4">
        <v>0</v>
      </c>
      <c r="O140" s="252">
        <v>5661.6</v>
      </c>
      <c r="P140" s="4">
        <v>0</v>
      </c>
      <c r="Q140" s="4">
        <v>0</v>
      </c>
      <c r="R140" s="22">
        <v>2008</v>
      </c>
      <c r="S140" s="56" t="s">
        <v>154</v>
      </c>
      <c r="T140" s="273">
        <v>0</v>
      </c>
      <c r="U140" s="270">
        <v>5661.6</v>
      </c>
    </row>
    <row r="141" spans="1:21">
      <c r="A141" s="32" t="s">
        <v>139</v>
      </c>
      <c r="B141" s="32" t="s">
        <v>183</v>
      </c>
      <c r="C141" s="32" t="s">
        <v>184</v>
      </c>
      <c r="D141" s="22">
        <v>601615</v>
      </c>
      <c r="E141" s="266">
        <v>1034</v>
      </c>
      <c r="F141" s="22" t="s">
        <v>21</v>
      </c>
      <c r="G141" s="5">
        <v>14712</v>
      </c>
      <c r="H141" s="4">
        <v>2880</v>
      </c>
      <c r="I141" s="8">
        <v>4404.2666666666664</v>
      </c>
      <c r="J141" s="4">
        <v>0</v>
      </c>
      <c r="K141" s="4">
        <v>0</v>
      </c>
      <c r="L141" s="4">
        <v>900</v>
      </c>
      <c r="M141" s="4">
        <v>0</v>
      </c>
      <c r="N141" s="4">
        <v>0</v>
      </c>
      <c r="O141" s="252">
        <v>8184.2666666666664</v>
      </c>
      <c r="P141" s="4">
        <v>0</v>
      </c>
      <c r="Q141" s="4">
        <v>0</v>
      </c>
      <c r="R141" s="22">
        <v>2008</v>
      </c>
      <c r="S141" s="56" t="s">
        <v>154</v>
      </c>
      <c r="T141" s="273">
        <v>0</v>
      </c>
      <c r="U141" s="270">
        <v>8184.2666666666664</v>
      </c>
    </row>
    <row r="142" spans="1:21">
      <c r="A142" s="32" t="s">
        <v>139</v>
      </c>
      <c r="B142" s="32" t="s">
        <v>183</v>
      </c>
      <c r="C142" s="32" t="s">
        <v>184</v>
      </c>
      <c r="D142" s="22">
        <v>601615</v>
      </c>
      <c r="E142" s="266">
        <v>1035</v>
      </c>
      <c r="F142" s="22" t="s">
        <v>21</v>
      </c>
      <c r="G142" s="5">
        <v>18779</v>
      </c>
      <c r="H142" s="4">
        <v>2880</v>
      </c>
      <c r="I142" s="8">
        <v>6134.4</v>
      </c>
      <c r="J142" s="4">
        <v>0</v>
      </c>
      <c r="K142" s="4">
        <v>0</v>
      </c>
      <c r="L142" s="4">
        <v>900</v>
      </c>
      <c r="M142" s="4">
        <v>0</v>
      </c>
      <c r="N142" s="4">
        <v>0</v>
      </c>
      <c r="O142" s="252">
        <v>9914.4</v>
      </c>
      <c r="P142" s="4">
        <v>0</v>
      </c>
      <c r="Q142" s="4">
        <v>0</v>
      </c>
      <c r="R142" s="22">
        <v>2008</v>
      </c>
      <c r="S142" s="56" t="s">
        <v>154</v>
      </c>
      <c r="T142" s="273">
        <v>0</v>
      </c>
      <c r="U142" s="270">
        <v>9914.4</v>
      </c>
    </row>
    <row r="143" spans="1:21">
      <c r="A143" s="32" t="s">
        <v>139</v>
      </c>
      <c r="B143" s="32" t="s">
        <v>183</v>
      </c>
      <c r="C143" s="32" t="s">
        <v>184</v>
      </c>
      <c r="D143" s="22">
        <v>601615</v>
      </c>
      <c r="E143" s="266">
        <v>1210</v>
      </c>
      <c r="F143" s="22" t="s">
        <v>21</v>
      </c>
      <c r="G143" s="5">
        <v>2948</v>
      </c>
      <c r="H143" s="4">
        <v>3180</v>
      </c>
      <c r="I143" s="8">
        <v>908.42000000000007</v>
      </c>
      <c r="J143" s="4">
        <v>0</v>
      </c>
      <c r="K143" s="4">
        <v>0</v>
      </c>
      <c r="L143" s="4">
        <v>900</v>
      </c>
      <c r="M143" s="4">
        <v>0</v>
      </c>
      <c r="N143" s="4">
        <v>301</v>
      </c>
      <c r="O143" s="252">
        <v>5289.42</v>
      </c>
      <c r="P143" s="4">
        <v>4476</v>
      </c>
      <c r="Q143" s="4">
        <v>0</v>
      </c>
      <c r="R143" s="22">
        <v>2015</v>
      </c>
      <c r="S143" s="56" t="s">
        <v>22</v>
      </c>
      <c r="T143" s="273">
        <v>4476</v>
      </c>
      <c r="U143" s="270">
        <v>9765.42</v>
      </c>
    </row>
    <row r="144" spans="1:21">
      <c r="A144" s="32" t="s">
        <v>139</v>
      </c>
      <c r="B144" s="32" t="s">
        <v>183</v>
      </c>
      <c r="C144" s="32" t="s">
        <v>184</v>
      </c>
      <c r="D144" s="22">
        <v>601615</v>
      </c>
      <c r="E144" s="266">
        <v>1034</v>
      </c>
      <c r="F144" s="22" t="s">
        <v>21</v>
      </c>
      <c r="G144" s="5">
        <v>17512</v>
      </c>
      <c r="H144" s="4">
        <v>2880</v>
      </c>
      <c r="I144" s="8">
        <v>5530.666666666667</v>
      </c>
      <c r="J144" s="4">
        <v>0</v>
      </c>
      <c r="K144" s="4">
        <v>0</v>
      </c>
      <c r="L144" s="4">
        <v>900</v>
      </c>
      <c r="M144" s="4">
        <v>0</v>
      </c>
      <c r="N144" s="4">
        <v>0</v>
      </c>
      <c r="O144" s="252">
        <v>9310.6666666666679</v>
      </c>
      <c r="P144" s="4">
        <v>0</v>
      </c>
      <c r="Q144" s="4">
        <v>0</v>
      </c>
      <c r="R144" s="22">
        <v>2009</v>
      </c>
      <c r="S144" s="56" t="s">
        <v>154</v>
      </c>
      <c r="T144" s="273">
        <v>0</v>
      </c>
      <c r="U144" s="270">
        <v>9310.6666666666679</v>
      </c>
    </row>
    <row r="145" spans="1:21">
      <c r="A145" s="32" t="s">
        <v>139</v>
      </c>
      <c r="B145" s="32" t="s">
        <v>183</v>
      </c>
      <c r="C145" s="32" t="s">
        <v>184</v>
      </c>
      <c r="D145" s="22">
        <v>601615</v>
      </c>
      <c r="E145" s="266">
        <v>1034</v>
      </c>
      <c r="F145" s="22" t="s">
        <v>21</v>
      </c>
      <c r="G145" s="5">
        <v>15023</v>
      </c>
      <c r="H145" s="4">
        <v>2880</v>
      </c>
      <c r="I145" s="8">
        <v>4686.9333333333325</v>
      </c>
      <c r="J145" s="4">
        <v>0</v>
      </c>
      <c r="K145" s="4">
        <v>0</v>
      </c>
      <c r="L145" s="4">
        <v>900</v>
      </c>
      <c r="M145" s="4">
        <v>0</v>
      </c>
      <c r="N145" s="4">
        <v>0</v>
      </c>
      <c r="O145" s="252">
        <v>8466.9333333333325</v>
      </c>
      <c r="P145" s="4">
        <v>0</v>
      </c>
      <c r="Q145" s="4">
        <v>0</v>
      </c>
      <c r="R145" s="224">
        <v>2009</v>
      </c>
      <c r="S145" s="56" t="s">
        <v>154</v>
      </c>
      <c r="T145" s="273">
        <v>0</v>
      </c>
      <c r="U145" s="270">
        <v>8466.9333333333325</v>
      </c>
    </row>
    <row r="146" spans="1:21" s="19" customFormat="1">
      <c r="A146" s="54" t="s">
        <v>139</v>
      </c>
      <c r="B146" s="54" t="s">
        <v>183</v>
      </c>
      <c r="C146" s="54" t="s">
        <v>184</v>
      </c>
      <c r="D146" s="27">
        <v>601615</v>
      </c>
      <c r="E146" s="274">
        <v>1034</v>
      </c>
      <c r="F146" s="27" t="s">
        <v>21</v>
      </c>
      <c r="G146" s="20">
        <v>22199</v>
      </c>
      <c r="H146" s="21">
        <v>2880</v>
      </c>
      <c r="I146" s="311">
        <v>7876.2666666666655</v>
      </c>
      <c r="J146" s="21">
        <v>0</v>
      </c>
      <c r="K146" s="21">
        <v>0</v>
      </c>
      <c r="L146" s="21">
        <v>900</v>
      </c>
      <c r="M146" s="21">
        <v>0</v>
      </c>
      <c r="N146" s="21">
        <v>344</v>
      </c>
      <c r="O146" s="250">
        <v>12000.266666666666</v>
      </c>
      <c r="P146" s="21">
        <v>0</v>
      </c>
      <c r="Q146" s="21">
        <v>0</v>
      </c>
      <c r="R146" s="27">
        <v>2014</v>
      </c>
      <c r="S146" s="272" t="s">
        <v>154</v>
      </c>
      <c r="T146" s="250">
        <v>0</v>
      </c>
      <c r="U146" s="21">
        <v>12000.266666666666</v>
      </c>
    </row>
    <row r="147" spans="1:21" s="19" customFormat="1">
      <c r="A147" s="54" t="s">
        <v>139</v>
      </c>
      <c r="B147" s="54" t="s">
        <v>183</v>
      </c>
      <c r="C147" s="54" t="s">
        <v>184</v>
      </c>
      <c r="D147" s="27">
        <v>601615</v>
      </c>
      <c r="E147" s="274">
        <v>1034</v>
      </c>
      <c r="F147" s="27" t="s">
        <v>21</v>
      </c>
      <c r="G147" s="20">
        <v>13736</v>
      </c>
      <c r="H147" s="21">
        <v>2880</v>
      </c>
      <c r="I147" s="311">
        <v>3713.0666666666666</v>
      </c>
      <c r="J147" s="21">
        <v>0</v>
      </c>
      <c r="K147" s="21">
        <v>0</v>
      </c>
      <c r="L147" s="21">
        <v>900</v>
      </c>
      <c r="M147" s="21">
        <v>0</v>
      </c>
      <c r="N147" s="21">
        <v>387</v>
      </c>
      <c r="O147" s="250">
        <v>7880.0666666666666</v>
      </c>
      <c r="P147" s="21">
        <v>0</v>
      </c>
      <c r="Q147" s="21">
        <v>0</v>
      </c>
      <c r="R147" s="27">
        <v>2014</v>
      </c>
      <c r="S147" s="272" t="s">
        <v>154</v>
      </c>
      <c r="T147" s="250">
        <v>0</v>
      </c>
      <c r="U147" s="21">
        <v>7880.0666666666666</v>
      </c>
    </row>
    <row r="148" spans="1:21">
      <c r="A148" s="32" t="s">
        <v>139</v>
      </c>
      <c r="B148" s="32" t="s">
        <v>183</v>
      </c>
      <c r="C148" s="32" t="s">
        <v>184</v>
      </c>
      <c r="D148" s="22">
        <v>601615</v>
      </c>
      <c r="E148" s="266">
        <v>1034</v>
      </c>
      <c r="F148" s="22" t="s">
        <v>21</v>
      </c>
      <c r="G148" s="5">
        <v>11130</v>
      </c>
      <c r="H148" s="4">
        <v>2880</v>
      </c>
      <c r="I148" s="8">
        <v>2557.8666666666663</v>
      </c>
      <c r="J148" s="4">
        <v>0</v>
      </c>
      <c r="K148" s="4">
        <v>0</v>
      </c>
      <c r="L148" s="4">
        <v>900</v>
      </c>
      <c r="M148" s="4">
        <v>0</v>
      </c>
      <c r="N148" s="4">
        <v>387</v>
      </c>
      <c r="O148" s="252">
        <v>6724.8666666666668</v>
      </c>
      <c r="P148" s="4">
        <v>0</v>
      </c>
      <c r="Q148" s="4">
        <v>0</v>
      </c>
      <c r="R148" s="22">
        <v>2009</v>
      </c>
      <c r="S148" s="56" t="s">
        <v>154</v>
      </c>
      <c r="T148" s="273">
        <v>0</v>
      </c>
      <c r="U148" s="270">
        <v>6724.8666666666668</v>
      </c>
    </row>
    <row r="149" spans="1:21" s="19" customFormat="1">
      <c r="A149" s="54" t="s">
        <v>139</v>
      </c>
      <c r="B149" s="54" t="s">
        <v>183</v>
      </c>
      <c r="C149" s="54" t="s">
        <v>184</v>
      </c>
      <c r="D149" s="27">
        <v>601615</v>
      </c>
      <c r="E149" s="274">
        <v>1034</v>
      </c>
      <c r="F149" s="27" t="s">
        <v>21</v>
      </c>
      <c r="G149" s="20">
        <v>25085</v>
      </c>
      <c r="H149" s="21">
        <v>2880</v>
      </c>
      <c r="I149" s="311">
        <v>9160.5333333333328</v>
      </c>
      <c r="J149" s="21">
        <v>0</v>
      </c>
      <c r="K149" s="21">
        <v>0</v>
      </c>
      <c r="L149" s="21">
        <v>900</v>
      </c>
      <c r="M149" s="21">
        <v>0</v>
      </c>
      <c r="N149" s="21">
        <v>0</v>
      </c>
      <c r="O149" s="250">
        <v>12940.533333333333</v>
      </c>
      <c r="P149" s="21">
        <v>0</v>
      </c>
      <c r="Q149" s="21">
        <v>0</v>
      </c>
      <c r="R149" s="27">
        <v>2014</v>
      </c>
      <c r="S149" s="272" t="s">
        <v>154</v>
      </c>
      <c r="T149" s="250">
        <v>0</v>
      </c>
      <c r="U149" s="21">
        <v>12940.533333333333</v>
      </c>
    </row>
    <row r="150" spans="1:21">
      <c r="A150" s="32" t="s">
        <v>139</v>
      </c>
      <c r="B150" s="32" t="s">
        <v>183</v>
      </c>
      <c r="C150" s="32" t="s">
        <v>184</v>
      </c>
      <c r="D150" s="22">
        <v>601615</v>
      </c>
      <c r="E150" s="266">
        <v>1034</v>
      </c>
      <c r="F150" s="22" t="s">
        <v>21</v>
      </c>
      <c r="G150" s="5">
        <v>20604</v>
      </c>
      <c r="H150" s="4">
        <v>2880</v>
      </c>
      <c r="I150" s="8">
        <v>7010.1333333333323</v>
      </c>
      <c r="J150" s="4">
        <v>0</v>
      </c>
      <c r="K150" s="4">
        <v>0</v>
      </c>
      <c r="L150" s="4">
        <v>900</v>
      </c>
      <c r="M150" s="4">
        <v>0</v>
      </c>
      <c r="N150" s="4">
        <v>0</v>
      </c>
      <c r="O150" s="252">
        <v>10790.133333333331</v>
      </c>
      <c r="P150" s="4">
        <v>0</v>
      </c>
      <c r="Q150" s="4">
        <v>0</v>
      </c>
      <c r="R150" s="22">
        <v>2009</v>
      </c>
      <c r="S150" s="56" t="s">
        <v>154</v>
      </c>
      <c r="T150" s="273">
        <v>0</v>
      </c>
      <c r="U150" s="270">
        <v>10790.133333333331</v>
      </c>
    </row>
    <row r="151" spans="1:21">
      <c r="A151" s="32" t="s">
        <v>139</v>
      </c>
      <c r="B151" s="32" t="s">
        <v>183</v>
      </c>
      <c r="C151" s="32" t="s">
        <v>184</v>
      </c>
      <c r="D151" s="22">
        <v>601615</v>
      </c>
      <c r="E151" s="266">
        <v>1034</v>
      </c>
      <c r="F151" s="22" t="s">
        <v>21</v>
      </c>
      <c r="G151" s="5">
        <v>22505</v>
      </c>
      <c r="H151" s="4">
        <v>2880</v>
      </c>
      <c r="I151" s="8">
        <v>7922.1333333333332</v>
      </c>
      <c r="J151" s="4">
        <v>0</v>
      </c>
      <c r="K151" s="4">
        <v>0</v>
      </c>
      <c r="L151" s="4">
        <v>900</v>
      </c>
      <c r="M151" s="4">
        <v>0</v>
      </c>
      <c r="N151" s="4">
        <v>0</v>
      </c>
      <c r="O151" s="252">
        <v>11702.133333333333</v>
      </c>
      <c r="P151" s="4">
        <v>0</v>
      </c>
      <c r="Q151" s="4">
        <v>0</v>
      </c>
      <c r="R151" s="22">
        <v>2009</v>
      </c>
      <c r="S151" s="56" t="s">
        <v>154</v>
      </c>
      <c r="T151" s="273">
        <v>0</v>
      </c>
      <c r="U151" s="270">
        <v>11702.133333333333</v>
      </c>
    </row>
    <row r="152" spans="1:21">
      <c r="A152" s="32" t="s">
        <v>139</v>
      </c>
      <c r="B152" s="32" t="s">
        <v>183</v>
      </c>
      <c r="C152" s="32" t="s">
        <v>184</v>
      </c>
      <c r="D152" s="22">
        <v>601615</v>
      </c>
      <c r="E152" s="266">
        <v>1034</v>
      </c>
      <c r="F152" s="22" t="s">
        <v>21</v>
      </c>
      <c r="G152" s="5">
        <v>27330</v>
      </c>
      <c r="H152" s="4">
        <v>2880</v>
      </c>
      <c r="I152" s="8">
        <v>10238.933333333332</v>
      </c>
      <c r="J152" s="4">
        <v>0</v>
      </c>
      <c r="K152" s="4">
        <v>0</v>
      </c>
      <c r="L152" s="4">
        <v>900</v>
      </c>
      <c r="M152" s="4">
        <v>0</v>
      </c>
      <c r="N152" s="4">
        <v>258</v>
      </c>
      <c r="O152" s="252">
        <v>14276.933333333332</v>
      </c>
      <c r="P152" s="4">
        <v>0</v>
      </c>
      <c r="Q152" s="4">
        <v>0</v>
      </c>
      <c r="R152" s="22">
        <v>2009</v>
      </c>
      <c r="S152" s="56" t="s">
        <v>154</v>
      </c>
      <c r="T152" s="273">
        <v>0</v>
      </c>
      <c r="U152" s="270">
        <v>14276.933333333332</v>
      </c>
    </row>
    <row r="153" spans="1:21">
      <c r="A153" s="32" t="s">
        <v>139</v>
      </c>
      <c r="B153" s="32" t="s">
        <v>183</v>
      </c>
      <c r="C153" s="32" t="s">
        <v>184</v>
      </c>
      <c r="D153" s="22">
        <v>601615</v>
      </c>
      <c r="E153" s="266">
        <v>1034</v>
      </c>
      <c r="F153" s="22" t="s">
        <v>21</v>
      </c>
      <c r="G153" s="5">
        <v>12388</v>
      </c>
      <c r="H153" s="4">
        <v>2880</v>
      </c>
      <c r="I153" s="8">
        <v>3083.7333333333331</v>
      </c>
      <c r="J153" s="4">
        <v>0</v>
      </c>
      <c r="K153" s="4">
        <v>0</v>
      </c>
      <c r="L153" s="4">
        <v>900</v>
      </c>
      <c r="M153" s="4">
        <v>0</v>
      </c>
      <c r="N153" s="4">
        <v>0</v>
      </c>
      <c r="O153" s="252">
        <v>6863.7333333333336</v>
      </c>
      <c r="P153" s="4">
        <v>0</v>
      </c>
      <c r="Q153" s="4">
        <v>0</v>
      </c>
      <c r="R153" s="22">
        <v>2009</v>
      </c>
      <c r="S153" s="56" t="s">
        <v>154</v>
      </c>
      <c r="T153" s="273">
        <v>0</v>
      </c>
      <c r="U153" s="270">
        <v>6863.7333333333336</v>
      </c>
    </row>
    <row r="154" spans="1:21">
      <c r="A154" s="32" t="s">
        <v>139</v>
      </c>
      <c r="B154" s="32" t="s">
        <v>183</v>
      </c>
      <c r="C154" s="32" t="s">
        <v>184</v>
      </c>
      <c r="D154" s="22">
        <v>601615</v>
      </c>
      <c r="E154" s="266">
        <v>1035</v>
      </c>
      <c r="F154" s="22" t="s">
        <v>21</v>
      </c>
      <c r="G154" s="5">
        <v>10667</v>
      </c>
      <c r="H154" s="4">
        <v>2880</v>
      </c>
      <c r="I154" s="8">
        <v>3921.0666666666666</v>
      </c>
      <c r="J154" s="4">
        <v>0</v>
      </c>
      <c r="K154" s="4">
        <v>0</v>
      </c>
      <c r="L154" s="4">
        <v>900</v>
      </c>
      <c r="M154" s="4">
        <v>0</v>
      </c>
      <c r="N154" s="4">
        <v>0</v>
      </c>
      <c r="O154" s="252">
        <v>7701.0666666666666</v>
      </c>
      <c r="P154" s="4">
        <v>0</v>
      </c>
      <c r="Q154" s="4">
        <v>0</v>
      </c>
      <c r="R154" s="22">
        <v>2012</v>
      </c>
      <c r="S154" s="56" t="s">
        <v>154</v>
      </c>
      <c r="T154" s="273">
        <v>0</v>
      </c>
      <c r="U154" s="270">
        <v>7701.0666666666666</v>
      </c>
    </row>
    <row r="155" spans="1:21">
      <c r="A155" s="32" t="s">
        <v>139</v>
      </c>
      <c r="B155" s="32" t="s">
        <v>183</v>
      </c>
      <c r="C155" s="32" t="s">
        <v>184</v>
      </c>
      <c r="D155" s="22">
        <v>601615</v>
      </c>
      <c r="E155" s="266">
        <v>1035</v>
      </c>
      <c r="F155" s="22" t="s">
        <v>21</v>
      </c>
      <c r="G155" s="5">
        <v>16148</v>
      </c>
      <c r="H155" s="4">
        <v>2880</v>
      </c>
      <c r="I155" s="8">
        <v>4892.8</v>
      </c>
      <c r="J155" s="4">
        <v>0</v>
      </c>
      <c r="K155" s="4">
        <v>0</v>
      </c>
      <c r="L155" s="4">
        <v>900</v>
      </c>
      <c r="M155" s="4">
        <v>0</v>
      </c>
      <c r="N155" s="4">
        <v>344</v>
      </c>
      <c r="O155" s="252">
        <v>9016.7999999999993</v>
      </c>
      <c r="P155" s="4">
        <v>0</v>
      </c>
      <c r="Q155" s="4">
        <v>0</v>
      </c>
      <c r="R155" s="22">
        <v>2009</v>
      </c>
      <c r="S155" s="56" t="s">
        <v>154</v>
      </c>
      <c r="T155" s="273">
        <v>0</v>
      </c>
      <c r="U155" s="270">
        <v>9016.7999999999993</v>
      </c>
    </row>
    <row r="156" spans="1:21">
      <c r="A156" s="32" t="s">
        <v>139</v>
      </c>
      <c r="B156" s="32" t="s">
        <v>183</v>
      </c>
      <c r="C156" s="32" t="s">
        <v>184</v>
      </c>
      <c r="D156" s="22">
        <v>601615</v>
      </c>
      <c r="E156" s="266">
        <v>1035</v>
      </c>
      <c r="F156" s="22" t="s">
        <v>21</v>
      </c>
      <c r="G156" s="5">
        <v>13014</v>
      </c>
      <c r="H156" s="4">
        <v>2880</v>
      </c>
      <c r="I156" s="8">
        <v>3404.7999999999997</v>
      </c>
      <c r="J156" s="4">
        <v>0</v>
      </c>
      <c r="K156" s="4">
        <v>0</v>
      </c>
      <c r="L156" s="4">
        <v>900</v>
      </c>
      <c r="M156" s="4">
        <v>0</v>
      </c>
      <c r="N156" s="4">
        <v>0</v>
      </c>
      <c r="O156" s="252">
        <v>7184.7999999999993</v>
      </c>
      <c r="P156" s="4">
        <v>0</v>
      </c>
      <c r="Q156" s="4">
        <v>0</v>
      </c>
      <c r="R156" s="22">
        <v>2010</v>
      </c>
      <c r="S156" s="56" t="s">
        <v>154</v>
      </c>
      <c r="T156" s="273">
        <v>0</v>
      </c>
      <c r="U156" s="270">
        <v>7184.7999999999993</v>
      </c>
    </row>
    <row r="157" spans="1:21">
      <c r="A157" s="32" t="s">
        <v>139</v>
      </c>
      <c r="B157" s="32" t="s">
        <v>183</v>
      </c>
      <c r="C157" s="32" t="s">
        <v>184</v>
      </c>
      <c r="D157" s="22">
        <v>601615</v>
      </c>
      <c r="E157" s="266">
        <v>1034</v>
      </c>
      <c r="F157" s="22" t="s">
        <v>21</v>
      </c>
      <c r="G157" s="5">
        <v>18563</v>
      </c>
      <c r="H157" s="4">
        <v>2880</v>
      </c>
      <c r="I157" s="8">
        <v>6371.1999999999989</v>
      </c>
      <c r="J157" s="4">
        <v>0</v>
      </c>
      <c r="K157" s="4">
        <v>0</v>
      </c>
      <c r="L157" s="4">
        <v>900</v>
      </c>
      <c r="M157" s="4">
        <v>0</v>
      </c>
      <c r="N157" s="4">
        <v>0</v>
      </c>
      <c r="O157" s="252">
        <v>10151.199999999999</v>
      </c>
      <c r="P157" s="4">
        <v>0</v>
      </c>
      <c r="Q157" s="4">
        <v>0</v>
      </c>
      <c r="R157" s="22">
        <v>2010</v>
      </c>
      <c r="S157" s="56" t="s">
        <v>154</v>
      </c>
      <c r="T157" s="273">
        <v>0</v>
      </c>
      <c r="U157" s="270">
        <v>10151.199999999999</v>
      </c>
    </row>
    <row r="158" spans="1:21">
      <c r="A158" s="32" t="s">
        <v>139</v>
      </c>
      <c r="B158" s="32" t="s">
        <v>183</v>
      </c>
      <c r="C158" s="32" t="s">
        <v>184</v>
      </c>
      <c r="D158" s="22">
        <v>601615</v>
      </c>
      <c r="E158" s="266">
        <v>1034</v>
      </c>
      <c r="F158" s="22" t="s">
        <v>21</v>
      </c>
      <c r="G158" s="5">
        <v>26695</v>
      </c>
      <c r="H158" s="4">
        <v>2880</v>
      </c>
      <c r="I158" s="8">
        <v>9933.8666666666668</v>
      </c>
      <c r="J158" s="4">
        <v>0</v>
      </c>
      <c r="K158" s="4">
        <v>0</v>
      </c>
      <c r="L158" s="4">
        <v>900</v>
      </c>
      <c r="M158" s="4">
        <v>0</v>
      </c>
      <c r="N158" s="4">
        <v>344</v>
      </c>
      <c r="O158" s="252">
        <v>14057.866666666667</v>
      </c>
      <c r="P158" s="4">
        <v>0</v>
      </c>
      <c r="Q158" s="4">
        <v>0</v>
      </c>
      <c r="R158" s="22">
        <v>2010</v>
      </c>
      <c r="S158" s="56" t="s">
        <v>154</v>
      </c>
      <c r="T158" s="273">
        <v>0</v>
      </c>
      <c r="U158" s="270">
        <v>14057.866666666667</v>
      </c>
    </row>
    <row r="159" spans="1:21">
      <c r="A159" s="32" t="s">
        <v>139</v>
      </c>
      <c r="B159" s="32" t="s">
        <v>183</v>
      </c>
      <c r="C159" s="32" t="s">
        <v>184</v>
      </c>
      <c r="D159" s="22">
        <v>601615</v>
      </c>
      <c r="E159" s="266">
        <v>1034</v>
      </c>
      <c r="F159" s="22" t="s">
        <v>21</v>
      </c>
      <c r="G159" s="5">
        <v>7476</v>
      </c>
      <c r="H159" s="4">
        <v>2880</v>
      </c>
      <c r="I159" s="8">
        <v>1064.5333333333333</v>
      </c>
      <c r="J159" s="4">
        <v>0</v>
      </c>
      <c r="K159" s="4">
        <v>0</v>
      </c>
      <c r="L159" s="4">
        <v>900</v>
      </c>
      <c r="M159" s="4">
        <v>0</v>
      </c>
      <c r="N159" s="4">
        <v>0</v>
      </c>
      <c r="O159" s="252">
        <v>4844.5333333333328</v>
      </c>
      <c r="P159" s="4">
        <v>0</v>
      </c>
      <c r="Q159" s="4">
        <v>0</v>
      </c>
      <c r="R159" s="22">
        <v>2010</v>
      </c>
      <c r="S159" s="56" t="s">
        <v>154</v>
      </c>
      <c r="T159" s="273">
        <v>0</v>
      </c>
      <c r="U159" s="270">
        <v>4844.5333333333328</v>
      </c>
    </row>
    <row r="160" spans="1:21" s="19" customFormat="1">
      <c r="A160" s="54" t="s">
        <v>139</v>
      </c>
      <c r="B160" s="54" t="s">
        <v>183</v>
      </c>
      <c r="C160" s="54" t="s">
        <v>184</v>
      </c>
      <c r="D160" s="27">
        <v>601615</v>
      </c>
      <c r="E160" s="274">
        <v>1034</v>
      </c>
      <c r="F160" s="27" t="s">
        <v>21</v>
      </c>
      <c r="G160" s="20">
        <v>17792</v>
      </c>
      <c r="H160" s="21">
        <v>2880</v>
      </c>
      <c r="I160" s="311">
        <v>5659.7333333333336</v>
      </c>
      <c r="J160" s="21">
        <v>0</v>
      </c>
      <c r="K160" s="21">
        <v>0</v>
      </c>
      <c r="L160" s="21">
        <v>900</v>
      </c>
      <c r="M160" s="21">
        <v>0</v>
      </c>
      <c r="N160" s="21">
        <v>0</v>
      </c>
      <c r="O160" s="250">
        <v>9439.7333333333336</v>
      </c>
      <c r="P160" s="21">
        <v>0</v>
      </c>
      <c r="Q160" s="21">
        <v>0</v>
      </c>
      <c r="R160" s="27">
        <v>2014</v>
      </c>
      <c r="S160" s="272" t="s">
        <v>154</v>
      </c>
      <c r="T160" s="250">
        <v>0</v>
      </c>
      <c r="U160" s="21">
        <v>9439.7333333333336</v>
      </c>
    </row>
    <row r="161" spans="1:21">
      <c r="A161" s="32" t="s">
        <v>139</v>
      </c>
      <c r="B161" s="32" t="s">
        <v>183</v>
      </c>
      <c r="C161" s="32" t="s">
        <v>184</v>
      </c>
      <c r="D161" s="22">
        <v>601615</v>
      </c>
      <c r="E161" s="266">
        <v>1034</v>
      </c>
      <c r="F161" s="22" t="s">
        <v>21</v>
      </c>
      <c r="G161" s="5">
        <v>11174</v>
      </c>
      <c r="H161" s="4">
        <v>2880</v>
      </c>
      <c r="I161" s="8">
        <v>3096.5333333333333</v>
      </c>
      <c r="J161" s="4">
        <v>0</v>
      </c>
      <c r="K161" s="4">
        <v>0</v>
      </c>
      <c r="L161" s="4">
        <v>900</v>
      </c>
      <c r="M161" s="4">
        <v>0</v>
      </c>
      <c r="N161" s="4">
        <v>0</v>
      </c>
      <c r="O161" s="252">
        <v>6876.5333333333328</v>
      </c>
      <c r="P161" s="4">
        <v>0</v>
      </c>
      <c r="Q161" s="4">
        <v>0</v>
      </c>
      <c r="R161" s="22">
        <v>2010</v>
      </c>
      <c r="S161" s="56" t="s">
        <v>154</v>
      </c>
      <c r="T161" s="273">
        <v>0</v>
      </c>
      <c r="U161" s="270">
        <v>6876.5333333333328</v>
      </c>
    </row>
    <row r="162" spans="1:21">
      <c r="A162" s="32" t="s">
        <v>139</v>
      </c>
      <c r="B162" s="32" t="s">
        <v>183</v>
      </c>
      <c r="C162" s="32" t="s">
        <v>184</v>
      </c>
      <c r="D162" s="22">
        <v>601615</v>
      </c>
      <c r="E162" s="266">
        <v>1034</v>
      </c>
      <c r="F162" s="22" t="s">
        <v>21</v>
      </c>
      <c r="G162" s="5">
        <v>22220</v>
      </c>
      <c r="H162" s="4">
        <v>2880</v>
      </c>
      <c r="I162" s="8">
        <v>7873.0666666666666</v>
      </c>
      <c r="J162" s="4">
        <v>0</v>
      </c>
      <c r="K162" s="4">
        <v>0</v>
      </c>
      <c r="L162" s="4">
        <v>900</v>
      </c>
      <c r="M162" s="4">
        <v>0</v>
      </c>
      <c r="N162" s="4">
        <v>0</v>
      </c>
      <c r="O162" s="252">
        <v>11653.066666666666</v>
      </c>
      <c r="P162" s="4">
        <v>0</v>
      </c>
      <c r="Q162" s="4">
        <v>0</v>
      </c>
      <c r="R162" s="22">
        <v>2011</v>
      </c>
      <c r="S162" s="56" t="s">
        <v>154</v>
      </c>
      <c r="T162" s="273">
        <v>0</v>
      </c>
      <c r="U162" s="270">
        <v>11653.066666666666</v>
      </c>
    </row>
    <row r="163" spans="1:21">
      <c r="A163" s="32" t="s">
        <v>139</v>
      </c>
      <c r="B163" s="32" t="s">
        <v>183</v>
      </c>
      <c r="C163" s="32" t="s">
        <v>184</v>
      </c>
      <c r="D163" s="22">
        <v>601615</v>
      </c>
      <c r="E163" s="266">
        <v>1034</v>
      </c>
      <c r="F163" s="22" t="s">
        <v>21</v>
      </c>
      <c r="G163" s="5">
        <v>23014</v>
      </c>
      <c r="H163" s="4">
        <v>2880</v>
      </c>
      <c r="I163" s="8">
        <v>8166.3999999999987</v>
      </c>
      <c r="J163" s="4">
        <v>0</v>
      </c>
      <c r="K163" s="4">
        <v>0</v>
      </c>
      <c r="L163" s="4">
        <v>900</v>
      </c>
      <c r="M163" s="4">
        <v>0</v>
      </c>
      <c r="N163" s="4">
        <v>0</v>
      </c>
      <c r="O163" s="252">
        <v>11946.399999999998</v>
      </c>
      <c r="P163" s="4">
        <v>0</v>
      </c>
      <c r="Q163" s="4">
        <v>0</v>
      </c>
      <c r="R163" s="22">
        <v>2011</v>
      </c>
      <c r="S163" s="56" t="s">
        <v>154</v>
      </c>
      <c r="T163" s="273">
        <v>0</v>
      </c>
      <c r="U163" s="270">
        <v>11946.399999999998</v>
      </c>
    </row>
    <row r="164" spans="1:21">
      <c r="A164" s="32" t="s">
        <v>139</v>
      </c>
      <c r="B164" s="32" t="s">
        <v>183</v>
      </c>
      <c r="C164" s="32" t="s">
        <v>184</v>
      </c>
      <c r="D164" s="22">
        <v>601615</v>
      </c>
      <c r="E164" s="266">
        <v>1034</v>
      </c>
      <c r="F164" s="22" t="s">
        <v>21</v>
      </c>
      <c r="G164" s="5">
        <v>18434</v>
      </c>
      <c r="H164" s="4">
        <v>2880</v>
      </c>
      <c r="I164" s="8">
        <v>6364.8</v>
      </c>
      <c r="J164" s="4">
        <v>0</v>
      </c>
      <c r="K164" s="4">
        <v>0</v>
      </c>
      <c r="L164" s="4">
        <v>900</v>
      </c>
      <c r="M164" s="4">
        <v>0</v>
      </c>
      <c r="N164" s="4">
        <v>0</v>
      </c>
      <c r="O164" s="252">
        <v>10144.799999999999</v>
      </c>
      <c r="P164" s="4">
        <v>0</v>
      </c>
      <c r="Q164" s="4">
        <v>0</v>
      </c>
      <c r="R164" s="22">
        <v>2011</v>
      </c>
      <c r="S164" s="56" t="s">
        <v>154</v>
      </c>
      <c r="T164" s="273">
        <v>0</v>
      </c>
      <c r="U164" s="270">
        <v>10144.799999999999</v>
      </c>
    </row>
    <row r="165" spans="1:21">
      <c r="A165" s="32" t="s">
        <v>139</v>
      </c>
      <c r="B165" s="32" t="s">
        <v>185</v>
      </c>
      <c r="C165" s="32" t="s">
        <v>184</v>
      </c>
      <c r="D165" s="22">
        <v>601615</v>
      </c>
      <c r="E165" s="266">
        <v>1034</v>
      </c>
      <c r="F165" s="22" t="s">
        <v>21</v>
      </c>
      <c r="G165" s="5">
        <v>26587</v>
      </c>
      <c r="H165" s="4">
        <v>2880</v>
      </c>
      <c r="I165" s="8">
        <v>9881.6</v>
      </c>
      <c r="J165" s="4">
        <v>0</v>
      </c>
      <c r="K165" s="4">
        <v>0</v>
      </c>
      <c r="L165" s="4">
        <v>900</v>
      </c>
      <c r="M165" s="4">
        <v>0</v>
      </c>
      <c r="N165" s="4">
        <v>0</v>
      </c>
      <c r="O165" s="252">
        <v>13661.6</v>
      </c>
      <c r="P165" s="4">
        <v>0</v>
      </c>
      <c r="Q165" s="4">
        <v>0</v>
      </c>
      <c r="R165" s="22">
        <v>2011</v>
      </c>
      <c r="S165" s="56" t="s">
        <v>154</v>
      </c>
      <c r="T165" s="273">
        <v>0</v>
      </c>
      <c r="U165" s="270">
        <v>13661.6</v>
      </c>
    </row>
    <row r="166" spans="1:21">
      <c r="A166" s="32" t="s">
        <v>139</v>
      </c>
      <c r="B166" s="32" t="s">
        <v>183</v>
      </c>
      <c r="C166" s="32" t="s">
        <v>184</v>
      </c>
      <c r="D166" s="22">
        <v>601615</v>
      </c>
      <c r="E166" s="266">
        <v>1035</v>
      </c>
      <c r="F166" s="22" t="s">
        <v>21</v>
      </c>
      <c r="G166" s="5">
        <v>11662</v>
      </c>
      <c r="H166" s="4">
        <v>2880</v>
      </c>
      <c r="I166" s="8">
        <v>2762.6666666666665</v>
      </c>
      <c r="J166" s="4">
        <v>0</v>
      </c>
      <c r="K166" s="4">
        <v>0</v>
      </c>
      <c r="L166" s="4">
        <v>900</v>
      </c>
      <c r="M166" s="4">
        <v>0</v>
      </c>
      <c r="N166" s="4">
        <v>0</v>
      </c>
      <c r="O166" s="252">
        <v>6542.6666666666661</v>
      </c>
      <c r="P166" s="4">
        <v>0</v>
      </c>
      <c r="Q166" s="4">
        <v>0</v>
      </c>
      <c r="R166" s="22">
        <v>2011</v>
      </c>
      <c r="S166" s="56" t="s">
        <v>154</v>
      </c>
      <c r="T166" s="273">
        <v>0</v>
      </c>
      <c r="U166" s="270">
        <v>6542.6666666666661</v>
      </c>
    </row>
    <row r="167" spans="1:21">
      <c r="A167" s="32" t="s">
        <v>139</v>
      </c>
      <c r="B167" s="32" t="s">
        <v>183</v>
      </c>
      <c r="C167" s="32" t="s">
        <v>184</v>
      </c>
      <c r="D167" s="22">
        <v>601615</v>
      </c>
      <c r="E167" s="266">
        <v>1034</v>
      </c>
      <c r="F167" s="22" t="s">
        <v>21</v>
      </c>
      <c r="G167" s="5">
        <v>17006</v>
      </c>
      <c r="H167" s="4">
        <v>2880</v>
      </c>
      <c r="I167" s="8">
        <v>5810.1333333333323</v>
      </c>
      <c r="J167" s="4">
        <v>0</v>
      </c>
      <c r="K167" s="4">
        <v>0</v>
      </c>
      <c r="L167" s="4">
        <v>900</v>
      </c>
      <c r="M167" s="4">
        <v>0</v>
      </c>
      <c r="N167" s="4">
        <v>0</v>
      </c>
      <c r="O167" s="252">
        <v>9590.1333333333314</v>
      </c>
      <c r="P167" s="4">
        <v>0</v>
      </c>
      <c r="Q167" s="4">
        <v>0</v>
      </c>
      <c r="R167" s="22">
        <v>2012</v>
      </c>
      <c r="S167" s="56" t="s">
        <v>154</v>
      </c>
      <c r="T167" s="273">
        <v>0</v>
      </c>
      <c r="U167" s="270">
        <v>9590.1333333333314</v>
      </c>
    </row>
    <row r="168" spans="1:21">
      <c r="A168" s="32" t="s">
        <v>139</v>
      </c>
      <c r="B168" s="32" t="s">
        <v>183</v>
      </c>
      <c r="C168" s="32" t="s">
        <v>184</v>
      </c>
      <c r="D168" s="22">
        <v>601615</v>
      </c>
      <c r="E168" s="266">
        <v>1034</v>
      </c>
      <c r="F168" s="22" t="s">
        <v>21</v>
      </c>
      <c r="G168" s="5">
        <v>20076</v>
      </c>
      <c r="H168" s="4">
        <v>2880</v>
      </c>
      <c r="I168" s="8">
        <v>6996.2666666666664</v>
      </c>
      <c r="J168" s="4">
        <v>0</v>
      </c>
      <c r="K168" s="4">
        <v>0</v>
      </c>
      <c r="L168" s="4">
        <v>900</v>
      </c>
      <c r="M168" s="4">
        <v>0</v>
      </c>
      <c r="N168" s="4">
        <v>0</v>
      </c>
      <c r="O168" s="252">
        <v>10776.266666666666</v>
      </c>
      <c r="P168" s="4">
        <v>0</v>
      </c>
      <c r="Q168" s="4">
        <v>0</v>
      </c>
      <c r="R168" s="22">
        <v>2013</v>
      </c>
      <c r="S168" s="56" t="s">
        <v>154</v>
      </c>
      <c r="T168" s="273">
        <v>0</v>
      </c>
      <c r="U168" s="270">
        <v>10776.266666666666</v>
      </c>
    </row>
    <row r="169" spans="1:21">
      <c r="A169" s="32" t="s">
        <v>139</v>
      </c>
      <c r="B169" s="32" t="s">
        <v>183</v>
      </c>
      <c r="C169" s="32" t="s">
        <v>184</v>
      </c>
      <c r="D169" s="22">
        <v>601615</v>
      </c>
      <c r="E169" s="266">
        <v>1034</v>
      </c>
      <c r="F169" s="22" t="s">
        <v>21</v>
      </c>
      <c r="G169" s="5">
        <v>20076</v>
      </c>
      <c r="H169" s="4">
        <v>2880</v>
      </c>
      <c r="I169" s="8">
        <v>6996.2666666666664</v>
      </c>
      <c r="J169" s="4">
        <v>0</v>
      </c>
      <c r="K169" s="4">
        <v>0</v>
      </c>
      <c r="L169" s="4">
        <v>900</v>
      </c>
      <c r="M169" s="4">
        <v>0</v>
      </c>
      <c r="N169" s="4">
        <v>0</v>
      </c>
      <c r="O169" s="252">
        <v>10776.266666666666</v>
      </c>
      <c r="P169" s="4">
        <v>0</v>
      </c>
      <c r="Q169" s="4">
        <v>0</v>
      </c>
      <c r="R169" s="22">
        <v>2013</v>
      </c>
      <c r="S169" s="56" t="s">
        <v>154</v>
      </c>
      <c r="T169" s="273">
        <v>0</v>
      </c>
      <c r="U169" s="270">
        <v>10776.266666666666</v>
      </c>
    </row>
    <row r="170" spans="1:21">
      <c r="A170" s="32" t="s">
        <v>139</v>
      </c>
      <c r="B170" s="32" t="s">
        <v>183</v>
      </c>
      <c r="C170" s="32" t="s">
        <v>184</v>
      </c>
      <c r="D170" s="22">
        <v>601615</v>
      </c>
      <c r="E170" s="266">
        <v>1034</v>
      </c>
      <c r="F170" s="22" t="s">
        <v>21</v>
      </c>
      <c r="G170" s="5">
        <v>20076</v>
      </c>
      <c r="H170" s="4">
        <v>2880</v>
      </c>
      <c r="I170" s="8">
        <v>6996.2666666666664</v>
      </c>
      <c r="J170" s="4">
        <v>0</v>
      </c>
      <c r="K170" s="4">
        <v>0</v>
      </c>
      <c r="L170" s="4">
        <v>900</v>
      </c>
      <c r="M170" s="4">
        <v>0</v>
      </c>
      <c r="N170" s="4">
        <v>0</v>
      </c>
      <c r="O170" s="252">
        <v>10776.266666666666</v>
      </c>
      <c r="P170" s="4">
        <v>0</v>
      </c>
      <c r="Q170" s="4">
        <v>0</v>
      </c>
      <c r="R170" s="22">
        <v>2013</v>
      </c>
      <c r="S170" s="56" t="s">
        <v>154</v>
      </c>
      <c r="T170" s="273">
        <v>0</v>
      </c>
      <c r="U170" s="270">
        <v>10776.266666666666</v>
      </c>
    </row>
    <row r="171" spans="1:21">
      <c r="A171" s="32" t="s">
        <v>139</v>
      </c>
      <c r="B171" s="32" t="s">
        <v>183</v>
      </c>
      <c r="C171" s="32" t="s">
        <v>184</v>
      </c>
      <c r="D171" s="22">
        <v>601615</v>
      </c>
      <c r="E171" s="266">
        <v>1034</v>
      </c>
      <c r="F171" s="22" t="s">
        <v>21</v>
      </c>
      <c r="G171" s="5">
        <v>20076</v>
      </c>
      <c r="H171" s="4">
        <v>2880</v>
      </c>
      <c r="I171" s="8">
        <v>6996.2666666666664</v>
      </c>
      <c r="J171" s="4">
        <v>0</v>
      </c>
      <c r="K171" s="4">
        <v>0</v>
      </c>
      <c r="L171" s="4">
        <v>900</v>
      </c>
      <c r="M171" s="4">
        <v>0</v>
      </c>
      <c r="N171" s="4">
        <v>0</v>
      </c>
      <c r="O171" s="252">
        <v>10776.266666666666</v>
      </c>
      <c r="P171" s="4">
        <v>0</v>
      </c>
      <c r="Q171" s="4">
        <v>0</v>
      </c>
      <c r="R171" s="22">
        <v>2013</v>
      </c>
      <c r="S171" s="56" t="s">
        <v>154</v>
      </c>
      <c r="T171" s="273">
        <v>0</v>
      </c>
      <c r="U171" s="270">
        <v>10776.266666666666</v>
      </c>
    </row>
    <row r="172" spans="1:21">
      <c r="A172" s="32" t="s">
        <v>139</v>
      </c>
      <c r="B172" s="32" t="s">
        <v>183</v>
      </c>
      <c r="C172" s="32" t="s">
        <v>184</v>
      </c>
      <c r="D172" s="22">
        <v>601615</v>
      </c>
      <c r="E172" s="266">
        <v>1034</v>
      </c>
      <c r="F172" s="22" t="s">
        <v>21</v>
      </c>
      <c r="G172" s="5">
        <v>20076</v>
      </c>
      <c r="H172" s="4">
        <v>2880</v>
      </c>
      <c r="I172" s="8">
        <v>6996.2666666666664</v>
      </c>
      <c r="J172" s="4">
        <v>0</v>
      </c>
      <c r="K172" s="4">
        <v>0</v>
      </c>
      <c r="L172" s="4">
        <v>900</v>
      </c>
      <c r="M172" s="4">
        <v>0</v>
      </c>
      <c r="N172" s="4">
        <v>0</v>
      </c>
      <c r="O172" s="252">
        <v>10776.266666666666</v>
      </c>
      <c r="P172" s="4">
        <v>0</v>
      </c>
      <c r="Q172" s="4">
        <v>0</v>
      </c>
      <c r="R172" s="22">
        <v>2013</v>
      </c>
      <c r="S172" s="56" t="s">
        <v>154</v>
      </c>
      <c r="T172" s="273">
        <v>0</v>
      </c>
      <c r="U172" s="270">
        <v>10776.266666666666</v>
      </c>
    </row>
    <row r="173" spans="1:21">
      <c r="A173" s="32" t="s">
        <v>139</v>
      </c>
      <c r="B173" s="32" t="s">
        <v>183</v>
      </c>
      <c r="C173" s="32" t="s">
        <v>184</v>
      </c>
      <c r="D173" s="22">
        <v>601615</v>
      </c>
      <c r="E173" s="266">
        <v>1034</v>
      </c>
      <c r="F173" s="22" t="s">
        <v>21</v>
      </c>
      <c r="G173" s="5">
        <v>20076</v>
      </c>
      <c r="H173" s="4">
        <v>2880</v>
      </c>
      <c r="I173" s="8">
        <v>6996.2666666666664</v>
      </c>
      <c r="J173" s="4">
        <v>0</v>
      </c>
      <c r="K173" s="4">
        <v>0</v>
      </c>
      <c r="L173" s="4">
        <v>900</v>
      </c>
      <c r="M173" s="4">
        <v>0</v>
      </c>
      <c r="N173" s="4">
        <v>0</v>
      </c>
      <c r="O173" s="252">
        <v>10776.266666666666</v>
      </c>
      <c r="P173" s="4">
        <v>0</v>
      </c>
      <c r="Q173" s="4">
        <v>0</v>
      </c>
      <c r="R173" s="22">
        <v>2013</v>
      </c>
      <c r="S173" s="56" t="s">
        <v>154</v>
      </c>
      <c r="T173" s="273">
        <v>0</v>
      </c>
      <c r="U173" s="270">
        <v>10776.266666666666</v>
      </c>
    </row>
    <row r="174" spans="1:21">
      <c r="A174" s="32" t="s">
        <v>139</v>
      </c>
      <c r="B174" s="32" t="s">
        <v>183</v>
      </c>
      <c r="C174" s="32" t="s">
        <v>184</v>
      </c>
      <c r="D174" s="22">
        <v>601615</v>
      </c>
      <c r="E174" s="266">
        <v>1035</v>
      </c>
      <c r="F174" s="22" t="s">
        <v>21</v>
      </c>
      <c r="G174" s="5">
        <v>8780</v>
      </c>
      <c r="H174" s="4">
        <v>2880</v>
      </c>
      <c r="I174" s="8">
        <v>2707.2</v>
      </c>
      <c r="J174" s="4">
        <v>0</v>
      </c>
      <c r="K174" s="4">
        <v>0</v>
      </c>
      <c r="L174" s="4">
        <v>900</v>
      </c>
      <c r="M174" s="4">
        <v>0</v>
      </c>
      <c r="N174" s="4">
        <v>0</v>
      </c>
      <c r="O174" s="252">
        <v>6487.2</v>
      </c>
      <c r="P174" s="4">
        <v>0</v>
      </c>
      <c r="Q174" s="4">
        <v>0</v>
      </c>
      <c r="R174" s="22">
        <v>2013</v>
      </c>
      <c r="S174" s="56" t="s">
        <v>154</v>
      </c>
      <c r="T174" s="273">
        <v>0</v>
      </c>
      <c r="U174" s="270">
        <v>6487.2</v>
      </c>
    </row>
    <row r="175" spans="1:21">
      <c r="A175" s="32" t="s">
        <v>139</v>
      </c>
      <c r="B175" s="32" t="s">
        <v>183</v>
      </c>
      <c r="C175" s="32" t="s">
        <v>184</v>
      </c>
      <c r="D175" s="22">
        <v>601615</v>
      </c>
      <c r="E175" s="266">
        <v>1195</v>
      </c>
      <c r="F175" s="22" t="s">
        <v>66</v>
      </c>
      <c r="G175" s="5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252">
        <v>0</v>
      </c>
      <c r="P175" s="4">
        <v>0</v>
      </c>
      <c r="Q175" s="4">
        <v>0</v>
      </c>
      <c r="R175" s="22">
        <v>1900</v>
      </c>
      <c r="S175" s="56" t="s">
        <v>23</v>
      </c>
      <c r="T175" s="273">
        <v>0</v>
      </c>
      <c r="U175" s="270">
        <v>0</v>
      </c>
    </row>
    <row r="176" spans="1:21">
      <c r="A176" s="32" t="s">
        <v>139</v>
      </c>
      <c r="B176" s="32" t="s">
        <v>183</v>
      </c>
      <c r="C176" s="32" t="s">
        <v>184</v>
      </c>
      <c r="D176" s="22">
        <v>601615</v>
      </c>
      <c r="E176" s="266">
        <v>1195</v>
      </c>
      <c r="F176" s="22" t="s">
        <v>66</v>
      </c>
      <c r="G176" s="5">
        <v>0</v>
      </c>
      <c r="H176" s="4">
        <v>0</v>
      </c>
      <c r="I176" s="4">
        <v>0</v>
      </c>
      <c r="J176" s="4">
        <v>0</v>
      </c>
      <c r="K176" s="4">
        <v>1264.6865</v>
      </c>
      <c r="L176" s="4">
        <v>0</v>
      </c>
      <c r="M176" s="4">
        <v>0</v>
      </c>
      <c r="N176" s="4">
        <v>0</v>
      </c>
      <c r="O176" s="252">
        <v>1264.6865</v>
      </c>
      <c r="P176" s="4">
        <v>0</v>
      </c>
      <c r="Q176" s="4">
        <v>0</v>
      </c>
      <c r="R176" s="22">
        <v>1900</v>
      </c>
      <c r="S176" s="56" t="s">
        <v>23</v>
      </c>
      <c r="T176" s="273">
        <v>0</v>
      </c>
      <c r="U176" s="270">
        <v>1264.6865</v>
      </c>
    </row>
    <row r="177" spans="1:21">
      <c r="A177" s="32" t="s">
        <v>139</v>
      </c>
      <c r="B177" s="32" t="s">
        <v>183</v>
      </c>
      <c r="C177" s="32" t="s">
        <v>184</v>
      </c>
      <c r="D177" s="22">
        <v>601615</v>
      </c>
      <c r="E177" s="266">
        <v>1195</v>
      </c>
      <c r="F177" s="22" t="s">
        <v>66</v>
      </c>
      <c r="G177" s="5">
        <v>0</v>
      </c>
      <c r="H177" s="4">
        <v>0</v>
      </c>
      <c r="I177" s="4">
        <v>0</v>
      </c>
      <c r="J177" s="4">
        <v>0</v>
      </c>
      <c r="K177" s="4">
        <v>1566.7475000000002</v>
      </c>
      <c r="L177" s="4">
        <v>0</v>
      </c>
      <c r="M177" s="4">
        <v>0</v>
      </c>
      <c r="N177" s="4">
        <v>0</v>
      </c>
      <c r="O177" s="252">
        <v>1566.7475000000002</v>
      </c>
      <c r="P177" s="4">
        <v>0</v>
      </c>
      <c r="Q177" s="4">
        <v>0</v>
      </c>
      <c r="R177" s="22">
        <v>1900</v>
      </c>
      <c r="S177" s="56" t="s">
        <v>23</v>
      </c>
      <c r="T177" s="273">
        <v>0</v>
      </c>
      <c r="U177" s="270">
        <v>1566.7475000000002</v>
      </c>
    </row>
    <row r="178" spans="1:21">
      <c r="A178" s="32" t="s">
        <v>139</v>
      </c>
      <c r="B178" s="32" t="s">
        <v>183</v>
      </c>
      <c r="C178" s="32" t="s">
        <v>184</v>
      </c>
      <c r="D178" s="22">
        <v>601615</v>
      </c>
      <c r="E178" s="266">
        <v>1195</v>
      </c>
      <c r="F178" s="22" t="s">
        <v>66</v>
      </c>
      <c r="G178" s="5">
        <v>0</v>
      </c>
      <c r="H178" s="4">
        <v>0</v>
      </c>
      <c r="I178" s="4">
        <v>0</v>
      </c>
      <c r="J178" s="4">
        <v>0</v>
      </c>
      <c r="K178" s="4">
        <v>64.296300000000002</v>
      </c>
      <c r="L178" s="4">
        <v>0</v>
      </c>
      <c r="M178" s="4">
        <v>0</v>
      </c>
      <c r="N178" s="4">
        <v>0</v>
      </c>
      <c r="O178" s="252">
        <v>64.296300000000002</v>
      </c>
      <c r="P178" s="4">
        <v>0</v>
      </c>
      <c r="Q178" s="4">
        <v>0</v>
      </c>
      <c r="R178" s="22">
        <v>1900</v>
      </c>
      <c r="S178" s="56" t="s">
        <v>23</v>
      </c>
      <c r="T178" s="273">
        <v>0</v>
      </c>
      <c r="U178" s="270">
        <v>64.296300000000002</v>
      </c>
    </row>
    <row r="179" spans="1:21">
      <c r="A179" s="32" t="s">
        <v>139</v>
      </c>
      <c r="B179" s="32" t="s">
        <v>183</v>
      </c>
      <c r="C179" s="32" t="s">
        <v>184</v>
      </c>
      <c r="D179" s="22">
        <v>601615</v>
      </c>
      <c r="E179" s="266">
        <v>1195</v>
      </c>
      <c r="F179" s="22" t="s">
        <v>66</v>
      </c>
      <c r="G179" s="5">
        <v>0</v>
      </c>
      <c r="H179" s="4">
        <v>0</v>
      </c>
      <c r="I179" s="4">
        <v>0</v>
      </c>
      <c r="J179" s="4">
        <v>0</v>
      </c>
      <c r="K179" s="4">
        <v>873.31259999999997</v>
      </c>
      <c r="L179" s="4">
        <v>0</v>
      </c>
      <c r="M179" s="4">
        <v>0</v>
      </c>
      <c r="N179" s="4">
        <v>0</v>
      </c>
      <c r="O179" s="252">
        <v>873.31259999999997</v>
      </c>
      <c r="P179" s="4">
        <v>0</v>
      </c>
      <c r="Q179" s="4">
        <v>0</v>
      </c>
      <c r="R179" s="22">
        <v>1900</v>
      </c>
      <c r="S179" s="56" t="s">
        <v>23</v>
      </c>
      <c r="T179" s="273">
        <v>0</v>
      </c>
      <c r="U179" s="270">
        <v>873.31259999999997</v>
      </c>
    </row>
    <row r="180" spans="1:21">
      <c r="A180" s="32" t="s">
        <v>139</v>
      </c>
      <c r="B180" s="32" t="s">
        <v>183</v>
      </c>
      <c r="C180" s="32" t="s">
        <v>184</v>
      </c>
      <c r="D180" s="22">
        <v>601615</v>
      </c>
      <c r="E180" s="266">
        <v>3007</v>
      </c>
      <c r="F180" s="22" t="s">
        <v>66</v>
      </c>
      <c r="G180" s="5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252">
        <v>0</v>
      </c>
      <c r="P180" s="4">
        <v>0</v>
      </c>
      <c r="Q180" s="4">
        <v>0</v>
      </c>
      <c r="R180" s="22">
        <v>1900</v>
      </c>
      <c r="S180" s="56" t="s">
        <v>23</v>
      </c>
      <c r="T180" s="273">
        <v>0</v>
      </c>
      <c r="U180" s="270">
        <v>0</v>
      </c>
    </row>
    <row r="181" spans="1:21">
      <c r="A181" s="32" t="s">
        <v>139</v>
      </c>
      <c r="B181" s="32" t="s">
        <v>183</v>
      </c>
      <c r="C181" s="32" t="s">
        <v>184</v>
      </c>
      <c r="D181" s="229">
        <v>601615</v>
      </c>
      <c r="E181" s="281">
        <v>9020</v>
      </c>
      <c r="F181" s="22" t="s">
        <v>66</v>
      </c>
      <c r="G181" s="5">
        <v>0</v>
      </c>
      <c r="H181" s="4">
        <v>0</v>
      </c>
      <c r="I181" s="4">
        <v>0</v>
      </c>
      <c r="J181" s="4">
        <v>0</v>
      </c>
      <c r="K181" s="4">
        <v>0</v>
      </c>
      <c r="L181" s="4">
        <v>4500</v>
      </c>
      <c r="M181" s="4">
        <v>0</v>
      </c>
      <c r="N181" s="4">
        <v>0</v>
      </c>
      <c r="O181" s="252">
        <v>4500</v>
      </c>
      <c r="P181" s="4">
        <v>150000</v>
      </c>
      <c r="Q181" s="4">
        <v>85000</v>
      </c>
      <c r="R181" s="22">
        <v>2015</v>
      </c>
      <c r="S181" s="56" t="s">
        <v>22</v>
      </c>
      <c r="T181" s="273">
        <v>235000</v>
      </c>
      <c r="U181" s="270">
        <v>239500</v>
      </c>
    </row>
    <row r="182" spans="1:21">
      <c r="A182" s="32" t="s">
        <v>139</v>
      </c>
      <c r="B182" s="32" t="s">
        <v>183</v>
      </c>
      <c r="C182" s="32" t="s">
        <v>184</v>
      </c>
      <c r="D182" s="229">
        <v>601615</v>
      </c>
      <c r="E182" s="281">
        <v>9020</v>
      </c>
      <c r="F182" s="22" t="s">
        <v>66</v>
      </c>
      <c r="G182" s="5">
        <v>0</v>
      </c>
      <c r="H182" s="4">
        <v>0</v>
      </c>
      <c r="I182" s="4">
        <v>0</v>
      </c>
      <c r="J182" s="4">
        <v>0</v>
      </c>
      <c r="K182" s="4">
        <v>0</v>
      </c>
      <c r="L182" s="4">
        <v>900</v>
      </c>
      <c r="M182" s="4">
        <v>0</v>
      </c>
      <c r="N182" s="4">
        <v>0</v>
      </c>
      <c r="O182" s="252">
        <v>900</v>
      </c>
      <c r="P182" s="4">
        <v>32550</v>
      </c>
      <c r="Q182" s="4">
        <v>25000</v>
      </c>
      <c r="R182" s="22">
        <v>2015</v>
      </c>
      <c r="S182" s="56" t="s">
        <v>22</v>
      </c>
      <c r="T182" s="273">
        <v>57550</v>
      </c>
      <c r="U182" s="270">
        <v>58450</v>
      </c>
    </row>
    <row r="183" spans="1:21">
      <c r="A183" s="32" t="s">
        <v>139</v>
      </c>
      <c r="B183" s="32" t="s">
        <v>183</v>
      </c>
      <c r="C183" s="32" t="s">
        <v>184</v>
      </c>
      <c r="D183" s="22">
        <v>601615</v>
      </c>
      <c r="E183" s="266">
        <v>9020</v>
      </c>
      <c r="F183" s="22" t="s">
        <v>66</v>
      </c>
      <c r="G183" s="5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252">
        <v>0</v>
      </c>
      <c r="P183" s="4">
        <v>0</v>
      </c>
      <c r="Q183" s="4">
        <v>0</v>
      </c>
      <c r="R183" s="22">
        <v>1900</v>
      </c>
      <c r="S183" s="56" t="s">
        <v>23</v>
      </c>
      <c r="T183" s="273">
        <v>0</v>
      </c>
      <c r="U183" s="270">
        <v>0</v>
      </c>
    </row>
    <row r="184" spans="1:21">
      <c r="A184" s="32" t="s">
        <v>139</v>
      </c>
      <c r="B184" s="32" t="s">
        <v>183</v>
      </c>
      <c r="C184" s="32" t="s">
        <v>184</v>
      </c>
      <c r="D184" s="22">
        <v>601615</v>
      </c>
      <c r="E184" s="266">
        <v>9020</v>
      </c>
      <c r="F184" s="22" t="s">
        <v>66</v>
      </c>
      <c r="G184" s="5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252">
        <v>0</v>
      </c>
      <c r="P184" s="4">
        <v>0</v>
      </c>
      <c r="Q184" s="4">
        <v>0</v>
      </c>
      <c r="R184" s="22">
        <v>1900</v>
      </c>
      <c r="S184" s="56" t="s">
        <v>23</v>
      </c>
      <c r="T184" s="273">
        <v>0</v>
      </c>
      <c r="U184" s="270">
        <v>0</v>
      </c>
    </row>
    <row r="185" spans="1:21">
      <c r="A185" s="32" t="s">
        <v>139</v>
      </c>
      <c r="B185" s="32" t="s">
        <v>188</v>
      </c>
      <c r="C185" s="32" t="s">
        <v>184</v>
      </c>
      <c r="D185" s="22">
        <v>601650</v>
      </c>
      <c r="E185" s="266">
        <v>3000</v>
      </c>
      <c r="F185" s="22" t="s">
        <v>66</v>
      </c>
      <c r="G185" s="5">
        <v>0</v>
      </c>
      <c r="H185" s="4">
        <v>0</v>
      </c>
      <c r="I185" s="4">
        <v>0</v>
      </c>
      <c r="J185" s="4">
        <v>112.19370000000002</v>
      </c>
      <c r="K185" s="4">
        <v>796.92529999999999</v>
      </c>
      <c r="L185" s="4">
        <v>900</v>
      </c>
      <c r="M185" s="4">
        <v>0</v>
      </c>
      <c r="N185" s="4">
        <v>0</v>
      </c>
      <c r="O185" s="252">
        <v>1809.1190000000001</v>
      </c>
      <c r="P185" s="4">
        <v>0</v>
      </c>
      <c r="Q185" s="4">
        <v>0</v>
      </c>
      <c r="R185" s="22">
        <v>1900</v>
      </c>
      <c r="S185" s="56" t="s">
        <v>23</v>
      </c>
      <c r="T185" s="273">
        <v>0</v>
      </c>
      <c r="U185" s="270">
        <v>1809.1190000000001</v>
      </c>
    </row>
    <row r="186" spans="1:21" s="10" customFormat="1" ht="15.6">
      <c r="A186" s="222" t="s">
        <v>139</v>
      </c>
      <c r="B186" s="222"/>
      <c r="C186" s="223" t="s">
        <v>371</v>
      </c>
      <c r="D186" s="25"/>
      <c r="E186" s="25">
        <v>53</v>
      </c>
      <c r="F186" s="25"/>
      <c r="G186" s="12">
        <v>616067</v>
      </c>
      <c r="H186" s="11">
        <v>109740</v>
      </c>
      <c r="I186" s="11">
        <v>200393.21999999997</v>
      </c>
      <c r="J186" s="11">
        <v>112.19370000000002</v>
      </c>
      <c r="K186" s="11">
        <v>4565.9682000000003</v>
      </c>
      <c r="L186" s="11">
        <v>40500</v>
      </c>
      <c r="M186" s="11">
        <v>0</v>
      </c>
      <c r="N186" s="11">
        <v>2709</v>
      </c>
      <c r="O186" s="251">
        <v>358020.38189999998</v>
      </c>
      <c r="P186" s="11">
        <v>187026</v>
      </c>
      <c r="Q186" s="11">
        <v>110000</v>
      </c>
      <c r="S186" s="249"/>
      <c r="T186" s="251">
        <v>297026</v>
      </c>
      <c r="U186" s="11">
        <v>655046.38189999992</v>
      </c>
    </row>
    <row r="187" spans="1:21">
      <c r="A187" s="32" t="s">
        <v>139</v>
      </c>
      <c r="B187" s="32" t="s">
        <v>152</v>
      </c>
      <c r="C187" s="32" t="s">
        <v>153</v>
      </c>
      <c r="D187" s="22">
        <v>601350</v>
      </c>
      <c r="E187" s="266">
        <v>1335</v>
      </c>
      <c r="F187" s="22" t="s">
        <v>66</v>
      </c>
      <c r="G187" s="5">
        <v>0</v>
      </c>
      <c r="H187" s="4">
        <v>0</v>
      </c>
      <c r="I187" s="4">
        <v>0</v>
      </c>
      <c r="J187" s="4">
        <v>2590.5158000000001</v>
      </c>
      <c r="K187" s="4">
        <v>1260.0962000000002</v>
      </c>
      <c r="L187" s="4">
        <v>900</v>
      </c>
      <c r="M187" s="4">
        <v>0</v>
      </c>
      <c r="N187" s="4">
        <v>0</v>
      </c>
      <c r="O187" s="252">
        <v>4750.6120000000001</v>
      </c>
      <c r="P187" s="4">
        <v>0</v>
      </c>
      <c r="Q187" s="4">
        <v>0</v>
      </c>
      <c r="R187" s="22">
        <v>2012</v>
      </c>
      <c r="S187" s="56" t="s">
        <v>27</v>
      </c>
      <c r="T187" s="273">
        <v>0</v>
      </c>
      <c r="U187" s="270">
        <v>4750.6120000000001</v>
      </c>
    </row>
    <row r="188" spans="1:21">
      <c r="A188" s="32" t="s">
        <v>139</v>
      </c>
      <c r="B188" s="32" t="s">
        <v>152</v>
      </c>
      <c r="C188" s="32" t="s">
        <v>153</v>
      </c>
      <c r="D188" s="22">
        <v>601350</v>
      </c>
      <c r="E188" s="266">
        <v>1340</v>
      </c>
      <c r="F188" s="22" t="s">
        <v>66</v>
      </c>
      <c r="G188" s="5">
        <v>0</v>
      </c>
      <c r="H188" s="4">
        <v>0</v>
      </c>
      <c r="I188" s="4">
        <v>0</v>
      </c>
      <c r="J188" s="4">
        <v>3830.7287000000001</v>
      </c>
      <c r="K188" s="4">
        <v>4290.1757000000007</v>
      </c>
      <c r="L188" s="4">
        <v>900</v>
      </c>
      <c r="M188" s="4">
        <v>0</v>
      </c>
      <c r="N188" s="4">
        <v>0</v>
      </c>
      <c r="O188" s="252">
        <v>9020.9044000000013</v>
      </c>
      <c r="P188" s="4">
        <v>7008</v>
      </c>
      <c r="Q188" s="4">
        <v>0</v>
      </c>
      <c r="R188" s="22">
        <v>2017</v>
      </c>
      <c r="S188" s="56" t="s">
        <v>22</v>
      </c>
      <c r="T188" s="273">
        <v>7008</v>
      </c>
      <c r="U188" s="270">
        <v>16028.904400000001</v>
      </c>
    </row>
    <row r="189" spans="1:21">
      <c r="A189" s="32" t="s">
        <v>139</v>
      </c>
      <c r="B189" s="32" t="s">
        <v>152</v>
      </c>
      <c r="C189" s="32" t="s">
        <v>153</v>
      </c>
      <c r="D189" s="22">
        <v>601350</v>
      </c>
      <c r="E189" s="266">
        <v>1212</v>
      </c>
      <c r="F189" s="22" t="s">
        <v>21</v>
      </c>
      <c r="G189" s="5">
        <v>5875</v>
      </c>
      <c r="H189" s="4">
        <v>2280</v>
      </c>
      <c r="I189" s="8">
        <v>230.17142857142861</v>
      </c>
      <c r="J189" s="4">
        <v>0</v>
      </c>
      <c r="K189" s="4">
        <v>0</v>
      </c>
      <c r="L189" s="4">
        <v>900</v>
      </c>
      <c r="M189" s="4">
        <v>0</v>
      </c>
      <c r="N189" s="4">
        <v>0</v>
      </c>
      <c r="O189" s="252">
        <v>3410.1714285714288</v>
      </c>
      <c r="P189" s="4">
        <v>0</v>
      </c>
      <c r="Q189" s="4">
        <v>0</v>
      </c>
      <c r="R189" s="22">
        <v>1900</v>
      </c>
      <c r="S189" s="56" t="s">
        <v>23</v>
      </c>
      <c r="T189" s="273">
        <v>0</v>
      </c>
      <c r="U189" s="270">
        <v>3410.1714285714288</v>
      </c>
    </row>
    <row r="190" spans="1:21">
      <c r="A190" s="32" t="s">
        <v>139</v>
      </c>
      <c r="B190" s="32" t="s">
        <v>152</v>
      </c>
      <c r="C190" s="32" t="s">
        <v>153</v>
      </c>
      <c r="D190" s="22">
        <v>601350</v>
      </c>
      <c r="E190" s="33">
        <v>1202</v>
      </c>
      <c r="F190" s="22" t="s">
        <v>21</v>
      </c>
      <c r="G190" s="5">
        <v>13742</v>
      </c>
      <c r="H190" s="4">
        <v>2220</v>
      </c>
      <c r="I190" s="8">
        <v>3672.7941176470586</v>
      </c>
      <c r="J190" s="4">
        <v>0</v>
      </c>
      <c r="K190" s="4">
        <v>0</v>
      </c>
      <c r="L190" s="4">
        <v>900</v>
      </c>
      <c r="M190" s="4">
        <v>0</v>
      </c>
      <c r="N190" s="4">
        <v>0</v>
      </c>
      <c r="O190" s="252">
        <v>6792.7941176470586</v>
      </c>
      <c r="P190" s="4">
        <v>2100</v>
      </c>
      <c r="Q190" s="4">
        <v>0</v>
      </c>
      <c r="R190" s="22">
        <v>2023</v>
      </c>
      <c r="S190" s="56" t="s">
        <v>22</v>
      </c>
      <c r="T190" s="273">
        <v>2100</v>
      </c>
      <c r="U190" s="270">
        <v>8892.7941176470595</v>
      </c>
    </row>
    <row r="191" spans="1:21" s="10" customFormat="1" ht="15.6">
      <c r="A191" s="222" t="s">
        <v>139</v>
      </c>
      <c r="B191" s="222"/>
      <c r="C191" s="223" t="s">
        <v>373</v>
      </c>
      <c r="D191" s="25"/>
      <c r="E191" s="25">
        <v>4</v>
      </c>
      <c r="F191" s="25"/>
      <c r="G191" s="12">
        <v>19617</v>
      </c>
      <c r="H191" s="11">
        <v>4500</v>
      </c>
      <c r="I191" s="11">
        <v>3902.9655462184874</v>
      </c>
      <c r="J191" s="11">
        <v>6421.2445000000007</v>
      </c>
      <c r="K191" s="11">
        <v>5550.2719000000006</v>
      </c>
      <c r="L191" s="11">
        <v>3600</v>
      </c>
      <c r="M191" s="11">
        <v>0</v>
      </c>
      <c r="N191" s="11">
        <v>0</v>
      </c>
      <c r="O191" s="251">
        <v>23974.48194621849</v>
      </c>
      <c r="P191" s="11">
        <v>9108</v>
      </c>
      <c r="Q191" s="11">
        <v>0</v>
      </c>
      <c r="S191" s="249"/>
      <c r="T191" s="251">
        <v>9108</v>
      </c>
      <c r="U191" s="11">
        <v>33082.48194621849</v>
      </c>
    </row>
    <row r="192" spans="1:21">
      <c r="A192" s="32" t="s">
        <v>139</v>
      </c>
      <c r="B192" s="32" t="s">
        <v>201</v>
      </c>
      <c r="C192" s="32" t="s">
        <v>202</v>
      </c>
      <c r="D192" s="22">
        <v>601633</v>
      </c>
      <c r="E192" s="266">
        <v>3007</v>
      </c>
      <c r="F192" s="22" t="s">
        <v>66</v>
      </c>
      <c r="G192" s="5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252">
        <v>0</v>
      </c>
      <c r="P192" s="4">
        <v>0</v>
      </c>
      <c r="Q192" s="4">
        <v>0</v>
      </c>
      <c r="R192" s="22">
        <v>1900</v>
      </c>
      <c r="S192" s="56" t="s">
        <v>23</v>
      </c>
      <c r="T192" s="273">
        <v>0</v>
      </c>
      <c r="U192" s="270">
        <v>0</v>
      </c>
    </row>
    <row r="193" spans="1:21">
      <c r="A193" s="32" t="s">
        <v>139</v>
      </c>
      <c r="B193" s="32" t="s">
        <v>201</v>
      </c>
      <c r="C193" s="32" t="s">
        <v>202</v>
      </c>
      <c r="D193" s="22">
        <v>601633</v>
      </c>
      <c r="E193" s="266">
        <v>3007</v>
      </c>
      <c r="F193" s="22" t="s">
        <v>66</v>
      </c>
      <c r="G193" s="5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252">
        <v>0</v>
      </c>
      <c r="P193" s="4">
        <v>0</v>
      </c>
      <c r="Q193" s="4">
        <v>0</v>
      </c>
      <c r="R193" s="22">
        <v>1900</v>
      </c>
      <c r="S193" s="56" t="s">
        <v>23</v>
      </c>
      <c r="T193" s="273">
        <v>0</v>
      </c>
      <c r="U193" s="270">
        <v>0</v>
      </c>
    </row>
    <row r="194" spans="1:21">
      <c r="A194" s="32" t="s">
        <v>139</v>
      </c>
      <c r="B194" s="32" t="s">
        <v>201</v>
      </c>
      <c r="C194" s="32" t="s">
        <v>202</v>
      </c>
      <c r="D194" s="22">
        <v>601633</v>
      </c>
      <c r="E194" s="266">
        <v>3007</v>
      </c>
      <c r="F194" s="22" t="s">
        <v>66</v>
      </c>
      <c r="G194" s="5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252">
        <v>0</v>
      </c>
      <c r="P194" s="4">
        <v>0</v>
      </c>
      <c r="Q194" s="4">
        <v>0</v>
      </c>
      <c r="R194" s="22">
        <v>1900</v>
      </c>
      <c r="S194" s="56" t="s">
        <v>23</v>
      </c>
      <c r="T194" s="273">
        <v>0</v>
      </c>
      <c r="U194" s="270">
        <v>0</v>
      </c>
    </row>
    <row r="195" spans="1:21">
      <c r="A195" s="32" t="s">
        <v>139</v>
      </c>
      <c r="B195" s="32" t="s">
        <v>201</v>
      </c>
      <c r="C195" s="32" t="s">
        <v>202</v>
      </c>
      <c r="D195" s="22">
        <v>601633</v>
      </c>
      <c r="E195" s="266">
        <v>1210</v>
      </c>
      <c r="F195" s="22" t="s">
        <v>21</v>
      </c>
      <c r="G195" s="5">
        <v>3095</v>
      </c>
      <c r="H195" s="4">
        <v>3180</v>
      </c>
      <c r="I195" s="8">
        <v>350.86</v>
      </c>
      <c r="J195" s="4">
        <v>0</v>
      </c>
      <c r="K195" s="4">
        <v>0</v>
      </c>
      <c r="L195" s="4">
        <v>900</v>
      </c>
      <c r="M195" s="4">
        <v>0</v>
      </c>
      <c r="N195" s="4">
        <v>0</v>
      </c>
      <c r="O195" s="252">
        <v>4430.8600000000006</v>
      </c>
      <c r="P195" s="4">
        <v>0</v>
      </c>
      <c r="Q195" s="4">
        <v>0</v>
      </c>
      <c r="R195" s="22">
        <v>2008</v>
      </c>
      <c r="S195" s="56" t="s">
        <v>27</v>
      </c>
      <c r="T195" s="273">
        <v>0</v>
      </c>
      <c r="U195" s="270">
        <v>4430.8600000000006</v>
      </c>
    </row>
    <row r="196" spans="1:21">
      <c r="A196" s="32" t="s">
        <v>139</v>
      </c>
      <c r="B196" s="32" t="s">
        <v>201</v>
      </c>
      <c r="C196" s="32" t="s">
        <v>202</v>
      </c>
      <c r="D196" s="22">
        <v>601633</v>
      </c>
      <c r="E196" s="266">
        <v>1034</v>
      </c>
      <c r="F196" s="22" t="s">
        <v>21</v>
      </c>
      <c r="G196" s="5">
        <v>10975</v>
      </c>
      <c r="H196" s="4">
        <v>2880</v>
      </c>
      <c r="I196" s="8">
        <v>2474.6666666666665</v>
      </c>
      <c r="J196" s="4">
        <v>0</v>
      </c>
      <c r="K196" s="4">
        <v>0</v>
      </c>
      <c r="L196" s="4">
        <v>900</v>
      </c>
      <c r="M196" s="4">
        <v>0</v>
      </c>
      <c r="N196" s="4">
        <v>172</v>
      </c>
      <c r="O196" s="252">
        <v>6426.6666666666661</v>
      </c>
      <c r="P196" s="4">
        <v>0</v>
      </c>
      <c r="Q196" s="4">
        <v>0</v>
      </c>
      <c r="R196" s="22">
        <v>2006</v>
      </c>
      <c r="S196" s="56" t="s">
        <v>154</v>
      </c>
      <c r="T196" s="273">
        <v>0</v>
      </c>
      <c r="U196" s="270">
        <v>6426.6666666666661</v>
      </c>
    </row>
    <row r="197" spans="1:21">
      <c r="A197" s="32" t="s">
        <v>139</v>
      </c>
      <c r="B197" s="32" t="s">
        <v>201</v>
      </c>
      <c r="C197" s="32" t="s">
        <v>202</v>
      </c>
      <c r="D197" s="22">
        <v>601633</v>
      </c>
      <c r="E197" s="266">
        <v>1034</v>
      </c>
      <c r="F197" s="22" t="s">
        <v>21</v>
      </c>
      <c r="G197" s="5">
        <v>14845</v>
      </c>
      <c r="H197" s="4">
        <v>2880</v>
      </c>
      <c r="I197" s="8">
        <v>4485.333333333333</v>
      </c>
      <c r="J197" s="4">
        <v>0</v>
      </c>
      <c r="K197" s="4">
        <v>0</v>
      </c>
      <c r="L197" s="4">
        <v>900</v>
      </c>
      <c r="M197" s="4">
        <v>0</v>
      </c>
      <c r="N197" s="4">
        <v>0</v>
      </c>
      <c r="O197" s="252">
        <v>8265.3333333333321</v>
      </c>
      <c r="P197" s="4">
        <v>0</v>
      </c>
      <c r="Q197" s="4">
        <v>0</v>
      </c>
      <c r="R197" s="22">
        <v>2007</v>
      </c>
      <c r="S197" s="56" t="s">
        <v>154</v>
      </c>
      <c r="T197" s="273">
        <v>0</v>
      </c>
      <c r="U197" s="270">
        <v>8265.3333333333321</v>
      </c>
    </row>
    <row r="198" spans="1:21">
      <c r="A198" s="32" t="s">
        <v>139</v>
      </c>
      <c r="B198" s="32" t="s">
        <v>201</v>
      </c>
      <c r="C198" s="32" t="s">
        <v>202</v>
      </c>
      <c r="D198" s="22">
        <v>601633</v>
      </c>
      <c r="E198" s="266">
        <v>1034</v>
      </c>
      <c r="F198" s="22" t="s">
        <v>21</v>
      </c>
      <c r="G198" s="5">
        <v>12757</v>
      </c>
      <c r="H198" s="4">
        <v>2880</v>
      </c>
      <c r="I198" s="8">
        <v>3325.8666666666663</v>
      </c>
      <c r="J198" s="4">
        <v>0</v>
      </c>
      <c r="K198" s="4">
        <v>0</v>
      </c>
      <c r="L198" s="4">
        <v>900</v>
      </c>
      <c r="M198" s="4">
        <v>0</v>
      </c>
      <c r="N198" s="4">
        <v>0</v>
      </c>
      <c r="O198" s="252">
        <v>7105.8666666666668</v>
      </c>
      <c r="P198" s="4">
        <v>0</v>
      </c>
      <c r="Q198" s="4">
        <v>0</v>
      </c>
      <c r="R198" s="22">
        <v>2007</v>
      </c>
      <c r="S198" s="56" t="s">
        <v>154</v>
      </c>
      <c r="T198" s="273">
        <v>0</v>
      </c>
      <c r="U198" s="270">
        <v>7105.8666666666668</v>
      </c>
    </row>
    <row r="199" spans="1:21">
      <c r="A199" s="32" t="s">
        <v>139</v>
      </c>
      <c r="B199" s="32" t="s">
        <v>183</v>
      </c>
      <c r="C199" s="32" t="s">
        <v>202</v>
      </c>
      <c r="D199" s="22">
        <v>601633</v>
      </c>
      <c r="E199" s="266">
        <v>1034</v>
      </c>
      <c r="F199" s="22" t="s">
        <v>21</v>
      </c>
      <c r="G199" s="5">
        <v>15827</v>
      </c>
      <c r="H199" s="4">
        <v>2880</v>
      </c>
      <c r="I199" s="8">
        <v>4716.7999999999993</v>
      </c>
      <c r="J199" s="4">
        <v>0</v>
      </c>
      <c r="K199" s="4">
        <v>0</v>
      </c>
      <c r="L199" s="4">
        <v>900</v>
      </c>
      <c r="M199" s="4">
        <v>0</v>
      </c>
      <c r="N199" s="4">
        <v>0</v>
      </c>
      <c r="O199" s="252">
        <v>8496.7999999999993</v>
      </c>
      <c r="P199" s="4">
        <v>0</v>
      </c>
      <c r="Q199" s="4">
        <v>0</v>
      </c>
      <c r="R199" s="22">
        <v>2008</v>
      </c>
      <c r="S199" s="56" t="s">
        <v>154</v>
      </c>
      <c r="T199" s="273">
        <v>0</v>
      </c>
      <c r="U199" s="270">
        <v>8496.7999999999993</v>
      </c>
    </row>
    <row r="200" spans="1:21">
      <c r="A200" s="32" t="s">
        <v>139</v>
      </c>
      <c r="B200" s="32" t="s">
        <v>201</v>
      </c>
      <c r="C200" s="32" t="s">
        <v>202</v>
      </c>
      <c r="D200" s="22">
        <v>601633</v>
      </c>
      <c r="E200" s="266">
        <v>1035</v>
      </c>
      <c r="F200" s="22" t="s">
        <v>21</v>
      </c>
      <c r="G200" s="5">
        <v>19985</v>
      </c>
      <c r="H200" s="4">
        <v>2880</v>
      </c>
      <c r="I200" s="8">
        <v>6952.5333333333328</v>
      </c>
      <c r="J200" s="4">
        <v>0</v>
      </c>
      <c r="K200" s="4">
        <v>0</v>
      </c>
      <c r="L200" s="4">
        <v>900</v>
      </c>
      <c r="M200" s="4">
        <v>0</v>
      </c>
      <c r="N200" s="4">
        <v>172</v>
      </c>
      <c r="O200" s="252">
        <v>10904.533333333333</v>
      </c>
      <c r="P200" s="4">
        <v>0</v>
      </c>
      <c r="Q200" s="4">
        <v>0</v>
      </c>
      <c r="R200" s="22">
        <v>2009</v>
      </c>
      <c r="S200" s="56" t="s">
        <v>154</v>
      </c>
      <c r="T200" s="273">
        <v>0</v>
      </c>
      <c r="U200" s="270">
        <v>10904.533333333333</v>
      </c>
    </row>
    <row r="201" spans="1:21">
      <c r="A201" s="32" t="s">
        <v>139</v>
      </c>
      <c r="B201" s="32" t="s">
        <v>201</v>
      </c>
      <c r="C201" s="32" t="s">
        <v>202</v>
      </c>
      <c r="D201" s="22">
        <v>601633</v>
      </c>
      <c r="E201" s="266">
        <v>1210</v>
      </c>
      <c r="F201" s="22" t="s">
        <v>21</v>
      </c>
      <c r="G201" s="5">
        <v>20363</v>
      </c>
      <c r="H201" s="4">
        <v>3180</v>
      </c>
      <c r="I201" s="8">
        <v>7612.92</v>
      </c>
      <c r="J201" s="4">
        <v>0</v>
      </c>
      <c r="K201" s="4">
        <v>0</v>
      </c>
      <c r="L201" s="4">
        <v>900</v>
      </c>
      <c r="M201" s="4">
        <v>0</v>
      </c>
      <c r="N201" s="4">
        <v>0</v>
      </c>
      <c r="O201" s="252">
        <v>11692.92</v>
      </c>
      <c r="P201" s="4">
        <v>4476</v>
      </c>
      <c r="Q201" s="4">
        <v>0</v>
      </c>
      <c r="R201" s="22">
        <v>2015</v>
      </c>
      <c r="S201" s="56" t="s">
        <v>22</v>
      </c>
      <c r="T201" s="273">
        <v>4476</v>
      </c>
      <c r="U201" s="270">
        <v>16168.92</v>
      </c>
    </row>
    <row r="202" spans="1:21">
      <c r="A202" s="32" t="s">
        <v>139</v>
      </c>
      <c r="B202" s="32" t="s">
        <v>201</v>
      </c>
      <c r="C202" s="32" t="s">
        <v>202</v>
      </c>
      <c r="D202" s="22">
        <v>601633</v>
      </c>
      <c r="E202" s="266">
        <v>1212</v>
      </c>
      <c r="F202" s="22" t="s">
        <v>21</v>
      </c>
      <c r="G202" s="5">
        <v>11173</v>
      </c>
      <c r="H202" s="4">
        <v>2280</v>
      </c>
      <c r="I202" s="8">
        <v>2155.1428571428573</v>
      </c>
      <c r="J202" s="4">
        <v>0</v>
      </c>
      <c r="K202" s="4">
        <v>0</v>
      </c>
      <c r="L202" s="4">
        <v>900</v>
      </c>
      <c r="M202" s="4">
        <v>0</v>
      </c>
      <c r="N202" s="4">
        <v>0</v>
      </c>
      <c r="O202" s="252">
        <v>5335.1428571428569</v>
      </c>
      <c r="P202" s="4">
        <v>4992</v>
      </c>
      <c r="Q202" s="4">
        <v>0</v>
      </c>
      <c r="R202" s="22">
        <v>2018</v>
      </c>
      <c r="S202" s="56" t="s">
        <v>22</v>
      </c>
      <c r="T202" s="273">
        <v>4992</v>
      </c>
      <c r="U202" s="270">
        <v>10327.142857142857</v>
      </c>
    </row>
    <row r="203" spans="1:21">
      <c r="A203" s="32" t="s">
        <v>139</v>
      </c>
      <c r="B203" s="32" t="s">
        <v>201</v>
      </c>
      <c r="C203" s="32" t="s">
        <v>202</v>
      </c>
      <c r="D203" s="22">
        <v>601633</v>
      </c>
      <c r="E203" s="266">
        <v>1212</v>
      </c>
      <c r="F203" s="22" t="s">
        <v>21</v>
      </c>
      <c r="G203" s="5">
        <v>17028</v>
      </c>
      <c r="H203" s="4">
        <v>2280</v>
      </c>
      <c r="I203" s="8">
        <v>6035.4857142857145</v>
      </c>
      <c r="J203" s="4">
        <v>0</v>
      </c>
      <c r="K203" s="4">
        <v>0</v>
      </c>
      <c r="L203" s="4">
        <v>900</v>
      </c>
      <c r="M203" s="4">
        <v>0</v>
      </c>
      <c r="N203" s="4">
        <v>0</v>
      </c>
      <c r="O203" s="252">
        <v>9215.4857142857145</v>
      </c>
      <c r="P203" s="4">
        <v>4992</v>
      </c>
      <c r="Q203" s="4">
        <v>0</v>
      </c>
      <c r="R203" s="22">
        <v>2018</v>
      </c>
      <c r="S203" s="56" t="s">
        <v>22</v>
      </c>
      <c r="T203" s="273">
        <v>4992</v>
      </c>
      <c r="U203" s="270">
        <v>14207.485714285714</v>
      </c>
    </row>
    <row r="204" spans="1:21">
      <c r="A204" s="32" t="s">
        <v>139</v>
      </c>
      <c r="B204" s="32" t="s">
        <v>201</v>
      </c>
      <c r="C204" s="32" t="s">
        <v>202</v>
      </c>
      <c r="D204" s="22">
        <v>601633</v>
      </c>
      <c r="E204" s="266">
        <v>1210</v>
      </c>
      <c r="F204" s="22" t="s">
        <v>21</v>
      </c>
      <c r="G204" s="5">
        <v>4985</v>
      </c>
      <c r="H204" s="4">
        <v>3180</v>
      </c>
      <c r="I204" s="4">
        <v>720.80000000000007</v>
      </c>
      <c r="J204" s="4">
        <v>0</v>
      </c>
      <c r="K204" s="4">
        <v>0</v>
      </c>
      <c r="L204" s="4">
        <v>900</v>
      </c>
      <c r="M204" s="4">
        <v>0</v>
      </c>
      <c r="N204" s="4">
        <v>0</v>
      </c>
      <c r="O204" s="252">
        <v>4800.8</v>
      </c>
      <c r="P204" s="4">
        <v>0</v>
      </c>
      <c r="Q204" s="4">
        <v>0</v>
      </c>
      <c r="R204" s="22">
        <v>1900</v>
      </c>
      <c r="S204" s="56" t="s">
        <v>23</v>
      </c>
      <c r="T204" s="273">
        <v>0</v>
      </c>
      <c r="U204" s="270">
        <v>4800.8</v>
      </c>
    </row>
    <row r="205" spans="1:21">
      <c r="A205" s="32" t="s">
        <v>139</v>
      </c>
      <c r="B205" s="32" t="s">
        <v>201</v>
      </c>
      <c r="C205" s="32" t="s">
        <v>202</v>
      </c>
      <c r="D205" s="22">
        <v>601633</v>
      </c>
      <c r="E205" s="22" t="s">
        <v>67</v>
      </c>
      <c r="F205" s="22" t="s">
        <v>66</v>
      </c>
      <c r="G205" s="5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252">
        <v>0</v>
      </c>
      <c r="P205" s="4">
        <v>0</v>
      </c>
      <c r="Q205" s="4">
        <v>0</v>
      </c>
      <c r="R205" s="22">
        <v>1900</v>
      </c>
      <c r="S205" s="56" t="s">
        <v>23</v>
      </c>
      <c r="T205" s="273">
        <v>0</v>
      </c>
      <c r="U205" s="270">
        <v>0</v>
      </c>
    </row>
    <row r="206" spans="1:21" s="10" customFormat="1" ht="15.6">
      <c r="A206" s="222" t="s">
        <v>139</v>
      </c>
      <c r="B206" s="222"/>
      <c r="C206" s="223" t="s">
        <v>376</v>
      </c>
      <c r="D206" s="25"/>
      <c r="E206" s="25">
        <v>14</v>
      </c>
      <c r="F206" s="25"/>
      <c r="G206" s="12">
        <v>131033</v>
      </c>
      <c r="H206" s="11">
        <v>28500</v>
      </c>
      <c r="I206" s="11">
        <v>38830.408571428576</v>
      </c>
      <c r="J206" s="11">
        <v>0</v>
      </c>
      <c r="K206" s="11">
        <v>0</v>
      </c>
      <c r="L206" s="11">
        <v>9000</v>
      </c>
      <c r="M206" s="11">
        <v>0</v>
      </c>
      <c r="N206" s="11">
        <v>344</v>
      </c>
      <c r="O206" s="251">
        <v>76674.408571428576</v>
      </c>
      <c r="P206" s="11">
        <v>14460</v>
      </c>
      <c r="Q206" s="11">
        <v>0</v>
      </c>
      <c r="S206" s="249"/>
      <c r="T206" s="251">
        <v>14460</v>
      </c>
      <c r="U206" s="11">
        <v>91134.408571428576</v>
      </c>
    </row>
    <row r="207" spans="1:21">
      <c r="A207" s="32" t="s">
        <v>139</v>
      </c>
      <c r="B207" s="32" t="s">
        <v>197</v>
      </c>
      <c r="C207" s="32" t="s">
        <v>198</v>
      </c>
      <c r="D207" s="22" t="s">
        <v>196</v>
      </c>
      <c r="E207" s="266">
        <v>1505</v>
      </c>
      <c r="F207" s="22" t="s">
        <v>66</v>
      </c>
      <c r="G207" s="5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252">
        <v>0</v>
      </c>
      <c r="P207" s="4">
        <v>0</v>
      </c>
      <c r="Q207" s="4">
        <v>0</v>
      </c>
      <c r="R207" s="22">
        <v>1900</v>
      </c>
      <c r="S207" s="56" t="s">
        <v>23</v>
      </c>
      <c r="T207" s="273">
        <v>0</v>
      </c>
      <c r="U207" s="270">
        <v>0</v>
      </c>
    </row>
    <row r="208" spans="1:21">
      <c r="A208" s="32" t="s">
        <v>139</v>
      </c>
      <c r="B208" s="32" t="s">
        <v>197</v>
      </c>
      <c r="C208" s="32" t="s">
        <v>410</v>
      </c>
      <c r="D208" s="22" t="s">
        <v>196</v>
      </c>
      <c r="E208" s="266">
        <v>1505</v>
      </c>
      <c r="F208" s="22" t="s">
        <v>66</v>
      </c>
      <c r="G208" s="5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252">
        <v>0</v>
      </c>
      <c r="P208" s="4">
        <v>0</v>
      </c>
      <c r="Q208" s="4">
        <v>0</v>
      </c>
      <c r="R208" s="22">
        <v>1900</v>
      </c>
      <c r="S208" s="56" t="s">
        <v>23</v>
      </c>
      <c r="T208" s="273">
        <v>0</v>
      </c>
      <c r="U208" s="270">
        <v>0</v>
      </c>
    </row>
    <row r="209" spans="1:21">
      <c r="A209" s="32" t="s">
        <v>139</v>
      </c>
      <c r="B209" s="32" t="s">
        <v>197</v>
      </c>
      <c r="C209" s="32" t="s">
        <v>409</v>
      </c>
      <c r="D209" s="22" t="s">
        <v>196</v>
      </c>
      <c r="E209" s="266">
        <v>3007</v>
      </c>
      <c r="F209" s="22" t="s">
        <v>66</v>
      </c>
      <c r="G209" s="5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252">
        <v>0</v>
      </c>
      <c r="P209" s="4">
        <v>0</v>
      </c>
      <c r="Q209" s="4">
        <v>0</v>
      </c>
      <c r="R209" s="22">
        <v>1900</v>
      </c>
      <c r="S209" s="56" t="s">
        <v>23</v>
      </c>
      <c r="T209" s="273">
        <v>0</v>
      </c>
      <c r="U209" s="270">
        <v>0</v>
      </c>
    </row>
    <row r="210" spans="1:21">
      <c r="A210" s="32" t="s">
        <v>139</v>
      </c>
      <c r="B210" s="32" t="s">
        <v>197</v>
      </c>
      <c r="C210" s="32" t="s">
        <v>408</v>
      </c>
      <c r="D210" s="22" t="s">
        <v>196</v>
      </c>
      <c r="E210" s="266">
        <v>1247</v>
      </c>
      <c r="F210" s="22" t="s">
        <v>21</v>
      </c>
      <c r="G210" s="5">
        <v>855</v>
      </c>
      <c r="H210" s="4">
        <v>3120</v>
      </c>
      <c r="I210" s="4">
        <v>0</v>
      </c>
      <c r="J210" s="4">
        <v>0</v>
      </c>
      <c r="K210" s="4">
        <v>0</v>
      </c>
      <c r="L210" s="4">
        <v>900</v>
      </c>
      <c r="M210" s="4">
        <v>0</v>
      </c>
      <c r="N210" s="4">
        <v>0</v>
      </c>
      <c r="O210" s="252">
        <v>4020</v>
      </c>
      <c r="P210" s="4">
        <v>0</v>
      </c>
      <c r="Q210" s="4">
        <v>0</v>
      </c>
      <c r="R210" s="22">
        <v>2009</v>
      </c>
      <c r="S210" s="56" t="s">
        <v>27</v>
      </c>
      <c r="T210" s="273">
        <v>0</v>
      </c>
      <c r="U210" s="270">
        <v>4020</v>
      </c>
    </row>
    <row r="211" spans="1:21">
      <c r="A211" s="32" t="s">
        <v>139</v>
      </c>
      <c r="B211" s="32" t="s">
        <v>197</v>
      </c>
      <c r="C211" s="32" t="s">
        <v>407</v>
      </c>
      <c r="D211" s="22" t="s">
        <v>196</v>
      </c>
      <c r="E211" s="266">
        <v>1257</v>
      </c>
      <c r="F211" s="22" t="s">
        <v>66</v>
      </c>
      <c r="G211" s="5">
        <v>0</v>
      </c>
      <c r="H211" s="4">
        <v>0</v>
      </c>
      <c r="I211" s="4">
        <v>0</v>
      </c>
      <c r="J211" s="4">
        <v>276.1515</v>
      </c>
      <c r="K211" s="4">
        <v>1427.0590000000002</v>
      </c>
      <c r="L211" s="4">
        <v>900</v>
      </c>
      <c r="M211" s="4">
        <v>0</v>
      </c>
      <c r="N211" s="4">
        <v>0</v>
      </c>
      <c r="O211" s="252">
        <v>2603.2105000000001</v>
      </c>
      <c r="P211" s="4">
        <v>0</v>
      </c>
      <c r="Q211" s="4">
        <v>0</v>
      </c>
      <c r="R211" s="22">
        <v>1900</v>
      </c>
      <c r="S211" s="56" t="s">
        <v>23</v>
      </c>
      <c r="T211" s="273">
        <v>0</v>
      </c>
      <c r="U211" s="270">
        <v>2603.2105000000001</v>
      </c>
    </row>
    <row r="212" spans="1:21">
      <c r="A212" s="32" t="s">
        <v>139</v>
      </c>
      <c r="B212" s="32" t="s">
        <v>197</v>
      </c>
      <c r="C212" s="32" t="s">
        <v>406</v>
      </c>
      <c r="D212" s="22" t="s">
        <v>196</v>
      </c>
      <c r="E212" s="266">
        <v>1252</v>
      </c>
      <c r="F212" s="22" t="s">
        <v>66</v>
      </c>
      <c r="G212" s="5">
        <v>0</v>
      </c>
      <c r="H212" s="4">
        <v>0</v>
      </c>
      <c r="I212" s="4">
        <v>0</v>
      </c>
      <c r="J212" s="4">
        <v>6434.9349000000002</v>
      </c>
      <c r="K212" s="4">
        <v>1009.0421</v>
      </c>
      <c r="L212" s="4">
        <v>900</v>
      </c>
      <c r="M212" s="4">
        <v>0</v>
      </c>
      <c r="N212" s="4">
        <v>215</v>
      </c>
      <c r="O212" s="252">
        <v>8558.976999999999</v>
      </c>
      <c r="P212" s="4">
        <v>0</v>
      </c>
      <c r="Q212" s="4">
        <v>0</v>
      </c>
      <c r="R212" s="22">
        <v>1900</v>
      </c>
      <c r="S212" s="56" t="s">
        <v>23</v>
      </c>
      <c r="T212" s="273">
        <v>0</v>
      </c>
      <c r="U212" s="270">
        <v>8558.976999999999</v>
      </c>
    </row>
    <row r="213" spans="1:21">
      <c r="A213" s="32" t="s">
        <v>139</v>
      </c>
      <c r="B213" s="32" t="s">
        <v>197</v>
      </c>
      <c r="C213" s="32" t="s">
        <v>405</v>
      </c>
      <c r="D213" s="22" t="s">
        <v>196</v>
      </c>
      <c r="E213" s="266">
        <v>1035</v>
      </c>
      <c r="F213" s="22" t="s">
        <v>21</v>
      </c>
      <c r="G213" s="5">
        <v>6382</v>
      </c>
      <c r="H213" s="4">
        <v>2880</v>
      </c>
      <c r="I213" s="8">
        <v>1340.8</v>
      </c>
      <c r="J213" s="4">
        <v>0</v>
      </c>
      <c r="K213" s="4">
        <v>0</v>
      </c>
      <c r="L213" s="4">
        <v>900</v>
      </c>
      <c r="M213" s="4">
        <v>0</v>
      </c>
      <c r="N213" s="4">
        <v>1359.75</v>
      </c>
      <c r="O213" s="252">
        <v>6480.55</v>
      </c>
      <c r="P213" s="4">
        <v>0</v>
      </c>
      <c r="Q213" s="4">
        <v>0</v>
      </c>
      <c r="R213" s="22">
        <v>2007</v>
      </c>
      <c r="S213" s="56" t="s">
        <v>154</v>
      </c>
      <c r="T213" s="273">
        <v>0</v>
      </c>
      <c r="U213" s="270">
        <v>6480.55</v>
      </c>
    </row>
    <row r="214" spans="1:21">
      <c r="A214" s="32" t="s">
        <v>139</v>
      </c>
      <c r="B214" s="32" t="s">
        <v>197</v>
      </c>
      <c r="C214" s="32" t="s">
        <v>404</v>
      </c>
      <c r="D214" s="22" t="s">
        <v>196</v>
      </c>
      <c r="E214" s="266">
        <v>1212</v>
      </c>
      <c r="F214" s="22" t="s">
        <v>21</v>
      </c>
      <c r="G214" s="5">
        <v>10130</v>
      </c>
      <c r="H214" s="4">
        <v>2280</v>
      </c>
      <c r="I214" s="8">
        <v>2295.1999999999998</v>
      </c>
      <c r="J214" s="4">
        <v>0</v>
      </c>
      <c r="K214" s="4">
        <v>0</v>
      </c>
      <c r="L214" s="4">
        <v>900</v>
      </c>
      <c r="M214" s="4">
        <v>0</v>
      </c>
      <c r="N214" s="4">
        <v>172</v>
      </c>
      <c r="O214" s="252">
        <v>5647.2</v>
      </c>
      <c r="P214" s="4">
        <v>0</v>
      </c>
      <c r="Q214" s="4">
        <v>0</v>
      </c>
      <c r="R214" s="22">
        <v>1900</v>
      </c>
      <c r="S214" s="56" t="s">
        <v>23</v>
      </c>
      <c r="T214" s="273">
        <v>0</v>
      </c>
      <c r="U214" s="270">
        <v>5647.2</v>
      </c>
    </row>
    <row r="215" spans="1:21">
      <c r="A215" s="32" t="s">
        <v>139</v>
      </c>
      <c r="B215" s="32" t="s">
        <v>197</v>
      </c>
      <c r="C215" s="32" t="s">
        <v>403</v>
      </c>
      <c r="D215" s="22" t="s">
        <v>196</v>
      </c>
      <c r="E215" s="266">
        <v>1211</v>
      </c>
      <c r="F215" s="22" t="s">
        <v>66</v>
      </c>
      <c r="G215" s="5">
        <v>0</v>
      </c>
      <c r="H215" s="4">
        <v>0</v>
      </c>
      <c r="I215" s="4">
        <v>0</v>
      </c>
      <c r="J215" s="4">
        <v>340.14540000000005</v>
      </c>
      <c r="K215" s="4">
        <v>1135.8050000000001</v>
      </c>
      <c r="L215" s="4">
        <v>900</v>
      </c>
      <c r="M215" s="4">
        <v>0</v>
      </c>
      <c r="N215" s="4">
        <v>0</v>
      </c>
      <c r="O215" s="252">
        <v>2375.9504000000002</v>
      </c>
      <c r="P215" s="4">
        <v>2784</v>
      </c>
      <c r="Q215" s="4">
        <v>0</v>
      </c>
      <c r="R215" s="22">
        <v>2020</v>
      </c>
      <c r="S215" s="56" t="s">
        <v>22</v>
      </c>
      <c r="T215" s="273">
        <v>2784</v>
      </c>
      <c r="U215" s="270">
        <v>5159.9503999999997</v>
      </c>
    </row>
    <row r="216" spans="1:21">
      <c r="A216" s="32" t="s">
        <v>139</v>
      </c>
      <c r="B216" s="32" t="s">
        <v>197</v>
      </c>
      <c r="C216" s="32" t="s">
        <v>402</v>
      </c>
      <c r="D216" s="22" t="s">
        <v>196</v>
      </c>
      <c r="E216" s="266">
        <v>1247</v>
      </c>
      <c r="F216" s="22" t="s">
        <v>21</v>
      </c>
      <c r="G216" s="5">
        <v>2987</v>
      </c>
      <c r="H216" s="4">
        <v>3120</v>
      </c>
      <c r="I216" s="4">
        <v>76.408163265306129</v>
      </c>
      <c r="J216" s="4">
        <v>0</v>
      </c>
      <c r="K216" s="4">
        <v>0</v>
      </c>
      <c r="L216" s="4">
        <v>900</v>
      </c>
      <c r="M216" s="4">
        <v>0</v>
      </c>
      <c r="N216" s="4">
        <v>0</v>
      </c>
      <c r="O216" s="252">
        <v>4096.408163265306</v>
      </c>
      <c r="P216" s="4">
        <v>4380</v>
      </c>
      <c r="Q216" s="4">
        <v>0</v>
      </c>
      <c r="R216" s="22">
        <v>2020</v>
      </c>
      <c r="S216" s="56" t="s">
        <v>22</v>
      </c>
      <c r="T216" s="273">
        <v>4380</v>
      </c>
      <c r="U216" s="270">
        <v>8476.4081632653069</v>
      </c>
    </row>
    <row r="217" spans="1:21" s="10" customFormat="1" ht="15.6">
      <c r="A217" s="222" t="s">
        <v>139</v>
      </c>
      <c r="B217" s="222"/>
      <c r="C217" s="223" t="s">
        <v>379</v>
      </c>
      <c r="D217" s="25"/>
      <c r="E217" s="25">
        <v>10</v>
      </c>
      <c r="F217" s="25"/>
      <c r="G217" s="12">
        <v>20354</v>
      </c>
      <c r="H217" s="11">
        <v>11400</v>
      </c>
      <c r="I217" s="11">
        <v>3712.408163265306</v>
      </c>
      <c r="J217" s="11">
        <v>7051.2318000000005</v>
      </c>
      <c r="K217" s="11">
        <v>3571.9061000000002</v>
      </c>
      <c r="L217" s="11">
        <v>6300</v>
      </c>
      <c r="M217" s="11">
        <v>0</v>
      </c>
      <c r="N217" s="11">
        <v>1746.75</v>
      </c>
      <c r="O217" s="251">
        <v>33782.296063265312</v>
      </c>
      <c r="P217" s="11">
        <v>7164</v>
      </c>
      <c r="Q217" s="11">
        <v>0</v>
      </c>
      <c r="S217" s="249"/>
      <c r="T217" s="251">
        <v>7164</v>
      </c>
      <c r="U217" s="11">
        <v>40946.296063265312</v>
      </c>
    </row>
    <row r="218" spans="1:21">
      <c r="A218" s="32" t="s">
        <v>139</v>
      </c>
      <c r="B218" s="32" t="s">
        <v>188</v>
      </c>
      <c r="C218" s="32" t="s">
        <v>189</v>
      </c>
      <c r="D218" s="22">
        <v>601650</v>
      </c>
      <c r="E218" s="266">
        <v>3000</v>
      </c>
      <c r="F218" s="22" t="s">
        <v>66</v>
      </c>
      <c r="G218" s="5">
        <v>0</v>
      </c>
      <c r="H218" s="4">
        <v>0</v>
      </c>
      <c r="I218" s="4">
        <v>0</v>
      </c>
      <c r="J218" s="4">
        <v>5274.2701999999999</v>
      </c>
      <c r="K218" s="4">
        <v>540.68169999999998</v>
      </c>
      <c r="L218" s="4">
        <v>900</v>
      </c>
      <c r="M218" s="4">
        <v>0</v>
      </c>
      <c r="N218" s="4">
        <v>0</v>
      </c>
      <c r="O218" s="252">
        <v>6714.9519</v>
      </c>
      <c r="P218" s="4">
        <v>0</v>
      </c>
      <c r="Q218" s="4">
        <v>0</v>
      </c>
      <c r="R218" s="22">
        <v>1900</v>
      </c>
      <c r="S218" s="56" t="s">
        <v>23</v>
      </c>
      <c r="T218" s="273">
        <v>0</v>
      </c>
      <c r="U218" s="270">
        <v>6714.9519</v>
      </c>
    </row>
    <row r="219" spans="1:21">
      <c r="A219" s="32" t="s">
        <v>139</v>
      </c>
      <c r="B219" s="32" t="s">
        <v>188</v>
      </c>
      <c r="C219" s="32" t="s">
        <v>189</v>
      </c>
      <c r="D219" s="22">
        <v>601650</v>
      </c>
      <c r="E219" s="266">
        <v>3000</v>
      </c>
      <c r="F219" s="22" t="s">
        <v>66</v>
      </c>
      <c r="G219" s="5">
        <v>0</v>
      </c>
      <c r="H219" s="4">
        <v>0</v>
      </c>
      <c r="I219" s="4">
        <v>0</v>
      </c>
      <c r="J219" s="4">
        <v>319.68610000000007</v>
      </c>
      <c r="K219" s="4">
        <v>0</v>
      </c>
      <c r="L219" s="4">
        <v>900</v>
      </c>
      <c r="M219" s="4">
        <v>0</v>
      </c>
      <c r="N219" s="4">
        <v>0</v>
      </c>
      <c r="O219" s="252">
        <v>1219.6861000000001</v>
      </c>
      <c r="P219" s="4">
        <v>0</v>
      </c>
      <c r="Q219" s="4">
        <v>0</v>
      </c>
      <c r="R219" s="22">
        <v>1900</v>
      </c>
      <c r="S219" s="56" t="s">
        <v>23</v>
      </c>
      <c r="T219" s="273">
        <v>0</v>
      </c>
      <c r="U219" s="270">
        <v>1219.6861000000001</v>
      </c>
    </row>
    <row r="220" spans="1:21">
      <c r="A220" s="32" t="s">
        <v>139</v>
      </c>
      <c r="B220" s="32" t="s">
        <v>188</v>
      </c>
      <c r="C220" s="32" t="s">
        <v>189</v>
      </c>
      <c r="D220" s="22">
        <v>601650</v>
      </c>
      <c r="E220" s="266">
        <v>3000</v>
      </c>
      <c r="F220" s="22" t="s">
        <v>66</v>
      </c>
      <c r="G220" s="5">
        <v>0</v>
      </c>
      <c r="H220" s="4">
        <v>0</v>
      </c>
      <c r="I220" s="4">
        <v>0</v>
      </c>
      <c r="J220" s="4">
        <v>0</v>
      </c>
      <c r="K220" s="4">
        <v>0</v>
      </c>
      <c r="L220" s="4">
        <v>900</v>
      </c>
      <c r="M220" s="4">
        <v>0</v>
      </c>
      <c r="N220" s="4">
        <v>0</v>
      </c>
      <c r="O220" s="252">
        <v>900</v>
      </c>
      <c r="P220" s="4">
        <v>0</v>
      </c>
      <c r="Q220" s="4">
        <v>0</v>
      </c>
      <c r="R220" s="22">
        <v>1900</v>
      </c>
      <c r="S220" s="56" t="s">
        <v>23</v>
      </c>
      <c r="T220" s="273">
        <v>0</v>
      </c>
      <c r="U220" s="270">
        <v>900</v>
      </c>
    </row>
    <row r="221" spans="1:21">
      <c r="A221" s="32" t="s">
        <v>139</v>
      </c>
      <c r="B221" s="32" t="s">
        <v>188</v>
      </c>
      <c r="C221" s="32" t="s">
        <v>189</v>
      </c>
      <c r="D221" s="22">
        <v>601650</v>
      </c>
      <c r="E221" s="266">
        <v>3000</v>
      </c>
      <c r="F221" s="22" t="s">
        <v>66</v>
      </c>
      <c r="G221" s="5">
        <v>0</v>
      </c>
      <c r="H221" s="4">
        <v>0</v>
      </c>
      <c r="I221" s="4">
        <v>0</v>
      </c>
      <c r="J221" s="4">
        <v>270.20010000000002</v>
      </c>
      <c r="K221" s="4">
        <v>0</v>
      </c>
      <c r="L221" s="4">
        <v>900</v>
      </c>
      <c r="M221" s="4">
        <v>0</v>
      </c>
      <c r="N221" s="4">
        <v>0</v>
      </c>
      <c r="O221" s="252">
        <v>1170.2001</v>
      </c>
      <c r="P221" s="4">
        <v>0</v>
      </c>
      <c r="Q221" s="4">
        <v>0</v>
      </c>
      <c r="R221" s="22">
        <v>1900</v>
      </c>
      <c r="S221" s="56" t="s">
        <v>23</v>
      </c>
      <c r="T221" s="273">
        <v>0</v>
      </c>
      <c r="U221" s="270">
        <v>1170.2001</v>
      </c>
    </row>
    <row r="222" spans="1:21">
      <c r="A222" s="32" t="s">
        <v>139</v>
      </c>
      <c r="B222" s="32" t="s">
        <v>188</v>
      </c>
      <c r="C222" s="32" t="s">
        <v>189</v>
      </c>
      <c r="D222" s="22">
        <v>601650</v>
      </c>
      <c r="E222" s="266">
        <v>3000</v>
      </c>
      <c r="F222" s="22" t="s">
        <v>66</v>
      </c>
      <c r="G222" s="5">
        <v>0</v>
      </c>
      <c r="H222" s="4">
        <v>0</v>
      </c>
      <c r="I222" s="4">
        <v>0</v>
      </c>
      <c r="J222" s="4">
        <v>0</v>
      </c>
      <c r="K222" s="4">
        <v>0</v>
      </c>
      <c r="L222" s="4">
        <v>900</v>
      </c>
      <c r="M222" s="4">
        <v>0</v>
      </c>
      <c r="N222" s="4">
        <v>0</v>
      </c>
      <c r="O222" s="252">
        <v>900</v>
      </c>
      <c r="P222" s="4">
        <v>0</v>
      </c>
      <c r="Q222" s="4">
        <v>0</v>
      </c>
      <c r="R222" s="22">
        <v>1900</v>
      </c>
      <c r="S222" s="56" t="s">
        <v>23</v>
      </c>
      <c r="T222" s="273">
        <v>0</v>
      </c>
      <c r="U222" s="270">
        <v>900</v>
      </c>
    </row>
    <row r="223" spans="1:21">
      <c r="A223" s="32" t="s">
        <v>139</v>
      </c>
      <c r="B223" s="32" t="s">
        <v>188</v>
      </c>
      <c r="C223" s="32" t="s">
        <v>189</v>
      </c>
      <c r="D223" s="22">
        <v>601650</v>
      </c>
      <c r="E223" s="266">
        <v>3000</v>
      </c>
      <c r="F223" s="22" t="s">
        <v>66</v>
      </c>
      <c r="G223" s="5">
        <v>0</v>
      </c>
      <c r="H223" s="4">
        <v>0</v>
      </c>
      <c r="I223" s="4">
        <v>0</v>
      </c>
      <c r="J223" s="4">
        <v>1456.0655999999999</v>
      </c>
      <c r="K223" s="4">
        <v>1264.0980000000002</v>
      </c>
      <c r="L223" s="4">
        <v>900</v>
      </c>
      <c r="M223" s="4">
        <v>0</v>
      </c>
      <c r="N223" s="4">
        <v>0</v>
      </c>
      <c r="O223" s="252">
        <v>3620.1635999999999</v>
      </c>
      <c r="P223" s="4">
        <v>0</v>
      </c>
      <c r="Q223" s="4">
        <v>0</v>
      </c>
      <c r="R223" s="22">
        <v>1900</v>
      </c>
      <c r="S223" s="56" t="s">
        <v>23</v>
      </c>
      <c r="T223" s="273">
        <v>0</v>
      </c>
      <c r="U223" s="270">
        <v>3620.1635999999999</v>
      </c>
    </row>
    <row r="224" spans="1:21">
      <c r="A224" s="32" t="s">
        <v>139</v>
      </c>
      <c r="B224" s="32" t="s">
        <v>188</v>
      </c>
      <c r="C224" s="32" t="s">
        <v>189</v>
      </c>
      <c r="D224" s="22">
        <v>601650</v>
      </c>
      <c r="E224" s="266">
        <v>3000</v>
      </c>
      <c r="F224" s="22" t="s">
        <v>66</v>
      </c>
      <c r="G224" s="5">
        <v>0</v>
      </c>
      <c r="H224" s="4">
        <v>0</v>
      </c>
      <c r="I224" s="4">
        <v>0</v>
      </c>
      <c r="J224" s="4">
        <v>3503.7941000000001</v>
      </c>
      <c r="K224" s="4">
        <v>0</v>
      </c>
      <c r="L224" s="4">
        <v>900</v>
      </c>
      <c r="M224" s="4">
        <v>0</v>
      </c>
      <c r="N224" s="4">
        <v>0</v>
      </c>
      <c r="O224" s="252">
        <v>4403.7941000000001</v>
      </c>
      <c r="P224" s="4">
        <v>0</v>
      </c>
      <c r="Q224" s="4">
        <v>0</v>
      </c>
      <c r="R224" s="22">
        <v>1900</v>
      </c>
      <c r="S224" s="56" t="s">
        <v>23</v>
      </c>
      <c r="T224" s="273">
        <v>0</v>
      </c>
      <c r="U224" s="270">
        <v>4403.7941000000001</v>
      </c>
    </row>
    <row r="225" spans="1:21">
      <c r="A225" s="32" t="s">
        <v>139</v>
      </c>
      <c r="B225" s="32" t="s">
        <v>188</v>
      </c>
      <c r="C225" s="32" t="s">
        <v>189</v>
      </c>
      <c r="D225" s="22">
        <v>601650</v>
      </c>
      <c r="E225" s="266">
        <v>3000</v>
      </c>
      <c r="F225" s="22" t="s">
        <v>66</v>
      </c>
      <c r="G225" s="5">
        <v>0</v>
      </c>
      <c r="H225" s="4">
        <v>0</v>
      </c>
      <c r="I225" s="4">
        <v>0</v>
      </c>
      <c r="J225" s="4">
        <v>729.06830000000002</v>
      </c>
      <c r="K225" s="4">
        <v>0</v>
      </c>
      <c r="L225" s="4">
        <v>900</v>
      </c>
      <c r="M225" s="4">
        <v>0</v>
      </c>
      <c r="N225" s="4">
        <v>0</v>
      </c>
      <c r="O225" s="252">
        <v>1629.0682999999999</v>
      </c>
      <c r="P225" s="4">
        <v>0</v>
      </c>
      <c r="Q225" s="4">
        <v>0</v>
      </c>
      <c r="R225" s="22">
        <v>1900</v>
      </c>
      <c r="S225" s="56" t="s">
        <v>23</v>
      </c>
      <c r="T225" s="273">
        <v>0</v>
      </c>
      <c r="U225" s="270">
        <v>1629.0682999999999</v>
      </c>
    </row>
    <row r="226" spans="1:21">
      <c r="A226" s="32" t="s">
        <v>139</v>
      </c>
      <c r="B226" s="32" t="s">
        <v>188</v>
      </c>
      <c r="C226" s="32" t="s">
        <v>189</v>
      </c>
      <c r="D226" s="22">
        <v>601650</v>
      </c>
      <c r="E226" s="266">
        <v>3000</v>
      </c>
      <c r="F226" s="22" t="s">
        <v>66</v>
      </c>
      <c r="G226" s="5">
        <v>0</v>
      </c>
      <c r="H226" s="4">
        <v>0</v>
      </c>
      <c r="I226" s="4">
        <v>0</v>
      </c>
      <c r="J226" s="4">
        <v>274.32030000000003</v>
      </c>
      <c r="K226" s="4">
        <v>0</v>
      </c>
      <c r="L226" s="4">
        <v>900</v>
      </c>
      <c r="M226" s="4">
        <v>0</v>
      </c>
      <c r="N226" s="4">
        <v>0</v>
      </c>
      <c r="O226" s="252">
        <v>1174.3203000000001</v>
      </c>
      <c r="P226" s="4">
        <v>0</v>
      </c>
      <c r="Q226" s="4">
        <v>0</v>
      </c>
      <c r="R226" s="22">
        <v>1900</v>
      </c>
      <c r="S226" s="56" t="s">
        <v>23</v>
      </c>
      <c r="T226" s="273">
        <v>0</v>
      </c>
      <c r="U226" s="270">
        <v>1174.3203000000001</v>
      </c>
    </row>
    <row r="227" spans="1:21">
      <c r="A227" s="32" t="s">
        <v>139</v>
      </c>
      <c r="B227" s="32" t="s">
        <v>188</v>
      </c>
      <c r="C227" s="32" t="s">
        <v>189</v>
      </c>
      <c r="D227" s="22">
        <v>601650</v>
      </c>
      <c r="E227" s="266">
        <v>9020</v>
      </c>
      <c r="F227" s="22" t="s">
        <v>66</v>
      </c>
      <c r="G227" s="5">
        <v>0</v>
      </c>
      <c r="H227" s="4">
        <v>0</v>
      </c>
      <c r="I227" s="4">
        <v>0</v>
      </c>
      <c r="J227" s="4">
        <v>185.35450000000003</v>
      </c>
      <c r="K227" s="4">
        <v>19960.935600000004</v>
      </c>
      <c r="L227" s="4">
        <v>0</v>
      </c>
      <c r="M227" s="4">
        <v>0</v>
      </c>
      <c r="N227" s="4">
        <v>66.03</v>
      </c>
      <c r="O227" s="252">
        <v>20212.320100000004</v>
      </c>
      <c r="P227" s="4">
        <v>0</v>
      </c>
      <c r="Q227" s="4">
        <v>0</v>
      </c>
      <c r="R227" s="22">
        <v>1900</v>
      </c>
      <c r="S227" s="56" t="s">
        <v>23</v>
      </c>
      <c r="T227" s="273">
        <v>0</v>
      </c>
      <c r="U227" s="270">
        <v>20212.320100000004</v>
      </c>
    </row>
    <row r="228" spans="1:21" s="10" customFormat="1" ht="15.6">
      <c r="A228" s="222" t="s">
        <v>139</v>
      </c>
      <c r="B228" s="222"/>
      <c r="C228" s="223" t="s">
        <v>381</v>
      </c>
      <c r="E228" s="25">
        <v>10</v>
      </c>
      <c r="F228" s="25"/>
      <c r="G228" s="12">
        <v>0</v>
      </c>
      <c r="H228" s="11">
        <v>0</v>
      </c>
      <c r="I228" s="11">
        <v>0</v>
      </c>
      <c r="J228" s="11">
        <v>12012.7592</v>
      </c>
      <c r="K228" s="11">
        <v>21765.715300000003</v>
      </c>
      <c r="L228" s="11">
        <v>8100</v>
      </c>
      <c r="M228" s="11">
        <v>0</v>
      </c>
      <c r="N228" s="11">
        <v>66.03</v>
      </c>
      <c r="O228" s="251">
        <v>41944.504500000003</v>
      </c>
      <c r="P228" s="11">
        <v>0</v>
      </c>
      <c r="Q228" s="11">
        <v>0</v>
      </c>
      <c r="S228" s="249"/>
      <c r="T228" s="251">
        <v>0</v>
      </c>
      <c r="U228" s="11">
        <v>41944.504500000003</v>
      </c>
    </row>
    <row r="229" spans="1:21">
      <c r="A229" s="32" t="s">
        <v>139</v>
      </c>
      <c r="B229" s="32" t="s">
        <v>186</v>
      </c>
      <c r="C229" s="32" t="s">
        <v>187</v>
      </c>
      <c r="D229" s="22">
        <v>601604</v>
      </c>
      <c r="E229" s="266">
        <v>1035</v>
      </c>
      <c r="F229" s="22" t="s">
        <v>21</v>
      </c>
      <c r="G229" s="5">
        <v>18492</v>
      </c>
      <c r="H229" s="4">
        <v>2880</v>
      </c>
      <c r="I229" s="8">
        <v>6465.0666666666666</v>
      </c>
      <c r="J229" s="4">
        <v>0</v>
      </c>
      <c r="K229" s="4">
        <v>0</v>
      </c>
      <c r="L229" s="4">
        <v>900</v>
      </c>
      <c r="M229" s="4">
        <v>0</v>
      </c>
      <c r="N229" s="4">
        <v>387</v>
      </c>
      <c r="O229" s="252">
        <v>10632.066666666666</v>
      </c>
      <c r="P229" s="4">
        <v>0</v>
      </c>
      <c r="Q229" s="4">
        <v>0</v>
      </c>
      <c r="R229" s="22">
        <v>2007</v>
      </c>
      <c r="S229" s="56" t="s">
        <v>154</v>
      </c>
      <c r="T229" s="273">
        <v>0</v>
      </c>
      <c r="U229" s="270">
        <v>10632.066666666666</v>
      </c>
    </row>
    <row r="230" spans="1:21">
      <c r="A230" s="32" t="s">
        <v>139</v>
      </c>
      <c r="B230" s="32" t="s">
        <v>186</v>
      </c>
      <c r="C230" s="32" t="s">
        <v>187</v>
      </c>
      <c r="D230" s="22">
        <v>601604</v>
      </c>
      <c r="E230" s="266">
        <v>1034</v>
      </c>
      <c r="F230" s="22" t="s">
        <v>21</v>
      </c>
      <c r="G230" s="5">
        <v>10995</v>
      </c>
      <c r="H230" s="4">
        <v>2880</v>
      </c>
      <c r="I230" s="8">
        <v>2696.5333333333328</v>
      </c>
      <c r="J230" s="4">
        <v>0</v>
      </c>
      <c r="K230" s="4">
        <v>0</v>
      </c>
      <c r="L230" s="4">
        <v>900</v>
      </c>
      <c r="M230" s="4">
        <v>0</v>
      </c>
      <c r="N230" s="4">
        <v>25</v>
      </c>
      <c r="O230" s="252">
        <v>6501.5333333333328</v>
      </c>
      <c r="P230" s="4">
        <v>0</v>
      </c>
      <c r="Q230" s="4">
        <v>0</v>
      </c>
      <c r="R230" s="22">
        <v>2007</v>
      </c>
      <c r="S230" s="56" t="s">
        <v>154</v>
      </c>
      <c r="T230" s="273">
        <v>0</v>
      </c>
      <c r="U230" s="270">
        <v>6501.5333333333328</v>
      </c>
    </row>
    <row r="231" spans="1:21" s="10" customFormat="1" ht="15.6">
      <c r="A231" s="222" t="s">
        <v>139</v>
      </c>
      <c r="B231" s="222"/>
      <c r="C231" s="223" t="s">
        <v>383</v>
      </c>
      <c r="E231" s="25">
        <v>2</v>
      </c>
      <c r="F231" s="25"/>
      <c r="G231" s="12">
        <v>29487</v>
      </c>
      <c r="H231" s="11">
        <v>5760</v>
      </c>
      <c r="I231" s="11">
        <v>9161.5999999999985</v>
      </c>
      <c r="J231" s="11">
        <v>0</v>
      </c>
      <c r="K231" s="11">
        <v>0</v>
      </c>
      <c r="L231" s="11">
        <v>1800</v>
      </c>
      <c r="M231" s="11">
        <v>0</v>
      </c>
      <c r="N231" s="11">
        <v>412</v>
      </c>
      <c r="O231" s="251">
        <v>17133.599999999999</v>
      </c>
      <c r="P231" s="11">
        <v>0</v>
      </c>
      <c r="Q231" s="11">
        <v>0</v>
      </c>
      <c r="S231" s="249"/>
      <c r="T231" s="251">
        <v>0</v>
      </c>
      <c r="U231" s="11">
        <v>17133.599999999999</v>
      </c>
    </row>
    <row r="232" spans="1:21">
      <c r="A232" s="32" t="s">
        <v>139</v>
      </c>
      <c r="B232" s="32" t="s">
        <v>161</v>
      </c>
      <c r="C232" s="32" t="s">
        <v>162</v>
      </c>
      <c r="D232" s="22">
        <v>601040</v>
      </c>
      <c r="E232" s="266">
        <v>9020</v>
      </c>
      <c r="F232" s="22" t="s">
        <v>66</v>
      </c>
      <c r="G232" s="5">
        <v>0</v>
      </c>
      <c r="H232" s="4">
        <v>0</v>
      </c>
      <c r="I232" s="4">
        <v>0</v>
      </c>
      <c r="J232" s="4">
        <v>1732.4460000000001</v>
      </c>
      <c r="K232" s="4">
        <v>0</v>
      </c>
      <c r="L232" s="4">
        <v>0</v>
      </c>
      <c r="M232" s="4">
        <v>0</v>
      </c>
      <c r="N232" s="4">
        <v>0</v>
      </c>
      <c r="O232" s="252">
        <v>1732.4460000000001</v>
      </c>
      <c r="P232" s="4">
        <v>0</v>
      </c>
      <c r="Q232" s="4">
        <v>0</v>
      </c>
      <c r="R232" s="22">
        <v>2002</v>
      </c>
      <c r="S232" s="56" t="s">
        <v>27</v>
      </c>
      <c r="T232" s="273">
        <v>0</v>
      </c>
      <c r="U232" s="270">
        <v>1732.4460000000001</v>
      </c>
    </row>
    <row r="233" spans="1:21">
      <c r="A233" s="32" t="s">
        <v>139</v>
      </c>
      <c r="B233" s="32" t="s">
        <v>161</v>
      </c>
      <c r="C233" s="32" t="s">
        <v>162</v>
      </c>
      <c r="D233" s="22">
        <v>601040</v>
      </c>
      <c r="E233" s="266">
        <v>1252</v>
      </c>
      <c r="F233" s="22" t="s">
        <v>66</v>
      </c>
      <c r="G233" s="5">
        <v>0</v>
      </c>
      <c r="H233" s="4">
        <v>0</v>
      </c>
      <c r="I233" s="4">
        <v>0</v>
      </c>
      <c r="J233" s="4">
        <v>336.51570000000004</v>
      </c>
      <c r="K233" s="4">
        <v>2205.4519</v>
      </c>
      <c r="L233" s="4">
        <v>900</v>
      </c>
      <c r="M233" s="4">
        <v>0</v>
      </c>
      <c r="N233" s="4">
        <v>0</v>
      </c>
      <c r="O233" s="252">
        <v>3441.9675999999999</v>
      </c>
      <c r="P233" s="4">
        <v>0</v>
      </c>
      <c r="Q233" s="4">
        <v>0</v>
      </c>
      <c r="R233" s="22">
        <v>2008</v>
      </c>
      <c r="S233" s="56" t="s">
        <v>30</v>
      </c>
      <c r="T233" s="273">
        <v>0</v>
      </c>
      <c r="U233" s="270">
        <v>3441.9675999999999</v>
      </c>
    </row>
    <row r="234" spans="1:21">
      <c r="A234" s="32" t="s">
        <v>139</v>
      </c>
      <c r="B234" s="32" t="s">
        <v>161</v>
      </c>
      <c r="C234" s="32" t="s">
        <v>162</v>
      </c>
      <c r="D234" s="22">
        <v>601040</v>
      </c>
      <c r="E234" s="266">
        <v>9020</v>
      </c>
      <c r="F234" s="22" t="s">
        <v>66</v>
      </c>
      <c r="G234" s="5">
        <v>0</v>
      </c>
      <c r="H234" s="4">
        <v>0</v>
      </c>
      <c r="I234" s="4">
        <v>0</v>
      </c>
      <c r="J234" s="4">
        <v>1598.8011000000001</v>
      </c>
      <c r="K234" s="4">
        <v>0</v>
      </c>
      <c r="L234" s="4">
        <v>0</v>
      </c>
      <c r="M234" s="4">
        <v>0</v>
      </c>
      <c r="N234" s="4">
        <v>0</v>
      </c>
      <c r="O234" s="252">
        <v>1598.8011000000001</v>
      </c>
      <c r="P234" s="4">
        <v>0</v>
      </c>
      <c r="Q234" s="4">
        <v>0</v>
      </c>
      <c r="R234" s="22">
        <v>2007</v>
      </c>
      <c r="S234" s="56" t="s">
        <v>154</v>
      </c>
      <c r="T234" s="273">
        <v>0</v>
      </c>
      <c r="U234" s="270">
        <v>1598.8011000000001</v>
      </c>
    </row>
    <row r="235" spans="1:21">
      <c r="A235" s="32" t="s">
        <v>139</v>
      </c>
      <c r="B235" s="32" t="s">
        <v>161</v>
      </c>
      <c r="C235" s="32" t="s">
        <v>162</v>
      </c>
      <c r="D235" s="22">
        <v>601040</v>
      </c>
      <c r="E235" s="266">
        <v>9020</v>
      </c>
      <c r="F235" s="22" t="s">
        <v>66</v>
      </c>
      <c r="G235" s="5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252">
        <v>0</v>
      </c>
      <c r="P235" s="4">
        <v>0</v>
      </c>
      <c r="Q235" s="4">
        <v>0</v>
      </c>
      <c r="R235" s="22">
        <v>2007</v>
      </c>
      <c r="S235" s="56" t="s">
        <v>154</v>
      </c>
      <c r="T235" s="273">
        <v>0</v>
      </c>
      <c r="U235" s="270">
        <v>0</v>
      </c>
    </row>
    <row r="236" spans="1:21">
      <c r="A236" s="32" t="s">
        <v>139</v>
      </c>
      <c r="B236" s="32" t="s">
        <v>161</v>
      </c>
      <c r="C236" s="32" t="s">
        <v>162</v>
      </c>
      <c r="D236" s="22">
        <v>601040</v>
      </c>
      <c r="E236" s="266">
        <v>1212</v>
      </c>
      <c r="F236" s="22" t="s">
        <v>21</v>
      </c>
      <c r="G236" s="5">
        <v>9459</v>
      </c>
      <c r="H236" s="4">
        <v>2280</v>
      </c>
      <c r="I236" s="8">
        <v>1425.5428571428572</v>
      </c>
      <c r="J236" s="4">
        <v>0</v>
      </c>
      <c r="K236" s="4">
        <v>0</v>
      </c>
      <c r="L236" s="4">
        <v>900</v>
      </c>
      <c r="M236" s="4">
        <v>0</v>
      </c>
      <c r="N236" s="4">
        <v>0</v>
      </c>
      <c r="O236" s="252">
        <v>4605.5428571428574</v>
      </c>
      <c r="P236" s="4">
        <v>0</v>
      </c>
      <c r="Q236" s="4">
        <v>0</v>
      </c>
      <c r="R236" s="22">
        <v>2014</v>
      </c>
      <c r="S236" s="56" t="s">
        <v>30</v>
      </c>
      <c r="T236" s="273">
        <v>0</v>
      </c>
      <c r="U236" s="270">
        <v>4605.5428571428574</v>
      </c>
    </row>
    <row r="237" spans="1:21">
      <c r="A237" s="32" t="s">
        <v>139</v>
      </c>
      <c r="B237" s="32" t="s">
        <v>161</v>
      </c>
      <c r="C237" s="32" t="s">
        <v>162</v>
      </c>
      <c r="D237" s="22">
        <v>601040</v>
      </c>
      <c r="E237" s="266">
        <v>1031</v>
      </c>
      <c r="F237" s="22" t="s">
        <v>21</v>
      </c>
      <c r="G237" s="5">
        <v>4255</v>
      </c>
      <c r="H237" s="4">
        <v>1980</v>
      </c>
      <c r="I237" s="4">
        <v>191.16666666666669</v>
      </c>
      <c r="J237" s="4">
        <v>0</v>
      </c>
      <c r="K237" s="4">
        <v>0</v>
      </c>
      <c r="L237" s="4">
        <v>900</v>
      </c>
      <c r="M237" s="4">
        <v>0</v>
      </c>
      <c r="N237" s="4">
        <v>0</v>
      </c>
      <c r="O237" s="252">
        <v>3071.1666666666665</v>
      </c>
      <c r="P237" s="4">
        <v>0</v>
      </c>
      <c r="Q237" s="4">
        <v>0</v>
      </c>
      <c r="R237" s="22">
        <v>2014</v>
      </c>
      <c r="S237" s="56" t="s">
        <v>30</v>
      </c>
      <c r="T237" s="273">
        <v>0</v>
      </c>
      <c r="U237" s="270">
        <v>3071.1666666666665</v>
      </c>
    </row>
    <row r="238" spans="1:21">
      <c r="A238" s="32" t="s">
        <v>139</v>
      </c>
      <c r="B238" s="32" t="s">
        <v>161</v>
      </c>
      <c r="C238" s="32" t="s">
        <v>162</v>
      </c>
      <c r="D238" s="22">
        <v>601040</v>
      </c>
      <c r="E238" s="266">
        <v>3007</v>
      </c>
      <c r="F238" s="22" t="s">
        <v>66</v>
      </c>
      <c r="G238" s="5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252">
        <v>0</v>
      </c>
      <c r="P238" s="4">
        <v>0</v>
      </c>
      <c r="Q238" s="4">
        <v>0</v>
      </c>
      <c r="R238" s="22">
        <v>1900</v>
      </c>
      <c r="S238" s="56" t="s">
        <v>23</v>
      </c>
      <c r="T238" s="273">
        <v>0</v>
      </c>
      <c r="U238" s="270">
        <v>0</v>
      </c>
    </row>
    <row r="239" spans="1:21" s="10" customFormat="1" ht="15.6">
      <c r="A239" s="222" t="s">
        <v>139</v>
      </c>
      <c r="B239" s="222"/>
      <c r="C239" s="223" t="s">
        <v>386</v>
      </c>
      <c r="E239" s="25">
        <v>7</v>
      </c>
      <c r="F239" s="25"/>
      <c r="G239" s="12">
        <v>13714</v>
      </c>
      <c r="H239" s="11">
        <v>4260</v>
      </c>
      <c r="I239" s="11">
        <v>1616.7095238095239</v>
      </c>
      <c r="J239" s="11">
        <v>3667.7628000000004</v>
      </c>
      <c r="K239" s="11">
        <v>2205.4519</v>
      </c>
      <c r="L239" s="11">
        <v>2700</v>
      </c>
      <c r="M239" s="11">
        <v>0</v>
      </c>
      <c r="N239" s="11">
        <v>0</v>
      </c>
      <c r="O239" s="251">
        <v>14449.924223809525</v>
      </c>
      <c r="P239" s="11">
        <v>0</v>
      </c>
      <c r="Q239" s="11">
        <v>0</v>
      </c>
      <c r="S239" s="249"/>
      <c r="T239" s="251">
        <v>0</v>
      </c>
      <c r="U239" s="11">
        <v>14449.924223809525</v>
      </c>
    </row>
    <row r="240" spans="1:21">
      <c r="A240" s="32" t="s">
        <v>139</v>
      </c>
      <c r="B240" s="32" t="s">
        <v>179</v>
      </c>
      <c r="C240" s="32" t="s">
        <v>180</v>
      </c>
      <c r="D240" s="22">
        <v>601486</v>
      </c>
      <c r="E240" s="266">
        <v>1034</v>
      </c>
      <c r="F240" s="22" t="s">
        <v>21</v>
      </c>
      <c r="G240" s="5">
        <v>10430</v>
      </c>
      <c r="H240" s="4">
        <v>2880</v>
      </c>
      <c r="I240" s="4">
        <v>2126.9333333333334</v>
      </c>
      <c r="J240" s="4">
        <v>0</v>
      </c>
      <c r="K240" s="4">
        <v>0</v>
      </c>
      <c r="L240" s="4">
        <v>900</v>
      </c>
      <c r="M240" s="4">
        <v>0</v>
      </c>
      <c r="N240" s="4">
        <v>0</v>
      </c>
      <c r="O240" s="252">
        <v>5906.9333333333334</v>
      </c>
      <c r="P240" s="4">
        <v>0</v>
      </c>
      <c r="Q240" s="4">
        <v>0</v>
      </c>
      <c r="R240" s="22">
        <v>2005</v>
      </c>
      <c r="S240" s="56" t="s">
        <v>154</v>
      </c>
      <c r="T240" s="273">
        <v>0</v>
      </c>
      <c r="U240" s="270">
        <v>5906.9333333333334</v>
      </c>
    </row>
    <row r="241" spans="1:21">
      <c r="A241" s="32" t="s">
        <v>139</v>
      </c>
      <c r="B241" s="32" t="s">
        <v>179</v>
      </c>
      <c r="C241" s="32" t="s">
        <v>180</v>
      </c>
      <c r="D241" s="22">
        <v>601486</v>
      </c>
      <c r="E241" s="266">
        <v>1302</v>
      </c>
      <c r="F241" s="22" t="s">
        <v>66</v>
      </c>
      <c r="G241" s="5">
        <v>0</v>
      </c>
      <c r="H241" s="4">
        <v>0</v>
      </c>
      <c r="I241" s="4">
        <v>0</v>
      </c>
      <c r="J241" s="4">
        <v>6869.5070000000005</v>
      </c>
      <c r="K241" s="4">
        <v>8302.0444000000007</v>
      </c>
      <c r="L241" s="4">
        <v>900</v>
      </c>
      <c r="M241" s="4">
        <v>0</v>
      </c>
      <c r="N241" s="4">
        <v>0</v>
      </c>
      <c r="O241" s="252">
        <v>16071.5514</v>
      </c>
      <c r="P241" s="4">
        <v>40008</v>
      </c>
      <c r="Q241" s="4">
        <v>0</v>
      </c>
      <c r="R241" s="22">
        <v>2015</v>
      </c>
      <c r="S241" s="56" t="s">
        <v>22</v>
      </c>
      <c r="T241" s="273">
        <v>40008</v>
      </c>
      <c r="U241" s="270">
        <v>56079.551399999997</v>
      </c>
    </row>
    <row r="242" spans="1:21">
      <c r="A242" s="32" t="s">
        <v>139</v>
      </c>
      <c r="B242" s="32" t="s">
        <v>179</v>
      </c>
      <c r="C242" s="32" t="s">
        <v>180</v>
      </c>
      <c r="D242" s="22">
        <v>601486</v>
      </c>
      <c r="E242" s="266">
        <v>1302</v>
      </c>
      <c r="F242" s="22" t="s">
        <v>66</v>
      </c>
      <c r="G242" s="5">
        <v>0</v>
      </c>
      <c r="H242" s="4">
        <v>0</v>
      </c>
      <c r="I242" s="4">
        <v>0</v>
      </c>
      <c r="J242" s="4">
        <v>26396.758900000001</v>
      </c>
      <c r="K242" s="4">
        <v>13537.019400000001</v>
      </c>
      <c r="L242" s="4">
        <v>900</v>
      </c>
      <c r="M242" s="4">
        <v>0</v>
      </c>
      <c r="N242" s="4">
        <v>0</v>
      </c>
      <c r="O242" s="252">
        <v>40833.778300000005</v>
      </c>
      <c r="P242" s="4">
        <v>14760</v>
      </c>
      <c r="Q242" s="4">
        <v>0</v>
      </c>
      <c r="R242" s="22">
        <v>2021</v>
      </c>
      <c r="S242" s="56" t="s">
        <v>22</v>
      </c>
      <c r="T242" s="273">
        <v>14760</v>
      </c>
      <c r="U242" s="270">
        <v>55593.778300000005</v>
      </c>
    </row>
    <row r="243" spans="1:21">
      <c r="A243" s="32" t="s">
        <v>139</v>
      </c>
      <c r="B243" s="32" t="s">
        <v>179</v>
      </c>
      <c r="C243" s="32" t="s">
        <v>180</v>
      </c>
      <c r="D243" s="22">
        <v>601486</v>
      </c>
      <c r="E243" s="266">
        <v>1302</v>
      </c>
      <c r="F243" s="22" t="s">
        <v>66</v>
      </c>
      <c r="G243" s="5">
        <v>0</v>
      </c>
      <c r="H243" s="4">
        <v>0</v>
      </c>
      <c r="I243" s="4">
        <v>0</v>
      </c>
      <c r="J243" s="4">
        <v>11272.442100000002</v>
      </c>
      <c r="K243" s="4">
        <v>13374.358</v>
      </c>
      <c r="L243" s="4">
        <v>900</v>
      </c>
      <c r="M243" s="4">
        <v>0</v>
      </c>
      <c r="N243" s="4">
        <v>0</v>
      </c>
      <c r="O243" s="252">
        <v>25546.8001</v>
      </c>
      <c r="P243" s="4">
        <v>14760</v>
      </c>
      <c r="Q243" s="4">
        <v>0</v>
      </c>
      <c r="R243" s="22">
        <v>2021</v>
      </c>
      <c r="S243" s="56" t="s">
        <v>22</v>
      </c>
      <c r="T243" s="273">
        <v>14760</v>
      </c>
      <c r="U243" s="270">
        <v>40306.8001</v>
      </c>
    </row>
    <row r="244" spans="1:21">
      <c r="A244" s="32" t="s">
        <v>139</v>
      </c>
      <c r="B244" s="32" t="s">
        <v>179</v>
      </c>
      <c r="C244" s="32" t="s">
        <v>180</v>
      </c>
      <c r="D244" s="22">
        <v>601486</v>
      </c>
      <c r="E244" s="266">
        <v>1248</v>
      </c>
      <c r="F244" s="22" t="s">
        <v>21</v>
      </c>
      <c r="G244" s="5">
        <v>13823</v>
      </c>
      <c r="H244" s="4">
        <v>2700</v>
      </c>
      <c r="I244" s="8">
        <v>3682.5000000000005</v>
      </c>
      <c r="J244" s="4">
        <v>0</v>
      </c>
      <c r="K244" s="4">
        <v>0</v>
      </c>
      <c r="L244" s="4">
        <v>900</v>
      </c>
      <c r="M244" s="4">
        <v>0</v>
      </c>
      <c r="N244" s="4">
        <v>484.27</v>
      </c>
      <c r="O244" s="252">
        <v>7766.77</v>
      </c>
      <c r="P244" s="4">
        <v>0</v>
      </c>
      <c r="Q244" s="4">
        <v>0</v>
      </c>
      <c r="R244" s="22">
        <v>2012</v>
      </c>
      <c r="S244" s="56" t="s">
        <v>30</v>
      </c>
      <c r="T244" s="273">
        <v>0</v>
      </c>
      <c r="U244" s="270">
        <v>7766.77</v>
      </c>
    </row>
    <row r="245" spans="1:21" s="19" customFormat="1">
      <c r="A245" s="54" t="s">
        <v>139</v>
      </c>
      <c r="B245" s="54" t="s">
        <v>179</v>
      </c>
      <c r="C245" s="54" t="s">
        <v>180</v>
      </c>
      <c r="D245" s="27">
        <v>601486</v>
      </c>
      <c r="E245" s="274">
        <v>1248</v>
      </c>
      <c r="F245" s="27" t="s">
        <v>21</v>
      </c>
      <c r="G245" s="20">
        <v>13974</v>
      </c>
      <c r="H245" s="21">
        <v>2700</v>
      </c>
      <c r="I245" s="311">
        <v>3864.6428571428573</v>
      </c>
      <c r="J245" s="21">
        <v>0</v>
      </c>
      <c r="K245" s="21">
        <v>0</v>
      </c>
      <c r="L245" s="21">
        <v>900</v>
      </c>
      <c r="M245" s="21">
        <v>0</v>
      </c>
      <c r="N245" s="21">
        <v>0</v>
      </c>
      <c r="O245" s="250">
        <v>7464.6428571428569</v>
      </c>
      <c r="P245" s="21">
        <v>5250</v>
      </c>
      <c r="Q245" s="21">
        <v>0</v>
      </c>
      <c r="R245" s="27">
        <v>2019</v>
      </c>
      <c r="S245" s="272" t="s">
        <v>22</v>
      </c>
      <c r="T245" s="250">
        <v>5250</v>
      </c>
      <c r="U245" s="21">
        <v>12714.642857142857</v>
      </c>
    </row>
    <row r="246" spans="1:21">
      <c r="A246" s="32" t="s">
        <v>139</v>
      </c>
      <c r="B246" s="32" t="s">
        <v>179</v>
      </c>
      <c r="C246" s="32" t="s">
        <v>180</v>
      </c>
      <c r="D246" s="22">
        <v>601486</v>
      </c>
      <c r="E246" s="266">
        <v>1248</v>
      </c>
      <c r="F246" s="22" t="s">
        <v>21</v>
      </c>
      <c r="G246" s="5">
        <v>12256</v>
      </c>
      <c r="H246" s="4">
        <v>2700</v>
      </c>
      <c r="I246" s="8">
        <v>2815.7142857142862</v>
      </c>
      <c r="J246" s="4">
        <v>0</v>
      </c>
      <c r="K246" s="4">
        <v>0</v>
      </c>
      <c r="L246" s="4">
        <v>900</v>
      </c>
      <c r="M246" s="4">
        <v>0</v>
      </c>
      <c r="N246" s="4">
        <v>86</v>
      </c>
      <c r="O246" s="252">
        <v>6501.7142857142862</v>
      </c>
      <c r="P246" s="4">
        <v>0</v>
      </c>
      <c r="Q246" s="4">
        <v>0</v>
      </c>
      <c r="R246" s="22">
        <v>2012</v>
      </c>
      <c r="S246" s="56" t="s">
        <v>30</v>
      </c>
      <c r="T246" s="273">
        <v>0</v>
      </c>
      <c r="U246" s="270">
        <v>6501.7142857142862</v>
      </c>
    </row>
    <row r="247" spans="1:21">
      <c r="A247" s="32" t="s">
        <v>139</v>
      </c>
      <c r="B247" s="32" t="s">
        <v>179</v>
      </c>
      <c r="C247" s="32" t="s">
        <v>180</v>
      </c>
      <c r="D247" s="22">
        <v>601486</v>
      </c>
      <c r="E247" s="266">
        <v>1302</v>
      </c>
      <c r="F247" s="22" t="s">
        <v>66</v>
      </c>
      <c r="G247" s="5">
        <v>0</v>
      </c>
      <c r="H247" s="4">
        <v>0</v>
      </c>
      <c r="I247" s="4">
        <v>0</v>
      </c>
      <c r="J247" s="4">
        <v>26864.259900000001</v>
      </c>
      <c r="K247" s="4">
        <v>17817.072900000003</v>
      </c>
      <c r="L247" s="4">
        <v>900</v>
      </c>
      <c r="M247" s="4">
        <v>0</v>
      </c>
      <c r="N247" s="4">
        <v>0</v>
      </c>
      <c r="O247" s="252">
        <v>45581.332800000004</v>
      </c>
      <c r="P247" s="4">
        <v>22632</v>
      </c>
      <c r="Q247" s="4">
        <v>0</v>
      </c>
      <c r="R247" s="22">
        <v>2018</v>
      </c>
      <c r="S247" s="56" t="s">
        <v>22</v>
      </c>
      <c r="T247" s="273">
        <v>22632</v>
      </c>
      <c r="U247" s="270">
        <v>68213.332800000004</v>
      </c>
    </row>
    <row r="248" spans="1:21">
      <c r="A248" s="32" t="s">
        <v>139</v>
      </c>
      <c r="B248" s="32" t="s">
        <v>179</v>
      </c>
      <c r="C248" s="32" t="s">
        <v>180</v>
      </c>
      <c r="D248" s="22">
        <v>601486</v>
      </c>
      <c r="E248" s="266">
        <v>1340</v>
      </c>
      <c r="F248" s="22" t="s">
        <v>66</v>
      </c>
      <c r="G248" s="5">
        <v>0</v>
      </c>
      <c r="H248" s="4">
        <v>0</v>
      </c>
      <c r="I248" s="4">
        <v>0</v>
      </c>
      <c r="J248" s="4">
        <v>2567.0808000000002</v>
      </c>
      <c r="K248" s="4">
        <v>11277.9712</v>
      </c>
      <c r="L248" s="4">
        <v>900</v>
      </c>
      <c r="M248" s="4">
        <v>0</v>
      </c>
      <c r="N248" s="4">
        <v>0</v>
      </c>
      <c r="O248" s="252">
        <v>14745.052</v>
      </c>
      <c r="P248" s="4">
        <v>12096</v>
      </c>
      <c r="Q248" s="4">
        <v>0</v>
      </c>
      <c r="R248" s="22">
        <v>2022</v>
      </c>
      <c r="S248" s="56" t="s">
        <v>22</v>
      </c>
      <c r="T248" s="273">
        <v>12096</v>
      </c>
      <c r="U248" s="270">
        <v>26841.052</v>
      </c>
    </row>
    <row r="249" spans="1:21" s="10" customFormat="1" ht="15.6">
      <c r="A249" s="222" t="s">
        <v>139</v>
      </c>
      <c r="B249" s="222"/>
      <c r="C249" s="223" t="s">
        <v>387</v>
      </c>
      <c r="D249" s="25"/>
      <c r="E249" s="25">
        <v>9</v>
      </c>
      <c r="F249" s="25"/>
      <c r="G249" s="12">
        <v>50483</v>
      </c>
      <c r="H249" s="11">
        <v>10980</v>
      </c>
      <c r="I249" s="11">
        <v>12489.790476190477</v>
      </c>
      <c r="J249" s="11">
        <v>73970.048699999999</v>
      </c>
      <c r="K249" s="11">
        <v>64308.46590000001</v>
      </c>
      <c r="L249" s="11">
        <v>8100</v>
      </c>
      <c r="M249" s="11">
        <v>0</v>
      </c>
      <c r="N249" s="11">
        <v>570.27</v>
      </c>
      <c r="O249" s="251">
        <v>170418.57507619049</v>
      </c>
      <c r="P249" s="11">
        <v>109506</v>
      </c>
      <c r="Q249" s="11">
        <v>0</v>
      </c>
      <c r="S249" s="249"/>
      <c r="T249" s="251">
        <v>109506</v>
      </c>
      <c r="U249" s="11">
        <v>279924.57507619052</v>
      </c>
    </row>
    <row r="250" spans="1:21">
      <c r="A250" s="32" t="s">
        <v>139</v>
      </c>
      <c r="B250" s="32" t="s">
        <v>203</v>
      </c>
      <c r="C250" s="32" t="s">
        <v>204</v>
      </c>
      <c r="D250" s="22">
        <v>601648</v>
      </c>
      <c r="E250" s="266">
        <v>1031</v>
      </c>
      <c r="F250" s="22" t="s">
        <v>21</v>
      </c>
      <c r="G250" s="5">
        <v>16093</v>
      </c>
      <c r="H250" s="4">
        <v>1980</v>
      </c>
      <c r="I250" s="4">
        <v>3128.9333333333334</v>
      </c>
      <c r="J250" s="4">
        <v>0</v>
      </c>
      <c r="K250" s="4">
        <v>0</v>
      </c>
      <c r="L250" s="4">
        <v>900</v>
      </c>
      <c r="M250" s="4">
        <v>0</v>
      </c>
      <c r="N250" s="4">
        <v>0</v>
      </c>
      <c r="O250" s="252">
        <v>6008.9333333333334</v>
      </c>
      <c r="P250" s="4">
        <v>4116</v>
      </c>
      <c r="Q250" s="4">
        <v>0</v>
      </c>
      <c r="R250" s="22">
        <v>2018</v>
      </c>
      <c r="S250" s="56" t="s">
        <v>22</v>
      </c>
      <c r="T250" s="273">
        <v>4116</v>
      </c>
      <c r="U250" s="270">
        <v>10124.933333333334</v>
      </c>
    </row>
    <row r="251" spans="1:21">
      <c r="A251" s="32" t="s">
        <v>139</v>
      </c>
      <c r="B251" s="32" t="s">
        <v>203</v>
      </c>
      <c r="C251" s="32" t="s">
        <v>204</v>
      </c>
      <c r="D251" s="22">
        <v>601648</v>
      </c>
      <c r="E251" s="22">
        <v>9020</v>
      </c>
      <c r="F251" s="22" t="s">
        <v>66</v>
      </c>
      <c r="G251" s="5">
        <v>0</v>
      </c>
      <c r="H251" s="4">
        <v>0</v>
      </c>
      <c r="I251" s="4">
        <v>0</v>
      </c>
      <c r="J251" s="4">
        <v>0</v>
      </c>
      <c r="K251" s="4">
        <v>0</v>
      </c>
      <c r="L251" s="4">
        <v>900</v>
      </c>
      <c r="M251" s="4">
        <v>0</v>
      </c>
      <c r="N251" s="4">
        <v>0</v>
      </c>
      <c r="O251" s="252">
        <v>900</v>
      </c>
      <c r="P251" s="4">
        <v>0</v>
      </c>
      <c r="Q251" s="4">
        <v>0</v>
      </c>
      <c r="R251" s="22">
        <v>1900</v>
      </c>
      <c r="S251" s="56" t="s">
        <v>23</v>
      </c>
      <c r="T251" s="273">
        <v>0</v>
      </c>
      <c r="U251" s="270">
        <v>900</v>
      </c>
    </row>
    <row r="252" spans="1:21">
      <c r="A252" s="32" t="s">
        <v>139</v>
      </c>
      <c r="B252" s="32" t="s">
        <v>203</v>
      </c>
      <c r="C252" s="32" t="s">
        <v>204</v>
      </c>
      <c r="D252" s="22">
        <v>601648</v>
      </c>
      <c r="E252" s="266">
        <v>1031</v>
      </c>
      <c r="F252" s="22" t="s">
        <v>21</v>
      </c>
      <c r="G252" s="5">
        <v>14322</v>
      </c>
      <c r="H252" s="4">
        <v>1980</v>
      </c>
      <c r="I252" s="4">
        <v>2580.2333333333336</v>
      </c>
      <c r="J252" s="4">
        <v>0</v>
      </c>
      <c r="K252" s="4">
        <v>0</v>
      </c>
      <c r="L252" s="4">
        <v>900</v>
      </c>
      <c r="M252" s="4">
        <v>0</v>
      </c>
      <c r="N252" s="4">
        <v>0</v>
      </c>
      <c r="O252" s="252">
        <v>5460.2333333333336</v>
      </c>
      <c r="P252" s="4">
        <v>4116</v>
      </c>
      <c r="Q252" s="4">
        <v>0</v>
      </c>
      <c r="R252" s="22">
        <v>2015</v>
      </c>
      <c r="S252" s="56" t="s">
        <v>22</v>
      </c>
      <c r="T252" s="273">
        <v>4116</v>
      </c>
      <c r="U252" s="270">
        <v>9576.2333333333336</v>
      </c>
    </row>
    <row r="253" spans="1:21">
      <c r="A253" s="32" t="s">
        <v>139</v>
      </c>
      <c r="B253" s="32" t="s">
        <v>203</v>
      </c>
      <c r="C253" s="32" t="s">
        <v>204</v>
      </c>
      <c r="D253" s="22">
        <v>601648</v>
      </c>
      <c r="E253" s="266">
        <v>1031</v>
      </c>
      <c r="F253" s="22" t="s">
        <v>21</v>
      </c>
      <c r="G253" s="5">
        <v>16279</v>
      </c>
      <c r="H253" s="4">
        <v>1980</v>
      </c>
      <c r="I253" s="4">
        <v>3186.8</v>
      </c>
      <c r="J253" s="4">
        <v>0</v>
      </c>
      <c r="K253" s="4">
        <v>0</v>
      </c>
      <c r="L253" s="4">
        <v>900</v>
      </c>
      <c r="M253" s="4">
        <v>0</v>
      </c>
      <c r="N253" s="4">
        <v>0</v>
      </c>
      <c r="O253" s="252">
        <v>6066.8</v>
      </c>
      <c r="P253" s="4">
        <v>4116</v>
      </c>
      <c r="Q253" s="4">
        <v>0</v>
      </c>
      <c r="R253" s="22">
        <v>2015</v>
      </c>
      <c r="S253" s="56" t="s">
        <v>22</v>
      </c>
      <c r="T253" s="273">
        <v>4116</v>
      </c>
      <c r="U253" s="270">
        <v>10182.799999999999</v>
      </c>
    </row>
    <row r="254" spans="1:21">
      <c r="A254" s="32" t="s">
        <v>139</v>
      </c>
      <c r="B254" s="32" t="s">
        <v>205</v>
      </c>
      <c r="C254" s="32" t="s">
        <v>204</v>
      </c>
      <c r="D254" s="22">
        <v>601648</v>
      </c>
      <c r="E254" s="267">
        <v>1202</v>
      </c>
      <c r="F254" s="22" t="s">
        <v>21</v>
      </c>
      <c r="G254" s="5">
        <v>14586</v>
      </c>
      <c r="H254" s="4">
        <v>2220</v>
      </c>
      <c r="I254" s="8">
        <v>3361.5588235294113</v>
      </c>
      <c r="J254" s="4">
        <v>0</v>
      </c>
      <c r="K254" s="4">
        <v>0</v>
      </c>
      <c r="L254" s="4">
        <v>900</v>
      </c>
      <c r="M254" s="4">
        <v>0</v>
      </c>
      <c r="N254" s="4">
        <v>0</v>
      </c>
      <c r="O254" s="252">
        <v>6481.5588235294108</v>
      </c>
      <c r="P254" s="4">
        <v>3500</v>
      </c>
      <c r="Q254" s="4">
        <v>0</v>
      </c>
      <c r="R254" s="22">
        <v>2015</v>
      </c>
      <c r="S254" s="56" t="s">
        <v>22</v>
      </c>
      <c r="T254" s="273">
        <v>3500</v>
      </c>
      <c r="U254" s="270">
        <v>9981.5588235294108</v>
      </c>
    </row>
    <row r="255" spans="1:21" s="10" customFormat="1" ht="16.2" thickBot="1">
      <c r="A255" s="10" t="s">
        <v>139</v>
      </c>
      <c r="C255" s="13" t="s">
        <v>401</v>
      </c>
      <c r="D255" s="25"/>
      <c r="E255" s="25">
        <v>5</v>
      </c>
      <c r="F255" s="25"/>
      <c r="G255" s="12">
        <v>61280</v>
      </c>
      <c r="H255" s="11">
        <v>8160</v>
      </c>
      <c r="I255" s="11">
        <v>12257.525490196078</v>
      </c>
      <c r="J255" s="11">
        <v>0</v>
      </c>
      <c r="K255" s="11">
        <v>0</v>
      </c>
      <c r="L255" s="11">
        <v>4500</v>
      </c>
      <c r="M255" s="11">
        <v>0</v>
      </c>
      <c r="N255" s="11">
        <v>0</v>
      </c>
      <c r="O255" s="251">
        <v>24917.52549019608</v>
      </c>
      <c r="P255" s="11">
        <v>15848</v>
      </c>
      <c r="Q255" s="11">
        <v>0</v>
      </c>
      <c r="S255" s="249"/>
      <c r="T255" s="251">
        <v>15848</v>
      </c>
      <c r="U255" s="11">
        <v>40765.52549019608</v>
      </c>
    </row>
    <row r="256" spans="1:21" s="14" customFormat="1" ht="21.75" customHeight="1" thickTop="1" thickBot="1">
      <c r="A256" s="14" t="s">
        <v>397</v>
      </c>
      <c r="D256" s="268"/>
      <c r="E256" s="269">
        <v>220</v>
      </c>
      <c r="F256" s="268"/>
      <c r="G256" s="16">
        <f t="shared" ref="G256:K256" si="0">SUBTOTAL(9,G255,G249,G239,G231,G228,G217,G206,G191,G186,G136,G134,G126,G117,G108,G106,G103,G99,G82,G79,G77,G73,G71,G68,G64,G60,G58,G47,G42,G40,G36,G28,G26,G11,G7)</f>
        <v>1575101</v>
      </c>
      <c r="H256" s="15">
        <f>SUBTOTAL(9,H255,H249,H239,H231,H228,H217,H206,H191,H186,H136,H134,H126,H117,H108,H106,H103,H99,H82,H79,H77,H73,H71,H68,H64,H60,H58,H47,H42,H40,H36,H28,H26,H11,H7)</f>
        <v>364560</v>
      </c>
      <c r="I256" s="15">
        <f t="shared" si="0"/>
        <v>404128.67197545682</v>
      </c>
      <c r="J256" s="15">
        <f t="shared" si="0"/>
        <v>139656.0865</v>
      </c>
      <c r="K256" s="15">
        <f t="shared" si="0"/>
        <v>153516.15280000004</v>
      </c>
      <c r="L256" s="15">
        <f t="shared" ref="L256:Q256" si="1">SUBTOTAL(9,L255,L249,L239,L231,L228,L217,L206,L191,L186,L136,L134,L126,L117,L108,L106,L103,L99,L82,L79,L77,L73,L71,L68,L64,L60,L58,L47,L42,L40,L36,L28,L26,L11,L7)</f>
        <v>169200</v>
      </c>
      <c r="M256" s="15">
        <v>26683</v>
      </c>
      <c r="N256" s="15">
        <f t="shared" si="1"/>
        <v>6798.05</v>
      </c>
      <c r="O256" s="271">
        <f>SUM(H256:N256)</f>
        <v>1264541.9612754569</v>
      </c>
      <c r="P256" s="15">
        <f>SUBTOTAL(9,P255,P249,P239,P231,P228,P217,P206,P191,P186,P136,P134,P126,P117,P108,P106,P103,P99,P82,P79,P77,P73,P71,P68,P64,P60,P58,P47,P42,P40,P36,P28,P26,P11,P7)</f>
        <v>494841</v>
      </c>
      <c r="Q256" s="15">
        <f t="shared" si="1"/>
        <v>110000</v>
      </c>
      <c r="S256" s="268"/>
      <c r="T256" s="271">
        <f>SUBTOTAL(9,T255,T249,T239,T231,T228,T217,T206,T191,T186,T136,T134,T126,T117,T108,T106,T103,T99,T82,T79,T77,T73,T71,T68,T64,T60,T58,T47,T42,T40,T36,T28,T26,T11,T7)</f>
        <v>604841</v>
      </c>
      <c r="U256" s="15">
        <f>T256+O256</f>
        <v>1869382.9612754569</v>
      </c>
    </row>
    <row r="257" spans="4:19" s="7" customFormat="1">
      <c r="D257" s="23"/>
      <c r="E257" s="23"/>
      <c r="F257" s="23"/>
      <c r="G257" s="23"/>
      <c r="H257" s="23"/>
      <c r="I257" s="9"/>
      <c r="J257" s="8"/>
      <c r="K257" s="8"/>
      <c r="L257" s="8"/>
      <c r="M257" s="8"/>
      <c r="N257" s="8"/>
      <c r="O257" s="8"/>
      <c r="P257" s="8"/>
      <c r="Q257" s="8"/>
      <c r="R257" s="8"/>
    </row>
    <row r="258" spans="4:19" s="7" customFormat="1">
      <c r="D258" s="23"/>
      <c r="E258" s="23"/>
      <c r="F258" s="23"/>
      <c r="G258" s="23"/>
      <c r="H258" s="360"/>
      <c r="I258" s="9"/>
      <c r="J258" s="9"/>
      <c r="K258" s="8"/>
      <c r="L258" s="8"/>
      <c r="M258" s="8"/>
      <c r="N258" s="8"/>
      <c r="O258" s="8"/>
      <c r="P258" s="8"/>
      <c r="Q258" s="8"/>
      <c r="R258" s="8"/>
      <c r="S258" s="8"/>
    </row>
    <row r="259" spans="4:19" s="7" customFormat="1">
      <c r="D259" s="23"/>
      <c r="E259" s="23"/>
      <c r="F259" s="23"/>
      <c r="G259" s="23"/>
      <c r="H259" s="360"/>
      <c r="I259" s="9"/>
      <c r="J259" s="9"/>
      <c r="K259" s="8"/>
      <c r="L259" s="8"/>
      <c r="M259" s="8"/>
      <c r="N259" s="8"/>
      <c r="O259" s="8"/>
      <c r="P259" s="8"/>
      <c r="Q259" s="8"/>
      <c r="R259" s="8"/>
      <c r="S259" s="8"/>
    </row>
    <row r="260" spans="4:19" s="7" customFormat="1">
      <c r="D260" s="23"/>
      <c r="E260" s="23"/>
      <c r="F260" s="23"/>
      <c r="G260" s="23"/>
      <c r="H260" s="360"/>
      <c r="I260" s="9"/>
      <c r="J260" s="9"/>
      <c r="K260" s="8"/>
      <c r="L260" s="8"/>
      <c r="M260" s="8"/>
      <c r="N260" s="8"/>
      <c r="O260" s="8"/>
      <c r="P260" s="8"/>
      <c r="Q260" s="8"/>
      <c r="R260" s="8"/>
      <c r="S260" s="8"/>
    </row>
    <row r="261" spans="4:19" s="7" customFormat="1">
      <c r="D261" s="23"/>
      <c r="E261" s="23"/>
      <c r="F261" s="23"/>
      <c r="G261" s="23"/>
      <c r="H261" s="360"/>
      <c r="J261" s="9"/>
      <c r="K261" s="8"/>
      <c r="L261" s="8"/>
      <c r="M261" s="8"/>
      <c r="N261" s="8"/>
      <c r="O261" s="8"/>
      <c r="P261" s="8"/>
      <c r="Q261" s="8"/>
      <c r="R261" s="8"/>
      <c r="S261" s="8"/>
    </row>
    <row r="262" spans="4:19" s="7" customFormat="1">
      <c r="D262" s="23"/>
      <c r="E262" s="23"/>
      <c r="F262" s="23"/>
      <c r="G262" s="23"/>
      <c r="H262" s="360"/>
      <c r="J262" s="9"/>
      <c r="K262" s="8"/>
      <c r="L262" s="8"/>
      <c r="M262" s="8"/>
      <c r="N262" s="8"/>
      <c r="O262" s="8"/>
      <c r="P262" s="8"/>
      <c r="Q262" s="8"/>
      <c r="R262" s="8"/>
      <c r="S262" s="8"/>
    </row>
    <row r="263" spans="4:19" s="7" customFormat="1">
      <c r="D263" s="23"/>
      <c r="E263" s="23"/>
      <c r="F263" s="23"/>
      <c r="G263" s="23"/>
      <c r="H263" s="360"/>
      <c r="J263" s="9"/>
      <c r="K263" s="8"/>
      <c r="L263" s="8"/>
      <c r="M263" s="8"/>
      <c r="N263" s="8"/>
      <c r="O263" s="8"/>
      <c r="P263" s="8"/>
      <c r="Q263" s="8"/>
      <c r="R263" s="8"/>
      <c r="S263" s="8"/>
    </row>
    <row r="264" spans="4:19" s="7" customFormat="1">
      <c r="D264" s="23"/>
      <c r="E264" s="23"/>
      <c r="F264" s="23"/>
      <c r="G264" s="23"/>
      <c r="H264" s="360"/>
      <c r="I264" s="9"/>
      <c r="J264" s="9"/>
      <c r="K264" s="8"/>
      <c r="L264" s="8"/>
      <c r="M264" s="8"/>
      <c r="N264" s="8"/>
      <c r="O264" s="8"/>
      <c r="P264" s="8"/>
      <c r="Q264" s="8"/>
      <c r="R264" s="8"/>
      <c r="S264" s="8"/>
    </row>
    <row r="265" spans="4:19" s="7" customFormat="1">
      <c r="D265" s="23"/>
      <c r="E265" s="23"/>
      <c r="F265" s="23"/>
      <c r="G265" s="23"/>
      <c r="H265" s="360"/>
      <c r="J265" s="9"/>
      <c r="K265" s="8"/>
      <c r="L265" s="8"/>
      <c r="M265" s="8"/>
      <c r="N265" s="8"/>
      <c r="O265" s="8"/>
      <c r="P265" s="8"/>
      <c r="Q265" s="8"/>
      <c r="R265" s="8"/>
      <c r="S265" s="8"/>
    </row>
    <row r="266" spans="4:19" s="7" customFormat="1">
      <c r="D266" s="23"/>
      <c r="E266" s="23"/>
      <c r="F266" s="23"/>
      <c r="G266" s="23"/>
      <c r="H266" s="360"/>
      <c r="J266" s="9"/>
      <c r="K266" s="8"/>
      <c r="L266" s="8"/>
      <c r="M266" s="8"/>
      <c r="N266" s="8"/>
      <c r="O266" s="8"/>
      <c r="P266" s="8"/>
      <c r="Q266" s="8"/>
      <c r="R266" s="8"/>
      <c r="S266" s="8"/>
    </row>
    <row r="267" spans="4:19" s="7" customFormat="1">
      <c r="D267" s="23"/>
      <c r="E267" s="23"/>
      <c r="F267" s="23"/>
      <c r="G267" s="23"/>
      <c r="H267" s="23"/>
      <c r="J267" s="9"/>
      <c r="K267" s="8"/>
      <c r="L267" s="8"/>
      <c r="M267" s="8"/>
      <c r="N267" s="8"/>
      <c r="O267" s="8"/>
      <c r="P267" s="8"/>
      <c r="Q267" s="8"/>
      <c r="R267" s="8"/>
      <c r="S267" s="8"/>
    </row>
    <row r="268" spans="4:19" s="7" customFormat="1">
      <c r="D268" s="23"/>
      <c r="E268" s="23"/>
      <c r="F268" s="23"/>
      <c r="G268" s="23"/>
      <c r="H268" s="23"/>
      <c r="J268" s="9"/>
      <c r="K268" s="8"/>
      <c r="L268" s="8"/>
      <c r="M268" s="8"/>
      <c r="N268" s="8"/>
      <c r="O268" s="8"/>
      <c r="P268" s="8"/>
      <c r="Q268" s="8"/>
      <c r="R268" s="8"/>
      <c r="S268" s="8"/>
    </row>
    <row r="269" spans="4:19" s="7" customFormat="1">
      <c r="D269" s="23"/>
      <c r="E269" s="23"/>
      <c r="F269" s="23"/>
      <c r="G269" s="23"/>
      <c r="H269" s="23"/>
      <c r="J269" s="9"/>
      <c r="K269" s="8"/>
      <c r="L269" s="8"/>
      <c r="M269" s="8"/>
      <c r="N269" s="8"/>
      <c r="O269" s="8"/>
      <c r="P269" s="8"/>
      <c r="Q269" s="8"/>
      <c r="R269" s="8"/>
      <c r="S269" s="8"/>
    </row>
    <row r="270" spans="4:19" s="7" customFormat="1">
      <c r="D270" s="23"/>
      <c r="E270" s="23"/>
      <c r="F270" s="23"/>
      <c r="G270" s="23"/>
      <c r="H270" s="23"/>
      <c r="J270" s="9"/>
      <c r="K270" s="8"/>
      <c r="L270" s="8"/>
      <c r="M270" s="8"/>
      <c r="N270" s="8"/>
      <c r="O270" s="8"/>
      <c r="P270" s="8"/>
      <c r="Q270" s="8"/>
      <c r="R270" s="8"/>
      <c r="S270" s="8"/>
    </row>
    <row r="271" spans="4:19" s="7" customFormat="1">
      <c r="D271" s="23"/>
      <c r="E271" s="23"/>
      <c r="F271" s="23"/>
      <c r="G271" s="23"/>
      <c r="H271" s="23"/>
      <c r="J271" s="9"/>
      <c r="K271" s="8"/>
      <c r="L271" s="8"/>
      <c r="M271" s="8"/>
      <c r="N271" s="8"/>
      <c r="O271" s="8"/>
      <c r="P271" s="8"/>
      <c r="Q271" s="8"/>
      <c r="R271" s="8"/>
      <c r="S271" s="8"/>
    </row>
    <row r="272" spans="4:19" s="7" customFormat="1">
      <c r="D272" s="23"/>
      <c r="E272" s="23"/>
      <c r="F272" s="23"/>
      <c r="G272" s="23"/>
      <c r="H272" s="23"/>
      <c r="J272" s="9"/>
      <c r="K272" s="8"/>
      <c r="L272" s="8"/>
      <c r="M272" s="8"/>
      <c r="N272" s="8"/>
      <c r="O272" s="8"/>
      <c r="P272" s="8"/>
      <c r="Q272" s="8"/>
      <c r="R272" s="8"/>
      <c r="S272" s="8"/>
    </row>
    <row r="273" spans="4:19" s="7" customFormat="1">
      <c r="D273" s="23"/>
      <c r="E273" s="23"/>
      <c r="F273" s="23"/>
      <c r="G273" s="23"/>
      <c r="H273" s="23"/>
      <c r="J273" s="9"/>
      <c r="K273" s="8"/>
      <c r="L273" s="8"/>
      <c r="M273" s="8"/>
      <c r="N273" s="8"/>
      <c r="O273" s="8"/>
      <c r="P273" s="8"/>
      <c r="Q273" s="8"/>
      <c r="R273" s="8"/>
      <c r="S273" s="8"/>
    </row>
    <row r="274" spans="4:19" s="7" customFormat="1">
      <c r="D274" s="23"/>
      <c r="E274" s="23"/>
      <c r="F274" s="23"/>
      <c r="G274" s="23"/>
      <c r="H274" s="23"/>
      <c r="J274" s="9"/>
      <c r="K274" s="8"/>
      <c r="L274" s="8"/>
      <c r="M274" s="8"/>
      <c r="N274" s="8"/>
      <c r="O274" s="8"/>
      <c r="P274" s="8"/>
      <c r="Q274" s="8"/>
      <c r="R274" s="8"/>
      <c r="S274" s="8"/>
    </row>
    <row r="275" spans="4:19" s="7" customFormat="1">
      <c r="D275" s="23"/>
      <c r="E275" s="23"/>
      <c r="F275" s="23"/>
      <c r="G275" s="23"/>
      <c r="H275" s="23"/>
      <c r="J275" s="9"/>
      <c r="K275" s="8"/>
      <c r="L275" s="8"/>
      <c r="M275" s="8"/>
      <c r="N275" s="8"/>
      <c r="O275" s="8"/>
      <c r="P275" s="8"/>
      <c r="Q275" s="8"/>
      <c r="R275" s="8"/>
      <c r="S275" s="8"/>
    </row>
    <row r="276" spans="4:19" s="7" customFormat="1">
      <c r="D276" s="23"/>
      <c r="E276" s="23"/>
      <c r="F276" s="23"/>
      <c r="G276" s="23"/>
      <c r="H276" s="23"/>
      <c r="J276" s="9"/>
      <c r="K276" s="8"/>
      <c r="L276" s="8"/>
      <c r="M276" s="8"/>
      <c r="N276" s="8"/>
      <c r="O276" s="8"/>
      <c r="P276" s="8"/>
      <c r="Q276" s="8"/>
      <c r="R276" s="8"/>
      <c r="S276" s="8"/>
    </row>
    <row r="277" spans="4:19" s="7" customFormat="1">
      <c r="D277" s="23"/>
      <c r="E277" s="23"/>
      <c r="F277" s="23"/>
      <c r="G277" s="23"/>
      <c r="H277" s="23"/>
      <c r="I277" s="9"/>
      <c r="J277" s="9"/>
      <c r="K277" s="8"/>
      <c r="L277" s="8"/>
      <c r="M277" s="8"/>
      <c r="N277" s="8"/>
      <c r="O277" s="8"/>
      <c r="P277" s="8"/>
      <c r="Q277" s="8"/>
      <c r="R277" s="8"/>
      <c r="S277" s="8"/>
    </row>
    <row r="278" spans="4:19" s="7" customFormat="1">
      <c r="D278" s="23"/>
      <c r="E278" s="23"/>
      <c r="F278" s="23"/>
      <c r="G278" s="23"/>
      <c r="H278" s="23"/>
      <c r="I278" s="9"/>
      <c r="J278" s="9"/>
      <c r="K278" s="8"/>
      <c r="L278" s="8"/>
      <c r="M278" s="8"/>
      <c r="N278" s="8"/>
      <c r="O278" s="8"/>
      <c r="P278" s="8"/>
      <c r="Q278" s="8"/>
      <c r="R278" s="8"/>
      <c r="S278" s="8"/>
    </row>
    <row r="279" spans="4:19" s="7" customFormat="1">
      <c r="D279" s="23"/>
      <c r="E279" s="23"/>
      <c r="F279" s="23"/>
      <c r="G279" s="23"/>
      <c r="H279" s="23"/>
      <c r="I279" s="9"/>
      <c r="J279" s="9"/>
      <c r="K279" s="8"/>
      <c r="L279" s="8"/>
      <c r="M279" s="8"/>
      <c r="N279" s="8"/>
      <c r="O279" s="8"/>
      <c r="P279" s="8"/>
      <c r="Q279" s="8"/>
      <c r="R279" s="8"/>
      <c r="S279" s="8"/>
    </row>
    <row r="280" spans="4:19" s="7" customFormat="1">
      <c r="D280" s="23"/>
      <c r="E280" s="23"/>
      <c r="F280" s="23"/>
      <c r="G280" s="23"/>
      <c r="H280" s="23"/>
      <c r="I280" s="9"/>
      <c r="J280" s="9"/>
      <c r="K280" s="8"/>
      <c r="L280" s="8"/>
      <c r="M280" s="8"/>
      <c r="N280" s="8"/>
      <c r="O280" s="8"/>
      <c r="P280" s="8"/>
      <c r="Q280" s="8"/>
      <c r="R280" s="8"/>
      <c r="S280" s="8"/>
    </row>
    <row r="281" spans="4:19" s="7" customFormat="1">
      <c r="D281" s="23"/>
      <c r="E281" s="23"/>
      <c r="F281" s="23"/>
      <c r="G281" s="23"/>
      <c r="H281" s="23"/>
      <c r="I281" s="9"/>
      <c r="J281" s="9"/>
      <c r="K281" s="8"/>
      <c r="L281" s="8"/>
      <c r="M281" s="8"/>
      <c r="N281" s="8"/>
      <c r="O281" s="8"/>
      <c r="P281" s="8"/>
      <c r="Q281" s="8"/>
      <c r="R281" s="8"/>
      <c r="S281" s="8"/>
    </row>
    <row r="282" spans="4:19" s="7" customFormat="1">
      <c r="D282" s="23"/>
      <c r="E282" s="23"/>
      <c r="F282" s="23"/>
      <c r="G282" s="23"/>
      <c r="H282" s="23"/>
      <c r="I282" s="9"/>
      <c r="J282" s="9"/>
      <c r="K282" s="8"/>
      <c r="L282" s="8"/>
      <c r="M282" s="8"/>
      <c r="N282" s="8"/>
      <c r="O282" s="8"/>
      <c r="P282" s="8"/>
      <c r="Q282" s="8"/>
      <c r="R282" s="8"/>
      <c r="S282" s="8"/>
    </row>
    <row r="283" spans="4:19" s="7" customFormat="1">
      <c r="D283" s="23"/>
      <c r="E283" s="23"/>
      <c r="F283" s="23"/>
      <c r="G283" s="23"/>
      <c r="H283" s="23"/>
      <c r="I283" s="9"/>
      <c r="J283" s="9"/>
      <c r="K283" s="8"/>
      <c r="L283" s="8"/>
      <c r="M283" s="8"/>
      <c r="N283" s="8"/>
      <c r="O283" s="8"/>
      <c r="P283" s="8"/>
      <c r="Q283" s="8"/>
      <c r="R283" s="8"/>
      <c r="S283" s="8"/>
    </row>
    <row r="284" spans="4:19" s="7" customFormat="1">
      <c r="D284" s="23"/>
      <c r="E284" s="23"/>
      <c r="F284" s="23"/>
      <c r="G284" s="23"/>
      <c r="H284" s="23"/>
      <c r="I284" s="9"/>
      <c r="J284" s="9"/>
      <c r="K284" s="8"/>
      <c r="L284" s="8"/>
      <c r="M284" s="8"/>
      <c r="N284" s="8"/>
      <c r="O284" s="8"/>
      <c r="P284" s="8"/>
      <c r="Q284" s="8"/>
      <c r="R284" s="8"/>
      <c r="S284" s="8"/>
    </row>
    <row r="285" spans="4:19" s="7" customFormat="1">
      <c r="D285" s="23"/>
      <c r="E285" s="23"/>
      <c r="F285" s="23"/>
      <c r="G285" s="23"/>
      <c r="H285" s="23"/>
      <c r="I285" s="9"/>
      <c r="J285" s="9"/>
      <c r="K285" s="8"/>
      <c r="L285" s="8"/>
      <c r="M285" s="8"/>
      <c r="N285" s="8"/>
      <c r="O285" s="8"/>
      <c r="P285" s="8"/>
      <c r="Q285" s="8"/>
      <c r="R285" s="8"/>
      <c r="S285" s="8"/>
    </row>
    <row r="286" spans="4:19" s="7" customFormat="1">
      <c r="D286" s="23"/>
      <c r="E286" s="23"/>
      <c r="F286" s="23"/>
      <c r="G286" s="23"/>
      <c r="H286" s="23"/>
      <c r="I286" s="9"/>
      <c r="J286" s="9"/>
      <c r="K286" s="8"/>
      <c r="L286" s="8"/>
      <c r="M286" s="8"/>
      <c r="N286" s="8"/>
      <c r="O286" s="8"/>
      <c r="P286" s="8"/>
      <c r="Q286" s="8"/>
      <c r="R286" s="8"/>
      <c r="S286" s="8"/>
    </row>
    <row r="287" spans="4:19" s="7" customFormat="1">
      <c r="D287" s="23"/>
      <c r="E287" s="23"/>
      <c r="F287" s="23"/>
      <c r="G287" s="23"/>
      <c r="H287" s="23"/>
      <c r="I287" s="9"/>
      <c r="J287" s="9"/>
      <c r="K287" s="8"/>
      <c r="L287" s="8"/>
      <c r="M287" s="8"/>
      <c r="N287" s="8"/>
      <c r="O287" s="8"/>
      <c r="P287" s="8"/>
      <c r="Q287" s="8"/>
      <c r="R287" s="8"/>
      <c r="S287" s="8"/>
    </row>
    <row r="288" spans="4:19" s="7" customFormat="1">
      <c r="D288" s="23"/>
      <c r="E288" s="23"/>
      <c r="F288" s="23"/>
      <c r="G288" s="23"/>
      <c r="H288" s="23"/>
      <c r="I288" s="9"/>
      <c r="J288" s="9"/>
      <c r="K288" s="8"/>
      <c r="L288" s="8"/>
      <c r="M288" s="8"/>
      <c r="N288" s="8"/>
      <c r="O288" s="8"/>
      <c r="P288" s="8"/>
      <c r="Q288" s="8"/>
      <c r="R288" s="8"/>
      <c r="S288" s="8"/>
    </row>
    <row r="289" spans="4:19" s="7" customFormat="1">
      <c r="D289" s="23"/>
      <c r="E289" s="23"/>
      <c r="F289" s="23"/>
      <c r="G289" s="23"/>
      <c r="H289" s="23"/>
      <c r="I289" s="9"/>
      <c r="J289" s="9"/>
      <c r="K289" s="8"/>
      <c r="L289" s="8"/>
      <c r="M289" s="8"/>
      <c r="N289" s="8"/>
      <c r="O289" s="8"/>
      <c r="P289" s="8"/>
      <c r="Q289" s="8"/>
      <c r="R289" s="8"/>
      <c r="S289" s="8"/>
    </row>
    <row r="290" spans="4:19" s="7" customFormat="1">
      <c r="D290" s="23"/>
      <c r="E290" s="23"/>
      <c r="F290" s="23"/>
      <c r="G290" s="23"/>
      <c r="H290" s="23"/>
      <c r="I290" s="9"/>
      <c r="J290" s="9"/>
      <c r="K290" s="8"/>
      <c r="L290" s="8"/>
      <c r="M290" s="8"/>
      <c r="N290" s="8"/>
      <c r="O290" s="8"/>
      <c r="P290" s="8"/>
      <c r="Q290" s="8"/>
      <c r="R290" s="8"/>
      <c r="S290" s="8"/>
    </row>
    <row r="291" spans="4:19" s="7" customFormat="1">
      <c r="D291" s="23"/>
      <c r="E291" s="23"/>
      <c r="F291" s="23"/>
      <c r="G291" s="23"/>
      <c r="H291" s="23"/>
      <c r="I291" s="9"/>
      <c r="J291" s="9"/>
      <c r="K291" s="8"/>
      <c r="L291" s="8"/>
      <c r="M291" s="8"/>
      <c r="N291" s="8"/>
      <c r="O291" s="8"/>
      <c r="P291" s="8"/>
      <c r="Q291" s="8"/>
      <c r="R291" s="8"/>
      <c r="S291" s="8"/>
    </row>
    <row r="292" spans="4:19" s="7" customFormat="1">
      <c r="D292" s="23"/>
      <c r="E292" s="23"/>
      <c r="F292" s="23"/>
      <c r="G292" s="23"/>
      <c r="H292" s="23"/>
      <c r="I292" s="9"/>
      <c r="J292" s="9"/>
      <c r="K292" s="8"/>
      <c r="L292" s="8"/>
      <c r="M292" s="8"/>
      <c r="N292" s="8"/>
      <c r="O292" s="8"/>
      <c r="P292" s="8"/>
      <c r="Q292" s="8"/>
      <c r="R292" s="8"/>
      <c r="S292" s="8"/>
    </row>
    <row r="293" spans="4:19" s="7" customFormat="1">
      <c r="D293" s="23"/>
      <c r="E293" s="23"/>
      <c r="F293" s="23"/>
      <c r="G293" s="23"/>
      <c r="H293" s="23"/>
      <c r="I293" s="9"/>
      <c r="J293" s="9"/>
      <c r="K293" s="8"/>
      <c r="L293" s="8"/>
      <c r="M293" s="8"/>
      <c r="N293" s="8"/>
      <c r="O293" s="8"/>
      <c r="P293" s="8"/>
      <c r="Q293" s="8"/>
      <c r="R293" s="8"/>
      <c r="S293" s="8"/>
    </row>
    <row r="294" spans="4:19" s="7" customFormat="1">
      <c r="D294" s="23"/>
      <c r="E294" s="23"/>
      <c r="F294" s="23"/>
      <c r="G294" s="23"/>
      <c r="H294" s="23"/>
      <c r="I294" s="9"/>
      <c r="J294" s="9"/>
      <c r="K294" s="8"/>
      <c r="L294" s="8"/>
      <c r="M294" s="8"/>
      <c r="N294" s="8"/>
      <c r="O294" s="8"/>
      <c r="P294" s="8"/>
      <c r="Q294" s="8"/>
      <c r="R294" s="8"/>
      <c r="S294" s="8"/>
    </row>
    <row r="295" spans="4:19" s="7" customFormat="1">
      <c r="D295" s="23"/>
      <c r="E295" s="23"/>
      <c r="F295" s="23"/>
      <c r="G295" s="23"/>
      <c r="H295" s="23"/>
      <c r="I295" s="9"/>
      <c r="J295" s="9"/>
      <c r="K295" s="8"/>
      <c r="L295" s="8"/>
      <c r="M295" s="8"/>
      <c r="N295" s="8"/>
      <c r="O295" s="8"/>
      <c r="P295" s="8"/>
      <c r="Q295" s="8"/>
      <c r="R295" s="8"/>
      <c r="S295" s="8"/>
    </row>
    <row r="296" spans="4:19" s="7" customFormat="1">
      <c r="D296" s="23"/>
      <c r="E296" s="23"/>
      <c r="F296" s="23"/>
      <c r="G296" s="23"/>
      <c r="H296" s="23"/>
      <c r="I296" s="9"/>
      <c r="J296" s="9"/>
      <c r="K296" s="8"/>
      <c r="L296" s="8"/>
      <c r="M296" s="8"/>
      <c r="N296" s="8"/>
      <c r="O296" s="8"/>
      <c r="P296" s="8"/>
      <c r="Q296" s="8"/>
      <c r="R296" s="8"/>
      <c r="S296" s="8"/>
    </row>
    <row r="297" spans="4:19" s="7" customFormat="1">
      <c r="D297" s="23"/>
      <c r="E297" s="23"/>
      <c r="F297" s="23"/>
      <c r="G297" s="23"/>
      <c r="H297" s="23"/>
      <c r="I297" s="9"/>
      <c r="J297" s="9"/>
      <c r="K297" s="8"/>
      <c r="L297" s="8"/>
      <c r="M297" s="8"/>
      <c r="N297" s="8"/>
      <c r="O297" s="8"/>
      <c r="P297" s="8"/>
      <c r="Q297" s="8"/>
      <c r="R297" s="8"/>
      <c r="S297" s="8"/>
    </row>
    <row r="298" spans="4:19" s="7" customFormat="1">
      <c r="D298" s="23"/>
      <c r="E298" s="23"/>
      <c r="F298" s="23"/>
      <c r="G298" s="23"/>
      <c r="H298" s="23"/>
      <c r="I298" s="9"/>
      <c r="J298" s="9"/>
      <c r="K298" s="8"/>
      <c r="L298" s="8"/>
      <c r="M298" s="8"/>
      <c r="N298" s="8"/>
      <c r="O298" s="8"/>
      <c r="P298" s="8"/>
      <c r="Q298" s="8"/>
      <c r="R298" s="8"/>
      <c r="S298" s="8"/>
    </row>
    <row r="299" spans="4:19" s="7" customFormat="1">
      <c r="D299" s="23"/>
      <c r="E299" s="23"/>
      <c r="F299" s="23"/>
      <c r="G299" s="23"/>
      <c r="H299" s="23"/>
      <c r="I299" s="9"/>
      <c r="J299" s="9"/>
      <c r="K299" s="8"/>
      <c r="L299" s="8"/>
      <c r="M299" s="8"/>
      <c r="N299" s="8"/>
      <c r="O299" s="8"/>
      <c r="P299" s="8"/>
      <c r="Q299" s="8"/>
      <c r="R299" s="8"/>
      <c r="S299" s="8"/>
    </row>
    <row r="300" spans="4:19" s="7" customFormat="1">
      <c r="D300" s="23"/>
      <c r="E300" s="23"/>
      <c r="F300" s="23"/>
      <c r="G300" s="23"/>
      <c r="H300" s="23"/>
      <c r="I300" s="9"/>
      <c r="J300" s="9"/>
      <c r="K300" s="8"/>
      <c r="L300" s="8"/>
      <c r="M300" s="8"/>
      <c r="N300" s="8"/>
      <c r="O300" s="8"/>
      <c r="P300" s="8"/>
      <c r="Q300" s="8"/>
      <c r="R300" s="8"/>
      <c r="S300" s="8"/>
    </row>
    <row r="301" spans="4:19" s="7" customFormat="1">
      <c r="D301" s="23"/>
      <c r="E301" s="23"/>
      <c r="F301" s="23"/>
      <c r="G301" s="23"/>
      <c r="H301" s="23"/>
      <c r="I301" s="9"/>
      <c r="J301" s="9"/>
      <c r="K301" s="8"/>
      <c r="L301" s="8"/>
      <c r="M301" s="8"/>
      <c r="N301" s="8"/>
      <c r="O301" s="8"/>
      <c r="P301" s="8"/>
      <c r="Q301" s="8"/>
      <c r="R301" s="8"/>
      <c r="S301" s="8"/>
    </row>
    <row r="302" spans="4:19" s="7" customFormat="1">
      <c r="D302" s="23"/>
      <c r="E302" s="23"/>
      <c r="F302" s="23"/>
      <c r="G302" s="23"/>
      <c r="H302" s="23"/>
      <c r="I302" s="9"/>
      <c r="J302" s="9"/>
      <c r="K302" s="8"/>
      <c r="L302" s="8"/>
      <c r="M302" s="8"/>
      <c r="N302" s="8"/>
      <c r="O302" s="8"/>
      <c r="P302" s="8"/>
      <c r="Q302" s="8"/>
      <c r="R302" s="8"/>
      <c r="S302" s="8"/>
    </row>
    <row r="303" spans="4:19" s="7" customFormat="1">
      <c r="D303" s="23"/>
      <c r="E303" s="23"/>
      <c r="F303" s="23"/>
      <c r="G303" s="23"/>
      <c r="H303" s="23"/>
      <c r="I303" s="9"/>
      <c r="J303" s="9"/>
      <c r="K303" s="8"/>
      <c r="L303" s="8"/>
      <c r="M303" s="8"/>
      <c r="N303" s="8"/>
      <c r="O303" s="8"/>
      <c r="P303" s="8"/>
      <c r="Q303" s="8"/>
      <c r="R303" s="8"/>
      <c r="S303" s="8"/>
    </row>
    <row r="304" spans="4:19" s="7" customFormat="1">
      <c r="D304" s="23"/>
      <c r="E304" s="23"/>
      <c r="F304" s="23"/>
      <c r="G304" s="23"/>
      <c r="H304" s="23"/>
      <c r="I304" s="9"/>
      <c r="J304" s="9"/>
      <c r="K304" s="8"/>
      <c r="L304" s="8"/>
      <c r="M304" s="8"/>
      <c r="N304" s="8"/>
      <c r="O304" s="8"/>
      <c r="P304" s="8"/>
      <c r="Q304" s="8"/>
      <c r="R304" s="8"/>
      <c r="S304" s="8"/>
    </row>
    <row r="305" spans="4:19" s="7" customFormat="1">
      <c r="D305" s="23"/>
      <c r="E305" s="23"/>
      <c r="F305" s="23"/>
      <c r="G305" s="23"/>
      <c r="H305" s="23"/>
      <c r="I305" s="9"/>
      <c r="J305" s="9"/>
      <c r="K305" s="8"/>
      <c r="L305" s="8"/>
      <c r="M305" s="8"/>
      <c r="N305" s="8"/>
      <c r="O305" s="8"/>
      <c r="P305" s="8"/>
      <c r="Q305" s="8"/>
      <c r="R305" s="8"/>
      <c r="S305" s="8"/>
    </row>
    <row r="306" spans="4:19" s="7" customFormat="1">
      <c r="D306" s="23"/>
      <c r="E306" s="23"/>
      <c r="F306" s="23"/>
      <c r="G306" s="23"/>
      <c r="H306" s="23"/>
      <c r="I306" s="9"/>
      <c r="J306" s="9"/>
      <c r="K306" s="8"/>
      <c r="L306" s="8"/>
      <c r="M306" s="8"/>
      <c r="N306" s="8"/>
      <c r="O306" s="8"/>
      <c r="P306" s="8"/>
      <c r="Q306" s="8"/>
      <c r="R306" s="8"/>
      <c r="S306" s="8"/>
    </row>
    <row r="307" spans="4:19" s="7" customFormat="1">
      <c r="D307" s="23"/>
      <c r="E307" s="23"/>
      <c r="F307" s="23"/>
      <c r="G307" s="23"/>
      <c r="H307" s="23"/>
      <c r="I307" s="9"/>
      <c r="J307" s="9"/>
      <c r="K307" s="8"/>
      <c r="L307" s="8"/>
      <c r="M307" s="8"/>
      <c r="N307" s="8"/>
      <c r="O307" s="8"/>
      <c r="P307" s="8"/>
      <c r="Q307" s="8"/>
      <c r="R307" s="8"/>
      <c r="S307" s="8"/>
    </row>
    <row r="308" spans="4:19" s="7" customFormat="1">
      <c r="D308" s="23"/>
      <c r="E308" s="23"/>
      <c r="F308" s="23"/>
      <c r="G308" s="23"/>
      <c r="H308" s="23"/>
      <c r="I308" s="9"/>
      <c r="J308" s="9"/>
      <c r="K308" s="8"/>
      <c r="L308" s="8"/>
      <c r="M308" s="8"/>
      <c r="N308" s="8"/>
      <c r="O308" s="8"/>
      <c r="P308" s="8"/>
      <c r="Q308" s="8"/>
      <c r="R308" s="8"/>
      <c r="S308" s="8"/>
    </row>
    <row r="309" spans="4:19" s="7" customFormat="1">
      <c r="D309" s="23"/>
      <c r="E309" s="23"/>
      <c r="F309" s="23"/>
      <c r="G309" s="23"/>
      <c r="H309" s="23"/>
      <c r="I309" s="9"/>
      <c r="J309" s="9"/>
      <c r="K309" s="8"/>
      <c r="L309" s="8"/>
      <c r="M309" s="8"/>
      <c r="N309" s="8"/>
      <c r="O309" s="8"/>
      <c r="P309" s="8"/>
      <c r="Q309" s="8"/>
      <c r="R309" s="8"/>
      <c r="S309" s="8"/>
    </row>
    <row r="310" spans="4:19" s="7" customFormat="1">
      <c r="D310" s="23"/>
      <c r="E310" s="23"/>
      <c r="F310" s="23"/>
      <c r="G310" s="23"/>
      <c r="H310" s="23"/>
      <c r="I310" s="9"/>
      <c r="J310" s="9"/>
      <c r="K310" s="8"/>
      <c r="L310" s="8"/>
      <c r="M310" s="8"/>
      <c r="N310" s="8"/>
      <c r="O310" s="8"/>
      <c r="P310" s="8"/>
      <c r="Q310" s="8"/>
      <c r="R310" s="8"/>
      <c r="S310" s="8"/>
    </row>
    <row r="311" spans="4:19" s="7" customFormat="1">
      <c r="D311" s="23"/>
      <c r="E311" s="23"/>
      <c r="F311" s="23"/>
      <c r="G311" s="23"/>
      <c r="H311" s="23"/>
      <c r="I311" s="9"/>
      <c r="J311" s="9"/>
      <c r="K311" s="8"/>
      <c r="L311" s="8"/>
      <c r="M311" s="8"/>
      <c r="N311" s="8"/>
      <c r="O311" s="8"/>
      <c r="P311" s="8"/>
      <c r="Q311" s="8"/>
      <c r="R311" s="8"/>
      <c r="S311" s="8"/>
    </row>
    <row r="312" spans="4:19" s="7" customFormat="1">
      <c r="D312" s="23"/>
      <c r="E312" s="23"/>
      <c r="F312" s="23"/>
      <c r="G312" s="23"/>
      <c r="H312" s="23"/>
      <c r="I312" s="9"/>
      <c r="J312" s="9"/>
      <c r="K312" s="8"/>
      <c r="L312" s="8"/>
      <c r="M312" s="8"/>
      <c r="N312" s="8"/>
      <c r="O312" s="8"/>
      <c r="P312" s="8"/>
      <c r="Q312" s="8"/>
      <c r="R312" s="8"/>
      <c r="S312" s="8"/>
    </row>
    <row r="313" spans="4:19" s="7" customFormat="1">
      <c r="D313" s="23"/>
      <c r="E313" s="23"/>
      <c r="F313" s="23"/>
      <c r="G313" s="23"/>
      <c r="H313" s="23"/>
      <c r="I313" s="9"/>
      <c r="J313" s="9"/>
      <c r="K313" s="8"/>
      <c r="L313" s="8"/>
      <c r="M313" s="8"/>
      <c r="N313" s="8"/>
      <c r="O313" s="8"/>
      <c r="P313" s="8"/>
      <c r="Q313" s="8"/>
      <c r="R313" s="8"/>
      <c r="S313" s="8"/>
    </row>
    <row r="314" spans="4:19" s="7" customFormat="1">
      <c r="D314" s="23"/>
      <c r="E314" s="23"/>
      <c r="F314" s="23"/>
      <c r="G314" s="23"/>
      <c r="H314" s="23"/>
      <c r="I314" s="9"/>
      <c r="J314" s="9"/>
      <c r="K314" s="8"/>
      <c r="L314" s="8"/>
      <c r="M314" s="8"/>
      <c r="N314" s="8"/>
      <c r="O314" s="8"/>
      <c r="P314" s="8"/>
      <c r="Q314" s="8"/>
      <c r="R314" s="8"/>
      <c r="S314" s="8"/>
    </row>
    <row r="315" spans="4:19" s="7" customFormat="1">
      <c r="D315" s="23"/>
      <c r="E315" s="23"/>
      <c r="F315" s="23"/>
      <c r="G315" s="23"/>
      <c r="H315" s="23"/>
      <c r="I315" s="9"/>
      <c r="J315" s="9"/>
      <c r="K315" s="8"/>
      <c r="L315" s="8"/>
      <c r="M315" s="8"/>
      <c r="N315" s="8"/>
      <c r="O315" s="8"/>
      <c r="P315" s="8"/>
      <c r="Q315" s="8"/>
      <c r="R315" s="8"/>
      <c r="S315" s="8"/>
    </row>
    <row r="316" spans="4:19" s="7" customFormat="1">
      <c r="D316" s="23"/>
      <c r="E316" s="23"/>
      <c r="F316" s="23"/>
      <c r="G316" s="23"/>
      <c r="H316" s="23"/>
      <c r="I316" s="9"/>
      <c r="J316" s="9"/>
      <c r="K316" s="8"/>
      <c r="L316" s="8"/>
      <c r="M316" s="8"/>
      <c r="N316" s="8"/>
      <c r="O316" s="8"/>
      <c r="P316" s="8"/>
      <c r="Q316" s="8"/>
      <c r="R316" s="8"/>
      <c r="S316" s="8"/>
    </row>
    <row r="317" spans="4:19" s="7" customFormat="1">
      <c r="D317" s="23"/>
      <c r="E317" s="23"/>
      <c r="F317" s="23"/>
      <c r="G317" s="23"/>
      <c r="H317" s="23"/>
      <c r="I317" s="9"/>
      <c r="J317" s="9"/>
      <c r="K317" s="8"/>
      <c r="L317" s="8"/>
      <c r="M317" s="8"/>
      <c r="N317" s="8"/>
      <c r="O317" s="8"/>
      <c r="P317" s="8"/>
      <c r="Q317" s="8"/>
      <c r="R317" s="8"/>
      <c r="S317" s="8"/>
    </row>
    <row r="318" spans="4:19" s="7" customFormat="1">
      <c r="D318" s="23"/>
      <c r="E318" s="23"/>
      <c r="F318" s="23"/>
      <c r="G318" s="23"/>
      <c r="H318" s="23"/>
      <c r="I318" s="9"/>
      <c r="J318" s="9"/>
      <c r="K318" s="8"/>
      <c r="L318" s="8"/>
      <c r="M318" s="8"/>
      <c r="N318" s="8"/>
      <c r="O318" s="8"/>
      <c r="P318" s="8"/>
      <c r="Q318" s="8"/>
      <c r="R318" s="8"/>
      <c r="S318" s="8"/>
    </row>
    <row r="319" spans="4:19" s="7" customFormat="1">
      <c r="D319" s="23"/>
      <c r="E319" s="23"/>
      <c r="F319" s="23"/>
      <c r="G319" s="23"/>
      <c r="H319" s="23"/>
      <c r="I319" s="9"/>
      <c r="J319" s="9"/>
      <c r="K319" s="8"/>
      <c r="L319" s="8"/>
      <c r="M319" s="8"/>
      <c r="N319" s="8"/>
      <c r="O319" s="8"/>
      <c r="P319" s="8"/>
      <c r="Q319" s="8"/>
      <c r="R319" s="8"/>
      <c r="S319" s="8"/>
    </row>
    <row r="320" spans="4:19" s="7" customFormat="1">
      <c r="D320" s="23"/>
      <c r="E320" s="23"/>
      <c r="F320" s="23"/>
      <c r="G320" s="23"/>
      <c r="H320" s="23"/>
      <c r="I320" s="9"/>
      <c r="J320" s="9"/>
      <c r="K320" s="8"/>
      <c r="L320" s="8"/>
      <c r="M320" s="8"/>
      <c r="N320" s="8"/>
      <c r="O320" s="8"/>
      <c r="P320" s="8"/>
      <c r="Q320" s="8"/>
      <c r="R320" s="8"/>
      <c r="S320" s="8"/>
    </row>
    <row r="321" spans="4:19" s="7" customFormat="1">
      <c r="D321" s="23"/>
      <c r="E321" s="23"/>
      <c r="F321" s="23"/>
      <c r="G321" s="23"/>
      <c r="H321" s="23"/>
      <c r="I321" s="9"/>
      <c r="J321" s="9"/>
      <c r="K321" s="8"/>
      <c r="L321" s="8"/>
      <c r="M321" s="8"/>
      <c r="N321" s="8"/>
      <c r="O321" s="8"/>
      <c r="P321" s="8"/>
      <c r="Q321" s="8"/>
      <c r="R321" s="8"/>
      <c r="S321" s="8"/>
    </row>
    <row r="322" spans="4:19" s="7" customFormat="1">
      <c r="D322" s="23"/>
      <c r="E322" s="23"/>
      <c r="F322" s="23"/>
      <c r="G322" s="23"/>
      <c r="H322" s="23"/>
      <c r="I322" s="9"/>
      <c r="J322" s="9"/>
      <c r="K322" s="8"/>
      <c r="L322" s="8"/>
      <c r="M322" s="8"/>
      <c r="N322" s="8"/>
      <c r="O322" s="8"/>
      <c r="P322" s="8"/>
      <c r="Q322" s="8"/>
      <c r="R322" s="8"/>
      <c r="S322" s="8"/>
    </row>
    <row r="323" spans="4:19" s="7" customFormat="1">
      <c r="D323" s="23"/>
      <c r="E323" s="23"/>
      <c r="F323" s="23"/>
      <c r="G323" s="23"/>
      <c r="H323" s="23"/>
      <c r="I323" s="9"/>
      <c r="J323" s="9"/>
      <c r="K323" s="8"/>
      <c r="L323" s="8"/>
      <c r="M323" s="8"/>
      <c r="N323" s="8"/>
      <c r="O323" s="8"/>
      <c r="P323" s="8"/>
      <c r="Q323" s="8"/>
      <c r="R323" s="8"/>
      <c r="S323" s="8"/>
    </row>
    <row r="324" spans="4:19" s="7" customFormat="1">
      <c r="D324" s="23"/>
      <c r="E324" s="23"/>
      <c r="F324" s="23"/>
      <c r="G324" s="23"/>
      <c r="H324" s="23"/>
      <c r="I324" s="9"/>
      <c r="J324" s="9"/>
      <c r="K324" s="8"/>
      <c r="L324" s="8"/>
      <c r="M324" s="8"/>
      <c r="N324" s="8"/>
      <c r="O324" s="8"/>
      <c r="P324" s="8"/>
      <c r="Q324" s="8"/>
      <c r="R324" s="8"/>
      <c r="S324" s="8"/>
    </row>
    <row r="325" spans="4:19" s="7" customFormat="1">
      <c r="D325" s="23"/>
      <c r="E325" s="23"/>
      <c r="F325" s="23"/>
      <c r="G325" s="23"/>
      <c r="H325" s="23"/>
      <c r="I325" s="9"/>
      <c r="J325" s="9"/>
      <c r="K325" s="8"/>
      <c r="L325" s="8"/>
      <c r="M325" s="8"/>
      <c r="N325" s="8"/>
      <c r="O325" s="8"/>
      <c r="P325" s="8"/>
      <c r="Q325" s="8"/>
      <c r="R325" s="8"/>
      <c r="S325" s="8"/>
    </row>
    <row r="326" spans="4:19" s="7" customFormat="1">
      <c r="D326" s="23"/>
      <c r="E326" s="23"/>
      <c r="F326" s="23"/>
      <c r="G326" s="23"/>
      <c r="H326" s="23"/>
      <c r="I326" s="9"/>
      <c r="J326" s="9"/>
      <c r="K326" s="8"/>
      <c r="L326" s="8"/>
      <c r="M326" s="8"/>
      <c r="N326" s="8"/>
      <c r="O326" s="8"/>
      <c r="P326" s="8"/>
      <c r="Q326" s="8"/>
      <c r="R326" s="8"/>
      <c r="S326" s="8"/>
    </row>
    <row r="327" spans="4:19" s="7" customFormat="1">
      <c r="D327" s="23"/>
      <c r="E327" s="23"/>
      <c r="F327" s="23"/>
      <c r="G327" s="23"/>
      <c r="H327" s="23"/>
      <c r="I327" s="9"/>
      <c r="J327" s="9"/>
      <c r="K327" s="8"/>
      <c r="L327" s="8"/>
      <c r="M327" s="8"/>
      <c r="N327" s="8"/>
      <c r="O327" s="8"/>
      <c r="P327" s="8"/>
      <c r="Q327" s="8"/>
      <c r="R327" s="8"/>
      <c r="S327" s="8"/>
    </row>
    <row r="328" spans="4:19" s="7" customFormat="1">
      <c r="D328" s="23"/>
      <c r="E328" s="23"/>
      <c r="F328" s="23"/>
      <c r="G328" s="23"/>
      <c r="H328" s="23"/>
      <c r="I328" s="9"/>
      <c r="J328" s="9"/>
      <c r="K328" s="8"/>
      <c r="L328" s="8"/>
      <c r="M328" s="8"/>
      <c r="N328" s="8"/>
      <c r="O328" s="8"/>
      <c r="P328" s="8"/>
      <c r="Q328" s="8"/>
      <c r="R328" s="8"/>
      <c r="S328" s="8"/>
    </row>
    <row r="329" spans="4:19" s="7" customFormat="1">
      <c r="D329" s="23"/>
      <c r="E329" s="23"/>
      <c r="F329" s="23"/>
      <c r="G329" s="23"/>
      <c r="H329" s="23"/>
      <c r="I329" s="9"/>
      <c r="J329" s="9"/>
      <c r="K329" s="8"/>
      <c r="L329" s="8"/>
      <c r="M329" s="8"/>
      <c r="N329" s="8"/>
      <c r="O329" s="8"/>
      <c r="P329" s="8"/>
      <c r="Q329" s="8"/>
      <c r="R329" s="8"/>
      <c r="S329" s="8"/>
    </row>
    <row r="330" spans="4:19" s="7" customFormat="1">
      <c r="D330" s="23"/>
      <c r="E330" s="23"/>
      <c r="F330" s="23"/>
      <c r="G330" s="23"/>
      <c r="H330" s="23"/>
      <c r="I330" s="9"/>
      <c r="J330" s="9"/>
      <c r="K330" s="8"/>
      <c r="L330" s="8"/>
      <c r="M330" s="8"/>
      <c r="N330" s="8"/>
      <c r="O330" s="8"/>
      <c r="P330" s="8"/>
      <c r="Q330" s="8"/>
      <c r="R330" s="8"/>
      <c r="S330" s="8"/>
    </row>
    <row r="331" spans="4:19" s="7" customFormat="1">
      <c r="D331" s="23"/>
      <c r="E331" s="23"/>
      <c r="F331" s="23"/>
      <c r="G331" s="23"/>
      <c r="H331" s="23"/>
      <c r="I331" s="9"/>
      <c r="J331" s="9"/>
      <c r="K331" s="8"/>
      <c r="L331" s="8"/>
      <c r="M331" s="8"/>
      <c r="N331" s="8"/>
      <c r="O331" s="8"/>
      <c r="P331" s="8"/>
      <c r="Q331" s="8"/>
      <c r="R331" s="8"/>
      <c r="S331" s="8"/>
    </row>
    <row r="332" spans="4:19" s="7" customFormat="1">
      <c r="D332" s="23"/>
      <c r="E332" s="23"/>
      <c r="F332" s="23"/>
      <c r="G332" s="23"/>
      <c r="H332" s="23"/>
      <c r="I332" s="9"/>
      <c r="J332" s="9"/>
      <c r="K332" s="8"/>
      <c r="L332" s="8"/>
      <c r="M332" s="8"/>
      <c r="N332" s="8"/>
      <c r="O332" s="8"/>
      <c r="P332" s="8"/>
      <c r="Q332" s="8"/>
      <c r="R332" s="8"/>
      <c r="S332" s="8"/>
    </row>
    <row r="333" spans="4:19" s="7" customFormat="1">
      <c r="D333" s="23"/>
      <c r="E333" s="23"/>
      <c r="F333" s="23"/>
      <c r="G333" s="23"/>
      <c r="H333" s="23"/>
      <c r="I333" s="9"/>
      <c r="J333" s="9"/>
      <c r="K333" s="8"/>
      <c r="L333" s="8"/>
      <c r="M333" s="8"/>
      <c r="N333" s="8"/>
      <c r="O333" s="8"/>
      <c r="P333" s="8"/>
      <c r="Q333" s="8"/>
      <c r="R333" s="8"/>
      <c r="S333" s="8"/>
    </row>
    <row r="334" spans="4:19" s="7" customFormat="1">
      <c r="D334" s="23"/>
      <c r="E334" s="23"/>
      <c r="F334" s="23"/>
      <c r="G334" s="23"/>
      <c r="H334" s="23"/>
      <c r="I334" s="9"/>
      <c r="J334" s="9"/>
      <c r="K334" s="8"/>
      <c r="L334" s="8"/>
      <c r="M334" s="8"/>
      <c r="N334" s="8"/>
      <c r="O334" s="8"/>
      <c r="P334" s="8"/>
      <c r="Q334" s="8"/>
      <c r="R334" s="8"/>
      <c r="S334" s="8"/>
    </row>
    <row r="335" spans="4:19" s="7" customFormat="1">
      <c r="D335" s="23"/>
      <c r="E335" s="23"/>
      <c r="F335" s="23"/>
      <c r="G335" s="23"/>
      <c r="H335" s="23"/>
      <c r="I335" s="9"/>
      <c r="J335" s="9"/>
      <c r="K335" s="8"/>
      <c r="L335" s="8"/>
      <c r="M335" s="8"/>
      <c r="N335" s="8"/>
      <c r="O335" s="8"/>
      <c r="P335" s="8"/>
      <c r="Q335" s="8"/>
      <c r="R335" s="8"/>
      <c r="S335" s="8"/>
    </row>
    <row r="336" spans="4:19" s="7" customFormat="1">
      <c r="D336" s="23"/>
      <c r="E336" s="23"/>
      <c r="F336" s="23"/>
      <c r="G336" s="23"/>
      <c r="H336" s="23"/>
      <c r="I336" s="9"/>
      <c r="J336" s="9"/>
      <c r="K336" s="8"/>
      <c r="L336" s="8"/>
      <c r="M336" s="8"/>
      <c r="N336" s="8"/>
      <c r="O336" s="8"/>
      <c r="P336" s="8"/>
      <c r="Q336" s="8"/>
      <c r="R336" s="8"/>
      <c r="S336" s="8"/>
    </row>
    <row r="337" spans="4:19" s="7" customFormat="1">
      <c r="D337" s="23"/>
      <c r="E337" s="23"/>
      <c r="F337" s="23"/>
      <c r="G337" s="23"/>
      <c r="H337" s="23"/>
      <c r="I337" s="9"/>
      <c r="J337" s="9"/>
      <c r="K337" s="8"/>
      <c r="L337" s="8"/>
      <c r="M337" s="8"/>
      <c r="N337" s="8"/>
      <c r="O337" s="8"/>
      <c r="P337" s="8"/>
      <c r="Q337" s="8"/>
      <c r="R337" s="8"/>
      <c r="S337" s="8"/>
    </row>
    <row r="338" spans="4:19" s="7" customFormat="1">
      <c r="D338" s="23"/>
      <c r="E338" s="23"/>
      <c r="F338" s="23"/>
      <c r="G338" s="23"/>
      <c r="H338" s="23"/>
      <c r="I338" s="9"/>
      <c r="J338" s="9"/>
      <c r="K338" s="8"/>
      <c r="L338" s="8"/>
      <c r="M338" s="8"/>
      <c r="N338" s="8"/>
      <c r="O338" s="8"/>
      <c r="P338" s="8"/>
      <c r="Q338" s="8"/>
      <c r="R338" s="8"/>
      <c r="S338" s="8"/>
    </row>
    <row r="339" spans="4:19" s="7" customFormat="1">
      <c r="D339" s="23"/>
      <c r="E339" s="23"/>
      <c r="F339" s="23"/>
      <c r="G339" s="23"/>
      <c r="H339" s="23"/>
      <c r="I339" s="9"/>
      <c r="J339" s="9"/>
      <c r="K339" s="8"/>
      <c r="L339" s="8"/>
      <c r="M339" s="8"/>
      <c r="N339" s="8"/>
      <c r="O339" s="8"/>
      <c r="P339" s="8"/>
      <c r="Q339" s="8"/>
      <c r="R339" s="8"/>
      <c r="S339" s="8"/>
    </row>
    <row r="340" spans="4:19" s="7" customFormat="1">
      <c r="D340" s="23"/>
      <c r="E340" s="23"/>
      <c r="F340" s="23"/>
      <c r="G340" s="23"/>
      <c r="H340" s="23"/>
      <c r="I340" s="9"/>
      <c r="J340" s="9"/>
      <c r="K340" s="8"/>
      <c r="L340" s="8"/>
      <c r="M340" s="8"/>
      <c r="N340" s="8"/>
      <c r="O340" s="8"/>
      <c r="P340" s="8"/>
      <c r="Q340" s="8"/>
      <c r="R340" s="8"/>
      <c r="S340" s="8"/>
    </row>
    <row r="341" spans="4:19" s="7" customFormat="1">
      <c r="D341" s="23"/>
      <c r="E341" s="23"/>
      <c r="F341" s="23"/>
      <c r="G341" s="23"/>
      <c r="H341" s="23"/>
      <c r="I341" s="9"/>
      <c r="J341" s="9"/>
      <c r="K341" s="8"/>
      <c r="L341" s="8"/>
      <c r="M341" s="8"/>
      <c r="N341" s="8"/>
      <c r="O341" s="8"/>
      <c r="P341" s="8"/>
      <c r="Q341" s="8"/>
      <c r="R341" s="8"/>
      <c r="S341" s="8"/>
    </row>
    <row r="342" spans="4:19" s="7" customFormat="1">
      <c r="D342" s="23"/>
      <c r="E342" s="23"/>
      <c r="F342" s="23"/>
      <c r="G342" s="23"/>
      <c r="H342" s="23"/>
      <c r="I342" s="9"/>
      <c r="J342" s="9"/>
      <c r="K342" s="8"/>
      <c r="L342" s="8"/>
      <c r="M342" s="8"/>
      <c r="N342" s="8"/>
      <c r="O342" s="8"/>
      <c r="P342" s="8"/>
      <c r="Q342" s="8"/>
      <c r="R342" s="8"/>
      <c r="S342" s="8"/>
    </row>
    <row r="343" spans="4:19" s="7" customFormat="1">
      <c r="D343" s="23"/>
      <c r="E343" s="23"/>
      <c r="F343" s="23"/>
      <c r="G343" s="23"/>
      <c r="H343" s="23"/>
      <c r="I343" s="9"/>
      <c r="J343" s="9"/>
      <c r="K343" s="8"/>
      <c r="L343" s="8"/>
      <c r="M343" s="8"/>
      <c r="N343" s="8"/>
      <c r="O343" s="8"/>
      <c r="P343" s="8"/>
      <c r="Q343" s="8"/>
      <c r="R343" s="8"/>
      <c r="S343" s="8"/>
    </row>
    <row r="344" spans="4:19" s="7" customFormat="1">
      <c r="D344" s="23"/>
      <c r="E344" s="23"/>
      <c r="F344" s="23"/>
      <c r="G344" s="23"/>
      <c r="H344" s="23"/>
      <c r="I344" s="9"/>
      <c r="J344" s="9"/>
      <c r="K344" s="8"/>
      <c r="L344" s="8"/>
      <c r="M344" s="8"/>
      <c r="N344" s="8"/>
      <c r="O344" s="8"/>
      <c r="P344" s="8"/>
      <c r="Q344" s="8"/>
      <c r="R344" s="8"/>
      <c r="S344" s="8"/>
    </row>
    <row r="345" spans="4:19" s="7" customFormat="1">
      <c r="D345" s="23"/>
      <c r="E345" s="23"/>
      <c r="F345" s="23"/>
      <c r="G345" s="23"/>
      <c r="H345" s="23"/>
      <c r="I345" s="9"/>
      <c r="J345" s="9"/>
      <c r="K345" s="8"/>
      <c r="L345" s="8"/>
      <c r="M345" s="8"/>
      <c r="N345" s="8"/>
      <c r="O345" s="8"/>
      <c r="P345" s="8"/>
      <c r="Q345" s="8"/>
      <c r="R345" s="8"/>
      <c r="S345" s="8"/>
    </row>
    <row r="346" spans="4:19" s="7" customFormat="1">
      <c r="D346" s="23"/>
      <c r="E346" s="23"/>
      <c r="F346" s="23"/>
      <c r="G346" s="23"/>
      <c r="H346" s="23"/>
      <c r="I346" s="9"/>
      <c r="J346" s="9"/>
      <c r="K346" s="8"/>
      <c r="L346" s="8"/>
      <c r="M346" s="8"/>
      <c r="N346" s="8"/>
      <c r="O346" s="8"/>
      <c r="P346" s="8"/>
      <c r="Q346" s="8"/>
      <c r="R346" s="8"/>
      <c r="S346" s="8"/>
    </row>
    <row r="347" spans="4:19" s="7" customFormat="1">
      <c r="D347" s="23"/>
      <c r="E347" s="23"/>
      <c r="F347" s="23"/>
      <c r="G347" s="23"/>
      <c r="H347" s="23"/>
      <c r="I347" s="9"/>
      <c r="J347" s="9"/>
      <c r="K347" s="8"/>
      <c r="L347" s="8"/>
      <c r="M347" s="8"/>
      <c r="N347" s="8"/>
      <c r="O347" s="8"/>
      <c r="P347" s="8"/>
      <c r="Q347" s="8"/>
      <c r="R347" s="8"/>
      <c r="S347" s="8"/>
    </row>
    <row r="348" spans="4:19" s="7" customFormat="1">
      <c r="D348" s="23"/>
      <c r="E348" s="23"/>
      <c r="F348" s="23"/>
      <c r="G348" s="23"/>
      <c r="H348" s="23"/>
      <c r="I348" s="9"/>
      <c r="J348" s="9"/>
      <c r="K348" s="8"/>
      <c r="L348" s="8"/>
      <c r="M348" s="8"/>
      <c r="N348" s="8"/>
      <c r="O348" s="8"/>
      <c r="P348" s="8"/>
      <c r="Q348" s="8"/>
      <c r="R348" s="8"/>
      <c r="S348" s="8"/>
    </row>
    <row r="349" spans="4:19" s="7" customFormat="1">
      <c r="D349" s="23"/>
      <c r="E349" s="23"/>
      <c r="F349" s="23"/>
      <c r="G349" s="23"/>
      <c r="H349" s="23"/>
      <c r="I349" s="9"/>
      <c r="J349" s="9"/>
      <c r="K349" s="8"/>
      <c r="L349" s="8"/>
      <c r="M349" s="8"/>
      <c r="N349" s="8"/>
      <c r="O349" s="8"/>
      <c r="P349" s="8"/>
      <c r="Q349" s="8"/>
      <c r="R349" s="8"/>
      <c r="S349" s="8"/>
    </row>
    <row r="350" spans="4:19" s="7" customFormat="1">
      <c r="D350" s="23"/>
      <c r="E350" s="23"/>
      <c r="F350" s="23"/>
      <c r="G350" s="23"/>
      <c r="H350" s="23"/>
      <c r="I350" s="9"/>
      <c r="J350" s="9"/>
      <c r="K350" s="8"/>
      <c r="L350" s="8"/>
      <c r="M350" s="8"/>
      <c r="N350" s="8"/>
      <c r="O350" s="8"/>
      <c r="P350" s="8"/>
      <c r="Q350" s="8"/>
      <c r="R350" s="8"/>
      <c r="S350" s="8"/>
    </row>
    <row r="351" spans="4:19" s="7" customFormat="1">
      <c r="D351" s="23"/>
      <c r="E351" s="23"/>
      <c r="F351" s="23"/>
      <c r="G351" s="23"/>
      <c r="H351" s="23"/>
      <c r="I351" s="9"/>
      <c r="J351" s="9"/>
      <c r="K351" s="8"/>
      <c r="L351" s="8"/>
      <c r="M351" s="8"/>
      <c r="N351" s="8"/>
      <c r="O351" s="8"/>
      <c r="P351" s="8"/>
      <c r="Q351" s="8"/>
      <c r="R351" s="8"/>
      <c r="S351" s="8"/>
    </row>
    <row r="352" spans="4:19" s="7" customFormat="1">
      <c r="D352" s="23"/>
      <c r="E352" s="23"/>
      <c r="F352" s="23"/>
      <c r="G352" s="23"/>
      <c r="H352" s="23"/>
      <c r="I352" s="9"/>
      <c r="J352" s="9"/>
      <c r="K352" s="8"/>
      <c r="L352" s="8"/>
      <c r="M352" s="8"/>
      <c r="N352" s="8"/>
      <c r="O352" s="8"/>
      <c r="P352" s="8"/>
      <c r="Q352" s="8"/>
      <c r="R352" s="8"/>
      <c r="S352" s="8"/>
    </row>
    <row r="353" spans="4:19" s="7" customFormat="1">
      <c r="D353" s="23"/>
      <c r="E353" s="23"/>
      <c r="F353" s="23"/>
      <c r="G353" s="23"/>
      <c r="H353" s="23"/>
      <c r="I353" s="9"/>
      <c r="J353" s="9"/>
      <c r="K353" s="8"/>
      <c r="L353" s="8"/>
      <c r="M353" s="8"/>
      <c r="N353" s="8"/>
      <c r="O353" s="8"/>
      <c r="P353" s="8"/>
      <c r="Q353" s="8"/>
      <c r="R353" s="8"/>
      <c r="S353" s="8"/>
    </row>
    <row r="354" spans="4:19" s="7" customFormat="1">
      <c r="D354" s="23"/>
      <c r="E354" s="23"/>
      <c r="F354" s="23"/>
      <c r="G354" s="23"/>
      <c r="H354" s="23"/>
      <c r="I354" s="9"/>
      <c r="J354" s="9"/>
      <c r="K354" s="8"/>
      <c r="L354" s="8"/>
      <c r="M354" s="8"/>
      <c r="N354" s="8"/>
      <c r="O354" s="8"/>
      <c r="P354" s="8"/>
      <c r="Q354" s="8"/>
      <c r="R354" s="8"/>
      <c r="S354" s="8"/>
    </row>
    <row r="355" spans="4:19" s="7" customFormat="1">
      <c r="D355" s="23"/>
      <c r="E355" s="23"/>
      <c r="F355" s="23"/>
      <c r="G355" s="23"/>
      <c r="H355" s="23"/>
      <c r="I355" s="9"/>
      <c r="J355" s="9"/>
      <c r="K355" s="8"/>
      <c r="L355" s="8"/>
      <c r="M355" s="8"/>
      <c r="N355" s="8"/>
      <c r="O355" s="8"/>
      <c r="P355" s="8"/>
      <c r="Q355" s="8"/>
      <c r="R355" s="8"/>
      <c r="S355" s="8"/>
    </row>
    <row r="356" spans="4:19" s="7" customFormat="1">
      <c r="D356" s="23"/>
      <c r="E356" s="23"/>
      <c r="F356" s="23"/>
      <c r="G356" s="23"/>
      <c r="H356" s="23"/>
      <c r="I356" s="9"/>
      <c r="J356" s="9"/>
      <c r="K356" s="8"/>
      <c r="L356" s="8"/>
      <c r="M356" s="8"/>
      <c r="N356" s="8"/>
      <c r="O356" s="8"/>
      <c r="P356" s="8"/>
      <c r="Q356" s="8"/>
      <c r="R356" s="8"/>
      <c r="S356" s="8"/>
    </row>
    <row r="357" spans="4:19" s="7" customFormat="1">
      <c r="D357" s="23"/>
      <c r="E357" s="23"/>
      <c r="F357" s="23"/>
      <c r="G357" s="23"/>
      <c r="H357" s="23"/>
      <c r="I357" s="9"/>
      <c r="J357" s="9"/>
      <c r="K357" s="8"/>
      <c r="L357" s="8"/>
      <c r="M357" s="8"/>
      <c r="N357" s="8"/>
      <c r="O357" s="8"/>
      <c r="P357" s="8"/>
      <c r="Q357" s="8"/>
      <c r="R357" s="8"/>
      <c r="S357" s="8"/>
    </row>
    <row r="358" spans="4:19" s="7" customFormat="1">
      <c r="D358" s="23"/>
      <c r="E358" s="23"/>
      <c r="F358" s="23"/>
      <c r="G358" s="23"/>
      <c r="H358" s="23"/>
      <c r="I358" s="9"/>
      <c r="J358" s="9"/>
      <c r="K358" s="8"/>
      <c r="L358" s="8"/>
      <c r="M358" s="8"/>
      <c r="N358" s="8"/>
      <c r="O358" s="8"/>
      <c r="P358" s="8"/>
      <c r="Q358" s="8"/>
      <c r="R358" s="8"/>
      <c r="S358" s="8"/>
    </row>
    <row r="359" spans="4:19" s="7" customFormat="1">
      <c r="D359" s="23"/>
      <c r="E359" s="23"/>
      <c r="F359" s="23"/>
      <c r="G359" s="23"/>
      <c r="H359" s="23"/>
      <c r="I359" s="9"/>
      <c r="J359" s="9"/>
      <c r="K359" s="8"/>
      <c r="L359" s="8"/>
      <c r="M359" s="8"/>
      <c r="N359" s="8"/>
      <c r="O359" s="8"/>
      <c r="P359" s="8"/>
      <c r="Q359" s="8"/>
      <c r="R359" s="8"/>
      <c r="S359" s="8"/>
    </row>
    <row r="360" spans="4:19" s="7" customFormat="1">
      <c r="D360" s="23"/>
      <c r="E360" s="23"/>
      <c r="F360" s="23"/>
      <c r="G360" s="23"/>
      <c r="H360" s="23"/>
      <c r="I360" s="9"/>
      <c r="J360" s="9"/>
      <c r="K360" s="8"/>
      <c r="L360" s="8"/>
      <c r="M360" s="8"/>
      <c r="N360" s="8"/>
      <c r="O360" s="8"/>
      <c r="P360" s="8"/>
      <c r="Q360" s="8"/>
      <c r="R360" s="8"/>
      <c r="S360" s="8"/>
    </row>
    <row r="361" spans="4:19" s="7" customFormat="1">
      <c r="D361" s="23"/>
      <c r="E361" s="23"/>
      <c r="F361" s="23"/>
      <c r="G361" s="23"/>
      <c r="H361" s="23"/>
      <c r="I361" s="9"/>
      <c r="J361" s="9"/>
      <c r="K361" s="8"/>
      <c r="L361" s="8"/>
      <c r="M361" s="8"/>
      <c r="N361" s="8"/>
      <c r="O361" s="8"/>
      <c r="P361" s="8"/>
      <c r="Q361" s="8"/>
      <c r="R361" s="8"/>
      <c r="S361" s="8"/>
    </row>
    <row r="362" spans="4:19" s="7" customFormat="1">
      <c r="D362" s="23"/>
      <c r="E362" s="23"/>
      <c r="F362" s="23"/>
      <c r="G362" s="23"/>
      <c r="H362" s="23"/>
      <c r="I362" s="9"/>
      <c r="J362" s="9"/>
      <c r="K362" s="8"/>
      <c r="L362" s="8"/>
      <c r="M362" s="8"/>
      <c r="N362" s="8"/>
      <c r="O362" s="8"/>
      <c r="P362" s="8"/>
      <c r="Q362" s="8"/>
      <c r="R362" s="8"/>
      <c r="S362" s="8"/>
    </row>
    <row r="363" spans="4:19" s="7" customFormat="1">
      <c r="D363" s="23"/>
      <c r="E363" s="23"/>
      <c r="F363" s="23"/>
      <c r="G363" s="23"/>
      <c r="H363" s="23"/>
      <c r="I363" s="9"/>
      <c r="J363" s="9"/>
      <c r="K363" s="8"/>
      <c r="L363" s="8"/>
      <c r="M363" s="8"/>
      <c r="N363" s="8"/>
      <c r="O363" s="8"/>
      <c r="P363" s="8"/>
      <c r="Q363" s="8"/>
      <c r="R363" s="8"/>
      <c r="S363" s="8"/>
    </row>
    <row r="364" spans="4:19" s="7" customFormat="1">
      <c r="D364" s="23"/>
      <c r="E364" s="23"/>
      <c r="F364" s="23"/>
      <c r="G364" s="23"/>
      <c r="H364" s="23"/>
      <c r="I364" s="9"/>
      <c r="J364" s="9"/>
      <c r="K364" s="8"/>
      <c r="L364" s="8"/>
      <c r="M364" s="8"/>
      <c r="N364" s="8"/>
      <c r="O364" s="8"/>
      <c r="P364" s="8"/>
      <c r="Q364" s="8"/>
      <c r="R364" s="8"/>
      <c r="S364" s="8"/>
    </row>
    <row r="365" spans="4:19" s="7" customFormat="1">
      <c r="D365" s="23"/>
      <c r="E365" s="23"/>
      <c r="F365" s="23"/>
      <c r="G365" s="23"/>
      <c r="H365" s="23"/>
      <c r="I365" s="9"/>
      <c r="J365" s="9"/>
      <c r="K365" s="8"/>
      <c r="L365" s="8"/>
      <c r="M365" s="8"/>
      <c r="N365" s="8"/>
      <c r="O365" s="8"/>
      <c r="P365" s="8"/>
      <c r="Q365" s="8"/>
      <c r="R365" s="8"/>
      <c r="S365" s="8"/>
    </row>
    <row r="366" spans="4:19" s="7" customFormat="1">
      <c r="D366" s="23"/>
      <c r="E366" s="23"/>
      <c r="F366" s="23"/>
      <c r="G366" s="23"/>
      <c r="H366" s="23"/>
      <c r="I366" s="9"/>
      <c r="J366" s="9"/>
      <c r="K366" s="8"/>
      <c r="L366" s="8"/>
      <c r="M366" s="8"/>
      <c r="N366" s="8"/>
      <c r="O366" s="8"/>
      <c r="P366" s="8"/>
      <c r="Q366" s="8"/>
      <c r="R366" s="8"/>
      <c r="S366" s="8"/>
    </row>
    <row r="367" spans="4:19" s="7" customFormat="1">
      <c r="D367" s="23"/>
      <c r="E367" s="23"/>
      <c r="F367" s="23"/>
      <c r="G367" s="23"/>
      <c r="H367" s="23"/>
      <c r="I367" s="9"/>
      <c r="J367" s="9"/>
      <c r="K367" s="8"/>
      <c r="L367" s="8"/>
      <c r="M367" s="8"/>
      <c r="N367" s="8"/>
      <c r="O367" s="8"/>
      <c r="P367" s="8"/>
      <c r="Q367" s="8"/>
      <c r="R367" s="8"/>
      <c r="S367" s="8"/>
    </row>
    <row r="368" spans="4:19" s="7" customFormat="1">
      <c r="D368" s="23"/>
      <c r="E368" s="23"/>
      <c r="F368" s="23"/>
      <c r="G368" s="23"/>
      <c r="H368" s="23"/>
      <c r="I368" s="9"/>
      <c r="J368" s="9"/>
      <c r="K368" s="8"/>
      <c r="L368" s="8"/>
      <c r="M368" s="8"/>
      <c r="N368" s="8"/>
      <c r="O368" s="8"/>
      <c r="P368" s="8"/>
      <c r="Q368" s="8"/>
      <c r="R368" s="8"/>
      <c r="S368" s="8"/>
    </row>
    <row r="369" spans="4:19" s="7" customFormat="1">
      <c r="D369" s="23"/>
      <c r="E369" s="23"/>
      <c r="F369" s="23"/>
      <c r="G369" s="23"/>
      <c r="H369" s="23"/>
      <c r="I369" s="9"/>
      <c r="J369" s="9"/>
      <c r="K369" s="8"/>
      <c r="L369" s="8"/>
      <c r="M369" s="8"/>
      <c r="N369" s="8"/>
      <c r="O369" s="8"/>
      <c r="P369" s="8"/>
      <c r="Q369" s="8"/>
      <c r="R369" s="8"/>
      <c r="S369" s="8"/>
    </row>
    <row r="370" spans="4:19" s="7" customFormat="1">
      <c r="D370" s="23"/>
      <c r="E370" s="23"/>
      <c r="F370" s="23"/>
      <c r="G370" s="23"/>
      <c r="H370" s="23"/>
      <c r="I370" s="9"/>
      <c r="J370" s="9"/>
      <c r="K370" s="8"/>
      <c r="L370" s="8"/>
      <c r="M370" s="8"/>
      <c r="N370" s="8"/>
      <c r="O370" s="8"/>
      <c r="P370" s="8"/>
      <c r="Q370" s="8"/>
      <c r="R370" s="8"/>
      <c r="S370" s="8"/>
    </row>
    <row r="371" spans="4:19" s="7" customFormat="1">
      <c r="D371" s="23"/>
      <c r="E371" s="23"/>
      <c r="F371" s="23"/>
      <c r="G371" s="23"/>
      <c r="H371" s="23"/>
      <c r="I371" s="9"/>
      <c r="J371" s="9"/>
      <c r="K371" s="8"/>
      <c r="L371" s="8"/>
      <c r="M371" s="8"/>
      <c r="N371" s="8"/>
      <c r="O371" s="8"/>
      <c r="P371" s="8"/>
      <c r="Q371" s="8"/>
      <c r="R371" s="8"/>
      <c r="S371" s="8"/>
    </row>
    <row r="372" spans="4:19" s="7" customFormat="1">
      <c r="D372" s="23"/>
      <c r="E372" s="23"/>
      <c r="F372" s="23"/>
      <c r="G372" s="23"/>
      <c r="H372" s="23"/>
      <c r="I372" s="9"/>
      <c r="J372" s="9"/>
      <c r="K372" s="8"/>
      <c r="L372" s="8"/>
      <c r="M372" s="8"/>
      <c r="N372" s="8"/>
      <c r="O372" s="8"/>
      <c r="P372" s="8"/>
      <c r="Q372" s="8"/>
      <c r="R372" s="8"/>
      <c r="S372" s="8"/>
    </row>
    <row r="373" spans="4:19" s="7" customFormat="1">
      <c r="D373" s="23"/>
      <c r="E373" s="23"/>
      <c r="F373" s="23"/>
      <c r="G373" s="23"/>
      <c r="H373" s="23"/>
      <c r="I373" s="9"/>
      <c r="J373" s="9"/>
      <c r="K373" s="8"/>
      <c r="L373" s="8"/>
      <c r="M373" s="8"/>
      <c r="N373" s="8"/>
      <c r="O373" s="8"/>
      <c r="P373" s="8"/>
      <c r="Q373" s="8"/>
      <c r="R373" s="8"/>
      <c r="S373" s="8"/>
    </row>
    <row r="374" spans="4:19" s="7" customFormat="1">
      <c r="D374" s="23"/>
      <c r="E374" s="23"/>
      <c r="F374" s="23"/>
      <c r="G374" s="23"/>
      <c r="H374" s="23"/>
      <c r="I374" s="9"/>
      <c r="J374" s="9"/>
      <c r="K374" s="8"/>
      <c r="L374" s="8"/>
      <c r="M374" s="8"/>
      <c r="N374" s="8"/>
      <c r="O374" s="8"/>
      <c r="P374" s="8"/>
      <c r="Q374" s="8"/>
      <c r="R374" s="8"/>
      <c r="S374" s="8"/>
    </row>
    <row r="375" spans="4:19" s="7" customFormat="1">
      <c r="D375" s="23"/>
      <c r="E375" s="23"/>
      <c r="F375" s="23"/>
      <c r="G375" s="23"/>
      <c r="H375" s="23"/>
      <c r="I375" s="9"/>
      <c r="J375" s="9"/>
      <c r="K375" s="8"/>
      <c r="L375" s="8"/>
      <c r="M375" s="8"/>
      <c r="N375" s="8"/>
      <c r="O375" s="8"/>
      <c r="P375" s="8"/>
      <c r="Q375" s="8"/>
      <c r="R375" s="8"/>
      <c r="S375" s="8"/>
    </row>
    <row r="376" spans="4:19" s="7" customFormat="1">
      <c r="D376" s="23"/>
      <c r="E376" s="23"/>
      <c r="F376" s="23"/>
      <c r="G376" s="23"/>
      <c r="H376" s="23"/>
      <c r="I376" s="9"/>
      <c r="J376" s="9"/>
      <c r="K376" s="8"/>
      <c r="L376" s="8"/>
      <c r="M376" s="8"/>
      <c r="N376" s="8"/>
      <c r="O376" s="8"/>
      <c r="P376" s="8"/>
      <c r="Q376" s="8"/>
      <c r="R376" s="8"/>
      <c r="S376" s="8"/>
    </row>
    <row r="377" spans="4:19" s="7" customFormat="1">
      <c r="D377" s="23"/>
      <c r="E377" s="23"/>
      <c r="F377" s="23"/>
      <c r="G377" s="23"/>
      <c r="H377" s="23"/>
      <c r="I377" s="9"/>
      <c r="J377" s="9"/>
      <c r="K377" s="8"/>
      <c r="L377" s="8"/>
      <c r="M377" s="8"/>
      <c r="N377" s="8"/>
      <c r="O377" s="8"/>
      <c r="P377" s="8"/>
      <c r="Q377" s="8"/>
      <c r="R377" s="8"/>
      <c r="S377" s="8"/>
    </row>
    <row r="378" spans="4:19" s="7" customFormat="1">
      <c r="D378" s="23"/>
      <c r="E378" s="23"/>
      <c r="F378" s="23"/>
      <c r="G378" s="23"/>
      <c r="H378" s="23"/>
      <c r="I378" s="9"/>
      <c r="J378" s="9"/>
      <c r="K378" s="8"/>
      <c r="L378" s="8"/>
      <c r="M378" s="8"/>
      <c r="N378" s="8"/>
      <c r="O378" s="8"/>
      <c r="P378" s="8"/>
      <c r="Q378" s="8"/>
      <c r="R378" s="8"/>
      <c r="S378" s="8"/>
    </row>
    <row r="379" spans="4:19" s="7" customFormat="1">
      <c r="D379" s="23"/>
      <c r="E379" s="23"/>
      <c r="F379" s="23"/>
      <c r="G379" s="23"/>
      <c r="H379" s="23"/>
      <c r="I379" s="9"/>
      <c r="J379" s="9"/>
      <c r="K379" s="8"/>
      <c r="L379" s="8"/>
      <c r="M379" s="8"/>
      <c r="N379" s="8"/>
      <c r="O379" s="8"/>
      <c r="P379" s="8"/>
      <c r="Q379" s="8"/>
      <c r="R379" s="8"/>
      <c r="S379" s="8"/>
    </row>
    <row r="380" spans="4:19" s="7" customFormat="1">
      <c r="D380" s="23"/>
      <c r="E380" s="23"/>
      <c r="F380" s="23"/>
      <c r="G380" s="23"/>
      <c r="H380" s="23"/>
      <c r="I380" s="9"/>
      <c r="J380" s="9"/>
      <c r="K380" s="8"/>
      <c r="L380" s="8"/>
      <c r="M380" s="8"/>
      <c r="N380" s="8"/>
      <c r="O380" s="8"/>
      <c r="P380" s="8"/>
      <c r="Q380" s="8"/>
      <c r="R380" s="8"/>
      <c r="S380" s="8"/>
    </row>
    <row r="381" spans="4:19" s="7" customFormat="1">
      <c r="D381" s="23"/>
      <c r="E381" s="23"/>
      <c r="F381" s="23"/>
      <c r="G381" s="23"/>
      <c r="H381" s="23"/>
      <c r="I381" s="9"/>
      <c r="J381" s="9"/>
      <c r="K381" s="8"/>
      <c r="L381" s="8"/>
      <c r="M381" s="8"/>
      <c r="N381" s="8"/>
      <c r="O381" s="8"/>
      <c r="P381" s="8"/>
      <c r="Q381" s="8"/>
      <c r="R381" s="8"/>
      <c r="S381" s="8"/>
    </row>
    <row r="382" spans="4:19" s="7" customFormat="1">
      <c r="D382" s="23"/>
      <c r="E382" s="23"/>
      <c r="F382" s="23"/>
      <c r="G382" s="23"/>
      <c r="H382" s="23"/>
      <c r="I382" s="9"/>
      <c r="J382" s="9"/>
      <c r="K382" s="8"/>
      <c r="L382" s="8"/>
      <c r="M382" s="8"/>
      <c r="N382" s="8"/>
      <c r="O382" s="8"/>
      <c r="P382" s="8"/>
      <c r="Q382" s="8"/>
      <c r="R382" s="8"/>
      <c r="S382" s="8"/>
    </row>
    <row r="383" spans="4:19" s="7" customFormat="1">
      <c r="D383" s="23"/>
      <c r="E383" s="23"/>
      <c r="F383" s="23"/>
      <c r="G383" s="23"/>
      <c r="H383" s="23"/>
      <c r="I383" s="9"/>
      <c r="J383" s="9"/>
      <c r="K383" s="8"/>
      <c r="L383" s="8"/>
      <c r="M383" s="8"/>
      <c r="N383" s="8"/>
      <c r="O383" s="8"/>
      <c r="P383" s="8"/>
      <c r="Q383" s="8"/>
      <c r="R383" s="8"/>
      <c r="S383" s="8"/>
    </row>
    <row r="384" spans="4:19" s="7" customFormat="1">
      <c r="D384" s="23"/>
      <c r="E384" s="23"/>
      <c r="F384" s="23"/>
      <c r="G384" s="23"/>
      <c r="H384" s="23"/>
      <c r="I384" s="9"/>
      <c r="J384" s="9"/>
      <c r="K384" s="8"/>
      <c r="L384" s="8"/>
      <c r="M384" s="8"/>
      <c r="N384" s="8"/>
      <c r="O384" s="8"/>
      <c r="P384" s="8"/>
      <c r="Q384" s="8"/>
      <c r="R384" s="8"/>
      <c r="S384" s="8"/>
    </row>
    <row r="385" spans="4:19" s="7" customFormat="1">
      <c r="D385" s="23"/>
      <c r="E385" s="23"/>
      <c r="F385" s="23"/>
      <c r="G385" s="23"/>
      <c r="H385" s="23"/>
      <c r="I385" s="9"/>
      <c r="J385" s="9"/>
      <c r="K385" s="8"/>
      <c r="L385" s="8"/>
      <c r="M385" s="8"/>
      <c r="N385" s="8"/>
      <c r="O385" s="8"/>
      <c r="P385" s="8"/>
      <c r="Q385" s="8"/>
      <c r="R385" s="8"/>
      <c r="S385" s="8"/>
    </row>
    <row r="386" spans="4:19" s="7" customFormat="1">
      <c r="D386" s="23"/>
      <c r="E386" s="23"/>
      <c r="F386" s="23"/>
      <c r="G386" s="23"/>
      <c r="H386" s="23"/>
      <c r="I386" s="9"/>
      <c r="J386" s="9"/>
      <c r="K386" s="8"/>
      <c r="L386" s="8"/>
      <c r="M386" s="8"/>
      <c r="N386" s="8"/>
      <c r="O386" s="8"/>
      <c r="P386" s="8"/>
      <c r="Q386" s="8"/>
      <c r="R386" s="8"/>
      <c r="S386" s="8"/>
    </row>
    <row r="387" spans="4:19" s="7" customFormat="1">
      <c r="D387" s="23"/>
      <c r="E387" s="23"/>
      <c r="F387" s="23"/>
      <c r="G387" s="23"/>
      <c r="H387" s="23"/>
      <c r="I387" s="9"/>
      <c r="J387" s="9"/>
      <c r="K387" s="8"/>
      <c r="L387" s="8"/>
      <c r="M387" s="8"/>
      <c r="N387" s="8"/>
      <c r="O387" s="8"/>
      <c r="P387" s="8"/>
      <c r="Q387" s="8"/>
      <c r="R387" s="8"/>
      <c r="S387" s="8"/>
    </row>
    <row r="388" spans="4:19" s="7" customFormat="1">
      <c r="D388" s="23"/>
      <c r="E388" s="23"/>
      <c r="F388" s="23"/>
      <c r="G388" s="23"/>
      <c r="H388" s="23"/>
      <c r="I388" s="9"/>
      <c r="J388" s="9"/>
      <c r="K388" s="8"/>
      <c r="L388" s="8"/>
      <c r="M388" s="8"/>
      <c r="N388" s="8"/>
      <c r="O388" s="8"/>
      <c r="P388" s="8"/>
      <c r="Q388" s="8"/>
      <c r="R388" s="8"/>
      <c r="S388" s="8"/>
    </row>
    <row r="389" spans="4:19" s="7" customFormat="1">
      <c r="D389" s="23"/>
      <c r="E389" s="23"/>
      <c r="F389" s="23"/>
      <c r="G389" s="23"/>
      <c r="H389" s="23"/>
      <c r="I389" s="9"/>
      <c r="J389" s="9"/>
      <c r="K389" s="8"/>
      <c r="L389" s="8"/>
      <c r="M389" s="8"/>
      <c r="N389" s="8"/>
      <c r="O389" s="8"/>
      <c r="P389" s="8"/>
      <c r="Q389" s="8"/>
      <c r="R389" s="8"/>
      <c r="S389" s="8"/>
    </row>
    <row r="390" spans="4:19" s="7" customFormat="1">
      <c r="D390" s="23"/>
      <c r="E390" s="23"/>
      <c r="F390" s="23"/>
      <c r="G390" s="23"/>
      <c r="H390" s="23"/>
      <c r="I390" s="9"/>
      <c r="J390" s="9"/>
      <c r="K390" s="8"/>
      <c r="L390" s="8"/>
      <c r="M390" s="8"/>
      <c r="N390" s="8"/>
      <c r="O390" s="8"/>
      <c r="P390" s="8"/>
      <c r="Q390" s="8"/>
      <c r="R390" s="8"/>
      <c r="S390" s="8"/>
    </row>
    <row r="391" spans="4:19" s="7" customFormat="1">
      <c r="D391" s="23"/>
      <c r="E391" s="23"/>
      <c r="F391" s="23"/>
      <c r="G391" s="23"/>
      <c r="H391" s="23"/>
      <c r="I391" s="9"/>
      <c r="J391" s="9"/>
      <c r="K391" s="8"/>
      <c r="L391" s="8"/>
      <c r="M391" s="8"/>
      <c r="N391" s="8"/>
      <c r="O391" s="8"/>
      <c r="P391" s="8"/>
      <c r="Q391" s="8"/>
      <c r="R391" s="8"/>
      <c r="S391" s="8"/>
    </row>
    <row r="392" spans="4:19" s="7" customFormat="1">
      <c r="D392" s="23"/>
      <c r="E392" s="23"/>
      <c r="F392" s="23"/>
      <c r="G392" s="23"/>
      <c r="H392" s="23"/>
      <c r="I392" s="9"/>
      <c r="J392" s="9"/>
      <c r="K392" s="8"/>
      <c r="L392" s="8"/>
      <c r="M392" s="8"/>
      <c r="N392" s="8"/>
      <c r="O392" s="8"/>
      <c r="P392" s="8"/>
      <c r="Q392" s="8"/>
      <c r="R392" s="8"/>
      <c r="S392" s="8"/>
    </row>
    <row r="393" spans="4:19" s="7" customFormat="1">
      <c r="D393" s="23"/>
      <c r="E393" s="23"/>
      <c r="F393" s="23"/>
      <c r="G393" s="23"/>
      <c r="H393" s="23"/>
      <c r="I393" s="9"/>
      <c r="J393" s="9"/>
      <c r="K393" s="8"/>
      <c r="L393" s="8"/>
      <c r="M393" s="8"/>
      <c r="N393" s="8"/>
      <c r="O393" s="8"/>
      <c r="P393" s="8"/>
      <c r="Q393" s="8"/>
      <c r="R393" s="8"/>
      <c r="S393" s="8"/>
    </row>
    <row r="394" spans="4:19" s="7" customFormat="1">
      <c r="D394" s="23"/>
      <c r="E394" s="23"/>
      <c r="F394" s="23"/>
      <c r="G394" s="23"/>
      <c r="H394" s="23"/>
      <c r="I394" s="9"/>
      <c r="J394" s="9"/>
      <c r="K394" s="8"/>
      <c r="L394" s="8"/>
      <c r="M394" s="8"/>
      <c r="N394" s="8"/>
      <c r="O394" s="8"/>
      <c r="P394" s="8"/>
      <c r="Q394" s="8"/>
      <c r="R394" s="8"/>
      <c r="S394" s="8"/>
    </row>
    <row r="395" spans="4:19" s="7" customFormat="1">
      <c r="D395" s="23"/>
      <c r="E395" s="23"/>
      <c r="F395" s="23"/>
      <c r="G395" s="23"/>
      <c r="H395" s="23"/>
      <c r="I395" s="9"/>
      <c r="J395" s="9"/>
      <c r="K395" s="8"/>
      <c r="L395" s="8"/>
      <c r="M395" s="8"/>
      <c r="N395" s="8"/>
      <c r="O395" s="8"/>
      <c r="P395" s="8"/>
      <c r="Q395" s="8"/>
      <c r="R395" s="8"/>
      <c r="S395" s="8"/>
    </row>
    <row r="396" spans="4:19" s="7" customFormat="1">
      <c r="D396" s="23"/>
      <c r="E396" s="23"/>
      <c r="F396" s="23"/>
      <c r="G396" s="23"/>
      <c r="H396" s="23"/>
      <c r="I396" s="9"/>
      <c r="J396" s="9"/>
      <c r="K396" s="8"/>
      <c r="L396" s="8"/>
      <c r="M396" s="8"/>
      <c r="N396" s="8"/>
      <c r="O396" s="8"/>
      <c r="P396" s="8"/>
      <c r="Q396" s="8"/>
      <c r="R396" s="8"/>
      <c r="S396" s="8"/>
    </row>
    <row r="397" spans="4:19" s="7" customFormat="1">
      <c r="D397" s="23"/>
      <c r="E397" s="23"/>
      <c r="F397" s="23"/>
      <c r="G397" s="23"/>
      <c r="H397" s="23"/>
      <c r="I397" s="9"/>
      <c r="J397" s="9"/>
      <c r="K397" s="8"/>
      <c r="L397" s="8"/>
      <c r="M397" s="8"/>
      <c r="N397" s="8"/>
      <c r="O397" s="8"/>
      <c r="P397" s="8"/>
      <c r="Q397" s="8"/>
      <c r="R397" s="8"/>
      <c r="S397" s="8"/>
    </row>
    <row r="398" spans="4:19" s="7" customFormat="1">
      <c r="D398" s="23"/>
      <c r="E398" s="23"/>
      <c r="F398" s="23"/>
      <c r="G398" s="23"/>
      <c r="H398" s="23"/>
      <c r="I398" s="9"/>
      <c r="J398" s="9"/>
      <c r="K398" s="8"/>
      <c r="L398" s="8"/>
      <c r="M398" s="8"/>
      <c r="N398" s="8"/>
      <c r="O398" s="8"/>
      <c r="P398" s="8"/>
      <c r="Q398" s="8"/>
      <c r="R398" s="8"/>
      <c r="S398" s="8"/>
    </row>
    <row r="399" spans="4:19" s="7" customFormat="1">
      <c r="D399" s="23"/>
      <c r="E399" s="23"/>
      <c r="F399" s="23"/>
      <c r="G399" s="23"/>
      <c r="H399" s="23"/>
      <c r="I399" s="9"/>
      <c r="J399" s="9"/>
      <c r="K399" s="8"/>
      <c r="L399" s="8"/>
      <c r="M399" s="8"/>
      <c r="N399" s="8"/>
      <c r="O399" s="8"/>
      <c r="P399" s="8"/>
      <c r="Q399" s="8"/>
      <c r="R399" s="8"/>
      <c r="S399" s="8"/>
    </row>
    <row r="400" spans="4:19" s="7" customFormat="1">
      <c r="D400" s="23"/>
      <c r="E400" s="23"/>
      <c r="F400" s="23"/>
      <c r="G400" s="23"/>
      <c r="H400" s="23"/>
      <c r="I400" s="9"/>
      <c r="J400" s="9"/>
      <c r="K400" s="8"/>
      <c r="L400" s="8"/>
      <c r="M400" s="8"/>
      <c r="N400" s="8"/>
      <c r="O400" s="8"/>
      <c r="P400" s="8"/>
      <c r="Q400" s="8"/>
      <c r="R400" s="8"/>
      <c r="S400" s="8"/>
    </row>
    <row r="401" spans="4:19" s="7" customFormat="1">
      <c r="D401" s="23"/>
      <c r="E401" s="23"/>
      <c r="F401" s="23"/>
      <c r="G401" s="23"/>
      <c r="H401" s="23"/>
      <c r="I401" s="9"/>
      <c r="J401" s="9"/>
      <c r="K401" s="8"/>
      <c r="L401" s="8"/>
      <c r="M401" s="8"/>
      <c r="N401" s="8"/>
      <c r="O401" s="8"/>
      <c r="P401" s="8"/>
      <c r="Q401" s="8"/>
      <c r="R401" s="8"/>
      <c r="S401" s="8"/>
    </row>
    <row r="402" spans="4:19" s="7" customFormat="1">
      <c r="D402" s="23"/>
      <c r="E402" s="23"/>
      <c r="F402" s="23"/>
      <c r="G402" s="23"/>
      <c r="H402" s="23"/>
      <c r="I402" s="9"/>
      <c r="J402" s="9"/>
      <c r="K402" s="8"/>
      <c r="L402" s="8"/>
      <c r="M402" s="8"/>
      <c r="N402" s="8"/>
      <c r="O402" s="8"/>
      <c r="P402" s="8"/>
      <c r="Q402" s="8"/>
      <c r="R402" s="8"/>
      <c r="S402" s="8"/>
    </row>
    <row r="403" spans="4:19" s="7" customFormat="1">
      <c r="D403" s="23"/>
      <c r="E403" s="23"/>
      <c r="F403" s="23"/>
      <c r="G403" s="23"/>
      <c r="H403" s="23"/>
      <c r="I403" s="9"/>
      <c r="J403" s="9"/>
      <c r="K403" s="8"/>
      <c r="L403" s="8"/>
      <c r="M403" s="8"/>
      <c r="N403" s="8"/>
      <c r="O403" s="8"/>
      <c r="P403" s="8"/>
      <c r="Q403" s="8"/>
      <c r="R403" s="8"/>
      <c r="S403" s="8"/>
    </row>
    <row r="404" spans="4:19" s="7" customFormat="1">
      <c r="D404" s="23"/>
      <c r="E404" s="23"/>
      <c r="F404" s="23"/>
      <c r="G404" s="23"/>
      <c r="H404" s="23"/>
      <c r="I404" s="9"/>
      <c r="J404" s="9"/>
      <c r="K404" s="8"/>
      <c r="L404" s="8"/>
      <c r="M404" s="8"/>
      <c r="N404" s="8"/>
      <c r="O404" s="8"/>
      <c r="P404" s="8"/>
      <c r="Q404" s="8"/>
      <c r="R404" s="8"/>
      <c r="S404" s="8"/>
    </row>
    <row r="405" spans="4:19" s="7" customFormat="1">
      <c r="D405" s="23"/>
      <c r="E405" s="23"/>
      <c r="F405" s="23"/>
      <c r="G405" s="23"/>
      <c r="H405" s="23"/>
      <c r="I405" s="9"/>
      <c r="J405" s="9"/>
      <c r="K405" s="8"/>
      <c r="L405" s="8"/>
      <c r="M405" s="8"/>
      <c r="N405" s="8"/>
      <c r="O405" s="8"/>
      <c r="P405" s="8"/>
      <c r="Q405" s="8"/>
      <c r="R405" s="8"/>
      <c r="S405" s="8"/>
    </row>
    <row r="406" spans="4:19" s="7" customFormat="1">
      <c r="D406" s="23"/>
      <c r="E406" s="23"/>
      <c r="F406" s="23"/>
      <c r="G406" s="23"/>
      <c r="H406" s="23"/>
      <c r="I406" s="9"/>
      <c r="J406" s="9"/>
      <c r="K406" s="8"/>
      <c r="L406" s="8"/>
      <c r="M406" s="8"/>
      <c r="N406" s="8"/>
      <c r="O406" s="8"/>
      <c r="P406" s="8"/>
      <c r="Q406" s="8"/>
      <c r="R406" s="8"/>
      <c r="S406" s="8"/>
    </row>
    <row r="407" spans="4:19" s="7" customFormat="1">
      <c r="D407" s="23"/>
      <c r="E407" s="23"/>
      <c r="F407" s="23"/>
      <c r="G407" s="23"/>
      <c r="H407" s="23"/>
      <c r="I407" s="9"/>
      <c r="J407" s="9"/>
      <c r="K407" s="8"/>
      <c r="L407" s="8"/>
      <c r="M407" s="8"/>
      <c r="N407" s="8"/>
      <c r="O407" s="8"/>
      <c r="P407" s="8"/>
      <c r="Q407" s="8"/>
      <c r="R407" s="8"/>
      <c r="S407" s="8"/>
    </row>
    <row r="408" spans="4:19" s="7" customFormat="1">
      <c r="D408" s="23"/>
      <c r="E408" s="23"/>
      <c r="F408" s="23"/>
      <c r="G408" s="23"/>
      <c r="H408" s="23"/>
      <c r="I408" s="9"/>
      <c r="J408" s="9"/>
      <c r="K408" s="8"/>
      <c r="L408" s="8"/>
      <c r="M408" s="8"/>
      <c r="N408" s="8"/>
      <c r="O408" s="8"/>
      <c r="P408" s="8"/>
      <c r="Q408" s="8"/>
      <c r="R408" s="8"/>
      <c r="S408" s="8"/>
    </row>
    <row r="409" spans="4:19" s="7" customFormat="1">
      <c r="D409" s="23"/>
      <c r="E409" s="23"/>
      <c r="F409" s="23"/>
      <c r="G409" s="23"/>
      <c r="H409" s="23"/>
      <c r="I409" s="9"/>
      <c r="J409" s="9"/>
      <c r="K409" s="8"/>
      <c r="L409" s="8"/>
      <c r="M409" s="8"/>
      <c r="N409" s="8"/>
      <c r="O409" s="8"/>
      <c r="P409" s="8"/>
      <c r="Q409" s="8"/>
      <c r="R409" s="8"/>
      <c r="S409" s="8"/>
    </row>
    <row r="410" spans="4:19" s="7" customFormat="1">
      <c r="D410" s="23"/>
      <c r="E410" s="23"/>
      <c r="F410" s="23"/>
      <c r="G410" s="23"/>
      <c r="H410" s="23"/>
      <c r="I410" s="9"/>
      <c r="J410" s="9"/>
      <c r="K410" s="8"/>
      <c r="L410" s="8"/>
      <c r="M410" s="8"/>
      <c r="N410" s="8"/>
      <c r="O410" s="8"/>
      <c r="P410" s="8"/>
      <c r="Q410" s="8"/>
      <c r="R410" s="8"/>
      <c r="S410" s="8"/>
    </row>
    <row r="411" spans="4:19" s="7" customFormat="1">
      <c r="D411" s="23"/>
      <c r="E411" s="23"/>
      <c r="F411" s="23"/>
      <c r="G411" s="23"/>
      <c r="H411" s="23"/>
      <c r="I411" s="9"/>
      <c r="J411" s="9"/>
      <c r="K411" s="8"/>
      <c r="L411" s="8"/>
      <c r="M411" s="8"/>
      <c r="N411" s="8"/>
      <c r="O411" s="8"/>
      <c r="P411" s="8"/>
      <c r="Q411" s="8"/>
      <c r="R411" s="8"/>
      <c r="S411" s="8"/>
    </row>
    <row r="412" spans="4:19" s="7" customFormat="1">
      <c r="D412" s="23"/>
      <c r="E412" s="23"/>
      <c r="F412" s="23"/>
      <c r="G412" s="23"/>
      <c r="H412" s="23"/>
      <c r="I412" s="9"/>
      <c r="J412" s="9"/>
      <c r="K412" s="8"/>
      <c r="L412" s="8"/>
      <c r="M412" s="8"/>
      <c r="N412" s="8"/>
      <c r="O412" s="8"/>
      <c r="P412" s="8"/>
      <c r="Q412" s="8"/>
      <c r="R412" s="8"/>
      <c r="S412" s="8"/>
    </row>
    <row r="413" spans="4:19" s="7" customFormat="1">
      <c r="D413" s="23"/>
      <c r="E413" s="23"/>
      <c r="F413" s="23"/>
      <c r="G413" s="23"/>
      <c r="H413" s="23"/>
      <c r="I413" s="9"/>
      <c r="J413" s="9"/>
      <c r="K413" s="8"/>
      <c r="L413" s="8"/>
      <c r="M413" s="8"/>
      <c r="N413" s="8"/>
      <c r="O413" s="8"/>
      <c r="P413" s="8"/>
      <c r="Q413" s="8"/>
      <c r="R413" s="8"/>
      <c r="S413" s="8"/>
    </row>
    <row r="414" spans="4:19" s="7" customFormat="1">
      <c r="D414" s="23"/>
      <c r="E414" s="23"/>
      <c r="F414" s="23"/>
      <c r="G414" s="23"/>
      <c r="H414" s="23"/>
      <c r="I414" s="9"/>
      <c r="J414" s="9"/>
      <c r="K414" s="8"/>
      <c r="L414" s="8"/>
      <c r="M414" s="8"/>
      <c r="N414" s="8"/>
      <c r="O414" s="8"/>
      <c r="P414" s="8"/>
      <c r="Q414" s="8"/>
      <c r="R414" s="8"/>
      <c r="S414" s="8"/>
    </row>
    <row r="415" spans="4:19" s="7" customFormat="1">
      <c r="D415" s="23"/>
      <c r="E415" s="23"/>
      <c r="F415" s="23"/>
      <c r="G415" s="23"/>
      <c r="H415" s="23"/>
      <c r="I415" s="9"/>
      <c r="J415" s="9"/>
      <c r="K415" s="8"/>
      <c r="L415" s="8"/>
      <c r="M415" s="8"/>
      <c r="N415" s="8"/>
      <c r="O415" s="8"/>
      <c r="P415" s="8"/>
      <c r="Q415" s="8"/>
      <c r="R415" s="8"/>
      <c r="S415" s="8"/>
    </row>
    <row r="416" spans="4:19" s="7" customFormat="1">
      <c r="D416" s="23"/>
      <c r="E416" s="23"/>
      <c r="F416" s="23"/>
      <c r="G416" s="23"/>
      <c r="H416" s="23"/>
      <c r="I416" s="9"/>
      <c r="J416" s="9"/>
      <c r="K416" s="8"/>
      <c r="L416" s="8"/>
      <c r="M416" s="8"/>
      <c r="N416" s="8"/>
      <c r="O416" s="8"/>
      <c r="P416" s="8"/>
      <c r="Q416" s="8"/>
      <c r="R416" s="8"/>
      <c r="S416" s="8"/>
    </row>
    <row r="417" spans="4:19" s="7" customFormat="1">
      <c r="D417" s="23"/>
      <c r="E417" s="23"/>
      <c r="F417" s="23"/>
      <c r="G417" s="23"/>
      <c r="H417" s="23"/>
      <c r="I417" s="9"/>
      <c r="J417" s="9"/>
      <c r="K417" s="8"/>
      <c r="L417" s="8"/>
      <c r="M417" s="8"/>
      <c r="N417" s="8"/>
      <c r="O417" s="8"/>
      <c r="P417" s="8"/>
      <c r="Q417" s="8"/>
      <c r="R417" s="8"/>
      <c r="S417" s="8"/>
    </row>
    <row r="418" spans="4:19" s="7" customFormat="1">
      <c r="D418" s="23"/>
      <c r="E418" s="23"/>
      <c r="F418" s="23"/>
      <c r="G418" s="23"/>
      <c r="H418" s="23"/>
      <c r="I418" s="9"/>
      <c r="J418" s="9"/>
      <c r="K418" s="8"/>
      <c r="L418" s="8"/>
      <c r="M418" s="8"/>
      <c r="N418" s="8"/>
      <c r="O418" s="8"/>
      <c r="P418" s="8"/>
      <c r="Q418" s="8"/>
      <c r="R418" s="8"/>
      <c r="S418" s="8"/>
    </row>
    <row r="419" spans="4:19" s="7" customFormat="1">
      <c r="D419" s="23"/>
      <c r="E419" s="23"/>
      <c r="F419" s="23"/>
      <c r="G419" s="23"/>
      <c r="H419" s="23"/>
      <c r="I419" s="9"/>
      <c r="J419" s="9"/>
      <c r="K419" s="8"/>
      <c r="L419" s="8"/>
      <c r="M419" s="8"/>
      <c r="N419" s="8"/>
      <c r="O419" s="8"/>
      <c r="P419" s="8"/>
      <c r="Q419" s="8"/>
      <c r="R419" s="8"/>
      <c r="S419" s="8"/>
    </row>
    <row r="420" spans="4:19" s="7" customFormat="1">
      <c r="D420" s="23"/>
      <c r="E420" s="23"/>
      <c r="F420" s="23"/>
      <c r="G420" s="23"/>
      <c r="H420" s="23"/>
      <c r="I420" s="9"/>
      <c r="J420" s="9"/>
      <c r="K420" s="8"/>
      <c r="L420" s="8"/>
      <c r="M420" s="8"/>
      <c r="N420" s="8"/>
      <c r="O420" s="8"/>
      <c r="P420" s="8"/>
      <c r="Q420" s="8"/>
      <c r="R420" s="8"/>
      <c r="S420" s="8"/>
    </row>
    <row r="421" spans="4:19" s="7" customFormat="1">
      <c r="D421" s="23"/>
      <c r="E421" s="23"/>
      <c r="F421" s="23"/>
      <c r="G421" s="23"/>
      <c r="H421" s="23"/>
      <c r="I421" s="9"/>
      <c r="J421" s="9"/>
      <c r="K421" s="8"/>
      <c r="L421" s="8"/>
      <c r="M421" s="8"/>
      <c r="N421" s="8"/>
      <c r="O421" s="8"/>
      <c r="P421" s="8"/>
      <c r="Q421" s="8"/>
      <c r="R421" s="8"/>
      <c r="S421" s="8"/>
    </row>
    <row r="422" spans="4:19" s="7" customFormat="1">
      <c r="D422" s="23"/>
      <c r="E422" s="23"/>
      <c r="F422" s="23"/>
      <c r="G422" s="23"/>
      <c r="H422" s="23"/>
      <c r="I422" s="9"/>
      <c r="J422" s="9"/>
      <c r="K422" s="8"/>
      <c r="L422" s="8"/>
      <c r="M422" s="8"/>
      <c r="N422" s="8"/>
      <c r="O422" s="8"/>
      <c r="P422" s="8"/>
      <c r="Q422" s="8"/>
      <c r="R422" s="8"/>
      <c r="S422" s="8"/>
    </row>
    <row r="423" spans="4:19" s="7" customFormat="1">
      <c r="D423" s="23"/>
      <c r="E423" s="23"/>
      <c r="F423" s="23"/>
      <c r="G423" s="23"/>
      <c r="H423" s="23"/>
      <c r="I423" s="9"/>
      <c r="J423" s="9"/>
      <c r="K423" s="8"/>
      <c r="L423" s="8"/>
      <c r="M423" s="8"/>
      <c r="N423" s="8"/>
      <c r="O423" s="8"/>
      <c r="P423" s="8"/>
      <c r="Q423" s="8"/>
      <c r="R423" s="8"/>
      <c r="S423" s="8"/>
    </row>
    <row r="424" spans="4:19" s="7" customFormat="1">
      <c r="D424" s="23"/>
      <c r="E424" s="23"/>
      <c r="F424" s="23"/>
      <c r="G424" s="23"/>
      <c r="H424" s="23"/>
      <c r="I424" s="9"/>
      <c r="J424" s="9"/>
      <c r="K424" s="8"/>
      <c r="L424" s="8"/>
      <c r="M424" s="8"/>
      <c r="N424" s="8"/>
      <c r="O424" s="8"/>
      <c r="P424" s="8"/>
      <c r="Q424" s="8"/>
      <c r="R424" s="8"/>
      <c r="S424" s="8"/>
    </row>
    <row r="425" spans="4:19" s="7" customFormat="1">
      <c r="D425" s="23"/>
      <c r="E425" s="23"/>
      <c r="F425" s="23"/>
      <c r="G425" s="23"/>
      <c r="H425" s="23"/>
      <c r="I425" s="9"/>
      <c r="J425" s="9"/>
      <c r="K425" s="8"/>
      <c r="L425" s="8"/>
      <c r="M425" s="8"/>
      <c r="N425" s="8"/>
      <c r="O425" s="8"/>
      <c r="P425" s="8"/>
      <c r="Q425" s="8"/>
      <c r="R425" s="8"/>
      <c r="S425" s="8"/>
    </row>
    <row r="426" spans="4:19" s="7" customFormat="1">
      <c r="D426" s="23"/>
      <c r="E426" s="23"/>
      <c r="F426" s="23"/>
      <c r="G426" s="23"/>
      <c r="H426" s="23"/>
      <c r="I426" s="9"/>
      <c r="J426" s="9"/>
      <c r="K426" s="8"/>
      <c r="L426" s="8"/>
      <c r="M426" s="8"/>
      <c r="N426" s="8"/>
      <c r="O426" s="8"/>
      <c r="P426" s="8"/>
      <c r="Q426" s="8"/>
      <c r="R426" s="8"/>
      <c r="S426" s="8"/>
    </row>
    <row r="427" spans="4:19" s="7" customFormat="1">
      <c r="D427" s="23"/>
      <c r="E427" s="23"/>
      <c r="F427" s="23"/>
      <c r="G427" s="23"/>
      <c r="H427" s="23"/>
      <c r="I427" s="9"/>
      <c r="J427" s="9"/>
      <c r="K427" s="8"/>
      <c r="L427" s="8"/>
      <c r="M427" s="8"/>
      <c r="N427" s="8"/>
      <c r="O427" s="8"/>
      <c r="P427" s="8"/>
      <c r="Q427" s="8"/>
      <c r="R427" s="8"/>
      <c r="S427" s="8"/>
    </row>
    <row r="428" spans="4:19" s="7" customFormat="1">
      <c r="D428" s="23"/>
      <c r="E428" s="23"/>
      <c r="F428" s="23"/>
      <c r="G428" s="23"/>
      <c r="H428" s="23"/>
      <c r="I428" s="9"/>
      <c r="J428" s="9"/>
      <c r="K428" s="8"/>
      <c r="L428" s="8"/>
      <c r="M428" s="8"/>
      <c r="N428" s="8"/>
      <c r="O428" s="8"/>
      <c r="P428" s="8"/>
      <c r="Q428" s="8"/>
      <c r="R428" s="8"/>
      <c r="S428" s="8"/>
    </row>
    <row r="429" spans="4:19" s="7" customFormat="1">
      <c r="D429" s="23"/>
      <c r="E429" s="23"/>
      <c r="F429" s="23"/>
      <c r="G429" s="23"/>
      <c r="H429" s="23"/>
      <c r="I429" s="9"/>
      <c r="J429" s="9"/>
      <c r="K429" s="8"/>
      <c r="L429" s="8"/>
      <c r="M429" s="8"/>
      <c r="N429" s="8"/>
      <c r="O429" s="8"/>
      <c r="P429" s="8"/>
      <c r="Q429" s="8"/>
      <c r="R429" s="8"/>
      <c r="S429" s="8"/>
    </row>
    <row r="430" spans="4:19" s="7" customFormat="1">
      <c r="D430" s="23"/>
      <c r="E430" s="23"/>
      <c r="F430" s="23"/>
      <c r="G430" s="23"/>
      <c r="H430" s="23"/>
      <c r="I430" s="9"/>
      <c r="J430" s="9"/>
      <c r="K430" s="8"/>
      <c r="L430" s="8"/>
      <c r="M430" s="8"/>
      <c r="N430" s="8"/>
      <c r="O430" s="8"/>
      <c r="P430" s="8"/>
      <c r="Q430" s="8"/>
      <c r="R430" s="8"/>
      <c r="S430" s="8"/>
    </row>
    <row r="431" spans="4:19" s="7" customFormat="1">
      <c r="D431" s="23"/>
      <c r="E431" s="23"/>
      <c r="F431" s="23"/>
      <c r="G431" s="23"/>
      <c r="H431" s="23"/>
      <c r="I431" s="9"/>
      <c r="J431" s="9"/>
      <c r="K431" s="8"/>
      <c r="L431" s="8"/>
      <c r="M431" s="8"/>
      <c r="N431" s="8"/>
      <c r="O431" s="8"/>
      <c r="P431" s="8"/>
      <c r="Q431" s="8"/>
      <c r="R431" s="8"/>
      <c r="S431" s="8"/>
    </row>
    <row r="432" spans="4:19" s="7" customFormat="1">
      <c r="D432" s="23"/>
      <c r="E432" s="23"/>
      <c r="F432" s="23"/>
      <c r="G432" s="23"/>
      <c r="H432" s="23"/>
      <c r="I432" s="9"/>
      <c r="J432" s="9"/>
      <c r="K432" s="8"/>
      <c r="L432" s="8"/>
      <c r="M432" s="8"/>
      <c r="N432" s="8"/>
      <c r="O432" s="8"/>
      <c r="P432" s="8"/>
      <c r="Q432" s="8"/>
      <c r="R432" s="8"/>
      <c r="S432" s="8"/>
    </row>
    <row r="433" spans="4:19" s="7" customFormat="1">
      <c r="D433" s="23"/>
      <c r="E433" s="23"/>
      <c r="F433" s="23"/>
      <c r="G433" s="23"/>
      <c r="H433" s="23"/>
      <c r="I433" s="9"/>
      <c r="J433" s="9"/>
      <c r="K433" s="8"/>
      <c r="L433" s="8"/>
      <c r="M433" s="8"/>
      <c r="N433" s="8"/>
      <c r="O433" s="8"/>
      <c r="P433" s="8"/>
      <c r="Q433" s="8"/>
      <c r="R433" s="8"/>
      <c r="S433" s="8"/>
    </row>
    <row r="434" spans="4:19" s="7" customFormat="1">
      <c r="D434" s="23"/>
      <c r="E434" s="23"/>
      <c r="F434" s="23"/>
      <c r="G434" s="23"/>
      <c r="H434" s="23"/>
      <c r="I434" s="9"/>
      <c r="J434" s="9"/>
      <c r="K434" s="8"/>
      <c r="L434" s="8"/>
      <c r="M434" s="8"/>
      <c r="N434" s="8"/>
      <c r="O434" s="8"/>
      <c r="P434" s="8"/>
      <c r="Q434" s="8"/>
      <c r="R434" s="8"/>
      <c r="S434" s="8"/>
    </row>
    <row r="435" spans="4:19" s="7" customFormat="1">
      <c r="D435" s="23"/>
      <c r="E435" s="23"/>
      <c r="F435" s="23"/>
      <c r="G435" s="23"/>
      <c r="H435" s="23"/>
      <c r="I435" s="9"/>
      <c r="J435" s="9"/>
      <c r="K435" s="8"/>
      <c r="L435" s="8"/>
      <c r="M435" s="8"/>
      <c r="N435" s="8"/>
      <c r="O435" s="8"/>
      <c r="P435" s="8"/>
      <c r="Q435" s="8"/>
      <c r="R435" s="8"/>
      <c r="S435" s="8"/>
    </row>
    <row r="436" spans="4:19" s="7" customFormat="1">
      <c r="D436" s="23"/>
      <c r="E436" s="23"/>
      <c r="F436" s="23"/>
      <c r="G436" s="23"/>
      <c r="H436" s="23"/>
      <c r="I436" s="9"/>
      <c r="J436" s="9"/>
      <c r="K436" s="8"/>
      <c r="L436" s="8"/>
      <c r="M436" s="8"/>
      <c r="N436" s="8"/>
      <c r="O436" s="8"/>
      <c r="P436" s="8"/>
      <c r="Q436" s="8"/>
      <c r="R436" s="8"/>
      <c r="S436" s="8"/>
    </row>
    <row r="437" spans="4:19" s="7" customFormat="1">
      <c r="D437" s="23"/>
      <c r="E437" s="23"/>
      <c r="F437" s="23"/>
      <c r="G437" s="23"/>
      <c r="H437" s="23"/>
      <c r="I437" s="9"/>
      <c r="J437" s="9"/>
      <c r="K437" s="8"/>
      <c r="L437" s="8"/>
      <c r="M437" s="8"/>
      <c r="N437" s="8"/>
      <c r="O437" s="8"/>
      <c r="P437" s="8"/>
      <c r="Q437" s="8"/>
      <c r="R437" s="8"/>
      <c r="S437" s="8"/>
    </row>
    <row r="438" spans="4:19" s="7" customFormat="1">
      <c r="D438" s="23"/>
      <c r="E438" s="23"/>
      <c r="F438" s="23"/>
      <c r="G438" s="23"/>
      <c r="H438" s="23"/>
      <c r="I438" s="9"/>
      <c r="J438" s="9"/>
      <c r="K438" s="8"/>
      <c r="L438" s="8"/>
      <c r="M438" s="8"/>
      <c r="N438" s="8"/>
      <c r="O438" s="8"/>
      <c r="P438" s="8"/>
      <c r="Q438" s="8"/>
      <c r="R438" s="8"/>
      <c r="S438" s="8"/>
    </row>
    <row r="439" spans="4:19" s="7" customFormat="1">
      <c r="D439" s="23"/>
      <c r="E439" s="23"/>
      <c r="F439" s="23"/>
      <c r="G439" s="23"/>
      <c r="H439" s="23"/>
      <c r="I439" s="9"/>
      <c r="J439" s="9"/>
      <c r="K439" s="8"/>
      <c r="L439" s="8"/>
      <c r="M439" s="8"/>
      <c r="N439" s="8"/>
      <c r="O439" s="8"/>
      <c r="P439" s="8"/>
      <c r="Q439" s="8"/>
      <c r="R439" s="8"/>
      <c r="S439" s="8"/>
    </row>
    <row r="440" spans="4:19" s="7" customFormat="1">
      <c r="D440" s="23"/>
      <c r="E440" s="23"/>
      <c r="F440" s="23"/>
      <c r="G440" s="23"/>
      <c r="H440" s="23"/>
      <c r="I440" s="9"/>
      <c r="J440" s="9"/>
      <c r="K440" s="8"/>
      <c r="L440" s="8"/>
      <c r="M440" s="8"/>
      <c r="N440" s="8"/>
      <c r="O440" s="8"/>
      <c r="P440" s="8"/>
      <c r="Q440" s="8"/>
      <c r="R440" s="8"/>
      <c r="S440" s="8"/>
    </row>
    <row r="441" spans="4:19" s="7" customFormat="1">
      <c r="D441" s="23"/>
      <c r="E441" s="23"/>
      <c r="F441" s="23"/>
      <c r="G441" s="23"/>
      <c r="H441" s="23"/>
      <c r="I441" s="9"/>
      <c r="J441" s="9"/>
      <c r="K441" s="8"/>
      <c r="L441" s="8"/>
      <c r="M441" s="8"/>
      <c r="N441" s="8"/>
      <c r="O441" s="8"/>
      <c r="P441" s="8"/>
      <c r="Q441" s="8"/>
      <c r="R441" s="8"/>
      <c r="S441" s="8"/>
    </row>
    <row r="442" spans="4:19" s="7" customFormat="1">
      <c r="D442" s="23"/>
      <c r="E442" s="23"/>
      <c r="F442" s="23"/>
      <c r="G442" s="23"/>
      <c r="H442" s="23"/>
      <c r="I442" s="9"/>
      <c r="J442" s="9"/>
      <c r="K442" s="8"/>
      <c r="L442" s="8"/>
      <c r="M442" s="8"/>
      <c r="N442" s="8"/>
      <c r="O442" s="8"/>
      <c r="P442" s="8"/>
      <c r="Q442" s="8"/>
      <c r="R442" s="8"/>
      <c r="S442" s="8"/>
    </row>
    <row r="443" spans="4:19" s="7" customFormat="1">
      <c r="D443" s="23"/>
      <c r="E443" s="23"/>
      <c r="F443" s="23"/>
      <c r="G443" s="23"/>
      <c r="H443" s="23"/>
      <c r="I443" s="9"/>
      <c r="J443" s="9"/>
      <c r="K443" s="8"/>
      <c r="L443" s="8"/>
      <c r="M443" s="8"/>
      <c r="N443" s="8"/>
      <c r="O443" s="8"/>
      <c r="P443" s="8"/>
      <c r="Q443" s="8"/>
      <c r="R443" s="8"/>
      <c r="S443" s="8"/>
    </row>
    <row r="444" spans="4:19" s="7" customFormat="1">
      <c r="D444" s="23"/>
      <c r="E444" s="23"/>
      <c r="F444" s="23"/>
      <c r="G444" s="23"/>
      <c r="H444" s="23"/>
      <c r="I444" s="9"/>
      <c r="J444" s="9"/>
      <c r="K444" s="8"/>
      <c r="L444" s="8"/>
      <c r="M444" s="8"/>
      <c r="N444" s="8"/>
      <c r="O444" s="8"/>
      <c r="P444" s="8"/>
      <c r="Q444" s="8"/>
      <c r="R444" s="8"/>
      <c r="S444" s="8"/>
    </row>
    <row r="445" spans="4:19" s="7" customFormat="1">
      <c r="D445" s="23"/>
      <c r="E445" s="23"/>
      <c r="F445" s="23"/>
      <c r="G445" s="23"/>
      <c r="H445" s="23"/>
      <c r="I445" s="9"/>
      <c r="J445" s="9"/>
      <c r="K445" s="8"/>
      <c r="L445" s="8"/>
      <c r="M445" s="8"/>
      <c r="N445" s="8"/>
      <c r="O445" s="8"/>
      <c r="P445" s="8"/>
      <c r="Q445" s="8"/>
      <c r="R445" s="8"/>
      <c r="S445" s="8"/>
    </row>
    <row r="446" spans="4:19" s="7" customFormat="1">
      <c r="D446" s="23"/>
      <c r="E446" s="23"/>
      <c r="F446" s="23"/>
      <c r="G446" s="23"/>
      <c r="H446" s="23"/>
      <c r="I446" s="9"/>
      <c r="J446" s="9"/>
      <c r="K446" s="8"/>
      <c r="L446" s="8"/>
      <c r="M446" s="8"/>
      <c r="N446" s="8"/>
      <c r="O446" s="8"/>
      <c r="P446" s="8"/>
      <c r="Q446" s="8"/>
      <c r="R446" s="8"/>
      <c r="S446" s="8"/>
    </row>
    <row r="447" spans="4:19" s="7" customFormat="1">
      <c r="D447" s="23"/>
      <c r="E447" s="23"/>
      <c r="F447" s="23"/>
      <c r="G447" s="23"/>
      <c r="H447" s="23"/>
      <c r="I447" s="9"/>
      <c r="J447" s="9"/>
      <c r="K447" s="8"/>
      <c r="L447" s="8"/>
      <c r="M447" s="8"/>
      <c r="N447" s="8"/>
      <c r="O447" s="8"/>
      <c r="P447" s="8"/>
      <c r="Q447" s="8"/>
      <c r="R447" s="8"/>
      <c r="S447" s="8"/>
    </row>
    <row r="448" spans="4:19" s="7" customFormat="1">
      <c r="D448" s="23"/>
      <c r="E448" s="23"/>
      <c r="F448" s="23"/>
      <c r="G448" s="23"/>
      <c r="H448" s="23"/>
      <c r="I448" s="9"/>
      <c r="J448" s="9"/>
      <c r="K448" s="8"/>
      <c r="L448" s="8"/>
      <c r="M448" s="8"/>
      <c r="N448" s="8"/>
      <c r="O448" s="8"/>
      <c r="P448" s="8"/>
      <c r="Q448" s="8"/>
      <c r="R448" s="8"/>
      <c r="S448" s="8"/>
    </row>
    <row r="449" spans="4:19" s="7" customFormat="1">
      <c r="D449" s="23"/>
      <c r="E449" s="23"/>
      <c r="F449" s="23"/>
      <c r="G449" s="23"/>
      <c r="H449" s="23"/>
      <c r="I449" s="9"/>
      <c r="J449" s="9"/>
      <c r="K449" s="8"/>
      <c r="L449" s="8"/>
      <c r="M449" s="8"/>
      <c r="N449" s="8"/>
      <c r="O449" s="8"/>
      <c r="P449" s="8"/>
      <c r="Q449" s="8"/>
      <c r="R449" s="8"/>
      <c r="S449" s="8"/>
    </row>
    <row r="450" spans="4:19" s="7" customFormat="1">
      <c r="D450" s="23"/>
      <c r="E450" s="23"/>
      <c r="F450" s="23"/>
      <c r="G450" s="23"/>
      <c r="H450" s="23"/>
      <c r="I450" s="9"/>
      <c r="J450" s="9"/>
      <c r="K450" s="8"/>
      <c r="L450" s="8"/>
      <c r="M450" s="8"/>
      <c r="N450" s="8"/>
      <c r="O450" s="8"/>
      <c r="P450" s="8"/>
      <c r="Q450" s="8"/>
      <c r="R450" s="8"/>
      <c r="S450" s="8"/>
    </row>
    <row r="451" spans="4:19" s="7" customFormat="1">
      <c r="D451" s="23"/>
      <c r="E451" s="23"/>
      <c r="F451" s="23"/>
      <c r="G451" s="23"/>
      <c r="H451" s="23"/>
      <c r="I451" s="9"/>
      <c r="J451" s="9"/>
      <c r="K451" s="8"/>
      <c r="L451" s="8"/>
      <c r="M451" s="8"/>
      <c r="N451" s="8"/>
      <c r="O451" s="8"/>
      <c r="P451" s="8"/>
      <c r="Q451" s="8"/>
      <c r="R451" s="8"/>
      <c r="S451" s="8"/>
    </row>
    <row r="452" spans="4:19" s="7" customFormat="1">
      <c r="D452" s="23"/>
      <c r="E452" s="23"/>
      <c r="F452" s="23"/>
      <c r="G452" s="23"/>
      <c r="H452" s="23"/>
      <c r="I452" s="9"/>
      <c r="J452" s="9"/>
      <c r="K452" s="8"/>
      <c r="L452" s="8"/>
      <c r="M452" s="8"/>
      <c r="N452" s="8"/>
      <c r="O452" s="8"/>
      <c r="P452" s="8"/>
      <c r="Q452" s="8"/>
      <c r="R452" s="8"/>
      <c r="S452" s="8"/>
    </row>
    <row r="453" spans="4:19" s="7" customFormat="1">
      <c r="D453" s="23"/>
      <c r="E453" s="23"/>
      <c r="F453" s="23"/>
      <c r="G453" s="23"/>
      <c r="H453" s="23"/>
      <c r="I453" s="9"/>
      <c r="J453" s="9"/>
      <c r="K453" s="8"/>
      <c r="L453" s="8"/>
      <c r="M453" s="8"/>
      <c r="N453" s="8"/>
      <c r="O453" s="8"/>
      <c r="P453" s="8"/>
      <c r="Q453" s="8"/>
      <c r="R453" s="8"/>
      <c r="S453" s="8"/>
    </row>
    <row r="454" spans="4:19" s="7" customFormat="1">
      <c r="D454" s="23"/>
      <c r="E454" s="23"/>
      <c r="F454" s="23"/>
      <c r="G454" s="23"/>
      <c r="H454" s="23"/>
      <c r="I454" s="9"/>
      <c r="J454" s="9"/>
      <c r="K454" s="8"/>
      <c r="L454" s="8"/>
      <c r="M454" s="8"/>
      <c r="N454" s="8"/>
      <c r="O454" s="8"/>
      <c r="P454" s="8"/>
      <c r="Q454" s="8"/>
      <c r="R454" s="8"/>
      <c r="S454" s="8"/>
    </row>
    <row r="455" spans="4:19" s="7" customFormat="1">
      <c r="D455" s="23"/>
      <c r="E455" s="23"/>
      <c r="F455" s="23"/>
      <c r="G455" s="23"/>
      <c r="H455" s="23"/>
      <c r="I455" s="9"/>
      <c r="J455" s="9"/>
      <c r="K455" s="8"/>
      <c r="L455" s="8"/>
      <c r="M455" s="8"/>
      <c r="N455" s="8"/>
      <c r="O455" s="8"/>
      <c r="P455" s="8"/>
      <c r="Q455" s="8"/>
      <c r="R455" s="8"/>
      <c r="S455" s="8"/>
    </row>
    <row r="456" spans="4:19" s="7" customFormat="1">
      <c r="D456" s="23"/>
      <c r="E456" s="23"/>
      <c r="F456" s="23"/>
      <c r="G456" s="23"/>
      <c r="H456" s="23"/>
      <c r="I456" s="9"/>
      <c r="J456" s="9"/>
      <c r="K456" s="8"/>
      <c r="L456" s="8"/>
      <c r="M456" s="8"/>
      <c r="N456" s="8"/>
      <c r="O456" s="8"/>
      <c r="P456" s="8"/>
      <c r="Q456" s="8"/>
      <c r="R456" s="8"/>
      <c r="S456" s="8"/>
    </row>
    <row r="457" spans="4:19" s="7" customFormat="1">
      <c r="D457" s="23"/>
      <c r="E457" s="23"/>
      <c r="F457" s="23"/>
      <c r="G457" s="23"/>
      <c r="H457" s="23"/>
      <c r="I457" s="9"/>
      <c r="J457" s="9"/>
      <c r="K457" s="8"/>
      <c r="L457" s="8"/>
      <c r="M457" s="8"/>
      <c r="N457" s="8"/>
      <c r="O457" s="8"/>
      <c r="P457" s="8"/>
      <c r="Q457" s="8"/>
      <c r="R457" s="8"/>
      <c r="S457" s="8"/>
    </row>
    <row r="458" spans="4:19" s="7" customFormat="1">
      <c r="D458" s="23"/>
      <c r="E458" s="23"/>
      <c r="F458" s="23"/>
      <c r="G458" s="23"/>
      <c r="H458" s="23"/>
      <c r="I458" s="9"/>
      <c r="J458" s="9"/>
      <c r="K458" s="8"/>
      <c r="L458" s="8"/>
      <c r="M458" s="8"/>
      <c r="N458" s="8"/>
      <c r="O458" s="8"/>
      <c r="P458" s="8"/>
      <c r="Q458" s="8"/>
      <c r="R458" s="8"/>
      <c r="S458" s="8"/>
    </row>
    <row r="459" spans="4:19" s="7" customFormat="1">
      <c r="D459" s="23"/>
      <c r="E459" s="23"/>
      <c r="F459" s="23"/>
      <c r="G459" s="23"/>
      <c r="H459" s="23"/>
      <c r="I459" s="9"/>
      <c r="J459" s="9"/>
      <c r="K459" s="8"/>
      <c r="L459" s="8"/>
      <c r="M459" s="8"/>
      <c r="N459" s="8"/>
      <c r="O459" s="8"/>
      <c r="P459" s="8"/>
      <c r="Q459" s="8"/>
      <c r="R459" s="8"/>
      <c r="S459" s="8"/>
    </row>
    <row r="460" spans="4:19" s="7" customFormat="1">
      <c r="D460" s="23"/>
      <c r="E460" s="23"/>
      <c r="F460" s="23"/>
      <c r="G460" s="23"/>
      <c r="H460" s="23"/>
      <c r="I460" s="9"/>
      <c r="J460" s="9"/>
      <c r="K460" s="8"/>
      <c r="L460" s="8"/>
      <c r="M460" s="8"/>
      <c r="N460" s="8"/>
      <c r="O460" s="8"/>
      <c r="P460" s="8"/>
      <c r="Q460" s="8"/>
      <c r="R460" s="8"/>
      <c r="S460" s="8"/>
    </row>
    <row r="461" spans="4:19" s="7" customFormat="1">
      <c r="D461" s="23"/>
      <c r="E461" s="23"/>
      <c r="F461" s="23"/>
      <c r="G461" s="23"/>
      <c r="H461" s="23"/>
      <c r="I461" s="9"/>
      <c r="J461" s="9"/>
      <c r="K461" s="8"/>
      <c r="L461" s="8"/>
      <c r="M461" s="8"/>
      <c r="N461" s="8"/>
      <c r="O461" s="8"/>
      <c r="P461" s="8"/>
      <c r="Q461" s="8"/>
      <c r="R461" s="8"/>
      <c r="S461" s="8"/>
    </row>
    <row r="462" spans="4:19" s="7" customFormat="1">
      <c r="D462" s="23"/>
      <c r="E462" s="23"/>
      <c r="F462" s="23"/>
      <c r="G462" s="23"/>
      <c r="H462" s="23"/>
      <c r="I462" s="9"/>
      <c r="J462" s="9"/>
      <c r="K462" s="8"/>
      <c r="L462" s="8"/>
      <c r="M462" s="8"/>
      <c r="N462" s="8"/>
      <c r="O462" s="8"/>
      <c r="P462" s="8"/>
      <c r="Q462" s="8"/>
      <c r="R462" s="8"/>
      <c r="S462" s="8"/>
    </row>
    <row r="463" spans="4:19" s="7" customFormat="1">
      <c r="D463" s="23"/>
      <c r="E463" s="23"/>
      <c r="F463" s="23"/>
      <c r="G463" s="23"/>
      <c r="H463" s="23"/>
      <c r="I463" s="9"/>
      <c r="J463" s="9"/>
      <c r="K463" s="8"/>
      <c r="L463" s="8"/>
      <c r="M463" s="8"/>
      <c r="N463" s="8"/>
      <c r="O463" s="8"/>
      <c r="P463" s="8"/>
      <c r="Q463" s="8"/>
      <c r="R463" s="8"/>
      <c r="S463" s="8"/>
    </row>
    <row r="464" spans="4:19" s="7" customFormat="1">
      <c r="D464" s="23"/>
      <c r="E464" s="23"/>
      <c r="F464" s="23"/>
      <c r="G464" s="23"/>
      <c r="H464" s="23"/>
      <c r="I464" s="9"/>
      <c r="J464" s="9"/>
      <c r="K464" s="8"/>
      <c r="L464" s="8"/>
      <c r="M464" s="8"/>
      <c r="N464" s="8"/>
      <c r="O464" s="8"/>
      <c r="P464" s="8"/>
      <c r="Q464" s="8"/>
      <c r="R464" s="8"/>
      <c r="S464" s="8"/>
    </row>
    <row r="465" spans="4:19" s="7" customFormat="1">
      <c r="D465" s="23"/>
      <c r="E465" s="23"/>
      <c r="F465" s="23"/>
      <c r="G465" s="23"/>
      <c r="H465" s="23"/>
      <c r="I465" s="9"/>
      <c r="J465" s="9"/>
      <c r="K465" s="8"/>
      <c r="L465" s="8"/>
      <c r="M465" s="8"/>
      <c r="N465" s="8"/>
      <c r="O465" s="8"/>
      <c r="P465" s="8"/>
      <c r="Q465" s="8"/>
      <c r="R465" s="8"/>
      <c r="S465" s="8"/>
    </row>
    <row r="466" spans="4:19" s="7" customFormat="1">
      <c r="D466" s="23"/>
      <c r="E466" s="23"/>
      <c r="F466" s="23"/>
      <c r="G466" s="23"/>
      <c r="H466" s="23"/>
      <c r="I466" s="9"/>
      <c r="J466" s="9"/>
      <c r="K466" s="8"/>
      <c r="L466" s="8"/>
      <c r="M466" s="8"/>
      <c r="N466" s="8"/>
      <c r="O466" s="8"/>
      <c r="P466" s="8"/>
      <c r="Q466" s="8"/>
      <c r="R466" s="8"/>
      <c r="S466" s="8"/>
    </row>
    <row r="467" spans="4:19" s="7" customFormat="1">
      <c r="D467" s="23"/>
      <c r="E467" s="23"/>
      <c r="F467" s="23"/>
      <c r="G467" s="23"/>
      <c r="H467" s="23"/>
      <c r="I467" s="9"/>
      <c r="J467" s="9"/>
      <c r="K467" s="8"/>
      <c r="L467" s="8"/>
      <c r="M467" s="8"/>
      <c r="N467" s="8"/>
      <c r="O467" s="8"/>
      <c r="P467" s="8"/>
      <c r="Q467" s="8"/>
      <c r="R467" s="8"/>
      <c r="S467" s="8"/>
    </row>
    <row r="468" spans="4:19" s="7" customFormat="1">
      <c r="D468" s="23"/>
      <c r="E468" s="23"/>
      <c r="F468" s="23"/>
      <c r="G468" s="23"/>
      <c r="H468" s="23"/>
      <c r="I468" s="9"/>
      <c r="J468" s="9"/>
      <c r="K468" s="8"/>
      <c r="L468" s="8"/>
      <c r="M468" s="8"/>
      <c r="N468" s="8"/>
      <c r="O468" s="8"/>
      <c r="P468" s="8"/>
      <c r="Q468" s="8"/>
      <c r="R468" s="8"/>
      <c r="S468" s="8"/>
    </row>
    <row r="469" spans="4:19" s="7" customFormat="1">
      <c r="D469" s="23"/>
      <c r="E469" s="23"/>
      <c r="F469" s="23"/>
      <c r="G469" s="23"/>
      <c r="H469" s="23"/>
      <c r="I469" s="9"/>
      <c r="J469" s="9"/>
      <c r="K469" s="8"/>
      <c r="L469" s="8"/>
      <c r="M469" s="8"/>
      <c r="N469" s="8"/>
      <c r="O469" s="8"/>
      <c r="P469" s="8"/>
      <c r="Q469" s="8"/>
      <c r="R469" s="8"/>
      <c r="S469" s="8"/>
    </row>
    <row r="470" spans="4:19" s="7" customFormat="1">
      <c r="D470" s="23"/>
      <c r="E470" s="23"/>
      <c r="F470" s="23"/>
      <c r="G470" s="23"/>
      <c r="H470" s="23"/>
      <c r="I470" s="9"/>
      <c r="J470" s="9"/>
      <c r="K470" s="8"/>
      <c r="L470" s="8"/>
      <c r="M470" s="8"/>
      <c r="N470" s="8"/>
      <c r="O470" s="8"/>
      <c r="P470" s="8"/>
      <c r="Q470" s="8"/>
      <c r="R470" s="8"/>
      <c r="S470" s="8"/>
    </row>
    <row r="471" spans="4:19" s="7" customFormat="1">
      <c r="D471" s="23"/>
      <c r="E471" s="23"/>
      <c r="F471" s="23"/>
      <c r="G471" s="23"/>
      <c r="H471" s="23"/>
      <c r="I471" s="9"/>
      <c r="J471" s="9"/>
      <c r="K471" s="8"/>
      <c r="L471" s="8"/>
      <c r="M471" s="8"/>
      <c r="N471" s="8"/>
      <c r="O471" s="8"/>
      <c r="P471" s="8"/>
      <c r="Q471" s="8"/>
      <c r="R471" s="8"/>
      <c r="S471" s="8"/>
    </row>
    <row r="472" spans="4:19" s="7" customFormat="1">
      <c r="D472" s="23"/>
      <c r="E472" s="23"/>
      <c r="F472" s="23"/>
      <c r="G472" s="23"/>
      <c r="H472" s="23"/>
      <c r="I472" s="9"/>
      <c r="J472" s="9"/>
      <c r="K472" s="8"/>
      <c r="L472" s="8"/>
      <c r="M472" s="8"/>
      <c r="N472" s="8"/>
      <c r="O472" s="8"/>
      <c r="P472" s="8"/>
      <c r="Q472" s="8"/>
      <c r="R472" s="8"/>
      <c r="S472" s="8"/>
    </row>
    <row r="473" spans="4:19" s="7" customFormat="1">
      <c r="D473" s="23"/>
      <c r="E473" s="23"/>
      <c r="F473" s="23"/>
      <c r="G473" s="23"/>
      <c r="H473" s="23"/>
      <c r="I473" s="9"/>
      <c r="J473" s="9"/>
      <c r="K473" s="8"/>
      <c r="L473" s="8"/>
      <c r="M473" s="8"/>
      <c r="N473" s="8"/>
      <c r="O473" s="8"/>
      <c r="P473" s="8"/>
      <c r="Q473" s="8"/>
      <c r="R473" s="8"/>
      <c r="S473" s="8"/>
    </row>
    <row r="474" spans="4:19" s="7" customFormat="1">
      <c r="D474" s="23"/>
      <c r="E474" s="23"/>
      <c r="F474" s="23"/>
      <c r="G474" s="23"/>
      <c r="H474" s="23"/>
      <c r="I474" s="9"/>
      <c r="J474" s="9"/>
      <c r="K474" s="8"/>
      <c r="L474" s="8"/>
      <c r="M474" s="8"/>
      <c r="N474" s="8"/>
      <c r="O474" s="8"/>
      <c r="P474" s="8"/>
      <c r="Q474" s="8"/>
      <c r="R474" s="8"/>
      <c r="S474" s="8"/>
    </row>
    <row r="475" spans="4:19" s="7" customFormat="1">
      <c r="D475" s="23"/>
      <c r="E475" s="23"/>
      <c r="F475" s="23"/>
      <c r="G475" s="23"/>
      <c r="H475" s="23"/>
      <c r="I475" s="9"/>
      <c r="J475" s="9"/>
      <c r="K475" s="8"/>
      <c r="L475" s="8"/>
      <c r="M475" s="8"/>
      <c r="N475" s="8"/>
      <c r="O475" s="8"/>
      <c r="P475" s="8"/>
      <c r="Q475" s="8"/>
      <c r="R475" s="8"/>
      <c r="S475" s="8"/>
    </row>
    <row r="476" spans="4:19" s="7" customFormat="1">
      <c r="D476" s="23"/>
      <c r="E476" s="23"/>
      <c r="F476" s="23"/>
      <c r="G476" s="23"/>
      <c r="H476" s="23"/>
      <c r="I476" s="9"/>
      <c r="J476" s="9"/>
      <c r="K476" s="8"/>
      <c r="L476" s="8"/>
      <c r="M476" s="8"/>
      <c r="N476" s="8"/>
      <c r="O476" s="8"/>
      <c r="P476" s="8"/>
      <c r="Q476" s="8"/>
      <c r="R476" s="8"/>
      <c r="S476" s="8"/>
    </row>
    <row r="477" spans="4:19" s="7" customFormat="1">
      <c r="D477" s="23"/>
      <c r="E477" s="23"/>
      <c r="F477" s="23"/>
      <c r="G477" s="23"/>
      <c r="H477" s="23"/>
      <c r="I477" s="9"/>
      <c r="J477" s="9"/>
      <c r="K477" s="8"/>
      <c r="L477" s="8"/>
      <c r="M477" s="8"/>
      <c r="N477" s="8"/>
      <c r="O477" s="8"/>
      <c r="P477" s="8"/>
      <c r="Q477" s="8"/>
      <c r="R477" s="8"/>
      <c r="S477" s="8"/>
    </row>
    <row r="478" spans="4:19" s="7" customFormat="1">
      <c r="D478" s="23"/>
      <c r="E478" s="23"/>
      <c r="F478" s="23"/>
      <c r="G478" s="23"/>
      <c r="H478" s="23"/>
      <c r="I478" s="9"/>
      <c r="J478" s="9"/>
      <c r="K478" s="8"/>
      <c r="L478" s="8"/>
      <c r="M478" s="8"/>
      <c r="N478" s="8"/>
      <c r="O478" s="8"/>
      <c r="P478" s="8"/>
      <c r="Q478" s="8"/>
      <c r="R478" s="8"/>
      <c r="S478" s="8"/>
    </row>
    <row r="479" spans="4:19" s="7" customFormat="1">
      <c r="D479" s="23"/>
      <c r="E479" s="23"/>
      <c r="F479" s="23"/>
      <c r="G479" s="23"/>
      <c r="H479" s="23"/>
      <c r="I479" s="9"/>
      <c r="J479" s="9"/>
      <c r="K479" s="8"/>
      <c r="L479" s="8"/>
      <c r="M479" s="8"/>
      <c r="N479" s="8"/>
      <c r="O479" s="8"/>
      <c r="P479" s="8"/>
      <c r="Q479" s="8"/>
      <c r="R479" s="8"/>
      <c r="S479" s="8"/>
    </row>
    <row r="480" spans="4:19" s="7" customFormat="1">
      <c r="D480" s="23"/>
      <c r="E480" s="23"/>
      <c r="F480" s="23"/>
      <c r="G480" s="23"/>
      <c r="H480" s="23"/>
      <c r="I480" s="9"/>
      <c r="J480" s="9"/>
      <c r="K480" s="8"/>
      <c r="L480" s="8"/>
      <c r="M480" s="8"/>
      <c r="N480" s="8"/>
      <c r="O480" s="8"/>
      <c r="P480" s="8"/>
      <c r="Q480" s="8"/>
      <c r="R480" s="8"/>
      <c r="S480" s="8"/>
    </row>
    <row r="481" spans="4:19" s="7" customFormat="1">
      <c r="D481" s="23"/>
      <c r="E481" s="23"/>
      <c r="F481" s="23"/>
      <c r="G481" s="23"/>
      <c r="H481" s="23"/>
      <c r="I481" s="9"/>
      <c r="J481" s="9"/>
      <c r="K481" s="8"/>
      <c r="L481" s="8"/>
      <c r="M481" s="8"/>
      <c r="N481" s="8"/>
      <c r="O481" s="8"/>
      <c r="P481" s="8"/>
      <c r="Q481" s="8"/>
      <c r="R481" s="8"/>
      <c r="S481" s="8"/>
    </row>
    <row r="482" spans="4:19" s="7" customFormat="1">
      <c r="D482" s="23"/>
      <c r="E482" s="23"/>
      <c r="F482" s="23"/>
      <c r="G482" s="23"/>
      <c r="H482" s="23"/>
      <c r="I482" s="9"/>
      <c r="J482" s="9"/>
      <c r="K482" s="8"/>
      <c r="L482" s="8"/>
      <c r="M482" s="8"/>
      <c r="N482" s="8"/>
      <c r="O482" s="8"/>
      <c r="P482" s="8"/>
      <c r="Q482" s="8"/>
      <c r="R482" s="8"/>
      <c r="S482" s="8"/>
    </row>
    <row r="483" spans="4:19" s="7" customFormat="1">
      <c r="D483" s="23"/>
      <c r="E483" s="23"/>
      <c r="F483" s="23"/>
      <c r="G483" s="23"/>
      <c r="H483" s="23"/>
      <c r="I483" s="9"/>
      <c r="J483" s="9"/>
      <c r="K483" s="8"/>
      <c r="L483" s="8"/>
      <c r="M483" s="8"/>
      <c r="N483" s="8"/>
      <c r="O483" s="8"/>
      <c r="P483" s="8"/>
      <c r="Q483" s="8"/>
      <c r="R483" s="8"/>
      <c r="S483" s="8"/>
    </row>
    <row r="484" spans="4:19" s="7" customFormat="1">
      <c r="D484" s="23"/>
      <c r="E484" s="23"/>
      <c r="F484" s="23"/>
      <c r="G484" s="23"/>
      <c r="H484" s="23"/>
      <c r="I484" s="9"/>
      <c r="J484" s="9"/>
      <c r="K484" s="8"/>
      <c r="L484" s="8"/>
      <c r="M484" s="8"/>
      <c r="N484" s="8"/>
      <c r="O484" s="8"/>
      <c r="P484" s="8"/>
      <c r="Q484" s="8"/>
      <c r="R484" s="8"/>
      <c r="S484" s="8"/>
    </row>
    <row r="485" spans="4:19" s="7" customFormat="1">
      <c r="D485" s="23"/>
      <c r="E485" s="23"/>
      <c r="F485" s="23"/>
      <c r="G485" s="23"/>
      <c r="H485" s="23"/>
      <c r="I485" s="9"/>
      <c r="J485" s="9"/>
      <c r="K485" s="8"/>
      <c r="L485" s="8"/>
      <c r="M485" s="8"/>
      <c r="N485" s="8"/>
      <c r="O485" s="8"/>
      <c r="P485" s="8"/>
      <c r="Q485" s="8"/>
      <c r="R485" s="8"/>
      <c r="S485" s="8"/>
    </row>
    <row r="486" spans="4:19" s="7" customFormat="1">
      <c r="D486" s="23"/>
      <c r="E486" s="23"/>
      <c r="F486" s="23"/>
      <c r="G486" s="23"/>
      <c r="H486" s="23"/>
      <c r="I486" s="9"/>
      <c r="J486" s="9"/>
      <c r="K486" s="8"/>
      <c r="L486" s="8"/>
      <c r="M486" s="8"/>
      <c r="N486" s="8"/>
      <c r="O486" s="8"/>
      <c r="P486" s="8"/>
      <c r="Q486" s="8"/>
      <c r="R486" s="8"/>
      <c r="S486" s="8"/>
    </row>
    <row r="487" spans="4:19" s="7" customFormat="1">
      <c r="D487" s="23"/>
      <c r="E487" s="23"/>
      <c r="F487" s="23"/>
      <c r="G487" s="23"/>
      <c r="H487" s="23"/>
      <c r="I487" s="9"/>
      <c r="J487" s="9"/>
      <c r="K487" s="8"/>
      <c r="L487" s="8"/>
      <c r="M487" s="8"/>
      <c r="N487" s="8"/>
      <c r="O487" s="8"/>
      <c r="P487" s="8"/>
      <c r="Q487" s="8"/>
      <c r="R487" s="8"/>
      <c r="S487" s="8"/>
    </row>
    <row r="488" spans="4:19" s="7" customFormat="1">
      <c r="D488" s="23"/>
      <c r="E488" s="23"/>
      <c r="F488" s="23"/>
      <c r="G488" s="23"/>
      <c r="H488" s="23"/>
      <c r="I488" s="9"/>
      <c r="J488" s="9"/>
      <c r="K488" s="8"/>
      <c r="L488" s="8"/>
      <c r="M488" s="8"/>
      <c r="N488" s="8"/>
      <c r="O488" s="8"/>
      <c r="P488" s="8"/>
      <c r="Q488" s="8"/>
      <c r="R488" s="8"/>
      <c r="S488" s="8"/>
    </row>
    <row r="489" spans="4:19" s="7" customFormat="1">
      <c r="D489" s="23"/>
      <c r="E489" s="23"/>
      <c r="F489" s="23"/>
      <c r="G489" s="23"/>
      <c r="H489" s="23"/>
      <c r="I489" s="9"/>
      <c r="J489" s="9"/>
      <c r="K489" s="8"/>
      <c r="L489" s="8"/>
      <c r="M489" s="8"/>
      <c r="N489" s="8"/>
      <c r="O489" s="8"/>
      <c r="P489" s="8"/>
      <c r="Q489" s="8"/>
      <c r="R489" s="8"/>
      <c r="S489" s="8"/>
    </row>
    <row r="490" spans="4:19" s="7" customFormat="1">
      <c r="D490" s="23"/>
      <c r="E490" s="23"/>
      <c r="F490" s="23"/>
      <c r="G490" s="23"/>
      <c r="H490" s="23"/>
      <c r="I490" s="9"/>
      <c r="J490" s="9"/>
      <c r="K490" s="8"/>
      <c r="L490" s="8"/>
      <c r="M490" s="8"/>
      <c r="N490" s="8"/>
      <c r="O490" s="8"/>
      <c r="P490" s="8"/>
      <c r="Q490" s="8"/>
      <c r="R490" s="8"/>
      <c r="S490" s="8"/>
    </row>
    <row r="491" spans="4:19" s="7" customFormat="1">
      <c r="D491" s="23"/>
      <c r="E491" s="23"/>
      <c r="F491" s="23"/>
      <c r="G491" s="23"/>
      <c r="H491" s="23"/>
      <c r="I491" s="9"/>
      <c r="J491" s="9"/>
      <c r="K491" s="8"/>
      <c r="L491" s="8"/>
      <c r="M491" s="8"/>
      <c r="N491" s="8"/>
      <c r="O491" s="8"/>
      <c r="P491" s="8"/>
      <c r="Q491" s="8"/>
      <c r="R491" s="8"/>
      <c r="S491" s="8"/>
    </row>
    <row r="492" spans="4:19" s="7" customFormat="1">
      <c r="D492" s="23"/>
      <c r="E492" s="23"/>
      <c r="F492" s="23"/>
      <c r="G492" s="23"/>
      <c r="H492" s="23"/>
      <c r="I492" s="9"/>
      <c r="J492" s="9"/>
      <c r="K492" s="8"/>
      <c r="L492" s="8"/>
      <c r="M492" s="8"/>
      <c r="N492" s="8"/>
      <c r="O492" s="8"/>
      <c r="P492" s="8"/>
      <c r="Q492" s="8"/>
      <c r="R492" s="8"/>
      <c r="S492" s="8"/>
    </row>
    <row r="493" spans="4:19" s="7" customFormat="1">
      <c r="D493" s="23"/>
      <c r="E493" s="23"/>
      <c r="F493" s="23"/>
      <c r="G493" s="23"/>
      <c r="H493" s="23"/>
      <c r="I493" s="9"/>
      <c r="J493" s="9"/>
      <c r="K493" s="8"/>
      <c r="L493" s="8"/>
      <c r="M493" s="8"/>
      <c r="N493" s="8"/>
      <c r="O493" s="8"/>
      <c r="P493" s="8"/>
      <c r="Q493" s="8"/>
      <c r="R493" s="8"/>
      <c r="S493" s="8"/>
    </row>
    <row r="494" spans="4:19" s="7" customFormat="1">
      <c r="D494" s="23"/>
      <c r="E494" s="23"/>
      <c r="F494" s="23"/>
      <c r="G494" s="23"/>
      <c r="H494" s="23"/>
      <c r="I494" s="9"/>
      <c r="J494" s="9"/>
      <c r="K494" s="8"/>
      <c r="L494" s="8"/>
      <c r="M494" s="8"/>
      <c r="N494" s="8"/>
      <c r="O494" s="8"/>
      <c r="P494" s="8"/>
      <c r="Q494" s="8"/>
      <c r="R494" s="8"/>
      <c r="S494" s="8"/>
    </row>
    <row r="495" spans="4:19" s="7" customFormat="1">
      <c r="D495" s="23"/>
      <c r="E495" s="23"/>
      <c r="F495" s="23"/>
      <c r="G495" s="23"/>
      <c r="H495" s="23"/>
      <c r="I495" s="9"/>
      <c r="J495" s="9"/>
      <c r="K495" s="8"/>
      <c r="L495" s="8"/>
      <c r="M495" s="8"/>
      <c r="N495" s="8"/>
      <c r="O495" s="8"/>
      <c r="P495" s="8"/>
      <c r="Q495" s="8"/>
      <c r="R495" s="8"/>
      <c r="S495" s="8"/>
    </row>
    <row r="496" spans="4:19" s="7" customFormat="1">
      <c r="D496" s="23"/>
      <c r="E496" s="23"/>
      <c r="F496" s="23"/>
      <c r="G496" s="23"/>
      <c r="H496" s="23"/>
      <c r="I496" s="9"/>
      <c r="J496" s="9"/>
      <c r="K496" s="8"/>
      <c r="L496" s="8"/>
      <c r="M496" s="8"/>
      <c r="N496" s="8"/>
      <c r="O496" s="8"/>
      <c r="P496" s="8"/>
      <c r="Q496" s="8"/>
      <c r="R496" s="8"/>
      <c r="S496" s="8"/>
    </row>
    <row r="497" spans="4:19" s="7" customFormat="1">
      <c r="D497" s="23"/>
      <c r="E497" s="23"/>
      <c r="F497" s="23"/>
      <c r="G497" s="23"/>
      <c r="H497" s="23"/>
      <c r="I497" s="9"/>
      <c r="J497" s="9"/>
      <c r="K497" s="8"/>
      <c r="L497" s="8"/>
      <c r="M497" s="8"/>
      <c r="N497" s="8"/>
      <c r="O497" s="8"/>
      <c r="P497" s="8"/>
      <c r="Q497" s="8"/>
      <c r="R497" s="8"/>
      <c r="S497" s="8"/>
    </row>
    <row r="498" spans="4:19" s="7" customFormat="1">
      <c r="D498" s="23"/>
      <c r="E498" s="23"/>
      <c r="F498" s="23"/>
      <c r="G498" s="23"/>
      <c r="H498" s="23"/>
      <c r="I498" s="9"/>
      <c r="J498" s="9"/>
      <c r="K498" s="8"/>
      <c r="L498" s="8"/>
      <c r="M498" s="8"/>
      <c r="N498" s="8"/>
      <c r="O498" s="8"/>
      <c r="P498" s="8"/>
      <c r="Q498" s="8"/>
      <c r="R498" s="8"/>
      <c r="S498" s="8"/>
    </row>
    <row r="499" spans="4:19" s="7" customFormat="1">
      <c r="D499" s="23"/>
      <c r="E499" s="23"/>
      <c r="F499" s="23"/>
      <c r="G499" s="23"/>
      <c r="H499" s="23"/>
      <c r="I499" s="9"/>
      <c r="J499" s="9"/>
      <c r="K499" s="8"/>
      <c r="L499" s="8"/>
      <c r="M499" s="8"/>
      <c r="N499" s="8"/>
      <c r="O499" s="8"/>
      <c r="P499" s="8"/>
      <c r="Q499" s="8"/>
      <c r="R499" s="8"/>
      <c r="S499" s="8"/>
    </row>
    <row r="500" spans="4:19" s="7" customFormat="1">
      <c r="D500" s="23"/>
      <c r="E500" s="23"/>
      <c r="F500" s="23"/>
      <c r="G500" s="23"/>
      <c r="H500" s="23"/>
      <c r="I500" s="9"/>
      <c r="J500" s="9"/>
      <c r="K500" s="8"/>
      <c r="L500" s="8"/>
      <c r="M500" s="8"/>
      <c r="N500" s="8"/>
      <c r="O500" s="8"/>
      <c r="P500" s="8"/>
      <c r="Q500" s="8"/>
      <c r="R500" s="8"/>
      <c r="S500" s="8"/>
    </row>
    <row r="501" spans="4:19" s="7" customFormat="1">
      <c r="D501" s="23"/>
      <c r="E501" s="23"/>
      <c r="F501" s="23"/>
      <c r="G501" s="23"/>
      <c r="H501" s="23"/>
      <c r="I501" s="9"/>
      <c r="J501" s="9"/>
      <c r="K501" s="8"/>
      <c r="L501" s="8"/>
      <c r="M501" s="8"/>
      <c r="N501" s="8"/>
      <c r="O501" s="8"/>
      <c r="P501" s="8"/>
      <c r="Q501" s="8"/>
      <c r="R501" s="8"/>
      <c r="S501" s="8"/>
    </row>
    <row r="502" spans="4:19" s="7" customFormat="1">
      <c r="D502" s="23"/>
      <c r="E502" s="23"/>
      <c r="F502" s="23"/>
      <c r="G502" s="23"/>
      <c r="H502" s="23"/>
      <c r="I502" s="9"/>
      <c r="J502" s="9"/>
      <c r="K502" s="8"/>
      <c r="L502" s="8"/>
      <c r="M502" s="8"/>
      <c r="N502" s="8"/>
      <c r="O502" s="8"/>
      <c r="P502" s="8"/>
      <c r="Q502" s="8"/>
      <c r="R502" s="8"/>
      <c r="S502" s="8"/>
    </row>
    <row r="503" spans="4:19" s="7" customFormat="1">
      <c r="D503" s="23"/>
      <c r="E503" s="23"/>
      <c r="F503" s="23"/>
      <c r="G503" s="23"/>
      <c r="H503" s="23"/>
      <c r="I503" s="9"/>
      <c r="J503" s="9"/>
      <c r="K503" s="8"/>
      <c r="L503" s="8"/>
      <c r="M503" s="8"/>
      <c r="N503" s="8"/>
      <c r="O503" s="8"/>
      <c r="P503" s="8"/>
      <c r="Q503" s="8"/>
      <c r="R503" s="8"/>
      <c r="S503" s="8"/>
    </row>
    <row r="504" spans="4:19" s="7" customFormat="1">
      <c r="D504" s="23"/>
      <c r="E504" s="23"/>
      <c r="F504" s="23"/>
      <c r="G504" s="23"/>
      <c r="H504" s="23"/>
      <c r="I504" s="9"/>
      <c r="J504" s="9"/>
      <c r="K504" s="8"/>
      <c r="L504" s="8"/>
      <c r="M504" s="8"/>
      <c r="N504" s="8"/>
      <c r="O504" s="8"/>
      <c r="P504" s="8"/>
      <c r="Q504" s="8"/>
      <c r="R504" s="8"/>
      <c r="S504" s="8"/>
    </row>
    <row r="505" spans="4:19" s="7" customFormat="1">
      <c r="D505" s="23"/>
      <c r="E505" s="23"/>
      <c r="F505" s="23"/>
      <c r="G505" s="23"/>
      <c r="H505" s="23"/>
      <c r="I505" s="9"/>
      <c r="J505" s="9"/>
      <c r="K505" s="8"/>
      <c r="L505" s="8"/>
      <c r="M505" s="8"/>
      <c r="N505" s="8"/>
      <c r="O505" s="8"/>
      <c r="P505" s="8"/>
      <c r="Q505" s="8"/>
      <c r="R505" s="8"/>
      <c r="S505" s="8"/>
    </row>
    <row r="506" spans="4:19" s="7" customFormat="1">
      <c r="D506" s="23"/>
      <c r="E506" s="23"/>
      <c r="F506" s="23"/>
      <c r="G506" s="23"/>
      <c r="H506" s="23"/>
      <c r="I506" s="9"/>
      <c r="J506" s="9"/>
      <c r="K506" s="8"/>
      <c r="L506" s="8"/>
      <c r="M506" s="8"/>
      <c r="N506" s="8"/>
      <c r="O506" s="8"/>
      <c r="P506" s="8"/>
      <c r="Q506" s="8"/>
      <c r="R506" s="8"/>
      <c r="S506" s="8"/>
    </row>
    <row r="507" spans="4:19" s="7" customFormat="1">
      <c r="D507" s="23"/>
      <c r="E507" s="23"/>
      <c r="F507" s="23"/>
      <c r="G507" s="23"/>
      <c r="H507" s="23"/>
      <c r="I507" s="9"/>
      <c r="J507" s="9"/>
      <c r="K507" s="8"/>
      <c r="L507" s="8"/>
      <c r="M507" s="8"/>
      <c r="N507" s="8"/>
      <c r="O507" s="8"/>
      <c r="P507" s="8"/>
      <c r="Q507" s="8"/>
      <c r="R507" s="8"/>
      <c r="S507" s="8"/>
    </row>
    <row r="508" spans="4:19" s="7" customFormat="1">
      <c r="D508" s="23"/>
      <c r="E508" s="23"/>
      <c r="F508" s="23"/>
      <c r="G508" s="23"/>
      <c r="H508" s="23"/>
      <c r="I508" s="9"/>
      <c r="J508" s="9"/>
      <c r="K508" s="8"/>
      <c r="L508" s="8"/>
      <c r="M508" s="8"/>
      <c r="N508" s="8"/>
      <c r="O508" s="8"/>
      <c r="P508" s="8"/>
      <c r="Q508" s="8"/>
      <c r="R508" s="8"/>
      <c r="S508" s="8"/>
    </row>
    <row r="509" spans="4:19" s="7" customFormat="1">
      <c r="D509" s="23"/>
      <c r="E509" s="23"/>
      <c r="F509" s="23"/>
      <c r="G509" s="23"/>
      <c r="H509" s="23"/>
      <c r="I509" s="9"/>
      <c r="J509" s="9"/>
      <c r="K509" s="8"/>
      <c r="L509" s="8"/>
      <c r="M509" s="8"/>
      <c r="N509" s="8"/>
      <c r="O509" s="8"/>
      <c r="P509" s="8"/>
      <c r="Q509" s="8"/>
      <c r="R509" s="8"/>
      <c r="S509" s="8"/>
    </row>
    <row r="510" spans="4:19" s="7" customFormat="1">
      <c r="D510" s="23"/>
      <c r="E510" s="23"/>
      <c r="F510" s="23"/>
      <c r="G510" s="23"/>
      <c r="H510" s="23"/>
      <c r="I510" s="9"/>
      <c r="J510" s="9"/>
      <c r="K510" s="8"/>
      <c r="L510" s="8"/>
      <c r="M510" s="8"/>
      <c r="N510" s="8"/>
      <c r="O510" s="8"/>
      <c r="P510" s="8"/>
      <c r="Q510" s="8"/>
      <c r="R510" s="8"/>
      <c r="S510" s="8"/>
    </row>
    <row r="511" spans="4:19" s="7" customFormat="1">
      <c r="D511" s="23"/>
      <c r="E511" s="23"/>
      <c r="F511" s="23"/>
      <c r="G511" s="23"/>
      <c r="H511" s="23"/>
      <c r="I511" s="9"/>
      <c r="J511" s="9"/>
      <c r="K511" s="8"/>
      <c r="L511" s="8"/>
      <c r="M511" s="8"/>
      <c r="N511" s="8"/>
      <c r="O511" s="8"/>
      <c r="P511" s="8"/>
      <c r="Q511" s="8"/>
      <c r="R511" s="8"/>
      <c r="S511" s="8"/>
    </row>
    <row r="512" spans="4:19" s="7" customFormat="1">
      <c r="D512" s="23"/>
      <c r="E512" s="23"/>
      <c r="F512" s="23"/>
      <c r="G512" s="23"/>
      <c r="H512" s="23"/>
      <c r="I512" s="9"/>
      <c r="J512" s="9"/>
      <c r="K512" s="8"/>
      <c r="L512" s="8"/>
      <c r="M512" s="8"/>
      <c r="N512" s="8"/>
      <c r="O512" s="8"/>
      <c r="P512" s="8"/>
      <c r="Q512" s="8"/>
      <c r="R512" s="8"/>
      <c r="S512" s="8"/>
    </row>
    <row r="513" spans="4:19" s="7" customFormat="1">
      <c r="D513" s="23"/>
      <c r="E513" s="23"/>
      <c r="F513" s="23"/>
      <c r="G513" s="23"/>
      <c r="H513" s="23"/>
      <c r="I513" s="9"/>
      <c r="J513" s="9"/>
      <c r="K513" s="8"/>
      <c r="L513" s="8"/>
      <c r="M513" s="8"/>
      <c r="N513" s="8"/>
      <c r="O513" s="8"/>
      <c r="P513" s="8"/>
      <c r="Q513" s="8"/>
      <c r="R513" s="8"/>
      <c r="S513" s="8"/>
    </row>
    <row r="514" spans="4:19" s="7" customFormat="1">
      <c r="D514" s="23"/>
      <c r="E514" s="23"/>
      <c r="F514" s="23"/>
      <c r="G514" s="23"/>
      <c r="H514" s="23"/>
      <c r="I514" s="9"/>
      <c r="J514" s="9"/>
      <c r="K514" s="8"/>
      <c r="L514" s="8"/>
      <c r="M514" s="8"/>
      <c r="N514" s="8"/>
      <c r="O514" s="8"/>
      <c r="P514" s="8"/>
      <c r="Q514" s="8"/>
      <c r="R514" s="8"/>
      <c r="S514" s="8"/>
    </row>
    <row r="515" spans="4:19" s="7" customFormat="1">
      <c r="D515" s="23"/>
      <c r="E515" s="23"/>
      <c r="F515" s="23"/>
      <c r="G515" s="23"/>
      <c r="H515" s="23"/>
      <c r="I515" s="9"/>
      <c r="J515" s="9"/>
      <c r="K515" s="8"/>
      <c r="L515" s="8"/>
      <c r="M515" s="8"/>
      <c r="N515" s="8"/>
      <c r="O515" s="8"/>
      <c r="P515" s="8"/>
      <c r="Q515" s="8"/>
      <c r="R515" s="8"/>
      <c r="S515" s="8"/>
    </row>
    <row r="516" spans="4:19" s="7" customFormat="1">
      <c r="D516" s="23"/>
      <c r="E516" s="23"/>
      <c r="F516" s="23"/>
      <c r="G516" s="23"/>
      <c r="H516" s="23"/>
      <c r="I516" s="9"/>
      <c r="J516" s="9"/>
      <c r="K516" s="8"/>
      <c r="L516" s="8"/>
      <c r="M516" s="8"/>
      <c r="N516" s="8"/>
      <c r="O516" s="8"/>
      <c r="P516" s="8"/>
      <c r="Q516" s="8"/>
      <c r="R516" s="8"/>
      <c r="S516" s="8"/>
    </row>
    <row r="517" spans="4:19" s="7" customFormat="1">
      <c r="D517" s="23"/>
      <c r="E517" s="23"/>
      <c r="F517" s="23"/>
      <c r="G517" s="23"/>
      <c r="H517" s="23"/>
      <c r="I517" s="9"/>
      <c r="J517" s="9"/>
      <c r="K517" s="8"/>
      <c r="L517" s="8"/>
      <c r="M517" s="8"/>
      <c r="N517" s="8"/>
      <c r="O517" s="8"/>
      <c r="P517" s="8"/>
      <c r="Q517" s="8"/>
      <c r="R517" s="8"/>
      <c r="S517" s="8"/>
    </row>
    <row r="518" spans="4:19" s="7" customFormat="1">
      <c r="D518" s="23"/>
      <c r="E518" s="23"/>
      <c r="F518" s="23"/>
      <c r="G518" s="23"/>
      <c r="H518" s="23"/>
      <c r="I518" s="9"/>
      <c r="J518" s="9"/>
      <c r="K518" s="8"/>
      <c r="L518" s="8"/>
      <c r="M518" s="8"/>
      <c r="N518" s="8"/>
      <c r="O518" s="8"/>
      <c r="P518" s="8"/>
      <c r="Q518" s="8"/>
      <c r="R518" s="8"/>
      <c r="S518" s="8"/>
    </row>
    <row r="519" spans="4:19" s="7" customFormat="1">
      <c r="D519" s="23"/>
      <c r="E519" s="23"/>
      <c r="F519" s="23"/>
      <c r="G519" s="23"/>
      <c r="H519" s="23"/>
      <c r="I519" s="9"/>
      <c r="J519" s="9"/>
      <c r="K519" s="8"/>
      <c r="L519" s="8"/>
      <c r="M519" s="8"/>
      <c r="N519" s="8"/>
      <c r="O519" s="8"/>
      <c r="P519" s="8"/>
      <c r="Q519" s="8"/>
      <c r="R519" s="8"/>
      <c r="S519" s="8"/>
    </row>
    <row r="520" spans="4:19" s="7" customFormat="1">
      <c r="D520" s="23"/>
      <c r="E520" s="23"/>
      <c r="F520" s="23"/>
      <c r="G520" s="23"/>
      <c r="H520" s="23"/>
      <c r="I520" s="9"/>
      <c r="J520" s="9"/>
      <c r="K520" s="8"/>
      <c r="L520" s="8"/>
      <c r="M520" s="8"/>
      <c r="N520" s="8"/>
      <c r="O520" s="8"/>
      <c r="P520" s="8"/>
      <c r="Q520" s="8"/>
      <c r="R520" s="8"/>
      <c r="S520" s="8"/>
    </row>
    <row r="521" spans="4:19" s="7" customFormat="1">
      <c r="D521" s="23"/>
      <c r="E521" s="23"/>
      <c r="F521" s="23"/>
      <c r="G521" s="23"/>
      <c r="H521" s="23"/>
      <c r="I521" s="9"/>
      <c r="J521" s="9"/>
      <c r="K521" s="8"/>
      <c r="L521" s="8"/>
      <c r="M521" s="8"/>
      <c r="N521" s="8"/>
      <c r="O521" s="8"/>
      <c r="P521" s="8"/>
      <c r="Q521" s="8"/>
      <c r="R521" s="8"/>
      <c r="S521" s="8"/>
    </row>
    <row r="522" spans="4:19" s="7" customFormat="1">
      <c r="D522" s="23"/>
      <c r="E522" s="23"/>
      <c r="F522" s="23"/>
      <c r="G522" s="23"/>
      <c r="H522" s="23"/>
      <c r="I522" s="9"/>
      <c r="J522" s="9"/>
      <c r="K522" s="8"/>
      <c r="L522" s="8"/>
      <c r="M522" s="8"/>
      <c r="N522" s="8"/>
      <c r="O522" s="8"/>
      <c r="P522" s="8"/>
      <c r="Q522" s="8"/>
      <c r="R522" s="8"/>
      <c r="S522" s="8"/>
    </row>
    <row r="523" spans="4:19" s="7" customFormat="1">
      <c r="D523" s="23"/>
      <c r="E523" s="23"/>
      <c r="F523" s="23"/>
      <c r="G523" s="23"/>
      <c r="H523" s="23"/>
      <c r="I523" s="9"/>
      <c r="J523" s="9"/>
      <c r="K523" s="8"/>
      <c r="L523" s="8"/>
      <c r="M523" s="8"/>
      <c r="N523" s="8"/>
      <c r="O523" s="8"/>
      <c r="P523" s="8"/>
      <c r="Q523" s="8"/>
      <c r="R523" s="8"/>
      <c r="S523" s="8"/>
    </row>
    <row r="524" spans="4:19" s="7" customFormat="1">
      <c r="D524" s="23"/>
      <c r="E524" s="23"/>
      <c r="F524" s="23"/>
      <c r="G524" s="23"/>
      <c r="H524" s="23"/>
      <c r="I524" s="9"/>
      <c r="J524" s="9"/>
      <c r="K524" s="8"/>
      <c r="L524" s="8"/>
      <c r="M524" s="8"/>
      <c r="N524" s="8"/>
      <c r="O524" s="8"/>
      <c r="P524" s="8"/>
      <c r="Q524" s="8"/>
      <c r="R524" s="8"/>
      <c r="S524" s="8"/>
    </row>
    <row r="525" spans="4:19" s="7" customFormat="1">
      <c r="D525" s="23"/>
      <c r="E525" s="23"/>
      <c r="F525" s="23"/>
      <c r="G525" s="23"/>
      <c r="H525" s="23"/>
      <c r="I525" s="9"/>
      <c r="J525" s="9"/>
      <c r="K525" s="8"/>
      <c r="L525" s="8"/>
      <c r="M525" s="8"/>
      <c r="N525" s="8"/>
      <c r="O525" s="8"/>
      <c r="P525" s="8"/>
      <c r="Q525" s="8"/>
      <c r="R525" s="8"/>
      <c r="S525" s="8"/>
    </row>
    <row r="526" spans="4:19" s="7" customFormat="1">
      <c r="D526" s="23"/>
      <c r="E526" s="23"/>
      <c r="F526" s="23"/>
      <c r="G526" s="23"/>
      <c r="H526" s="23"/>
      <c r="I526" s="9"/>
      <c r="J526" s="9"/>
      <c r="K526" s="8"/>
      <c r="L526" s="8"/>
      <c r="M526" s="8"/>
      <c r="N526" s="8"/>
      <c r="O526" s="8"/>
      <c r="P526" s="8"/>
      <c r="Q526" s="8"/>
      <c r="R526" s="8"/>
      <c r="S526" s="8"/>
    </row>
    <row r="527" spans="4:19" s="7" customFormat="1">
      <c r="D527" s="23"/>
      <c r="E527" s="23"/>
      <c r="F527" s="23"/>
      <c r="G527" s="23"/>
      <c r="H527" s="23"/>
      <c r="I527" s="9"/>
      <c r="J527" s="9"/>
      <c r="K527" s="8"/>
      <c r="L527" s="8"/>
      <c r="M527" s="8"/>
      <c r="N527" s="8"/>
      <c r="O527" s="8"/>
      <c r="P527" s="8"/>
      <c r="Q527" s="8"/>
      <c r="R527" s="8"/>
      <c r="S527" s="8"/>
    </row>
    <row r="528" spans="4:19" s="7" customFormat="1">
      <c r="D528" s="23"/>
      <c r="E528" s="23"/>
      <c r="F528" s="23"/>
      <c r="G528" s="23"/>
      <c r="H528" s="23"/>
      <c r="I528" s="9"/>
      <c r="J528" s="9"/>
      <c r="K528" s="8"/>
      <c r="L528" s="8"/>
      <c r="M528" s="8"/>
      <c r="N528" s="8"/>
      <c r="O528" s="8"/>
      <c r="P528" s="8"/>
      <c r="Q528" s="8"/>
      <c r="R528" s="8"/>
      <c r="S528" s="8"/>
    </row>
    <row r="529" spans="4:19" s="7" customFormat="1">
      <c r="D529" s="23"/>
      <c r="E529" s="23"/>
      <c r="F529" s="23"/>
      <c r="G529" s="23"/>
      <c r="H529" s="23"/>
      <c r="I529" s="9"/>
      <c r="J529" s="9"/>
      <c r="K529" s="8"/>
      <c r="L529" s="8"/>
      <c r="M529" s="8"/>
      <c r="N529" s="8"/>
      <c r="O529" s="8"/>
      <c r="P529" s="8"/>
      <c r="Q529" s="8"/>
      <c r="R529" s="8"/>
      <c r="S529" s="8"/>
    </row>
    <row r="530" spans="4:19" s="7" customFormat="1">
      <c r="D530" s="23"/>
      <c r="E530" s="23"/>
      <c r="F530" s="23"/>
      <c r="G530" s="23"/>
      <c r="H530" s="23"/>
      <c r="I530" s="9"/>
      <c r="J530" s="9"/>
      <c r="K530" s="8"/>
      <c r="L530" s="8"/>
      <c r="M530" s="8"/>
      <c r="N530" s="8"/>
      <c r="O530" s="8"/>
      <c r="P530" s="8"/>
      <c r="Q530" s="8"/>
      <c r="R530" s="8"/>
      <c r="S530" s="8"/>
    </row>
    <row r="531" spans="4:19" s="7" customFormat="1">
      <c r="D531" s="23"/>
      <c r="E531" s="23"/>
      <c r="F531" s="23"/>
      <c r="G531" s="23"/>
      <c r="H531" s="23"/>
      <c r="I531" s="9"/>
      <c r="J531" s="9"/>
      <c r="K531" s="8"/>
      <c r="L531" s="8"/>
      <c r="M531" s="8"/>
      <c r="N531" s="8"/>
      <c r="O531" s="8"/>
      <c r="P531" s="8"/>
      <c r="Q531" s="8"/>
      <c r="R531" s="8"/>
      <c r="S531" s="8"/>
    </row>
    <row r="532" spans="4:19" s="7" customFormat="1">
      <c r="D532" s="23"/>
      <c r="E532" s="23"/>
      <c r="F532" s="23"/>
      <c r="G532" s="23"/>
      <c r="H532" s="23"/>
      <c r="I532" s="9"/>
      <c r="J532" s="9"/>
      <c r="K532" s="8"/>
      <c r="L532" s="8"/>
      <c r="M532" s="8"/>
      <c r="N532" s="8"/>
      <c r="O532" s="8"/>
      <c r="P532" s="8"/>
      <c r="Q532" s="8"/>
      <c r="R532" s="8"/>
      <c r="S532" s="8"/>
    </row>
    <row r="533" spans="4:19" s="7" customFormat="1">
      <c r="D533" s="23"/>
      <c r="E533" s="23"/>
      <c r="F533" s="23"/>
      <c r="G533" s="23"/>
      <c r="H533" s="23"/>
      <c r="I533" s="9"/>
      <c r="J533" s="9"/>
      <c r="K533" s="8"/>
      <c r="L533" s="8"/>
      <c r="M533" s="8"/>
      <c r="N533" s="8"/>
      <c r="O533" s="8"/>
      <c r="P533" s="8"/>
      <c r="Q533" s="8"/>
      <c r="R533" s="8"/>
      <c r="S533" s="8"/>
    </row>
    <row r="534" spans="4:19" s="7" customFormat="1">
      <c r="D534" s="23"/>
      <c r="E534" s="23"/>
      <c r="F534" s="23"/>
      <c r="G534" s="23"/>
      <c r="H534" s="23"/>
      <c r="I534" s="9"/>
      <c r="J534" s="9"/>
      <c r="K534" s="8"/>
      <c r="L534" s="8"/>
      <c r="M534" s="8"/>
      <c r="N534" s="8"/>
      <c r="O534" s="8"/>
      <c r="P534" s="8"/>
      <c r="Q534" s="8"/>
      <c r="R534" s="8"/>
      <c r="S534" s="8"/>
    </row>
    <row r="535" spans="4:19" s="7" customFormat="1">
      <c r="D535" s="23"/>
      <c r="E535" s="23"/>
      <c r="F535" s="23"/>
      <c r="G535" s="23"/>
      <c r="H535" s="23"/>
      <c r="I535" s="9"/>
      <c r="J535" s="9"/>
      <c r="K535" s="8"/>
      <c r="L535" s="8"/>
      <c r="M535" s="8"/>
      <c r="N535" s="8"/>
      <c r="O535" s="8"/>
      <c r="P535" s="8"/>
      <c r="Q535" s="8"/>
      <c r="R535" s="8"/>
      <c r="S535" s="8"/>
    </row>
    <row r="536" spans="4:19" s="7" customFormat="1">
      <c r="D536" s="23"/>
      <c r="E536" s="23"/>
      <c r="F536" s="23"/>
      <c r="G536" s="23"/>
      <c r="H536" s="23"/>
      <c r="I536" s="9"/>
      <c r="J536" s="9"/>
      <c r="K536" s="8"/>
      <c r="L536" s="8"/>
      <c r="M536" s="8"/>
      <c r="N536" s="8"/>
      <c r="O536" s="8"/>
      <c r="P536" s="8"/>
      <c r="Q536" s="8"/>
      <c r="R536" s="8"/>
      <c r="S536" s="8"/>
    </row>
    <row r="537" spans="4:19" s="7" customFormat="1">
      <c r="D537" s="23"/>
      <c r="E537" s="23"/>
      <c r="F537" s="23"/>
      <c r="G537" s="23"/>
      <c r="H537" s="23"/>
      <c r="I537" s="9"/>
      <c r="J537" s="9"/>
      <c r="K537" s="8"/>
      <c r="L537" s="8"/>
      <c r="M537" s="8"/>
      <c r="N537" s="8"/>
      <c r="O537" s="8"/>
      <c r="P537" s="8"/>
      <c r="Q537" s="8"/>
      <c r="R537" s="8"/>
      <c r="S537" s="8"/>
    </row>
    <row r="538" spans="4:19" s="7" customFormat="1">
      <c r="D538" s="23"/>
      <c r="E538" s="23"/>
      <c r="F538" s="23"/>
      <c r="G538" s="23"/>
      <c r="H538" s="23"/>
      <c r="I538" s="9"/>
      <c r="J538" s="9"/>
      <c r="K538" s="8"/>
      <c r="L538" s="8"/>
      <c r="M538" s="8"/>
      <c r="N538" s="8"/>
      <c r="O538" s="8"/>
      <c r="P538" s="8"/>
      <c r="Q538" s="8"/>
      <c r="R538" s="8"/>
      <c r="S538" s="8"/>
    </row>
    <row r="539" spans="4:19" s="7" customFormat="1">
      <c r="D539" s="23"/>
      <c r="E539" s="23"/>
      <c r="F539" s="23"/>
      <c r="G539" s="23"/>
      <c r="H539" s="23"/>
      <c r="I539" s="9"/>
      <c r="J539" s="9"/>
      <c r="K539" s="8"/>
      <c r="L539" s="8"/>
      <c r="M539" s="8"/>
      <c r="N539" s="8"/>
      <c r="O539" s="8"/>
      <c r="P539" s="8"/>
      <c r="Q539" s="8"/>
      <c r="R539" s="8"/>
      <c r="S539" s="8"/>
    </row>
    <row r="540" spans="4:19" s="7" customFormat="1">
      <c r="D540" s="23"/>
      <c r="E540" s="23"/>
      <c r="F540" s="23"/>
      <c r="G540" s="23"/>
      <c r="H540" s="23"/>
      <c r="I540" s="9"/>
      <c r="J540" s="9"/>
      <c r="K540" s="8"/>
      <c r="L540" s="8"/>
      <c r="M540" s="8"/>
      <c r="N540" s="8"/>
      <c r="O540" s="8"/>
      <c r="P540" s="8"/>
      <c r="Q540" s="8"/>
      <c r="R540" s="8"/>
      <c r="S540" s="8"/>
    </row>
    <row r="541" spans="4:19" s="7" customFormat="1">
      <c r="D541" s="23"/>
      <c r="E541" s="23"/>
      <c r="F541" s="23"/>
      <c r="G541" s="23"/>
      <c r="H541" s="23"/>
      <c r="I541" s="9"/>
      <c r="J541" s="9"/>
      <c r="K541" s="8"/>
      <c r="L541" s="8"/>
      <c r="M541" s="8"/>
      <c r="N541" s="8"/>
      <c r="O541" s="8"/>
      <c r="P541" s="8"/>
      <c r="Q541" s="8"/>
      <c r="R541" s="8"/>
      <c r="S541" s="8"/>
    </row>
    <row r="542" spans="4:19" s="7" customFormat="1">
      <c r="D542" s="23"/>
      <c r="E542" s="23"/>
      <c r="F542" s="23"/>
      <c r="G542" s="23"/>
      <c r="H542" s="23"/>
      <c r="I542" s="9"/>
      <c r="J542" s="9"/>
      <c r="K542" s="8"/>
      <c r="L542" s="8"/>
      <c r="M542" s="8"/>
      <c r="N542" s="8"/>
      <c r="O542" s="8"/>
      <c r="P542" s="8"/>
      <c r="Q542" s="8"/>
      <c r="R542" s="8"/>
      <c r="S542" s="8"/>
    </row>
    <row r="543" spans="4:19" s="7" customFormat="1">
      <c r="D543" s="23"/>
      <c r="E543" s="23"/>
      <c r="F543" s="23"/>
      <c r="G543" s="23"/>
      <c r="H543" s="23"/>
      <c r="I543" s="9"/>
      <c r="J543" s="9"/>
      <c r="K543" s="8"/>
      <c r="L543" s="8"/>
      <c r="M543" s="8"/>
      <c r="N543" s="8"/>
      <c r="O543" s="8"/>
      <c r="P543" s="8"/>
      <c r="Q543" s="8"/>
      <c r="R543" s="8"/>
      <c r="S543" s="8"/>
    </row>
    <row r="544" spans="4:19" s="7" customFormat="1">
      <c r="D544" s="23"/>
      <c r="E544" s="23"/>
      <c r="F544" s="23"/>
      <c r="G544" s="23"/>
      <c r="H544" s="23"/>
      <c r="I544" s="9"/>
      <c r="J544" s="9"/>
      <c r="K544" s="8"/>
      <c r="L544" s="8"/>
      <c r="M544" s="8"/>
      <c r="N544" s="8"/>
      <c r="O544" s="8"/>
      <c r="P544" s="8"/>
      <c r="Q544" s="8"/>
      <c r="R544" s="8"/>
      <c r="S544" s="8"/>
    </row>
    <row r="545" spans="4:19" s="7" customFormat="1">
      <c r="D545" s="23"/>
      <c r="E545" s="23"/>
      <c r="F545" s="23"/>
      <c r="G545" s="23"/>
      <c r="H545" s="23"/>
      <c r="I545" s="9"/>
      <c r="J545" s="9"/>
      <c r="K545" s="8"/>
      <c r="L545" s="8"/>
      <c r="M545" s="8"/>
      <c r="N545" s="8"/>
      <c r="O545" s="8"/>
      <c r="P545" s="8"/>
      <c r="Q545" s="8"/>
      <c r="R545" s="8"/>
      <c r="S545" s="8"/>
    </row>
    <row r="546" spans="4:19" s="7" customFormat="1">
      <c r="D546" s="23"/>
      <c r="E546" s="23"/>
      <c r="F546" s="23"/>
      <c r="G546" s="23"/>
      <c r="H546" s="23"/>
      <c r="I546" s="9"/>
      <c r="J546" s="9"/>
      <c r="K546" s="8"/>
      <c r="L546" s="8"/>
      <c r="M546" s="8"/>
      <c r="N546" s="8"/>
      <c r="O546" s="8"/>
      <c r="P546" s="8"/>
      <c r="Q546" s="8"/>
      <c r="R546" s="8"/>
      <c r="S546" s="8"/>
    </row>
    <row r="547" spans="4:19" s="7" customFormat="1">
      <c r="D547" s="23"/>
      <c r="E547" s="23"/>
      <c r="F547" s="23"/>
      <c r="G547" s="23"/>
      <c r="H547" s="23"/>
      <c r="I547" s="9"/>
      <c r="J547" s="9"/>
      <c r="K547" s="8"/>
      <c r="L547" s="8"/>
      <c r="M547" s="8"/>
      <c r="N547" s="8"/>
      <c r="O547" s="8"/>
      <c r="P547" s="8"/>
      <c r="Q547" s="8"/>
      <c r="R547" s="8"/>
      <c r="S547" s="8"/>
    </row>
    <row r="548" spans="4:19" s="7" customFormat="1">
      <c r="D548" s="23"/>
      <c r="E548" s="23"/>
      <c r="F548" s="23"/>
      <c r="G548" s="23"/>
      <c r="H548" s="23"/>
      <c r="I548" s="9"/>
      <c r="J548" s="9"/>
      <c r="K548" s="8"/>
      <c r="L548" s="8"/>
      <c r="M548" s="8"/>
      <c r="N548" s="8"/>
      <c r="O548" s="8"/>
      <c r="P548" s="8"/>
      <c r="Q548" s="8"/>
      <c r="R548" s="8"/>
      <c r="S548" s="8"/>
    </row>
    <row r="549" spans="4:19" s="7" customFormat="1">
      <c r="D549" s="23"/>
      <c r="E549" s="23"/>
      <c r="F549" s="23"/>
      <c r="G549" s="23"/>
      <c r="H549" s="23"/>
      <c r="I549" s="9"/>
      <c r="J549" s="9"/>
      <c r="K549" s="8"/>
      <c r="L549" s="8"/>
      <c r="M549" s="8"/>
      <c r="N549" s="8"/>
      <c r="O549" s="8"/>
      <c r="P549" s="8"/>
      <c r="Q549" s="8"/>
      <c r="R549" s="8"/>
      <c r="S549" s="8"/>
    </row>
    <row r="550" spans="4:19" s="7" customFormat="1">
      <c r="D550" s="23"/>
      <c r="E550" s="23"/>
      <c r="F550" s="23"/>
      <c r="G550" s="23"/>
      <c r="H550" s="23"/>
      <c r="I550" s="9"/>
      <c r="J550" s="9"/>
      <c r="K550" s="8"/>
      <c r="L550" s="8"/>
      <c r="M550" s="8"/>
      <c r="N550" s="8"/>
      <c r="O550" s="8"/>
      <c r="P550" s="8"/>
      <c r="Q550" s="8"/>
      <c r="R550" s="8"/>
      <c r="S550" s="8"/>
    </row>
    <row r="551" spans="4:19" s="7" customFormat="1">
      <c r="D551" s="23"/>
      <c r="E551" s="23"/>
      <c r="F551" s="23"/>
      <c r="G551" s="23"/>
      <c r="H551" s="23"/>
      <c r="I551" s="9"/>
      <c r="J551" s="9"/>
      <c r="K551" s="8"/>
      <c r="L551" s="8"/>
      <c r="M551" s="8"/>
      <c r="N551" s="8"/>
      <c r="O551" s="8"/>
      <c r="P551" s="8"/>
      <c r="Q551" s="8"/>
      <c r="R551" s="8"/>
      <c r="S551" s="8"/>
    </row>
    <row r="552" spans="4:19" s="7" customFormat="1">
      <c r="D552" s="23"/>
      <c r="E552" s="23"/>
      <c r="F552" s="23"/>
      <c r="G552" s="23"/>
      <c r="H552" s="23"/>
      <c r="I552" s="9"/>
      <c r="J552" s="9"/>
      <c r="K552" s="8"/>
      <c r="L552" s="8"/>
      <c r="M552" s="8"/>
      <c r="N552" s="8"/>
      <c r="O552" s="8"/>
      <c r="P552" s="8"/>
      <c r="Q552" s="8"/>
      <c r="R552" s="8"/>
      <c r="S552" s="8"/>
    </row>
    <row r="553" spans="4:19" s="7" customFormat="1">
      <c r="D553" s="23"/>
      <c r="E553" s="23"/>
      <c r="F553" s="23"/>
      <c r="G553" s="23"/>
      <c r="H553" s="23"/>
      <c r="I553" s="9"/>
      <c r="J553" s="9"/>
      <c r="K553" s="8"/>
      <c r="L553" s="8"/>
      <c r="M553" s="8"/>
      <c r="N553" s="8"/>
      <c r="O553" s="8"/>
      <c r="P553" s="8"/>
      <c r="Q553" s="8"/>
      <c r="R553" s="8"/>
      <c r="S553" s="8"/>
    </row>
    <row r="554" spans="4:19" s="7" customFormat="1">
      <c r="D554" s="23"/>
      <c r="E554" s="23"/>
      <c r="F554" s="23"/>
      <c r="G554" s="23"/>
      <c r="H554" s="23"/>
      <c r="I554" s="9"/>
      <c r="J554" s="9"/>
      <c r="K554" s="8"/>
      <c r="L554" s="8"/>
      <c r="M554" s="8"/>
      <c r="N554" s="8"/>
      <c r="O554" s="8"/>
      <c r="P554" s="8"/>
      <c r="Q554" s="8"/>
      <c r="R554" s="8"/>
      <c r="S554" s="8"/>
    </row>
    <row r="555" spans="4:19" s="7" customFormat="1">
      <c r="D555" s="23"/>
      <c r="E555" s="23"/>
      <c r="F555" s="23"/>
      <c r="G555" s="23"/>
      <c r="H555" s="23"/>
      <c r="I555" s="9"/>
      <c r="J555" s="9"/>
      <c r="K555" s="8"/>
      <c r="L555" s="8"/>
      <c r="M555" s="8"/>
      <c r="N555" s="8"/>
      <c r="O555" s="8"/>
      <c r="P555" s="8"/>
      <c r="Q555" s="8"/>
      <c r="R555" s="8"/>
      <c r="S555" s="8"/>
    </row>
    <row r="556" spans="4:19" s="7" customFormat="1">
      <c r="D556" s="23"/>
      <c r="E556" s="23"/>
      <c r="F556" s="23"/>
      <c r="G556" s="23"/>
      <c r="H556" s="23"/>
      <c r="I556" s="9"/>
      <c r="J556" s="9"/>
      <c r="K556" s="8"/>
      <c r="L556" s="8"/>
      <c r="M556" s="8"/>
      <c r="N556" s="8"/>
      <c r="O556" s="8"/>
      <c r="P556" s="8"/>
      <c r="Q556" s="8"/>
      <c r="R556" s="8"/>
      <c r="S556" s="8"/>
    </row>
    <row r="557" spans="4:19" s="7" customFormat="1">
      <c r="D557" s="23"/>
      <c r="E557" s="23"/>
      <c r="F557" s="23"/>
      <c r="G557" s="23"/>
      <c r="H557" s="23"/>
      <c r="I557" s="9"/>
      <c r="J557" s="9"/>
      <c r="K557" s="8"/>
      <c r="L557" s="8"/>
      <c r="M557" s="8"/>
      <c r="N557" s="8"/>
      <c r="O557" s="8"/>
      <c r="P557" s="8"/>
      <c r="Q557" s="8"/>
      <c r="R557" s="8"/>
      <c r="S557" s="8"/>
    </row>
    <row r="558" spans="4:19" s="7" customFormat="1">
      <c r="D558" s="23"/>
      <c r="E558" s="23"/>
      <c r="F558" s="23"/>
      <c r="G558" s="23"/>
      <c r="H558" s="23"/>
      <c r="I558" s="9"/>
      <c r="J558" s="9"/>
      <c r="K558" s="8"/>
      <c r="L558" s="8"/>
      <c r="M558" s="8"/>
      <c r="N558" s="8"/>
      <c r="O558" s="8"/>
      <c r="P558" s="8"/>
      <c r="Q558" s="8"/>
      <c r="R558" s="8"/>
      <c r="S558" s="8"/>
    </row>
    <row r="559" spans="4:19" s="7" customFormat="1">
      <c r="D559" s="23"/>
      <c r="E559" s="23"/>
      <c r="F559" s="23"/>
      <c r="G559" s="23"/>
      <c r="H559" s="23"/>
      <c r="I559" s="9"/>
      <c r="J559" s="9"/>
      <c r="K559" s="8"/>
      <c r="L559" s="8"/>
      <c r="M559" s="8"/>
      <c r="N559" s="8"/>
      <c r="O559" s="8"/>
      <c r="P559" s="8"/>
      <c r="Q559" s="8"/>
      <c r="R559" s="8"/>
      <c r="S559" s="8"/>
    </row>
    <row r="560" spans="4:19" s="7" customFormat="1">
      <c r="D560" s="23"/>
      <c r="E560" s="23"/>
      <c r="F560" s="23"/>
      <c r="G560" s="23"/>
      <c r="H560" s="23"/>
      <c r="I560" s="9"/>
      <c r="J560" s="9"/>
      <c r="K560" s="8"/>
      <c r="L560" s="8"/>
      <c r="M560" s="8"/>
      <c r="N560" s="8"/>
      <c r="O560" s="8"/>
      <c r="P560" s="8"/>
      <c r="Q560" s="8"/>
      <c r="R560" s="8"/>
      <c r="S560" s="8"/>
    </row>
    <row r="561" spans="4:19" s="7" customFormat="1">
      <c r="D561" s="23"/>
      <c r="E561" s="23"/>
      <c r="F561" s="23"/>
      <c r="G561" s="23"/>
      <c r="H561" s="23"/>
      <c r="I561" s="9"/>
      <c r="J561" s="9"/>
      <c r="K561" s="8"/>
      <c r="L561" s="8"/>
      <c r="M561" s="8"/>
      <c r="N561" s="8"/>
      <c r="O561" s="8"/>
      <c r="P561" s="8"/>
      <c r="Q561" s="8"/>
      <c r="R561" s="8"/>
      <c r="S561" s="8"/>
    </row>
    <row r="562" spans="4:19" s="7" customFormat="1">
      <c r="D562" s="23"/>
      <c r="E562" s="23"/>
      <c r="F562" s="23"/>
      <c r="G562" s="23"/>
      <c r="H562" s="23"/>
      <c r="I562" s="9"/>
      <c r="J562" s="9"/>
      <c r="K562" s="8"/>
      <c r="L562" s="8"/>
      <c r="M562" s="8"/>
      <c r="N562" s="8"/>
      <c r="O562" s="8"/>
      <c r="P562" s="8"/>
      <c r="Q562" s="8"/>
      <c r="R562" s="8"/>
      <c r="S562" s="8"/>
    </row>
    <row r="563" spans="4:19" s="7" customFormat="1">
      <c r="D563" s="23"/>
      <c r="E563" s="23"/>
      <c r="F563" s="23"/>
      <c r="G563" s="23"/>
      <c r="H563" s="23"/>
      <c r="I563" s="9"/>
      <c r="J563" s="9"/>
      <c r="K563" s="8"/>
      <c r="L563" s="8"/>
      <c r="M563" s="8"/>
      <c r="N563" s="8"/>
      <c r="O563" s="8"/>
      <c r="P563" s="8"/>
      <c r="Q563" s="8"/>
      <c r="R563" s="8"/>
      <c r="S563" s="8"/>
    </row>
    <row r="564" spans="4:19" s="7" customFormat="1">
      <c r="D564" s="23"/>
      <c r="E564" s="23"/>
      <c r="F564" s="23"/>
      <c r="G564" s="23"/>
      <c r="H564" s="23"/>
      <c r="I564" s="9"/>
      <c r="J564" s="9"/>
      <c r="K564" s="8"/>
      <c r="L564" s="8"/>
      <c r="M564" s="8"/>
      <c r="N564" s="8"/>
      <c r="O564" s="8"/>
      <c r="P564" s="8"/>
      <c r="Q564" s="8"/>
      <c r="R564" s="8"/>
      <c r="S564" s="8"/>
    </row>
    <row r="565" spans="4:19" s="7" customFormat="1">
      <c r="D565" s="23"/>
      <c r="E565" s="23"/>
      <c r="F565" s="23"/>
      <c r="G565" s="23"/>
      <c r="H565" s="23"/>
      <c r="I565" s="9"/>
      <c r="J565" s="9"/>
      <c r="K565" s="8"/>
      <c r="L565" s="8"/>
      <c r="M565" s="8"/>
      <c r="N565" s="8"/>
      <c r="O565" s="8"/>
      <c r="P565" s="8"/>
      <c r="Q565" s="8"/>
      <c r="R565" s="8"/>
      <c r="S565" s="8"/>
    </row>
    <row r="566" spans="4:19" s="7" customFormat="1">
      <c r="D566" s="23"/>
      <c r="E566" s="23"/>
      <c r="F566" s="23"/>
      <c r="G566" s="23"/>
      <c r="H566" s="23"/>
      <c r="I566" s="9"/>
      <c r="J566" s="9"/>
      <c r="K566" s="8"/>
      <c r="L566" s="8"/>
      <c r="M566" s="8"/>
      <c r="N566" s="8"/>
      <c r="O566" s="8"/>
      <c r="P566" s="8"/>
      <c r="Q566" s="8"/>
      <c r="R566" s="8"/>
      <c r="S566" s="8"/>
    </row>
    <row r="567" spans="4:19" s="7" customFormat="1">
      <c r="D567" s="23"/>
      <c r="E567" s="23"/>
      <c r="F567" s="23"/>
      <c r="G567" s="23"/>
      <c r="H567" s="23"/>
      <c r="I567" s="9"/>
      <c r="J567" s="9"/>
      <c r="K567" s="8"/>
      <c r="L567" s="8"/>
      <c r="M567" s="8"/>
      <c r="N567" s="8"/>
      <c r="O567" s="8"/>
      <c r="P567" s="8"/>
      <c r="Q567" s="8"/>
      <c r="R567" s="8"/>
      <c r="S567" s="8"/>
    </row>
    <row r="568" spans="4:19" s="7" customFormat="1">
      <c r="D568" s="23"/>
      <c r="E568" s="23"/>
      <c r="F568" s="23"/>
      <c r="G568" s="23"/>
      <c r="H568" s="23"/>
      <c r="I568" s="9"/>
      <c r="J568" s="9"/>
      <c r="K568" s="8"/>
      <c r="L568" s="8"/>
      <c r="M568" s="8"/>
      <c r="N568" s="8"/>
      <c r="O568" s="8"/>
      <c r="P568" s="8"/>
      <c r="Q568" s="8"/>
      <c r="R568" s="8"/>
      <c r="S568" s="8"/>
    </row>
    <row r="569" spans="4:19" s="7" customFormat="1">
      <c r="D569" s="23"/>
      <c r="E569" s="23"/>
      <c r="F569" s="23"/>
      <c r="G569" s="23"/>
      <c r="H569" s="23"/>
      <c r="I569" s="9"/>
      <c r="J569" s="9"/>
      <c r="K569" s="8"/>
      <c r="L569" s="8"/>
      <c r="M569" s="8"/>
      <c r="N569" s="8"/>
      <c r="O569" s="8"/>
      <c r="P569" s="8"/>
      <c r="Q569" s="8"/>
      <c r="R569" s="8"/>
      <c r="S569" s="8"/>
    </row>
    <row r="570" spans="4:19" s="7" customFormat="1">
      <c r="D570" s="23"/>
      <c r="E570" s="23"/>
      <c r="F570" s="23"/>
      <c r="G570" s="23"/>
      <c r="H570" s="23"/>
      <c r="I570" s="9"/>
      <c r="J570" s="9"/>
      <c r="K570" s="8"/>
      <c r="L570" s="8"/>
      <c r="M570" s="8"/>
      <c r="N570" s="8"/>
      <c r="O570" s="8"/>
      <c r="P570" s="8"/>
      <c r="Q570" s="8"/>
      <c r="R570" s="8"/>
      <c r="S570" s="8"/>
    </row>
    <row r="571" spans="4:19" s="7" customFormat="1">
      <c r="D571" s="23"/>
      <c r="E571" s="23"/>
      <c r="F571" s="23"/>
      <c r="G571" s="23"/>
      <c r="H571" s="23"/>
      <c r="I571" s="9"/>
      <c r="J571" s="9"/>
      <c r="K571" s="8"/>
      <c r="L571" s="8"/>
      <c r="M571" s="8"/>
      <c r="N571" s="8"/>
      <c r="O571" s="8"/>
      <c r="P571" s="8"/>
      <c r="Q571" s="8"/>
      <c r="R571" s="8"/>
      <c r="S571" s="8"/>
    </row>
    <row r="572" spans="4:19" s="7" customFormat="1">
      <c r="D572" s="23"/>
      <c r="E572" s="23"/>
      <c r="F572" s="23"/>
      <c r="G572" s="23"/>
      <c r="H572" s="23"/>
      <c r="I572" s="9"/>
      <c r="J572" s="9"/>
      <c r="K572" s="8"/>
      <c r="L572" s="8"/>
      <c r="M572" s="8"/>
      <c r="N572" s="8"/>
      <c r="O572" s="8"/>
      <c r="P572" s="8"/>
      <c r="Q572" s="8"/>
      <c r="R572" s="8"/>
      <c r="S572" s="8"/>
    </row>
    <row r="573" spans="4:19" s="7" customFormat="1">
      <c r="D573" s="23"/>
      <c r="E573" s="23"/>
      <c r="F573" s="23"/>
      <c r="G573" s="23"/>
      <c r="H573" s="23"/>
      <c r="I573" s="9"/>
      <c r="J573" s="9"/>
      <c r="K573" s="8"/>
      <c r="L573" s="8"/>
      <c r="M573" s="8"/>
      <c r="N573" s="8"/>
      <c r="O573" s="8"/>
      <c r="P573" s="8"/>
      <c r="Q573" s="8"/>
      <c r="R573" s="8"/>
      <c r="S573" s="8"/>
    </row>
    <row r="574" spans="4:19" s="7" customFormat="1">
      <c r="D574" s="23"/>
      <c r="E574" s="23"/>
      <c r="F574" s="23"/>
      <c r="G574" s="23"/>
      <c r="H574" s="23"/>
      <c r="I574" s="9"/>
      <c r="J574" s="9"/>
      <c r="K574" s="8"/>
      <c r="L574" s="8"/>
      <c r="M574" s="8"/>
      <c r="N574" s="8"/>
      <c r="O574" s="8"/>
      <c r="P574" s="8"/>
      <c r="Q574" s="8"/>
      <c r="R574" s="8"/>
      <c r="S574" s="8"/>
    </row>
    <row r="575" spans="4:19" s="7" customFormat="1">
      <c r="D575" s="23"/>
      <c r="E575" s="23"/>
      <c r="F575" s="23"/>
      <c r="G575" s="23"/>
      <c r="H575" s="23"/>
      <c r="I575" s="9"/>
      <c r="J575" s="9"/>
      <c r="K575" s="8"/>
      <c r="L575" s="8"/>
      <c r="M575" s="8"/>
      <c r="N575" s="8"/>
      <c r="O575" s="8"/>
      <c r="P575" s="8"/>
      <c r="Q575" s="8"/>
      <c r="R575" s="8"/>
      <c r="S575" s="8"/>
    </row>
    <row r="576" spans="4:19" s="7" customFormat="1">
      <c r="D576" s="23"/>
      <c r="E576" s="23"/>
      <c r="F576" s="23"/>
      <c r="G576" s="23"/>
      <c r="H576" s="23"/>
      <c r="I576" s="9"/>
      <c r="J576" s="9"/>
      <c r="K576" s="8"/>
      <c r="L576" s="8"/>
      <c r="M576" s="8"/>
      <c r="N576" s="8"/>
      <c r="O576" s="8"/>
      <c r="P576" s="8"/>
      <c r="Q576" s="8"/>
      <c r="R576" s="8"/>
      <c r="S576" s="8"/>
    </row>
    <row r="577" spans="4:19" s="7" customFormat="1">
      <c r="D577" s="23"/>
      <c r="E577" s="23"/>
      <c r="F577" s="23"/>
      <c r="G577" s="23"/>
      <c r="H577" s="23"/>
      <c r="I577" s="9"/>
      <c r="J577" s="9"/>
      <c r="K577" s="8"/>
      <c r="L577" s="8"/>
      <c r="M577" s="8"/>
      <c r="N577" s="8"/>
      <c r="O577" s="8"/>
      <c r="P577" s="8"/>
      <c r="Q577" s="8"/>
      <c r="R577" s="8"/>
      <c r="S577" s="8"/>
    </row>
    <row r="578" spans="4:19" s="7" customFormat="1">
      <c r="D578" s="23"/>
      <c r="E578" s="23"/>
      <c r="F578" s="23"/>
      <c r="G578" s="23"/>
      <c r="H578" s="23"/>
      <c r="I578" s="9"/>
      <c r="J578" s="9"/>
      <c r="K578" s="8"/>
      <c r="L578" s="8"/>
      <c r="M578" s="8"/>
      <c r="N578" s="8"/>
      <c r="O578" s="8"/>
      <c r="P578" s="8"/>
      <c r="Q578" s="8"/>
      <c r="R578" s="8"/>
      <c r="S578" s="8"/>
    </row>
    <row r="579" spans="4:19" s="7" customFormat="1">
      <c r="D579" s="23"/>
      <c r="E579" s="23"/>
      <c r="F579" s="23"/>
      <c r="G579" s="23"/>
      <c r="H579" s="23"/>
      <c r="I579" s="9"/>
      <c r="J579" s="9"/>
      <c r="K579" s="8"/>
      <c r="L579" s="8"/>
      <c r="M579" s="8"/>
      <c r="N579" s="8"/>
      <c r="O579" s="8"/>
      <c r="P579" s="8"/>
      <c r="Q579" s="8"/>
      <c r="R579" s="8"/>
      <c r="S579" s="8"/>
    </row>
    <row r="580" spans="4:19" s="7" customFormat="1">
      <c r="D580" s="23"/>
      <c r="E580" s="23"/>
      <c r="F580" s="23"/>
      <c r="G580" s="23"/>
      <c r="H580" s="23"/>
      <c r="I580" s="9"/>
      <c r="J580" s="9"/>
      <c r="K580" s="8"/>
      <c r="L580" s="8"/>
      <c r="M580" s="8"/>
      <c r="N580" s="8"/>
      <c r="O580" s="8"/>
      <c r="P580" s="8"/>
      <c r="Q580" s="8"/>
      <c r="R580" s="8"/>
      <c r="S580" s="8"/>
    </row>
    <row r="581" spans="4:19" s="7" customFormat="1">
      <c r="D581" s="23"/>
      <c r="E581" s="23"/>
      <c r="F581" s="23"/>
      <c r="G581" s="23"/>
      <c r="H581" s="23"/>
      <c r="I581" s="9"/>
      <c r="J581" s="9"/>
      <c r="K581" s="8"/>
      <c r="L581" s="8"/>
      <c r="M581" s="8"/>
      <c r="N581" s="8"/>
      <c r="O581" s="8"/>
      <c r="P581" s="8"/>
      <c r="Q581" s="8"/>
      <c r="R581" s="8"/>
      <c r="S581" s="8"/>
    </row>
    <row r="582" spans="4:19" s="7" customFormat="1">
      <c r="D582" s="23"/>
      <c r="E582" s="23"/>
      <c r="F582" s="23"/>
      <c r="G582" s="23"/>
      <c r="H582" s="23"/>
      <c r="I582" s="9"/>
      <c r="J582" s="9"/>
      <c r="K582" s="8"/>
      <c r="L582" s="8"/>
      <c r="M582" s="8"/>
      <c r="N582" s="8"/>
      <c r="O582" s="8"/>
      <c r="P582" s="8"/>
      <c r="Q582" s="8"/>
      <c r="R582" s="8"/>
      <c r="S582" s="8"/>
    </row>
    <row r="583" spans="4:19" s="7" customFormat="1">
      <c r="D583" s="23"/>
      <c r="E583" s="23"/>
      <c r="F583" s="23"/>
      <c r="G583" s="23"/>
      <c r="H583" s="23"/>
      <c r="I583" s="9"/>
      <c r="J583" s="9"/>
      <c r="K583" s="8"/>
      <c r="L583" s="8"/>
      <c r="M583" s="8"/>
      <c r="N583" s="8"/>
      <c r="O583" s="8"/>
      <c r="P583" s="8"/>
      <c r="Q583" s="8"/>
      <c r="R583" s="8"/>
      <c r="S583" s="8"/>
    </row>
    <row r="584" spans="4:19" s="7" customFormat="1">
      <c r="D584" s="23"/>
      <c r="E584" s="23"/>
      <c r="F584" s="23"/>
      <c r="G584" s="23"/>
      <c r="H584" s="23"/>
      <c r="I584" s="9"/>
      <c r="J584" s="9"/>
      <c r="K584" s="8"/>
      <c r="L584" s="8"/>
      <c r="M584" s="8"/>
      <c r="N584" s="8"/>
      <c r="O584" s="8"/>
      <c r="P584" s="8"/>
      <c r="Q584" s="8"/>
      <c r="R584" s="8"/>
      <c r="S584" s="8"/>
    </row>
    <row r="585" spans="4:19" s="7" customFormat="1">
      <c r="D585" s="23"/>
      <c r="E585" s="23"/>
      <c r="F585" s="23"/>
      <c r="G585" s="23"/>
      <c r="H585" s="23"/>
      <c r="I585" s="9"/>
      <c r="J585" s="9"/>
      <c r="K585" s="8"/>
      <c r="L585" s="8"/>
      <c r="M585" s="8"/>
      <c r="N585" s="8"/>
      <c r="O585" s="8"/>
      <c r="P585" s="8"/>
      <c r="Q585" s="8"/>
      <c r="R585" s="8"/>
      <c r="S585" s="8"/>
    </row>
    <row r="586" spans="4:19" s="7" customFormat="1">
      <c r="D586" s="23"/>
      <c r="E586" s="23"/>
      <c r="F586" s="23"/>
      <c r="G586" s="23"/>
      <c r="H586" s="23"/>
      <c r="I586" s="9"/>
      <c r="J586" s="9"/>
      <c r="K586" s="8"/>
      <c r="L586" s="8"/>
      <c r="M586" s="8"/>
      <c r="N586" s="8"/>
      <c r="O586" s="8"/>
      <c r="P586" s="8"/>
      <c r="Q586" s="8"/>
      <c r="R586" s="8"/>
      <c r="S586" s="8"/>
    </row>
    <row r="587" spans="4:19" s="7" customFormat="1">
      <c r="D587" s="23"/>
      <c r="E587" s="23"/>
      <c r="F587" s="23"/>
      <c r="G587" s="23"/>
      <c r="H587" s="23"/>
      <c r="I587" s="9"/>
      <c r="J587" s="9"/>
      <c r="K587" s="8"/>
      <c r="L587" s="8"/>
      <c r="M587" s="8"/>
      <c r="N587" s="8"/>
      <c r="O587" s="8"/>
      <c r="P587" s="8"/>
      <c r="Q587" s="8"/>
      <c r="R587" s="8"/>
      <c r="S587" s="8"/>
    </row>
    <row r="588" spans="4:19" s="7" customFormat="1">
      <c r="D588" s="23"/>
      <c r="E588" s="23"/>
      <c r="F588" s="23"/>
      <c r="G588" s="23"/>
      <c r="H588" s="23"/>
      <c r="I588" s="9"/>
      <c r="J588" s="9"/>
      <c r="K588" s="8"/>
      <c r="L588" s="8"/>
      <c r="M588" s="8"/>
      <c r="N588" s="8"/>
      <c r="O588" s="8"/>
      <c r="P588" s="8"/>
      <c r="Q588" s="8"/>
      <c r="R588" s="8"/>
      <c r="S588" s="8"/>
    </row>
    <row r="589" spans="4:19" s="7" customFormat="1">
      <c r="D589" s="23"/>
      <c r="E589" s="23"/>
      <c r="F589" s="23"/>
      <c r="G589" s="23"/>
      <c r="H589" s="23"/>
      <c r="I589" s="9"/>
      <c r="J589" s="9"/>
      <c r="K589" s="8"/>
      <c r="L589" s="8"/>
      <c r="M589" s="8"/>
      <c r="N589" s="8"/>
      <c r="O589" s="8"/>
      <c r="P589" s="8"/>
      <c r="Q589" s="8"/>
      <c r="R589" s="8"/>
      <c r="S589" s="8"/>
    </row>
    <row r="590" spans="4:19" s="7" customFormat="1">
      <c r="D590" s="23"/>
      <c r="E590" s="23"/>
      <c r="F590" s="23"/>
      <c r="G590" s="23"/>
      <c r="H590" s="23"/>
      <c r="I590" s="9"/>
      <c r="J590" s="9"/>
      <c r="K590" s="8"/>
      <c r="L590" s="8"/>
      <c r="M590" s="8"/>
      <c r="N590" s="8"/>
      <c r="O590" s="8"/>
      <c r="P590" s="8"/>
      <c r="Q590" s="8"/>
      <c r="R590" s="8"/>
      <c r="S590" s="8"/>
    </row>
    <row r="591" spans="4:19" s="7" customFormat="1">
      <c r="D591" s="23"/>
      <c r="E591" s="23"/>
      <c r="F591" s="23"/>
      <c r="G591" s="23"/>
      <c r="H591" s="23"/>
      <c r="I591" s="9"/>
      <c r="J591" s="9"/>
      <c r="K591" s="8"/>
      <c r="L591" s="8"/>
      <c r="M591" s="8"/>
      <c r="N591" s="8"/>
      <c r="O591" s="8"/>
      <c r="P591" s="8"/>
      <c r="Q591" s="8"/>
      <c r="R591" s="8"/>
      <c r="S591" s="8"/>
    </row>
    <row r="592" spans="4:19" s="7" customFormat="1">
      <c r="D592" s="23"/>
      <c r="E592" s="23"/>
      <c r="F592" s="23"/>
      <c r="G592" s="23"/>
      <c r="H592" s="23"/>
      <c r="I592" s="9"/>
      <c r="J592" s="9"/>
      <c r="K592" s="8"/>
      <c r="L592" s="8"/>
      <c r="M592" s="8"/>
      <c r="N592" s="8"/>
      <c r="O592" s="8"/>
      <c r="P592" s="8"/>
      <c r="Q592" s="8"/>
      <c r="R592" s="8"/>
      <c r="S592" s="8"/>
    </row>
    <row r="593" spans="4:19" s="7" customFormat="1">
      <c r="D593" s="23"/>
      <c r="E593" s="23"/>
      <c r="F593" s="23"/>
      <c r="G593" s="23"/>
      <c r="H593" s="23"/>
      <c r="I593" s="9"/>
      <c r="J593" s="9"/>
      <c r="K593" s="8"/>
      <c r="L593" s="8"/>
      <c r="M593" s="8"/>
      <c r="N593" s="8"/>
      <c r="O593" s="8"/>
      <c r="P593" s="8"/>
      <c r="Q593" s="8"/>
      <c r="R593" s="8"/>
      <c r="S593" s="8"/>
    </row>
    <row r="594" spans="4:19" s="7" customFormat="1">
      <c r="D594" s="23"/>
      <c r="E594" s="23"/>
      <c r="F594" s="23"/>
      <c r="G594" s="23"/>
      <c r="H594" s="23"/>
      <c r="I594" s="9"/>
      <c r="J594" s="9"/>
      <c r="K594" s="8"/>
      <c r="L594" s="8"/>
      <c r="M594" s="8"/>
      <c r="N594" s="8"/>
      <c r="O594" s="8"/>
      <c r="P594" s="8"/>
      <c r="Q594" s="8"/>
      <c r="R594" s="8"/>
      <c r="S594" s="8"/>
    </row>
    <row r="595" spans="4:19" s="7" customFormat="1">
      <c r="D595" s="23"/>
      <c r="E595" s="23"/>
      <c r="F595" s="23"/>
      <c r="G595" s="23"/>
      <c r="H595" s="23"/>
      <c r="I595" s="9"/>
      <c r="J595" s="9"/>
      <c r="K595" s="8"/>
      <c r="L595" s="8"/>
      <c r="M595" s="8"/>
      <c r="N595" s="8"/>
      <c r="O595" s="8"/>
      <c r="P595" s="8"/>
      <c r="Q595" s="8"/>
      <c r="R595" s="8"/>
      <c r="S595" s="8"/>
    </row>
    <row r="596" spans="4:19" s="7" customFormat="1">
      <c r="D596" s="23"/>
      <c r="E596" s="23"/>
      <c r="F596" s="23"/>
      <c r="G596" s="23"/>
      <c r="H596" s="23"/>
      <c r="I596" s="9"/>
      <c r="J596" s="9"/>
      <c r="K596" s="8"/>
      <c r="L596" s="8"/>
      <c r="M596" s="8"/>
      <c r="N596" s="8"/>
      <c r="O596" s="8"/>
      <c r="P596" s="8"/>
      <c r="Q596" s="8"/>
      <c r="R596" s="8"/>
      <c r="S596" s="8"/>
    </row>
    <row r="597" spans="4:19" s="7" customFormat="1">
      <c r="D597" s="23"/>
      <c r="E597" s="23"/>
      <c r="F597" s="23"/>
      <c r="G597" s="23"/>
      <c r="H597" s="23"/>
      <c r="I597" s="9"/>
      <c r="J597" s="9"/>
      <c r="K597" s="8"/>
      <c r="L597" s="8"/>
      <c r="M597" s="8"/>
      <c r="N597" s="8"/>
      <c r="O597" s="8"/>
      <c r="P597" s="8"/>
      <c r="Q597" s="8"/>
      <c r="R597" s="8"/>
      <c r="S597" s="8"/>
    </row>
    <row r="598" spans="4:19" s="7" customFormat="1">
      <c r="D598" s="23"/>
      <c r="E598" s="23"/>
      <c r="F598" s="23"/>
      <c r="G598" s="23"/>
      <c r="H598" s="23"/>
      <c r="I598" s="9"/>
      <c r="J598" s="9"/>
      <c r="K598" s="8"/>
      <c r="L598" s="8"/>
      <c r="M598" s="8"/>
      <c r="N598" s="8"/>
      <c r="O598" s="8"/>
      <c r="P598" s="8"/>
      <c r="Q598" s="8"/>
      <c r="R598" s="8"/>
      <c r="S598" s="8"/>
    </row>
    <row r="599" spans="4:19" s="7" customFormat="1">
      <c r="D599" s="23"/>
      <c r="E599" s="23"/>
      <c r="F599" s="23"/>
      <c r="G599" s="23"/>
      <c r="H599" s="23"/>
      <c r="I599" s="9"/>
      <c r="J599" s="9"/>
      <c r="K599" s="8"/>
      <c r="L599" s="8"/>
      <c r="M599" s="8"/>
      <c r="N599" s="8"/>
      <c r="O599" s="8"/>
      <c r="P599" s="8"/>
      <c r="Q599" s="8"/>
      <c r="R599" s="8"/>
      <c r="S599" s="8"/>
    </row>
    <row r="600" spans="4:19" s="7" customFormat="1">
      <c r="D600" s="23"/>
      <c r="E600" s="23"/>
      <c r="F600" s="23"/>
      <c r="G600" s="23"/>
      <c r="H600" s="23"/>
      <c r="I600" s="9"/>
      <c r="J600" s="9"/>
      <c r="K600" s="8"/>
      <c r="L600" s="8"/>
      <c r="M600" s="8"/>
      <c r="N600" s="8"/>
      <c r="O600" s="8"/>
      <c r="P600" s="8"/>
      <c r="Q600" s="8"/>
      <c r="R600" s="8"/>
      <c r="S600" s="8"/>
    </row>
    <row r="601" spans="4:19" s="7" customFormat="1">
      <c r="D601" s="23"/>
      <c r="E601" s="23"/>
      <c r="F601" s="23"/>
      <c r="G601" s="23"/>
      <c r="H601" s="23"/>
      <c r="I601" s="9"/>
      <c r="J601" s="9"/>
      <c r="K601" s="8"/>
      <c r="L601" s="8"/>
      <c r="M601" s="8"/>
      <c r="N601" s="8"/>
      <c r="O601" s="8"/>
      <c r="P601" s="8"/>
      <c r="Q601" s="8"/>
      <c r="R601" s="8"/>
      <c r="S601" s="8"/>
    </row>
    <row r="602" spans="4:19" s="7" customFormat="1">
      <c r="D602" s="23"/>
      <c r="E602" s="23"/>
      <c r="F602" s="23"/>
      <c r="G602" s="23"/>
      <c r="H602" s="23"/>
      <c r="I602" s="9"/>
      <c r="J602" s="9"/>
      <c r="K602" s="8"/>
      <c r="L602" s="8"/>
      <c r="M602" s="8"/>
      <c r="N602" s="8"/>
      <c r="O602" s="8"/>
      <c r="P602" s="8"/>
      <c r="Q602" s="8"/>
      <c r="R602" s="8"/>
      <c r="S602" s="8"/>
    </row>
    <row r="603" spans="4:19" s="7" customFormat="1">
      <c r="D603" s="23"/>
      <c r="E603" s="23"/>
      <c r="F603" s="23"/>
      <c r="G603" s="23"/>
      <c r="H603" s="23"/>
      <c r="I603" s="9"/>
      <c r="J603" s="9"/>
      <c r="K603" s="8"/>
      <c r="L603" s="8"/>
      <c r="M603" s="8"/>
      <c r="N603" s="8"/>
      <c r="O603" s="8"/>
      <c r="P603" s="8"/>
      <c r="Q603" s="8"/>
      <c r="R603" s="8"/>
      <c r="S603" s="8"/>
    </row>
    <row r="604" spans="4:19" s="7" customFormat="1">
      <c r="D604" s="23"/>
      <c r="E604" s="23"/>
      <c r="F604" s="23"/>
      <c r="G604" s="23"/>
      <c r="H604" s="23"/>
      <c r="I604" s="9"/>
      <c r="J604" s="9"/>
      <c r="K604" s="8"/>
      <c r="L604" s="8"/>
      <c r="M604" s="8"/>
      <c r="N604" s="8"/>
      <c r="O604" s="8"/>
      <c r="P604" s="8"/>
      <c r="Q604" s="8"/>
      <c r="R604" s="8"/>
      <c r="S604" s="8"/>
    </row>
    <row r="605" spans="4:19" s="7" customFormat="1">
      <c r="D605" s="23"/>
      <c r="E605" s="23"/>
      <c r="F605" s="23"/>
      <c r="G605" s="23"/>
      <c r="H605" s="23"/>
      <c r="I605" s="9"/>
      <c r="J605" s="9"/>
      <c r="K605" s="8"/>
      <c r="L605" s="8"/>
      <c r="M605" s="8"/>
      <c r="N605" s="8"/>
      <c r="O605" s="8"/>
      <c r="P605" s="8"/>
      <c r="Q605" s="8"/>
      <c r="R605" s="8"/>
      <c r="S605" s="8"/>
    </row>
    <row r="606" spans="4:19" s="7" customFormat="1">
      <c r="D606" s="23"/>
      <c r="E606" s="23"/>
      <c r="F606" s="23"/>
      <c r="G606" s="23"/>
      <c r="H606" s="23"/>
      <c r="I606" s="9"/>
      <c r="J606" s="9"/>
      <c r="K606" s="8"/>
      <c r="L606" s="8"/>
      <c r="M606" s="8"/>
      <c r="N606" s="8"/>
      <c r="O606" s="8"/>
      <c r="P606" s="8"/>
      <c r="Q606" s="8"/>
      <c r="R606" s="8"/>
      <c r="S606" s="8"/>
    </row>
    <row r="607" spans="4:19" s="7" customFormat="1">
      <c r="D607" s="23"/>
      <c r="E607" s="23"/>
      <c r="F607" s="23"/>
      <c r="G607" s="23"/>
      <c r="H607" s="23"/>
      <c r="I607" s="9"/>
      <c r="J607" s="9"/>
      <c r="K607" s="8"/>
      <c r="L607" s="8"/>
      <c r="M607" s="8"/>
      <c r="N607" s="8"/>
      <c r="O607" s="8"/>
      <c r="P607" s="8"/>
      <c r="Q607" s="8"/>
      <c r="R607" s="8"/>
      <c r="S607" s="8"/>
    </row>
    <row r="608" spans="4:19" s="7" customFormat="1">
      <c r="D608" s="23"/>
      <c r="E608" s="23"/>
      <c r="F608" s="23"/>
      <c r="G608" s="23"/>
      <c r="H608" s="23"/>
      <c r="I608" s="9"/>
      <c r="J608" s="9"/>
      <c r="K608" s="8"/>
      <c r="L608" s="8"/>
      <c r="M608" s="8"/>
      <c r="N608" s="8"/>
      <c r="O608" s="8"/>
      <c r="P608" s="8"/>
      <c r="Q608" s="8"/>
      <c r="R608" s="8"/>
      <c r="S608" s="8"/>
    </row>
    <row r="609" spans="4:19" s="7" customFormat="1">
      <c r="D609" s="23"/>
      <c r="E609" s="23"/>
      <c r="F609" s="23"/>
      <c r="G609" s="23"/>
      <c r="H609" s="23"/>
      <c r="I609" s="9"/>
      <c r="J609" s="9"/>
      <c r="K609" s="8"/>
      <c r="L609" s="8"/>
      <c r="M609" s="8"/>
      <c r="N609" s="8"/>
      <c r="O609" s="8"/>
      <c r="P609" s="8"/>
      <c r="Q609" s="8"/>
      <c r="R609" s="8"/>
      <c r="S609" s="8"/>
    </row>
    <row r="610" spans="4:19" s="7" customFormat="1">
      <c r="D610" s="23"/>
      <c r="E610" s="23"/>
      <c r="F610" s="23"/>
      <c r="G610" s="23"/>
      <c r="H610" s="23"/>
      <c r="I610" s="9"/>
      <c r="J610" s="9"/>
      <c r="K610" s="8"/>
      <c r="L610" s="8"/>
      <c r="M610" s="8"/>
      <c r="N610" s="8"/>
      <c r="O610" s="8"/>
      <c r="P610" s="8"/>
      <c r="Q610" s="8"/>
      <c r="R610" s="8"/>
      <c r="S610" s="8"/>
    </row>
    <row r="611" spans="4:19" s="7" customFormat="1">
      <c r="D611" s="23"/>
      <c r="E611" s="23"/>
      <c r="F611" s="23"/>
      <c r="G611" s="23"/>
      <c r="H611" s="23"/>
      <c r="I611" s="9"/>
      <c r="J611" s="9"/>
      <c r="K611" s="8"/>
      <c r="L611" s="8"/>
      <c r="M611" s="8"/>
      <c r="N611" s="8"/>
      <c r="O611" s="8"/>
      <c r="P611" s="8"/>
      <c r="Q611" s="8"/>
      <c r="R611" s="8"/>
      <c r="S611" s="8"/>
    </row>
    <row r="612" spans="4:19" s="7" customFormat="1">
      <c r="D612" s="23"/>
      <c r="E612" s="23"/>
      <c r="F612" s="23"/>
      <c r="G612" s="23"/>
      <c r="H612" s="23"/>
      <c r="I612" s="9"/>
      <c r="J612" s="9"/>
      <c r="K612" s="8"/>
      <c r="L612" s="8"/>
      <c r="M612" s="8"/>
      <c r="N612" s="8"/>
      <c r="O612" s="8"/>
      <c r="P612" s="8"/>
      <c r="Q612" s="8"/>
      <c r="R612" s="8"/>
      <c r="S612" s="8"/>
    </row>
    <row r="613" spans="4:19" s="7" customFormat="1">
      <c r="D613" s="23"/>
      <c r="E613" s="23"/>
      <c r="F613" s="23"/>
      <c r="G613" s="23"/>
      <c r="H613" s="23"/>
      <c r="I613" s="9"/>
      <c r="J613" s="9"/>
      <c r="K613" s="8"/>
      <c r="L613" s="8"/>
      <c r="M613" s="8"/>
      <c r="N613" s="8"/>
      <c r="O613" s="8"/>
      <c r="P613" s="8"/>
      <c r="Q613" s="8"/>
      <c r="R613" s="8"/>
      <c r="S613" s="8"/>
    </row>
    <row r="614" spans="4:19" s="7" customFormat="1">
      <c r="D614" s="23"/>
      <c r="E614" s="23"/>
      <c r="F614" s="23"/>
      <c r="G614" s="23"/>
      <c r="H614" s="23"/>
      <c r="I614" s="9"/>
      <c r="J614" s="9"/>
      <c r="K614" s="8"/>
      <c r="L614" s="8"/>
      <c r="M614" s="8"/>
      <c r="N614" s="8"/>
      <c r="O614" s="8"/>
      <c r="P614" s="8"/>
      <c r="Q614" s="8"/>
      <c r="R614" s="8"/>
      <c r="S614" s="8"/>
    </row>
    <row r="615" spans="4:19" s="7" customFormat="1">
      <c r="D615" s="23"/>
      <c r="E615" s="23"/>
      <c r="F615" s="23"/>
      <c r="G615" s="23"/>
      <c r="H615" s="23"/>
      <c r="I615" s="9"/>
      <c r="J615" s="9"/>
      <c r="K615" s="8"/>
      <c r="L615" s="8"/>
      <c r="M615" s="8"/>
      <c r="N615" s="8"/>
      <c r="O615" s="8"/>
      <c r="P615" s="8"/>
      <c r="Q615" s="8"/>
      <c r="R615" s="8"/>
      <c r="S615" s="8"/>
    </row>
    <row r="616" spans="4:19" s="7" customFormat="1">
      <c r="D616" s="23"/>
      <c r="E616" s="23"/>
      <c r="F616" s="23"/>
      <c r="G616" s="23"/>
      <c r="H616" s="23"/>
      <c r="I616" s="9"/>
      <c r="J616" s="9"/>
      <c r="K616" s="8"/>
      <c r="L616" s="8"/>
      <c r="M616" s="8"/>
      <c r="N616" s="8"/>
      <c r="O616" s="8"/>
      <c r="P616" s="8"/>
      <c r="Q616" s="8"/>
      <c r="R616" s="8"/>
      <c r="S616" s="8"/>
    </row>
    <row r="617" spans="4:19" s="7" customFormat="1">
      <c r="D617" s="23"/>
      <c r="E617" s="23"/>
      <c r="F617" s="23"/>
      <c r="G617" s="23"/>
      <c r="H617" s="23"/>
      <c r="I617" s="9"/>
      <c r="J617" s="9"/>
      <c r="K617" s="8"/>
      <c r="L617" s="8"/>
      <c r="M617" s="8"/>
      <c r="N617" s="8"/>
      <c r="O617" s="8"/>
      <c r="P617" s="8"/>
      <c r="Q617" s="8"/>
      <c r="R617" s="8"/>
      <c r="S617" s="8"/>
    </row>
    <row r="618" spans="4:19" s="7" customFormat="1">
      <c r="D618" s="23"/>
      <c r="E618" s="23"/>
      <c r="F618" s="23"/>
      <c r="G618" s="23"/>
      <c r="H618" s="23"/>
      <c r="I618" s="9"/>
      <c r="J618" s="9"/>
      <c r="K618" s="8"/>
      <c r="L618" s="8"/>
      <c r="M618" s="8"/>
      <c r="N618" s="8"/>
      <c r="O618" s="8"/>
      <c r="P618" s="8"/>
      <c r="Q618" s="8"/>
      <c r="R618" s="8"/>
      <c r="S618" s="8"/>
    </row>
    <row r="619" spans="4:19" s="7" customFormat="1">
      <c r="D619" s="23"/>
      <c r="E619" s="23"/>
      <c r="F619" s="23"/>
      <c r="G619" s="23"/>
      <c r="H619" s="23"/>
      <c r="I619" s="9"/>
      <c r="J619" s="9"/>
      <c r="K619" s="8"/>
      <c r="L619" s="8"/>
      <c r="M619" s="8"/>
      <c r="N619" s="8"/>
      <c r="O619" s="8"/>
      <c r="P619" s="8"/>
      <c r="Q619" s="8"/>
      <c r="R619" s="8"/>
      <c r="S619" s="8"/>
    </row>
    <row r="620" spans="4:19" s="7" customFormat="1">
      <c r="D620" s="23"/>
      <c r="E620" s="23"/>
      <c r="F620" s="23"/>
      <c r="G620" s="23"/>
      <c r="H620" s="23"/>
      <c r="I620" s="9"/>
      <c r="J620" s="9"/>
      <c r="K620" s="8"/>
      <c r="L620" s="8"/>
      <c r="M620" s="8"/>
      <c r="N620" s="8"/>
      <c r="O620" s="8"/>
      <c r="P620" s="8"/>
      <c r="Q620" s="8"/>
      <c r="R620" s="8"/>
      <c r="S620" s="8"/>
    </row>
    <row r="621" spans="4:19" s="7" customFormat="1">
      <c r="D621" s="23"/>
      <c r="E621" s="23"/>
      <c r="F621" s="23"/>
      <c r="G621" s="23"/>
      <c r="H621" s="23"/>
      <c r="I621" s="9"/>
      <c r="J621" s="9"/>
      <c r="K621" s="8"/>
      <c r="L621" s="8"/>
      <c r="M621" s="8"/>
      <c r="N621" s="8"/>
      <c r="O621" s="8"/>
      <c r="P621" s="8"/>
      <c r="Q621" s="8"/>
      <c r="R621" s="8"/>
      <c r="S621" s="8"/>
    </row>
    <row r="622" spans="4:19" s="7" customFormat="1">
      <c r="D622" s="23"/>
      <c r="E622" s="23"/>
      <c r="F622" s="23"/>
      <c r="G622" s="23"/>
      <c r="H622" s="23"/>
      <c r="I622" s="9"/>
      <c r="J622" s="9"/>
      <c r="K622" s="8"/>
      <c r="L622" s="8"/>
      <c r="M622" s="8"/>
      <c r="N622" s="8"/>
      <c r="O622" s="8"/>
      <c r="P622" s="8"/>
      <c r="Q622" s="8"/>
      <c r="R622" s="8"/>
      <c r="S622" s="8"/>
    </row>
    <row r="623" spans="4:19" s="7" customFormat="1">
      <c r="D623" s="23"/>
      <c r="E623" s="23"/>
      <c r="F623" s="23"/>
      <c r="G623" s="23"/>
      <c r="H623" s="23"/>
      <c r="I623" s="9"/>
      <c r="J623" s="9"/>
      <c r="K623" s="8"/>
      <c r="L623" s="8"/>
      <c r="M623" s="8"/>
      <c r="N623" s="8"/>
      <c r="O623" s="8"/>
      <c r="P623" s="8"/>
      <c r="Q623" s="8"/>
      <c r="R623" s="8"/>
      <c r="S623" s="8"/>
    </row>
    <row r="624" spans="4:19" s="7" customFormat="1">
      <c r="D624" s="23"/>
      <c r="E624" s="23"/>
      <c r="F624" s="23"/>
      <c r="G624" s="23"/>
      <c r="H624" s="23"/>
      <c r="I624" s="9"/>
      <c r="J624" s="9"/>
      <c r="K624" s="8"/>
      <c r="L624" s="8"/>
      <c r="M624" s="8"/>
      <c r="N624" s="8"/>
      <c r="O624" s="8"/>
      <c r="P624" s="8"/>
      <c r="Q624" s="8"/>
      <c r="R624" s="8"/>
      <c r="S624" s="8"/>
    </row>
    <row r="625" spans="4:19" s="7" customFormat="1">
      <c r="D625" s="23"/>
      <c r="E625" s="23"/>
      <c r="F625" s="23"/>
      <c r="G625" s="23"/>
      <c r="H625" s="23"/>
      <c r="I625" s="9"/>
      <c r="J625" s="9"/>
      <c r="K625" s="8"/>
      <c r="L625" s="8"/>
      <c r="M625" s="8"/>
      <c r="N625" s="8"/>
      <c r="O625" s="8"/>
      <c r="P625" s="8"/>
      <c r="Q625" s="8"/>
      <c r="R625" s="8"/>
      <c r="S625" s="8"/>
    </row>
    <row r="626" spans="4:19" s="7" customFormat="1">
      <c r="D626" s="23"/>
      <c r="E626" s="23"/>
      <c r="F626" s="23"/>
      <c r="G626" s="23"/>
      <c r="H626" s="23"/>
      <c r="I626" s="9"/>
      <c r="J626" s="9"/>
      <c r="K626" s="8"/>
      <c r="L626" s="8"/>
      <c r="M626" s="8"/>
      <c r="N626" s="8"/>
      <c r="O626" s="8"/>
      <c r="P626" s="8"/>
      <c r="Q626" s="8"/>
      <c r="R626" s="8"/>
      <c r="S626" s="8"/>
    </row>
    <row r="627" spans="4:19" s="7" customFormat="1">
      <c r="D627" s="23"/>
      <c r="E627" s="23"/>
      <c r="F627" s="23"/>
      <c r="G627" s="23"/>
      <c r="H627" s="23"/>
      <c r="I627" s="9"/>
      <c r="J627" s="9"/>
      <c r="K627" s="8"/>
      <c r="L627" s="8"/>
      <c r="M627" s="8"/>
      <c r="N627" s="8"/>
      <c r="O627" s="8"/>
      <c r="P627" s="8"/>
      <c r="Q627" s="8"/>
      <c r="R627" s="8"/>
      <c r="S627" s="8"/>
    </row>
    <row r="628" spans="4:19" s="7" customFormat="1">
      <c r="D628" s="23"/>
      <c r="E628" s="23"/>
      <c r="F628" s="23"/>
      <c r="G628" s="23"/>
      <c r="H628" s="23"/>
      <c r="I628" s="9"/>
      <c r="J628" s="9"/>
      <c r="K628" s="8"/>
      <c r="L628" s="8"/>
      <c r="M628" s="8"/>
      <c r="N628" s="8"/>
      <c r="O628" s="8"/>
      <c r="P628" s="8"/>
      <c r="Q628" s="8"/>
      <c r="R628" s="8"/>
      <c r="S628" s="8"/>
    </row>
    <row r="629" spans="4:19" s="7" customFormat="1">
      <c r="D629" s="23"/>
      <c r="E629" s="23"/>
      <c r="F629" s="23"/>
      <c r="G629" s="23"/>
      <c r="H629" s="23"/>
      <c r="I629" s="9"/>
      <c r="J629" s="9"/>
      <c r="K629" s="8"/>
      <c r="L629" s="8"/>
      <c r="M629" s="8"/>
      <c r="N629" s="8"/>
      <c r="O629" s="8"/>
      <c r="P629" s="8"/>
      <c r="Q629" s="8"/>
      <c r="R629" s="8"/>
      <c r="S629" s="8"/>
    </row>
    <row r="630" spans="4:19" s="7" customFormat="1">
      <c r="D630" s="23"/>
      <c r="E630" s="23"/>
      <c r="F630" s="23"/>
      <c r="G630" s="23"/>
      <c r="H630" s="23"/>
      <c r="I630" s="9"/>
      <c r="J630" s="9"/>
      <c r="K630" s="8"/>
      <c r="L630" s="8"/>
      <c r="M630" s="8"/>
      <c r="N630" s="8"/>
      <c r="O630" s="8"/>
      <c r="P630" s="8"/>
      <c r="Q630" s="8"/>
      <c r="R630" s="8"/>
      <c r="S630" s="8"/>
    </row>
    <row r="631" spans="4:19" s="7" customFormat="1">
      <c r="D631" s="23"/>
      <c r="E631" s="23"/>
      <c r="F631" s="23"/>
      <c r="G631" s="23"/>
      <c r="H631" s="23"/>
      <c r="I631" s="9"/>
      <c r="J631" s="9"/>
      <c r="K631" s="8"/>
      <c r="L631" s="8"/>
      <c r="M631" s="8"/>
      <c r="N631" s="8"/>
      <c r="O631" s="8"/>
      <c r="P631" s="8"/>
      <c r="Q631" s="8"/>
      <c r="R631" s="8"/>
      <c r="S631" s="8"/>
    </row>
    <row r="632" spans="4:19" s="7" customFormat="1">
      <c r="D632" s="23"/>
      <c r="E632" s="23"/>
      <c r="F632" s="23"/>
      <c r="G632" s="23"/>
      <c r="H632" s="23"/>
      <c r="I632" s="9"/>
      <c r="J632" s="9"/>
      <c r="K632" s="8"/>
      <c r="L632" s="8"/>
      <c r="M632" s="8"/>
      <c r="N632" s="8"/>
      <c r="O632" s="8"/>
      <c r="P632" s="8"/>
      <c r="Q632" s="8"/>
      <c r="R632" s="8"/>
      <c r="S632" s="8"/>
    </row>
    <row r="633" spans="4:19" s="7" customFormat="1">
      <c r="D633" s="23"/>
      <c r="E633" s="23"/>
      <c r="F633" s="23"/>
      <c r="G633" s="23"/>
      <c r="H633" s="23"/>
      <c r="I633" s="9"/>
      <c r="J633" s="9"/>
      <c r="K633" s="8"/>
      <c r="L633" s="8"/>
      <c r="M633" s="8"/>
      <c r="N633" s="8"/>
      <c r="O633" s="8"/>
      <c r="P633" s="8"/>
      <c r="Q633" s="8"/>
      <c r="R633" s="8"/>
      <c r="S633" s="8"/>
    </row>
    <row r="634" spans="4:19" s="7" customFormat="1">
      <c r="D634" s="23"/>
      <c r="E634" s="23"/>
      <c r="F634" s="23"/>
      <c r="G634" s="23"/>
      <c r="H634" s="23"/>
      <c r="I634" s="9"/>
      <c r="J634" s="9"/>
      <c r="K634" s="8"/>
      <c r="L634" s="8"/>
      <c r="M634" s="8"/>
      <c r="N634" s="8"/>
      <c r="O634" s="8"/>
      <c r="P634" s="8"/>
      <c r="Q634" s="8"/>
      <c r="R634" s="8"/>
      <c r="S634" s="8"/>
    </row>
    <row r="635" spans="4:19" s="7" customFormat="1">
      <c r="D635" s="23"/>
      <c r="E635" s="23"/>
      <c r="F635" s="23"/>
      <c r="G635" s="23"/>
      <c r="H635" s="23"/>
      <c r="I635" s="9"/>
      <c r="J635" s="9"/>
      <c r="K635" s="8"/>
      <c r="L635" s="8"/>
      <c r="M635" s="8"/>
      <c r="N635" s="8"/>
      <c r="O635" s="8"/>
      <c r="P635" s="8"/>
      <c r="Q635" s="8"/>
      <c r="R635" s="8"/>
      <c r="S635" s="8"/>
    </row>
    <row r="636" spans="4:19" s="7" customFormat="1">
      <c r="D636" s="23"/>
      <c r="E636" s="23"/>
      <c r="F636" s="23"/>
      <c r="G636" s="23"/>
      <c r="H636" s="23"/>
      <c r="I636" s="9"/>
      <c r="J636" s="9"/>
      <c r="K636" s="8"/>
      <c r="L636" s="8"/>
      <c r="M636" s="8"/>
      <c r="N636" s="8"/>
      <c r="O636" s="8"/>
      <c r="P636" s="8"/>
      <c r="Q636" s="8"/>
      <c r="R636" s="8"/>
      <c r="S636" s="8"/>
    </row>
    <row r="637" spans="4:19" s="7" customFormat="1">
      <c r="D637" s="23"/>
      <c r="E637" s="23"/>
      <c r="F637" s="23"/>
      <c r="G637" s="23"/>
      <c r="H637" s="23"/>
      <c r="I637" s="9"/>
      <c r="J637" s="9"/>
      <c r="K637" s="8"/>
      <c r="L637" s="8"/>
      <c r="M637" s="8"/>
      <c r="N637" s="8"/>
      <c r="O637" s="8"/>
      <c r="P637" s="8"/>
      <c r="Q637" s="8"/>
      <c r="R637" s="8"/>
      <c r="S637" s="8"/>
    </row>
    <row r="638" spans="4:19" s="7" customFormat="1">
      <c r="D638" s="23"/>
      <c r="E638" s="23"/>
      <c r="F638" s="23"/>
      <c r="G638" s="23"/>
      <c r="H638" s="23"/>
      <c r="I638" s="9"/>
      <c r="J638" s="9"/>
      <c r="K638" s="8"/>
      <c r="L638" s="8"/>
      <c r="M638" s="8"/>
      <c r="N638" s="8"/>
      <c r="O638" s="8"/>
      <c r="P638" s="8"/>
      <c r="Q638" s="8"/>
      <c r="R638" s="8"/>
      <c r="S638" s="8"/>
    </row>
    <row r="639" spans="4:19" s="7" customFormat="1">
      <c r="D639" s="23"/>
      <c r="E639" s="23"/>
      <c r="F639" s="23"/>
      <c r="G639" s="23"/>
      <c r="H639" s="23"/>
      <c r="I639" s="9"/>
      <c r="J639" s="9"/>
      <c r="K639" s="8"/>
      <c r="L639" s="8"/>
      <c r="M639" s="8"/>
      <c r="N639" s="8"/>
      <c r="O639" s="8"/>
      <c r="P639" s="8"/>
      <c r="Q639" s="8"/>
      <c r="R639" s="8"/>
      <c r="S639" s="8"/>
    </row>
    <row r="640" spans="4:19" s="7" customFormat="1">
      <c r="D640" s="23"/>
      <c r="E640" s="23"/>
      <c r="F640" s="23"/>
      <c r="G640" s="23"/>
      <c r="H640" s="23"/>
      <c r="I640" s="9"/>
      <c r="J640" s="9"/>
      <c r="K640" s="8"/>
      <c r="L640" s="8"/>
      <c r="M640" s="8"/>
      <c r="N640" s="8"/>
      <c r="O640" s="8"/>
      <c r="P640" s="8"/>
      <c r="Q640" s="8"/>
      <c r="R640" s="8"/>
      <c r="S640" s="8"/>
    </row>
    <row r="641" spans="4:19" s="7" customFormat="1">
      <c r="D641" s="23"/>
      <c r="E641" s="23"/>
      <c r="F641" s="23"/>
      <c r="G641" s="23"/>
      <c r="H641" s="23"/>
      <c r="I641" s="9"/>
      <c r="J641" s="9"/>
      <c r="K641" s="8"/>
      <c r="L641" s="8"/>
      <c r="M641" s="8"/>
      <c r="N641" s="8"/>
      <c r="O641" s="8"/>
      <c r="P641" s="8"/>
      <c r="Q641" s="8"/>
      <c r="R641" s="8"/>
      <c r="S641" s="8"/>
    </row>
    <row r="642" spans="4:19" s="7" customFormat="1">
      <c r="D642" s="23"/>
      <c r="E642" s="23"/>
      <c r="F642" s="23"/>
      <c r="G642" s="23"/>
      <c r="H642" s="23"/>
      <c r="I642" s="9"/>
      <c r="J642" s="9"/>
      <c r="K642" s="8"/>
      <c r="L642" s="8"/>
      <c r="M642" s="8"/>
      <c r="N642" s="8"/>
      <c r="O642" s="8"/>
      <c r="P642" s="8"/>
      <c r="Q642" s="8"/>
      <c r="R642" s="8"/>
      <c r="S642" s="8"/>
    </row>
    <row r="643" spans="4:19" s="7" customFormat="1">
      <c r="D643" s="23"/>
      <c r="E643" s="23"/>
      <c r="F643" s="23"/>
      <c r="G643" s="23"/>
      <c r="H643" s="23"/>
      <c r="I643" s="9"/>
      <c r="J643" s="9"/>
      <c r="K643" s="8"/>
      <c r="L643" s="8"/>
      <c r="M643" s="8"/>
      <c r="N643" s="8"/>
      <c r="O643" s="8"/>
      <c r="P643" s="8"/>
      <c r="Q643" s="8"/>
      <c r="R643" s="8"/>
      <c r="S643" s="8"/>
    </row>
    <row r="644" spans="4:19" s="7" customFormat="1">
      <c r="D644" s="23"/>
      <c r="E644" s="23"/>
      <c r="F644" s="23"/>
      <c r="G644" s="23"/>
      <c r="H644" s="23"/>
      <c r="I644" s="9"/>
      <c r="J644" s="9"/>
      <c r="K644" s="8"/>
      <c r="L644" s="8"/>
      <c r="M644" s="8"/>
      <c r="N644" s="8"/>
      <c r="O644" s="8"/>
      <c r="P644" s="8"/>
      <c r="Q644" s="8"/>
      <c r="R644" s="8"/>
      <c r="S644" s="8"/>
    </row>
    <row r="645" spans="4:19" s="7" customFormat="1">
      <c r="D645" s="23"/>
      <c r="E645" s="23"/>
      <c r="F645" s="23"/>
      <c r="G645" s="23"/>
      <c r="H645" s="23"/>
      <c r="I645" s="9"/>
      <c r="J645" s="9"/>
      <c r="K645" s="8"/>
      <c r="L645" s="8"/>
      <c r="M645" s="8"/>
      <c r="N645" s="8"/>
      <c r="O645" s="8"/>
      <c r="P645" s="8"/>
      <c r="Q645" s="8"/>
      <c r="R645" s="8"/>
      <c r="S645" s="8"/>
    </row>
    <row r="646" spans="4:19" s="7" customFormat="1">
      <c r="D646" s="23"/>
      <c r="E646" s="23"/>
      <c r="F646" s="23"/>
      <c r="G646" s="23"/>
      <c r="H646" s="23"/>
      <c r="I646" s="9"/>
      <c r="J646" s="9"/>
      <c r="K646" s="8"/>
      <c r="L646" s="8"/>
      <c r="M646" s="8"/>
      <c r="N646" s="8"/>
      <c r="O646" s="8"/>
      <c r="P646" s="8"/>
      <c r="Q646" s="8"/>
      <c r="R646" s="8"/>
      <c r="S646" s="8"/>
    </row>
    <row r="647" spans="4:19" s="7" customFormat="1">
      <c r="D647" s="23"/>
      <c r="E647" s="23"/>
      <c r="F647" s="23"/>
      <c r="G647" s="23"/>
      <c r="H647" s="23"/>
      <c r="I647" s="9"/>
      <c r="J647" s="9"/>
      <c r="K647" s="8"/>
      <c r="L647" s="8"/>
      <c r="M647" s="8"/>
      <c r="N647" s="8"/>
      <c r="O647" s="8"/>
      <c r="P647" s="8"/>
      <c r="Q647" s="8"/>
      <c r="R647" s="8"/>
      <c r="S647" s="8"/>
    </row>
    <row r="648" spans="4:19" s="7" customFormat="1">
      <c r="D648" s="23"/>
      <c r="E648" s="23"/>
      <c r="F648" s="23"/>
      <c r="G648" s="23"/>
      <c r="H648" s="23"/>
      <c r="I648" s="9"/>
      <c r="J648" s="9"/>
      <c r="K648" s="8"/>
      <c r="L648" s="8"/>
      <c r="M648" s="8"/>
      <c r="N648" s="8"/>
      <c r="O648" s="8"/>
      <c r="P648" s="8"/>
      <c r="Q648" s="8"/>
      <c r="R648" s="8"/>
      <c r="S648" s="8"/>
    </row>
    <row r="649" spans="4:19" s="7" customFormat="1">
      <c r="D649" s="23"/>
      <c r="E649" s="23"/>
      <c r="F649" s="23"/>
      <c r="G649" s="23"/>
      <c r="H649" s="23"/>
      <c r="I649" s="9"/>
      <c r="J649" s="9"/>
      <c r="K649" s="8"/>
      <c r="L649" s="8"/>
      <c r="M649" s="8"/>
      <c r="N649" s="8"/>
      <c r="O649" s="8"/>
      <c r="P649" s="8"/>
      <c r="Q649" s="8"/>
      <c r="R649" s="8"/>
      <c r="S649" s="8"/>
    </row>
    <row r="650" spans="4:19" s="7" customFormat="1">
      <c r="D650" s="23"/>
      <c r="E650" s="23"/>
      <c r="F650" s="23"/>
      <c r="G650" s="23"/>
      <c r="H650" s="23"/>
      <c r="I650" s="9"/>
      <c r="J650" s="9"/>
      <c r="K650" s="8"/>
      <c r="L650" s="8"/>
      <c r="M650" s="8"/>
      <c r="N650" s="8"/>
      <c r="O650" s="8"/>
      <c r="P650" s="8"/>
      <c r="Q650" s="8"/>
      <c r="R650" s="8"/>
      <c r="S650" s="8"/>
    </row>
    <row r="651" spans="4:19" s="7" customFormat="1">
      <c r="D651" s="23"/>
      <c r="E651" s="23"/>
      <c r="F651" s="23"/>
      <c r="G651" s="23"/>
      <c r="H651" s="23"/>
      <c r="I651" s="9"/>
      <c r="J651" s="9"/>
      <c r="K651" s="8"/>
      <c r="L651" s="8"/>
      <c r="M651" s="8"/>
      <c r="N651" s="8"/>
      <c r="O651" s="8"/>
      <c r="P651" s="8"/>
      <c r="Q651" s="8"/>
      <c r="R651" s="8"/>
      <c r="S651" s="8"/>
    </row>
    <row r="652" spans="4:19" s="7" customFormat="1">
      <c r="D652" s="23"/>
      <c r="E652" s="23"/>
      <c r="F652" s="23"/>
      <c r="G652" s="23"/>
      <c r="H652" s="23"/>
      <c r="I652" s="9"/>
      <c r="J652" s="9"/>
      <c r="K652" s="8"/>
      <c r="L652" s="8"/>
      <c r="M652" s="8"/>
      <c r="N652" s="8"/>
      <c r="O652" s="8"/>
      <c r="P652" s="8"/>
      <c r="Q652" s="8"/>
      <c r="R652" s="8"/>
      <c r="S652" s="8"/>
    </row>
    <row r="653" spans="4:19" s="7" customFormat="1">
      <c r="D653" s="23"/>
      <c r="E653" s="23"/>
      <c r="F653" s="23"/>
      <c r="G653" s="23"/>
      <c r="H653" s="23"/>
      <c r="I653" s="9"/>
      <c r="J653" s="9"/>
      <c r="K653" s="8"/>
      <c r="L653" s="8"/>
      <c r="M653" s="8"/>
      <c r="N653" s="8"/>
      <c r="O653" s="8"/>
      <c r="P653" s="8"/>
      <c r="Q653" s="8"/>
      <c r="R653" s="8"/>
      <c r="S653" s="8"/>
    </row>
    <row r="654" spans="4:19" s="7" customFormat="1">
      <c r="D654" s="23"/>
      <c r="E654" s="23"/>
      <c r="F654" s="23"/>
      <c r="G654" s="23"/>
      <c r="H654" s="23"/>
      <c r="I654" s="9"/>
      <c r="J654" s="9"/>
      <c r="K654" s="8"/>
      <c r="L654" s="8"/>
      <c r="M654" s="8"/>
      <c r="N654" s="8"/>
      <c r="O654" s="8"/>
      <c r="P654" s="8"/>
      <c r="Q654" s="8"/>
      <c r="R654" s="8"/>
      <c r="S654" s="8"/>
    </row>
    <row r="655" spans="4:19" s="7" customFormat="1">
      <c r="D655" s="23"/>
      <c r="E655" s="23"/>
      <c r="F655" s="23"/>
      <c r="G655" s="23"/>
      <c r="H655" s="23"/>
      <c r="I655" s="9"/>
      <c r="J655" s="9"/>
      <c r="K655" s="8"/>
      <c r="L655" s="8"/>
      <c r="M655" s="8"/>
      <c r="N655" s="8"/>
      <c r="O655" s="8"/>
      <c r="P655" s="8"/>
      <c r="Q655" s="8"/>
      <c r="R655" s="8"/>
      <c r="S655" s="8"/>
    </row>
    <row r="656" spans="4:19" s="7" customFormat="1">
      <c r="D656" s="23"/>
      <c r="E656" s="23"/>
      <c r="F656" s="23"/>
      <c r="G656" s="23"/>
      <c r="H656" s="23"/>
      <c r="I656" s="9"/>
      <c r="J656" s="9"/>
      <c r="K656" s="8"/>
      <c r="L656" s="8"/>
      <c r="M656" s="8"/>
      <c r="N656" s="8"/>
      <c r="O656" s="8"/>
      <c r="P656" s="8"/>
      <c r="Q656" s="8"/>
      <c r="R656" s="8"/>
      <c r="S656" s="8"/>
    </row>
    <row r="657" spans="4:19" s="7" customFormat="1">
      <c r="D657" s="23"/>
      <c r="E657" s="23"/>
      <c r="F657" s="23"/>
      <c r="G657" s="23"/>
      <c r="H657" s="23"/>
      <c r="I657" s="9"/>
      <c r="J657" s="9"/>
      <c r="K657" s="8"/>
      <c r="L657" s="8"/>
      <c r="M657" s="8"/>
      <c r="N657" s="8"/>
      <c r="O657" s="8"/>
      <c r="P657" s="8"/>
      <c r="Q657" s="8"/>
      <c r="R657" s="8"/>
      <c r="S657" s="8"/>
    </row>
    <row r="658" spans="4:19" s="7" customFormat="1">
      <c r="D658" s="23"/>
      <c r="E658" s="23"/>
      <c r="F658" s="23"/>
      <c r="G658" s="23"/>
      <c r="H658" s="23"/>
      <c r="I658" s="9"/>
      <c r="J658" s="9"/>
      <c r="K658" s="8"/>
      <c r="L658" s="8"/>
      <c r="M658" s="8"/>
      <c r="N658" s="8"/>
      <c r="O658" s="8"/>
      <c r="P658" s="8"/>
      <c r="Q658" s="8"/>
      <c r="R658" s="8"/>
      <c r="S658" s="8"/>
    </row>
    <row r="659" spans="4:19" s="7" customFormat="1">
      <c r="D659" s="23"/>
      <c r="E659" s="23"/>
      <c r="F659" s="23"/>
      <c r="G659" s="23"/>
      <c r="H659" s="23"/>
      <c r="I659" s="9"/>
      <c r="J659" s="9"/>
      <c r="K659" s="8"/>
      <c r="L659" s="8"/>
      <c r="M659" s="8"/>
      <c r="N659" s="8"/>
      <c r="O659" s="8"/>
      <c r="P659" s="8"/>
      <c r="Q659" s="8"/>
      <c r="R659" s="8"/>
      <c r="S659" s="8"/>
    </row>
    <row r="660" spans="4:19" s="7" customFormat="1">
      <c r="D660" s="23"/>
      <c r="E660" s="23"/>
      <c r="F660" s="23"/>
      <c r="G660" s="23"/>
      <c r="H660" s="23"/>
      <c r="I660" s="9"/>
      <c r="J660" s="9"/>
      <c r="K660" s="8"/>
      <c r="L660" s="8"/>
      <c r="M660" s="8"/>
      <c r="N660" s="8"/>
      <c r="O660" s="8"/>
      <c r="P660" s="8"/>
      <c r="Q660" s="8"/>
      <c r="R660" s="8"/>
      <c r="S660" s="8"/>
    </row>
    <row r="661" spans="4:19" s="7" customFormat="1">
      <c r="D661" s="23"/>
      <c r="E661" s="23"/>
      <c r="F661" s="23"/>
      <c r="G661" s="23"/>
      <c r="H661" s="23"/>
      <c r="I661" s="9"/>
      <c r="J661" s="9"/>
      <c r="K661" s="8"/>
      <c r="L661" s="8"/>
      <c r="M661" s="8"/>
      <c r="N661" s="8"/>
      <c r="O661" s="8"/>
      <c r="P661" s="8"/>
      <c r="Q661" s="8"/>
      <c r="R661" s="8"/>
      <c r="S661" s="8"/>
    </row>
    <row r="662" spans="4:19" s="7" customFormat="1">
      <c r="D662" s="23"/>
      <c r="E662" s="23"/>
      <c r="F662" s="23"/>
      <c r="G662" s="23"/>
      <c r="H662" s="23"/>
      <c r="I662" s="9"/>
      <c r="J662" s="9"/>
      <c r="K662" s="8"/>
      <c r="L662" s="8"/>
      <c r="M662" s="8"/>
      <c r="N662" s="8"/>
      <c r="O662" s="8"/>
      <c r="P662" s="8"/>
      <c r="Q662" s="8"/>
      <c r="R662" s="8"/>
      <c r="S662" s="8"/>
    </row>
    <row r="663" spans="4:19" s="7" customFormat="1">
      <c r="D663" s="23"/>
      <c r="E663" s="23"/>
      <c r="F663" s="23"/>
      <c r="G663" s="23"/>
      <c r="H663" s="23"/>
      <c r="I663" s="9"/>
      <c r="J663" s="9"/>
      <c r="K663" s="8"/>
      <c r="L663" s="8"/>
      <c r="M663" s="8"/>
      <c r="N663" s="8"/>
      <c r="O663" s="8"/>
      <c r="P663" s="8"/>
      <c r="Q663" s="8"/>
      <c r="R663" s="8"/>
      <c r="S663" s="8"/>
    </row>
    <row r="664" spans="4:19" s="7" customFormat="1">
      <c r="D664" s="23"/>
      <c r="E664" s="23"/>
      <c r="F664" s="23"/>
      <c r="G664" s="23"/>
      <c r="H664" s="23"/>
      <c r="I664" s="9"/>
      <c r="J664" s="9"/>
      <c r="K664" s="8"/>
      <c r="L664" s="8"/>
      <c r="M664" s="8"/>
      <c r="N664" s="8"/>
      <c r="O664" s="8"/>
      <c r="P664" s="8"/>
      <c r="Q664" s="8"/>
      <c r="R664" s="8"/>
      <c r="S664" s="8"/>
    </row>
    <row r="665" spans="4:19" s="7" customFormat="1">
      <c r="D665" s="23"/>
      <c r="E665" s="23"/>
      <c r="F665" s="23"/>
      <c r="G665" s="23"/>
      <c r="H665" s="23"/>
      <c r="I665" s="9"/>
      <c r="J665" s="9"/>
      <c r="K665" s="8"/>
      <c r="L665" s="8"/>
      <c r="M665" s="8"/>
      <c r="N665" s="8"/>
      <c r="O665" s="8"/>
      <c r="P665" s="8"/>
      <c r="Q665" s="8"/>
      <c r="R665" s="8"/>
      <c r="S665" s="8"/>
    </row>
    <row r="666" spans="4:19" s="7" customFormat="1">
      <c r="D666" s="23"/>
      <c r="E666" s="23"/>
      <c r="F666" s="23"/>
      <c r="G666" s="23"/>
      <c r="H666" s="23"/>
      <c r="I666" s="9"/>
      <c r="J666" s="9"/>
      <c r="K666" s="8"/>
      <c r="L666" s="8"/>
      <c r="M666" s="8"/>
      <c r="N666" s="8"/>
      <c r="O666" s="8"/>
      <c r="P666" s="8"/>
      <c r="Q666" s="8"/>
      <c r="R666" s="8"/>
      <c r="S666" s="8"/>
    </row>
    <row r="667" spans="4:19" s="7" customFormat="1">
      <c r="D667" s="23"/>
      <c r="E667" s="23"/>
      <c r="F667" s="23"/>
      <c r="G667" s="23"/>
      <c r="H667" s="23"/>
      <c r="I667" s="9"/>
      <c r="J667" s="9"/>
      <c r="K667" s="8"/>
      <c r="L667" s="8"/>
      <c r="M667" s="8"/>
      <c r="N667" s="8"/>
      <c r="O667" s="8"/>
      <c r="P667" s="8"/>
      <c r="Q667" s="8"/>
      <c r="R667" s="8"/>
      <c r="S667" s="8"/>
    </row>
    <row r="668" spans="4:19" s="7" customFormat="1">
      <c r="D668" s="23"/>
      <c r="E668" s="23"/>
      <c r="F668" s="23"/>
      <c r="G668" s="23"/>
      <c r="H668" s="23"/>
      <c r="I668" s="9"/>
      <c r="J668" s="9"/>
      <c r="K668" s="8"/>
      <c r="L668" s="8"/>
      <c r="M668" s="8"/>
      <c r="N668" s="8"/>
      <c r="O668" s="8"/>
      <c r="P668" s="8"/>
      <c r="Q668" s="8"/>
      <c r="R668" s="8"/>
      <c r="S668" s="8"/>
    </row>
    <row r="669" spans="4:19" s="7" customFormat="1">
      <c r="D669" s="23"/>
      <c r="E669" s="23"/>
      <c r="F669" s="23"/>
      <c r="G669" s="23"/>
      <c r="H669" s="23"/>
      <c r="I669" s="9"/>
      <c r="J669" s="9"/>
      <c r="K669" s="8"/>
      <c r="L669" s="8"/>
      <c r="M669" s="8"/>
      <c r="N669" s="8"/>
      <c r="O669" s="8"/>
      <c r="P669" s="8"/>
      <c r="Q669" s="8"/>
      <c r="R669" s="8"/>
      <c r="S669" s="8"/>
    </row>
    <row r="670" spans="4:19" s="7" customFormat="1">
      <c r="D670" s="23"/>
      <c r="E670" s="23"/>
      <c r="F670" s="23"/>
      <c r="G670" s="23"/>
      <c r="H670" s="23"/>
      <c r="I670" s="9"/>
      <c r="J670" s="9"/>
      <c r="K670" s="8"/>
      <c r="L670" s="8"/>
      <c r="M670" s="8"/>
      <c r="N670" s="8"/>
      <c r="O670" s="8"/>
      <c r="P670" s="8"/>
      <c r="Q670" s="8"/>
      <c r="R670" s="8"/>
      <c r="S670" s="8"/>
    </row>
    <row r="671" spans="4:19" s="7" customFormat="1">
      <c r="D671" s="23"/>
      <c r="E671" s="23"/>
      <c r="F671" s="23"/>
      <c r="G671" s="23"/>
      <c r="H671" s="23"/>
      <c r="I671" s="9"/>
      <c r="J671" s="9"/>
      <c r="K671" s="8"/>
      <c r="L671" s="8"/>
      <c r="M671" s="8"/>
      <c r="N671" s="8"/>
      <c r="O671" s="8"/>
      <c r="P671" s="8"/>
      <c r="Q671" s="8"/>
      <c r="R671" s="8"/>
      <c r="S671" s="8"/>
    </row>
    <row r="672" spans="4:19" s="7" customFormat="1">
      <c r="D672" s="23"/>
      <c r="E672" s="23"/>
      <c r="F672" s="23"/>
      <c r="G672" s="23"/>
      <c r="H672" s="23"/>
      <c r="I672" s="9"/>
      <c r="J672" s="9"/>
      <c r="K672" s="8"/>
      <c r="L672" s="8"/>
      <c r="M672" s="8"/>
      <c r="N672" s="8"/>
      <c r="O672" s="8"/>
      <c r="P672" s="8"/>
      <c r="Q672" s="8"/>
      <c r="R672" s="8"/>
      <c r="S672" s="8"/>
    </row>
    <row r="673" spans="4:19" s="7" customFormat="1">
      <c r="D673" s="23"/>
      <c r="E673" s="23"/>
      <c r="F673" s="23"/>
      <c r="G673" s="23"/>
      <c r="H673" s="23"/>
      <c r="I673" s="9"/>
      <c r="J673" s="9"/>
      <c r="K673" s="8"/>
      <c r="L673" s="8"/>
      <c r="M673" s="8"/>
      <c r="N673" s="8"/>
      <c r="O673" s="8"/>
      <c r="P673" s="8"/>
      <c r="Q673" s="8"/>
      <c r="R673" s="8"/>
      <c r="S673" s="8"/>
    </row>
    <row r="674" spans="4:19" s="7" customFormat="1">
      <c r="D674" s="23"/>
      <c r="E674" s="23"/>
      <c r="F674" s="23"/>
      <c r="G674" s="23"/>
      <c r="H674" s="23"/>
      <c r="I674" s="9"/>
      <c r="J674" s="9"/>
      <c r="K674" s="8"/>
      <c r="L674" s="8"/>
      <c r="M674" s="8"/>
      <c r="N674" s="8"/>
      <c r="O674" s="8"/>
      <c r="P674" s="8"/>
      <c r="Q674" s="8"/>
      <c r="R674" s="8"/>
      <c r="S674" s="8"/>
    </row>
    <row r="675" spans="4:19" s="7" customFormat="1">
      <c r="D675" s="23"/>
      <c r="E675" s="23"/>
      <c r="F675" s="23"/>
      <c r="G675" s="23"/>
      <c r="H675" s="23"/>
      <c r="I675" s="9"/>
      <c r="J675" s="9"/>
      <c r="K675" s="8"/>
      <c r="L675" s="8"/>
      <c r="M675" s="8"/>
      <c r="N675" s="8"/>
      <c r="O675" s="8"/>
      <c r="P675" s="8"/>
      <c r="Q675" s="8"/>
      <c r="R675" s="8"/>
      <c r="S675" s="8"/>
    </row>
    <row r="676" spans="4:19" s="7" customFormat="1">
      <c r="D676" s="23"/>
      <c r="E676" s="23"/>
      <c r="F676" s="23"/>
      <c r="G676" s="23"/>
      <c r="H676" s="23"/>
      <c r="I676" s="9"/>
      <c r="J676" s="9"/>
      <c r="K676" s="8"/>
      <c r="L676" s="8"/>
      <c r="M676" s="8"/>
      <c r="N676" s="8"/>
      <c r="O676" s="8"/>
      <c r="P676" s="8"/>
      <c r="Q676" s="8"/>
      <c r="R676" s="8"/>
      <c r="S676" s="8"/>
    </row>
    <row r="677" spans="4:19" s="7" customFormat="1">
      <c r="D677" s="23"/>
      <c r="E677" s="23"/>
      <c r="F677" s="23"/>
      <c r="G677" s="23"/>
      <c r="H677" s="23"/>
      <c r="I677" s="9"/>
      <c r="J677" s="9"/>
      <c r="K677" s="8"/>
      <c r="L677" s="8"/>
      <c r="M677" s="8"/>
      <c r="N677" s="8"/>
      <c r="O677" s="8"/>
      <c r="P677" s="8"/>
      <c r="Q677" s="8"/>
      <c r="R677" s="8"/>
      <c r="S677" s="8"/>
    </row>
    <row r="678" spans="4:19" s="7" customFormat="1">
      <c r="D678" s="23"/>
      <c r="E678" s="23"/>
      <c r="F678" s="23"/>
      <c r="G678" s="23"/>
      <c r="H678" s="23"/>
      <c r="I678" s="9"/>
      <c r="J678" s="9"/>
      <c r="K678" s="8"/>
      <c r="L678" s="8"/>
      <c r="M678" s="8"/>
      <c r="N678" s="8"/>
      <c r="O678" s="8"/>
      <c r="P678" s="8"/>
      <c r="Q678" s="8"/>
      <c r="R678" s="8"/>
      <c r="S678" s="8"/>
    </row>
    <row r="679" spans="4:19" s="7" customFormat="1">
      <c r="D679" s="23"/>
      <c r="E679" s="23"/>
      <c r="F679" s="23"/>
      <c r="G679" s="23"/>
      <c r="H679" s="23"/>
      <c r="I679" s="9"/>
      <c r="J679" s="9"/>
      <c r="K679" s="8"/>
      <c r="L679" s="8"/>
      <c r="M679" s="8"/>
      <c r="N679" s="8"/>
      <c r="O679" s="8"/>
      <c r="P679" s="8"/>
      <c r="Q679" s="8"/>
      <c r="R679" s="8"/>
      <c r="S679" s="8"/>
    </row>
    <row r="680" spans="4:19" s="7" customFormat="1">
      <c r="D680" s="23"/>
      <c r="E680" s="23"/>
      <c r="F680" s="23"/>
      <c r="G680" s="23"/>
      <c r="H680" s="23"/>
      <c r="I680" s="9"/>
      <c r="J680" s="9"/>
      <c r="K680" s="8"/>
      <c r="L680" s="8"/>
      <c r="M680" s="8"/>
      <c r="N680" s="8"/>
      <c r="O680" s="8"/>
      <c r="P680" s="8"/>
      <c r="Q680" s="8"/>
      <c r="R680" s="8"/>
      <c r="S680" s="8"/>
    </row>
    <row r="681" spans="4:19" s="7" customFormat="1">
      <c r="D681" s="23"/>
      <c r="E681" s="23"/>
      <c r="F681" s="23"/>
      <c r="G681" s="23"/>
      <c r="H681" s="23"/>
      <c r="I681" s="9"/>
      <c r="J681" s="9"/>
      <c r="K681" s="8"/>
      <c r="L681" s="8"/>
      <c r="M681" s="8"/>
      <c r="N681" s="8"/>
      <c r="O681" s="8"/>
      <c r="P681" s="8"/>
      <c r="Q681" s="8"/>
      <c r="R681" s="8"/>
      <c r="S681" s="8"/>
    </row>
    <row r="682" spans="4:19" s="7" customFormat="1">
      <c r="D682" s="23"/>
      <c r="E682" s="23"/>
      <c r="F682" s="23"/>
      <c r="G682" s="23"/>
      <c r="H682" s="23"/>
      <c r="I682" s="9"/>
      <c r="J682" s="9"/>
      <c r="K682" s="8"/>
      <c r="L682" s="8"/>
      <c r="M682" s="8"/>
      <c r="N682" s="8"/>
      <c r="O682" s="8"/>
      <c r="P682" s="8"/>
      <c r="Q682" s="8"/>
      <c r="R682" s="8"/>
      <c r="S682" s="8"/>
    </row>
    <row r="683" spans="4:19" s="7" customFormat="1">
      <c r="D683" s="23"/>
      <c r="E683" s="23"/>
      <c r="F683" s="23"/>
      <c r="G683" s="23"/>
      <c r="H683" s="23"/>
      <c r="I683" s="9"/>
      <c r="J683" s="9"/>
      <c r="K683" s="8"/>
      <c r="L683" s="8"/>
      <c r="M683" s="8"/>
      <c r="N683" s="8"/>
      <c r="O683" s="8"/>
      <c r="P683" s="8"/>
      <c r="Q683" s="8"/>
      <c r="R683" s="8"/>
      <c r="S683" s="8"/>
    </row>
    <row r="684" spans="4:19" s="7" customFormat="1">
      <c r="D684" s="23"/>
      <c r="E684" s="23"/>
      <c r="F684" s="23"/>
      <c r="G684" s="23"/>
      <c r="H684" s="23"/>
      <c r="I684" s="9"/>
      <c r="J684" s="9"/>
      <c r="K684" s="8"/>
      <c r="L684" s="8"/>
      <c r="M684" s="8"/>
      <c r="N684" s="8"/>
      <c r="O684" s="8"/>
      <c r="P684" s="8"/>
      <c r="Q684" s="8"/>
      <c r="R684" s="8"/>
      <c r="S684" s="8"/>
    </row>
    <row r="685" spans="4:19" s="7" customFormat="1">
      <c r="D685" s="23"/>
      <c r="E685" s="23"/>
      <c r="F685" s="23"/>
      <c r="G685" s="23"/>
      <c r="H685" s="23"/>
      <c r="I685" s="9"/>
      <c r="J685" s="9"/>
      <c r="K685" s="8"/>
      <c r="L685" s="8"/>
      <c r="M685" s="8"/>
      <c r="N685" s="8"/>
      <c r="O685" s="8"/>
      <c r="P685" s="8"/>
      <c r="Q685" s="8"/>
      <c r="R685" s="8"/>
      <c r="S685" s="8"/>
    </row>
    <row r="686" spans="4:19" s="7" customFormat="1">
      <c r="D686" s="23"/>
      <c r="E686" s="23"/>
      <c r="F686" s="23"/>
      <c r="G686" s="23"/>
      <c r="H686" s="23"/>
      <c r="I686" s="9"/>
      <c r="J686" s="9"/>
      <c r="K686" s="8"/>
      <c r="L686" s="8"/>
      <c r="M686" s="8"/>
      <c r="N686" s="8"/>
      <c r="O686" s="8"/>
      <c r="P686" s="8"/>
      <c r="Q686" s="8"/>
      <c r="R686" s="8"/>
      <c r="S686" s="8"/>
    </row>
    <row r="687" spans="4:19" s="7" customFormat="1">
      <c r="D687" s="23"/>
      <c r="E687" s="23"/>
      <c r="F687" s="23"/>
      <c r="G687" s="23"/>
      <c r="H687" s="23"/>
      <c r="I687" s="9"/>
      <c r="J687" s="9"/>
      <c r="K687" s="8"/>
      <c r="L687" s="8"/>
      <c r="M687" s="8"/>
      <c r="N687" s="8"/>
      <c r="O687" s="8"/>
      <c r="P687" s="8"/>
      <c r="Q687" s="8"/>
      <c r="R687" s="8"/>
      <c r="S687" s="8"/>
    </row>
    <row r="688" spans="4:19" s="7" customFormat="1">
      <c r="D688" s="23"/>
      <c r="E688" s="23"/>
      <c r="F688" s="23"/>
      <c r="G688" s="23"/>
      <c r="H688" s="23"/>
      <c r="I688" s="9"/>
      <c r="J688" s="9"/>
      <c r="K688" s="8"/>
      <c r="L688" s="8"/>
      <c r="M688" s="8"/>
      <c r="N688" s="8"/>
      <c r="O688" s="8"/>
      <c r="P688" s="8"/>
      <c r="Q688" s="8"/>
      <c r="R688" s="8"/>
      <c r="S688" s="8"/>
    </row>
    <row r="689" spans="4:19" s="7" customFormat="1">
      <c r="D689" s="23"/>
      <c r="E689" s="23"/>
      <c r="F689" s="23"/>
      <c r="G689" s="23"/>
      <c r="H689" s="23"/>
      <c r="I689" s="9"/>
      <c r="J689" s="9"/>
      <c r="K689" s="8"/>
      <c r="L689" s="8"/>
      <c r="M689" s="8"/>
      <c r="N689" s="8"/>
      <c r="O689" s="8"/>
      <c r="P689" s="8"/>
      <c r="Q689" s="8"/>
      <c r="R689" s="8"/>
      <c r="S689" s="8"/>
    </row>
    <row r="690" spans="4:19" s="7" customFormat="1">
      <c r="D690" s="23"/>
      <c r="E690" s="23"/>
      <c r="F690" s="23"/>
      <c r="G690" s="23"/>
      <c r="H690" s="23"/>
      <c r="I690" s="9"/>
      <c r="J690" s="9"/>
      <c r="K690" s="8"/>
      <c r="L690" s="8"/>
      <c r="M690" s="8"/>
      <c r="N690" s="8"/>
      <c r="O690" s="8"/>
      <c r="P690" s="8"/>
      <c r="Q690" s="8"/>
      <c r="R690" s="8"/>
      <c r="S690" s="8"/>
    </row>
    <row r="691" spans="4:19" s="7" customFormat="1">
      <c r="D691" s="23"/>
      <c r="E691" s="23"/>
      <c r="F691" s="23"/>
      <c r="G691" s="23"/>
      <c r="H691" s="23"/>
      <c r="I691" s="9"/>
      <c r="J691" s="9"/>
      <c r="K691" s="8"/>
      <c r="L691" s="8"/>
      <c r="M691" s="8"/>
      <c r="N691" s="8"/>
      <c r="O691" s="8"/>
      <c r="P691" s="8"/>
      <c r="Q691" s="8"/>
      <c r="R691" s="8"/>
      <c r="S691" s="8"/>
    </row>
    <row r="692" spans="4:19" s="7" customFormat="1">
      <c r="D692" s="23"/>
      <c r="E692" s="23"/>
      <c r="F692" s="23"/>
      <c r="G692" s="23"/>
      <c r="H692" s="23"/>
      <c r="I692" s="9"/>
      <c r="J692" s="9"/>
      <c r="K692" s="8"/>
      <c r="L692" s="8"/>
      <c r="M692" s="8"/>
      <c r="N692" s="8"/>
      <c r="O692" s="8"/>
      <c r="P692" s="8"/>
      <c r="Q692" s="8"/>
      <c r="R692" s="8"/>
      <c r="S692" s="8"/>
    </row>
    <row r="693" spans="4:19" s="7" customFormat="1">
      <c r="D693" s="23"/>
      <c r="E693" s="23"/>
      <c r="F693" s="23"/>
      <c r="G693" s="23"/>
      <c r="H693" s="23"/>
      <c r="I693" s="9"/>
      <c r="J693" s="9"/>
      <c r="K693" s="8"/>
      <c r="L693" s="8"/>
      <c r="M693" s="8"/>
      <c r="N693" s="8"/>
      <c r="O693" s="8"/>
      <c r="P693" s="8"/>
      <c r="Q693" s="8"/>
      <c r="R693" s="8"/>
      <c r="S693" s="8"/>
    </row>
    <row r="694" spans="4:19" s="7" customFormat="1">
      <c r="D694" s="23"/>
      <c r="E694" s="23"/>
      <c r="F694" s="23"/>
      <c r="G694" s="23"/>
      <c r="H694" s="23"/>
      <c r="I694" s="9"/>
      <c r="J694" s="9"/>
      <c r="K694" s="8"/>
      <c r="L694" s="8"/>
      <c r="M694" s="8"/>
      <c r="N694" s="8"/>
      <c r="O694" s="8"/>
      <c r="P694" s="8"/>
      <c r="Q694" s="8"/>
      <c r="R694" s="8"/>
      <c r="S694" s="8"/>
    </row>
    <row r="695" spans="4:19" s="7" customFormat="1">
      <c r="D695" s="23"/>
      <c r="E695" s="23"/>
      <c r="F695" s="23"/>
      <c r="G695" s="23"/>
      <c r="H695" s="23"/>
      <c r="I695" s="9"/>
      <c r="J695" s="9"/>
      <c r="K695" s="8"/>
      <c r="L695" s="8"/>
      <c r="M695" s="8"/>
      <c r="N695" s="8"/>
      <c r="O695" s="8"/>
      <c r="P695" s="8"/>
      <c r="Q695" s="8"/>
      <c r="R695" s="8"/>
      <c r="S695" s="8"/>
    </row>
    <row r="696" spans="4:19" s="7" customFormat="1">
      <c r="D696" s="23"/>
      <c r="E696" s="23"/>
      <c r="F696" s="23"/>
      <c r="G696" s="23"/>
      <c r="H696" s="23"/>
      <c r="I696" s="9"/>
      <c r="J696" s="9"/>
      <c r="K696" s="8"/>
      <c r="L696" s="8"/>
      <c r="M696" s="8"/>
      <c r="N696" s="8"/>
      <c r="O696" s="8"/>
      <c r="P696" s="8"/>
      <c r="Q696" s="8"/>
      <c r="R696" s="8"/>
      <c r="S696" s="8"/>
    </row>
    <row r="697" spans="4:19" s="7" customFormat="1">
      <c r="D697" s="23"/>
      <c r="E697" s="23"/>
      <c r="F697" s="23"/>
      <c r="G697" s="23"/>
      <c r="H697" s="23"/>
      <c r="I697" s="9"/>
      <c r="J697" s="9"/>
      <c r="K697" s="8"/>
      <c r="L697" s="8"/>
      <c r="M697" s="8"/>
      <c r="N697" s="8"/>
      <c r="O697" s="8"/>
      <c r="P697" s="8"/>
      <c r="Q697" s="8"/>
      <c r="R697" s="8"/>
      <c r="S697" s="8"/>
    </row>
    <row r="698" spans="4:19" s="7" customFormat="1">
      <c r="D698" s="23"/>
      <c r="E698" s="23"/>
      <c r="F698" s="23"/>
      <c r="G698" s="23"/>
      <c r="H698" s="23"/>
      <c r="I698" s="9"/>
      <c r="J698" s="9"/>
      <c r="K698" s="8"/>
      <c r="L698" s="8"/>
      <c r="M698" s="8"/>
      <c r="N698" s="8"/>
      <c r="O698" s="8"/>
      <c r="P698" s="8"/>
      <c r="Q698" s="8"/>
      <c r="R698" s="8"/>
      <c r="S698" s="8"/>
    </row>
    <row r="699" spans="4:19" s="7" customFormat="1">
      <c r="D699" s="23"/>
      <c r="E699" s="23"/>
      <c r="F699" s="23"/>
      <c r="G699" s="23"/>
      <c r="H699" s="23"/>
      <c r="I699" s="9"/>
      <c r="J699" s="9"/>
      <c r="K699" s="8"/>
      <c r="L699" s="8"/>
      <c r="M699" s="8"/>
      <c r="N699" s="8"/>
      <c r="O699" s="8"/>
      <c r="P699" s="8"/>
      <c r="Q699" s="8"/>
      <c r="R699" s="8"/>
      <c r="S699" s="8"/>
    </row>
    <row r="700" spans="4:19" s="7" customFormat="1">
      <c r="D700" s="23"/>
      <c r="E700" s="23"/>
      <c r="F700" s="23"/>
      <c r="G700" s="23"/>
      <c r="H700" s="23"/>
      <c r="I700" s="9"/>
      <c r="J700" s="9"/>
      <c r="K700" s="8"/>
      <c r="L700" s="8"/>
      <c r="M700" s="8"/>
      <c r="N700" s="8"/>
      <c r="O700" s="8"/>
      <c r="P700" s="8"/>
      <c r="Q700" s="8"/>
      <c r="R700" s="8"/>
      <c r="S700" s="8"/>
    </row>
    <row r="701" spans="4:19" s="7" customFormat="1">
      <c r="D701" s="23"/>
      <c r="E701" s="23"/>
      <c r="F701" s="23"/>
      <c r="G701" s="23"/>
      <c r="H701" s="23"/>
      <c r="I701" s="9"/>
      <c r="J701" s="9"/>
      <c r="K701" s="8"/>
      <c r="L701" s="8"/>
      <c r="M701" s="8"/>
      <c r="N701" s="8"/>
      <c r="O701" s="8"/>
      <c r="P701" s="8"/>
      <c r="Q701" s="8"/>
      <c r="R701" s="8"/>
      <c r="S701" s="8"/>
    </row>
    <row r="702" spans="4:19" s="7" customFormat="1">
      <c r="D702" s="23"/>
      <c r="E702" s="23"/>
      <c r="F702" s="23"/>
      <c r="G702" s="23"/>
      <c r="H702" s="23"/>
      <c r="I702" s="9"/>
      <c r="J702" s="9"/>
      <c r="K702" s="8"/>
      <c r="L702" s="8"/>
      <c r="M702" s="8"/>
      <c r="N702" s="8"/>
      <c r="O702" s="8"/>
      <c r="P702" s="8"/>
      <c r="Q702" s="8"/>
      <c r="R702" s="8"/>
      <c r="S702" s="8"/>
    </row>
    <row r="703" spans="4:19" s="7" customFormat="1">
      <c r="D703" s="23"/>
      <c r="E703" s="23"/>
      <c r="F703" s="23"/>
      <c r="G703" s="23"/>
      <c r="H703" s="23"/>
      <c r="I703" s="9"/>
      <c r="J703" s="9"/>
      <c r="K703" s="8"/>
      <c r="L703" s="8"/>
      <c r="M703" s="8"/>
      <c r="N703" s="8"/>
      <c r="O703" s="8"/>
      <c r="P703" s="8"/>
      <c r="Q703" s="8"/>
      <c r="R703" s="8"/>
      <c r="S703" s="8"/>
    </row>
    <row r="704" spans="4:19" s="7" customFormat="1">
      <c r="D704" s="23"/>
      <c r="E704" s="23"/>
      <c r="F704" s="23"/>
      <c r="G704" s="23"/>
      <c r="H704" s="23"/>
      <c r="I704" s="9"/>
      <c r="J704" s="9"/>
      <c r="K704" s="8"/>
      <c r="L704" s="8"/>
      <c r="M704" s="8"/>
      <c r="N704" s="8"/>
      <c r="O704" s="8"/>
      <c r="P704" s="8"/>
      <c r="Q704" s="8"/>
      <c r="R704" s="8"/>
      <c r="S704" s="8"/>
    </row>
    <row r="705" spans="4:19" s="7" customFormat="1">
      <c r="D705" s="23"/>
      <c r="E705" s="23"/>
      <c r="F705" s="23"/>
      <c r="G705" s="23"/>
      <c r="H705" s="23"/>
      <c r="I705" s="9"/>
      <c r="J705" s="9"/>
      <c r="K705" s="8"/>
      <c r="L705" s="8"/>
      <c r="M705" s="8"/>
      <c r="N705" s="8"/>
      <c r="O705" s="8"/>
      <c r="P705" s="8"/>
      <c r="Q705" s="8"/>
      <c r="R705" s="8"/>
      <c r="S705" s="8"/>
    </row>
    <row r="706" spans="4:19" s="7" customFormat="1">
      <c r="D706" s="23"/>
      <c r="E706" s="23"/>
      <c r="F706" s="23"/>
      <c r="G706" s="23"/>
      <c r="H706" s="23"/>
      <c r="I706" s="9"/>
      <c r="J706" s="9"/>
      <c r="K706" s="8"/>
      <c r="L706" s="8"/>
      <c r="M706" s="8"/>
      <c r="N706" s="8"/>
      <c r="O706" s="8"/>
      <c r="P706" s="8"/>
      <c r="Q706" s="8"/>
      <c r="R706" s="8"/>
      <c r="S706" s="8"/>
    </row>
    <row r="707" spans="4:19" s="7" customFormat="1">
      <c r="D707" s="23"/>
      <c r="E707" s="23"/>
      <c r="F707" s="23"/>
      <c r="G707" s="23"/>
      <c r="H707" s="23"/>
      <c r="I707" s="9"/>
      <c r="J707" s="9"/>
      <c r="K707" s="8"/>
      <c r="L707" s="8"/>
      <c r="M707" s="8"/>
      <c r="N707" s="8"/>
      <c r="O707" s="8"/>
      <c r="P707" s="8"/>
      <c r="Q707" s="8"/>
      <c r="R707" s="8"/>
      <c r="S707" s="8"/>
    </row>
    <row r="708" spans="4:19" s="7" customFormat="1">
      <c r="D708" s="23"/>
      <c r="E708" s="23"/>
      <c r="F708" s="23"/>
      <c r="G708" s="23"/>
      <c r="H708" s="23"/>
      <c r="I708" s="9"/>
      <c r="J708" s="9"/>
      <c r="K708" s="8"/>
      <c r="L708" s="8"/>
      <c r="M708" s="8"/>
      <c r="N708" s="8"/>
      <c r="O708" s="8"/>
      <c r="P708" s="8"/>
      <c r="Q708" s="8"/>
      <c r="R708" s="8"/>
      <c r="S708" s="8"/>
    </row>
    <row r="709" spans="4:19" s="7" customFormat="1">
      <c r="D709" s="23"/>
      <c r="E709" s="23"/>
      <c r="F709" s="23"/>
      <c r="G709" s="23"/>
      <c r="H709" s="23"/>
      <c r="I709" s="9"/>
      <c r="J709" s="9"/>
      <c r="K709" s="8"/>
      <c r="L709" s="8"/>
      <c r="M709" s="8"/>
      <c r="N709" s="8"/>
      <c r="O709" s="8"/>
      <c r="P709" s="8"/>
      <c r="Q709" s="8"/>
      <c r="R709" s="8"/>
      <c r="S709" s="8"/>
    </row>
    <row r="710" spans="4:19" s="7" customFormat="1">
      <c r="D710" s="23"/>
      <c r="E710" s="23"/>
      <c r="F710" s="23"/>
      <c r="G710" s="23"/>
      <c r="H710" s="23"/>
      <c r="I710" s="9"/>
      <c r="J710" s="9"/>
      <c r="K710" s="8"/>
      <c r="L710" s="8"/>
      <c r="M710" s="8"/>
      <c r="N710" s="8"/>
      <c r="O710" s="8"/>
      <c r="P710" s="8"/>
      <c r="Q710" s="8"/>
      <c r="R710" s="8"/>
      <c r="S710" s="8"/>
    </row>
    <row r="711" spans="4:19" s="7" customFormat="1">
      <c r="D711" s="23"/>
      <c r="E711" s="23"/>
      <c r="F711" s="23"/>
      <c r="G711" s="23"/>
      <c r="H711" s="23"/>
      <c r="I711" s="9"/>
      <c r="J711" s="9"/>
      <c r="K711" s="8"/>
      <c r="L711" s="8"/>
      <c r="M711" s="8"/>
      <c r="N711" s="8"/>
      <c r="O711" s="8"/>
      <c r="P711" s="8"/>
      <c r="Q711" s="8"/>
      <c r="R711" s="8"/>
      <c r="S711" s="8"/>
    </row>
    <row r="712" spans="4:19" s="7" customFormat="1">
      <c r="D712" s="23"/>
      <c r="E712" s="23"/>
      <c r="F712" s="23"/>
      <c r="G712" s="23"/>
      <c r="H712" s="23"/>
      <c r="I712" s="9"/>
      <c r="J712" s="9"/>
      <c r="K712" s="8"/>
      <c r="L712" s="8"/>
      <c r="M712" s="8"/>
      <c r="N712" s="8"/>
      <c r="O712" s="8"/>
      <c r="P712" s="8"/>
      <c r="Q712" s="8"/>
      <c r="R712" s="8"/>
      <c r="S712" s="8"/>
    </row>
    <row r="713" spans="4:19" s="7" customFormat="1">
      <c r="D713" s="23"/>
      <c r="E713" s="23"/>
      <c r="F713" s="23"/>
      <c r="G713" s="23"/>
      <c r="H713" s="23"/>
      <c r="I713" s="9"/>
      <c r="J713" s="9"/>
      <c r="K713" s="8"/>
      <c r="L713" s="8"/>
      <c r="M713" s="8"/>
      <c r="N713" s="8"/>
      <c r="O713" s="8"/>
      <c r="P713" s="8"/>
      <c r="Q713" s="8"/>
      <c r="R713" s="8"/>
      <c r="S713" s="8"/>
    </row>
    <row r="714" spans="4:19" s="7" customFormat="1">
      <c r="D714" s="23"/>
      <c r="E714" s="23"/>
      <c r="F714" s="23"/>
      <c r="G714" s="23"/>
      <c r="H714" s="23"/>
      <c r="I714" s="9"/>
      <c r="J714" s="9"/>
      <c r="K714" s="8"/>
      <c r="L714" s="8"/>
      <c r="M714" s="8"/>
      <c r="N714" s="8"/>
      <c r="O714" s="8"/>
      <c r="P714" s="8"/>
      <c r="Q714" s="8"/>
      <c r="R714" s="8"/>
      <c r="S714" s="8"/>
    </row>
    <row r="715" spans="4:19" s="7" customFormat="1">
      <c r="D715" s="23"/>
      <c r="E715" s="23"/>
      <c r="F715" s="23"/>
      <c r="G715" s="23"/>
      <c r="H715" s="23"/>
      <c r="I715" s="9"/>
      <c r="J715" s="9"/>
      <c r="K715" s="8"/>
      <c r="L715" s="8"/>
      <c r="M715" s="8"/>
      <c r="N715" s="8"/>
      <c r="O715" s="8"/>
      <c r="P715" s="8"/>
      <c r="Q715" s="8"/>
      <c r="R715" s="8"/>
      <c r="S715" s="8"/>
    </row>
    <row r="716" spans="4:19" s="7" customFormat="1">
      <c r="D716" s="23"/>
      <c r="E716" s="23"/>
      <c r="F716" s="23"/>
      <c r="G716" s="23"/>
      <c r="H716" s="23"/>
      <c r="I716" s="9"/>
      <c r="J716" s="9"/>
      <c r="K716" s="8"/>
      <c r="L716" s="8"/>
      <c r="M716" s="8"/>
      <c r="N716" s="8"/>
      <c r="O716" s="8"/>
      <c r="P716" s="8"/>
      <c r="Q716" s="8"/>
      <c r="R716" s="8"/>
      <c r="S716" s="8"/>
    </row>
    <row r="717" spans="4:19" s="7" customFormat="1">
      <c r="D717" s="23"/>
      <c r="E717" s="23"/>
      <c r="F717" s="23"/>
      <c r="G717" s="23"/>
      <c r="H717" s="23"/>
      <c r="I717" s="9"/>
      <c r="J717" s="9"/>
      <c r="K717" s="8"/>
      <c r="L717" s="8"/>
      <c r="M717" s="8"/>
      <c r="N717" s="8"/>
      <c r="O717" s="8"/>
      <c r="P717" s="8"/>
      <c r="Q717" s="8"/>
      <c r="R717" s="8"/>
      <c r="S717" s="8"/>
    </row>
    <row r="718" spans="4:19" s="7" customFormat="1">
      <c r="D718" s="23"/>
      <c r="E718" s="23"/>
      <c r="F718" s="23"/>
      <c r="G718" s="23"/>
      <c r="H718" s="23"/>
      <c r="I718" s="9"/>
      <c r="J718" s="9"/>
      <c r="K718" s="8"/>
      <c r="L718" s="8"/>
      <c r="M718" s="8"/>
      <c r="N718" s="8"/>
      <c r="O718" s="8"/>
      <c r="P718" s="8"/>
      <c r="Q718" s="8"/>
      <c r="R718" s="8"/>
      <c r="S718" s="8"/>
    </row>
    <row r="719" spans="4:19" s="7" customFormat="1">
      <c r="D719" s="23"/>
      <c r="E719" s="23"/>
      <c r="F719" s="23"/>
      <c r="G719" s="23"/>
      <c r="H719" s="23"/>
      <c r="I719" s="9"/>
      <c r="J719" s="9"/>
      <c r="K719" s="8"/>
      <c r="L719" s="8"/>
      <c r="M719" s="8"/>
      <c r="N719" s="8"/>
      <c r="O719" s="8"/>
      <c r="P719" s="8"/>
      <c r="Q719" s="8"/>
      <c r="R719" s="8"/>
      <c r="S719" s="8"/>
    </row>
    <row r="720" spans="4:19" s="7" customFormat="1">
      <c r="D720" s="23"/>
      <c r="E720" s="23"/>
      <c r="F720" s="23"/>
      <c r="G720" s="23"/>
      <c r="H720" s="23"/>
      <c r="I720" s="9"/>
      <c r="J720" s="9"/>
      <c r="K720" s="8"/>
      <c r="L720" s="8"/>
      <c r="M720" s="8"/>
      <c r="N720" s="8"/>
      <c r="O720" s="8"/>
      <c r="P720" s="8"/>
      <c r="Q720" s="8"/>
      <c r="R720" s="8"/>
      <c r="S720" s="8"/>
    </row>
    <row r="721" spans="4:19" s="7" customFormat="1">
      <c r="D721" s="23"/>
      <c r="E721" s="23"/>
      <c r="F721" s="23"/>
      <c r="G721" s="23"/>
      <c r="H721" s="23"/>
      <c r="I721" s="9"/>
      <c r="J721" s="9"/>
      <c r="K721" s="8"/>
      <c r="L721" s="8"/>
      <c r="M721" s="8"/>
      <c r="N721" s="8"/>
      <c r="O721" s="8"/>
      <c r="P721" s="8"/>
      <c r="Q721" s="8"/>
      <c r="R721" s="8"/>
      <c r="S721" s="8"/>
    </row>
    <row r="722" spans="4:19" s="7" customFormat="1">
      <c r="D722" s="23"/>
      <c r="E722" s="23"/>
      <c r="F722" s="23"/>
      <c r="G722" s="23"/>
      <c r="H722" s="23"/>
      <c r="I722" s="9"/>
      <c r="J722" s="9"/>
      <c r="K722" s="8"/>
      <c r="L722" s="8"/>
      <c r="M722" s="8"/>
      <c r="N722" s="8"/>
      <c r="O722" s="8"/>
      <c r="P722" s="8"/>
      <c r="Q722" s="8"/>
      <c r="R722" s="8"/>
      <c r="S722" s="8"/>
    </row>
    <row r="723" spans="4:19" s="7" customFormat="1">
      <c r="D723" s="23"/>
      <c r="E723" s="23"/>
      <c r="F723" s="23"/>
      <c r="G723" s="23"/>
      <c r="H723" s="23"/>
      <c r="I723" s="9"/>
      <c r="J723" s="9"/>
      <c r="K723" s="8"/>
      <c r="L723" s="8"/>
      <c r="M723" s="8"/>
      <c r="N723" s="8"/>
      <c r="O723" s="8"/>
      <c r="P723" s="8"/>
      <c r="Q723" s="8"/>
      <c r="R723" s="8"/>
      <c r="S723" s="8"/>
    </row>
    <row r="724" spans="4:19" s="7" customFormat="1">
      <c r="D724" s="23"/>
      <c r="E724" s="23"/>
      <c r="F724" s="23"/>
      <c r="G724" s="23"/>
      <c r="H724" s="23"/>
      <c r="I724" s="9"/>
      <c r="J724" s="9"/>
      <c r="K724" s="8"/>
      <c r="L724" s="8"/>
      <c r="M724" s="8"/>
      <c r="N724" s="8"/>
      <c r="O724" s="8"/>
      <c r="P724" s="8"/>
      <c r="Q724" s="8"/>
      <c r="R724" s="8"/>
      <c r="S724" s="8"/>
    </row>
    <row r="725" spans="4:19" s="7" customFormat="1">
      <c r="D725" s="23"/>
      <c r="E725" s="23"/>
      <c r="F725" s="23"/>
      <c r="G725" s="23"/>
      <c r="H725" s="23"/>
      <c r="I725" s="9"/>
      <c r="J725" s="9"/>
      <c r="K725" s="8"/>
      <c r="L725" s="8"/>
      <c r="M725" s="8"/>
      <c r="N725" s="8"/>
      <c r="O725" s="8"/>
      <c r="P725" s="8"/>
      <c r="Q725" s="8"/>
      <c r="R725" s="8"/>
      <c r="S725" s="8"/>
    </row>
    <row r="726" spans="4:19" s="7" customFormat="1">
      <c r="D726" s="23"/>
      <c r="E726" s="23"/>
      <c r="F726" s="23"/>
      <c r="G726" s="23"/>
      <c r="H726" s="23"/>
      <c r="I726" s="9"/>
      <c r="J726" s="9"/>
      <c r="K726" s="8"/>
      <c r="L726" s="8"/>
      <c r="M726" s="8"/>
      <c r="N726" s="8"/>
      <c r="O726" s="8"/>
      <c r="P726" s="8"/>
      <c r="Q726" s="8"/>
      <c r="R726" s="8"/>
      <c r="S726" s="8"/>
    </row>
    <row r="727" spans="4:19" s="7" customFormat="1">
      <c r="D727" s="23"/>
      <c r="E727" s="23"/>
      <c r="F727" s="23"/>
      <c r="G727" s="23"/>
      <c r="H727" s="23"/>
      <c r="I727" s="9"/>
      <c r="J727" s="9"/>
      <c r="K727" s="8"/>
      <c r="L727" s="8"/>
      <c r="M727" s="8"/>
      <c r="N727" s="8"/>
      <c r="O727" s="8"/>
      <c r="P727" s="8"/>
      <c r="Q727" s="8"/>
      <c r="R727" s="8"/>
      <c r="S727" s="8"/>
    </row>
    <row r="728" spans="4:19" s="7" customFormat="1">
      <c r="D728" s="23"/>
      <c r="E728" s="23"/>
      <c r="F728" s="23"/>
      <c r="G728" s="23"/>
      <c r="H728" s="23"/>
      <c r="I728" s="9"/>
      <c r="J728" s="9"/>
      <c r="K728" s="8"/>
      <c r="L728" s="8"/>
      <c r="M728" s="8"/>
      <c r="N728" s="8"/>
      <c r="O728" s="8"/>
      <c r="P728" s="8"/>
      <c r="Q728" s="8"/>
      <c r="R728" s="8"/>
      <c r="S728" s="8"/>
    </row>
    <row r="729" spans="4:19" s="7" customFormat="1">
      <c r="D729" s="23"/>
      <c r="E729" s="23"/>
      <c r="F729" s="23"/>
      <c r="G729" s="23"/>
      <c r="H729" s="23"/>
      <c r="I729" s="9"/>
      <c r="J729" s="9"/>
      <c r="K729" s="8"/>
      <c r="L729" s="8"/>
      <c r="M729" s="8"/>
      <c r="N729" s="8"/>
      <c r="O729" s="8"/>
      <c r="P729" s="8"/>
      <c r="Q729" s="8"/>
      <c r="R729" s="8"/>
      <c r="S729" s="8"/>
    </row>
    <row r="730" spans="4:19" s="7" customFormat="1">
      <c r="D730" s="23"/>
      <c r="E730" s="23"/>
      <c r="F730" s="23"/>
      <c r="G730" s="23"/>
      <c r="H730" s="23"/>
      <c r="I730" s="9"/>
      <c r="J730" s="9"/>
      <c r="K730" s="8"/>
      <c r="L730" s="8"/>
      <c r="M730" s="8"/>
      <c r="N730" s="8"/>
      <c r="O730" s="8"/>
      <c r="P730" s="8"/>
      <c r="Q730" s="8"/>
      <c r="R730" s="8"/>
      <c r="S730" s="8"/>
    </row>
    <row r="731" spans="4:19" s="7" customFormat="1">
      <c r="D731" s="23"/>
      <c r="E731" s="23"/>
      <c r="F731" s="23"/>
      <c r="G731" s="23"/>
      <c r="H731" s="23"/>
      <c r="I731" s="9"/>
      <c r="J731" s="9"/>
      <c r="K731" s="8"/>
      <c r="L731" s="8"/>
      <c r="M731" s="8"/>
      <c r="N731" s="8"/>
      <c r="O731" s="8"/>
      <c r="P731" s="8"/>
      <c r="Q731" s="8"/>
      <c r="R731" s="8"/>
      <c r="S731" s="8"/>
    </row>
    <row r="732" spans="4:19" s="7" customFormat="1">
      <c r="D732" s="23"/>
      <c r="E732" s="23"/>
      <c r="F732" s="23"/>
      <c r="G732" s="23"/>
      <c r="H732" s="23"/>
      <c r="I732" s="9"/>
      <c r="J732" s="9"/>
      <c r="K732" s="8"/>
      <c r="L732" s="8"/>
      <c r="M732" s="8"/>
      <c r="N732" s="8"/>
      <c r="O732" s="8"/>
      <c r="P732" s="8"/>
      <c r="Q732" s="8"/>
      <c r="R732" s="8"/>
      <c r="S732" s="8"/>
    </row>
    <row r="733" spans="4:19" s="7" customFormat="1">
      <c r="D733" s="23"/>
      <c r="E733" s="23"/>
      <c r="F733" s="23"/>
      <c r="G733" s="23"/>
      <c r="H733" s="23"/>
      <c r="I733" s="9"/>
      <c r="J733" s="9"/>
      <c r="K733" s="8"/>
      <c r="L733" s="8"/>
      <c r="M733" s="8"/>
      <c r="N733" s="8"/>
      <c r="O733" s="8"/>
      <c r="P733" s="8"/>
      <c r="Q733" s="8"/>
      <c r="R733" s="8"/>
      <c r="S733" s="8"/>
    </row>
    <row r="734" spans="4:19" s="7" customFormat="1">
      <c r="D734" s="23"/>
      <c r="E734" s="23"/>
      <c r="F734" s="23"/>
      <c r="G734" s="23"/>
      <c r="H734" s="23"/>
      <c r="I734" s="9"/>
      <c r="J734" s="9"/>
      <c r="K734" s="8"/>
      <c r="L734" s="8"/>
      <c r="M734" s="8"/>
      <c r="N734" s="8"/>
      <c r="O734" s="8"/>
      <c r="P734" s="8"/>
      <c r="Q734" s="8"/>
      <c r="R734" s="8"/>
      <c r="S734" s="8"/>
    </row>
    <row r="735" spans="4:19" s="7" customFormat="1">
      <c r="D735" s="23"/>
      <c r="E735" s="23"/>
      <c r="F735" s="23"/>
      <c r="G735" s="23"/>
      <c r="H735" s="23"/>
      <c r="I735" s="9"/>
      <c r="J735" s="9"/>
      <c r="K735" s="8"/>
      <c r="L735" s="8"/>
      <c r="M735" s="8"/>
      <c r="N735" s="8"/>
      <c r="O735" s="8"/>
      <c r="P735" s="8"/>
      <c r="Q735" s="8"/>
      <c r="R735" s="8"/>
      <c r="S735" s="8"/>
    </row>
    <row r="736" spans="4:19" s="7" customFormat="1">
      <c r="D736" s="23"/>
      <c r="E736" s="23"/>
      <c r="F736" s="23"/>
      <c r="G736" s="23"/>
      <c r="H736" s="23"/>
      <c r="I736" s="9"/>
      <c r="J736" s="9"/>
      <c r="K736" s="8"/>
      <c r="L736" s="8"/>
      <c r="M736" s="8"/>
      <c r="N736" s="8"/>
      <c r="O736" s="8"/>
      <c r="P736" s="8"/>
      <c r="Q736" s="8"/>
      <c r="R736" s="8"/>
      <c r="S736" s="8"/>
    </row>
    <row r="737" spans="4:19" s="7" customFormat="1">
      <c r="D737" s="23"/>
      <c r="E737" s="23"/>
      <c r="F737" s="23"/>
      <c r="G737" s="23"/>
      <c r="H737" s="23"/>
      <c r="I737" s="9"/>
      <c r="J737" s="9"/>
      <c r="K737" s="8"/>
      <c r="L737" s="8"/>
      <c r="M737" s="8"/>
      <c r="N737" s="8"/>
      <c r="O737" s="8"/>
      <c r="P737" s="8"/>
      <c r="Q737" s="8"/>
      <c r="R737" s="8"/>
      <c r="S737" s="8"/>
    </row>
    <row r="738" spans="4:19" s="7" customFormat="1">
      <c r="D738" s="23"/>
      <c r="E738" s="23"/>
      <c r="F738" s="23"/>
      <c r="G738" s="23"/>
      <c r="H738" s="23"/>
      <c r="I738" s="9"/>
      <c r="J738" s="9"/>
      <c r="K738" s="8"/>
      <c r="L738" s="8"/>
      <c r="M738" s="8"/>
      <c r="N738" s="8"/>
      <c r="O738" s="8"/>
      <c r="P738" s="8"/>
      <c r="Q738" s="8"/>
      <c r="R738" s="8"/>
      <c r="S738" s="8"/>
    </row>
    <row r="739" spans="4:19" s="7" customFormat="1">
      <c r="D739" s="23"/>
      <c r="E739" s="23"/>
      <c r="F739" s="23"/>
      <c r="G739" s="23"/>
      <c r="H739" s="23"/>
      <c r="I739" s="9"/>
      <c r="J739" s="9"/>
      <c r="K739" s="8"/>
      <c r="L739" s="8"/>
      <c r="M739" s="8"/>
      <c r="N739" s="8"/>
      <c r="O739" s="8"/>
      <c r="P739" s="8"/>
      <c r="Q739" s="8"/>
      <c r="R739" s="8"/>
      <c r="S739" s="8"/>
    </row>
    <row r="740" spans="4:19" s="7" customFormat="1">
      <c r="D740" s="23"/>
      <c r="E740" s="23"/>
      <c r="F740" s="23"/>
      <c r="G740" s="23"/>
      <c r="H740" s="23"/>
      <c r="I740" s="9"/>
      <c r="J740" s="9"/>
      <c r="K740" s="8"/>
      <c r="L740" s="8"/>
      <c r="M740" s="8"/>
      <c r="N740" s="8"/>
      <c r="O740" s="8"/>
      <c r="P740" s="8"/>
      <c r="Q740" s="8"/>
      <c r="R740" s="8"/>
      <c r="S740" s="8"/>
    </row>
    <row r="741" spans="4:19" s="7" customFormat="1">
      <c r="D741" s="23"/>
      <c r="E741" s="23"/>
      <c r="F741" s="23"/>
      <c r="G741" s="23"/>
      <c r="H741" s="23"/>
      <c r="I741" s="9"/>
      <c r="J741" s="9"/>
      <c r="K741" s="8"/>
      <c r="L741" s="8"/>
      <c r="M741" s="8"/>
      <c r="N741" s="8"/>
      <c r="O741" s="8"/>
      <c r="P741" s="8"/>
      <c r="Q741" s="8"/>
      <c r="R741" s="8"/>
      <c r="S741" s="8"/>
    </row>
    <row r="742" spans="4:19" s="7" customFormat="1">
      <c r="D742" s="23"/>
      <c r="E742" s="23"/>
      <c r="F742" s="23"/>
      <c r="G742" s="23"/>
      <c r="H742" s="23"/>
      <c r="I742" s="9"/>
      <c r="J742" s="9"/>
      <c r="K742" s="8"/>
      <c r="L742" s="8"/>
      <c r="M742" s="8"/>
      <c r="N742" s="8"/>
      <c r="O742" s="8"/>
      <c r="P742" s="8"/>
      <c r="Q742" s="8"/>
      <c r="R742" s="8"/>
      <c r="S742" s="8"/>
    </row>
    <row r="743" spans="4:19" s="7" customFormat="1">
      <c r="D743" s="23"/>
      <c r="E743" s="23"/>
      <c r="F743" s="23"/>
      <c r="G743" s="23"/>
      <c r="H743" s="23"/>
      <c r="I743" s="9"/>
      <c r="J743" s="9"/>
      <c r="K743" s="8"/>
      <c r="L743" s="8"/>
      <c r="M743" s="8"/>
      <c r="N743" s="8"/>
      <c r="O743" s="8"/>
      <c r="P743" s="8"/>
      <c r="Q743" s="8"/>
      <c r="R743" s="8"/>
      <c r="S743" s="8"/>
    </row>
    <row r="744" spans="4:19" s="7" customFormat="1">
      <c r="D744" s="23"/>
      <c r="E744" s="23"/>
      <c r="F744" s="23"/>
      <c r="G744" s="23"/>
      <c r="H744" s="23"/>
      <c r="I744" s="9"/>
      <c r="J744" s="9"/>
      <c r="K744" s="8"/>
      <c r="L744" s="8"/>
      <c r="M744" s="8"/>
      <c r="N744" s="8"/>
      <c r="O744" s="8"/>
      <c r="P744" s="8"/>
      <c r="Q744" s="8"/>
      <c r="R744" s="8"/>
      <c r="S744" s="8"/>
    </row>
    <row r="745" spans="4:19" s="7" customFormat="1">
      <c r="D745" s="23"/>
      <c r="E745" s="23"/>
      <c r="F745" s="23"/>
      <c r="G745" s="23"/>
      <c r="H745" s="23"/>
      <c r="I745" s="9"/>
      <c r="J745" s="9"/>
      <c r="K745" s="8"/>
      <c r="L745" s="8"/>
      <c r="M745" s="8"/>
      <c r="N745" s="8"/>
      <c r="O745" s="8"/>
      <c r="P745" s="8"/>
      <c r="Q745" s="8"/>
      <c r="R745" s="8"/>
      <c r="S745" s="8"/>
    </row>
    <row r="746" spans="4:19" s="7" customFormat="1">
      <c r="D746" s="23"/>
      <c r="E746" s="23"/>
      <c r="F746" s="23"/>
      <c r="G746" s="23"/>
      <c r="H746" s="23"/>
      <c r="I746" s="9"/>
      <c r="J746" s="9"/>
      <c r="K746" s="8"/>
      <c r="L746" s="8"/>
      <c r="M746" s="8"/>
      <c r="N746" s="8"/>
      <c r="O746" s="8"/>
      <c r="P746" s="8"/>
      <c r="Q746" s="8"/>
      <c r="R746" s="8"/>
      <c r="S746" s="8"/>
    </row>
    <row r="747" spans="4:19" s="7" customFormat="1">
      <c r="D747" s="23"/>
      <c r="E747" s="23"/>
      <c r="F747" s="23"/>
      <c r="G747" s="23"/>
      <c r="H747" s="23"/>
      <c r="I747" s="9"/>
      <c r="J747" s="9"/>
      <c r="K747" s="8"/>
      <c r="L747" s="8"/>
      <c r="M747" s="8"/>
      <c r="N747" s="8"/>
      <c r="O747" s="8"/>
      <c r="P747" s="8"/>
      <c r="Q747" s="8"/>
      <c r="R747" s="8"/>
      <c r="S747" s="8"/>
    </row>
    <row r="748" spans="4:19" s="7" customFormat="1">
      <c r="D748" s="23"/>
      <c r="E748" s="23"/>
      <c r="F748" s="23"/>
      <c r="G748" s="23"/>
      <c r="H748" s="23"/>
      <c r="I748" s="9"/>
      <c r="J748" s="9"/>
      <c r="K748" s="8"/>
      <c r="L748" s="8"/>
      <c r="M748" s="8"/>
      <c r="N748" s="8"/>
      <c r="O748" s="8"/>
      <c r="P748" s="8"/>
      <c r="Q748" s="8"/>
      <c r="R748" s="8"/>
      <c r="S748" s="8"/>
    </row>
    <row r="749" spans="4:19" s="7" customFormat="1">
      <c r="D749" s="23"/>
      <c r="E749" s="23"/>
      <c r="F749" s="23"/>
      <c r="G749" s="23"/>
      <c r="H749" s="23"/>
      <c r="I749" s="9"/>
      <c r="J749" s="9"/>
      <c r="K749" s="8"/>
      <c r="L749" s="8"/>
      <c r="M749" s="8"/>
      <c r="N749" s="8"/>
      <c r="O749" s="8"/>
      <c r="P749" s="8"/>
      <c r="Q749" s="8"/>
      <c r="R749" s="8"/>
      <c r="S749" s="8"/>
    </row>
    <row r="750" spans="4:19" s="7" customFormat="1">
      <c r="D750" s="23"/>
      <c r="E750" s="23"/>
      <c r="F750" s="23"/>
      <c r="G750" s="23"/>
      <c r="H750" s="23"/>
      <c r="I750" s="9"/>
      <c r="J750" s="9"/>
      <c r="K750" s="8"/>
      <c r="L750" s="8"/>
      <c r="M750" s="8"/>
      <c r="N750" s="8"/>
      <c r="O750" s="8"/>
      <c r="P750" s="8"/>
      <c r="Q750" s="8"/>
      <c r="R750" s="8"/>
      <c r="S750" s="8"/>
    </row>
    <row r="751" spans="4:19" s="7" customFormat="1">
      <c r="D751" s="23"/>
      <c r="E751" s="23"/>
      <c r="F751" s="23"/>
      <c r="G751" s="23"/>
      <c r="H751" s="23"/>
      <c r="I751" s="9"/>
      <c r="J751" s="9"/>
      <c r="K751" s="8"/>
      <c r="L751" s="8"/>
      <c r="M751" s="8"/>
      <c r="N751" s="8"/>
      <c r="O751" s="8"/>
      <c r="P751" s="8"/>
      <c r="Q751" s="8"/>
      <c r="R751" s="8"/>
      <c r="S751" s="8"/>
    </row>
    <row r="752" spans="4:19" s="7" customFormat="1">
      <c r="D752" s="23"/>
      <c r="E752" s="23"/>
      <c r="F752" s="23"/>
      <c r="G752" s="23"/>
      <c r="H752" s="23"/>
      <c r="I752" s="9"/>
      <c r="J752" s="9"/>
      <c r="K752" s="8"/>
      <c r="L752" s="8"/>
      <c r="M752" s="8"/>
      <c r="N752" s="8"/>
      <c r="O752" s="8"/>
      <c r="P752" s="8"/>
      <c r="Q752" s="8"/>
      <c r="R752" s="8"/>
      <c r="S752" s="8"/>
    </row>
    <row r="753" spans="4:19" s="7" customFormat="1">
      <c r="D753" s="23"/>
      <c r="E753" s="23"/>
      <c r="F753" s="23"/>
      <c r="G753" s="23"/>
      <c r="H753" s="23"/>
      <c r="I753" s="9"/>
      <c r="J753" s="9"/>
      <c r="K753" s="8"/>
      <c r="L753" s="8"/>
      <c r="M753" s="8"/>
      <c r="N753" s="8"/>
      <c r="O753" s="8"/>
      <c r="P753" s="8"/>
      <c r="Q753" s="8"/>
      <c r="R753" s="8"/>
      <c r="S753" s="8"/>
    </row>
    <row r="754" spans="4:19" s="7" customFormat="1">
      <c r="D754" s="23"/>
      <c r="E754" s="23"/>
      <c r="F754" s="23"/>
      <c r="G754" s="23"/>
      <c r="H754" s="23"/>
      <c r="I754" s="9"/>
      <c r="J754" s="9"/>
      <c r="K754" s="8"/>
      <c r="L754" s="8"/>
      <c r="M754" s="8"/>
      <c r="N754" s="8"/>
      <c r="O754" s="8"/>
      <c r="P754" s="8"/>
      <c r="Q754" s="8"/>
      <c r="R754" s="8"/>
      <c r="S754" s="8"/>
    </row>
    <row r="755" spans="4:19" s="7" customFormat="1">
      <c r="D755" s="23"/>
      <c r="E755" s="23"/>
      <c r="F755" s="23"/>
      <c r="G755" s="23"/>
      <c r="H755" s="23"/>
      <c r="I755" s="9"/>
      <c r="J755" s="9"/>
      <c r="K755" s="8"/>
      <c r="L755" s="8"/>
      <c r="M755" s="8"/>
      <c r="N755" s="8"/>
      <c r="O755" s="8"/>
      <c r="P755" s="8"/>
      <c r="Q755" s="8"/>
      <c r="R755" s="8"/>
      <c r="S755" s="8"/>
    </row>
    <row r="756" spans="4:19" s="7" customFormat="1">
      <c r="D756" s="23"/>
      <c r="E756" s="23"/>
      <c r="F756" s="23"/>
      <c r="G756" s="23"/>
      <c r="H756" s="23"/>
      <c r="I756" s="9"/>
      <c r="J756" s="9"/>
      <c r="K756" s="8"/>
      <c r="L756" s="8"/>
      <c r="M756" s="8"/>
      <c r="N756" s="8"/>
      <c r="O756" s="8"/>
      <c r="P756" s="8"/>
      <c r="Q756" s="8"/>
      <c r="R756" s="8"/>
      <c r="S756" s="8"/>
    </row>
    <row r="757" spans="4:19" s="7" customFormat="1">
      <c r="D757" s="23"/>
      <c r="E757" s="23"/>
      <c r="F757" s="23"/>
      <c r="G757" s="23"/>
      <c r="H757" s="23"/>
      <c r="I757" s="9"/>
      <c r="J757" s="9"/>
      <c r="K757" s="8"/>
      <c r="L757" s="8"/>
      <c r="M757" s="8"/>
      <c r="N757" s="8"/>
      <c r="O757" s="8"/>
      <c r="P757" s="8"/>
      <c r="Q757" s="8"/>
      <c r="R757" s="8"/>
      <c r="S757" s="8"/>
    </row>
    <row r="758" spans="4:19" s="7" customFormat="1">
      <c r="D758" s="23"/>
      <c r="E758" s="23"/>
      <c r="F758" s="23"/>
      <c r="G758" s="23"/>
      <c r="H758" s="23"/>
      <c r="I758" s="9"/>
      <c r="J758" s="9"/>
      <c r="K758" s="8"/>
      <c r="L758" s="8"/>
      <c r="M758" s="8"/>
      <c r="N758" s="8"/>
      <c r="O758" s="8"/>
      <c r="P758" s="8"/>
      <c r="Q758" s="8"/>
      <c r="R758" s="8"/>
      <c r="S758" s="8"/>
    </row>
    <row r="759" spans="4:19" s="7" customFormat="1">
      <c r="D759" s="23"/>
      <c r="E759" s="23"/>
      <c r="F759" s="23"/>
      <c r="G759" s="23"/>
      <c r="H759" s="23"/>
      <c r="I759" s="9"/>
      <c r="J759" s="9"/>
      <c r="K759" s="8"/>
      <c r="L759" s="8"/>
      <c r="M759" s="8"/>
      <c r="N759" s="8"/>
      <c r="O759" s="8"/>
      <c r="P759" s="8"/>
      <c r="Q759" s="8"/>
      <c r="R759" s="8"/>
      <c r="S759" s="8"/>
    </row>
    <row r="760" spans="4:19" s="7" customFormat="1">
      <c r="D760" s="23"/>
      <c r="E760" s="23"/>
      <c r="F760" s="23"/>
      <c r="G760" s="23"/>
      <c r="H760" s="23"/>
      <c r="I760" s="9"/>
      <c r="J760" s="9"/>
      <c r="K760" s="8"/>
      <c r="L760" s="8"/>
      <c r="M760" s="8"/>
      <c r="N760" s="8"/>
      <c r="O760" s="8"/>
      <c r="P760" s="8"/>
      <c r="Q760" s="8"/>
      <c r="R760" s="8"/>
      <c r="S760" s="8"/>
    </row>
    <row r="761" spans="4:19" s="7" customFormat="1">
      <c r="D761" s="23"/>
      <c r="E761" s="23"/>
      <c r="F761" s="23"/>
      <c r="G761" s="23"/>
      <c r="H761" s="23"/>
      <c r="I761" s="9"/>
      <c r="J761" s="9"/>
      <c r="K761" s="8"/>
      <c r="L761" s="8"/>
      <c r="M761" s="8"/>
      <c r="N761" s="8"/>
      <c r="O761" s="8"/>
      <c r="P761" s="8"/>
      <c r="Q761" s="8"/>
      <c r="R761" s="8"/>
      <c r="S761" s="8"/>
    </row>
    <row r="762" spans="4:19" s="7" customFormat="1">
      <c r="D762" s="23"/>
      <c r="E762" s="23"/>
      <c r="F762" s="23"/>
      <c r="G762" s="23"/>
      <c r="H762" s="23"/>
      <c r="I762" s="9"/>
      <c r="J762" s="9"/>
      <c r="K762" s="8"/>
      <c r="L762" s="8"/>
      <c r="M762" s="8"/>
      <c r="N762" s="8"/>
      <c r="O762" s="8"/>
      <c r="P762" s="8"/>
      <c r="Q762" s="8"/>
      <c r="R762" s="8"/>
      <c r="S762" s="8"/>
    </row>
    <row r="763" spans="4:19" s="7" customFormat="1">
      <c r="D763" s="23"/>
      <c r="E763" s="23"/>
      <c r="F763" s="23"/>
      <c r="G763" s="23"/>
      <c r="H763" s="23"/>
      <c r="I763" s="9"/>
      <c r="J763" s="9"/>
      <c r="K763" s="8"/>
      <c r="L763" s="8"/>
      <c r="M763" s="8"/>
      <c r="N763" s="8"/>
      <c r="O763" s="8"/>
      <c r="P763" s="8"/>
      <c r="Q763" s="8"/>
      <c r="R763" s="8"/>
      <c r="S763" s="8"/>
    </row>
    <row r="764" spans="4:19" s="7" customFormat="1">
      <c r="D764" s="23"/>
      <c r="E764" s="23"/>
      <c r="F764" s="23"/>
      <c r="G764" s="23"/>
      <c r="H764" s="23"/>
      <c r="I764" s="9"/>
      <c r="J764" s="9"/>
      <c r="K764" s="8"/>
      <c r="L764" s="8"/>
      <c r="M764" s="8"/>
      <c r="N764" s="8"/>
      <c r="O764" s="8"/>
      <c r="P764" s="8"/>
      <c r="Q764" s="8"/>
      <c r="R764" s="8"/>
      <c r="S764" s="8"/>
    </row>
    <row r="765" spans="4:19" s="7" customFormat="1">
      <c r="D765" s="23"/>
      <c r="E765" s="23"/>
      <c r="F765" s="23"/>
      <c r="G765" s="23"/>
      <c r="H765" s="23"/>
      <c r="I765" s="9"/>
      <c r="J765" s="9"/>
      <c r="K765" s="8"/>
      <c r="L765" s="8"/>
      <c r="M765" s="8"/>
      <c r="N765" s="8"/>
      <c r="O765" s="8"/>
      <c r="P765" s="8"/>
      <c r="Q765" s="8"/>
      <c r="R765" s="8"/>
      <c r="S765" s="8"/>
    </row>
    <row r="766" spans="4:19" s="7" customFormat="1">
      <c r="D766" s="23"/>
      <c r="E766" s="23"/>
      <c r="F766" s="23"/>
      <c r="G766" s="23"/>
      <c r="H766" s="23"/>
      <c r="I766" s="9"/>
      <c r="J766" s="9"/>
      <c r="K766" s="8"/>
      <c r="L766" s="8"/>
      <c r="M766" s="8"/>
      <c r="N766" s="8"/>
      <c r="O766" s="8"/>
      <c r="P766" s="8"/>
      <c r="Q766" s="8"/>
      <c r="R766" s="8"/>
      <c r="S766" s="8"/>
    </row>
    <row r="767" spans="4:19" s="7" customFormat="1">
      <c r="D767" s="23"/>
      <c r="E767" s="23"/>
      <c r="F767" s="23"/>
      <c r="G767" s="23"/>
      <c r="H767" s="23"/>
      <c r="I767" s="9"/>
      <c r="J767" s="9"/>
      <c r="K767" s="8"/>
      <c r="L767" s="8"/>
      <c r="M767" s="8"/>
      <c r="N767" s="8"/>
      <c r="O767" s="8"/>
      <c r="P767" s="8"/>
      <c r="Q767" s="8"/>
      <c r="R767" s="8"/>
      <c r="S767" s="8"/>
    </row>
    <row r="768" spans="4:19" s="7" customFormat="1">
      <c r="D768" s="23"/>
      <c r="E768" s="23"/>
      <c r="F768" s="23"/>
      <c r="G768" s="23"/>
      <c r="H768" s="23"/>
      <c r="I768" s="9"/>
      <c r="J768" s="9"/>
      <c r="K768" s="8"/>
      <c r="L768" s="8"/>
      <c r="M768" s="8"/>
      <c r="N768" s="8"/>
      <c r="O768" s="8"/>
      <c r="P768" s="8"/>
      <c r="Q768" s="8"/>
      <c r="R768" s="8"/>
      <c r="S768" s="8"/>
    </row>
    <row r="769" spans="4:19" s="7" customFormat="1">
      <c r="D769" s="23"/>
      <c r="E769" s="23"/>
      <c r="F769" s="23"/>
      <c r="G769" s="23"/>
      <c r="H769" s="23"/>
      <c r="I769" s="9"/>
      <c r="J769" s="9"/>
      <c r="K769" s="8"/>
      <c r="L769" s="8"/>
      <c r="M769" s="8"/>
      <c r="N769" s="8"/>
      <c r="O769" s="8"/>
      <c r="P769" s="8"/>
      <c r="Q769" s="8"/>
      <c r="R769" s="8"/>
      <c r="S769" s="8"/>
    </row>
    <row r="770" spans="4:19" s="7" customFormat="1">
      <c r="D770" s="23"/>
      <c r="E770" s="23"/>
      <c r="F770" s="23"/>
      <c r="G770" s="23"/>
      <c r="H770" s="23"/>
      <c r="I770" s="9"/>
      <c r="J770" s="9"/>
      <c r="K770" s="8"/>
      <c r="L770" s="8"/>
      <c r="M770" s="8"/>
      <c r="N770" s="8"/>
      <c r="O770" s="8"/>
      <c r="P770" s="8"/>
      <c r="Q770" s="8"/>
      <c r="R770" s="8"/>
      <c r="S770" s="8"/>
    </row>
    <row r="771" spans="4:19" s="7" customFormat="1">
      <c r="D771" s="23"/>
      <c r="E771" s="23"/>
      <c r="F771" s="23"/>
      <c r="G771" s="23"/>
      <c r="H771" s="23"/>
      <c r="I771" s="9"/>
      <c r="J771" s="9"/>
      <c r="K771" s="8"/>
      <c r="L771" s="8"/>
      <c r="M771" s="8"/>
      <c r="N771" s="8"/>
      <c r="O771" s="8"/>
      <c r="P771" s="8"/>
      <c r="Q771" s="8"/>
      <c r="R771" s="8"/>
      <c r="S771" s="8"/>
    </row>
    <row r="772" spans="4:19" s="7" customFormat="1">
      <c r="D772" s="23"/>
      <c r="E772" s="23"/>
      <c r="F772" s="23"/>
      <c r="G772" s="23"/>
      <c r="H772" s="23"/>
      <c r="I772" s="9"/>
      <c r="J772" s="9"/>
      <c r="K772" s="8"/>
      <c r="L772" s="8"/>
      <c r="M772" s="8"/>
      <c r="N772" s="8"/>
      <c r="O772" s="8"/>
      <c r="P772" s="8"/>
      <c r="Q772" s="8"/>
      <c r="R772" s="8"/>
      <c r="S772" s="8"/>
    </row>
    <row r="773" spans="4:19" s="7" customFormat="1">
      <c r="D773" s="23"/>
      <c r="E773" s="23"/>
      <c r="F773" s="23"/>
      <c r="G773" s="23"/>
      <c r="H773" s="23"/>
      <c r="I773" s="9"/>
      <c r="J773" s="9"/>
      <c r="K773" s="8"/>
      <c r="L773" s="8"/>
      <c r="M773" s="8"/>
      <c r="N773" s="8"/>
      <c r="O773" s="8"/>
      <c r="P773" s="8"/>
      <c r="Q773" s="8"/>
      <c r="R773" s="8"/>
      <c r="S773" s="8"/>
    </row>
    <row r="774" spans="4:19" s="7" customFormat="1">
      <c r="D774" s="23"/>
      <c r="E774" s="23"/>
      <c r="F774" s="23"/>
      <c r="G774" s="23"/>
      <c r="H774" s="23"/>
      <c r="I774" s="9"/>
      <c r="J774" s="9"/>
      <c r="K774" s="8"/>
      <c r="L774" s="8"/>
      <c r="M774" s="8"/>
      <c r="N774" s="8"/>
      <c r="O774" s="8"/>
      <c r="P774" s="8"/>
      <c r="Q774" s="8"/>
      <c r="R774" s="8"/>
      <c r="S774" s="8"/>
    </row>
    <row r="775" spans="4:19" s="7" customFormat="1">
      <c r="D775" s="23"/>
      <c r="E775" s="23"/>
      <c r="F775" s="23"/>
      <c r="G775" s="23"/>
      <c r="H775" s="23"/>
      <c r="I775" s="9"/>
      <c r="J775" s="9"/>
      <c r="K775" s="8"/>
      <c r="L775" s="8"/>
      <c r="M775" s="8"/>
      <c r="N775" s="8"/>
      <c r="O775" s="8"/>
      <c r="P775" s="8"/>
      <c r="Q775" s="8"/>
      <c r="R775" s="8"/>
      <c r="S775" s="8"/>
    </row>
    <row r="776" spans="4:19" s="7" customFormat="1">
      <c r="D776" s="23"/>
      <c r="E776" s="23"/>
      <c r="F776" s="23"/>
      <c r="G776" s="23"/>
      <c r="H776" s="23"/>
      <c r="I776" s="9"/>
      <c r="J776" s="9"/>
      <c r="K776" s="8"/>
      <c r="L776" s="8"/>
      <c r="M776" s="8"/>
      <c r="N776" s="8"/>
      <c r="O776" s="8"/>
      <c r="P776" s="8"/>
      <c r="Q776" s="8"/>
      <c r="R776" s="8"/>
      <c r="S776" s="8"/>
    </row>
    <row r="777" spans="4:19" s="7" customFormat="1">
      <c r="D777" s="23"/>
      <c r="E777" s="23"/>
      <c r="F777" s="23"/>
      <c r="G777" s="23"/>
      <c r="H777" s="23"/>
      <c r="I777" s="9"/>
      <c r="J777" s="9"/>
      <c r="K777" s="8"/>
      <c r="L777" s="8"/>
      <c r="M777" s="8"/>
      <c r="N777" s="8"/>
      <c r="O777" s="8"/>
      <c r="P777" s="8"/>
      <c r="Q777" s="8"/>
      <c r="R777" s="8"/>
      <c r="S777" s="8"/>
    </row>
    <row r="778" spans="4:19" s="7" customFormat="1">
      <c r="D778" s="23"/>
      <c r="E778" s="23"/>
      <c r="F778" s="23"/>
      <c r="G778" s="23"/>
      <c r="H778" s="23"/>
      <c r="I778" s="9"/>
      <c r="J778" s="9"/>
      <c r="K778" s="8"/>
      <c r="L778" s="8"/>
      <c r="M778" s="8"/>
      <c r="N778" s="8"/>
      <c r="O778" s="8"/>
      <c r="P778" s="8"/>
      <c r="Q778" s="8"/>
      <c r="R778" s="8"/>
      <c r="S778" s="8"/>
    </row>
    <row r="779" spans="4:19" s="7" customFormat="1">
      <c r="D779" s="23"/>
      <c r="E779" s="23"/>
      <c r="F779" s="23"/>
      <c r="G779" s="23"/>
      <c r="H779" s="23"/>
      <c r="I779" s="9"/>
      <c r="J779" s="9"/>
      <c r="K779" s="8"/>
      <c r="L779" s="8"/>
      <c r="M779" s="8"/>
      <c r="N779" s="8"/>
      <c r="O779" s="8"/>
      <c r="P779" s="8"/>
      <c r="Q779" s="8"/>
      <c r="R779" s="8"/>
      <c r="S779" s="8"/>
    </row>
    <row r="780" spans="4:19" s="7" customFormat="1">
      <c r="D780" s="23"/>
      <c r="E780" s="23"/>
      <c r="F780" s="23"/>
      <c r="G780" s="23"/>
      <c r="H780" s="23"/>
      <c r="I780" s="9"/>
      <c r="J780" s="9"/>
      <c r="K780" s="8"/>
      <c r="L780" s="8"/>
      <c r="M780" s="8"/>
      <c r="N780" s="8"/>
      <c r="O780" s="8"/>
      <c r="P780" s="8"/>
      <c r="Q780" s="8"/>
      <c r="R780" s="8"/>
      <c r="S780" s="8"/>
    </row>
    <row r="781" spans="4:19" s="7" customFormat="1">
      <c r="D781" s="23"/>
      <c r="E781" s="23"/>
      <c r="F781" s="23"/>
      <c r="G781" s="23"/>
      <c r="H781" s="23"/>
      <c r="I781" s="9"/>
      <c r="J781" s="9"/>
      <c r="K781" s="8"/>
      <c r="L781" s="8"/>
      <c r="M781" s="8"/>
      <c r="N781" s="8"/>
      <c r="O781" s="8"/>
      <c r="P781" s="8"/>
      <c r="Q781" s="8"/>
      <c r="R781" s="8"/>
      <c r="S781" s="8"/>
    </row>
    <row r="782" spans="4:19" s="7" customFormat="1">
      <c r="D782" s="23"/>
      <c r="E782" s="23"/>
      <c r="F782" s="23"/>
      <c r="G782" s="23"/>
      <c r="H782" s="23"/>
      <c r="I782" s="9"/>
      <c r="J782" s="9"/>
      <c r="K782" s="8"/>
      <c r="L782" s="8"/>
      <c r="M782" s="8"/>
      <c r="N782" s="8"/>
      <c r="O782" s="8"/>
      <c r="P782" s="8"/>
      <c r="Q782" s="8"/>
      <c r="R782" s="8"/>
      <c r="S782" s="8"/>
    </row>
    <row r="783" spans="4:19" s="7" customFormat="1">
      <c r="D783" s="23"/>
      <c r="E783" s="23"/>
      <c r="F783" s="23"/>
      <c r="G783" s="23"/>
      <c r="H783" s="23"/>
      <c r="I783" s="9"/>
      <c r="J783" s="9"/>
      <c r="K783" s="8"/>
      <c r="L783" s="8"/>
      <c r="M783" s="8"/>
      <c r="N783" s="8"/>
      <c r="O783" s="8"/>
      <c r="P783" s="8"/>
      <c r="Q783" s="8"/>
      <c r="R783" s="8"/>
      <c r="S783" s="8"/>
    </row>
    <row r="784" spans="4:19" s="7" customFormat="1">
      <c r="D784" s="23"/>
      <c r="E784" s="23"/>
      <c r="F784" s="23"/>
      <c r="G784" s="23"/>
      <c r="H784" s="23"/>
      <c r="I784" s="9"/>
      <c r="J784" s="9"/>
      <c r="K784" s="8"/>
      <c r="L784" s="8"/>
      <c r="M784" s="8"/>
      <c r="N784" s="8"/>
      <c r="O784" s="8"/>
      <c r="P784" s="8"/>
      <c r="Q784" s="8"/>
      <c r="R784" s="8"/>
      <c r="S784" s="8"/>
    </row>
    <row r="785" spans="4:19" s="7" customFormat="1">
      <c r="D785" s="23"/>
      <c r="E785" s="23"/>
      <c r="F785" s="23"/>
      <c r="G785" s="23"/>
      <c r="H785" s="23"/>
      <c r="I785" s="9"/>
      <c r="J785" s="9"/>
      <c r="K785" s="8"/>
      <c r="L785" s="8"/>
      <c r="M785" s="8"/>
      <c r="N785" s="8"/>
      <c r="O785" s="8"/>
      <c r="P785" s="8"/>
      <c r="Q785" s="8"/>
      <c r="R785" s="8"/>
      <c r="S785" s="8"/>
    </row>
    <row r="786" spans="4:19" s="7" customFormat="1">
      <c r="D786" s="23"/>
      <c r="E786" s="23"/>
      <c r="F786" s="23"/>
      <c r="G786" s="23"/>
      <c r="H786" s="23"/>
      <c r="I786" s="9"/>
      <c r="J786" s="9"/>
      <c r="K786" s="8"/>
      <c r="L786" s="8"/>
      <c r="M786" s="8"/>
      <c r="N786" s="8"/>
      <c r="O786" s="8"/>
      <c r="P786" s="8"/>
      <c r="Q786" s="8"/>
      <c r="R786" s="8"/>
      <c r="S786" s="8"/>
    </row>
    <row r="787" spans="4:19" s="7" customFormat="1">
      <c r="D787" s="23"/>
      <c r="E787" s="23"/>
      <c r="F787" s="23"/>
      <c r="G787" s="23"/>
      <c r="H787" s="23"/>
      <c r="I787" s="9"/>
      <c r="J787" s="9"/>
      <c r="K787" s="8"/>
      <c r="L787" s="8"/>
      <c r="M787" s="8"/>
      <c r="N787" s="8"/>
      <c r="O787" s="8"/>
      <c r="P787" s="8"/>
      <c r="Q787" s="8"/>
      <c r="R787" s="8"/>
      <c r="S787" s="8"/>
    </row>
    <row r="788" spans="4:19" s="7" customFormat="1">
      <c r="D788" s="23"/>
      <c r="E788" s="23"/>
      <c r="F788" s="23"/>
      <c r="G788" s="23"/>
      <c r="H788" s="23"/>
      <c r="I788" s="9"/>
      <c r="J788" s="9"/>
      <c r="K788" s="8"/>
      <c r="L788" s="8"/>
      <c r="M788" s="8"/>
      <c r="N788" s="8"/>
      <c r="O788" s="8"/>
      <c r="P788" s="8"/>
      <c r="Q788" s="8"/>
      <c r="R788" s="8"/>
      <c r="S788" s="8"/>
    </row>
    <row r="789" spans="4:19" s="7" customFormat="1">
      <c r="D789" s="23"/>
      <c r="E789" s="23"/>
      <c r="F789" s="23"/>
      <c r="G789" s="23"/>
      <c r="H789" s="23"/>
      <c r="I789" s="9"/>
      <c r="J789" s="9"/>
      <c r="K789" s="8"/>
      <c r="L789" s="8"/>
      <c r="M789" s="8"/>
      <c r="N789" s="8"/>
      <c r="O789" s="8"/>
      <c r="P789" s="8"/>
      <c r="Q789" s="8"/>
      <c r="R789" s="8"/>
      <c r="S789" s="8"/>
    </row>
    <row r="790" spans="4:19" s="7" customFormat="1">
      <c r="D790" s="23"/>
      <c r="E790" s="23"/>
      <c r="F790" s="23"/>
      <c r="G790" s="23"/>
      <c r="H790" s="23"/>
      <c r="I790" s="9"/>
      <c r="J790" s="9"/>
      <c r="K790" s="8"/>
      <c r="L790" s="8"/>
      <c r="M790" s="8"/>
      <c r="N790" s="8"/>
      <c r="O790" s="8"/>
      <c r="P790" s="8"/>
      <c r="Q790" s="8"/>
      <c r="R790" s="8"/>
      <c r="S790" s="8"/>
    </row>
    <row r="791" spans="4:19" s="7" customFormat="1">
      <c r="D791" s="23"/>
      <c r="E791" s="23"/>
      <c r="F791" s="23"/>
      <c r="G791" s="23"/>
      <c r="H791" s="23"/>
      <c r="I791" s="9"/>
      <c r="J791" s="9"/>
      <c r="K791" s="8"/>
      <c r="L791" s="8"/>
      <c r="M791" s="8"/>
      <c r="N791" s="8"/>
      <c r="O791" s="8"/>
      <c r="P791" s="8"/>
      <c r="Q791" s="8"/>
      <c r="R791" s="8"/>
      <c r="S791" s="8"/>
    </row>
    <row r="792" spans="4:19" s="7" customFormat="1">
      <c r="D792" s="23"/>
      <c r="E792" s="23"/>
      <c r="F792" s="23"/>
      <c r="G792" s="23"/>
      <c r="H792" s="23"/>
      <c r="I792" s="9"/>
      <c r="J792" s="9"/>
      <c r="K792" s="8"/>
      <c r="L792" s="8"/>
      <c r="M792" s="8"/>
      <c r="N792" s="8"/>
      <c r="O792" s="8"/>
      <c r="P792" s="8"/>
      <c r="Q792" s="8"/>
      <c r="R792" s="8"/>
      <c r="S792" s="8"/>
    </row>
    <row r="793" spans="4:19" s="7" customFormat="1">
      <c r="D793" s="23"/>
      <c r="E793" s="23"/>
      <c r="F793" s="23"/>
      <c r="G793" s="23"/>
      <c r="H793" s="23"/>
      <c r="I793" s="9"/>
      <c r="J793" s="9"/>
      <c r="K793" s="8"/>
      <c r="L793" s="8"/>
      <c r="M793" s="8"/>
      <c r="N793" s="8"/>
      <c r="O793" s="8"/>
      <c r="P793" s="8"/>
      <c r="Q793" s="8"/>
      <c r="R793" s="8"/>
      <c r="S793" s="8"/>
    </row>
    <row r="794" spans="4:19" s="7" customFormat="1">
      <c r="D794" s="23"/>
      <c r="E794" s="23"/>
      <c r="F794" s="23"/>
      <c r="G794" s="23"/>
      <c r="H794" s="23"/>
      <c r="I794" s="9"/>
      <c r="J794" s="9"/>
      <c r="K794" s="8"/>
      <c r="L794" s="8"/>
      <c r="M794" s="8"/>
      <c r="N794" s="8"/>
      <c r="O794" s="8"/>
      <c r="P794" s="8"/>
      <c r="Q794" s="8"/>
      <c r="R794" s="8"/>
      <c r="S794" s="8"/>
    </row>
    <row r="795" spans="4:19" s="7" customFormat="1">
      <c r="D795" s="23"/>
      <c r="E795" s="23"/>
      <c r="F795" s="23"/>
      <c r="G795" s="23"/>
      <c r="H795" s="23"/>
      <c r="I795" s="9"/>
      <c r="J795" s="9"/>
      <c r="K795" s="8"/>
      <c r="L795" s="8"/>
      <c r="M795" s="8"/>
      <c r="N795" s="8"/>
      <c r="O795" s="8"/>
      <c r="P795" s="8"/>
      <c r="Q795" s="8"/>
      <c r="R795" s="8"/>
      <c r="S795" s="8"/>
    </row>
    <row r="796" spans="4:19" s="7" customFormat="1">
      <c r="D796" s="23"/>
      <c r="E796" s="23"/>
      <c r="F796" s="23"/>
      <c r="G796" s="23"/>
      <c r="H796" s="23"/>
      <c r="I796" s="9"/>
      <c r="J796" s="9"/>
      <c r="K796" s="8"/>
      <c r="L796" s="8"/>
      <c r="M796" s="8"/>
      <c r="N796" s="8"/>
      <c r="O796" s="8"/>
      <c r="P796" s="8"/>
      <c r="Q796" s="8"/>
      <c r="R796" s="8"/>
      <c r="S796" s="8"/>
    </row>
    <row r="797" spans="4:19" s="7" customFormat="1">
      <c r="D797" s="23"/>
      <c r="E797" s="23"/>
      <c r="F797" s="23"/>
      <c r="G797" s="23"/>
      <c r="H797" s="23"/>
      <c r="I797" s="9"/>
      <c r="J797" s="9"/>
      <c r="K797" s="8"/>
      <c r="L797" s="8"/>
      <c r="M797" s="8"/>
      <c r="N797" s="8"/>
      <c r="O797" s="8"/>
      <c r="P797" s="8"/>
      <c r="Q797" s="8"/>
      <c r="R797" s="8"/>
      <c r="S797" s="8"/>
    </row>
    <row r="798" spans="4:19" s="7" customFormat="1">
      <c r="D798" s="23"/>
      <c r="E798" s="23"/>
      <c r="F798" s="23"/>
      <c r="G798" s="23"/>
      <c r="H798" s="23"/>
      <c r="I798" s="9"/>
      <c r="J798" s="9"/>
      <c r="K798" s="8"/>
      <c r="L798" s="8"/>
      <c r="M798" s="8"/>
      <c r="N798" s="8"/>
      <c r="O798" s="8"/>
      <c r="P798" s="8"/>
      <c r="Q798" s="8"/>
      <c r="R798" s="8"/>
      <c r="S798" s="8"/>
    </row>
    <row r="799" spans="4:19" s="7" customFormat="1">
      <c r="D799" s="23"/>
      <c r="E799" s="23"/>
      <c r="F799" s="23"/>
      <c r="G799" s="23"/>
      <c r="H799" s="23"/>
      <c r="I799" s="9"/>
      <c r="J799" s="9"/>
      <c r="K799" s="8"/>
      <c r="L799" s="8"/>
      <c r="M799" s="8"/>
      <c r="N799" s="8"/>
      <c r="O799" s="8"/>
      <c r="P799" s="8"/>
      <c r="Q799" s="8"/>
      <c r="R799" s="8"/>
      <c r="S799" s="8"/>
    </row>
    <row r="800" spans="4:19" s="7" customFormat="1">
      <c r="D800" s="23"/>
      <c r="E800" s="23"/>
      <c r="F800" s="23"/>
      <c r="G800" s="23"/>
      <c r="H800" s="23"/>
      <c r="I800" s="9"/>
      <c r="J800" s="9"/>
      <c r="K800" s="8"/>
      <c r="L800" s="8"/>
      <c r="M800" s="8"/>
      <c r="N800" s="8"/>
      <c r="O800" s="8"/>
      <c r="P800" s="8"/>
      <c r="Q800" s="8"/>
      <c r="R800" s="8"/>
      <c r="S800" s="8"/>
    </row>
    <row r="801" spans="4:19" s="7" customFormat="1">
      <c r="D801" s="23"/>
      <c r="E801" s="23"/>
      <c r="F801" s="23"/>
      <c r="G801" s="23"/>
      <c r="H801" s="23"/>
      <c r="I801" s="9"/>
      <c r="J801" s="9"/>
      <c r="K801" s="8"/>
      <c r="L801" s="8"/>
      <c r="M801" s="8"/>
      <c r="N801" s="8"/>
      <c r="O801" s="8"/>
      <c r="P801" s="8"/>
      <c r="Q801" s="8"/>
      <c r="R801" s="8"/>
      <c r="S801" s="8"/>
    </row>
    <row r="802" spans="4:19" s="7" customFormat="1">
      <c r="D802" s="23"/>
      <c r="E802" s="23"/>
      <c r="F802" s="23"/>
      <c r="G802" s="23"/>
      <c r="H802" s="23"/>
      <c r="I802" s="9"/>
      <c r="J802" s="9"/>
      <c r="K802" s="8"/>
      <c r="L802" s="8"/>
      <c r="M802" s="8"/>
      <c r="N802" s="8"/>
      <c r="O802" s="8"/>
      <c r="P802" s="8"/>
      <c r="Q802" s="8"/>
      <c r="R802" s="8"/>
      <c r="S802" s="8"/>
    </row>
    <row r="803" spans="4:19" s="7" customFormat="1">
      <c r="D803" s="23"/>
      <c r="E803" s="23"/>
      <c r="F803" s="23"/>
      <c r="G803" s="23"/>
      <c r="H803" s="23"/>
      <c r="I803" s="9"/>
      <c r="J803" s="9"/>
      <c r="K803" s="8"/>
      <c r="L803" s="8"/>
      <c r="M803" s="8"/>
      <c r="N803" s="8"/>
      <c r="O803" s="8"/>
      <c r="P803" s="8"/>
      <c r="Q803" s="8"/>
      <c r="R803" s="8"/>
      <c r="S803" s="8"/>
    </row>
    <row r="804" spans="4:19" s="7" customFormat="1">
      <c r="D804" s="23"/>
      <c r="E804" s="23"/>
      <c r="F804" s="23"/>
      <c r="G804" s="23"/>
      <c r="H804" s="23"/>
      <c r="I804" s="9"/>
      <c r="J804" s="9"/>
      <c r="K804" s="8"/>
      <c r="L804" s="8"/>
      <c r="M804" s="8"/>
      <c r="N804" s="8"/>
      <c r="O804" s="8"/>
      <c r="P804" s="8"/>
      <c r="Q804" s="8"/>
      <c r="R804" s="8"/>
      <c r="S804" s="8"/>
    </row>
    <row r="805" spans="4:19" s="7" customFormat="1">
      <c r="D805" s="23"/>
      <c r="E805" s="23"/>
      <c r="F805" s="23"/>
      <c r="G805" s="23"/>
      <c r="H805" s="23"/>
      <c r="I805" s="9"/>
      <c r="J805" s="9"/>
      <c r="K805" s="8"/>
      <c r="L805" s="8"/>
      <c r="M805" s="8"/>
      <c r="N805" s="8"/>
      <c r="O805" s="8"/>
      <c r="P805" s="8"/>
      <c r="Q805" s="8"/>
      <c r="R805" s="8"/>
      <c r="S805" s="8"/>
    </row>
    <row r="806" spans="4:19" s="7" customFormat="1">
      <c r="D806" s="23"/>
      <c r="E806" s="23"/>
      <c r="F806" s="23"/>
      <c r="G806" s="23"/>
      <c r="H806" s="23"/>
      <c r="I806" s="9"/>
      <c r="J806" s="9"/>
      <c r="K806" s="8"/>
      <c r="L806" s="8"/>
      <c r="M806" s="8"/>
      <c r="N806" s="8"/>
      <c r="O806" s="8"/>
      <c r="P806" s="8"/>
      <c r="Q806" s="8"/>
      <c r="R806" s="8"/>
      <c r="S806" s="8"/>
    </row>
    <row r="807" spans="4:19" s="7" customFormat="1">
      <c r="D807" s="23"/>
      <c r="E807" s="23"/>
      <c r="F807" s="23"/>
      <c r="G807" s="23"/>
      <c r="H807" s="23"/>
      <c r="I807" s="9"/>
      <c r="J807" s="9"/>
      <c r="K807" s="8"/>
      <c r="L807" s="8"/>
      <c r="M807" s="8"/>
      <c r="N807" s="8"/>
      <c r="O807" s="8"/>
      <c r="P807" s="8"/>
      <c r="Q807" s="8"/>
      <c r="R807" s="8"/>
      <c r="S807" s="8"/>
    </row>
    <row r="808" spans="4:19" s="7" customFormat="1">
      <c r="D808" s="23"/>
      <c r="E808" s="23"/>
      <c r="F808" s="23"/>
      <c r="G808" s="23"/>
      <c r="H808" s="23"/>
      <c r="I808" s="9"/>
      <c r="J808" s="9"/>
      <c r="K808" s="8"/>
      <c r="L808" s="8"/>
      <c r="M808" s="8"/>
      <c r="N808" s="8"/>
      <c r="O808" s="8"/>
      <c r="P808" s="8"/>
      <c r="Q808" s="8"/>
      <c r="R808" s="8"/>
      <c r="S808" s="8"/>
    </row>
    <row r="809" spans="4:19" s="7" customFormat="1">
      <c r="D809" s="23"/>
      <c r="E809" s="23"/>
      <c r="F809" s="23"/>
      <c r="G809" s="23"/>
      <c r="H809" s="23"/>
      <c r="I809" s="9"/>
      <c r="J809" s="9"/>
      <c r="K809" s="8"/>
      <c r="L809" s="8"/>
      <c r="M809" s="8"/>
      <c r="N809" s="8"/>
      <c r="O809" s="8"/>
      <c r="P809" s="8"/>
      <c r="Q809" s="8"/>
      <c r="R809" s="8"/>
      <c r="S809" s="8"/>
    </row>
    <row r="810" spans="4:19" s="7" customFormat="1">
      <c r="D810" s="23"/>
      <c r="E810" s="23"/>
      <c r="F810" s="23"/>
      <c r="G810" s="23"/>
      <c r="H810" s="23"/>
      <c r="I810" s="9"/>
      <c r="J810" s="9"/>
      <c r="K810" s="8"/>
      <c r="L810" s="8"/>
      <c r="M810" s="8"/>
      <c r="N810" s="8"/>
      <c r="O810" s="8"/>
      <c r="P810" s="8"/>
      <c r="Q810" s="8"/>
      <c r="R810" s="8"/>
      <c r="S810" s="8"/>
    </row>
    <row r="811" spans="4:19" s="7" customFormat="1">
      <c r="D811" s="23"/>
      <c r="E811" s="23"/>
      <c r="F811" s="23"/>
      <c r="G811" s="23"/>
      <c r="H811" s="23"/>
      <c r="I811" s="9"/>
      <c r="J811" s="9"/>
      <c r="K811" s="8"/>
      <c r="L811" s="8"/>
      <c r="M811" s="8"/>
      <c r="N811" s="8"/>
      <c r="O811" s="8"/>
      <c r="P811" s="8"/>
      <c r="Q811" s="8"/>
      <c r="R811" s="8"/>
      <c r="S811" s="8"/>
    </row>
    <row r="812" spans="4:19" s="7" customFormat="1">
      <c r="D812" s="23"/>
      <c r="E812" s="23"/>
      <c r="F812" s="23"/>
      <c r="G812" s="23"/>
      <c r="H812" s="23"/>
      <c r="I812" s="9"/>
      <c r="J812" s="9"/>
      <c r="K812" s="8"/>
      <c r="L812" s="8"/>
      <c r="M812" s="8"/>
      <c r="N812" s="8"/>
      <c r="O812" s="8"/>
      <c r="P812" s="8"/>
      <c r="Q812" s="8"/>
      <c r="R812" s="8"/>
      <c r="S812" s="8"/>
    </row>
    <row r="813" spans="4:19" s="7" customFormat="1">
      <c r="D813" s="23"/>
      <c r="E813" s="23"/>
      <c r="F813" s="23"/>
      <c r="G813" s="23"/>
      <c r="H813" s="23"/>
      <c r="I813" s="9"/>
      <c r="J813" s="9"/>
      <c r="K813" s="8"/>
      <c r="L813" s="8"/>
      <c r="M813" s="8"/>
      <c r="N813" s="8"/>
      <c r="O813" s="8"/>
      <c r="P813" s="8"/>
      <c r="Q813" s="8"/>
      <c r="R813" s="8"/>
      <c r="S813" s="8"/>
    </row>
    <row r="814" spans="4:19" s="7" customFormat="1">
      <c r="D814" s="23"/>
      <c r="E814" s="23"/>
      <c r="F814" s="23"/>
      <c r="G814" s="23"/>
      <c r="H814" s="23"/>
      <c r="I814" s="9"/>
      <c r="J814" s="9"/>
      <c r="K814" s="8"/>
      <c r="L814" s="8"/>
      <c r="M814" s="8"/>
      <c r="N814" s="8"/>
      <c r="O814" s="8"/>
      <c r="P814" s="8"/>
      <c r="Q814" s="8"/>
      <c r="R814" s="8"/>
      <c r="S814" s="8"/>
    </row>
    <row r="815" spans="4:19" s="7" customFormat="1">
      <c r="D815" s="23"/>
      <c r="E815" s="23"/>
      <c r="F815" s="23"/>
      <c r="G815" s="23"/>
      <c r="H815" s="23"/>
      <c r="I815" s="9"/>
      <c r="J815" s="9"/>
      <c r="K815" s="8"/>
      <c r="L815" s="8"/>
      <c r="M815" s="8"/>
      <c r="N815" s="8"/>
      <c r="O815" s="8"/>
      <c r="P815" s="8"/>
      <c r="Q815" s="8"/>
      <c r="R815" s="8"/>
      <c r="S815" s="8"/>
    </row>
    <row r="816" spans="4:19" s="7" customFormat="1">
      <c r="D816" s="23"/>
      <c r="E816" s="23"/>
      <c r="F816" s="23"/>
      <c r="G816" s="23"/>
      <c r="H816" s="23"/>
      <c r="I816" s="9"/>
      <c r="J816" s="9"/>
      <c r="K816" s="8"/>
      <c r="L816" s="8"/>
      <c r="M816" s="8"/>
      <c r="N816" s="8"/>
      <c r="O816" s="8"/>
      <c r="P816" s="8"/>
      <c r="Q816" s="8"/>
      <c r="R816" s="8"/>
      <c r="S816" s="8"/>
    </row>
    <row r="817" spans="4:19" s="7" customFormat="1">
      <c r="D817" s="23"/>
      <c r="E817" s="23"/>
      <c r="F817" s="23"/>
      <c r="G817" s="23"/>
      <c r="H817" s="23"/>
      <c r="I817" s="9"/>
      <c r="J817" s="9"/>
      <c r="K817" s="8"/>
      <c r="L817" s="8"/>
      <c r="M817" s="8"/>
      <c r="N817" s="8"/>
      <c r="O817" s="8"/>
      <c r="P817" s="8"/>
      <c r="Q817" s="8"/>
      <c r="R817" s="8"/>
      <c r="S817" s="8"/>
    </row>
    <row r="818" spans="4:19" s="7" customFormat="1">
      <c r="D818" s="23"/>
      <c r="E818" s="23"/>
      <c r="F818" s="23"/>
      <c r="G818" s="23"/>
      <c r="H818" s="23"/>
      <c r="I818" s="9"/>
      <c r="J818" s="9"/>
      <c r="K818" s="8"/>
      <c r="L818" s="8"/>
      <c r="M818" s="8"/>
      <c r="N818" s="8"/>
      <c r="O818" s="8"/>
      <c r="P818" s="8"/>
      <c r="Q818" s="8"/>
      <c r="R818" s="8"/>
      <c r="S818" s="8"/>
    </row>
    <row r="819" spans="4:19" s="7" customFormat="1">
      <c r="D819" s="23"/>
      <c r="E819" s="23"/>
      <c r="F819" s="23"/>
      <c r="G819" s="23"/>
      <c r="H819" s="23"/>
      <c r="I819" s="9"/>
      <c r="J819" s="9"/>
      <c r="K819" s="8"/>
      <c r="L819" s="8"/>
      <c r="M819" s="8"/>
      <c r="N819" s="8"/>
      <c r="O819" s="8"/>
      <c r="P819" s="8"/>
      <c r="Q819" s="8"/>
      <c r="R819" s="8"/>
      <c r="S819" s="8"/>
    </row>
    <row r="820" spans="4:19" s="7" customFormat="1">
      <c r="D820" s="23"/>
      <c r="E820" s="23"/>
      <c r="F820" s="23"/>
      <c r="G820" s="23"/>
      <c r="H820" s="23"/>
      <c r="I820" s="9"/>
      <c r="J820" s="9"/>
      <c r="K820" s="8"/>
      <c r="L820" s="8"/>
      <c r="M820" s="8"/>
      <c r="N820" s="8"/>
      <c r="O820" s="8"/>
      <c r="P820" s="8"/>
      <c r="Q820" s="8"/>
      <c r="R820" s="8"/>
      <c r="S820" s="8"/>
    </row>
    <row r="821" spans="4:19" s="7" customFormat="1">
      <c r="D821" s="23"/>
      <c r="E821" s="23"/>
      <c r="F821" s="23"/>
      <c r="G821" s="23"/>
      <c r="H821" s="23"/>
      <c r="I821" s="9"/>
      <c r="J821" s="9"/>
      <c r="K821" s="8"/>
      <c r="L821" s="8"/>
      <c r="M821" s="8"/>
      <c r="N821" s="8"/>
      <c r="O821" s="8"/>
      <c r="P821" s="8"/>
      <c r="Q821" s="8"/>
      <c r="R821" s="8"/>
      <c r="S821" s="8"/>
    </row>
    <row r="822" spans="4:19" s="7" customFormat="1">
      <c r="D822" s="23"/>
      <c r="E822" s="23"/>
      <c r="F822" s="23"/>
      <c r="G822" s="23"/>
      <c r="H822" s="23"/>
      <c r="I822" s="9"/>
      <c r="J822" s="9"/>
      <c r="K822" s="8"/>
      <c r="L822" s="8"/>
      <c r="M822" s="8"/>
      <c r="N822" s="8"/>
      <c r="O822" s="8"/>
      <c r="P822" s="8"/>
      <c r="Q822" s="8"/>
      <c r="R822" s="8"/>
      <c r="S822" s="8"/>
    </row>
    <row r="823" spans="4:19" s="7" customFormat="1">
      <c r="D823" s="23"/>
      <c r="E823" s="23"/>
      <c r="F823" s="23"/>
      <c r="G823" s="23"/>
      <c r="H823" s="23"/>
      <c r="I823" s="9"/>
      <c r="J823" s="9"/>
      <c r="K823" s="8"/>
      <c r="L823" s="8"/>
      <c r="M823" s="8"/>
      <c r="N823" s="8"/>
      <c r="O823" s="8"/>
      <c r="P823" s="8"/>
      <c r="Q823" s="8"/>
      <c r="R823" s="8"/>
      <c r="S823" s="8"/>
    </row>
    <row r="824" spans="4:19" s="7" customFormat="1">
      <c r="D824" s="23"/>
      <c r="E824" s="23"/>
      <c r="F824" s="23"/>
      <c r="G824" s="23"/>
      <c r="H824" s="23"/>
      <c r="I824" s="9"/>
      <c r="J824" s="9"/>
      <c r="K824" s="8"/>
      <c r="L824" s="8"/>
      <c r="M824" s="8"/>
      <c r="N824" s="8"/>
      <c r="O824" s="8"/>
      <c r="P824" s="8"/>
      <c r="Q824" s="8"/>
      <c r="R824" s="8"/>
      <c r="S824" s="8"/>
    </row>
    <row r="825" spans="4:19" s="7" customFormat="1">
      <c r="D825" s="23"/>
      <c r="E825" s="23"/>
      <c r="F825" s="23"/>
      <c r="G825" s="23"/>
      <c r="H825" s="23"/>
      <c r="I825" s="9"/>
      <c r="J825" s="9"/>
      <c r="K825" s="8"/>
      <c r="L825" s="8"/>
      <c r="M825" s="8"/>
      <c r="N825" s="8"/>
      <c r="O825" s="8"/>
      <c r="P825" s="8"/>
      <c r="Q825" s="8"/>
      <c r="R825" s="8"/>
      <c r="S825" s="8"/>
    </row>
    <row r="826" spans="4:19" s="7" customFormat="1">
      <c r="D826" s="23"/>
      <c r="E826" s="23"/>
      <c r="F826" s="23"/>
      <c r="G826" s="23"/>
      <c r="H826" s="23"/>
      <c r="I826" s="9"/>
      <c r="J826" s="9"/>
      <c r="K826" s="8"/>
      <c r="L826" s="8"/>
      <c r="M826" s="8"/>
      <c r="N826" s="8"/>
      <c r="O826" s="8"/>
      <c r="P826" s="8"/>
      <c r="Q826" s="8"/>
      <c r="R826" s="8"/>
      <c r="S826" s="8"/>
    </row>
    <row r="827" spans="4:19" s="7" customFormat="1">
      <c r="D827" s="23"/>
      <c r="E827" s="23"/>
      <c r="F827" s="23"/>
      <c r="G827" s="23"/>
      <c r="H827" s="23"/>
      <c r="I827" s="9"/>
      <c r="J827" s="9"/>
      <c r="K827" s="8"/>
      <c r="L827" s="8"/>
      <c r="M827" s="8"/>
      <c r="N827" s="8"/>
      <c r="O827" s="8"/>
      <c r="P827" s="8"/>
      <c r="Q827" s="8"/>
      <c r="R827" s="8"/>
      <c r="S827" s="8"/>
    </row>
    <row r="828" spans="4:19" s="7" customFormat="1">
      <c r="D828" s="23"/>
      <c r="E828" s="23"/>
      <c r="F828" s="23"/>
      <c r="G828" s="23"/>
      <c r="H828" s="23"/>
      <c r="I828" s="9"/>
      <c r="J828" s="9"/>
      <c r="K828" s="8"/>
      <c r="L828" s="8"/>
      <c r="M828" s="8"/>
      <c r="N828" s="8"/>
      <c r="O828" s="8"/>
      <c r="P828" s="8"/>
      <c r="Q828" s="8"/>
      <c r="R828" s="8"/>
      <c r="S828" s="8"/>
    </row>
    <row r="829" spans="4:19" s="7" customFormat="1">
      <c r="D829" s="23"/>
      <c r="E829" s="23"/>
      <c r="F829" s="23"/>
      <c r="G829" s="23"/>
      <c r="H829" s="23"/>
      <c r="I829" s="9"/>
      <c r="J829" s="9"/>
      <c r="K829" s="8"/>
      <c r="L829" s="8"/>
      <c r="M829" s="8"/>
      <c r="N829" s="8"/>
      <c r="O829" s="8"/>
      <c r="P829" s="8"/>
      <c r="Q829" s="8"/>
      <c r="R829" s="8"/>
      <c r="S829" s="8"/>
    </row>
    <row r="830" spans="4:19" s="7" customFormat="1">
      <c r="D830" s="23"/>
      <c r="E830" s="23"/>
      <c r="F830" s="23"/>
      <c r="G830" s="23"/>
      <c r="H830" s="23"/>
      <c r="I830" s="9"/>
      <c r="J830" s="9"/>
      <c r="K830" s="8"/>
      <c r="L830" s="8"/>
      <c r="M830" s="8"/>
      <c r="N830" s="8"/>
      <c r="O830" s="8"/>
      <c r="P830" s="8"/>
      <c r="Q830" s="8"/>
      <c r="R830" s="8"/>
      <c r="S830" s="8"/>
    </row>
    <row r="831" spans="4:19" s="7" customFormat="1">
      <c r="D831" s="23"/>
      <c r="E831" s="23"/>
      <c r="F831" s="23"/>
      <c r="G831" s="23"/>
      <c r="H831" s="23"/>
      <c r="I831" s="9"/>
      <c r="J831" s="9"/>
      <c r="K831" s="8"/>
      <c r="L831" s="8"/>
      <c r="M831" s="8"/>
      <c r="N831" s="8"/>
      <c r="O831" s="8"/>
      <c r="P831" s="8"/>
      <c r="Q831" s="8"/>
      <c r="R831" s="8"/>
      <c r="S831" s="8"/>
    </row>
    <row r="832" spans="4:19" s="7" customFormat="1">
      <c r="D832" s="23"/>
      <c r="E832" s="23"/>
      <c r="F832" s="23"/>
      <c r="G832" s="23"/>
      <c r="H832" s="23"/>
      <c r="I832" s="9"/>
      <c r="J832" s="9"/>
      <c r="K832" s="8"/>
      <c r="L832" s="8"/>
      <c r="M832" s="8"/>
      <c r="N832" s="8"/>
      <c r="O832" s="8"/>
      <c r="P832" s="8"/>
      <c r="Q832" s="8"/>
      <c r="R832" s="8"/>
      <c r="S832" s="8"/>
    </row>
    <row r="833" spans="4:19" s="7" customFormat="1">
      <c r="D833" s="23"/>
      <c r="E833" s="23"/>
      <c r="F833" s="23"/>
      <c r="G833" s="23"/>
      <c r="H833" s="23"/>
      <c r="I833" s="9"/>
      <c r="J833" s="9"/>
      <c r="K833" s="8"/>
      <c r="L833" s="8"/>
      <c r="M833" s="8"/>
      <c r="N833" s="8"/>
      <c r="O833" s="8"/>
      <c r="P833" s="8"/>
      <c r="Q833" s="8"/>
      <c r="R833" s="8"/>
      <c r="S833" s="8"/>
    </row>
    <row r="834" spans="4:19" s="7" customFormat="1">
      <c r="D834" s="23"/>
      <c r="E834" s="23"/>
      <c r="F834" s="23"/>
      <c r="G834" s="23"/>
      <c r="H834" s="23"/>
      <c r="I834" s="9"/>
      <c r="J834" s="9"/>
      <c r="K834" s="8"/>
      <c r="L834" s="8"/>
      <c r="M834" s="8"/>
      <c r="N834" s="8"/>
      <c r="O834" s="8"/>
      <c r="P834" s="8"/>
      <c r="Q834" s="8"/>
      <c r="R834" s="8"/>
      <c r="S834" s="8"/>
    </row>
    <row r="835" spans="4:19" s="7" customFormat="1">
      <c r="D835" s="23"/>
      <c r="E835" s="23"/>
      <c r="F835" s="23"/>
      <c r="G835" s="23"/>
      <c r="H835" s="23"/>
      <c r="I835" s="9"/>
      <c r="J835" s="9"/>
      <c r="K835" s="8"/>
      <c r="L835" s="8"/>
      <c r="M835" s="8"/>
      <c r="N835" s="8"/>
      <c r="O835" s="8"/>
      <c r="P835" s="8"/>
      <c r="Q835" s="8"/>
      <c r="R835" s="8"/>
      <c r="S835" s="8"/>
    </row>
    <row r="836" spans="4:19" s="7" customFormat="1">
      <c r="D836" s="23"/>
      <c r="E836" s="23"/>
      <c r="F836" s="23"/>
      <c r="G836" s="23"/>
      <c r="H836" s="23"/>
      <c r="I836" s="9"/>
      <c r="J836" s="9"/>
      <c r="K836" s="8"/>
      <c r="L836" s="8"/>
      <c r="M836" s="8"/>
      <c r="N836" s="8"/>
      <c r="O836" s="8"/>
      <c r="P836" s="8"/>
      <c r="Q836" s="8"/>
      <c r="R836" s="8"/>
      <c r="S836" s="8"/>
    </row>
    <row r="837" spans="4:19" s="7" customFormat="1">
      <c r="D837" s="23"/>
      <c r="E837" s="23"/>
      <c r="F837" s="23"/>
      <c r="G837" s="23"/>
      <c r="H837" s="23"/>
      <c r="I837" s="9"/>
      <c r="J837" s="9"/>
      <c r="K837" s="8"/>
      <c r="L837" s="8"/>
      <c r="M837" s="8"/>
      <c r="N837" s="8"/>
      <c r="O837" s="8"/>
      <c r="P837" s="8"/>
      <c r="Q837" s="8"/>
      <c r="R837" s="8"/>
      <c r="S837" s="8"/>
    </row>
    <row r="838" spans="4:19" s="7" customFormat="1">
      <c r="D838" s="23"/>
      <c r="E838" s="23"/>
      <c r="F838" s="23"/>
      <c r="G838" s="23"/>
      <c r="H838" s="23"/>
      <c r="I838" s="9"/>
      <c r="J838" s="9"/>
      <c r="K838" s="8"/>
      <c r="L838" s="8"/>
      <c r="M838" s="8"/>
      <c r="N838" s="8"/>
      <c r="O838" s="8"/>
      <c r="P838" s="8"/>
      <c r="Q838" s="8"/>
      <c r="R838" s="8"/>
      <c r="S838" s="8"/>
    </row>
    <row r="839" spans="4:19" s="7" customFormat="1">
      <c r="D839" s="23"/>
      <c r="E839" s="23"/>
      <c r="F839" s="23"/>
      <c r="G839" s="23"/>
      <c r="H839" s="23"/>
      <c r="I839" s="9"/>
      <c r="J839" s="9"/>
      <c r="K839" s="8"/>
      <c r="L839" s="8"/>
      <c r="M839" s="8"/>
      <c r="N839" s="8"/>
      <c r="O839" s="8"/>
      <c r="P839" s="8"/>
      <c r="Q839" s="8"/>
      <c r="R839" s="8"/>
      <c r="S839" s="8"/>
    </row>
    <row r="840" spans="4:19" s="7" customFormat="1">
      <c r="D840" s="23"/>
      <c r="E840" s="23"/>
      <c r="F840" s="23"/>
      <c r="G840" s="23"/>
      <c r="H840" s="23"/>
      <c r="I840" s="9"/>
      <c r="J840" s="9"/>
      <c r="K840" s="8"/>
      <c r="L840" s="8"/>
      <c r="M840" s="8"/>
      <c r="N840" s="8"/>
      <c r="O840" s="8"/>
      <c r="P840" s="8"/>
      <c r="Q840" s="8"/>
      <c r="R840" s="8"/>
      <c r="S840" s="8"/>
    </row>
    <row r="841" spans="4:19" s="7" customFormat="1">
      <c r="D841" s="23"/>
      <c r="E841" s="23"/>
      <c r="F841" s="23"/>
      <c r="G841" s="23"/>
      <c r="H841" s="23"/>
      <c r="I841" s="9"/>
      <c r="J841" s="9"/>
      <c r="K841" s="8"/>
      <c r="L841" s="8"/>
      <c r="M841" s="8"/>
      <c r="N841" s="8"/>
      <c r="O841" s="8"/>
      <c r="P841" s="8"/>
      <c r="Q841" s="8"/>
      <c r="R841" s="8"/>
      <c r="S841" s="8"/>
    </row>
    <row r="842" spans="4:19" s="7" customFormat="1">
      <c r="D842" s="23"/>
      <c r="E842" s="23"/>
      <c r="F842" s="23"/>
      <c r="G842" s="23"/>
      <c r="H842" s="23"/>
      <c r="I842" s="9"/>
      <c r="J842" s="9"/>
      <c r="K842" s="8"/>
      <c r="L842" s="8"/>
      <c r="M842" s="8"/>
      <c r="N842" s="8"/>
      <c r="O842" s="8"/>
      <c r="P842" s="8"/>
      <c r="Q842" s="8"/>
      <c r="R842" s="8"/>
      <c r="S842" s="8"/>
    </row>
    <row r="843" spans="4:19" s="7" customFormat="1">
      <c r="D843" s="23"/>
      <c r="E843" s="23"/>
      <c r="F843" s="23"/>
      <c r="G843" s="23"/>
      <c r="H843" s="23"/>
      <c r="I843" s="9"/>
      <c r="J843" s="9"/>
      <c r="K843" s="8"/>
      <c r="L843" s="8"/>
      <c r="M843" s="8"/>
      <c r="N843" s="8"/>
      <c r="O843" s="8"/>
      <c r="P843" s="8"/>
      <c r="Q843" s="8"/>
      <c r="R843" s="8"/>
      <c r="S843" s="8"/>
    </row>
    <row r="844" spans="4:19" s="7" customFormat="1">
      <c r="D844" s="23"/>
      <c r="E844" s="23"/>
      <c r="F844" s="23"/>
      <c r="G844" s="23"/>
      <c r="H844" s="23"/>
      <c r="I844" s="9"/>
      <c r="J844" s="9"/>
      <c r="K844" s="8"/>
      <c r="L844" s="8"/>
      <c r="M844" s="8"/>
      <c r="N844" s="8"/>
      <c r="O844" s="8"/>
      <c r="P844" s="8"/>
      <c r="Q844" s="8"/>
      <c r="R844" s="8"/>
      <c r="S844" s="8"/>
    </row>
    <row r="845" spans="4:19" s="7" customFormat="1">
      <c r="D845" s="23"/>
      <c r="E845" s="23"/>
      <c r="F845" s="23"/>
      <c r="G845" s="23"/>
      <c r="H845" s="23"/>
      <c r="I845" s="9"/>
      <c r="J845" s="9"/>
      <c r="K845" s="8"/>
      <c r="L845" s="8"/>
      <c r="M845" s="8"/>
      <c r="N845" s="8"/>
      <c r="O845" s="8"/>
      <c r="P845" s="8"/>
      <c r="Q845" s="8"/>
      <c r="R845" s="8"/>
      <c r="S845" s="8"/>
    </row>
    <row r="846" spans="4:19" s="7" customFormat="1">
      <c r="D846" s="23"/>
      <c r="E846" s="23"/>
      <c r="F846" s="23"/>
      <c r="G846" s="23"/>
      <c r="H846" s="23"/>
      <c r="I846" s="9"/>
      <c r="J846" s="9"/>
      <c r="K846" s="8"/>
      <c r="L846" s="8"/>
      <c r="M846" s="8"/>
      <c r="N846" s="8"/>
      <c r="O846" s="8"/>
      <c r="P846" s="8"/>
      <c r="Q846" s="8"/>
      <c r="R846" s="8"/>
      <c r="S846" s="8"/>
    </row>
    <row r="847" spans="4:19" s="7" customFormat="1">
      <c r="D847" s="23"/>
      <c r="E847" s="23"/>
      <c r="F847" s="23"/>
      <c r="G847" s="23"/>
      <c r="H847" s="23"/>
      <c r="I847" s="9"/>
      <c r="J847" s="9"/>
      <c r="K847" s="8"/>
      <c r="L847" s="8"/>
      <c r="M847" s="8"/>
      <c r="N847" s="8"/>
      <c r="O847" s="8"/>
      <c r="P847" s="8"/>
      <c r="Q847" s="8"/>
      <c r="R847" s="8"/>
      <c r="S847" s="8"/>
    </row>
    <row r="848" spans="4:19" s="7" customFormat="1">
      <c r="D848" s="23"/>
      <c r="E848" s="23"/>
      <c r="F848" s="23"/>
      <c r="G848" s="23"/>
      <c r="H848" s="23"/>
      <c r="I848" s="9"/>
      <c r="J848" s="9"/>
      <c r="K848" s="8"/>
      <c r="L848" s="8"/>
      <c r="M848" s="8"/>
      <c r="N848" s="8"/>
      <c r="O848" s="8"/>
      <c r="P848" s="8"/>
      <c r="Q848" s="8"/>
      <c r="R848" s="8"/>
      <c r="S848" s="8"/>
    </row>
    <row r="849" spans="4:19" s="7" customFormat="1">
      <c r="D849" s="23"/>
      <c r="E849" s="23"/>
      <c r="F849" s="23"/>
      <c r="G849" s="23"/>
      <c r="H849" s="23"/>
      <c r="I849" s="9"/>
      <c r="J849" s="9"/>
      <c r="K849" s="8"/>
      <c r="L849" s="8"/>
      <c r="M849" s="8"/>
      <c r="N849" s="8"/>
      <c r="O849" s="8"/>
      <c r="P849" s="8"/>
      <c r="Q849" s="8"/>
      <c r="R849" s="8"/>
      <c r="S849" s="8"/>
    </row>
    <row r="850" spans="4:19" s="7" customFormat="1">
      <c r="D850" s="23"/>
      <c r="E850" s="23"/>
      <c r="F850" s="23"/>
      <c r="G850" s="23"/>
      <c r="H850" s="23"/>
      <c r="I850" s="9"/>
      <c r="J850" s="9"/>
      <c r="K850" s="8"/>
      <c r="L850" s="8"/>
      <c r="M850" s="8"/>
      <c r="N850" s="8"/>
      <c r="O850" s="8"/>
      <c r="P850" s="8"/>
      <c r="Q850" s="8"/>
      <c r="R850" s="8"/>
      <c r="S850" s="8"/>
    </row>
    <row r="851" spans="4:19" s="7" customFormat="1">
      <c r="D851" s="23"/>
      <c r="E851" s="23"/>
      <c r="F851" s="23"/>
      <c r="G851" s="23"/>
      <c r="H851" s="23"/>
      <c r="I851" s="9"/>
      <c r="J851" s="9"/>
      <c r="K851" s="8"/>
      <c r="L851" s="8"/>
      <c r="M851" s="8"/>
      <c r="N851" s="8"/>
      <c r="O851" s="8"/>
      <c r="P851" s="8"/>
      <c r="Q851" s="8"/>
      <c r="R851" s="8"/>
      <c r="S851" s="8"/>
    </row>
    <row r="852" spans="4:19" s="7" customFormat="1">
      <c r="D852" s="23"/>
      <c r="E852" s="23"/>
      <c r="F852" s="23"/>
      <c r="G852" s="23"/>
      <c r="H852" s="23"/>
      <c r="I852" s="9"/>
      <c r="J852" s="9"/>
      <c r="K852" s="8"/>
      <c r="L852" s="8"/>
      <c r="M852" s="8"/>
      <c r="N852" s="8"/>
      <c r="O852" s="8"/>
      <c r="P852" s="8"/>
      <c r="Q852" s="8"/>
      <c r="R852" s="8"/>
      <c r="S852" s="8"/>
    </row>
    <row r="853" spans="4:19" s="7" customFormat="1">
      <c r="D853" s="23"/>
      <c r="E853" s="23"/>
      <c r="F853" s="23"/>
      <c r="G853" s="23"/>
      <c r="H853" s="23"/>
      <c r="I853" s="9"/>
      <c r="J853" s="9"/>
      <c r="K853" s="8"/>
      <c r="L853" s="8"/>
      <c r="M853" s="8"/>
      <c r="N853" s="8"/>
      <c r="O853" s="8"/>
      <c r="P853" s="8"/>
      <c r="Q853" s="8"/>
      <c r="R853" s="8"/>
      <c r="S853" s="8"/>
    </row>
    <row r="854" spans="4:19" s="7" customFormat="1">
      <c r="D854" s="23"/>
      <c r="E854" s="23"/>
      <c r="F854" s="23"/>
      <c r="G854" s="23"/>
      <c r="H854" s="23"/>
      <c r="I854" s="9"/>
      <c r="J854" s="9"/>
      <c r="K854" s="8"/>
      <c r="L854" s="8"/>
      <c r="M854" s="8"/>
      <c r="N854" s="8"/>
      <c r="O854" s="8"/>
      <c r="P854" s="8"/>
      <c r="Q854" s="8"/>
      <c r="R854" s="8"/>
      <c r="S854" s="8"/>
    </row>
    <row r="855" spans="4:19" s="7" customFormat="1">
      <c r="D855" s="23"/>
      <c r="E855" s="23"/>
      <c r="F855" s="23"/>
      <c r="G855" s="23"/>
      <c r="H855" s="23"/>
      <c r="I855" s="9"/>
      <c r="J855" s="9"/>
      <c r="K855" s="8"/>
      <c r="L855" s="8"/>
      <c r="M855" s="8"/>
      <c r="N855" s="8"/>
      <c r="O855" s="8"/>
      <c r="P855" s="8"/>
      <c r="Q855" s="8"/>
      <c r="R855" s="8"/>
      <c r="S855" s="8"/>
    </row>
    <row r="856" spans="4:19" s="7" customFormat="1">
      <c r="D856" s="23"/>
      <c r="E856" s="23"/>
      <c r="F856" s="23"/>
      <c r="G856" s="23"/>
      <c r="H856" s="23"/>
      <c r="I856" s="9"/>
      <c r="J856" s="9"/>
      <c r="K856" s="8"/>
      <c r="L856" s="8"/>
      <c r="M856" s="8"/>
      <c r="N856" s="8"/>
      <c r="O856" s="8"/>
      <c r="P856" s="8"/>
      <c r="Q856" s="8"/>
      <c r="R856" s="8"/>
      <c r="S856" s="8"/>
    </row>
    <row r="857" spans="4:19" s="7" customFormat="1">
      <c r="D857" s="23"/>
      <c r="E857" s="23"/>
      <c r="F857" s="23"/>
      <c r="G857" s="23"/>
      <c r="H857" s="23"/>
      <c r="I857" s="9"/>
      <c r="J857" s="9"/>
      <c r="K857" s="8"/>
      <c r="L857" s="8"/>
      <c r="M857" s="8"/>
      <c r="N857" s="8"/>
      <c r="O857" s="8"/>
      <c r="P857" s="8"/>
      <c r="Q857" s="8"/>
      <c r="R857" s="8"/>
      <c r="S857" s="8"/>
    </row>
    <row r="858" spans="4:19" s="7" customFormat="1">
      <c r="D858" s="23"/>
      <c r="E858" s="23"/>
      <c r="F858" s="23"/>
      <c r="G858" s="23"/>
      <c r="H858" s="23"/>
      <c r="I858" s="9"/>
      <c r="J858" s="9"/>
      <c r="K858" s="8"/>
      <c r="L858" s="8"/>
      <c r="M858" s="8"/>
      <c r="N858" s="8"/>
      <c r="O858" s="8"/>
      <c r="P858" s="8"/>
      <c r="Q858" s="8"/>
      <c r="R858" s="8"/>
      <c r="S858" s="8"/>
    </row>
    <row r="859" spans="4:19" s="7" customFormat="1">
      <c r="D859" s="23"/>
      <c r="E859" s="23"/>
      <c r="F859" s="23"/>
      <c r="G859" s="23"/>
      <c r="H859" s="23"/>
      <c r="I859" s="9"/>
      <c r="J859" s="9"/>
      <c r="K859" s="8"/>
      <c r="L859" s="8"/>
      <c r="M859" s="8"/>
      <c r="N859" s="8"/>
      <c r="O859" s="8"/>
      <c r="P859" s="8"/>
      <c r="Q859" s="8"/>
      <c r="R859" s="8"/>
      <c r="S859" s="8"/>
    </row>
    <row r="860" spans="4:19" s="7" customFormat="1">
      <c r="D860" s="23"/>
      <c r="E860" s="23"/>
      <c r="F860" s="23"/>
      <c r="G860" s="23"/>
      <c r="H860" s="23"/>
      <c r="I860" s="9"/>
      <c r="J860" s="9"/>
      <c r="K860" s="8"/>
      <c r="L860" s="8"/>
      <c r="M860" s="8"/>
      <c r="N860" s="8"/>
      <c r="O860" s="8"/>
      <c r="P860" s="8"/>
      <c r="Q860" s="8"/>
      <c r="R860" s="8"/>
      <c r="S860" s="8"/>
    </row>
    <row r="861" spans="4:19" s="7" customFormat="1">
      <c r="D861" s="23"/>
      <c r="E861" s="23"/>
      <c r="F861" s="23"/>
      <c r="G861" s="23"/>
      <c r="H861" s="23"/>
      <c r="I861" s="9"/>
      <c r="J861" s="9"/>
      <c r="K861" s="8"/>
      <c r="L861" s="8"/>
      <c r="M861" s="8"/>
      <c r="N861" s="8"/>
      <c r="O861" s="8"/>
      <c r="P861" s="8"/>
      <c r="Q861" s="8"/>
      <c r="R861" s="8"/>
      <c r="S861" s="8"/>
    </row>
    <row r="862" spans="4:19" s="7" customFormat="1">
      <c r="D862" s="23"/>
      <c r="E862" s="23"/>
      <c r="F862" s="23"/>
      <c r="G862" s="23"/>
      <c r="H862" s="23"/>
      <c r="I862" s="9"/>
      <c r="J862" s="9"/>
      <c r="K862" s="8"/>
      <c r="L862" s="8"/>
      <c r="M862" s="8"/>
      <c r="N862" s="8"/>
      <c r="O862" s="8"/>
      <c r="P862" s="8"/>
      <c r="Q862" s="8"/>
      <c r="R862" s="8"/>
      <c r="S862" s="8"/>
    </row>
    <row r="863" spans="4:19" s="7" customFormat="1">
      <c r="D863" s="23"/>
      <c r="E863" s="23"/>
      <c r="F863" s="23"/>
      <c r="G863" s="23"/>
      <c r="H863" s="23"/>
      <c r="I863" s="9"/>
      <c r="J863" s="9"/>
      <c r="K863" s="8"/>
      <c r="L863" s="8"/>
      <c r="M863" s="8"/>
      <c r="N863" s="8"/>
      <c r="O863" s="8"/>
      <c r="P863" s="8"/>
      <c r="Q863" s="8"/>
      <c r="R863" s="8"/>
      <c r="S863" s="8"/>
    </row>
    <row r="864" spans="4:19" s="7" customFormat="1">
      <c r="D864" s="23"/>
      <c r="E864" s="23"/>
      <c r="F864" s="23"/>
      <c r="G864" s="23"/>
      <c r="H864" s="23"/>
      <c r="I864" s="9"/>
      <c r="J864" s="9"/>
      <c r="K864" s="8"/>
      <c r="L864" s="8"/>
      <c r="M864" s="8"/>
      <c r="N864" s="8"/>
      <c r="O864" s="8"/>
      <c r="P864" s="8"/>
      <c r="Q864" s="8"/>
      <c r="R864" s="8"/>
      <c r="S864" s="8"/>
    </row>
    <row r="865" spans="4:19" s="7" customFormat="1">
      <c r="D865" s="23"/>
      <c r="E865" s="23"/>
      <c r="F865" s="23"/>
      <c r="G865" s="23"/>
      <c r="H865" s="23"/>
      <c r="I865" s="9"/>
      <c r="J865" s="9"/>
      <c r="K865" s="8"/>
      <c r="L865" s="8"/>
      <c r="M865" s="8"/>
      <c r="N865" s="8"/>
      <c r="O865" s="8"/>
      <c r="P865" s="8"/>
      <c r="Q865" s="8"/>
      <c r="R865" s="8"/>
      <c r="S865" s="8"/>
    </row>
    <row r="866" spans="4:19" s="7" customFormat="1">
      <c r="D866" s="23"/>
      <c r="E866" s="23"/>
      <c r="F866" s="23"/>
      <c r="G866" s="23"/>
      <c r="H866" s="23"/>
      <c r="I866" s="9"/>
      <c r="J866" s="9"/>
      <c r="K866" s="8"/>
      <c r="L866" s="8"/>
      <c r="M866" s="8"/>
      <c r="N866" s="8"/>
      <c r="O866" s="8"/>
      <c r="P866" s="8"/>
      <c r="Q866" s="8"/>
      <c r="R866" s="8"/>
      <c r="S866" s="8"/>
    </row>
    <row r="867" spans="4:19" s="7" customFormat="1">
      <c r="D867" s="23"/>
      <c r="E867" s="23"/>
      <c r="F867" s="23"/>
      <c r="G867" s="23"/>
      <c r="H867" s="23"/>
      <c r="I867" s="9"/>
      <c r="J867" s="9"/>
      <c r="K867" s="8"/>
      <c r="L867" s="8"/>
      <c r="M867" s="8"/>
      <c r="N867" s="8"/>
      <c r="O867" s="8"/>
      <c r="P867" s="8"/>
      <c r="Q867" s="8"/>
      <c r="R867" s="8"/>
      <c r="S867" s="8"/>
    </row>
    <row r="868" spans="4:19" s="7" customFormat="1">
      <c r="D868" s="23"/>
      <c r="E868" s="23"/>
      <c r="F868" s="23"/>
      <c r="G868" s="23"/>
      <c r="H868" s="23"/>
      <c r="I868" s="9"/>
      <c r="J868" s="9"/>
      <c r="K868" s="8"/>
      <c r="L868" s="8"/>
      <c r="M868" s="8"/>
      <c r="N868" s="8"/>
      <c r="O868" s="8"/>
      <c r="P868" s="8"/>
      <c r="Q868" s="8"/>
      <c r="R868" s="8"/>
      <c r="S868" s="8"/>
    </row>
    <row r="869" spans="4:19" s="7" customFormat="1">
      <c r="D869" s="23"/>
      <c r="E869" s="23"/>
      <c r="F869" s="23"/>
      <c r="G869" s="23"/>
      <c r="H869" s="23"/>
      <c r="I869" s="9"/>
      <c r="J869" s="9"/>
      <c r="K869" s="8"/>
      <c r="L869" s="8"/>
      <c r="M869" s="8"/>
      <c r="N869" s="8"/>
      <c r="O869" s="8"/>
      <c r="P869" s="8"/>
      <c r="Q869" s="8"/>
      <c r="R869" s="8"/>
      <c r="S869" s="8"/>
    </row>
    <row r="870" spans="4:19" s="7" customFormat="1">
      <c r="D870" s="23"/>
      <c r="E870" s="23"/>
      <c r="F870" s="23"/>
      <c r="G870" s="23"/>
      <c r="H870" s="23"/>
      <c r="I870" s="9"/>
      <c r="J870" s="9"/>
      <c r="K870" s="8"/>
      <c r="L870" s="8"/>
      <c r="M870" s="8"/>
      <c r="N870" s="8"/>
      <c r="O870" s="8"/>
      <c r="P870" s="8"/>
      <c r="Q870" s="8"/>
      <c r="R870" s="8"/>
      <c r="S870" s="8"/>
    </row>
    <row r="871" spans="4:19" s="7" customFormat="1">
      <c r="D871" s="23"/>
      <c r="E871" s="23"/>
      <c r="F871" s="23"/>
      <c r="G871" s="23"/>
      <c r="H871" s="23"/>
      <c r="I871" s="9"/>
      <c r="J871" s="9"/>
      <c r="K871" s="8"/>
      <c r="L871" s="8"/>
      <c r="M871" s="8"/>
      <c r="N871" s="8"/>
      <c r="O871" s="8"/>
      <c r="P871" s="8"/>
      <c r="Q871" s="8"/>
      <c r="R871" s="8"/>
      <c r="S871" s="8"/>
    </row>
    <row r="872" spans="4:19" s="7" customFormat="1">
      <c r="D872" s="23"/>
      <c r="E872" s="23"/>
      <c r="F872" s="23"/>
      <c r="G872" s="23"/>
      <c r="H872" s="23"/>
      <c r="I872" s="9"/>
      <c r="J872" s="9"/>
      <c r="K872" s="8"/>
      <c r="L872" s="8"/>
      <c r="M872" s="8"/>
      <c r="N872" s="8"/>
      <c r="O872" s="8"/>
      <c r="P872" s="8"/>
      <c r="Q872" s="8"/>
      <c r="R872" s="8"/>
      <c r="S872" s="8"/>
    </row>
    <row r="873" spans="4:19" s="7" customFormat="1">
      <c r="D873" s="23"/>
      <c r="E873" s="23"/>
      <c r="F873" s="23"/>
      <c r="G873" s="23"/>
      <c r="H873" s="23"/>
      <c r="I873" s="9"/>
      <c r="J873" s="9"/>
      <c r="K873" s="8"/>
      <c r="L873" s="8"/>
      <c r="M873" s="8"/>
      <c r="N873" s="8"/>
      <c r="O873" s="8"/>
      <c r="P873" s="8"/>
      <c r="Q873" s="8"/>
      <c r="R873" s="8"/>
      <c r="S873" s="8"/>
    </row>
    <row r="874" spans="4:19" s="7" customFormat="1">
      <c r="D874" s="23"/>
      <c r="E874" s="23"/>
      <c r="F874" s="23"/>
      <c r="G874" s="23"/>
      <c r="H874" s="23"/>
      <c r="I874" s="9"/>
      <c r="J874" s="9"/>
      <c r="K874" s="8"/>
      <c r="L874" s="8"/>
      <c r="M874" s="8"/>
      <c r="N874" s="8"/>
      <c r="O874" s="8"/>
      <c r="P874" s="8"/>
      <c r="Q874" s="8"/>
      <c r="R874" s="8"/>
      <c r="S874" s="8"/>
    </row>
    <row r="875" spans="4:19" s="7" customFormat="1">
      <c r="D875" s="23"/>
      <c r="E875" s="23"/>
      <c r="F875" s="23"/>
      <c r="G875" s="23"/>
      <c r="H875" s="23"/>
      <c r="I875" s="9"/>
      <c r="J875" s="9"/>
      <c r="K875" s="8"/>
      <c r="L875" s="8"/>
      <c r="M875" s="8"/>
      <c r="N875" s="8"/>
      <c r="O875" s="8"/>
      <c r="P875" s="8"/>
      <c r="Q875" s="8"/>
      <c r="R875" s="8"/>
      <c r="S875" s="8"/>
    </row>
    <row r="876" spans="4:19" s="7" customFormat="1">
      <c r="D876" s="23"/>
      <c r="E876" s="23"/>
      <c r="F876" s="23"/>
      <c r="G876" s="23"/>
      <c r="H876" s="23"/>
      <c r="I876" s="9"/>
      <c r="J876" s="9"/>
      <c r="K876" s="8"/>
      <c r="L876" s="8"/>
      <c r="M876" s="8"/>
      <c r="N876" s="8"/>
      <c r="O876" s="8"/>
      <c r="P876" s="8"/>
      <c r="Q876" s="8"/>
      <c r="R876" s="8"/>
      <c r="S876" s="8"/>
    </row>
    <row r="877" spans="4:19" s="7" customFormat="1">
      <c r="D877" s="23"/>
      <c r="E877" s="23"/>
      <c r="F877" s="23"/>
      <c r="G877" s="23"/>
      <c r="H877" s="23"/>
      <c r="I877" s="9"/>
      <c r="J877" s="9"/>
      <c r="K877" s="8"/>
      <c r="L877" s="8"/>
      <c r="M877" s="8"/>
      <c r="N877" s="8"/>
      <c r="O877" s="8"/>
      <c r="P877" s="8"/>
      <c r="Q877" s="8"/>
      <c r="R877" s="8"/>
      <c r="S877" s="8"/>
    </row>
    <row r="878" spans="4:19" s="7" customFormat="1">
      <c r="D878" s="23"/>
      <c r="E878" s="23"/>
      <c r="F878" s="23"/>
      <c r="G878" s="23"/>
      <c r="H878" s="23"/>
      <c r="I878" s="9"/>
      <c r="J878" s="9"/>
      <c r="K878" s="8"/>
      <c r="L878" s="8"/>
      <c r="M878" s="8"/>
      <c r="N878" s="8"/>
      <c r="O878" s="8"/>
      <c r="P878" s="8"/>
      <c r="Q878" s="8"/>
      <c r="R878" s="8"/>
      <c r="S878" s="8"/>
    </row>
    <row r="879" spans="4:19" s="7" customFormat="1">
      <c r="D879" s="23"/>
      <c r="E879" s="23"/>
      <c r="F879" s="23"/>
      <c r="G879" s="23"/>
      <c r="H879" s="23"/>
      <c r="I879" s="9"/>
      <c r="J879" s="9"/>
      <c r="K879" s="8"/>
      <c r="L879" s="8"/>
      <c r="M879" s="8"/>
      <c r="N879" s="8"/>
      <c r="O879" s="8"/>
      <c r="P879" s="8"/>
      <c r="Q879" s="8"/>
      <c r="R879" s="8"/>
      <c r="S879" s="8"/>
    </row>
    <row r="880" spans="4:19" s="7" customFormat="1">
      <c r="D880" s="23"/>
      <c r="E880" s="23"/>
      <c r="F880" s="23"/>
      <c r="G880" s="23"/>
      <c r="H880" s="23"/>
      <c r="I880" s="9"/>
      <c r="J880" s="9"/>
      <c r="K880" s="8"/>
      <c r="L880" s="8"/>
      <c r="M880" s="8"/>
      <c r="N880" s="8"/>
      <c r="O880" s="8"/>
      <c r="P880" s="8"/>
      <c r="Q880" s="8"/>
      <c r="R880" s="8"/>
      <c r="S880" s="8"/>
    </row>
    <row r="881" spans="4:19" s="7" customFormat="1">
      <c r="D881" s="23"/>
      <c r="E881" s="23"/>
      <c r="F881" s="23"/>
      <c r="G881" s="23"/>
      <c r="H881" s="23"/>
      <c r="I881" s="9"/>
      <c r="J881" s="9"/>
      <c r="K881" s="8"/>
      <c r="L881" s="8"/>
      <c r="M881" s="8"/>
      <c r="N881" s="8"/>
      <c r="O881" s="8"/>
      <c r="P881" s="8"/>
      <c r="Q881" s="8"/>
      <c r="R881" s="8"/>
      <c r="S881" s="8"/>
    </row>
    <row r="882" spans="4:19" s="7" customFormat="1">
      <c r="D882" s="23"/>
      <c r="E882" s="23"/>
      <c r="F882" s="23"/>
      <c r="G882" s="23"/>
      <c r="H882" s="23"/>
      <c r="I882" s="9"/>
      <c r="J882" s="9"/>
      <c r="K882" s="8"/>
      <c r="L882" s="8"/>
      <c r="M882" s="8"/>
      <c r="N882" s="8"/>
      <c r="O882" s="8"/>
      <c r="P882" s="8"/>
      <c r="Q882" s="8"/>
      <c r="R882" s="8"/>
      <c r="S882" s="8"/>
    </row>
    <row r="883" spans="4:19" s="7" customFormat="1">
      <c r="D883" s="23"/>
      <c r="E883" s="23"/>
      <c r="F883" s="23"/>
      <c r="G883" s="23"/>
      <c r="H883" s="23"/>
      <c r="I883" s="9"/>
      <c r="J883" s="9"/>
      <c r="K883" s="8"/>
      <c r="L883" s="8"/>
      <c r="M883" s="8"/>
      <c r="N883" s="8"/>
      <c r="O883" s="8"/>
      <c r="P883" s="8"/>
      <c r="Q883" s="8"/>
      <c r="R883" s="8"/>
      <c r="S883" s="8"/>
    </row>
    <row r="884" spans="4:19" s="7" customFormat="1">
      <c r="D884" s="23"/>
      <c r="E884" s="23"/>
      <c r="F884" s="23"/>
      <c r="G884" s="23"/>
      <c r="H884" s="23"/>
      <c r="I884" s="9"/>
      <c r="J884" s="9"/>
      <c r="K884" s="8"/>
      <c r="L884" s="8"/>
      <c r="M884" s="8"/>
      <c r="N884" s="8"/>
      <c r="O884" s="8"/>
      <c r="P884" s="8"/>
      <c r="Q884" s="8"/>
      <c r="R884" s="8"/>
      <c r="S884" s="8"/>
    </row>
    <row r="885" spans="4:19" s="7" customFormat="1">
      <c r="D885" s="23"/>
      <c r="E885" s="23"/>
      <c r="F885" s="23"/>
      <c r="G885" s="23"/>
      <c r="H885" s="23"/>
      <c r="I885" s="9"/>
      <c r="J885" s="9"/>
      <c r="K885" s="8"/>
      <c r="L885" s="8"/>
      <c r="M885" s="8"/>
      <c r="N885" s="8"/>
      <c r="O885" s="8"/>
      <c r="P885" s="8"/>
      <c r="Q885" s="8"/>
      <c r="R885" s="8"/>
      <c r="S885" s="8"/>
    </row>
    <row r="886" spans="4:19" s="7" customFormat="1">
      <c r="D886" s="23"/>
      <c r="E886" s="23"/>
      <c r="F886" s="23"/>
      <c r="G886" s="23"/>
      <c r="H886" s="23"/>
      <c r="I886" s="9"/>
      <c r="J886" s="9"/>
      <c r="K886" s="8"/>
      <c r="L886" s="8"/>
      <c r="M886" s="8"/>
      <c r="N886" s="8"/>
      <c r="O886" s="8"/>
      <c r="P886" s="8"/>
      <c r="Q886" s="8"/>
      <c r="R886" s="8"/>
      <c r="S886" s="8"/>
    </row>
    <row r="887" spans="4:19" s="7" customFormat="1">
      <c r="D887" s="23"/>
      <c r="E887" s="23"/>
      <c r="F887" s="23"/>
      <c r="G887" s="23"/>
      <c r="H887" s="23"/>
      <c r="I887" s="9"/>
      <c r="J887" s="9"/>
      <c r="K887" s="8"/>
      <c r="L887" s="8"/>
      <c r="M887" s="8"/>
      <c r="N887" s="8"/>
      <c r="O887" s="8"/>
      <c r="P887" s="8"/>
      <c r="Q887" s="8"/>
      <c r="R887" s="8"/>
      <c r="S887" s="8"/>
    </row>
    <row r="888" spans="4:19" s="7" customFormat="1">
      <c r="D888" s="23"/>
      <c r="E888" s="23"/>
      <c r="F888" s="23"/>
      <c r="G888" s="23"/>
      <c r="H888" s="23"/>
      <c r="I888" s="9"/>
      <c r="J888" s="9"/>
      <c r="K888" s="8"/>
      <c r="L888" s="8"/>
      <c r="M888" s="8"/>
      <c r="N888" s="8"/>
      <c r="O888" s="8"/>
      <c r="P888" s="8"/>
      <c r="Q888" s="8"/>
      <c r="R888" s="8"/>
      <c r="S888" s="8"/>
    </row>
    <row r="889" spans="4:19" s="7" customFormat="1">
      <c r="D889" s="23"/>
      <c r="E889" s="23"/>
      <c r="F889" s="23"/>
      <c r="G889" s="23"/>
      <c r="H889" s="23"/>
      <c r="I889" s="9"/>
      <c r="J889" s="9"/>
      <c r="K889" s="8"/>
      <c r="L889" s="8"/>
      <c r="M889" s="8"/>
      <c r="N889" s="8"/>
      <c r="O889" s="8"/>
      <c r="P889" s="8"/>
      <c r="Q889" s="8"/>
      <c r="R889" s="8"/>
      <c r="S889" s="8"/>
    </row>
    <row r="890" spans="4:19" s="7" customFormat="1">
      <c r="D890" s="23"/>
      <c r="E890" s="23"/>
      <c r="F890" s="23"/>
      <c r="G890" s="23"/>
      <c r="H890" s="23"/>
      <c r="I890" s="9"/>
      <c r="J890" s="9"/>
      <c r="K890" s="8"/>
      <c r="L890" s="8"/>
      <c r="M890" s="8"/>
      <c r="N890" s="8"/>
      <c r="O890" s="8"/>
      <c r="P890" s="8"/>
      <c r="Q890" s="8"/>
      <c r="R890" s="8"/>
      <c r="S890" s="8"/>
    </row>
    <row r="891" spans="4:19" s="7" customFormat="1">
      <c r="D891" s="23"/>
      <c r="E891" s="23"/>
      <c r="F891" s="23"/>
      <c r="G891" s="23"/>
      <c r="H891" s="23"/>
      <c r="I891" s="9"/>
      <c r="J891" s="9"/>
      <c r="K891" s="8"/>
      <c r="L891" s="8"/>
      <c r="M891" s="8"/>
      <c r="N891" s="8"/>
      <c r="O891" s="8"/>
      <c r="P891" s="8"/>
      <c r="Q891" s="8"/>
      <c r="R891" s="8"/>
      <c r="S891" s="8"/>
    </row>
    <row r="892" spans="4:19" s="7" customFormat="1">
      <c r="D892" s="23"/>
      <c r="E892" s="23"/>
      <c r="F892" s="23"/>
      <c r="G892" s="23"/>
      <c r="H892" s="23"/>
      <c r="I892" s="9"/>
      <c r="J892" s="9"/>
      <c r="K892" s="8"/>
      <c r="L892" s="8"/>
      <c r="M892" s="8"/>
      <c r="N892" s="8"/>
      <c r="O892" s="8"/>
      <c r="P892" s="8"/>
      <c r="Q892" s="8"/>
      <c r="R892" s="8"/>
      <c r="S892" s="8"/>
    </row>
    <row r="893" spans="4:19" s="7" customFormat="1">
      <c r="D893" s="23"/>
      <c r="E893" s="23"/>
      <c r="F893" s="23"/>
      <c r="G893" s="23"/>
      <c r="H893" s="23"/>
      <c r="I893" s="9"/>
      <c r="J893" s="9"/>
      <c r="K893" s="8"/>
      <c r="L893" s="8"/>
      <c r="M893" s="8"/>
      <c r="N893" s="8"/>
      <c r="O893" s="8"/>
      <c r="P893" s="8"/>
      <c r="Q893" s="8"/>
      <c r="R893" s="8"/>
      <c r="S893" s="8"/>
    </row>
    <row r="894" spans="4:19" s="7" customFormat="1">
      <c r="D894" s="23"/>
      <c r="E894" s="23"/>
      <c r="F894" s="23"/>
      <c r="G894" s="23"/>
      <c r="H894" s="23"/>
      <c r="I894" s="9"/>
      <c r="J894" s="9"/>
      <c r="K894" s="8"/>
      <c r="L894" s="8"/>
      <c r="M894" s="8"/>
      <c r="N894" s="8"/>
      <c r="O894" s="8"/>
      <c r="P894" s="8"/>
      <c r="Q894" s="8"/>
      <c r="R894" s="8"/>
      <c r="S894" s="8"/>
    </row>
    <row r="895" spans="4:19" s="7" customFormat="1">
      <c r="D895" s="23"/>
      <c r="E895" s="23"/>
      <c r="F895" s="23"/>
      <c r="G895" s="23"/>
      <c r="H895" s="23"/>
      <c r="I895" s="9"/>
      <c r="J895" s="9"/>
      <c r="K895" s="8"/>
      <c r="L895" s="8"/>
      <c r="M895" s="8"/>
      <c r="N895" s="8"/>
      <c r="O895" s="8"/>
      <c r="P895" s="8"/>
      <c r="Q895" s="8"/>
      <c r="R895" s="8"/>
      <c r="S895" s="8"/>
    </row>
    <row r="896" spans="4:19" s="7" customFormat="1">
      <c r="D896" s="23"/>
      <c r="E896" s="23"/>
      <c r="F896" s="23"/>
      <c r="G896" s="23"/>
      <c r="H896" s="23"/>
      <c r="I896" s="9"/>
      <c r="J896" s="9"/>
      <c r="K896" s="8"/>
      <c r="L896" s="8"/>
      <c r="M896" s="8"/>
      <c r="N896" s="8"/>
      <c r="O896" s="8"/>
      <c r="P896" s="8"/>
      <c r="Q896" s="8"/>
      <c r="R896" s="8"/>
      <c r="S896" s="8"/>
    </row>
    <row r="897" spans="4:19" s="7" customFormat="1">
      <c r="D897" s="23"/>
      <c r="E897" s="23"/>
      <c r="F897" s="23"/>
      <c r="G897" s="23"/>
      <c r="H897" s="23"/>
      <c r="I897" s="9"/>
      <c r="J897" s="9"/>
      <c r="K897" s="8"/>
      <c r="L897" s="8"/>
      <c r="M897" s="8"/>
      <c r="N897" s="8"/>
      <c r="O897" s="8"/>
      <c r="P897" s="8"/>
      <c r="Q897" s="8"/>
      <c r="R897" s="8"/>
      <c r="S897" s="8"/>
    </row>
    <row r="898" spans="4:19" s="7" customFormat="1">
      <c r="D898" s="23"/>
      <c r="E898" s="23"/>
      <c r="F898" s="23"/>
      <c r="G898" s="23"/>
      <c r="H898" s="23"/>
      <c r="I898" s="9"/>
      <c r="J898" s="9"/>
      <c r="K898" s="8"/>
      <c r="L898" s="8"/>
      <c r="M898" s="8"/>
      <c r="N898" s="8"/>
      <c r="O898" s="8"/>
      <c r="P898" s="8"/>
      <c r="Q898" s="8"/>
      <c r="R898" s="8"/>
      <c r="S898" s="8"/>
    </row>
    <row r="899" spans="4:19" s="7" customFormat="1">
      <c r="D899" s="23"/>
      <c r="E899" s="23"/>
      <c r="F899" s="23"/>
      <c r="G899" s="23"/>
      <c r="H899" s="23"/>
      <c r="I899" s="9"/>
      <c r="J899" s="9"/>
      <c r="K899" s="8"/>
      <c r="L899" s="8"/>
      <c r="M899" s="8"/>
      <c r="N899" s="8"/>
      <c r="O899" s="8"/>
      <c r="P899" s="8"/>
      <c r="Q899" s="8"/>
      <c r="R899" s="8"/>
      <c r="S899" s="8"/>
    </row>
    <row r="900" spans="4:19" s="7" customFormat="1">
      <c r="D900" s="23"/>
      <c r="E900" s="23"/>
      <c r="F900" s="23"/>
      <c r="G900" s="23"/>
      <c r="H900" s="23"/>
      <c r="I900" s="9"/>
      <c r="J900" s="9"/>
      <c r="K900" s="8"/>
      <c r="L900" s="8"/>
      <c r="M900" s="8"/>
      <c r="N900" s="8"/>
      <c r="O900" s="8"/>
      <c r="P900" s="8"/>
      <c r="Q900" s="8"/>
      <c r="R900" s="8"/>
      <c r="S900" s="8"/>
    </row>
    <row r="901" spans="4:19" s="7" customFormat="1">
      <c r="D901" s="23"/>
      <c r="E901" s="23"/>
      <c r="F901" s="23"/>
      <c r="G901" s="23"/>
      <c r="H901" s="23"/>
      <c r="I901" s="9"/>
      <c r="J901" s="9"/>
      <c r="K901" s="8"/>
      <c r="L901" s="8"/>
      <c r="M901" s="8"/>
      <c r="N901" s="8"/>
      <c r="O901" s="8"/>
      <c r="P901" s="8"/>
      <c r="Q901" s="8"/>
      <c r="R901" s="8"/>
      <c r="S901" s="8"/>
    </row>
    <row r="902" spans="4:19" s="7" customFormat="1">
      <c r="D902" s="23"/>
      <c r="E902" s="23"/>
      <c r="F902" s="23"/>
      <c r="G902" s="23"/>
      <c r="H902" s="23"/>
      <c r="I902" s="9"/>
      <c r="J902" s="9"/>
      <c r="K902" s="8"/>
      <c r="L902" s="8"/>
      <c r="M902" s="8"/>
      <c r="N902" s="8"/>
      <c r="O902" s="8"/>
      <c r="P902" s="8"/>
      <c r="Q902" s="8"/>
      <c r="R902" s="8"/>
      <c r="S902" s="8"/>
    </row>
    <row r="903" spans="4:19" s="7" customFormat="1">
      <c r="D903" s="23"/>
      <c r="E903" s="23"/>
      <c r="F903" s="23"/>
      <c r="G903" s="23"/>
      <c r="H903" s="23"/>
      <c r="I903" s="9"/>
      <c r="J903" s="9"/>
      <c r="K903" s="8"/>
      <c r="L903" s="8"/>
      <c r="M903" s="8"/>
      <c r="N903" s="8"/>
      <c r="O903" s="8"/>
      <c r="P903" s="8"/>
      <c r="Q903" s="8"/>
      <c r="R903" s="8"/>
      <c r="S903" s="8"/>
    </row>
    <row r="904" spans="4:19" s="7" customFormat="1">
      <c r="D904" s="23"/>
      <c r="E904" s="23"/>
      <c r="F904" s="23"/>
      <c r="G904" s="23"/>
      <c r="H904" s="23"/>
      <c r="I904" s="9"/>
      <c r="J904" s="9"/>
      <c r="K904" s="8"/>
      <c r="L904" s="8"/>
      <c r="M904" s="8"/>
      <c r="N904" s="8"/>
      <c r="O904" s="8"/>
      <c r="P904" s="8"/>
      <c r="Q904" s="8"/>
      <c r="R904" s="8"/>
      <c r="S904" s="8"/>
    </row>
    <row r="905" spans="4:19" s="7" customFormat="1">
      <c r="D905" s="23"/>
      <c r="E905" s="23"/>
      <c r="F905" s="23"/>
      <c r="G905" s="23"/>
      <c r="H905" s="23"/>
      <c r="I905" s="9"/>
      <c r="J905" s="9"/>
      <c r="K905" s="8"/>
      <c r="L905" s="8"/>
      <c r="M905" s="8"/>
      <c r="N905" s="8"/>
      <c r="O905" s="8"/>
      <c r="P905" s="8"/>
      <c r="Q905" s="8"/>
      <c r="R905" s="8"/>
      <c r="S905" s="8"/>
    </row>
    <row r="906" spans="4:19" s="7" customFormat="1">
      <c r="D906" s="23"/>
      <c r="E906" s="23"/>
      <c r="F906" s="23"/>
      <c r="G906" s="23"/>
      <c r="H906" s="23"/>
      <c r="I906" s="9"/>
      <c r="J906" s="9"/>
      <c r="K906" s="8"/>
      <c r="L906" s="8"/>
      <c r="M906" s="8"/>
      <c r="N906" s="8"/>
      <c r="O906" s="8"/>
      <c r="P906" s="8"/>
      <c r="Q906" s="8"/>
      <c r="R906" s="8"/>
      <c r="S906" s="8"/>
    </row>
    <row r="907" spans="4:19" s="7" customFormat="1">
      <c r="D907" s="23"/>
      <c r="E907" s="23"/>
      <c r="F907" s="23"/>
      <c r="G907" s="23"/>
      <c r="H907" s="23"/>
      <c r="I907" s="9"/>
      <c r="J907" s="9"/>
      <c r="K907" s="8"/>
      <c r="L907" s="8"/>
      <c r="M907" s="8"/>
      <c r="N907" s="8"/>
      <c r="O907" s="8"/>
      <c r="P907" s="8"/>
      <c r="Q907" s="8"/>
      <c r="R907" s="8"/>
      <c r="S907" s="8"/>
    </row>
    <row r="908" spans="4:19" s="7" customFormat="1">
      <c r="D908" s="23"/>
      <c r="E908" s="23"/>
      <c r="F908" s="23"/>
      <c r="G908" s="23"/>
      <c r="H908" s="23"/>
      <c r="I908" s="9"/>
      <c r="J908" s="9"/>
      <c r="K908" s="8"/>
      <c r="L908" s="8"/>
      <c r="M908" s="8"/>
      <c r="N908" s="8"/>
      <c r="O908" s="8"/>
      <c r="P908" s="8"/>
      <c r="Q908" s="8"/>
      <c r="R908" s="8"/>
      <c r="S908" s="8"/>
    </row>
    <row r="909" spans="4:19" s="7" customFormat="1">
      <c r="D909" s="23"/>
      <c r="E909" s="23"/>
      <c r="F909" s="23"/>
      <c r="G909" s="23"/>
      <c r="H909" s="23"/>
      <c r="I909" s="9"/>
      <c r="J909" s="9"/>
      <c r="K909" s="8"/>
      <c r="L909" s="8"/>
      <c r="M909" s="8"/>
      <c r="N909" s="8"/>
      <c r="O909" s="8"/>
      <c r="P909" s="8"/>
      <c r="Q909" s="8"/>
      <c r="R909" s="8"/>
      <c r="S909" s="8"/>
    </row>
    <row r="910" spans="4:19" s="7" customFormat="1">
      <c r="D910" s="23"/>
      <c r="E910" s="23"/>
      <c r="F910" s="23"/>
      <c r="G910" s="23"/>
      <c r="H910" s="23"/>
      <c r="I910" s="9"/>
      <c r="J910" s="9"/>
      <c r="K910" s="8"/>
      <c r="L910" s="8"/>
      <c r="M910" s="8"/>
      <c r="N910" s="8"/>
      <c r="O910" s="8"/>
      <c r="P910" s="8"/>
      <c r="Q910" s="8"/>
      <c r="R910" s="8"/>
      <c r="S910" s="8"/>
    </row>
    <row r="911" spans="4:19" s="7" customFormat="1">
      <c r="D911" s="23"/>
      <c r="E911" s="23"/>
      <c r="F911" s="23"/>
      <c r="G911" s="23"/>
      <c r="H911" s="23"/>
      <c r="I911" s="9"/>
      <c r="J911" s="9"/>
      <c r="K911" s="8"/>
      <c r="L911" s="8"/>
      <c r="M911" s="8"/>
      <c r="N911" s="8"/>
      <c r="O911" s="8"/>
      <c r="P911" s="8"/>
      <c r="Q911" s="8"/>
      <c r="R911" s="8"/>
      <c r="S911" s="8"/>
    </row>
    <row r="912" spans="4:19" s="7" customFormat="1">
      <c r="D912" s="23"/>
      <c r="E912" s="23"/>
      <c r="F912" s="23"/>
      <c r="G912" s="23"/>
      <c r="H912" s="23"/>
      <c r="I912" s="9"/>
      <c r="J912" s="9"/>
      <c r="K912" s="8"/>
      <c r="L912" s="8"/>
      <c r="M912" s="8"/>
      <c r="N912" s="8"/>
      <c r="O912" s="8"/>
      <c r="P912" s="8"/>
      <c r="Q912" s="8"/>
      <c r="R912" s="8"/>
      <c r="S912" s="8"/>
    </row>
    <row r="913" spans="4:19" s="7" customFormat="1">
      <c r="D913" s="23"/>
      <c r="E913" s="23"/>
      <c r="F913" s="23"/>
      <c r="G913" s="23"/>
      <c r="H913" s="23"/>
      <c r="I913" s="9"/>
      <c r="J913" s="9"/>
      <c r="K913" s="8"/>
      <c r="L913" s="8"/>
      <c r="M913" s="8"/>
      <c r="N913" s="8"/>
      <c r="O913" s="8"/>
      <c r="P913" s="8"/>
      <c r="Q913" s="8"/>
      <c r="R913" s="8"/>
      <c r="S913" s="8"/>
    </row>
    <row r="914" spans="4:19" s="7" customFormat="1">
      <c r="D914" s="23"/>
      <c r="E914" s="23"/>
      <c r="F914" s="23"/>
      <c r="G914" s="23"/>
      <c r="H914" s="23"/>
      <c r="I914" s="9"/>
      <c r="J914" s="9"/>
      <c r="K914" s="8"/>
      <c r="L914" s="8"/>
      <c r="M914" s="8"/>
      <c r="N914" s="8"/>
      <c r="O914" s="8"/>
      <c r="P914" s="8"/>
      <c r="Q914" s="8"/>
      <c r="R914" s="8"/>
      <c r="S914" s="8"/>
    </row>
    <row r="915" spans="4:19" s="7" customFormat="1">
      <c r="D915" s="23"/>
      <c r="E915" s="23"/>
      <c r="F915" s="23"/>
      <c r="G915" s="23"/>
      <c r="H915" s="23"/>
      <c r="I915" s="9"/>
      <c r="J915" s="9"/>
      <c r="K915" s="8"/>
      <c r="L915" s="8"/>
      <c r="M915" s="8"/>
      <c r="N915" s="8"/>
      <c r="O915" s="8"/>
      <c r="P915" s="8"/>
      <c r="Q915" s="8"/>
      <c r="R915" s="8"/>
      <c r="S915" s="8"/>
    </row>
    <row r="916" spans="4:19" s="7" customFormat="1">
      <c r="D916" s="23"/>
      <c r="E916" s="23"/>
      <c r="F916" s="23"/>
      <c r="G916" s="23"/>
      <c r="H916" s="23"/>
      <c r="I916" s="9"/>
      <c r="J916" s="9"/>
      <c r="K916" s="8"/>
      <c r="L916" s="8"/>
      <c r="M916" s="8"/>
      <c r="N916" s="8"/>
      <c r="O916" s="8"/>
      <c r="P916" s="8"/>
      <c r="Q916" s="8"/>
      <c r="R916" s="8"/>
      <c r="S916" s="8"/>
    </row>
    <row r="917" spans="4:19" s="7" customFormat="1">
      <c r="D917" s="23"/>
      <c r="E917" s="23"/>
      <c r="F917" s="23"/>
      <c r="G917" s="23"/>
      <c r="H917" s="23"/>
      <c r="I917" s="9"/>
      <c r="J917" s="9"/>
      <c r="K917" s="8"/>
      <c r="L917" s="8"/>
      <c r="M917" s="8"/>
      <c r="N917" s="8"/>
      <c r="O917" s="8"/>
      <c r="P917" s="8"/>
      <c r="Q917" s="8"/>
      <c r="R917" s="8"/>
      <c r="S917" s="8"/>
    </row>
    <row r="918" spans="4:19" s="7" customFormat="1">
      <c r="D918" s="23"/>
      <c r="E918" s="23"/>
      <c r="F918" s="23"/>
      <c r="G918" s="23"/>
      <c r="H918" s="23"/>
      <c r="I918" s="9"/>
      <c r="J918" s="9"/>
      <c r="K918" s="8"/>
      <c r="L918" s="8"/>
      <c r="M918" s="8"/>
      <c r="N918" s="8"/>
      <c r="O918" s="8"/>
      <c r="P918" s="8"/>
      <c r="Q918" s="8"/>
      <c r="R918" s="8"/>
      <c r="S918" s="8"/>
    </row>
    <row r="919" spans="4:19" s="7" customFormat="1">
      <c r="D919" s="23"/>
      <c r="E919" s="23"/>
      <c r="F919" s="23"/>
      <c r="G919" s="23"/>
      <c r="H919" s="23"/>
      <c r="I919" s="9"/>
      <c r="J919" s="9"/>
      <c r="K919" s="8"/>
      <c r="L919" s="8"/>
      <c r="M919" s="8"/>
      <c r="N919" s="8"/>
      <c r="O919" s="8"/>
      <c r="P919" s="8"/>
      <c r="Q919" s="8"/>
      <c r="R919" s="8"/>
      <c r="S919" s="8"/>
    </row>
    <row r="920" spans="4:19" s="7" customFormat="1">
      <c r="D920" s="23"/>
      <c r="E920" s="23"/>
      <c r="F920" s="23"/>
      <c r="G920" s="23"/>
      <c r="H920" s="23"/>
      <c r="I920" s="9"/>
      <c r="J920" s="9"/>
      <c r="K920" s="8"/>
      <c r="L920" s="8"/>
      <c r="M920" s="8"/>
      <c r="N920" s="8"/>
      <c r="O920" s="8"/>
      <c r="P920" s="8"/>
      <c r="Q920" s="8"/>
      <c r="R920" s="8"/>
      <c r="S920" s="8"/>
    </row>
    <row r="921" spans="4:19" s="7" customFormat="1">
      <c r="D921" s="23"/>
      <c r="E921" s="23"/>
      <c r="F921" s="23"/>
      <c r="G921" s="23"/>
      <c r="H921" s="23"/>
      <c r="I921" s="9"/>
      <c r="J921" s="9"/>
      <c r="K921" s="8"/>
      <c r="L921" s="8"/>
      <c r="M921" s="8"/>
      <c r="N921" s="8"/>
      <c r="O921" s="8"/>
      <c r="P921" s="8"/>
      <c r="Q921" s="8"/>
      <c r="R921" s="8"/>
      <c r="S921" s="8"/>
    </row>
    <row r="922" spans="4:19" s="7" customFormat="1">
      <c r="D922" s="23"/>
      <c r="E922" s="23"/>
      <c r="F922" s="23"/>
      <c r="G922" s="23"/>
      <c r="H922" s="23"/>
      <c r="I922" s="9"/>
      <c r="J922" s="9"/>
      <c r="K922" s="8"/>
      <c r="L922" s="8"/>
      <c r="M922" s="8"/>
      <c r="N922" s="8"/>
      <c r="O922" s="8"/>
      <c r="P922" s="8"/>
      <c r="Q922" s="8"/>
      <c r="R922" s="8"/>
      <c r="S922" s="8"/>
    </row>
    <row r="923" spans="4:19" s="7" customFormat="1">
      <c r="D923" s="23"/>
      <c r="E923" s="23"/>
      <c r="F923" s="23"/>
      <c r="G923" s="23"/>
      <c r="H923" s="23"/>
      <c r="I923" s="9"/>
      <c r="J923" s="9"/>
      <c r="K923" s="8"/>
      <c r="L923" s="8"/>
      <c r="M923" s="8"/>
      <c r="N923" s="8"/>
      <c r="O923" s="8"/>
      <c r="P923" s="8"/>
      <c r="Q923" s="8"/>
      <c r="R923" s="8"/>
      <c r="S923" s="8"/>
    </row>
    <row r="924" spans="4:19" s="7" customFormat="1">
      <c r="D924" s="23"/>
      <c r="E924" s="23"/>
      <c r="F924" s="23"/>
      <c r="G924" s="23"/>
      <c r="H924" s="23"/>
      <c r="I924" s="9"/>
      <c r="J924" s="9"/>
      <c r="K924" s="8"/>
      <c r="L924" s="8"/>
      <c r="M924" s="8"/>
      <c r="N924" s="8"/>
      <c r="O924" s="8"/>
      <c r="P924" s="8"/>
      <c r="Q924" s="8"/>
      <c r="R924" s="8"/>
      <c r="S924" s="8"/>
    </row>
    <row r="925" spans="4:19" s="7" customFormat="1">
      <c r="D925" s="23"/>
      <c r="E925" s="23"/>
      <c r="F925" s="23"/>
      <c r="G925" s="23"/>
      <c r="H925" s="23"/>
      <c r="I925" s="9"/>
      <c r="J925" s="9"/>
      <c r="K925" s="8"/>
      <c r="L925" s="8"/>
      <c r="M925" s="8"/>
      <c r="N925" s="8"/>
      <c r="O925" s="8"/>
      <c r="P925" s="8"/>
      <c r="Q925" s="8"/>
      <c r="R925" s="8"/>
      <c r="S925" s="8"/>
    </row>
    <row r="926" spans="4:19" s="7" customFormat="1">
      <c r="D926" s="23"/>
      <c r="E926" s="23"/>
      <c r="F926" s="23"/>
      <c r="G926" s="23"/>
      <c r="H926" s="23"/>
      <c r="I926" s="9"/>
      <c r="J926" s="9"/>
      <c r="K926" s="8"/>
      <c r="L926" s="8"/>
      <c r="M926" s="8"/>
      <c r="N926" s="8"/>
      <c r="O926" s="8"/>
      <c r="P926" s="8"/>
      <c r="Q926" s="8"/>
      <c r="R926" s="8"/>
      <c r="S926" s="8"/>
    </row>
    <row r="927" spans="4:19" s="7" customFormat="1">
      <c r="D927" s="23"/>
      <c r="E927" s="23"/>
      <c r="F927" s="23"/>
      <c r="G927" s="23"/>
      <c r="H927" s="23"/>
      <c r="I927" s="9"/>
      <c r="J927" s="9"/>
      <c r="K927" s="8"/>
      <c r="L927" s="8"/>
      <c r="M927" s="8"/>
      <c r="N927" s="8"/>
      <c r="O927" s="8"/>
      <c r="P927" s="8"/>
      <c r="Q927" s="8"/>
      <c r="R927" s="8"/>
      <c r="S927" s="8"/>
    </row>
    <row r="928" spans="4:19" s="7" customFormat="1">
      <c r="D928" s="23"/>
      <c r="E928" s="23"/>
      <c r="F928" s="23"/>
      <c r="G928" s="23"/>
      <c r="H928" s="23"/>
      <c r="I928" s="9"/>
      <c r="J928" s="9"/>
      <c r="K928" s="8"/>
      <c r="L928" s="8"/>
      <c r="M928" s="8"/>
      <c r="N928" s="8"/>
      <c r="O928" s="8"/>
      <c r="P928" s="8"/>
      <c r="Q928" s="8"/>
      <c r="R928" s="8"/>
      <c r="S928" s="8"/>
    </row>
    <row r="929" spans="4:19" s="7" customFormat="1">
      <c r="D929" s="23"/>
      <c r="E929" s="23"/>
      <c r="F929" s="23"/>
      <c r="G929" s="23"/>
      <c r="H929" s="23"/>
      <c r="I929" s="9"/>
      <c r="J929" s="9"/>
      <c r="K929" s="8"/>
      <c r="L929" s="8"/>
      <c r="M929" s="8"/>
      <c r="N929" s="8"/>
      <c r="O929" s="8"/>
      <c r="P929" s="8"/>
      <c r="Q929" s="8"/>
      <c r="R929" s="8"/>
      <c r="S929" s="8"/>
    </row>
    <row r="930" spans="4:19" s="7" customFormat="1">
      <c r="D930" s="23"/>
      <c r="E930" s="23"/>
      <c r="F930" s="23"/>
      <c r="G930" s="23"/>
      <c r="H930" s="23"/>
      <c r="I930" s="9"/>
      <c r="J930" s="9"/>
      <c r="K930" s="8"/>
      <c r="L930" s="8"/>
      <c r="M930" s="8"/>
      <c r="N930" s="8"/>
      <c r="O930" s="8"/>
      <c r="P930" s="8"/>
      <c r="Q930" s="8"/>
      <c r="R930" s="8"/>
      <c r="S930" s="8"/>
    </row>
    <row r="931" spans="4:19" s="7" customFormat="1">
      <c r="D931" s="23"/>
      <c r="E931" s="23"/>
      <c r="F931" s="23"/>
      <c r="G931" s="23"/>
      <c r="H931" s="23"/>
      <c r="I931" s="9"/>
      <c r="J931" s="9"/>
      <c r="K931" s="8"/>
      <c r="L931" s="8"/>
      <c r="M931" s="8"/>
      <c r="N931" s="8"/>
      <c r="O931" s="8"/>
      <c r="P931" s="8"/>
      <c r="Q931" s="8"/>
      <c r="R931" s="8"/>
      <c r="S931" s="8"/>
    </row>
    <row r="932" spans="4:19" s="7" customFormat="1">
      <c r="D932" s="23"/>
      <c r="E932" s="23"/>
      <c r="F932" s="23"/>
      <c r="G932" s="23"/>
      <c r="H932" s="23"/>
      <c r="I932" s="9"/>
      <c r="J932" s="9"/>
      <c r="K932" s="8"/>
      <c r="L932" s="8"/>
      <c r="M932" s="8"/>
      <c r="N932" s="8"/>
      <c r="O932" s="8"/>
      <c r="P932" s="8"/>
      <c r="Q932" s="8"/>
      <c r="R932" s="8"/>
      <c r="S932" s="8"/>
    </row>
    <row r="933" spans="4:19" s="7" customFormat="1">
      <c r="D933" s="23"/>
      <c r="E933" s="23"/>
      <c r="F933" s="23"/>
      <c r="G933" s="23"/>
      <c r="H933" s="23"/>
      <c r="I933" s="9"/>
      <c r="J933" s="9"/>
      <c r="K933" s="8"/>
      <c r="L933" s="8"/>
      <c r="M933" s="8"/>
      <c r="N933" s="8"/>
      <c r="O933" s="8"/>
      <c r="P933" s="8"/>
      <c r="Q933" s="8"/>
      <c r="R933" s="8"/>
      <c r="S933" s="8"/>
    </row>
    <row r="934" spans="4:19" s="7" customFormat="1">
      <c r="D934" s="23"/>
      <c r="E934" s="23"/>
      <c r="F934" s="23"/>
      <c r="G934" s="23"/>
      <c r="H934" s="23"/>
      <c r="I934" s="9"/>
      <c r="J934" s="9"/>
      <c r="K934" s="8"/>
      <c r="L934" s="8"/>
      <c r="M934" s="8"/>
      <c r="N934" s="8"/>
      <c r="O934" s="8"/>
      <c r="P934" s="8"/>
      <c r="Q934" s="8"/>
      <c r="R934" s="8"/>
      <c r="S934" s="8"/>
    </row>
    <row r="935" spans="4:19" s="7" customFormat="1">
      <c r="D935" s="23"/>
      <c r="E935" s="23"/>
      <c r="F935" s="23"/>
      <c r="G935" s="23"/>
      <c r="H935" s="23"/>
      <c r="I935" s="9"/>
      <c r="J935" s="9"/>
      <c r="K935" s="8"/>
      <c r="L935" s="8"/>
      <c r="M935" s="8"/>
      <c r="N935" s="8"/>
      <c r="O935" s="8"/>
      <c r="P935" s="8"/>
      <c r="Q935" s="8"/>
      <c r="R935" s="8"/>
      <c r="S935" s="8"/>
    </row>
    <row r="936" spans="4:19" s="7" customFormat="1">
      <c r="D936" s="23"/>
      <c r="E936" s="23"/>
      <c r="F936" s="23"/>
      <c r="G936" s="23"/>
      <c r="H936" s="23"/>
      <c r="I936" s="9"/>
      <c r="J936" s="9"/>
      <c r="K936" s="8"/>
      <c r="L936" s="8"/>
      <c r="M936" s="8"/>
      <c r="N936" s="8"/>
      <c r="O936" s="8"/>
      <c r="P936" s="8"/>
      <c r="Q936" s="8"/>
      <c r="R936" s="8"/>
      <c r="S936" s="8"/>
    </row>
    <row r="937" spans="4:19" s="7" customFormat="1">
      <c r="D937" s="23"/>
      <c r="E937" s="23"/>
      <c r="F937" s="23"/>
      <c r="G937" s="23"/>
      <c r="H937" s="23"/>
      <c r="I937" s="9"/>
      <c r="J937" s="9"/>
      <c r="K937" s="8"/>
      <c r="L937" s="8"/>
      <c r="M937" s="8"/>
      <c r="N937" s="8"/>
      <c r="O937" s="8"/>
      <c r="P937" s="8"/>
      <c r="Q937" s="8"/>
      <c r="R937" s="8"/>
      <c r="S937" s="8"/>
    </row>
    <row r="938" spans="4:19" s="7" customFormat="1">
      <c r="D938" s="23"/>
      <c r="E938" s="23"/>
      <c r="F938" s="23"/>
      <c r="G938" s="23"/>
      <c r="H938" s="23"/>
      <c r="I938" s="9"/>
      <c r="J938" s="9"/>
      <c r="K938" s="8"/>
      <c r="L938" s="8"/>
      <c r="M938" s="8"/>
      <c r="N938" s="8"/>
      <c r="O938" s="8"/>
      <c r="P938" s="8"/>
      <c r="Q938" s="8"/>
      <c r="R938" s="8"/>
      <c r="S938" s="8"/>
    </row>
    <row r="939" spans="4:19" s="7" customFormat="1">
      <c r="D939" s="23"/>
      <c r="E939" s="23"/>
      <c r="F939" s="23"/>
      <c r="G939" s="23"/>
      <c r="H939" s="23"/>
      <c r="I939" s="9"/>
      <c r="J939" s="9"/>
      <c r="K939" s="8"/>
      <c r="L939" s="8"/>
      <c r="M939" s="8"/>
      <c r="N939" s="8"/>
      <c r="O939" s="8"/>
      <c r="P939" s="8"/>
      <c r="Q939" s="8"/>
      <c r="R939" s="8"/>
      <c r="S939" s="8"/>
    </row>
    <row r="940" spans="4:19" s="7" customFormat="1">
      <c r="D940" s="23"/>
      <c r="E940" s="23"/>
      <c r="F940" s="23"/>
      <c r="G940" s="23"/>
      <c r="H940" s="23"/>
      <c r="I940" s="9"/>
      <c r="J940" s="9"/>
      <c r="K940" s="8"/>
      <c r="L940" s="8"/>
      <c r="M940" s="8"/>
      <c r="N940" s="8"/>
      <c r="O940" s="8"/>
      <c r="P940" s="8"/>
      <c r="Q940" s="8"/>
      <c r="R940" s="8"/>
      <c r="S940" s="8"/>
    </row>
    <row r="941" spans="4:19" s="7" customFormat="1">
      <c r="D941" s="23"/>
      <c r="E941" s="23"/>
      <c r="F941" s="23"/>
      <c r="G941" s="23"/>
      <c r="H941" s="23"/>
      <c r="I941" s="9"/>
      <c r="J941" s="9"/>
      <c r="K941" s="8"/>
      <c r="L941" s="8"/>
      <c r="M941" s="8"/>
      <c r="N941" s="8"/>
      <c r="O941" s="8"/>
      <c r="P941" s="8"/>
      <c r="Q941" s="8"/>
      <c r="R941" s="8"/>
      <c r="S941" s="8"/>
    </row>
    <row r="942" spans="4:19" s="7" customFormat="1">
      <c r="D942" s="23"/>
      <c r="E942" s="23"/>
      <c r="F942" s="23"/>
      <c r="G942" s="23"/>
      <c r="H942" s="23"/>
      <c r="I942" s="9"/>
      <c r="J942" s="9"/>
      <c r="K942" s="8"/>
      <c r="L942" s="8"/>
      <c r="M942" s="8"/>
      <c r="N942" s="8"/>
      <c r="O942" s="8"/>
      <c r="P942" s="8"/>
      <c r="Q942" s="8"/>
      <c r="R942" s="8"/>
      <c r="S942" s="8"/>
    </row>
    <row r="943" spans="4:19" s="7" customFormat="1">
      <c r="D943" s="23"/>
      <c r="E943" s="23"/>
      <c r="F943" s="23"/>
      <c r="G943" s="23"/>
      <c r="H943" s="23"/>
      <c r="I943" s="9"/>
      <c r="J943" s="9"/>
      <c r="K943" s="8"/>
      <c r="L943" s="8"/>
      <c r="M943" s="8"/>
      <c r="N943" s="8"/>
      <c r="O943" s="8"/>
      <c r="P943" s="8"/>
      <c r="Q943" s="8"/>
      <c r="R943" s="8"/>
      <c r="S943" s="8"/>
    </row>
    <row r="944" spans="4:19" s="7" customFormat="1">
      <c r="D944" s="23"/>
      <c r="E944" s="23"/>
      <c r="F944" s="23"/>
      <c r="G944" s="23"/>
      <c r="H944" s="23"/>
      <c r="I944" s="9"/>
      <c r="J944" s="9"/>
      <c r="K944" s="8"/>
      <c r="L944" s="8"/>
      <c r="M944" s="8"/>
      <c r="N944" s="8"/>
      <c r="O944" s="8"/>
      <c r="P944" s="8"/>
      <c r="Q944" s="8"/>
      <c r="R944" s="8"/>
      <c r="S944" s="8"/>
    </row>
    <row r="945" spans="4:19" s="7" customFormat="1">
      <c r="D945" s="23"/>
      <c r="E945" s="23"/>
      <c r="F945" s="23"/>
      <c r="G945" s="23"/>
      <c r="H945" s="23"/>
      <c r="I945" s="9"/>
      <c r="J945" s="9"/>
      <c r="K945" s="8"/>
      <c r="L945" s="8"/>
      <c r="M945" s="8"/>
      <c r="N945" s="8"/>
      <c r="O945" s="8"/>
      <c r="P945" s="8"/>
      <c r="Q945" s="8"/>
      <c r="R945" s="8"/>
      <c r="S945" s="8"/>
    </row>
    <row r="946" spans="4:19" s="7" customFormat="1">
      <c r="D946" s="23"/>
      <c r="E946" s="23"/>
      <c r="F946" s="23"/>
      <c r="G946" s="23"/>
      <c r="H946" s="23"/>
      <c r="I946" s="9"/>
      <c r="J946" s="9"/>
      <c r="K946" s="8"/>
      <c r="L946" s="8"/>
      <c r="M946" s="8"/>
      <c r="N946" s="8"/>
      <c r="O946" s="8"/>
      <c r="P946" s="8"/>
      <c r="Q946" s="8"/>
      <c r="R946" s="8"/>
      <c r="S946" s="8"/>
    </row>
    <row r="947" spans="4:19" s="7" customFormat="1">
      <c r="D947" s="23"/>
      <c r="E947" s="23"/>
      <c r="F947" s="23"/>
      <c r="G947" s="23"/>
      <c r="H947" s="23"/>
      <c r="I947" s="9"/>
      <c r="J947" s="9"/>
      <c r="K947" s="8"/>
      <c r="L947" s="8"/>
      <c r="M947" s="8"/>
      <c r="N947" s="8"/>
      <c r="O947" s="8"/>
      <c r="P947" s="8"/>
      <c r="Q947" s="8"/>
      <c r="R947" s="8"/>
      <c r="S947" s="8"/>
    </row>
    <row r="948" spans="4:19" s="7" customFormat="1">
      <c r="D948" s="23"/>
      <c r="E948" s="23"/>
      <c r="F948" s="23"/>
      <c r="G948" s="23"/>
      <c r="H948" s="23"/>
      <c r="I948" s="9"/>
      <c r="J948" s="9"/>
      <c r="K948" s="8"/>
      <c r="L948" s="8"/>
      <c r="M948" s="8"/>
      <c r="N948" s="8"/>
      <c r="O948" s="8"/>
      <c r="P948" s="8"/>
      <c r="Q948" s="8"/>
      <c r="R948" s="8"/>
      <c r="S948" s="8"/>
    </row>
    <row r="949" spans="4:19" s="7" customFormat="1">
      <c r="D949" s="23"/>
      <c r="E949" s="23"/>
      <c r="F949" s="23"/>
      <c r="G949" s="23"/>
      <c r="H949" s="23"/>
      <c r="I949" s="9"/>
      <c r="J949" s="9"/>
      <c r="K949" s="8"/>
      <c r="L949" s="8"/>
      <c r="M949" s="8"/>
      <c r="N949" s="8"/>
      <c r="O949" s="8"/>
      <c r="P949" s="8"/>
      <c r="Q949" s="8"/>
      <c r="R949" s="8"/>
      <c r="S949" s="8"/>
    </row>
    <row r="950" spans="4:19" s="7" customFormat="1">
      <c r="D950" s="23"/>
      <c r="E950" s="23"/>
      <c r="F950" s="23"/>
      <c r="G950" s="23"/>
      <c r="H950" s="23"/>
      <c r="I950" s="9"/>
      <c r="J950" s="9"/>
      <c r="K950" s="8"/>
      <c r="L950" s="8"/>
      <c r="M950" s="8"/>
      <c r="N950" s="8"/>
      <c r="O950" s="8"/>
      <c r="P950" s="8"/>
      <c r="Q950" s="8"/>
      <c r="R950" s="8"/>
      <c r="S950" s="8"/>
    </row>
    <row r="951" spans="4:19" s="7" customFormat="1">
      <c r="D951" s="23"/>
      <c r="E951" s="23"/>
      <c r="F951" s="23"/>
      <c r="G951" s="23"/>
      <c r="H951" s="23"/>
      <c r="I951" s="9"/>
      <c r="J951" s="9"/>
      <c r="K951" s="8"/>
      <c r="L951" s="8"/>
      <c r="M951" s="8"/>
      <c r="N951" s="8"/>
      <c r="O951" s="8"/>
      <c r="P951" s="8"/>
      <c r="Q951" s="8"/>
      <c r="R951" s="8"/>
      <c r="S951" s="8"/>
    </row>
    <row r="952" spans="4:19" s="7" customFormat="1">
      <c r="D952" s="23"/>
      <c r="E952" s="23"/>
      <c r="F952" s="23"/>
      <c r="G952" s="23"/>
      <c r="H952" s="23"/>
      <c r="I952" s="9"/>
      <c r="J952" s="9"/>
      <c r="K952" s="8"/>
      <c r="L952" s="8"/>
      <c r="M952" s="8"/>
      <c r="N952" s="8"/>
      <c r="O952" s="8"/>
      <c r="P952" s="8"/>
      <c r="Q952" s="8"/>
      <c r="R952" s="8"/>
      <c r="S952" s="8"/>
    </row>
    <row r="953" spans="4:19" s="7" customFormat="1">
      <c r="D953" s="23"/>
      <c r="E953" s="23"/>
      <c r="F953" s="23"/>
      <c r="G953" s="23"/>
      <c r="H953" s="23"/>
      <c r="I953" s="9"/>
      <c r="J953" s="9"/>
      <c r="K953" s="8"/>
      <c r="L953" s="8"/>
      <c r="M953" s="8"/>
      <c r="N953" s="8"/>
      <c r="O953" s="8"/>
      <c r="P953" s="8"/>
      <c r="Q953" s="8"/>
      <c r="R953" s="8"/>
      <c r="S953" s="8"/>
    </row>
    <row r="954" spans="4:19" s="7" customFormat="1">
      <c r="D954" s="23"/>
      <c r="E954" s="23"/>
      <c r="F954" s="23"/>
      <c r="G954" s="23"/>
      <c r="H954" s="23"/>
      <c r="I954" s="9"/>
      <c r="J954" s="9"/>
      <c r="K954" s="8"/>
      <c r="L954" s="8"/>
      <c r="M954" s="8"/>
      <c r="N954" s="8"/>
      <c r="O954" s="8"/>
      <c r="P954" s="8"/>
      <c r="Q954" s="8"/>
      <c r="R954" s="8"/>
      <c r="S954" s="8"/>
    </row>
    <row r="955" spans="4:19" s="7" customFormat="1">
      <c r="D955" s="23"/>
      <c r="E955" s="23"/>
      <c r="F955" s="23"/>
      <c r="G955" s="23"/>
      <c r="H955" s="23"/>
      <c r="I955" s="9"/>
      <c r="J955" s="9"/>
      <c r="K955" s="8"/>
      <c r="L955" s="8"/>
      <c r="M955" s="8"/>
      <c r="N955" s="8"/>
      <c r="O955" s="8"/>
      <c r="P955" s="8"/>
      <c r="Q955" s="8"/>
      <c r="R955" s="8"/>
      <c r="S955" s="8"/>
    </row>
    <row r="956" spans="4:19" s="7" customFormat="1">
      <c r="D956" s="23"/>
      <c r="E956" s="23"/>
      <c r="F956" s="23"/>
      <c r="G956" s="23"/>
      <c r="H956" s="23"/>
      <c r="I956" s="9"/>
      <c r="J956" s="9"/>
      <c r="K956" s="8"/>
      <c r="L956" s="8"/>
      <c r="M956" s="8"/>
      <c r="N956" s="8"/>
      <c r="O956" s="8"/>
      <c r="P956" s="8"/>
      <c r="Q956" s="8"/>
      <c r="R956" s="8"/>
      <c r="S956" s="8"/>
    </row>
    <row r="957" spans="4:19" s="7" customFormat="1">
      <c r="D957" s="23"/>
      <c r="E957" s="23"/>
      <c r="F957" s="23"/>
      <c r="G957" s="23"/>
      <c r="H957" s="23"/>
      <c r="I957" s="9"/>
      <c r="J957" s="9"/>
      <c r="K957" s="8"/>
      <c r="L957" s="8"/>
      <c r="M957" s="8"/>
      <c r="N957" s="8"/>
      <c r="O957" s="8"/>
      <c r="P957" s="8"/>
      <c r="Q957" s="8"/>
      <c r="R957" s="8"/>
      <c r="S957" s="8"/>
    </row>
    <row r="958" spans="4:19" s="7" customFormat="1">
      <c r="D958" s="23"/>
      <c r="E958" s="23"/>
      <c r="F958" s="23"/>
      <c r="G958" s="23"/>
      <c r="H958" s="23"/>
      <c r="I958" s="9"/>
      <c r="J958" s="9"/>
      <c r="K958" s="8"/>
      <c r="L958" s="8"/>
      <c r="M958" s="8"/>
      <c r="N958" s="8"/>
      <c r="O958" s="8"/>
      <c r="P958" s="8"/>
      <c r="Q958" s="8"/>
      <c r="R958" s="8"/>
      <c r="S958" s="8"/>
    </row>
    <row r="959" spans="4:19" s="7" customFormat="1">
      <c r="D959" s="23"/>
      <c r="E959" s="23"/>
      <c r="F959" s="23"/>
      <c r="G959" s="23"/>
      <c r="H959" s="23"/>
      <c r="I959" s="9"/>
      <c r="J959" s="9"/>
      <c r="K959" s="8"/>
      <c r="L959" s="8"/>
      <c r="M959" s="8"/>
      <c r="N959" s="8"/>
      <c r="O959" s="8"/>
      <c r="P959" s="8"/>
      <c r="Q959" s="8"/>
      <c r="R959" s="8"/>
      <c r="S959" s="8"/>
    </row>
    <row r="960" spans="4:19" s="7" customFormat="1">
      <c r="D960" s="23"/>
      <c r="E960" s="23"/>
      <c r="F960" s="23"/>
      <c r="G960" s="23"/>
      <c r="H960" s="23"/>
      <c r="I960" s="9"/>
      <c r="J960" s="9"/>
      <c r="K960" s="8"/>
      <c r="L960" s="8"/>
      <c r="M960" s="8"/>
      <c r="N960" s="8"/>
      <c r="O960" s="8"/>
      <c r="P960" s="8"/>
      <c r="Q960" s="8"/>
      <c r="R960" s="8"/>
      <c r="S960" s="8"/>
    </row>
    <row r="961" spans="4:19" s="7" customFormat="1">
      <c r="D961" s="23"/>
      <c r="E961" s="23"/>
      <c r="F961" s="23"/>
      <c r="G961" s="23"/>
      <c r="H961" s="23"/>
      <c r="I961" s="9"/>
      <c r="J961" s="9"/>
      <c r="K961" s="8"/>
      <c r="L961" s="8"/>
      <c r="M961" s="8"/>
      <c r="N961" s="8"/>
      <c r="O961" s="8"/>
      <c r="P961" s="8"/>
      <c r="Q961" s="8"/>
      <c r="R961" s="8"/>
      <c r="S961" s="8"/>
    </row>
    <row r="962" spans="4:19" s="7" customFormat="1">
      <c r="D962" s="23"/>
      <c r="E962" s="23"/>
      <c r="F962" s="23"/>
      <c r="G962" s="23"/>
      <c r="H962" s="23"/>
      <c r="I962" s="9"/>
      <c r="J962" s="9"/>
      <c r="K962" s="8"/>
      <c r="L962" s="8"/>
      <c r="M962" s="8"/>
      <c r="N962" s="8"/>
      <c r="O962" s="8"/>
      <c r="P962" s="8"/>
      <c r="Q962" s="8"/>
      <c r="R962" s="8"/>
      <c r="S962" s="8"/>
    </row>
    <row r="963" spans="4:19" s="7" customFormat="1">
      <c r="D963" s="23"/>
      <c r="E963" s="23"/>
      <c r="F963" s="23"/>
      <c r="G963" s="23"/>
      <c r="H963" s="23"/>
      <c r="I963" s="9"/>
      <c r="J963" s="9"/>
      <c r="K963" s="8"/>
      <c r="L963" s="8"/>
      <c r="M963" s="8"/>
      <c r="N963" s="8"/>
      <c r="O963" s="8"/>
      <c r="P963" s="8"/>
      <c r="Q963" s="8"/>
      <c r="R963" s="8"/>
      <c r="S963" s="8"/>
    </row>
    <row r="964" spans="4:19" s="7" customFormat="1">
      <c r="D964" s="23"/>
      <c r="E964" s="23"/>
      <c r="F964" s="23"/>
      <c r="G964" s="23"/>
      <c r="H964" s="23"/>
      <c r="I964" s="9"/>
      <c r="J964" s="9"/>
      <c r="K964" s="8"/>
      <c r="L964" s="8"/>
      <c r="M964" s="8"/>
      <c r="N964" s="8"/>
      <c r="O964" s="8"/>
      <c r="P964" s="8"/>
      <c r="Q964" s="8"/>
      <c r="R964" s="8"/>
      <c r="S964" s="8"/>
    </row>
    <row r="965" spans="4:19" s="7" customFormat="1">
      <c r="D965" s="23"/>
      <c r="E965" s="23"/>
      <c r="F965" s="23"/>
      <c r="G965" s="23"/>
      <c r="H965" s="23"/>
      <c r="I965" s="9"/>
      <c r="J965" s="9"/>
      <c r="K965" s="8"/>
      <c r="L965" s="8"/>
      <c r="M965" s="8"/>
      <c r="N965" s="8"/>
      <c r="O965" s="8"/>
      <c r="P965" s="8"/>
      <c r="Q965" s="8"/>
      <c r="R965" s="8"/>
      <c r="S965" s="8"/>
    </row>
    <row r="966" spans="4:19" s="7" customFormat="1">
      <c r="D966" s="23"/>
      <c r="E966" s="23"/>
      <c r="F966" s="23"/>
      <c r="G966" s="23"/>
      <c r="H966" s="23"/>
      <c r="I966" s="9"/>
      <c r="J966" s="9"/>
      <c r="K966" s="8"/>
      <c r="L966" s="8"/>
      <c r="M966" s="8"/>
      <c r="N966" s="8"/>
      <c r="O966" s="8"/>
      <c r="P966" s="8"/>
      <c r="Q966" s="8"/>
      <c r="R966" s="8"/>
      <c r="S966" s="8"/>
    </row>
    <row r="967" spans="4:19" s="7" customFormat="1">
      <c r="D967" s="23"/>
      <c r="E967" s="23"/>
      <c r="F967" s="23"/>
      <c r="G967" s="23"/>
      <c r="H967" s="23"/>
      <c r="I967" s="9"/>
      <c r="J967" s="9"/>
      <c r="K967" s="8"/>
      <c r="L967" s="8"/>
      <c r="M967" s="8"/>
      <c r="N967" s="8"/>
      <c r="O967" s="8"/>
      <c r="P967" s="8"/>
      <c r="Q967" s="8"/>
      <c r="R967" s="8"/>
      <c r="S967" s="8"/>
    </row>
    <row r="968" spans="4:19" s="7" customFormat="1">
      <c r="D968" s="23"/>
      <c r="E968" s="23"/>
      <c r="F968" s="23"/>
      <c r="G968" s="23"/>
      <c r="H968" s="23"/>
      <c r="I968" s="9"/>
      <c r="J968" s="9"/>
      <c r="K968" s="8"/>
      <c r="L968" s="8"/>
      <c r="M968" s="8"/>
      <c r="N968" s="8"/>
      <c r="O968" s="8"/>
      <c r="P968" s="8"/>
      <c r="Q968" s="8"/>
      <c r="R968" s="8"/>
      <c r="S968" s="8"/>
    </row>
    <row r="969" spans="4:19" s="7" customFormat="1">
      <c r="D969" s="23"/>
      <c r="E969" s="23"/>
      <c r="F969" s="23"/>
      <c r="G969" s="23"/>
      <c r="H969" s="23"/>
      <c r="I969" s="9"/>
      <c r="J969" s="9"/>
      <c r="K969" s="8"/>
      <c r="L969" s="8"/>
      <c r="M969" s="8"/>
      <c r="N969" s="8"/>
      <c r="O969" s="8"/>
      <c r="P969" s="8"/>
      <c r="Q969" s="8"/>
      <c r="R969" s="8"/>
      <c r="S969" s="8"/>
    </row>
    <row r="970" spans="4:19" s="7" customFormat="1">
      <c r="D970" s="23"/>
      <c r="E970" s="23"/>
      <c r="F970" s="23"/>
      <c r="G970" s="23"/>
      <c r="H970" s="23"/>
      <c r="I970" s="9"/>
      <c r="J970" s="9"/>
      <c r="K970" s="8"/>
      <c r="L970" s="8"/>
      <c r="M970" s="8"/>
      <c r="N970" s="8"/>
      <c r="O970" s="8"/>
      <c r="P970" s="8"/>
      <c r="Q970" s="8"/>
      <c r="R970" s="8"/>
      <c r="S970" s="8"/>
    </row>
    <row r="971" spans="4:19" s="7" customFormat="1">
      <c r="D971" s="23"/>
      <c r="E971" s="23"/>
      <c r="F971" s="23"/>
      <c r="G971" s="23"/>
      <c r="H971" s="23"/>
      <c r="I971" s="9"/>
      <c r="J971" s="9"/>
      <c r="K971" s="8"/>
      <c r="L971" s="8"/>
      <c r="M971" s="8"/>
      <c r="N971" s="8"/>
      <c r="O971" s="8"/>
      <c r="P971" s="8"/>
      <c r="Q971" s="8"/>
      <c r="R971" s="8"/>
      <c r="S971" s="8"/>
    </row>
    <row r="972" spans="4:19" s="7" customFormat="1">
      <c r="D972" s="23"/>
      <c r="E972" s="23"/>
      <c r="F972" s="23"/>
      <c r="G972" s="23"/>
      <c r="H972" s="23"/>
      <c r="I972" s="9"/>
      <c r="J972" s="9"/>
      <c r="K972" s="8"/>
      <c r="L972" s="8"/>
      <c r="M972" s="8"/>
      <c r="N972" s="8"/>
      <c r="O972" s="8"/>
      <c r="P972" s="8"/>
      <c r="Q972" s="8"/>
      <c r="R972" s="8"/>
      <c r="S972" s="8"/>
    </row>
    <row r="973" spans="4:19" s="7" customFormat="1">
      <c r="D973" s="23"/>
      <c r="E973" s="23"/>
      <c r="F973" s="23"/>
      <c r="G973" s="23"/>
      <c r="H973" s="23"/>
      <c r="I973" s="9"/>
      <c r="J973" s="9"/>
      <c r="K973" s="8"/>
      <c r="L973" s="8"/>
      <c r="M973" s="8"/>
      <c r="N973" s="8"/>
      <c r="O973" s="8"/>
      <c r="P973" s="8"/>
      <c r="Q973" s="8"/>
      <c r="R973" s="8"/>
      <c r="S973" s="8"/>
    </row>
    <row r="974" spans="4:19" s="7" customFormat="1">
      <c r="D974" s="23"/>
      <c r="E974" s="23"/>
      <c r="F974" s="23"/>
      <c r="G974" s="23"/>
      <c r="H974" s="23"/>
      <c r="I974" s="9"/>
      <c r="J974" s="9"/>
      <c r="K974" s="8"/>
      <c r="L974" s="8"/>
      <c r="M974" s="8"/>
      <c r="N974" s="8"/>
      <c r="O974" s="8"/>
      <c r="P974" s="8"/>
      <c r="Q974" s="8"/>
      <c r="R974" s="8"/>
      <c r="S974" s="8"/>
    </row>
    <row r="975" spans="4:19" s="7" customFormat="1">
      <c r="D975" s="23"/>
      <c r="E975" s="23"/>
      <c r="F975" s="23"/>
      <c r="G975" s="23"/>
      <c r="H975" s="23"/>
      <c r="I975" s="9"/>
      <c r="J975" s="9"/>
      <c r="K975" s="8"/>
      <c r="L975" s="8"/>
      <c r="M975" s="8"/>
      <c r="N975" s="8"/>
      <c r="O975" s="8"/>
      <c r="P975" s="8"/>
      <c r="Q975" s="8"/>
      <c r="R975" s="8"/>
      <c r="S975" s="8"/>
    </row>
    <row r="976" spans="4:19" s="7" customFormat="1">
      <c r="D976" s="23"/>
      <c r="E976" s="23"/>
      <c r="F976" s="23"/>
      <c r="G976" s="23"/>
      <c r="H976" s="23"/>
      <c r="I976" s="9"/>
      <c r="J976" s="9"/>
      <c r="K976" s="8"/>
      <c r="L976" s="8"/>
      <c r="M976" s="8"/>
      <c r="N976" s="8"/>
      <c r="O976" s="8"/>
      <c r="P976" s="8"/>
      <c r="Q976" s="8"/>
      <c r="R976" s="8"/>
      <c r="S976" s="8"/>
    </row>
    <row r="977" spans="4:19" s="7" customFormat="1">
      <c r="D977" s="23"/>
      <c r="E977" s="23"/>
      <c r="F977" s="23"/>
      <c r="G977" s="23"/>
      <c r="H977" s="23"/>
      <c r="I977" s="9"/>
      <c r="J977" s="9"/>
      <c r="K977" s="8"/>
      <c r="L977" s="8"/>
      <c r="M977" s="8"/>
      <c r="N977" s="8"/>
      <c r="O977" s="8"/>
      <c r="P977" s="8"/>
      <c r="Q977" s="8"/>
      <c r="R977" s="8"/>
      <c r="S977" s="8"/>
    </row>
    <row r="978" spans="4:19" s="7" customFormat="1">
      <c r="D978" s="23"/>
      <c r="E978" s="23"/>
      <c r="F978" s="23"/>
      <c r="G978" s="23"/>
      <c r="H978" s="23"/>
      <c r="I978" s="9"/>
      <c r="J978" s="9"/>
      <c r="K978" s="8"/>
      <c r="L978" s="8"/>
      <c r="M978" s="8"/>
      <c r="N978" s="8"/>
      <c r="O978" s="8"/>
      <c r="P978" s="8"/>
      <c r="Q978" s="8"/>
      <c r="R978" s="8"/>
      <c r="S978" s="8"/>
    </row>
    <row r="979" spans="4:19" s="7" customFormat="1">
      <c r="D979" s="23"/>
      <c r="E979" s="23"/>
      <c r="F979" s="23"/>
      <c r="G979" s="23"/>
      <c r="H979" s="23"/>
      <c r="I979" s="9"/>
      <c r="J979" s="9"/>
      <c r="K979" s="8"/>
      <c r="L979" s="8"/>
      <c r="M979" s="8"/>
      <c r="N979" s="8"/>
      <c r="O979" s="8"/>
      <c r="P979" s="8"/>
      <c r="Q979" s="8"/>
      <c r="R979" s="8"/>
      <c r="S979" s="8"/>
    </row>
    <row r="980" spans="4:19" s="7" customFormat="1">
      <c r="D980" s="23"/>
      <c r="E980" s="23"/>
      <c r="F980" s="23"/>
      <c r="G980" s="23"/>
      <c r="H980" s="23"/>
      <c r="I980" s="9"/>
      <c r="J980" s="9"/>
      <c r="K980" s="8"/>
      <c r="L980" s="8"/>
      <c r="M980" s="8"/>
      <c r="N980" s="8"/>
      <c r="O980" s="8"/>
      <c r="P980" s="8"/>
      <c r="Q980" s="8"/>
      <c r="R980" s="8"/>
      <c r="S980" s="8"/>
    </row>
    <row r="981" spans="4:19" s="7" customFormat="1">
      <c r="D981" s="23"/>
      <c r="E981" s="23"/>
      <c r="F981" s="23"/>
      <c r="G981" s="23"/>
      <c r="H981" s="23"/>
      <c r="I981" s="9"/>
      <c r="J981" s="9"/>
      <c r="K981" s="8"/>
      <c r="L981" s="8"/>
      <c r="M981" s="8"/>
      <c r="N981" s="8"/>
      <c r="O981" s="8"/>
      <c r="P981" s="8"/>
      <c r="Q981" s="8"/>
      <c r="R981" s="8"/>
      <c r="S981" s="8"/>
    </row>
    <row r="982" spans="4:19" s="7" customFormat="1">
      <c r="D982" s="23"/>
      <c r="E982" s="23"/>
      <c r="F982" s="23"/>
      <c r="G982" s="23"/>
      <c r="H982" s="23"/>
      <c r="I982" s="9"/>
      <c r="J982" s="9"/>
      <c r="K982" s="8"/>
      <c r="L982" s="8"/>
      <c r="M982" s="8"/>
      <c r="N982" s="8"/>
      <c r="O982" s="8"/>
      <c r="P982" s="8"/>
      <c r="Q982" s="8"/>
      <c r="R982" s="8"/>
      <c r="S982" s="8"/>
    </row>
    <row r="983" spans="4:19" s="7" customFormat="1">
      <c r="D983" s="23"/>
      <c r="E983" s="23"/>
      <c r="F983" s="23"/>
      <c r="G983" s="23"/>
      <c r="H983" s="23"/>
      <c r="I983" s="9"/>
      <c r="J983" s="9"/>
      <c r="K983" s="8"/>
      <c r="L983" s="8"/>
      <c r="M983" s="8"/>
      <c r="N983" s="8"/>
      <c r="O983" s="8"/>
      <c r="P983" s="8"/>
      <c r="Q983" s="8"/>
      <c r="R983" s="8"/>
      <c r="S983" s="8"/>
    </row>
    <row r="984" spans="4:19" s="7" customFormat="1">
      <c r="D984" s="23"/>
      <c r="E984" s="23"/>
      <c r="F984" s="23"/>
      <c r="G984" s="23"/>
      <c r="H984" s="23"/>
      <c r="I984" s="9"/>
      <c r="J984" s="9"/>
      <c r="K984" s="8"/>
      <c r="L984" s="8"/>
      <c r="M984" s="8"/>
      <c r="N984" s="8"/>
      <c r="O984" s="8"/>
      <c r="P984" s="8"/>
      <c r="Q984" s="8"/>
      <c r="R984" s="8"/>
      <c r="S984" s="8"/>
    </row>
    <row r="985" spans="4:19" s="7" customFormat="1">
      <c r="D985" s="23"/>
      <c r="E985" s="23"/>
      <c r="F985" s="23"/>
      <c r="G985" s="23"/>
      <c r="H985" s="23"/>
      <c r="I985" s="9"/>
      <c r="J985" s="9"/>
      <c r="K985" s="8"/>
      <c r="L985" s="8"/>
      <c r="M985" s="8"/>
      <c r="N985" s="8"/>
      <c r="O985" s="8"/>
      <c r="P985" s="8"/>
      <c r="Q985" s="8"/>
      <c r="R985" s="8"/>
      <c r="S985" s="8"/>
    </row>
    <row r="986" spans="4:19" s="7" customFormat="1">
      <c r="D986" s="23"/>
      <c r="E986" s="23"/>
      <c r="F986" s="23"/>
      <c r="G986" s="23"/>
      <c r="H986" s="23"/>
      <c r="I986" s="9"/>
      <c r="J986" s="9"/>
      <c r="K986" s="8"/>
      <c r="L986" s="8"/>
      <c r="M986" s="8"/>
      <c r="N986" s="8"/>
      <c r="O986" s="8"/>
      <c r="P986" s="8"/>
      <c r="Q986" s="8"/>
      <c r="R986" s="8"/>
      <c r="S986" s="8"/>
    </row>
    <row r="987" spans="4:19" s="7" customFormat="1">
      <c r="D987" s="23"/>
      <c r="E987" s="23"/>
      <c r="F987" s="23"/>
      <c r="G987" s="23"/>
      <c r="H987" s="23"/>
      <c r="I987" s="9"/>
      <c r="J987" s="9"/>
      <c r="K987" s="8"/>
      <c r="L987" s="8"/>
      <c r="M987" s="8"/>
      <c r="N987" s="8"/>
      <c r="O987" s="8"/>
      <c r="P987" s="8"/>
      <c r="Q987" s="8"/>
      <c r="R987" s="8"/>
      <c r="S987" s="8"/>
    </row>
    <row r="988" spans="4:19" s="7" customFormat="1">
      <c r="D988" s="23"/>
      <c r="E988" s="23"/>
      <c r="F988" s="23"/>
      <c r="G988" s="23"/>
      <c r="H988" s="23"/>
      <c r="I988" s="9"/>
      <c r="J988" s="9"/>
      <c r="K988" s="8"/>
      <c r="L988" s="8"/>
      <c r="M988" s="8"/>
      <c r="N988" s="8"/>
      <c r="O988" s="8"/>
      <c r="P988" s="8"/>
      <c r="Q988" s="8"/>
      <c r="R988" s="8"/>
      <c r="S988" s="8"/>
    </row>
    <row r="989" spans="4:19" s="7" customFormat="1">
      <c r="D989" s="23"/>
      <c r="E989" s="23"/>
      <c r="F989" s="23"/>
      <c r="G989" s="23"/>
      <c r="H989" s="23"/>
      <c r="I989" s="9"/>
      <c r="J989" s="9"/>
      <c r="K989" s="8"/>
      <c r="L989" s="8"/>
      <c r="M989" s="8"/>
      <c r="N989" s="8"/>
      <c r="O989" s="8"/>
      <c r="P989" s="8"/>
      <c r="Q989" s="8"/>
      <c r="R989" s="8"/>
      <c r="S989" s="8"/>
    </row>
    <row r="990" spans="4:19" s="7" customFormat="1">
      <c r="D990" s="23"/>
      <c r="E990" s="23"/>
      <c r="F990" s="23"/>
      <c r="G990" s="23"/>
      <c r="H990" s="23"/>
      <c r="I990" s="9"/>
      <c r="J990" s="9"/>
      <c r="K990" s="8"/>
      <c r="L990" s="8"/>
      <c r="M990" s="8"/>
      <c r="N990" s="8"/>
      <c r="O990" s="8"/>
      <c r="P990" s="8"/>
      <c r="Q990" s="8"/>
      <c r="R990" s="8"/>
      <c r="S990" s="8"/>
    </row>
    <row r="991" spans="4:19" s="7" customFormat="1">
      <c r="D991" s="23"/>
      <c r="E991" s="23"/>
      <c r="F991" s="23"/>
      <c r="G991" s="23"/>
      <c r="H991" s="23"/>
      <c r="I991" s="9"/>
      <c r="J991" s="9"/>
      <c r="K991" s="8"/>
      <c r="L991" s="8"/>
      <c r="M991" s="8"/>
      <c r="N991" s="8"/>
      <c r="O991" s="8"/>
      <c r="P991" s="8"/>
      <c r="Q991" s="8"/>
      <c r="R991" s="8"/>
      <c r="S991" s="8"/>
    </row>
    <row r="992" spans="4:19" s="7" customFormat="1">
      <c r="D992" s="23"/>
      <c r="E992" s="23"/>
      <c r="F992" s="23"/>
      <c r="G992" s="23"/>
      <c r="H992" s="23"/>
      <c r="I992" s="9"/>
      <c r="J992" s="9"/>
      <c r="K992" s="8"/>
      <c r="L992" s="8"/>
      <c r="M992" s="8"/>
      <c r="N992" s="8"/>
      <c r="O992" s="8"/>
      <c r="P992" s="8"/>
      <c r="Q992" s="8"/>
      <c r="R992" s="8"/>
      <c r="S992" s="8"/>
    </row>
    <row r="993" spans="4:19" s="7" customFormat="1">
      <c r="D993" s="23"/>
      <c r="E993" s="23"/>
      <c r="F993" s="23"/>
      <c r="G993" s="23"/>
      <c r="H993" s="23"/>
      <c r="I993" s="9"/>
      <c r="J993" s="9"/>
      <c r="K993" s="8"/>
      <c r="L993" s="8"/>
      <c r="M993" s="8"/>
      <c r="N993" s="8"/>
      <c r="O993" s="8"/>
      <c r="P993" s="8"/>
      <c r="Q993" s="8"/>
      <c r="R993" s="8"/>
      <c r="S993" s="8"/>
    </row>
    <row r="994" spans="4:19" s="7" customFormat="1">
      <c r="D994" s="23"/>
      <c r="E994" s="23"/>
      <c r="F994" s="23"/>
      <c r="G994" s="23"/>
      <c r="H994" s="23"/>
      <c r="I994" s="9"/>
      <c r="J994" s="9"/>
      <c r="K994" s="8"/>
      <c r="L994" s="8"/>
      <c r="M994" s="8"/>
      <c r="N994" s="8"/>
      <c r="O994" s="8"/>
      <c r="P994" s="8"/>
      <c r="Q994" s="8"/>
      <c r="R994" s="8"/>
      <c r="S994" s="8"/>
    </row>
    <row r="995" spans="4:19" s="7" customFormat="1">
      <c r="D995" s="23"/>
      <c r="E995" s="23"/>
      <c r="F995" s="23"/>
      <c r="G995" s="23"/>
      <c r="H995" s="23"/>
      <c r="I995" s="9"/>
      <c r="J995" s="9"/>
      <c r="K995" s="8"/>
      <c r="L995" s="8"/>
      <c r="M995" s="8"/>
      <c r="N995" s="8"/>
      <c r="O995" s="8"/>
      <c r="P995" s="8"/>
      <c r="Q995" s="8"/>
      <c r="R995" s="8"/>
      <c r="S995" s="8"/>
    </row>
    <row r="996" spans="4:19" s="7" customFormat="1">
      <c r="D996" s="23"/>
      <c r="E996" s="23"/>
      <c r="F996" s="23"/>
      <c r="G996" s="23"/>
      <c r="H996" s="23"/>
      <c r="I996" s="9"/>
      <c r="J996" s="9"/>
      <c r="K996" s="8"/>
      <c r="L996" s="8"/>
      <c r="M996" s="8"/>
      <c r="N996" s="8"/>
      <c r="O996" s="8"/>
      <c r="P996" s="8"/>
      <c r="Q996" s="8"/>
      <c r="R996" s="8"/>
      <c r="S996" s="8"/>
    </row>
    <row r="997" spans="4:19" s="7" customFormat="1">
      <c r="D997" s="23"/>
      <c r="E997" s="23"/>
      <c r="F997" s="23"/>
      <c r="G997" s="23"/>
      <c r="H997" s="23"/>
      <c r="I997" s="9"/>
      <c r="J997" s="9"/>
      <c r="K997" s="8"/>
      <c r="L997" s="8"/>
      <c r="M997" s="8"/>
      <c r="N997" s="8"/>
      <c r="O997" s="8"/>
      <c r="P997" s="8"/>
      <c r="Q997" s="8"/>
      <c r="R997" s="8"/>
      <c r="S997" s="8"/>
    </row>
    <row r="998" spans="4:19" s="7" customFormat="1">
      <c r="D998" s="23"/>
      <c r="E998" s="23"/>
      <c r="F998" s="23"/>
      <c r="G998" s="23"/>
      <c r="H998" s="23"/>
      <c r="I998" s="9"/>
      <c r="J998" s="9"/>
      <c r="K998" s="8"/>
      <c r="L998" s="8"/>
      <c r="M998" s="8"/>
      <c r="N998" s="8"/>
      <c r="O998" s="8"/>
      <c r="P998" s="8"/>
      <c r="Q998" s="8"/>
      <c r="R998" s="8"/>
      <c r="S998" s="8"/>
    </row>
    <row r="999" spans="4:19" s="7" customFormat="1">
      <c r="D999" s="23"/>
      <c r="E999" s="23"/>
      <c r="F999" s="23"/>
      <c r="G999" s="23"/>
      <c r="H999" s="23"/>
      <c r="I999" s="9"/>
      <c r="J999" s="9"/>
      <c r="K999" s="8"/>
      <c r="L999" s="8"/>
      <c r="M999" s="8"/>
      <c r="N999" s="8"/>
      <c r="O999" s="8"/>
      <c r="P999" s="8"/>
      <c r="Q999" s="8"/>
      <c r="R999" s="8"/>
      <c r="S999" s="8"/>
    </row>
    <row r="1000" spans="4:19" s="7" customFormat="1">
      <c r="D1000" s="23"/>
      <c r="E1000" s="23"/>
      <c r="F1000" s="23"/>
      <c r="G1000" s="23"/>
      <c r="H1000" s="23"/>
      <c r="I1000" s="9"/>
      <c r="J1000" s="9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4:19" s="7" customFormat="1">
      <c r="D1001" s="23"/>
      <c r="E1001" s="23"/>
      <c r="F1001" s="23"/>
      <c r="G1001" s="23"/>
      <c r="H1001" s="23"/>
      <c r="I1001" s="9"/>
      <c r="J1001" s="9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4:19" s="7" customFormat="1">
      <c r="D1002" s="23"/>
      <c r="E1002" s="23"/>
      <c r="F1002" s="23"/>
      <c r="G1002" s="23"/>
      <c r="H1002" s="23"/>
      <c r="I1002" s="9"/>
      <c r="J1002" s="9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4:19" s="7" customFormat="1">
      <c r="D1003" s="23"/>
      <c r="E1003" s="23"/>
      <c r="F1003" s="23"/>
      <c r="G1003" s="23"/>
      <c r="H1003" s="23"/>
      <c r="I1003" s="9"/>
      <c r="J1003" s="9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4:19" s="7" customFormat="1">
      <c r="D1004" s="23"/>
      <c r="E1004" s="23"/>
      <c r="F1004" s="23"/>
      <c r="G1004" s="23"/>
      <c r="H1004" s="23"/>
      <c r="I1004" s="9"/>
      <c r="J1004" s="9"/>
      <c r="K1004" s="8"/>
      <c r="L1004" s="8"/>
      <c r="M1004" s="8"/>
      <c r="N1004" s="8"/>
      <c r="O1004" s="8"/>
      <c r="P1004" s="8"/>
      <c r="Q1004" s="8"/>
      <c r="R1004" s="8"/>
      <c r="S1004" s="8"/>
    </row>
    <row r="1005" spans="4:19" s="7" customFormat="1">
      <c r="D1005" s="23"/>
      <c r="E1005" s="23"/>
      <c r="F1005" s="23"/>
      <c r="G1005" s="23"/>
      <c r="H1005" s="23"/>
      <c r="I1005" s="9"/>
      <c r="J1005" s="9"/>
      <c r="K1005" s="8"/>
      <c r="L1005" s="8"/>
      <c r="M1005" s="8"/>
      <c r="N1005" s="8"/>
      <c r="O1005" s="8"/>
      <c r="P1005" s="8"/>
      <c r="Q1005" s="8"/>
      <c r="R1005" s="8"/>
      <c r="S1005" s="8"/>
    </row>
    <row r="1006" spans="4:19" s="7" customFormat="1">
      <c r="D1006" s="23"/>
      <c r="E1006" s="23"/>
      <c r="F1006" s="23"/>
      <c r="G1006" s="23"/>
      <c r="H1006" s="23"/>
      <c r="I1006" s="9"/>
      <c r="J1006" s="9"/>
      <c r="K1006" s="8"/>
      <c r="L1006" s="8"/>
      <c r="M1006" s="8"/>
      <c r="N1006" s="8"/>
      <c r="O1006" s="8"/>
      <c r="P1006" s="8"/>
      <c r="Q1006" s="8"/>
      <c r="R1006" s="8"/>
      <c r="S1006" s="8"/>
    </row>
    <row r="1007" spans="4:19" s="7" customFormat="1">
      <c r="D1007" s="23"/>
      <c r="E1007" s="23"/>
      <c r="F1007" s="23"/>
      <c r="G1007" s="23"/>
      <c r="H1007" s="23"/>
      <c r="I1007" s="9"/>
      <c r="J1007" s="9"/>
      <c r="K1007" s="8"/>
      <c r="L1007" s="8"/>
      <c r="M1007" s="8"/>
      <c r="N1007" s="8"/>
      <c r="O1007" s="8"/>
      <c r="P1007" s="8"/>
      <c r="Q1007" s="8"/>
      <c r="R1007" s="8"/>
      <c r="S1007" s="8"/>
    </row>
    <row r="1008" spans="4:19" s="7" customFormat="1">
      <c r="D1008" s="23"/>
      <c r="E1008" s="23"/>
      <c r="F1008" s="23"/>
      <c r="G1008" s="23"/>
      <c r="H1008" s="23"/>
      <c r="I1008" s="9"/>
      <c r="J1008" s="9"/>
      <c r="K1008" s="8"/>
      <c r="L1008" s="8"/>
      <c r="M1008" s="8"/>
      <c r="N1008" s="8"/>
      <c r="O1008" s="8"/>
      <c r="P1008" s="8"/>
      <c r="Q1008" s="8"/>
      <c r="R1008" s="8"/>
      <c r="S1008" s="8"/>
    </row>
    <row r="1009" spans="4:19" s="7" customFormat="1">
      <c r="D1009" s="23"/>
      <c r="E1009" s="23"/>
      <c r="F1009" s="23"/>
      <c r="G1009" s="23"/>
      <c r="H1009" s="23"/>
      <c r="I1009" s="9"/>
      <c r="J1009" s="9"/>
      <c r="K1009" s="8"/>
      <c r="L1009" s="8"/>
      <c r="M1009" s="8"/>
      <c r="N1009" s="8"/>
      <c r="O1009" s="8"/>
      <c r="P1009" s="8"/>
      <c r="Q1009" s="8"/>
      <c r="R1009" s="8"/>
      <c r="S1009" s="8"/>
    </row>
    <row r="1010" spans="4:19" s="7" customFormat="1">
      <c r="D1010" s="23"/>
      <c r="E1010" s="23"/>
      <c r="F1010" s="23"/>
      <c r="G1010" s="23"/>
      <c r="H1010" s="23"/>
      <c r="I1010" s="9"/>
      <c r="J1010" s="9"/>
      <c r="K1010" s="8"/>
      <c r="L1010" s="8"/>
      <c r="M1010" s="8"/>
      <c r="N1010" s="8"/>
      <c r="O1010" s="8"/>
      <c r="P1010" s="8"/>
      <c r="Q1010" s="8"/>
      <c r="R1010" s="8"/>
      <c r="S1010" s="8"/>
    </row>
    <row r="1011" spans="4:19" s="7" customFormat="1">
      <c r="D1011" s="23"/>
      <c r="E1011" s="23"/>
      <c r="F1011" s="23"/>
      <c r="G1011" s="23"/>
      <c r="H1011" s="23"/>
      <c r="I1011" s="9"/>
      <c r="J1011" s="9"/>
      <c r="K1011" s="8"/>
      <c r="L1011" s="8"/>
      <c r="M1011" s="8"/>
      <c r="N1011" s="8"/>
      <c r="O1011" s="8"/>
      <c r="P1011" s="8"/>
      <c r="Q1011" s="8"/>
      <c r="R1011" s="8"/>
      <c r="S1011" s="8"/>
    </row>
    <row r="1012" spans="4:19" s="7" customFormat="1">
      <c r="D1012" s="23"/>
      <c r="E1012" s="23"/>
      <c r="F1012" s="23"/>
      <c r="G1012" s="23"/>
      <c r="H1012" s="23"/>
      <c r="I1012" s="9"/>
      <c r="J1012" s="9"/>
      <c r="K1012" s="8"/>
      <c r="L1012" s="8"/>
      <c r="M1012" s="8"/>
      <c r="N1012" s="8"/>
      <c r="O1012" s="8"/>
      <c r="P1012" s="8"/>
      <c r="Q1012" s="8"/>
      <c r="R1012" s="8"/>
      <c r="S1012" s="8"/>
    </row>
    <row r="1013" spans="4:19" s="7" customFormat="1">
      <c r="D1013" s="23"/>
      <c r="E1013" s="23"/>
      <c r="F1013" s="23"/>
      <c r="G1013" s="23"/>
      <c r="H1013" s="23"/>
      <c r="I1013" s="9"/>
      <c r="J1013" s="9"/>
      <c r="K1013" s="8"/>
      <c r="L1013" s="8"/>
      <c r="M1013" s="8"/>
      <c r="N1013" s="8"/>
      <c r="O1013" s="8"/>
      <c r="P1013" s="8"/>
      <c r="Q1013" s="8"/>
      <c r="R1013" s="8"/>
      <c r="S1013" s="8"/>
    </row>
    <row r="1014" spans="4:19" s="7" customFormat="1">
      <c r="D1014" s="23"/>
      <c r="E1014" s="23"/>
      <c r="F1014" s="23"/>
      <c r="G1014" s="23"/>
      <c r="H1014" s="23"/>
      <c r="I1014" s="9"/>
      <c r="J1014" s="9"/>
      <c r="K1014" s="8"/>
      <c r="L1014" s="8"/>
      <c r="M1014" s="8"/>
      <c r="N1014" s="8"/>
      <c r="O1014" s="8"/>
      <c r="P1014" s="8"/>
      <c r="Q1014" s="8"/>
      <c r="R1014" s="8"/>
      <c r="S1014" s="8"/>
    </row>
    <row r="1015" spans="4:19" s="7" customFormat="1">
      <c r="D1015" s="23"/>
      <c r="E1015" s="23"/>
      <c r="F1015" s="23"/>
      <c r="G1015" s="23"/>
      <c r="H1015" s="23"/>
      <c r="I1015" s="9"/>
      <c r="J1015" s="9"/>
      <c r="K1015" s="8"/>
      <c r="L1015" s="8"/>
      <c r="M1015" s="8"/>
      <c r="N1015" s="8"/>
      <c r="O1015" s="8"/>
      <c r="P1015" s="8"/>
      <c r="Q1015" s="8"/>
      <c r="R1015" s="8"/>
      <c r="S1015" s="8"/>
    </row>
    <row r="1016" spans="4:19" s="7" customFormat="1">
      <c r="D1016" s="23"/>
      <c r="E1016" s="23"/>
      <c r="F1016" s="23"/>
      <c r="G1016" s="23"/>
      <c r="H1016" s="23"/>
      <c r="I1016" s="9"/>
      <c r="J1016" s="9"/>
      <c r="K1016" s="8"/>
      <c r="L1016" s="8"/>
      <c r="M1016" s="8"/>
      <c r="N1016" s="8"/>
      <c r="O1016" s="8"/>
      <c r="P1016" s="8"/>
      <c r="Q1016" s="8"/>
      <c r="R1016" s="8"/>
      <c r="S1016" s="8"/>
    </row>
    <row r="1017" spans="4:19" s="7" customFormat="1">
      <c r="D1017" s="23"/>
      <c r="E1017" s="23"/>
      <c r="F1017" s="23"/>
      <c r="G1017" s="23"/>
      <c r="H1017" s="23"/>
      <c r="I1017" s="9"/>
      <c r="J1017" s="9"/>
      <c r="K1017" s="8"/>
      <c r="L1017" s="8"/>
      <c r="M1017" s="8"/>
      <c r="N1017" s="8"/>
      <c r="O1017" s="8"/>
      <c r="P1017" s="8"/>
      <c r="Q1017" s="8"/>
      <c r="R1017" s="8"/>
      <c r="S1017" s="8"/>
    </row>
    <row r="1018" spans="4:19" s="7" customFormat="1">
      <c r="D1018" s="23"/>
      <c r="E1018" s="23"/>
      <c r="F1018" s="23"/>
      <c r="G1018" s="23"/>
      <c r="H1018" s="23"/>
      <c r="I1018" s="9"/>
      <c r="J1018" s="9"/>
      <c r="K1018" s="8"/>
      <c r="L1018" s="8"/>
      <c r="M1018" s="8"/>
      <c r="N1018" s="8"/>
      <c r="O1018" s="8"/>
      <c r="P1018" s="8"/>
      <c r="Q1018" s="8"/>
      <c r="R1018" s="8"/>
      <c r="S1018" s="8"/>
    </row>
    <row r="1019" spans="4:19" s="7" customFormat="1">
      <c r="D1019" s="23"/>
      <c r="E1019" s="23"/>
      <c r="F1019" s="23"/>
      <c r="G1019" s="23"/>
      <c r="H1019" s="23"/>
      <c r="I1019" s="9"/>
      <c r="J1019" s="9"/>
      <c r="K1019" s="8"/>
      <c r="L1019" s="8"/>
      <c r="M1019" s="8"/>
      <c r="N1019" s="8"/>
      <c r="O1019" s="8"/>
      <c r="P1019" s="8"/>
      <c r="Q1019" s="8"/>
      <c r="R1019" s="8"/>
      <c r="S1019" s="8"/>
    </row>
    <row r="1020" spans="4:19" s="7" customFormat="1">
      <c r="D1020" s="23"/>
      <c r="E1020" s="23"/>
      <c r="F1020" s="23"/>
      <c r="G1020" s="23"/>
      <c r="H1020" s="23"/>
      <c r="I1020" s="9"/>
      <c r="J1020" s="9"/>
      <c r="K1020" s="8"/>
      <c r="L1020" s="8"/>
      <c r="M1020" s="8"/>
      <c r="N1020" s="8"/>
      <c r="O1020" s="8"/>
      <c r="P1020" s="8"/>
      <c r="Q1020" s="8"/>
      <c r="R1020" s="8"/>
      <c r="S1020" s="8"/>
    </row>
    <row r="1021" spans="4:19" s="7" customFormat="1">
      <c r="D1021" s="23"/>
      <c r="E1021" s="23"/>
      <c r="F1021" s="23"/>
      <c r="G1021" s="23"/>
      <c r="H1021" s="23"/>
      <c r="I1021" s="9"/>
      <c r="J1021" s="9"/>
      <c r="K1021" s="8"/>
      <c r="L1021" s="8"/>
      <c r="M1021" s="8"/>
      <c r="N1021" s="8"/>
      <c r="O1021" s="8"/>
      <c r="P1021" s="8"/>
      <c r="Q1021" s="8"/>
      <c r="R1021" s="8"/>
      <c r="S1021" s="8"/>
    </row>
    <row r="1022" spans="4:19" s="7" customFormat="1">
      <c r="D1022" s="23"/>
      <c r="E1022" s="23"/>
      <c r="F1022" s="23"/>
      <c r="G1022" s="23"/>
      <c r="H1022" s="23"/>
      <c r="I1022" s="9"/>
      <c r="J1022" s="9"/>
      <c r="K1022" s="8"/>
      <c r="L1022" s="8"/>
      <c r="M1022" s="8"/>
      <c r="N1022" s="8"/>
      <c r="O1022" s="8"/>
      <c r="P1022" s="8"/>
      <c r="Q1022" s="8"/>
      <c r="R1022" s="8"/>
      <c r="S1022" s="8"/>
    </row>
    <row r="1023" spans="4:19" s="7" customFormat="1">
      <c r="D1023" s="23"/>
      <c r="E1023" s="23"/>
      <c r="F1023" s="23"/>
      <c r="G1023" s="23"/>
      <c r="H1023" s="23"/>
      <c r="I1023" s="9"/>
      <c r="J1023" s="9"/>
      <c r="K1023" s="8"/>
      <c r="L1023" s="8"/>
      <c r="M1023" s="8"/>
      <c r="N1023" s="8"/>
      <c r="O1023" s="8"/>
      <c r="P1023" s="8"/>
      <c r="Q1023" s="8"/>
      <c r="R1023" s="8"/>
      <c r="S1023" s="8"/>
    </row>
    <row r="1024" spans="4:19" s="7" customFormat="1">
      <c r="D1024" s="23"/>
      <c r="E1024" s="23"/>
      <c r="F1024" s="23"/>
      <c r="G1024" s="23"/>
      <c r="H1024" s="23"/>
      <c r="I1024" s="9"/>
      <c r="J1024" s="9"/>
      <c r="K1024" s="8"/>
      <c r="L1024" s="8"/>
      <c r="M1024" s="8"/>
      <c r="N1024" s="8"/>
      <c r="O1024" s="8"/>
      <c r="P1024" s="8"/>
      <c r="Q1024" s="8"/>
      <c r="R1024" s="8"/>
      <c r="S1024" s="8"/>
    </row>
    <row r="1025" spans="4:19" s="7" customFormat="1">
      <c r="D1025" s="23"/>
      <c r="E1025" s="23"/>
      <c r="F1025" s="23"/>
      <c r="G1025" s="23"/>
      <c r="H1025" s="23"/>
      <c r="I1025" s="9"/>
      <c r="J1025" s="9"/>
      <c r="K1025" s="8"/>
      <c r="L1025" s="8"/>
      <c r="M1025" s="8"/>
      <c r="N1025" s="8"/>
      <c r="O1025" s="8"/>
      <c r="P1025" s="8"/>
      <c r="Q1025" s="8"/>
      <c r="R1025" s="8"/>
      <c r="S1025" s="8"/>
    </row>
    <row r="1026" spans="4:19" s="7" customFormat="1">
      <c r="D1026" s="23"/>
      <c r="E1026" s="23"/>
      <c r="F1026" s="23"/>
      <c r="G1026" s="23"/>
      <c r="H1026" s="23"/>
      <c r="I1026" s="9"/>
      <c r="J1026" s="9"/>
      <c r="K1026" s="8"/>
      <c r="L1026" s="8"/>
      <c r="M1026" s="8"/>
      <c r="N1026" s="8"/>
      <c r="O1026" s="8"/>
      <c r="P1026" s="8"/>
      <c r="Q1026" s="8"/>
      <c r="R1026" s="8"/>
      <c r="S1026" s="8"/>
    </row>
    <row r="1027" spans="4:19" s="7" customFormat="1">
      <c r="D1027" s="23"/>
      <c r="E1027" s="23"/>
      <c r="F1027" s="23"/>
      <c r="G1027" s="23"/>
      <c r="H1027" s="23"/>
      <c r="I1027" s="9"/>
      <c r="J1027" s="9"/>
      <c r="K1027" s="8"/>
      <c r="L1027" s="8"/>
      <c r="M1027" s="8"/>
      <c r="N1027" s="8"/>
      <c r="O1027" s="8"/>
      <c r="P1027" s="8"/>
      <c r="Q1027" s="8"/>
      <c r="R1027" s="8"/>
      <c r="S1027" s="8"/>
    </row>
    <row r="1028" spans="4:19" s="7" customFormat="1">
      <c r="D1028" s="23"/>
      <c r="E1028" s="23"/>
      <c r="F1028" s="23"/>
      <c r="G1028" s="23"/>
      <c r="H1028" s="23"/>
      <c r="I1028" s="9"/>
      <c r="J1028" s="9"/>
      <c r="K1028" s="8"/>
      <c r="L1028" s="8"/>
      <c r="M1028" s="8"/>
      <c r="N1028" s="8"/>
      <c r="O1028" s="8"/>
      <c r="P1028" s="8"/>
      <c r="Q1028" s="8"/>
      <c r="R1028" s="8"/>
      <c r="S1028" s="8"/>
    </row>
    <row r="1029" spans="4:19" s="7" customFormat="1">
      <c r="D1029" s="23"/>
      <c r="E1029" s="23"/>
      <c r="F1029" s="23"/>
      <c r="G1029" s="23"/>
      <c r="H1029" s="23"/>
      <c r="I1029" s="9"/>
      <c r="J1029" s="9"/>
      <c r="K1029" s="8"/>
      <c r="L1029" s="8"/>
      <c r="M1029" s="8"/>
      <c r="N1029" s="8"/>
      <c r="O1029" s="8"/>
      <c r="P1029" s="8"/>
      <c r="Q1029" s="8"/>
      <c r="R1029" s="8"/>
      <c r="S1029" s="8"/>
    </row>
    <row r="1030" spans="4:19" s="7" customFormat="1">
      <c r="D1030" s="23"/>
      <c r="E1030" s="23"/>
      <c r="F1030" s="23"/>
      <c r="G1030" s="23"/>
      <c r="H1030" s="23"/>
      <c r="I1030" s="9"/>
      <c r="J1030" s="9"/>
      <c r="K1030" s="8"/>
      <c r="L1030" s="8"/>
      <c r="M1030" s="8"/>
      <c r="N1030" s="8"/>
      <c r="O1030" s="8"/>
      <c r="P1030" s="8"/>
      <c r="Q1030" s="8"/>
      <c r="R1030" s="8"/>
      <c r="S1030" s="8"/>
    </row>
    <row r="1031" spans="4:19" s="7" customFormat="1">
      <c r="D1031" s="23"/>
      <c r="E1031" s="23"/>
      <c r="F1031" s="23"/>
      <c r="G1031" s="23"/>
      <c r="H1031" s="23"/>
      <c r="I1031" s="9"/>
      <c r="J1031" s="9"/>
      <c r="K1031" s="8"/>
      <c r="L1031" s="8"/>
      <c r="M1031" s="8"/>
      <c r="N1031" s="8"/>
      <c r="O1031" s="8"/>
      <c r="P1031" s="8"/>
      <c r="Q1031" s="8"/>
      <c r="R1031" s="8"/>
      <c r="S1031" s="8"/>
    </row>
    <row r="1032" spans="4:19" s="7" customFormat="1">
      <c r="D1032" s="23"/>
      <c r="E1032" s="23"/>
      <c r="F1032" s="23"/>
      <c r="G1032" s="23"/>
      <c r="H1032" s="23"/>
      <c r="I1032" s="9"/>
      <c r="J1032" s="9"/>
      <c r="K1032" s="8"/>
      <c r="L1032" s="8"/>
      <c r="M1032" s="8"/>
      <c r="N1032" s="8"/>
      <c r="O1032" s="8"/>
      <c r="P1032" s="8"/>
      <c r="Q1032" s="8"/>
      <c r="R1032" s="8"/>
      <c r="S1032" s="8"/>
    </row>
    <row r="1033" spans="4:19" s="7" customFormat="1">
      <c r="D1033" s="23"/>
      <c r="E1033" s="23"/>
      <c r="F1033" s="23"/>
      <c r="G1033" s="23"/>
      <c r="H1033" s="23"/>
      <c r="I1033" s="9"/>
      <c r="J1033" s="9"/>
      <c r="K1033" s="8"/>
      <c r="L1033" s="8"/>
      <c r="M1033" s="8"/>
      <c r="N1033" s="8"/>
      <c r="O1033" s="8"/>
      <c r="P1033" s="8"/>
      <c r="Q1033" s="8"/>
      <c r="R1033" s="8"/>
      <c r="S1033" s="8"/>
    </row>
    <row r="1034" spans="4:19" s="7" customFormat="1">
      <c r="D1034" s="23"/>
      <c r="E1034" s="23"/>
      <c r="F1034" s="23"/>
      <c r="G1034" s="23"/>
      <c r="H1034" s="23"/>
      <c r="I1034" s="9"/>
      <c r="J1034" s="9"/>
      <c r="K1034" s="8"/>
      <c r="L1034" s="8"/>
      <c r="M1034" s="8"/>
      <c r="N1034" s="8"/>
      <c r="O1034" s="8"/>
      <c r="P1034" s="8"/>
      <c r="Q1034" s="8"/>
      <c r="R1034" s="8"/>
      <c r="S1034" s="8"/>
    </row>
    <row r="1035" spans="4:19" s="7" customFormat="1">
      <c r="D1035" s="23"/>
      <c r="E1035" s="23"/>
      <c r="F1035" s="23"/>
      <c r="G1035" s="23"/>
      <c r="H1035" s="23"/>
      <c r="I1035" s="9"/>
      <c r="J1035" s="9"/>
      <c r="K1035" s="8"/>
      <c r="L1035" s="8"/>
      <c r="M1035" s="8"/>
      <c r="N1035" s="8"/>
      <c r="O1035" s="8"/>
      <c r="P1035" s="8"/>
      <c r="Q1035" s="8"/>
      <c r="R1035" s="8"/>
      <c r="S1035" s="8"/>
    </row>
    <row r="1036" spans="4:19" s="7" customFormat="1">
      <c r="D1036" s="23"/>
      <c r="E1036" s="23"/>
      <c r="F1036" s="23"/>
      <c r="G1036" s="23"/>
      <c r="H1036" s="23"/>
      <c r="I1036" s="9"/>
      <c r="J1036" s="9"/>
      <c r="K1036" s="8"/>
      <c r="L1036" s="8"/>
      <c r="M1036" s="8"/>
      <c r="N1036" s="8"/>
      <c r="O1036" s="8"/>
      <c r="P1036" s="8"/>
      <c r="Q1036" s="8"/>
      <c r="R1036" s="8"/>
      <c r="S1036" s="8"/>
    </row>
    <row r="1037" spans="4:19" s="7" customFormat="1">
      <c r="D1037" s="23"/>
      <c r="E1037" s="23"/>
      <c r="F1037" s="23"/>
      <c r="G1037" s="23"/>
      <c r="H1037" s="23"/>
      <c r="I1037" s="9"/>
      <c r="J1037" s="9"/>
      <c r="K1037" s="8"/>
      <c r="L1037" s="8"/>
      <c r="M1037" s="8"/>
      <c r="N1037" s="8"/>
      <c r="O1037" s="8"/>
      <c r="P1037" s="8"/>
      <c r="Q1037" s="8"/>
      <c r="R1037" s="8"/>
      <c r="S1037" s="8"/>
    </row>
    <row r="1038" spans="4:19" s="7" customFormat="1">
      <c r="D1038" s="23"/>
      <c r="E1038" s="23"/>
      <c r="F1038" s="23"/>
      <c r="G1038" s="23"/>
      <c r="H1038" s="23"/>
      <c r="I1038" s="9"/>
      <c r="J1038" s="9"/>
      <c r="K1038" s="8"/>
      <c r="L1038" s="8"/>
      <c r="M1038" s="8"/>
      <c r="N1038" s="8"/>
      <c r="O1038" s="8"/>
      <c r="P1038" s="8"/>
      <c r="Q1038" s="8"/>
      <c r="R1038" s="8"/>
      <c r="S1038" s="8"/>
    </row>
    <row r="1039" spans="4:19" s="7" customFormat="1">
      <c r="D1039" s="23"/>
      <c r="E1039" s="23"/>
      <c r="F1039" s="23"/>
      <c r="G1039" s="23"/>
      <c r="H1039" s="23"/>
      <c r="I1039" s="9"/>
      <c r="J1039" s="9"/>
      <c r="K1039" s="8"/>
      <c r="L1039" s="8"/>
      <c r="M1039" s="8"/>
      <c r="N1039" s="8"/>
      <c r="O1039" s="8"/>
      <c r="P1039" s="8"/>
      <c r="Q1039" s="8"/>
      <c r="R1039" s="8"/>
      <c r="S1039" s="8"/>
    </row>
    <row r="1040" spans="4:19" s="7" customFormat="1">
      <c r="D1040" s="23"/>
      <c r="E1040" s="23"/>
      <c r="F1040" s="23"/>
      <c r="G1040" s="23"/>
      <c r="H1040" s="23"/>
      <c r="I1040" s="9"/>
      <c r="J1040" s="9"/>
      <c r="K1040" s="8"/>
      <c r="L1040" s="8"/>
      <c r="M1040" s="8"/>
      <c r="N1040" s="8"/>
      <c r="O1040" s="8"/>
      <c r="P1040" s="8"/>
      <c r="Q1040" s="8"/>
      <c r="R1040" s="8"/>
      <c r="S1040" s="8"/>
    </row>
    <row r="1041" spans="4:19" s="7" customFormat="1">
      <c r="D1041" s="23"/>
      <c r="E1041" s="23"/>
      <c r="F1041" s="23"/>
      <c r="G1041" s="23"/>
      <c r="H1041" s="23"/>
      <c r="I1041" s="9"/>
      <c r="J1041" s="9"/>
      <c r="K1041" s="8"/>
      <c r="L1041" s="8"/>
      <c r="M1041" s="8"/>
      <c r="N1041" s="8"/>
      <c r="O1041" s="8"/>
      <c r="P1041" s="8"/>
      <c r="Q1041" s="8"/>
      <c r="R1041" s="8"/>
      <c r="S1041" s="8"/>
    </row>
    <row r="1042" spans="4:19" s="7" customFormat="1">
      <c r="D1042" s="23"/>
      <c r="E1042" s="23"/>
      <c r="F1042" s="23"/>
      <c r="G1042" s="23"/>
      <c r="H1042" s="23"/>
      <c r="I1042" s="9"/>
      <c r="J1042" s="9"/>
      <c r="K1042" s="8"/>
      <c r="L1042" s="8"/>
      <c r="M1042" s="8"/>
      <c r="N1042" s="8"/>
      <c r="O1042" s="8"/>
      <c r="P1042" s="8"/>
      <c r="Q1042" s="8"/>
      <c r="R1042" s="8"/>
      <c r="S1042" s="8"/>
    </row>
    <row r="1043" spans="4:19" s="7" customFormat="1">
      <c r="D1043" s="23"/>
      <c r="E1043" s="23"/>
      <c r="F1043" s="23"/>
      <c r="G1043" s="23"/>
      <c r="H1043" s="23"/>
      <c r="I1043" s="9"/>
      <c r="J1043" s="9"/>
      <c r="K1043" s="8"/>
      <c r="L1043" s="8"/>
      <c r="M1043" s="8"/>
      <c r="N1043" s="8"/>
      <c r="O1043" s="8"/>
      <c r="P1043" s="8"/>
      <c r="Q1043" s="8"/>
      <c r="R1043" s="8"/>
      <c r="S1043" s="8"/>
    </row>
    <row r="1044" spans="4:19" s="7" customFormat="1">
      <c r="D1044" s="23"/>
      <c r="E1044" s="23"/>
      <c r="F1044" s="23"/>
      <c r="G1044" s="23"/>
      <c r="H1044" s="23"/>
      <c r="I1044" s="9"/>
      <c r="J1044" s="9"/>
      <c r="K1044" s="8"/>
      <c r="L1044" s="8"/>
      <c r="M1044" s="8"/>
      <c r="N1044" s="8"/>
      <c r="O1044" s="8"/>
      <c r="P1044" s="8"/>
      <c r="Q1044" s="8"/>
      <c r="R1044" s="8"/>
      <c r="S1044" s="8"/>
    </row>
    <row r="1045" spans="4:19" s="7" customFormat="1">
      <c r="D1045" s="23"/>
      <c r="E1045" s="23"/>
      <c r="F1045" s="23"/>
      <c r="G1045" s="23"/>
      <c r="H1045" s="23"/>
      <c r="I1045" s="9"/>
      <c r="J1045" s="9"/>
      <c r="K1045" s="8"/>
      <c r="L1045" s="8"/>
      <c r="M1045" s="8"/>
      <c r="N1045" s="8"/>
      <c r="O1045" s="8"/>
      <c r="P1045" s="8"/>
      <c r="Q1045" s="8"/>
      <c r="R1045" s="8"/>
      <c r="S1045" s="8"/>
    </row>
    <row r="1046" spans="4:19" s="7" customFormat="1">
      <c r="D1046" s="23"/>
      <c r="E1046" s="23"/>
      <c r="F1046" s="23"/>
      <c r="G1046" s="23"/>
      <c r="H1046" s="23"/>
      <c r="I1046" s="9"/>
      <c r="J1046" s="9"/>
      <c r="K1046" s="8"/>
      <c r="L1046" s="8"/>
      <c r="M1046" s="8"/>
      <c r="N1046" s="8"/>
      <c r="O1046" s="8"/>
      <c r="P1046" s="8"/>
      <c r="Q1046" s="8"/>
      <c r="R1046" s="8"/>
      <c r="S1046" s="8"/>
    </row>
    <row r="1047" spans="4:19" s="7" customFormat="1">
      <c r="D1047" s="23"/>
      <c r="E1047" s="23"/>
      <c r="F1047" s="23"/>
      <c r="G1047" s="23"/>
      <c r="H1047" s="23"/>
      <c r="I1047" s="9"/>
      <c r="J1047" s="9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4:19" s="7" customFormat="1">
      <c r="D1048" s="23"/>
      <c r="E1048" s="23"/>
      <c r="F1048" s="23"/>
      <c r="G1048" s="23"/>
      <c r="H1048" s="23"/>
      <c r="I1048" s="9"/>
      <c r="J1048" s="9"/>
      <c r="K1048" s="8"/>
      <c r="L1048" s="8"/>
      <c r="M1048" s="8"/>
      <c r="N1048" s="8"/>
      <c r="O1048" s="8"/>
      <c r="P1048" s="8"/>
      <c r="Q1048" s="8"/>
      <c r="R1048" s="8"/>
      <c r="S1048" s="8"/>
    </row>
    <row r="1049" spans="4:19" s="7" customFormat="1">
      <c r="D1049" s="23"/>
      <c r="E1049" s="23"/>
      <c r="F1049" s="23"/>
      <c r="G1049" s="23"/>
      <c r="H1049" s="23"/>
      <c r="I1049" s="9"/>
      <c r="J1049" s="9"/>
      <c r="K1049" s="8"/>
      <c r="L1049" s="8"/>
      <c r="M1049" s="8"/>
      <c r="N1049" s="8"/>
      <c r="O1049" s="8"/>
      <c r="P1049" s="8"/>
      <c r="Q1049" s="8"/>
      <c r="R1049" s="8"/>
      <c r="S1049" s="8"/>
    </row>
    <row r="1050" spans="4:19" s="7" customFormat="1">
      <c r="D1050" s="23"/>
      <c r="E1050" s="23"/>
      <c r="F1050" s="23"/>
      <c r="G1050" s="23"/>
      <c r="H1050" s="23"/>
      <c r="I1050" s="9"/>
      <c r="J1050" s="9"/>
      <c r="K1050" s="8"/>
      <c r="L1050" s="8"/>
      <c r="M1050" s="8"/>
      <c r="N1050" s="8"/>
      <c r="O1050" s="8"/>
      <c r="P1050" s="8"/>
      <c r="Q1050" s="8"/>
      <c r="R1050" s="8"/>
      <c r="S1050" s="8"/>
    </row>
    <row r="1051" spans="4:19" s="7" customFormat="1">
      <c r="D1051" s="23"/>
      <c r="E1051" s="23"/>
      <c r="F1051" s="23"/>
      <c r="G1051" s="23"/>
      <c r="H1051" s="23"/>
      <c r="I1051" s="9"/>
      <c r="J1051" s="9"/>
      <c r="K1051" s="8"/>
      <c r="L1051" s="8"/>
      <c r="M1051" s="8"/>
      <c r="N1051" s="8"/>
      <c r="O1051" s="8"/>
      <c r="P1051" s="8"/>
      <c r="Q1051" s="8"/>
      <c r="R1051" s="8"/>
      <c r="S1051" s="8"/>
    </row>
    <row r="1052" spans="4:19" s="7" customFormat="1">
      <c r="D1052" s="23"/>
      <c r="E1052" s="23"/>
      <c r="F1052" s="23"/>
      <c r="G1052" s="23"/>
      <c r="H1052" s="23"/>
      <c r="I1052" s="9"/>
      <c r="J1052" s="9"/>
      <c r="K1052" s="8"/>
      <c r="L1052" s="8"/>
      <c r="M1052" s="8"/>
      <c r="N1052" s="8"/>
      <c r="O1052" s="8"/>
      <c r="P1052" s="8"/>
      <c r="Q1052" s="8"/>
      <c r="R1052" s="8"/>
      <c r="S1052" s="8"/>
    </row>
    <row r="1053" spans="4:19" s="7" customFormat="1">
      <c r="D1053" s="23"/>
      <c r="E1053" s="23"/>
      <c r="F1053" s="23"/>
      <c r="G1053" s="23"/>
      <c r="H1053" s="23"/>
      <c r="I1053" s="9"/>
      <c r="J1053" s="9"/>
      <c r="K1053" s="8"/>
      <c r="L1053" s="8"/>
      <c r="M1053" s="8"/>
      <c r="N1053" s="8"/>
      <c r="O1053" s="8"/>
      <c r="P1053" s="8"/>
      <c r="Q1053" s="8"/>
      <c r="R1053" s="8"/>
      <c r="S1053" s="8"/>
    </row>
    <row r="1054" spans="4:19" s="7" customFormat="1">
      <c r="D1054" s="23"/>
      <c r="E1054" s="23"/>
      <c r="F1054" s="23"/>
      <c r="G1054" s="23"/>
      <c r="H1054" s="23"/>
      <c r="I1054" s="9"/>
      <c r="J1054" s="9"/>
      <c r="K1054" s="8"/>
      <c r="L1054" s="8"/>
      <c r="M1054" s="8"/>
      <c r="N1054" s="8"/>
      <c r="O1054" s="8"/>
      <c r="P1054" s="8"/>
      <c r="Q1054" s="8"/>
      <c r="R1054" s="8"/>
      <c r="S1054" s="8"/>
    </row>
    <row r="1055" spans="4:19" s="7" customFormat="1">
      <c r="D1055" s="23"/>
      <c r="E1055" s="23"/>
      <c r="F1055" s="23"/>
      <c r="G1055" s="23"/>
      <c r="H1055" s="23"/>
      <c r="I1055" s="9"/>
      <c r="J1055" s="9"/>
      <c r="K1055" s="8"/>
      <c r="L1055" s="8"/>
      <c r="M1055" s="8"/>
      <c r="N1055" s="8"/>
      <c r="O1055" s="8"/>
      <c r="P1055" s="8"/>
      <c r="Q1055" s="8"/>
      <c r="R1055" s="8"/>
      <c r="S1055" s="8"/>
    </row>
    <row r="1056" spans="4:19" s="7" customFormat="1">
      <c r="D1056" s="23"/>
      <c r="E1056" s="23"/>
      <c r="F1056" s="23"/>
      <c r="G1056" s="23"/>
      <c r="H1056" s="23"/>
      <c r="I1056" s="9"/>
      <c r="J1056" s="9"/>
      <c r="K1056" s="8"/>
      <c r="L1056" s="8"/>
      <c r="M1056" s="8"/>
      <c r="N1056" s="8"/>
      <c r="O1056" s="8"/>
      <c r="P1056" s="8"/>
      <c r="Q1056" s="8"/>
      <c r="R1056" s="8"/>
      <c r="S1056" s="8"/>
    </row>
    <row r="1057" spans="4:19" s="7" customFormat="1">
      <c r="D1057" s="23"/>
      <c r="E1057" s="23"/>
      <c r="F1057" s="23"/>
      <c r="G1057" s="23"/>
      <c r="H1057" s="23"/>
      <c r="I1057" s="9"/>
      <c r="J1057" s="9"/>
      <c r="K1057" s="8"/>
      <c r="L1057" s="8"/>
      <c r="M1057" s="8"/>
      <c r="N1057" s="8"/>
      <c r="O1057" s="8"/>
      <c r="P1057" s="8"/>
      <c r="Q1057" s="8"/>
      <c r="R1057" s="8"/>
      <c r="S1057" s="8"/>
    </row>
    <row r="1058" spans="4:19" s="7" customFormat="1">
      <c r="D1058" s="23"/>
      <c r="E1058" s="23"/>
      <c r="F1058" s="23"/>
      <c r="G1058" s="23"/>
      <c r="H1058" s="23"/>
      <c r="I1058" s="9"/>
      <c r="J1058" s="9"/>
      <c r="K1058" s="8"/>
      <c r="L1058" s="8"/>
      <c r="M1058" s="8"/>
      <c r="N1058" s="8"/>
      <c r="O1058" s="8"/>
      <c r="P1058" s="8"/>
      <c r="Q1058" s="8"/>
      <c r="R1058" s="8"/>
      <c r="S1058" s="8"/>
    </row>
    <row r="1059" spans="4:19" s="7" customFormat="1">
      <c r="D1059" s="23"/>
      <c r="E1059" s="23"/>
      <c r="F1059" s="23"/>
      <c r="G1059" s="23"/>
      <c r="H1059" s="23"/>
      <c r="I1059" s="9"/>
      <c r="J1059" s="9"/>
      <c r="K1059" s="8"/>
      <c r="L1059" s="8"/>
      <c r="M1059" s="8"/>
      <c r="N1059" s="8"/>
      <c r="O1059" s="8"/>
      <c r="P1059" s="8"/>
      <c r="Q1059" s="8"/>
      <c r="R1059" s="8"/>
      <c r="S1059" s="8"/>
    </row>
    <row r="1060" spans="4:19" s="7" customFormat="1">
      <c r="D1060" s="23"/>
      <c r="E1060" s="23"/>
      <c r="F1060" s="23"/>
      <c r="G1060" s="23"/>
      <c r="H1060" s="23"/>
      <c r="I1060" s="9"/>
      <c r="J1060" s="9"/>
      <c r="K1060" s="8"/>
      <c r="L1060" s="8"/>
      <c r="M1060" s="8"/>
      <c r="N1060" s="8"/>
      <c r="O1060" s="8"/>
      <c r="P1060" s="8"/>
      <c r="Q1060" s="8"/>
      <c r="R1060" s="8"/>
      <c r="S1060" s="8"/>
    </row>
    <row r="1061" spans="4:19" s="7" customFormat="1">
      <c r="D1061" s="23"/>
      <c r="E1061" s="23"/>
      <c r="F1061" s="23"/>
      <c r="G1061" s="23"/>
      <c r="H1061" s="23"/>
      <c r="I1061" s="9"/>
      <c r="J1061" s="9"/>
      <c r="K1061" s="8"/>
      <c r="L1061" s="8"/>
      <c r="M1061" s="8"/>
      <c r="N1061" s="8"/>
      <c r="O1061" s="8"/>
      <c r="P1061" s="8"/>
      <c r="Q1061" s="8"/>
      <c r="R1061" s="8"/>
      <c r="S1061" s="8"/>
    </row>
    <row r="1062" spans="4:19" s="7" customFormat="1">
      <c r="D1062" s="23"/>
      <c r="E1062" s="23"/>
      <c r="F1062" s="23"/>
      <c r="G1062" s="23"/>
      <c r="H1062" s="23"/>
      <c r="I1062" s="9"/>
      <c r="J1062" s="9"/>
      <c r="K1062" s="8"/>
      <c r="L1062" s="8"/>
      <c r="M1062" s="8"/>
      <c r="N1062" s="8"/>
      <c r="O1062" s="8"/>
      <c r="P1062" s="8"/>
      <c r="Q1062" s="8"/>
      <c r="R1062" s="8"/>
      <c r="S1062" s="8"/>
    </row>
    <row r="1063" spans="4:19" s="7" customFormat="1">
      <c r="D1063" s="23"/>
      <c r="E1063" s="23"/>
      <c r="F1063" s="23"/>
      <c r="G1063" s="23"/>
      <c r="H1063" s="23"/>
      <c r="I1063" s="9"/>
      <c r="J1063" s="9"/>
      <c r="K1063" s="8"/>
      <c r="L1063" s="8"/>
      <c r="M1063" s="8"/>
      <c r="N1063" s="8"/>
      <c r="O1063" s="8"/>
      <c r="P1063" s="8"/>
      <c r="Q1063" s="8"/>
      <c r="R1063" s="8"/>
      <c r="S1063" s="8"/>
    </row>
    <row r="1064" spans="4:19" s="7" customFormat="1">
      <c r="D1064" s="23"/>
      <c r="E1064" s="23"/>
      <c r="F1064" s="23"/>
      <c r="G1064" s="23"/>
      <c r="H1064" s="23"/>
      <c r="I1064" s="9"/>
      <c r="J1064" s="9"/>
      <c r="K1064" s="8"/>
      <c r="L1064" s="8"/>
      <c r="M1064" s="8"/>
      <c r="N1064" s="8"/>
      <c r="O1064" s="8"/>
      <c r="P1064" s="8"/>
      <c r="Q1064" s="8"/>
      <c r="R1064" s="8"/>
      <c r="S1064" s="8"/>
    </row>
    <row r="1065" spans="4:19" s="7" customFormat="1">
      <c r="D1065" s="23"/>
      <c r="E1065" s="23"/>
      <c r="F1065" s="23"/>
      <c r="G1065" s="23"/>
      <c r="H1065" s="23"/>
      <c r="I1065" s="9"/>
      <c r="J1065" s="9"/>
      <c r="K1065" s="8"/>
      <c r="L1065" s="8"/>
      <c r="M1065" s="8"/>
      <c r="N1065" s="8"/>
      <c r="O1065" s="8"/>
      <c r="P1065" s="8"/>
      <c r="Q1065" s="8"/>
      <c r="R1065" s="8"/>
      <c r="S1065" s="8"/>
    </row>
    <row r="1066" spans="4:19" s="7" customFormat="1">
      <c r="D1066" s="23"/>
      <c r="E1066" s="23"/>
      <c r="F1066" s="23"/>
      <c r="G1066" s="23"/>
      <c r="H1066" s="23"/>
      <c r="I1066" s="9"/>
      <c r="J1066" s="9"/>
      <c r="K1066" s="8"/>
      <c r="L1066" s="8"/>
      <c r="M1066" s="8"/>
      <c r="N1066" s="8"/>
      <c r="O1066" s="8"/>
      <c r="P1066" s="8"/>
      <c r="Q1066" s="8"/>
      <c r="R1066" s="8"/>
      <c r="S1066" s="8"/>
    </row>
    <row r="1067" spans="4:19" s="7" customFormat="1">
      <c r="D1067" s="23"/>
      <c r="E1067" s="23"/>
      <c r="F1067" s="23"/>
      <c r="G1067" s="23"/>
      <c r="H1067" s="23"/>
      <c r="I1067" s="9"/>
      <c r="J1067" s="9"/>
      <c r="K1067" s="8"/>
      <c r="L1067" s="8"/>
      <c r="M1067" s="8"/>
      <c r="N1067" s="8"/>
      <c r="O1067" s="8"/>
      <c r="P1067" s="8"/>
      <c r="Q1067" s="8"/>
      <c r="R1067" s="8"/>
      <c r="S1067" s="8"/>
    </row>
    <row r="1068" spans="4:19" s="7" customFormat="1">
      <c r="D1068" s="23"/>
      <c r="E1068" s="23"/>
      <c r="F1068" s="23"/>
      <c r="G1068" s="23"/>
      <c r="H1068" s="23"/>
      <c r="I1068" s="9"/>
      <c r="J1068" s="9"/>
      <c r="K1068" s="8"/>
      <c r="L1068" s="8"/>
      <c r="M1068" s="8"/>
      <c r="N1068" s="8"/>
      <c r="O1068" s="8"/>
      <c r="P1068" s="8"/>
      <c r="Q1068" s="8"/>
      <c r="R1068" s="8"/>
      <c r="S1068" s="8"/>
    </row>
    <row r="1069" spans="4:19" s="7" customFormat="1">
      <c r="D1069" s="23"/>
      <c r="E1069" s="23"/>
      <c r="F1069" s="23"/>
      <c r="G1069" s="23"/>
      <c r="H1069" s="23"/>
      <c r="I1069" s="9"/>
      <c r="J1069" s="9"/>
      <c r="K1069" s="8"/>
      <c r="L1069" s="8"/>
      <c r="M1069" s="8"/>
      <c r="N1069" s="8"/>
      <c r="O1069" s="8"/>
      <c r="P1069" s="8"/>
      <c r="Q1069" s="8"/>
      <c r="R1069" s="8"/>
      <c r="S1069" s="8"/>
    </row>
    <row r="1070" spans="4:19" s="7" customFormat="1">
      <c r="D1070" s="23"/>
      <c r="E1070" s="23"/>
      <c r="F1070" s="23"/>
      <c r="G1070" s="23"/>
      <c r="H1070" s="23"/>
      <c r="I1070" s="9"/>
      <c r="J1070" s="9"/>
      <c r="K1070" s="8"/>
      <c r="L1070" s="8"/>
      <c r="M1070" s="8"/>
      <c r="N1070" s="8"/>
      <c r="O1070" s="8"/>
      <c r="P1070" s="8"/>
      <c r="Q1070" s="8"/>
      <c r="R1070" s="8"/>
      <c r="S1070" s="8"/>
    </row>
    <row r="1071" spans="4:19" s="7" customFormat="1">
      <c r="D1071" s="23"/>
      <c r="E1071" s="23"/>
      <c r="F1071" s="23"/>
      <c r="G1071" s="23"/>
      <c r="H1071" s="23"/>
      <c r="I1071" s="9"/>
      <c r="J1071" s="9"/>
      <c r="K1071" s="8"/>
      <c r="L1071" s="8"/>
      <c r="M1071" s="8"/>
      <c r="N1071" s="8"/>
      <c r="O1071" s="8"/>
      <c r="P1071" s="8"/>
      <c r="Q1071" s="8"/>
      <c r="R1071" s="8"/>
      <c r="S1071" s="8"/>
    </row>
    <row r="1072" spans="4:19" s="7" customFormat="1">
      <c r="D1072" s="23"/>
      <c r="E1072" s="23"/>
      <c r="F1072" s="23"/>
      <c r="G1072" s="23"/>
      <c r="H1072" s="23"/>
      <c r="I1072" s="9"/>
      <c r="J1072" s="9"/>
      <c r="K1072" s="8"/>
      <c r="L1072" s="8"/>
      <c r="M1072" s="8"/>
      <c r="N1072" s="8"/>
      <c r="O1072" s="8"/>
      <c r="P1072" s="8"/>
      <c r="Q1072" s="8"/>
      <c r="R1072" s="8"/>
      <c r="S1072" s="8"/>
    </row>
    <row r="1073" spans="4:19" s="7" customFormat="1">
      <c r="D1073" s="23"/>
      <c r="E1073" s="23"/>
      <c r="F1073" s="23"/>
      <c r="G1073" s="23"/>
      <c r="H1073" s="23"/>
      <c r="I1073" s="9"/>
      <c r="J1073" s="9"/>
      <c r="K1073" s="8"/>
      <c r="L1073" s="8"/>
      <c r="M1073" s="8"/>
      <c r="N1073" s="8"/>
      <c r="O1073" s="8"/>
      <c r="P1073" s="8"/>
      <c r="Q1073" s="8"/>
      <c r="R1073" s="8"/>
      <c r="S1073" s="8"/>
    </row>
    <row r="1074" spans="4:19" s="7" customFormat="1">
      <c r="D1074" s="23"/>
      <c r="E1074" s="23"/>
      <c r="F1074" s="23"/>
      <c r="G1074" s="23"/>
      <c r="H1074" s="23"/>
      <c r="I1074" s="9"/>
      <c r="J1074" s="9"/>
      <c r="K1074" s="8"/>
      <c r="L1074" s="8"/>
      <c r="M1074" s="8"/>
      <c r="N1074" s="8"/>
      <c r="O1074" s="8"/>
      <c r="P1074" s="8"/>
      <c r="Q1074" s="8"/>
      <c r="R1074" s="8"/>
      <c r="S1074" s="8"/>
    </row>
    <row r="1075" spans="4:19" s="7" customFormat="1">
      <c r="D1075" s="23"/>
      <c r="E1075" s="23"/>
      <c r="F1075" s="23"/>
      <c r="G1075" s="23"/>
      <c r="H1075" s="23"/>
      <c r="I1075" s="9"/>
      <c r="J1075" s="9"/>
      <c r="K1075" s="8"/>
      <c r="L1075" s="8"/>
      <c r="M1075" s="8"/>
      <c r="N1075" s="8"/>
      <c r="O1075" s="8"/>
      <c r="P1075" s="8"/>
      <c r="Q1075" s="8"/>
      <c r="R1075" s="8"/>
      <c r="S1075" s="8"/>
    </row>
    <row r="1076" spans="4:19" s="7" customFormat="1">
      <c r="D1076" s="23"/>
      <c r="E1076" s="23"/>
      <c r="F1076" s="23"/>
      <c r="G1076" s="23"/>
      <c r="H1076" s="23"/>
      <c r="I1076" s="9"/>
      <c r="J1076" s="9"/>
      <c r="K1076" s="8"/>
      <c r="L1076" s="8"/>
      <c r="M1076" s="8"/>
      <c r="N1076" s="8"/>
      <c r="O1076" s="8"/>
      <c r="P1076" s="8"/>
      <c r="Q1076" s="8"/>
      <c r="R1076" s="8"/>
      <c r="S1076" s="8"/>
    </row>
    <row r="1077" spans="4:19" s="7" customFormat="1">
      <c r="D1077" s="23"/>
      <c r="E1077" s="23"/>
      <c r="F1077" s="23"/>
      <c r="G1077" s="23"/>
      <c r="H1077" s="23"/>
      <c r="I1077" s="9"/>
      <c r="J1077" s="9"/>
      <c r="K1077" s="8"/>
      <c r="L1077" s="8"/>
      <c r="M1077" s="8"/>
      <c r="N1077" s="8"/>
      <c r="O1077" s="8"/>
      <c r="P1077" s="8"/>
      <c r="Q1077" s="8"/>
      <c r="R1077" s="8"/>
      <c r="S1077" s="8"/>
    </row>
    <row r="1078" spans="4:19" s="7" customFormat="1">
      <c r="D1078" s="23"/>
      <c r="E1078" s="23"/>
      <c r="F1078" s="23"/>
      <c r="G1078" s="23"/>
      <c r="H1078" s="23"/>
      <c r="I1078" s="9"/>
      <c r="J1078" s="9"/>
      <c r="K1078" s="8"/>
      <c r="L1078" s="8"/>
      <c r="M1078" s="8"/>
      <c r="N1078" s="8"/>
      <c r="O1078" s="8"/>
      <c r="P1078" s="8"/>
      <c r="Q1078" s="8"/>
      <c r="R1078" s="8"/>
      <c r="S1078" s="8"/>
    </row>
    <row r="1079" spans="4:19" s="7" customFormat="1">
      <c r="D1079" s="23"/>
      <c r="E1079" s="23"/>
      <c r="F1079" s="23"/>
      <c r="G1079" s="23"/>
      <c r="H1079" s="23"/>
      <c r="I1079" s="9"/>
      <c r="J1079" s="9"/>
      <c r="K1079" s="8"/>
      <c r="L1079" s="8"/>
      <c r="M1079" s="8"/>
      <c r="N1079" s="8"/>
      <c r="O1079" s="8"/>
      <c r="P1079" s="8"/>
      <c r="Q1079" s="8"/>
      <c r="R1079" s="8"/>
      <c r="S1079" s="8"/>
    </row>
    <row r="1080" spans="4:19" s="7" customFormat="1">
      <c r="D1080" s="23"/>
      <c r="E1080" s="23"/>
      <c r="F1080" s="23"/>
      <c r="G1080" s="23"/>
      <c r="H1080" s="23"/>
      <c r="I1080" s="9"/>
      <c r="J1080" s="9"/>
      <c r="K1080" s="8"/>
      <c r="L1080" s="8"/>
      <c r="M1080" s="8"/>
      <c r="N1080" s="8"/>
      <c r="O1080" s="8"/>
      <c r="P1080" s="8"/>
      <c r="Q1080" s="8"/>
      <c r="R1080" s="8"/>
      <c r="S1080" s="8"/>
    </row>
    <row r="1081" spans="4:19" s="7" customFormat="1">
      <c r="D1081" s="23"/>
      <c r="E1081" s="23"/>
      <c r="F1081" s="23"/>
      <c r="G1081" s="23"/>
      <c r="H1081" s="23"/>
      <c r="I1081" s="9"/>
      <c r="J1081" s="9"/>
      <c r="K1081" s="8"/>
      <c r="L1081" s="8"/>
      <c r="M1081" s="8"/>
      <c r="N1081" s="8"/>
      <c r="O1081" s="8"/>
      <c r="P1081" s="8"/>
      <c r="Q1081" s="8"/>
      <c r="R1081" s="8"/>
      <c r="S1081" s="8"/>
    </row>
    <row r="1082" spans="4:19" s="7" customFormat="1">
      <c r="D1082" s="23"/>
      <c r="E1082" s="23"/>
      <c r="F1082" s="23"/>
      <c r="G1082" s="23"/>
      <c r="H1082" s="23"/>
      <c r="I1082" s="9"/>
      <c r="J1082" s="9"/>
      <c r="K1082" s="8"/>
      <c r="L1082" s="8"/>
      <c r="M1082" s="8"/>
      <c r="N1082" s="8"/>
      <c r="O1082" s="8"/>
      <c r="P1082" s="8"/>
      <c r="Q1082" s="8"/>
      <c r="R1082" s="8"/>
      <c r="S1082" s="8"/>
    </row>
    <row r="1083" spans="4:19" s="7" customFormat="1">
      <c r="D1083" s="23"/>
      <c r="E1083" s="23"/>
      <c r="F1083" s="23"/>
      <c r="G1083" s="23"/>
      <c r="H1083" s="23"/>
      <c r="I1083" s="9"/>
      <c r="J1083" s="9"/>
      <c r="K1083" s="8"/>
      <c r="L1083" s="8"/>
      <c r="M1083" s="8"/>
      <c r="N1083" s="8"/>
      <c r="O1083" s="8"/>
      <c r="P1083" s="8"/>
      <c r="Q1083" s="8"/>
      <c r="R1083" s="8"/>
      <c r="S1083" s="8"/>
    </row>
    <row r="1084" spans="4:19" s="7" customFormat="1">
      <c r="D1084" s="23"/>
      <c r="E1084" s="23"/>
      <c r="F1084" s="23"/>
      <c r="G1084" s="23"/>
      <c r="H1084" s="23"/>
      <c r="I1084" s="9"/>
      <c r="J1084" s="9"/>
      <c r="K1084" s="8"/>
      <c r="L1084" s="8"/>
      <c r="M1084" s="8"/>
      <c r="N1084" s="8"/>
      <c r="O1084" s="8"/>
      <c r="P1084" s="8"/>
      <c r="Q1084" s="8"/>
      <c r="R1084" s="8"/>
      <c r="S1084" s="8"/>
    </row>
    <row r="1085" spans="4:19" s="7" customFormat="1">
      <c r="D1085" s="23"/>
      <c r="E1085" s="23"/>
      <c r="F1085" s="23"/>
      <c r="G1085" s="23"/>
      <c r="H1085" s="23"/>
      <c r="I1085" s="9"/>
      <c r="J1085" s="9"/>
      <c r="K1085" s="8"/>
      <c r="L1085" s="8"/>
      <c r="M1085" s="8"/>
      <c r="N1085" s="8"/>
      <c r="O1085" s="8"/>
      <c r="P1085" s="8"/>
      <c r="Q1085" s="8"/>
      <c r="R1085" s="8"/>
      <c r="S1085" s="8"/>
    </row>
    <row r="1086" spans="4:19" s="7" customFormat="1">
      <c r="D1086" s="23"/>
      <c r="E1086" s="23"/>
      <c r="F1086" s="23"/>
      <c r="G1086" s="23"/>
      <c r="H1086" s="23"/>
      <c r="I1086" s="9"/>
      <c r="J1086" s="9"/>
      <c r="K1086" s="8"/>
      <c r="L1086" s="8"/>
      <c r="M1086" s="8"/>
      <c r="N1086" s="8"/>
      <c r="O1086" s="8"/>
      <c r="P1086" s="8"/>
      <c r="Q1086" s="8"/>
      <c r="R1086" s="8"/>
      <c r="S1086" s="8"/>
    </row>
    <row r="1087" spans="4:19" s="7" customFormat="1">
      <c r="D1087" s="23"/>
      <c r="E1087" s="23"/>
      <c r="F1087" s="23"/>
      <c r="G1087" s="23"/>
      <c r="H1087" s="23"/>
      <c r="I1087" s="9"/>
      <c r="J1087" s="9"/>
      <c r="K1087" s="8"/>
      <c r="L1087" s="8"/>
      <c r="M1087" s="8"/>
      <c r="N1087" s="8"/>
      <c r="O1087" s="8"/>
      <c r="P1087" s="8"/>
      <c r="Q1087" s="8"/>
      <c r="R1087" s="8"/>
      <c r="S1087" s="8"/>
    </row>
    <row r="1088" spans="4:19" s="7" customFormat="1">
      <c r="D1088" s="23"/>
      <c r="E1088" s="23"/>
      <c r="F1088" s="23"/>
      <c r="G1088" s="23"/>
      <c r="H1088" s="23"/>
      <c r="I1088" s="9"/>
      <c r="J1088" s="9"/>
      <c r="K1088" s="8"/>
      <c r="L1088" s="8"/>
      <c r="M1088" s="8"/>
      <c r="N1088" s="8"/>
      <c r="O1088" s="8"/>
      <c r="P1088" s="8"/>
      <c r="Q1088" s="8"/>
      <c r="R1088" s="8"/>
      <c r="S1088" s="8"/>
    </row>
    <row r="1089" spans="4:19" s="7" customFormat="1">
      <c r="D1089" s="23"/>
      <c r="E1089" s="23"/>
      <c r="F1089" s="23"/>
      <c r="G1089" s="23"/>
      <c r="H1089" s="23"/>
      <c r="I1089" s="9"/>
      <c r="J1089" s="9"/>
      <c r="K1089" s="8"/>
      <c r="L1089" s="8"/>
      <c r="M1089" s="8"/>
      <c r="N1089" s="8"/>
      <c r="O1089" s="8"/>
      <c r="P1089" s="8"/>
      <c r="Q1089" s="8"/>
      <c r="R1089" s="8"/>
      <c r="S1089" s="8"/>
    </row>
    <row r="1090" spans="4:19" s="7" customFormat="1">
      <c r="D1090" s="23"/>
      <c r="E1090" s="23"/>
      <c r="F1090" s="23"/>
      <c r="G1090" s="23"/>
      <c r="H1090" s="23"/>
      <c r="I1090" s="9"/>
      <c r="J1090" s="9"/>
      <c r="K1090" s="8"/>
      <c r="L1090" s="8"/>
      <c r="M1090" s="8"/>
      <c r="N1090" s="8"/>
      <c r="O1090" s="8"/>
      <c r="P1090" s="8"/>
      <c r="Q1090" s="8"/>
      <c r="R1090" s="8"/>
      <c r="S1090" s="8"/>
    </row>
    <row r="1091" spans="4:19" s="7" customFormat="1">
      <c r="D1091" s="23"/>
      <c r="E1091" s="23"/>
      <c r="F1091" s="23"/>
      <c r="G1091" s="23"/>
      <c r="H1091" s="23"/>
      <c r="I1091" s="9"/>
      <c r="J1091" s="9"/>
      <c r="K1091" s="8"/>
      <c r="L1091" s="8"/>
      <c r="M1091" s="8"/>
      <c r="N1091" s="8"/>
      <c r="O1091" s="8"/>
      <c r="P1091" s="8"/>
      <c r="Q1091" s="8"/>
      <c r="R1091" s="8"/>
      <c r="S1091" s="8"/>
    </row>
    <row r="1092" spans="4:19" s="7" customFormat="1">
      <c r="D1092" s="23"/>
      <c r="E1092" s="23"/>
      <c r="F1092" s="23"/>
      <c r="G1092" s="23"/>
      <c r="H1092" s="23"/>
      <c r="I1092" s="9"/>
      <c r="J1092" s="9"/>
      <c r="K1092" s="8"/>
      <c r="L1092" s="8"/>
      <c r="M1092" s="8"/>
      <c r="N1092" s="8"/>
      <c r="O1092" s="8"/>
      <c r="P1092" s="8"/>
      <c r="Q1092" s="8"/>
      <c r="R1092" s="8"/>
      <c r="S1092" s="8"/>
    </row>
    <row r="1093" spans="4:19" s="7" customFormat="1">
      <c r="D1093" s="23"/>
      <c r="E1093" s="23"/>
      <c r="F1093" s="23"/>
      <c r="G1093" s="23"/>
      <c r="H1093" s="23"/>
      <c r="I1093" s="9"/>
      <c r="J1093" s="9"/>
      <c r="K1093" s="8"/>
      <c r="L1093" s="8"/>
      <c r="M1093" s="8"/>
      <c r="N1093" s="8"/>
      <c r="O1093" s="8"/>
      <c r="P1093" s="8"/>
      <c r="Q1093" s="8"/>
      <c r="R1093" s="8"/>
      <c r="S1093" s="8"/>
    </row>
    <row r="1094" spans="4:19" s="7" customFormat="1">
      <c r="D1094" s="23"/>
      <c r="E1094" s="23"/>
      <c r="F1094" s="23"/>
      <c r="G1094" s="23"/>
      <c r="H1094" s="23"/>
      <c r="I1094" s="9"/>
      <c r="J1094" s="9"/>
      <c r="K1094" s="8"/>
      <c r="L1094" s="8"/>
      <c r="M1094" s="8"/>
      <c r="N1094" s="8"/>
      <c r="O1094" s="8"/>
      <c r="P1094" s="8"/>
      <c r="Q1094" s="8"/>
      <c r="R1094" s="8"/>
      <c r="S1094" s="8"/>
    </row>
    <row r="1095" spans="4:19" s="7" customFormat="1">
      <c r="D1095" s="23"/>
      <c r="E1095" s="23"/>
      <c r="F1095" s="23"/>
      <c r="G1095" s="23"/>
      <c r="H1095" s="23"/>
      <c r="I1095" s="9"/>
      <c r="J1095" s="9"/>
      <c r="K1095" s="8"/>
      <c r="L1095" s="8"/>
      <c r="M1095" s="8"/>
      <c r="N1095" s="8"/>
      <c r="O1095" s="8"/>
      <c r="P1095" s="8"/>
      <c r="Q1095" s="8"/>
      <c r="R1095" s="8"/>
      <c r="S1095" s="8"/>
    </row>
    <row r="1096" spans="4:19" s="7" customFormat="1">
      <c r="D1096" s="23"/>
      <c r="E1096" s="23"/>
      <c r="F1096" s="23"/>
      <c r="G1096" s="23"/>
      <c r="H1096" s="23"/>
      <c r="I1096" s="9"/>
      <c r="J1096" s="9"/>
      <c r="K1096" s="8"/>
      <c r="L1096" s="8"/>
      <c r="M1096" s="8"/>
      <c r="N1096" s="8"/>
      <c r="O1096" s="8"/>
      <c r="P1096" s="8"/>
      <c r="Q1096" s="8"/>
      <c r="R1096" s="8"/>
      <c r="S1096" s="8"/>
    </row>
    <row r="1097" spans="4:19" s="7" customFormat="1">
      <c r="D1097" s="23"/>
      <c r="E1097" s="23"/>
      <c r="F1097" s="23"/>
      <c r="G1097" s="23"/>
      <c r="H1097" s="23"/>
      <c r="I1097" s="9"/>
      <c r="J1097" s="9"/>
      <c r="K1097" s="8"/>
      <c r="L1097" s="8"/>
      <c r="M1097" s="8"/>
      <c r="N1097" s="8"/>
      <c r="O1097" s="8"/>
      <c r="P1097" s="8"/>
      <c r="Q1097" s="8"/>
      <c r="R1097" s="8"/>
      <c r="S1097" s="8"/>
    </row>
    <row r="1098" spans="4:19" s="7" customFormat="1">
      <c r="D1098" s="23"/>
      <c r="E1098" s="23"/>
      <c r="F1098" s="23"/>
      <c r="G1098" s="23"/>
      <c r="H1098" s="23"/>
      <c r="I1098" s="9"/>
      <c r="J1098" s="9"/>
      <c r="K1098" s="8"/>
      <c r="L1098" s="8"/>
      <c r="M1098" s="8"/>
      <c r="N1098" s="8"/>
      <c r="O1098" s="8"/>
      <c r="P1098" s="8"/>
      <c r="Q1098" s="8"/>
      <c r="R1098" s="8"/>
      <c r="S1098" s="8"/>
    </row>
    <row r="1099" spans="4:19" s="7" customFormat="1">
      <c r="D1099" s="23"/>
      <c r="E1099" s="23"/>
      <c r="F1099" s="23"/>
      <c r="G1099" s="23"/>
      <c r="H1099" s="23"/>
      <c r="I1099" s="9"/>
      <c r="J1099" s="9"/>
      <c r="K1099" s="8"/>
      <c r="L1099" s="8"/>
      <c r="M1099" s="8"/>
      <c r="N1099" s="8"/>
      <c r="O1099" s="8"/>
      <c r="P1099" s="8"/>
      <c r="Q1099" s="8"/>
      <c r="R1099" s="8"/>
      <c r="S1099" s="8"/>
    </row>
    <row r="1100" spans="4:19" s="7" customFormat="1">
      <c r="D1100" s="23"/>
      <c r="E1100" s="23"/>
      <c r="F1100" s="23"/>
      <c r="G1100" s="23"/>
      <c r="H1100" s="23"/>
      <c r="I1100" s="9"/>
      <c r="J1100" s="9"/>
      <c r="K1100" s="8"/>
      <c r="L1100" s="8"/>
      <c r="M1100" s="8"/>
      <c r="N1100" s="8"/>
      <c r="O1100" s="8"/>
      <c r="P1100" s="8"/>
      <c r="Q1100" s="8"/>
      <c r="R1100" s="8"/>
      <c r="S1100" s="8"/>
    </row>
    <row r="1101" spans="4:19" s="7" customFormat="1">
      <c r="D1101" s="23"/>
      <c r="E1101" s="23"/>
      <c r="F1101" s="23"/>
      <c r="G1101" s="23"/>
      <c r="H1101" s="23"/>
      <c r="I1101" s="9"/>
      <c r="J1101" s="9"/>
      <c r="K1101" s="8"/>
      <c r="L1101" s="8"/>
      <c r="M1101" s="8"/>
      <c r="N1101" s="8"/>
      <c r="O1101" s="8"/>
      <c r="P1101" s="8"/>
      <c r="Q1101" s="8"/>
      <c r="R1101" s="8"/>
      <c r="S1101" s="8"/>
    </row>
    <row r="1102" spans="4:19" s="7" customFormat="1">
      <c r="D1102" s="23"/>
      <c r="E1102" s="23"/>
      <c r="F1102" s="23"/>
      <c r="G1102" s="23"/>
      <c r="H1102" s="23"/>
      <c r="I1102" s="9"/>
      <c r="J1102" s="9"/>
      <c r="K1102" s="8"/>
      <c r="L1102" s="8"/>
      <c r="M1102" s="8"/>
      <c r="N1102" s="8"/>
      <c r="O1102" s="8"/>
      <c r="P1102" s="8"/>
      <c r="Q1102" s="8"/>
      <c r="R1102" s="8"/>
      <c r="S1102" s="8"/>
    </row>
    <row r="1103" spans="4:19" s="7" customFormat="1">
      <c r="D1103" s="23"/>
      <c r="E1103" s="23"/>
      <c r="F1103" s="23"/>
      <c r="G1103" s="23"/>
      <c r="H1103" s="23"/>
      <c r="I1103" s="9"/>
      <c r="J1103" s="9"/>
      <c r="K1103" s="8"/>
      <c r="L1103" s="8"/>
      <c r="M1103" s="8"/>
      <c r="N1103" s="8"/>
      <c r="O1103" s="8"/>
      <c r="P1103" s="8"/>
      <c r="Q1103" s="8"/>
      <c r="R1103" s="8"/>
      <c r="S1103" s="8"/>
    </row>
    <row r="1104" spans="4:19" s="7" customFormat="1">
      <c r="D1104" s="23"/>
      <c r="E1104" s="23"/>
      <c r="F1104" s="23"/>
      <c r="G1104" s="23"/>
      <c r="H1104" s="23"/>
      <c r="I1104" s="9"/>
      <c r="J1104" s="9"/>
      <c r="K1104" s="8"/>
      <c r="L1104" s="8"/>
      <c r="M1104" s="8"/>
      <c r="N1104" s="8"/>
      <c r="O1104" s="8"/>
      <c r="P1104" s="8"/>
      <c r="Q1104" s="8"/>
      <c r="R1104" s="8"/>
      <c r="S1104" s="8"/>
    </row>
    <row r="1105" spans="4:19" s="7" customFormat="1">
      <c r="D1105" s="23"/>
      <c r="E1105" s="23"/>
      <c r="F1105" s="23"/>
      <c r="G1105" s="23"/>
      <c r="H1105" s="23"/>
      <c r="I1105" s="9"/>
      <c r="J1105" s="9"/>
      <c r="K1105" s="8"/>
      <c r="L1105" s="8"/>
      <c r="M1105" s="8"/>
      <c r="N1105" s="8"/>
      <c r="O1105" s="8"/>
      <c r="P1105" s="8"/>
      <c r="Q1105" s="8"/>
      <c r="R1105" s="8"/>
      <c r="S1105" s="8"/>
    </row>
    <row r="1106" spans="4:19" s="7" customFormat="1">
      <c r="D1106" s="23"/>
      <c r="E1106" s="23"/>
      <c r="F1106" s="23"/>
      <c r="G1106" s="23"/>
      <c r="H1106" s="23"/>
      <c r="I1106" s="9"/>
      <c r="J1106" s="9"/>
      <c r="K1106" s="8"/>
      <c r="L1106" s="8"/>
      <c r="M1106" s="8"/>
      <c r="N1106" s="8"/>
      <c r="O1106" s="8"/>
      <c r="P1106" s="8"/>
      <c r="Q1106" s="8"/>
      <c r="R1106" s="8"/>
      <c r="S1106" s="8"/>
    </row>
    <row r="1107" spans="4:19" s="7" customFormat="1">
      <c r="D1107" s="23"/>
      <c r="E1107" s="23"/>
      <c r="F1107" s="23"/>
      <c r="G1107" s="23"/>
      <c r="H1107" s="23"/>
      <c r="I1107" s="9"/>
      <c r="J1107" s="9"/>
      <c r="K1107" s="8"/>
      <c r="L1107" s="8"/>
      <c r="M1107" s="8"/>
      <c r="N1107" s="8"/>
      <c r="O1107" s="8"/>
      <c r="P1107" s="8"/>
      <c r="Q1107" s="8"/>
      <c r="R1107" s="8"/>
      <c r="S1107" s="8"/>
    </row>
    <row r="1108" spans="4:19" s="7" customFormat="1">
      <c r="D1108" s="23"/>
      <c r="E1108" s="23"/>
      <c r="F1108" s="23"/>
      <c r="G1108" s="23"/>
      <c r="H1108" s="23"/>
      <c r="I1108" s="9"/>
      <c r="J1108" s="9"/>
      <c r="K1108" s="8"/>
      <c r="L1108" s="8"/>
      <c r="M1108" s="8"/>
      <c r="N1108" s="8"/>
      <c r="O1108" s="8"/>
      <c r="P1108" s="8"/>
      <c r="Q1108" s="8"/>
      <c r="R1108" s="8"/>
      <c r="S1108" s="8"/>
    </row>
    <row r="1109" spans="4:19" s="7" customFormat="1">
      <c r="D1109" s="23"/>
      <c r="E1109" s="23"/>
      <c r="F1109" s="23"/>
      <c r="G1109" s="23"/>
      <c r="H1109" s="23"/>
      <c r="I1109" s="9"/>
      <c r="J1109" s="9"/>
      <c r="K1109" s="8"/>
      <c r="L1109" s="8"/>
      <c r="M1109" s="8"/>
      <c r="N1109" s="8"/>
      <c r="O1109" s="8"/>
      <c r="P1109" s="8"/>
      <c r="Q1109" s="8"/>
      <c r="R1109" s="8"/>
      <c r="S1109" s="8"/>
    </row>
    <row r="1110" spans="4:19" s="7" customFormat="1">
      <c r="D1110" s="23"/>
      <c r="E1110" s="23"/>
      <c r="F1110" s="23"/>
      <c r="G1110" s="23"/>
      <c r="H1110" s="23"/>
      <c r="I1110" s="9"/>
      <c r="J1110" s="9"/>
      <c r="K1110" s="8"/>
      <c r="L1110" s="8"/>
      <c r="M1110" s="8"/>
      <c r="N1110" s="8"/>
      <c r="O1110" s="8"/>
      <c r="P1110" s="8"/>
      <c r="Q1110" s="8"/>
      <c r="R1110" s="8"/>
      <c r="S1110" s="8"/>
    </row>
    <row r="1111" spans="4:19" s="7" customFormat="1">
      <c r="D1111" s="23"/>
      <c r="E1111" s="23"/>
      <c r="F1111" s="23"/>
      <c r="G1111" s="23"/>
      <c r="H1111" s="23"/>
      <c r="I1111" s="9"/>
      <c r="J1111" s="9"/>
      <c r="K1111" s="8"/>
      <c r="L1111" s="8"/>
      <c r="M1111" s="8"/>
      <c r="N1111" s="8"/>
      <c r="O1111" s="8"/>
      <c r="P1111" s="8"/>
      <c r="Q1111" s="8"/>
      <c r="R1111" s="8"/>
      <c r="S1111" s="8"/>
    </row>
    <row r="1112" spans="4:19" s="7" customFormat="1">
      <c r="D1112" s="23"/>
      <c r="E1112" s="23"/>
      <c r="F1112" s="23"/>
      <c r="G1112" s="23"/>
      <c r="H1112" s="23"/>
      <c r="I1112" s="9"/>
      <c r="J1112" s="9"/>
      <c r="K1112" s="8"/>
      <c r="L1112" s="8"/>
      <c r="M1112" s="8"/>
      <c r="N1112" s="8"/>
      <c r="O1112" s="8"/>
      <c r="P1112" s="8"/>
      <c r="Q1112" s="8"/>
      <c r="R1112" s="8"/>
      <c r="S1112" s="8"/>
    </row>
    <row r="1113" spans="4:19" s="7" customFormat="1">
      <c r="D1113" s="23"/>
      <c r="E1113" s="23"/>
      <c r="F1113" s="23"/>
      <c r="G1113" s="23"/>
      <c r="H1113" s="23"/>
      <c r="I1113" s="9"/>
      <c r="J1113" s="9"/>
      <c r="K1113" s="8"/>
      <c r="L1113" s="8"/>
      <c r="M1113" s="8"/>
      <c r="N1113" s="8"/>
      <c r="O1113" s="8"/>
      <c r="P1113" s="8"/>
      <c r="Q1113" s="8"/>
      <c r="R1113" s="8"/>
      <c r="S1113" s="8"/>
    </row>
    <row r="1114" spans="4:19" s="7" customFormat="1">
      <c r="D1114" s="23"/>
      <c r="E1114" s="23"/>
      <c r="F1114" s="23"/>
      <c r="G1114" s="23"/>
      <c r="H1114" s="23"/>
      <c r="I1114" s="9"/>
      <c r="J1114" s="9"/>
      <c r="K1114" s="8"/>
      <c r="L1114" s="8"/>
      <c r="M1114" s="8"/>
      <c r="N1114" s="8"/>
      <c r="O1114" s="8"/>
      <c r="P1114" s="8"/>
      <c r="Q1114" s="8"/>
      <c r="R1114" s="8"/>
      <c r="S1114" s="8"/>
    </row>
    <row r="1115" spans="4:19" s="7" customFormat="1">
      <c r="D1115" s="23"/>
      <c r="E1115" s="23"/>
      <c r="F1115" s="23"/>
      <c r="G1115" s="23"/>
      <c r="H1115" s="23"/>
      <c r="I1115" s="9"/>
      <c r="J1115" s="9"/>
      <c r="K1115" s="8"/>
      <c r="L1115" s="8"/>
      <c r="M1115" s="8"/>
      <c r="N1115" s="8"/>
      <c r="O1115" s="8"/>
      <c r="P1115" s="8"/>
      <c r="Q1115" s="8"/>
      <c r="R1115" s="8"/>
      <c r="S1115" s="8"/>
    </row>
    <row r="1116" spans="4:19" s="7" customFormat="1">
      <c r="D1116" s="23"/>
      <c r="E1116" s="23"/>
      <c r="F1116" s="23"/>
      <c r="G1116" s="23"/>
      <c r="H1116" s="23"/>
      <c r="I1116" s="9"/>
      <c r="J1116" s="9"/>
      <c r="K1116" s="8"/>
      <c r="L1116" s="8"/>
      <c r="M1116" s="8"/>
      <c r="N1116" s="8"/>
      <c r="O1116" s="8"/>
      <c r="P1116" s="8"/>
      <c r="Q1116" s="8"/>
      <c r="R1116" s="8"/>
      <c r="S1116" s="8"/>
    </row>
    <row r="1117" spans="4:19" s="7" customFormat="1">
      <c r="D1117" s="23"/>
      <c r="E1117" s="23"/>
      <c r="F1117" s="23"/>
      <c r="G1117" s="23"/>
      <c r="H1117" s="23"/>
      <c r="I1117" s="9"/>
      <c r="J1117" s="9"/>
      <c r="K1117" s="8"/>
      <c r="L1117" s="8"/>
      <c r="M1117" s="8"/>
      <c r="N1117" s="8"/>
      <c r="O1117" s="8"/>
      <c r="P1117" s="8"/>
      <c r="Q1117" s="8"/>
      <c r="R1117" s="8"/>
      <c r="S1117" s="8"/>
    </row>
    <row r="1118" spans="4:19" s="7" customFormat="1">
      <c r="D1118" s="23"/>
      <c r="E1118" s="23"/>
      <c r="F1118" s="23"/>
      <c r="G1118" s="23"/>
      <c r="H1118" s="23"/>
      <c r="I1118" s="9"/>
      <c r="J1118" s="9"/>
      <c r="K1118" s="8"/>
      <c r="L1118" s="8"/>
      <c r="M1118" s="8"/>
      <c r="N1118" s="8"/>
      <c r="O1118" s="8"/>
      <c r="P1118" s="8"/>
      <c r="Q1118" s="8"/>
      <c r="R1118" s="8"/>
      <c r="S1118" s="8"/>
    </row>
    <row r="1119" spans="4:19" s="7" customFormat="1">
      <c r="D1119" s="23"/>
      <c r="E1119" s="23"/>
      <c r="F1119" s="23"/>
      <c r="G1119" s="23"/>
      <c r="H1119" s="23"/>
      <c r="I1119" s="9"/>
      <c r="J1119" s="9"/>
      <c r="K1119" s="8"/>
      <c r="L1119" s="8"/>
      <c r="M1119" s="8"/>
      <c r="N1119" s="8"/>
      <c r="O1119" s="8"/>
      <c r="P1119" s="8"/>
      <c r="Q1119" s="8"/>
      <c r="R1119" s="8"/>
      <c r="S1119" s="8"/>
    </row>
    <row r="1120" spans="4:19" s="7" customFormat="1">
      <c r="D1120" s="23"/>
      <c r="E1120" s="23"/>
      <c r="F1120" s="23"/>
      <c r="G1120" s="23"/>
      <c r="H1120" s="23"/>
      <c r="I1120" s="9"/>
      <c r="J1120" s="9"/>
      <c r="K1120" s="8"/>
      <c r="L1120" s="8"/>
      <c r="M1120" s="8"/>
      <c r="N1120" s="8"/>
      <c r="O1120" s="8"/>
      <c r="P1120" s="8"/>
      <c r="Q1120" s="8"/>
      <c r="R1120" s="8"/>
      <c r="S1120" s="8"/>
    </row>
    <row r="1121" spans="4:19" s="7" customFormat="1">
      <c r="D1121" s="23"/>
      <c r="E1121" s="23"/>
      <c r="F1121" s="23"/>
      <c r="G1121" s="23"/>
      <c r="H1121" s="23"/>
      <c r="I1121" s="9"/>
      <c r="J1121" s="9"/>
      <c r="K1121" s="8"/>
      <c r="L1121" s="8"/>
      <c r="M1121" s="8"/>
      <c r="N1121" s="8"/>
      <c r="O1121" s="8"/>
      <c r="P1121" s="8"/>
      <c r="Q1121" s="8"/>
      <c r="R1121" s="8"/>
      <c r="S1121" s="8"/>
    </row>
    <row r="1122" spans="4:19" s="7" customFormat="1">
      <c r="D1122" s="23"/>
      <c r="E1122" s="23"/>
      <c r="F1122" s="23"/>
      <c r="G1122" s="23"/>
      <c r="H1122" s="23"/>
      <c r="I1122" s="9"/>
      <c r="J1122" s="9"/>
      <c r="K1122" s="8"/>
      <c r="L1122" s="8"/>
      <c r="M1122" s="8"/>
      <c r="N1122" s="8"/>
      <c r="O1122" s="8"/>
      <c r="P1122" s="8"/>
      <c r="Q1122" s="8"/>
      <c r="R1122" s="8"/>
      <c r="S1122" s="8"/>
    </row>
    <row r="1123" spans="4:19" s="7" customFormat="1">
      <c r="D1123" s="23"/>
      <c r="E1123" s="23"/>
      <c r="F1123" s="23"/>
      <c r="G1123" s="23"/>
      <c r="H1123" s="23"/>
      <c r="I1123" s="9"/>
      <c r="J1123" s="9"/>
      <c r="K1123" s="8"/>
      <c r="L1123" s="8"/>
      <c r="M1123" s="8"/>
      <c r="N1123" s="8"/>
      <c r="O1123" s="8"/>
      <c r="P1123" s="8"/>
      <c r="Q1123" s="8"/>
      <c r="R1123" s="8"/>
      <c r="S1123" s="8"/>
    </row>
    <row r="1124" spans="4:19" s="7" customFormat="1">
      <c r="D1124" s="23"/>
      <c r="E1124" s="23"/>
      <c r="F1124" s="23"/>
      <c r="G1124" s="23"/>
      <c r="H1124" s="23"/>
      <c r="I1124" s="9"/>
      <c r="J1124" s="9"/>
      <c r="K1124" s="8"/>
      <c r="L1124" s="8"/>
      <c r="M1124" s="8"/>
      <c r="N1124" s="8"/>
      <c r="O1124" s="8"/>
      <c r="P1124" s="8"/>
      <c r="Q1124" s="8"/>
      <c r="R1124" s="8"/>
      <c r="S1124" s="8"/>
    </row>
    <row r="1125" spans="4:19" s="7" customFormat="1">
      <c r="D1125" s="23"/>
      <c r="E1125" s="23"/>
      <c r="F1125" s="23"/>
      <c r="G1125" s="23"/>
      <c r="H1125" s="23"/>
      <c r="I1125" s="9"/>
      <c r="J1125" s="9"/>
      <c r="K1125" s="8"/>
      <c r="L1125" s="8"/>
      <c r="M1125" s="8"/>
      <c r="N1125" s="8"/>
      <c r="O1125" s="8"/>
      <c r="P1125" s="8"/>
      <c r="Q1125" s="8"/>
      <c r="R1125" s="8"/>
      <c r="S1125" s="8"/>
    </row>
    <row r="1126" spans="4:19" s="7" customFormat="1">
      <c r="D1126" s="23"/>
      <c r="E1126" s="23"/>
      <c r="F1126" s="23"/>
      <c r="G1126" s="23"/>
      <c r="H1126" s="23"/>
      <c r="I1126" s="9"/>
      <c r="J1126" s="9"/>
      <c r="K1126" s="8"/>
      <c r="L1126" s="8"/>
      <c r="M1126" s="8"/>
      <c r="N1126" s="8"/>
      <c r="O1126" s="8"/>
      <c r="P1126" s="8"/>
      <c r="Q1126" s="8"/>
      <c r="R1126" s="8"/>
      <c r="S1126" s="8"/>
    </row>
    <row r="1127" spans="4:19" s="7" customFormat="1">
      <c r="D1127" s="23"/>
      <c r="E1127" s="23"/>
      <c r="F1127" s="23"/>
      <c r="G1127" s="23"/>
      <c r="H1127" s="23"/>
      <c r="I1127" s="9"/>
      <c r="J1127" s="9"/>
      <c r="K1127" s="8"/>
      <c r="L1127" s="8"/>
      <c r="M1127" s="8"/>
      <c r="N1127" s="8"/>
      <c r="O1127" s="8"/>
      <c r="P1127" s="8"/>
      <c r="Q1127" s="8"/>
      <c r="R1127" s="8"/>
      <c r="S1127" s="8"/>
    </row>
    <row r="1128" spans="4:19" s="7" customFormat="1">
      <c r="D1128" s="23"/>
      <c r="E1128" s="23"/>
      <c r="F1128" s="23"/>
      <c r="G1128" s="23"/>
      <c r="H1128" s="23"/>
      <c r="I1128" s="9"/>
      <c r="J1128" s="9"/>
      <c r="K1128" s="8"/>
      <c r="L1128" s="8"/>
      <c r="M1128" s="8"/>
      <c r="N1128" s="8"/>
      <c r="O1128" s="8"/>
      <c r="P1128" s="8"/>
      <c r="Q1128" s="8"/>
      <c r="R1128" s="8"/>
      <c r="S1128" s="8"/>
    </row>
    <row r="1129" spans="4:19" s="7" customFormat="1">
      <c r="D1129" s="23"/>
      <c r="E1129" s="23"/>
      <c r="F1129" s="23"/>
      <c r="G1129" s="23"/>
      <c r="H1129" s="23"/>
      <c r="I1129" s="9"/>
      <c r="J1129" s="9"/>
      <c r="K1129" s="8"/>
      <c r="L1129" s="8"/>
      <c r="M1129" s="8"/>
      <c r="N1129" s="8"/>
      <c r="O1129" s="8"/>
      <c r="P1129" s="8"/>
      <c r="Q1129" s="8"/>
      <c r="R1129" s="8"/>
      <c r="S1129" s="8"/>
    </row>
    <row r="1130" spans="4:19" s="7" customFormat="1">
      <c r="D1130" s="23"/>
      <c r="E1130" s="23"/>
      <c r="F1130" s="23"/>
      <c r="G1130" s="23"/>
      <c r="H1130" s="23"/>
      <c r="I1130" s="9"/>
      <c r="J1130" s="9"/>
      <c r="K1130" s="8"/>
      <c r="L1130" s="8"/>
      <c r="M1130" s="8"/>
      <c r="N1130" s="8"/>
      <c r="O1130" s="8"/>
      <c r="P1130" s="8"/>
      <c r="Q1130" s="8"/>
      <c r="R1130" s="8"/>
      <c r="S1130" s="8"/>
    </row>
    <row r="1131" spans="4:19" s="7" customFormat="1">
      <c r="D1131" s="23"/>
      <c r="E1131" s="23"/>
      <c r="F1131" s="23"/>
      <c r="G1131" s="23"/>
      <c r="H1131" s="23"/>
      <c r="I1131" s="9"/>
      <c r="J1131" s="9"/>
      <c r="K1131" s="8"/>
      <c r="L1131" s="8"/>
      <c r="M1131" s="8"/>
      <c r="N1131" s="8"/>
      <c r="O1131" s="8"/>
      <c r="P1131" s="8"/>
      <c r="Q1131" s="8"/>
      <c r="R1131" s="8"/>
      <c r="S1131" s="8"/>
    </row>
    <row r="1132" spans="4:19" s="7" customFormat="1">
      <c r="D1132" s="23"/>
      <c r="E1132" s="23"/>
      <c r="F1132" s="23"/>
      <c r="G1132" s="23"/>
      <c r="H1132" s="23"/>
      <c r="I1132" s="9"/>
      <c r="J1132" s="9"/>
      <c r="K1132" s="8"/>
      <c r="L1132" s="8"/>
      <c r="M1132" s="8"/>
      <c r="N1132" s="8"/>
      <c r="O1132" s="8"/>
      <c r="P1132" s="8"/>
      <c r="Q1132" s="8"/>
      <c r="R1132" s="8"/>
      <c r="S1132" s="8"/>
    </row>
    <row r="1133" spans="4:19" s="7" customFormat="1">
      <c r="D1133" s="23"/>
      <c r="E1133" s="23"/>
      <c r="F1133" s="23"/>
      <c r="G1133" s="23"/>
      <c r="H1133" s="23"/>
      <c r="I1133" s="9"/>
      <c r="J1133" s="9"/>
      <c r="K1133" s="8"/>
      <c r="L1133" s="8"/>
      <c r="M1133" s="8"/>
      <c r="N1133" s="8"/>
      <c r="O1133" s="8"/>
      <c r="P1133" s="8"/>
      <c r="Q1133" s="8"/>
      <c r="R1133" s="8"/>
      <c r="S1133" s="8"/>
    </row>
    <row r="1134" spans="4:19" s="7" customFormat="1">
      <c r="D1134" s="23"/>
      <c r="E1134" s="23"/>
      <c r="F1134" s="23"/>
      <c r="G1134" s="23"/>
      <c r="H1134" s="23"/>
      <c r="I1134" s="9"/>
      <c r="J1134" s="9"/>
      <c r="K1134" s="8"/>
      <c r="L1134" s="8"/>
      <c r="M1134" s="8"/>
      <c r="N1134" s="8"/>
      <c r="O1134" s="8"/>
      <c r="P1134" s="8"/>
      <c r="Q1134" s="8"/>
      <c r="R1134" s="8"/>
      <c r="S1134" s="8"/>
    </row>
    <row r="1135" spans="4:19" s="7" customFormat="1">
      <c r="D1135" s="23"/>
      <c r="E1135" s="23"/>
      <c r="F1135" s="23"/>
      <c r="G1135" s="23"/>
      <c r="H1135" s="23"/>
      <c r="I1135" s="9"/>
      <c r="J1135" s="9"/>
      <c r="K1135" s="8"/>
      <c r="L1135" s="8"/>
      <c r="M1135" s="8"/>
      <c r="N1135" s="8"/>
      <c r="O1135" s="8"/>
      <c r="P1135" s="8"/>
      <c r="Q1135" s="8"/>
      <c r="R1135" s="8"/>
      <c r="S1135" s="8"/>
    </row>
    <row r="1136" spans="4:19" s="7" customFormat="1">
      <c r="D1136" s="23"/>
      <c r="E1136" s="23"/>
      <c r="F1136" s="23"/>
      <c r="G1136" s="23"/>
      <c r="H1136" s="23"/>
      <c r="I1136" s="9"/>
      <c r="J1136" s="9"/>
      <c r="K1136" s="8"/>
      <c r="L1136" s="8"/>
      <c r="M1136" s="8"/>
      <c r="N1136" s="8"/>
      <c r="O1136" s="8"/>
      <c r="P1136" s="8"/>
      <c r="Q1136" s="8"/>
      <c r="R1136" s="8"/>
      <c r="S1136" s="8"/>
    </row>
    <row r="1137" spans="4:19" s="7" customFormat="1">
      <c r="D1137" s="23"/>
      <c r="E1137" s="23"/>
      <c r="F1137" s="23"/>
      <c r="G1137" s="23"/>
      <c r="H1137" s="23"/>
      <c r="I1137" s="9"/>
      <c r="J1137" s="9"/>
      <c r="K1137" s="8"/>
      <c r="L1137" s="8"/>
      <c r="M1137" s="8"/>
      <c r="N1137" s="8"/>
      <c r="O1137" s="8"/>
      <c r="P1137" s="8"/>
      <c r="Q1137" s="8"/>
      <c r="R1137" s="8"/>
      <c r="S1137" s="8"/>
    </row>
    <row r="1138" spans="4:19" s="7" customFormat="1">
      <c r="D1138" s="23"/>
      <c r="E1138" s="23"/>
      <c r="F1138" s="23"/>
      <c r="G1138" s="23"/>
      <c r="H1138" s="23"/>
      <c r="I1138" s="9"/>
      <c r="J1138" s="9"/>
      <c r="K1138" s="8"/>
      <c r="L1138" s="8"/>
      <c r="M1138" s="8"/>
      <c r="N1138" s="8"/>
      <c r="O1138" s="8"/>
      <c r="P1138" s="8"/>
      <c r="Q1138" s="8"/>
      <c r="R1138" s="8"/>
      <c r="S1138" s="8"/>
    </row>
    <row r="1139" spans="4:19" s="7" customFormat="1">
      <c r="D1139" s="23"/>
      <c r="E1139" s="23"/>
      <c r="F1139" s="23"/>
      <c r="G1139" s="23"/>
      <c r="H1139" s="23"/>
      <c r="I1139" s="9"/>
      <c r="J1139" s="9"/>
      <c r="K1139" s="8"/>
      <c r="L1139" s="8"/>
      <c r="M1139" s="8"/>
      <c r="N1139" s="8"/>
      <c r="O1139" s="8"/>
      <c r="P1139" s="8"/>
      <c r="Q1139" s="8"/>
      <c r="R1139" s="8"/>
      <c r="S1139" s="8"/>
    </row>
    <row r="1140" spans="4:19" s="7" customFormat="1">
      <c r="D1140" s="23"/>
      <c r="E1140" s="23"/>
      <c r="F1140" s="23"/>
      <c r="G1140" s="23"/>
      <c r="H1140" s="23"/>
      <c r="I1140" s="9"/>
      <c r="J1140" s="9"/>
      <c r="K1140" s="8"/>
      <c r="L1140" s="8"/>
      <c r="M1140" s="8"/>
      <c r="N1140" s="8"/>
      <c r="O1140" s="8"/>
      <c r="P1140" s="8"/>
      <c r="Q1140" s="8"/>
      <c r="R1140" s="8"/>
      <c r="S1140" s="8"/>
    </row>
    <row r="1141" spans="4:19" s="7" customFormat="1">
      <c r="D1141" s="23"/>
      <c r="E1141" s="23"/>
      <c r="F1141" s="23"/>
      <c r="G1141" s="23"/>
      <c r="H1141" s="23"/>
      <c r="I1141" s="9"/>
      <c r="J1141" s="9"/>
      <c r="K1141" s="8"/>
      <c r="L1141" s="8"/>
      <c r="M1141" s="8"/>
      <c r="N1141" s="8"/>
      <c r="O1141" s="8"/>
      <c r="P1141" s="8"/>
      <c r="Q1141" s="8"/>
      <c r="R1141" s="8"/>
      <c r="S1141" s="8"/>
    </row>
    <row r="1142" spans="4:19" s="7" customFormat="1">
      <c r="D1142" s="23"/>
      <c r="E1142" s="23"/>
      <c r="F1142" s="23"/>
      <c r="G1142" s="23"/>
      <c r="H1142" s="23"/>
      <c r="I1142" s="9"/>
      <c r="J1142" s="9"/>
      <c r="K1142" s="8"/>
      <c r="L1142" s="8"/>
      <c r="M1142" s="8"/>
      <c r="N1142" s="8"/>
      <c r="O1142" s="8"/>
      <c r="P1142" s="8"/>
      <c r="Q1142" s="8"/>
      <c r="R1142" s="8"/>
      <c r="S1142" s="8"/>
    </row>
    <row r="1143" spans="4:19" s="7" customFormat="1">
      <c r="D1143" s="23"/>
      <c r="E1143" s="23"/>
      <c r="F1143" s="23"/>
      <c r="G1143" s="23"/>
      <c r="H1143" s="23"/>
      <c r="I1143" s="9"/>
      <c r="J1143" s="9"/>
      <c r="K1143" s="8"/>
      <c r="L1143" s="8"/>
      <c r="M1143" s="8"/>
      <c r="N1143" s="8"/>
      <c r="O1143" s="8"/>
      <c r="P1143" s="8"/>
      <c r="Q1143" s="8"/>
      <c r="R1143" s="8"/>
      <c r="S1143" s="8"/>
    </row>
    <row r="1144" spans="4:19" s="7" customFormat="1">
      <c r="D1144" s="23"/>
      <c r="E1144" s="23"/>
      <c r="F1144" s="23"/>
      <c r="G1144" s="23"/>
      <c r="H1144" s="23"/>
      <c r="I1144" s="9"/>
      <c r="J1144" s="9"/>
      <c r="K1144" s="8"/>
      <c r="L1144" s="8"/>
      <c r="M1144" s="8"/>
      <c r="N1144" s="8"/>
      <c r="O1144" s="8"/>
      <c r="P1144" s="8"/>
      <c r="Q1144" s="8"/>
      <c r="R1144" s="8"/>
      <c r="S1144" s="8"/>
    </row>
    <row r="1145" spans="4:19" s="7" customFormat="1">
      <c r="D1145" s="23"/>
      <c r="E1145" s="23"/>
      <c r="F1145" s="23"/>
      <c r="G1145" s="23"/>
      <c r="H1145" s="23"/>
      <c r="I1145" s="9"/>
      <c r="J1145" s="9"/>
      <c r="K1145" s="8"/>
      <c r="L1145" s="8"/>
      <c r="M1145" s="8"/>
      <c r="N1145" s="8"/>
      <c r="O1145" s="8"/>
      <c r="P1145" s="8"/>
      <c r="Q1145" s="8"/>
      <c r="R1145" s="8"/>
      <c r="S1145" s="8"/>
    </row>
    <row r="1146" spans="4:19" s="7" customFormat="1">
      <c r="D1146" s="23"/>
      <c r="E1146" s="23"/>
      <c r="F1146" s="23"/>
      <c r="G1146" s="23"/>
      <c r="H1146" s="23"/>
      <c r="I1146" s="9"/>
      <c r="J1146" s="9"/>
      <c r="K1146" s="8"/>
      <c r="L1146" s="8"/>
      <c r="M1146" s="8"/>
      <c r="N1146" s="8"/>
      <c r="O1146" s="8"/>
      <c r="P1146" s="8"/>
      <c r="Q1146" s="8"/>
      <c r="R1146" s="8"/>
      <c r="S1146" s="8"/>
    </row>
    <row r="1147" spans="4:19" s="7" customFormat="1">
      <c r="D1147" s="23"/>
      <c r="E1147" s="23"/>
      <c r="F1147" s="23"/>
      <c r="G1147" s="23"/>
      <c r="H1147" s="23"/>
      <c r="I1147" s="9"/>
      <c r="J1147" s="9"/>
      <c r="K1147" s="8"/>
      <c r="L1147" s="8"/>
      <c r="M1147" s="8"/>
      <c r="N1147" s="8"/>
      <c r="O1147" s="8"/>
      <c r="P1147" s="8"/>
      <c r="Q1147" s="8"/>
      <c r="R1147" s="8"/>
      <c r="S1147" s="8"/>
    </row>
    <row r="1148" spans="4:19" s="7" customFormat="1">
      <c r="D1148" s="23"/>
      <c r="E1148" s="23"/>
      <c r="F1148" s="23"/>
      <c r="G1148" s="23"/>
      <c r="H1148" s="23"/>
      <c r="I1148" s="9"/>
      <c r="J1148" s="9"/>
      <c r="K1148" s="8"/>
      <c r="L1148" s="8"/>
      <c r="M1148" s="8"/>
      <c r="N1148" s="8"/>
      <c r="O1148" s="8"/>
      <c r="P1148" s="8"/>
      <c r="Q1148" s="8"/>
      <c r="R1148" s="8"/>
      <c r="S1148" s="8"/>
    </row>
    <row r="1149" spans="4:19" s="7" customFormat="1">
      <c r="D1149" s="23"/>
      <c r="E1149" s="23"/>
      <c r="F1149" s="23"/>
      <c r="G1149" s="23"/>
      <c r="H1149" s="23"/>
      <c r="I1149" s="9"/>
      <c r="J1149" s="9"/>
      <c r="K1149" s="8"/>
      <c r="L1149" s="8"/>
      <c r="M1149" s="8"/>
      <c r="N1149" s="8"/>
      <c r="O1149" s="8"/>
      <c r="P1149" s="8"/>
      <c r="Q1149" s="8"/>
      <c r="R1149" s="8"/>
      <c r="S1149" s="8"/>
    </row>
    <row r="1150" spans="4:19" s="7" customFormat="1">
      <c r="D1150" s="23"/>
      <c r="E1150" s="23"/>
      <c r="F1150" s="23"/>
      <c r="G1150" s="23"/>
      <c r="H1150" s="23"/>
      <c r="I1150" s="9"/>
      <c r="J1150" s="9"/>
      <c r="K1150" s="8"/>
      <c r="L1150" s="8"/>
      <c r="M1150" s="8"/>
      <c r="N1150" s="8"/>
      <c r="O1150" s="8"/>
      <c r="P1150" s="8"/>
      <c r="Q1150" s="8"/>
      <c r="R1150" s="8"/>
      <c r="S1150" s="8"/>
    </row>
    <row r="1151" spans="4:19" s="7" customFormat="1">
      <c r="D1151" s="23"/>
      <c r="E1151" s="23"/>
      <c r="F1151" s="23"/>
      <c r="G1151" s="23"/>
      <c r="H1151" s="23"/>
      <c r="I1151" s="9"/>
      <c r="J1151" s="9"/>
      <c r="K1151" s="8"/>
      <c r="L1151" s="8"/>
      <c r="M1151" s="8"/>
      <c r="N1151" s="8"/>
      <c r="O1151" s="8"/>
      <c r="P1151" s="8"/>
      <c r="Q1151" s="8"/>
      <c r="R1151" s="8"/>
      <c r="S1151" s="8"/>
    </row>
    <row r="1152" spans="4:19" s="7" customFormat="1">
      <c r="D1152" s="23"/>
      <c r="E1152" s="23"/>
      <c r="F1152" s="23"/>
      <c r="G1152" s="23"/>
      <c r="H1152" s="23"/>
      <c r="I1152" s="9"/>
      <c r="J1152" s="9"/>
      <c r="K1152" s="8"/>
      <c r="L1152" s="8"/>
      <c r="M1152" s="8"/>
      <c r="N1152" s="8"/>
      <c r="O1152" s="8"/>
      <c r="P1152" s="8"/>
      <c r="Q1152" s="8"/>
      <c r="R1152" s="8"/>
      <c r="S1152" s="8"/>
    </row>
    <row r="1153" spans="4:19" s="7" customFormat="1">
      <c r="D1153" s="23"/>
      <c r="E1153" s="23"/>
      <c r="F1153" s="23"/>
      <c r="G1153" s="23"/>
      <c r="H1153" s="23"/>
      <c r="I1153" s="9"/>
      <c r="J1153" s="9"/>
      <c r="K1153" s="8"/>
      <c r="L1153" s="8"/>
      <c r="M1153" s="8"/>
      <c r="N1153" s="8"/>
      <c r="O1153" s="8"/>
      <c r="P1153" s="8"/>
      <c r="Q1153" s="8"/>
      <c r="R1153" s="8"/>
      <c r="S1153" s="8"/>
    </row>
    <row r="1154" spans="4:19" s="7" customFormat="1">
      <c r="D1154" s="23"/>
      <c r="E1154" s="23"/>
      <c r="F1154" s="23"/>
      <c r="G1154" s="23"/>
      <c r="H1154" s="23"/>
      <c r="I1154" s="9"/>
      <c r="J1154" s="9"/>
      <c r="K1154" s="8"/>
      <c r="L1154" s="8"/>
      <c r="M1154" s="8"/>
      <c r="N1154" s="8"/>
      <c r="O1154" s="8"/>
      <c r="P1154" s="8"/>
      <c r="Q1154" s="8"/>
      <c r="R1154" s="8"/>
      <c r="S1154" s="8"/>
    </row>
    <row r="1155" spans="4:19" s="7" customFormat="1">
      <c r="D1155" s="23"/>
      <c r="E1155" s="23"/>
      <c r="F1155" s="23"/>
      <c r="G1155" s="23"/>
      <c r="H1155" s="23"/>
      <c r="I1155" s="9"/>
      <c r="J1155" s="9"/>
      <c r="K1155" s="8"/>
      <c r="L1155" s="8"/>
      <c r="M1155" s="8"/>
      <c r="N1155" s="8"/>
      <c r="O1155" s="8"/>
      <c r="P1155" s="8"/>
      <c r="Q1155" s="8"/>
      <c r="R1155" s="8"/>
      <c r="S1155" s="8"/>
    </row>
    <row r="1156" spans="4:19" s="7" customFormat="1">
      <c r="D1156" s="23"/>
      <c r="E1156" s="23"/>
      <c r="F1156" s="23"/>
      <c r="G1156" s="23"/>
      <c r="H1156" s="23"/>
      <c r="I1156" s="9"/>
      <c r="J1156" s="9"/>
      <c r="K1156" s="8"/>
      <c r="L1156" s="8"/>
      <c r="M1156" s="8"/>
      <c r="N1156" s="8"/>
      <c r="O1156" s="8"/>
      <c r="P1156" s="8"/>
      <c r="Q1156" s="8"/>
      <c r="R1156" s="8"/>
      <c r="S1156" s="8"/>
    </row>
    <row r="1157" spans="4:19" s="7" customFormat="1">
      <c r="D1157" s="23"/>
      <c r="E1157" s="23"/>
      <c r="F1157" s="23"/>
      <c r="G1157" s="23"/>
      <c r="H1157" s="23"/>
      <c r="I1157" s="9"/>
      <c r="J1157" s="9"/>
      <c r="K1157" s="8"/>
      <c r="L1157" s="8"/>
      <c r="M1157" s="8"/>
      <c r="N1157" s="8"/>
      <c r="O1157" s="8"/>
      <c r="P1157" s="8"/>
      <c r="Q1157" s="8"/>
      <c r="R1157" s="8"/>
      <c r="S1157" s="8"/>
    </row>
    <row r="1158" spans="4:19" s="7" customFormat="1">
      <c r="D1158" s="23"/>
      <c r="E1158" s="23"/>
      <c r="F1158" s="23"/>
      <c r="G1158" s="23"/>
      <c r="H1158" s="23"/>
      <c r="I1158" s="9"/>
      <c r="J1158" s="9"/>
      <c r="K1158" s="8"/>
      <c r="L1158" s="8"/>
      <c r="M1158" s="8"/>
      <c r="N1158" s="8"/>
      <c r="O1158" s="8"/>
      <c r="P1158" s="8"/>
      <c r="Q1158" s="8"/>
      <c r="R1158" s="8"/>
      <c r="S1158" s="8"/>
    </row>
    <row r="1159" spans="4:19" s="7" customFormat="1">
      <c r="D1159" s="23"/>
      <c r="E1159" s="23"/>
      <c r="F1159" s="23"/>
      <c r="G1159" s="23"/>
      <c r="H1159" s="23"/>
      <c r="I1159" s="9"/>
      <c r="J1159" s="9"/>
      <c r="K1159" s="8"/>
      <c r="L1159" s="8"/>
      <c r="M1159" s="8"/>
      <c r="N1159" s="8"/>
      <c r="O1159" s="8"/>
      <c r="P1159" s="8"/>
      <c r="Q1159" s="8"/>
      <c r="R1159" s="8"/>
      <c r="S1159" s="8"/>
    </row>
    <row r="1160" spans="4:19" s="7" customFormat="1">
      <c r="D1160" s="23"/>
      <c r="E1160" s="23"/>
      <c r="F1160" s="23"/>
      <c r="G1160" s="23"/>
      <c r="H1160" s="23"/>
      <c r="I1160" s="9"/>
      <c r="J1160" s="9"/>
      <c r="K1160" s="8"/>
      <c r="L1160" s="8"/>
      <c r="M1160" s="8"/>
      <c r="N1160" s="8"/>
      <c r="O1160" s="8"/>
      <c r="P1160" s="8"/>
      <c r="Q1160" s="8"/>
      <c r="R1160" s="8"/>
      <c r="S1160" s="8"/>
    </row>
    <row r="1161" spans="4:19" s="7" customFormat="1">
      <c r="D1161" s="23"/>
      <c r="E1161" s="23"/>
      <c r="F1161" s="23"/>
      <c r="G1161" s="23"/>
      <c r="H1161" s="23"/>
      <c r="I1161" s="9"/>
      <c r="J1161" s="9"/>
      <c r="K1161" s="8"/>
      <c r="L1161" s="8"/>
      <c r="M1161" s="8"/>
      <c r="N1161" s="8"/>
      <c r="O1161" s="8"/>
      <c r="P1161" s="8"/>
      <c r="Q1161" s="8"/>
      <c r="R1161" s="8"/>
      <c r="S1161" s="8"/>
    </row>
    <row r="1162" spans="4:19" s="7" customFormat="1">
      <c r="D1162" s="23"/>
      <c r="E1162" s="23"/>
      <c r="F1162" s="23"/>
      <c r="G1162" s="23"/>
      <c r="H1162" s="23"/>
      <c r="I1162" s="9"/>
      <c r="J1162" s="9"/>
      <c r="K1162" s="8"/>
      <c r="L1162" s="8"/>
      <c r="M1162" s="8"/>
      <c r="N1162" s="8"/>
      <c r="O1162" s="8"/>
      <c r="P1162" s="8"/>
      <c r="Q1162" s="8"/>
      <c r="R1162" s="8"/>
      <c r="S1162" s="8"/>
    </row>
    <row r="1163" spans="4:19" s="7" customFormat="1">
      <c r="D1163" s="23"/>
      <c r="E1163" s="23"/>
      <c r="F1163" s="23"/>
      <c r="G1163" s="23"/>
      <c r="H1163" s="23"/>
      <c r="I1163" s="9"/>
      <c r="J1163" s="9"/>
      <c r="K1163" s="8"/>
      <c r="L1163" s="8"/>
      <c r="M1163" s="8"/>
      <c r="N1163" s="8"/>
      <c r="O1163" s="8"/>
      <c r="P1163" s="8"/>
      <c r="Q1163" s="8"/>
      <c r="R1163" s="8"/>
      <c r="S1163" s="8"/>
    </row>
    <row r="1164" spans="4:19" s="7" customFormat="1">
      <c r="D1164" s="23"/>
      <c r="E1164" s="23"/>
      <c r="F1164" s="23"/>
      <c r="G1164" s="23"/>
      <c r="H1164" s="23"/>
      <c r="I1164" s="9"/>
      <c r="J1164" s="9"/>
      <c r="K1164" s="8"/>
      <c r="L1164" s="8"/>
      <c r="M1164" s="8"/>
      <c r="N1164" s="8"/>
      <c r="O1164" s="8"/>
      <c r="P1164" s="8"/>
      <c r="Q1164" s="8"/>
      <c r="R1164" s="8"/>
      <c r="S1164" s="8"/>
    </row>
    <row r="1165" spans="4:19" s="7" customFormat="1">
      <c r="D1165" s="23"/>
      <c r="E1165" s="23"/>
      <c r="F1165" s="23"/>
      <c r="G1165" s="23"/>
      <c r="H1165" s="23"/>
      <c r="I1165" s="9"/>
      <c r="J1165" s="9"/>
      <c r="K1165" s="8"/>
      <c r="L1165" s="8"/>
      <c r="M1165" s="8"/>
      <c r="N1165" s="8"/>
      <c r="O1165" s="8"/>
      <c r="P1165" s="8"/>
      <c r="Q1165" s="8"/>
      <c r="R1165" s="8"/>
      <c r="S1165" s="8"/>
    </row>
    <row r="1166" spans="4:19" s="7" customFormat="1">
      <c r="D1166" s="23"/>
      <c r="E1166" s="23"/>
      <c r="F1166" s="23"/>
      <c r="G1166" s="23"/>
      <c r="H1166" s="23"/>
      <c r="I1166" s="9"/>
      <c r="J1166" s="9"/>
      <c r="K1166" s="8"/>
      <c r="L1166" s="8"/>
      <c r="M1166" s="8"/>
      <c r="N1166" s="8"/>
      <c r="O1166" s="8"/>
      <c r="P1166" s="8"/>
      <c r="Q1166" s="8"/>
      <c r="R1166" s="8"/>
      <c r="S1166" s="8"/>
    </row>
    <row r="1167" spans="4:19" s="7" customFormat="1">
      <c r="D1167" s="23"/>
      <c r="E1167" s="23"/>
      <c r="F1167" s="23"/>
      <c r="G1167" s="23"/>
      <c r="H1167" s="23"/>
      <c r="I1167" s="9"/>
      <c r="J1167" s="9"/>
      <c r="K1167" s="8"/>
      <c r="L1167" s="8"/>
      <c r="M1167" s="8"/>
      <c r="N1167" s="8"/>
      <c r="O1167" s="8"/>
      <c r="P1167" s="8"/>
      <c r="Q1167" s="8"/>
      <c r="R1167" s="8"/>
      <c r="S1167" s="8"/>
    </row>
    <row r="1168" spans="4:19" s="7" customFormat="1">
      <c r="D1168" s="23"/>
      <c r="E1168" s="23"/>
      <c r="F1168" s="23"/>
      <c r="G1168" s="23"/>
      <c r="H1168" s="23"/>
      <c r="I1168" s="9"/>
      <c r="J1168" s="9"/>
      <c r="K1168" s="8"/>
      <c r="L1168" s="8"/>
      <c r="M1168" s="8"/>
      <c r="N1168" s="8"/>
      <c r="O1168" s="8"/>
      <c r="P1168" s="8"/>
      <c r="Q1168" s="8"/>
      <c r="R1168" s="8"/>
      <c r="S1168" s="8"/>
    </row>
    <row r="1169" spans="4:19" s="7" customFormat="1">
      <c r="D1169" s="23"/>
      <c r="E1169" s="23"/>
      <c r="F1169" s="23"/>
      <c r="G1169" s="23"/>
      <c r="H1169" s="23"/>
      <c r="I1169" s="9"/>
      <c r="J1169" s="9"/>
      <c r="K1169" s="8"/>
      <c r="L1169" s="8"/>
      <c r="M1169" s="8"/>
      <c r="N1169" s="8"/>
      <c r="O1169" s="8"/>
      <c r="P1169" s="8"/>
      <c r="Q1169" s="8"/>
      <c r="R1169" s="8"/>
      <c r="S1169" s="8"/>
    </row>
    <row r="1170" spans="4:19" s="7" customFormat="1">
      <c r="D1170" s="23"/>
      <c r="E1170" s="23"/>
      <c r="F1170" s="23"/>
      <c r="G1170" s="23"/>
      <c r="H1170" s="23"/>
      <c r="I1170" s="9"/>
      <c r="J1170" s="9"/>
      <c r="K1170" s="8"/>
      <c r="L1170" s="8"/>
      <c r="M1170" s="8"/>
      <c r="N1170" s="8"/>
      <c r="O1170" s="8"/>
      <c r="P1170" s="8"/>
      <c r="Q1170" s="8"/>
      <c r="R1170" s="8"/>
      <c r="S1170" s="8"/>
    </row>
    <row r="1171" spans="4:19" s="7" customFormat="1">
      <c r="D1171" s="23"/>
      <c r="E1171" s="23"/>
      <c r="F1171" s="23"/>
      <c r="G1171" s="23"/>
      <c r="H1171" s="23"/>
      <c r="I1171" s="9"/>
      <c r="J1171" s="9"/>
      <c r="K1171" s="8"/>
      <c r="L1171" s="8"/>
      <c r="M1171" s="8"/>
      <c r="N1171" s="8"/>
      <c r="O1171" s="8"/>
      <c r="P1171" s="8"/>
      <c r="Q1171" s="8"/>
      <c r="R1171" s="8"/>
      <c r="S1171" s="8"/>
    </row>
    <row r="1172" spans="4:19" s="7" customFormat="1">
      <c r="D1172" s="23"/>
      <c r="E1172" s="23"/>
      <c r="F1172" s="23"/>
      <c r="G1172" s="23"/>
      <c r="H1172" s="23"/>
      <c r="I1172" s="9"/>
      <c r="J1172" s="9"/>
      <c r="K1172" s="8"/>
      <c r="L1172" s="8"/>
      <c r="M1172" s="8"/>
      <c r="N1172" s="8"/>
      <c r="O1172" s="8"/>
      <c r="P1172" s="8"/>
      <c r="Q1172" s="8"/>
      <c r="R1172" s="8"/>
      <c r="S1172" s="8"/>
    </row>
    <row r="1173" spans="4:19" s="7" customFormat="1">
      <c r="D1173" s="23"/>
      <c r="E1173" s="23"/>
      <c r="F1173" s="23"/>
      <c r="G1173" s="23"/>
      <c r="H1173" s="23"/>
      <c r="I1173" s="9"/>
      <c r="J1173" s="9"/>
      <c r="K1173" s="8"/>
      <c r="L1173" s="8"/>
      <c r="M1173" s="8"/>
      <c r="N1173" s="8"/>
      <c r="O1173" s="8"/>
      <c r="P1173" s="8"/>
      <c r="Q1173" s="8"/>
      <c r="R1173" s="8"/>
      <c r="S1173" s="8"/>
    </row>
    <row r="1174" spans="4:19" s="7" customFormat="1">
      <c r="D1174" s="23"/>
      <c r="E1174" s="23"/>
      <c r="F1174" s="23"/>
      <c r="G1174" s="23"/>
      <c r="H1174" s="23"/>
      <c r="I1174" s="9"/>
      <c r="J1174" s="9"/>
      <c r="K1174" s="8"/>
      <c r="L1174" s="8"/>
      <c r="M1174" s="8"/>
      <c r="N1174" s="8"/>
      <c r="O1174" s="8"/>
      <c r="P1174" s="8"/>
      <c r="Q1174" s="8"/>
      <c r="R1174" s="8"/>
      <c r="S1174" s="8"/>
    </row>
    <row r="1175" spans="4:19" s="7" customFormat="1">
      <c r="D1175" s="23"/>
      <c r="E1175" s="23"/>
      <c r="F1175" s="23"/>
      <c r="G1175" s="23"/>
      <c r="H1175" s="23"/>
      <c r="I1175" s="9"/>
      <c r="J1175" s="9"/>
      <c r="K1175" s="8"/>
      <c r="L1175" s="8"/>
      <c r="M1175" s="8"/>
      <c r="N1175" s="8"/>
      <c r="O1175" s="8"/>
      <c r="P1175" s="8"/>
      <c r="Q1175" s="8"/>
      <c r="R1175" s="8"/>
      <c r="S1175" s="8"/>
    </row>
    <row r="1176" spans="4:19" s="7" customFormat="1">
      <c r="D1176" s="23"/>
      <c r="E1176" s="23"/>
      <c r="F1176" s="23"/>
      <c r="G1176" s="23"/>
      <c r="H1176" s="23"/>
      <c r="I1176" s="9"/>
      <c r="J1176" s="9"/>
      <c r="K1176" s="8"/>
      <c r="L1176" s="8"/>
      <c r="M1176" s="8"/>
      <c r="N1176" s="8"/>
      <c r="O1176" s="8"/>
      <c r="P1176" s="8"/>
      <c r="Q1176" s="8"/>
      <c r="R1176" s="8"/>
      <c r="S1176" s="8"/>
    </row>
    <row r="1177" spans="4:19" s="7" customFormat="1">
      <c r="D1177" s="23"/>
      <c r="E1177" s="23"/>
      <c r="F1177" s="23"/>
      <c r="G1177" s="23"/>
      <c r="H1177" s="23"/>
      <c r="I1177" s="9"/>
      <c r="J1177" s="9"/>
      <c r="K1177" s="8"/>
      <c r="L1177" s="8"/>
      <c r="M1177" s="8"/>
      <c r="N1177" s="8"/>
      <c r="O1177" s="8"/>
      <c r="P1177" s="8"/>
      <c r="Q1177" s="8"/>
      <c r="R1177" s="8"/>
      <c r="S1177" s="8"/>
    </row>
    <row r="1178" spans="4:19" s="7" customFormat="1">
      <c r="D1178" s="23"/>
      <c r="E1178" s="23"/>
      <c r="F1178" s="23"/>
      <c r="G1178" s="23"/>
      <c r="H1178" s="23"/>
      <c r="I1178" s="9"/>
      <c r="J1178" s="9"/>
      <c r="K1178" s="8"/>
      <c r="L1178" s="8"/>
      <c r="M1178" s="8"/>
      <c r="N1178" s="8"/>
      <c r="O1178" s="8"/>
      <c r="P1178" s="8"/>
      <c r="Q1178" s="8"/>
      <c r="R1178" s="8"/>
      <c r="S1178" s="8"/>
    </row>
    <row r="1179" spans="4:19" s="7" customFormat="1">
      <c r="D1179" s="23"/>
      <c r="E1179" s="23"/>
      <c r="F1179" s="23"/>
      <c r="G1179" s="23"/>
      <c r="H1179" s="23"/>
      <c r="I1179" s="9"/>
      <c r="J1179" s="9"/>
      <c r="K1179" s="8"/>
      <c r="L1179" s="8"/>
      <c r="M1179" s="8"/>
      <c r="N1179" s="8"/>
      <c r="O1179" s="8"/>
      <c r="P1179" s="8"/>
      <c r="Q1179" s="8"/>
      <c r="R1179" s="8"/>
      <c r="S1179" s="8"/>
    </row>
    <row r="1180" spans="4:19" s="7" customFormat="1">
      <c r="D1180" s="23"/>
      <c r="E1180" s="23"/>
      <c r="F1180" s="23"/>
      <c r="G1180" s="23"/>
      <c r="H1180" s="23"/>
      <c r="I1180" s="9"/>
      <c r="J1180" s="9"/>
      <c r="K1180" s="8"/>
      <c r="L1180" s="8"/>
      <c r="M1180" s="8"/>
      <c r="N1180" s="8"/>
      <c r="O1180" s="8"/>
      <c r="P1180" s="8"/>
      <c r="Q1180" s="8"/>
      <c r="R1180" s="8"/>
      <c r="S1180" s="8"/>
    </row>
    <row r="1181" spans="4:19" s="7" customFormat="1">
      <c r="D1181" s="23"/>
      <c r="E1181" s="23"/>
      <c r="F1181" s="23"/>
      <c r="G1181" s="23"/>
      <c r="H1181" s="23"/>
      <c r="I1181" s="9"/>
      <c r="J1181" s="9"/>
      <c r="K1181" s="8"/>
      <c r="L1181" s="8"/>
      <c r="M1181" s="8"/>
      <c r="N1181" s="8"/>
      <c r="O1181" s="8"/>
      <c r="P1181" s="8"/>
      <c r="Q1181" s="8"/>
      <c r="R1181" s="8"/>
      <c r="S1181" s="8"/>
    </row>
    <row r="1182" spans="4:19" s="7" customFormat="1">
      <c r="D1182" s="23"/>
      <c r="E1182" s="23"/>
      <c r="F1182" s="23"/>
      <c r="G1182" s="23"/>
      <c r="H1182" s="23"/>
      <c r="I1182" s="9"/>
      <c r="J1182" s="9"/>
      <c r="K1182" s="8"/>
      <c r="L1182" s="8"/>
      <c r="M1182" s="8"/>
      <c r="N1182" s="8"/>
      <c r="O1182" s="8"/>
      <c r="P1182" s="8"/>
      <c r="Q1182" s="8"/>
      <c r="R1182" s="8"/>
      <c r="S1182" s="8"/>
    </row>
    <row r="1183" spans="4:19" s="7" customFormat="1">
      <c r="D1183" s="23"/>
      <c r="E1183" s="23"/>
      <c r="F1183" s="23"/>
      <c r="G1183" s="23"/>
      <c r="H1183" s="23"/>
      <c r="I1183" s="9"/>
      <c r="J1183" s="9"/>
      <c r="K1183" s="8"/>
      <c r="L1183" s="8"/>
      <c r="M1183" s="8"/>
      <c r="N1183" s="8"/>
      <c r="O1183" s="8"/>
      <c r="P1183" s="8"/>
      <c r="Q1183" s="8"/>
      <c r="R1183" s="8"/>
      <c r="S1183" s="8"/>
    </row>
    <row r="1184" spans="4:19" s="7" customFormat="1">
      <c r="D1184" s="23"/>
      <c r="E1184" s="23"/>
      <c r="F1184" s="23"/>
      <c r="G1184" s="23"/>
      <c r="H1184" s="23"/>
      <c r="I1184" s="9"/>
      <c r="J1184" s="9"/>
      <c r="K1184" s="8"/>
      <c r="L1184" s="8"/>
      <c r="M1184" s="8"/>
      <c r="N1184" s="8"/>
      <c r="O1184" s="8"/>
      <c r="P1184" s="8"/>
      <c r="Q1184" s="8"/>
      <c r="R1184" s="8"/>
      <c r="S1184" s="8"/>
    </row>
    <row r="1185" spans="4:19" s="7" customFormat="1">
      <c r="D1185" s="23"/>
      <c r="E1185" s="23"/>
      <c r="F1185" s="23"/>
      <c r="G1185" s="23"/>
      <c r="H1185" s="23"/>
      <c r="I1185" s="9"/>
      <c r="J1185" s="9"/>
      <c r="K1185" s="8"/>
      <c r="L1185" s="8"/>
      <c r="M1185" s="8"/>
      <c r="N1185" s="8"/>
      <c r="O1185" s="8"/>
      <c r="P1185" s="8"/>
      <c r="Q1185" s="8"/>
      <c r="R1185" s="8"/>
      <c r="S1185" s="8"/>
    </row>
    <row r="1186" spans="4:19" s="7" customFormat="1">
      <c r="D1186" s="23"/>
      <c r="E1186" s="23"/>
      <c r="F1186" s="23"/>
      <c r="G1186" s="23"/>
      <c r="H1186" s="23"/>
      <c r="I1186" s="9"/>
      <c r="J1186" s="9"/>
      <c r="K1186" s="8"/>
      <c r="L1186" s="8"/>
      <c r="M1186" s="8"/>
      <c r="N1186" s="8"/>
      <c r="O1186" s="8"/>
      <c r="P1186" s="8"/>
      <c r="Q1186" s="8"/>
      <c r="R1186" s="8"/>
      <c r="S1186" s="8"/>
    </row>
    <row r="1187" spans="4:19" s="7" customFormat="1">
      <c r="D1187" s="23"/>
      <c r="E1187" s="23"/>
      <c r="F1187" s="23"/>
      <c r="G1187" s="23"/>
      <c r="H1187" s="23"/>
      <c r="I1187" s="9"/>
      <c r="J1187" s="9"/>
      <c r="K1187" s="8"/>
      <c r="L1187" s="8"/>
      <c r="M1187" s="8"/>
      <c r="N1187" s="8"/>
      <c r="O1187" s="8"/>
      <c r="P1187" s="8"/>
      <c r="Q1187" s="8"/>
      <c r="R1187" s="8"/>
      <c r="S1187" s="8"/>
    </row>
    <row r="1188" spans="4:19" s="7" customFormat="1">
      <c r="D1188" s="23"/>
      <c r="E1188" s="23"/>
      <c r="F1188" s="23"/>
      <c r="G1188" s="23"/>
      <c r="H1188" s="23"/>
      <c r="I1188" s="9"/>
      <c r="J1188" s="9"/>
      <c r="K1188" s="8"/>
      <c r="L1188" s="8"/>
      <c r="M1188" s="8"/>
      <c r="N1188" s="8"/>
      <c r="O1188" s="8"/>
      <c r="P1188" s="8"/>
      <c r="Q1188" s="8"/>
      <c r="R1188" s="8"/>
      <c r="S1188" s="8"/>
    </row>
    <row r="1189" spans="4:19" s="7" customFormat="1">
      <c r="D1189" s="23"/>
      <c r="E1189" s="23"/>
      <c r="F1189" s="23"/>
      <c r="G1189" s="23"/>
      <c r="H1189" s="23"/>
      <c r="I1189" s="9"/>
      <c r="J1189" s="9"/>
      <c r="K1189" s="8"/>
      <c r="L1189" s="8"/>
      <c r="M1189" s="8"/>
      <c r="N1189" s="8"/>
      <c r="O1189" s="8"/>
      <c r="P1189" s="8"/>
      <c r="Q1189" s="8"/>
      <c r="R1189" s="8"/>
      <c r="S1189" s="8"/>
    </row>
    <row r="1190" spans="4:19" s="7" customFormat="1">
      <c r="D1190" s="23"/>
      <c r="E1190" s="23"/>
      <c r="F1190" s="23"/>
      <c r="G1190" s="23"/>
      <c r="H1190" s="23"/>
      <c r="I1190" s="9"/>
      <c r="J1190" s="9"/>
      <c r="K1190" s="8"/>
      <c r="L1190" s="8"/>
      <c r="M1190" s="8"/>
      <c r="N1190" s="8"/>
      <c r="O1190" s="8"/>
      <c r="P1190" s="8"/>
      <c r="Q1190" s="8"/>
      <c r="R1190" s="8"/>
      <c r="S1190" s="8"/>
    </row>
    <row r="1191" spans="4:19" s="7" customFormat="1">
      <c r="D1191" s="23"/>
      <c r="E1191" s="23"/>
      <c r="F1191" s="23"/>
      <c r="G1191" s="23"/>
      <c r="H1191" s="23"/>
      <c r="I1191" s="9"/>
      <c r="J1191" s="9"/>
      <c r="K1191" s="8"/>
      <c r="L1191" s="8"/>
      <c r="M1191" s="8"/>
      <c r="N1191" s="8"/>
      <c r="O1191" s="8"/>
      <c r="P1191" s="8"/>
      <c r="Q1191" s="8"/>
      <c r="R1191" s="8"/>
      <c r="S1191" s="8"/>
    </row>
    <row r="1192" spans="4:19" s="7" customFormat="1">
      <c r="D1192" s="23"/>
      <c r="E1192" s="23"/>
      <c r="F1192" s="23"/>
      <c r="G1192" s="23"/>
      <c r="H1192" s="23"/>
      <c r="I1192" s="9"/>
      <c r="J1192" s="9"/>
      <c r="K1192" s="8"/>
      <c r="L1192" s="8"/>
      <c r="M1192" s="8"/>
      <c r="N1192" s="8"/>
      <c r="O1192" s="8"/>
      <c r="P1192" s="8"/>
      <c r="Q1192" s="8"/>
      <c r="R1192" s="8"/>
      <c r="S1192" s="8"/>
    </row>
    <row r="1193" spans="4:19" s="7" customFormat="1">
      <c r="D1193" s="23"/>
      <c r="E1193" s="23"/>
      <c r="F1193" s="23"/>
      <c r="G1193" s="23"/>
      <c r="H1193" s="23"/>
      <c r="I1193" s="9"/>
      <c r="J1193" s="9"/>
      <c r="K1193" s="8"/>
      <c r="L1193" s="8"/>
      <c r="M1193" s="8"/>
      <c r="N1193" s="8"/>
      <c r="O1193" s="8"/>
      <c r="P1193" s="8"/>
      <c r="Q1193" s="8"/>
      <c r="R1193" s="8"/>
      <c r="S1193" s="8"/>
    </row>
    <row r="1194" spans="4:19" s="7" customFormat="1">
      <c r="D1194" s="23"/>
      <c r="E1194" s="23"/>
      <c r="F1194" s="23"/>
      <c r="G1194" s="23"/>
      <c r="H1194" s="23"/>
      <c r="I1194" s="9"/>
      <c r="J1194" s="9"/>
      <c r="K1194" s="8"/>
      <c r="L1194" s="8"/>
      <c r="M1194" s="8"/>
      <c r="N1194" s="8"/>
      <c r="O1194" s="8"/>
      <c r="P1194" s="8"/>
      <c r="Q1194" s="8"/>
      <c r="R1194" s="8"/>
      <c r="S1194" s="8"/>
    </row>
    <row r="1195" spans="4:19" s="7" customFormat="1">
      <c r="D1195" s="23"/>
      <c r="E1195" s="23"/>
      <c r="F1195" s="23"/>
      <c r="G1195" s="23"/>
      <c r="H1195" s="23"/>
      <c r="I1195" s="9"/>
      <c r="J1195" s="9"/>
      <c r="K1195" s="8"/>
      <c r="L1195" s="8"/>
      <c r="M1195" s="8"/>
      <c r="N1195" s="8"/>
      <c r="O1195" s="8"/>
      <c r="P1195" s="8"/>
      <c r="Q1195" s="8"/>
      <c r="R1195" s="8"/>
      <c r="S1195" s="8"/>
    </row>
    <row r="1196" spans="4:19" s="7" customFormat="1">
      <c r="D1196" s="23"/>
      <c r="E1196" s="23"/>
      <c r="F1196" s="23"/>
      <c r="G1196" s="23"/>
      <c r="H1196" s="23"/>
      <c r="I1196" s="9"/>
      <c r="J1196" s="9"/>
      <c r="K1196" s="8"/>
      <c r="L1196" s="8"/>
      <c r="M1196" s="8"/>
      <c r="N1196" s="8"/>
      <c r="O1196" s="8"/>
      <c r="P1196" s="8"/>
      <c r="Q1196" s="8"/>
      <c r="R1196" s="8"/>
      <c r="S1196" s="8"/>
    </row>
    <row r="1197" spans="4:19" s="7" customFormat="1">
      <c r="D1197" s="23"/>
      <c r="E1197" s="23"/>
      <c r="F1197" s="23"/>
      <c r="G1197" s="23"/>
      <c r="H1197" s="23"/>
      <c r="I1197" s="9"/>
      <c r="J1197" s="9"/>
      <c r="K1197" s="8"/>
      <c r="L1197" s="8"/>
      <c r="M1197" s="8"/>
      <c r="N1197" s="8"/>
      <c r="O1197" s="8"/>
      <c r="P1197" s="8"/>
      <c r="Q1197" s="8"/>
      <c r="R1197" s="8"/>
      <c r="S1197" s="8"/>
    </row>
    <row r="1198" spans="4:19" s="7" customFormat="1">
      <c r="D1198" s="23"/>
      <c r="E1198" s="23"/>
      <c r="F1198" s="23"/>
      <c r="G1198" s="23"/>
      <c r="H1198" s="23"/>
      <c r="I1198" s="9"/>
      <c r="J1198" s="9"/>
      <c r="K1198" s="8"/>
      <c r="L1198" s="8"/>
      <c r="M1198" s="8"/>
      <c r="N1198" s="8"/>
      <c r="O1198" s="8"/>
      <c r="P1198" s="8"/>
      <c r="Q1198" s="8"/>
      <c r="R1198" s="8"/>
      <c r="S1198" s="8"/>
    </row>
    <row r="1199" spans="4:19" s="7" customFormat="1">
      <c r="D1199" s="23"/>
      <c r="E1199" s="23"/>
      <c r="F1199" s="23"/>
      <c r="G1199" s="23"/>
      <c r="H1199" s="23"/>
      <c r="I1199" s="9"/>
      <c r="J1199" s="9"/>
      <c r="K1199" s="8"/>
      <c r="L1199" s="8"/>
      <c r="M1199" s="8"/>
      <c r="N1199" s="8"/>
      <c r="O1199" s="8"/>
      <c r="P1199" s="8"/>
      <c r="Q1199" s="8"/>
      <c r="R1199" s="8"/>
      <c r="S1199" s="8"/>
    </row>
    <row r="1200" spans="4:19" s="7" customFormat="1">
      <c r="D1200" s="23"/>
      <c r="E1200" s="23"/>
      <c r="F1200" s="23"/>
      <c r="G1200" s="23"/>
      <c r="H1200" s="23"/>
      <c r="I1200" s="9"/>
      <c r="J1200" s="9"/>
      <c r="K1200" s="8"/>
      <c r="L1200" s="8"/>
      <c r="M1200" s="8"/>
      <c r="N1200" s="8"/>
      <c r="O1200" s="8"/>
      <c r="P1200" s="8"/>
      <c r="Q1200" s="8"/>
      <c r="R1200" s="8"/>
      <c r="S1200" s="8"/>
    </row>
    <row r="1201" spans="4:19" s="7" customFormat="1">
      <c r="D1201" s="23"/>
      <c r="E1201" s="23"/>
      <c r="F1201" s="23"/>
      <c r="G1201" s="23"/>
      <c r="H1201" s="23"/>
      <c r="I1201" s="9"/>
      <c r="J1201" s="9"/>
      <c r="K1201" s="8"/>
      <c r="L1201" s="8"/>
      <c r="M1201" s="8"/>
      <c r="N1201" s="8"/>
      <c r="O1201" s="8"/>
      <c r="P1201" s="8"/>
      <c r="Q1201" s="8"/>
      <c r="R1201" s="8"/>
      <c r="S1201" s="8"/>
    </row>
    <row r="1202" spans="4:19" s="7" customFormat="1">
      <c r="D1202" s="23"/>
      <c r="E1202" s="23"/>
      <c r="F1202" s="23"/>
      <c r="G1202" s="23"/>
      <c r="H1202" s="23"/>
      <c r="I1202" s="9"/>
      <c r="J1202" s="9"/>
      <c r="K1202" s="8"/>
      <c r="L1202" s="8"/>
      <c r="M1202" s="8"/>
      <c r="N1202" s="8"/>
      <c r="O1202" s="8"/>
      <c r="P1202" s="8"/>
      <c r="Q1202" s="8"/>
      <c r="R1202" s="8"/>
      <c r="S1202" s="8"/>
    </row>
    <row r="1203" spans="4:19" s="7" customFormat="1">
      <c r="D1203" s="23"/>
      <c r="E1203" s="23"/>
      <c r="F1203" s="23"/>
      <c r="G1203" s="23"/>
      <c r="H1203" s="23"/>
      <c r="I1203" s="9"/>
      <c r="J1203" s="9"/>
      <c r="K1203" s="8"/>
      <c r="L1203" s="8"/>
      <c r="M1203" s="8"/>
      <c r="N1203" s="8"/>
      <c r="O1203" s="8"/>
      <c r="P1203" s="8"/>
      <c r="Q1203" s="8"/>
      <c r="R1203" s="8"/>
      <c r="S1203" s="8"/>
    </row>
    <row r="1204" spans="4:19" s="7" customFormat="1">
      <c r="D1204" s="23"/>
      <c r="E1204" s="23"/>
      <c r="F1204" s="23"/>
      <c r="G1204" s="23"/>
      <c r="H1204" s="23"/>
      <c r="I1204" s="9"/>
      <c r="J1204" s="9"/>
      <c r="K1204" s="8"/>
      <c r="L1204" s="8"/>
      <c r="M1204" s="8"/>
      <c r="N1204" s="8"/>
      <c r="O1204" s="8"/>
      <c r="P1204" s="8"/>
      <c r="Q1204" s="8"/>
      <c r="R1204" s="8"/>
      <c r="S1204" s="8"/>
    </row>
    <row r="1205" spans="4:19" s="7" customFormat="1">
      <c r="D1205" s="23"/>
      <c r="E1205" s="23"/>
      <c r="F1205" s="23"/>
      <c r="G1205" s="23"/>
      <c r="H1205" s="23"/>
      <c r="I1205" s="9"/>
      <c r="J1205" s="9"/>
      <c r="K1205" s="8"/>
      <c r="L1205" s="8"/>
      <c r="M1205" s="8"/>
      <c r="N1205" s="8"/>
      <c r="O1205" s="8"/>
      <c r="P1205" s="8"/>
      <c r="Q1205" s="8"/>
      <c r="R1205" s="8"/>
      <c r="S1205" s="8"/>
    </row>
    <row r="1206" spans="4:19" s="7" customFormat="1">
      <c r="D1206" s="23"/>
      <c r="E1206" s="23"/>
      <c r="F1206" s="23"/>
      <c r="G1206" s="23"/>
      <c r="H1206" s="23"/>
      <c r="I1206" s="9"/>
      <c r="J1206" s="9"/>
      <c r="K1206" s="8"/>
      <c r="L1206" s="8"/>
      <c r="M1206" s="8"/>
      <c r="N1206" s="8"/>
      <c r="O1206" s="8"/>
      <c r="P1206" s="8"/>
      <c r="Q1206" s="8"/>
      <c r="R1206" s="8"/>
      <c r="S1206" s="8"/>
    </row>
    <row r="1207" spans="4:19" s="7" customFormat="1">
      <c r="D1207" s="23"/>
      <c r="E1207" s="23"/>
      <c r="F1207" s="23"/>
      <c r="G1207" s="23"/>
      <c r="H1207" s="23"/>
      <c r="I1207" s="9"/>
      <c r="J1207" s="9"/>
      <c r="K1207" s="8"/>
      <c r="L1207" s="8"/>
      <c r="M1207" s="8"/>
      <c r="N1207" s="8"/>
      <c r="O1207" s="8"/>
      <c r="P1207" s="8"/>
      <c r="Q1207" s="8"/>
      <c r="R1207" s="8"/>
      <c r="S1207" s="8"/>
    </row>
    <row r="1208" spans="4:19" s="7" customFormat="1">
      <c r="D1208" s="23"/>
      <c r="E1208" s="23"/>
      <c r="F1208" s="23"/>
      <c r="G1208" s="23"/>
      <c r="H1208" s="23"/>
      <c r="I1208" s="9"/>
      <c r="J1208" s="9"/>
      <c r="K1208" s="8"/>
      <c r="L1208" s="8"/>
      <c r="M1208" s="8"/>
      <c r="N1208" s="8"/>
      <c r="O1208" s="8"/>
      <c r="P1208" s="8"/>
      <c r="Q1208" s="8"/>
      <c r="R1208" s="8"/>
      <c r="S1208" s="8"/>
    </row>
    <row r="1209" spans="4:19" s="7" customFormat="1">
      <c r="D1209" s="23"/>
      <c r="E1209" s="23"/>
      <c r="F1209" s="23"/>
      <c r="G1209" s="23"/>
      <c r="H1209" s="23"/>
      <c r="I1209" s="9"/>
      <c r="J1209" s="9"/>
      <c r="K1209" s="8"/>
      <c r="L1209" s="8"/>
      <c r="M1209" s="8"/>
      <c r="N1209" s="8"/>
      <c r="O1209" s="8"/>
      <c r="P1209" s="8"/>
      <c r="Q1209" s="8"/>
      <c r="R1209" s="8"/>
      <c r="S1209" s="8"/>
    </row>
    <row r="1210" spans="4:19" s="7" customFormat="1">
      <c r="D1210" s="23"/>
      <c r="E1210" s="23"/>
      <c r="F1210" s="23"/>
      <c r="G1210" s="23"/>
      <c r="H1210" s="23"/>
      <c r="I1210" s="9"/>
      <c r="J1210" s="9"/>
      <c r="K1210" s="8"/>
      <c r="L1210" s="8"/>
      <c r="M1210" s="8"/>
      <c r="N1210" s="8"/>
      <c r="O1210" s="8"/>
      <c r="P1210" s="8"/>
      <c r="Q1210" s="8"/>
      <c r="R1210" s="8"/>
      <c r="S1210" s="8"/>
    </row>
    <row r="1211" spans="4:19" s="7" customFormat="1">
      <c r="D1211" s="23"/>
      <c r="E1211" s="23"/>
      <c r="F1211" s="23"/>
      <c r="G1211" s="23"/>
      <c r="H1211" s="23"/>
      <c r="I1211" s="9"/>
      <c r="J1211" s="9"/>
      <c r="K1211" s="8"/>
      <c r="L1211" s="8"/>
      <c r="M1211" s="8"/>
      <c r="N1211" s="8"/>
      <c r="O1211" s="8"/>
      <c r="P1211" s="8"/>
      <c r="Q1211" s="8"/>
      <c r="R1211" s="8"/>
      <c r="S1211" s="8"/>
    </row>
    <row r="1212" spans="4:19" s="7" customFormat="1">
      <c r="D1212" s="23"/>
      <c r="E1212" s="23"/>
      <c r="F1212" s="23"/>
      <c r="G1212" s="23"/>
      <c r="H1212" s="23"/>
      <c r="I1212" s="9"/>
      <c r="J1212" s="9"/>
      <c r="K1212" s="8"/>
      <c r="L1212" s="8"/>
      <c r="M1212" s="8"/>
      <c r="N1212" s="8"/>
      <c r="O1212" s="8"/>
      <c r="P1212" s="8"/>
      <c r="Q1212" s="8"/>
      <c r="R1212" s="8"/>
      <c r="S1212" s="8"/>
    </row>
    <row r="1213" spans="4:19" s="7" customFormat="1">
      <c r="D1213" s="23"/>
      <c r="E1213" s="23"/>
      <c r="F1213" s="23"/>
      <c r="G1213" s="23"/>
      <c r="H1213" s="23"/>
      <c r="I1213" s="9"/>
      <c r="J1213" s="9"/>
      <c r="K1213" s="8"/>
      <c r="L1213" s="8"/>
      <c r="M1213" s="8"/>
      <c r="N1213" s="8"/>
      <c r="O1213" s="8"/>
      <c r="P1213" s="8"/>
      <c r="Q1213" s="8"/>
      <c r="R1213" s="8"/>
      <c r="S1213" s="8"/>
    </row>
    <row r="1214" spans="4:19" s="7" customFormat="1">
      <c r="D1214" s="23"/>
      <c r="E1214" s="23"/>
      <c r="F1214" s="23"/>
      <c r="G1214" s="23"/>
      <c r="H1214" s="23"/>
      <c r="I1214" s="9"/>
      <c r="J1214" s="9"/>
      <c r="K1214" s="8"/>
      <c r="L1214" s="8"/>
      <c r="M1214" s="8"/>
      <c r="N1214" s="8"/>
      <c r="O1214" s="8"/>
      <c r="P1214" s="8"/>
      <c r="Q1214" s="8"/>
      <c r="R1214" s="8"/>
      <c r="S1214" s="8"/>
    </row>
    <row r="1215" spans="4:19" s="7" customFormat="1">
      <c r="D1215" s="23"/>
      <c r="E1215" s="23"/>
      <c r="F1215" s="23"/>
      <c r="G1215" s="23"/>
      <c r="H1215" s="23"/>
      <c r="I1215" s="9"/>
      <c r="J1215" s="9"/>
      <c r="K1215" s="8"/>
      <c r="L1215" s="8"/>
      <c r="M1215" s="8"/>
      <c r="N1215" s="8"/>
      <c r="O1215" s="8"/>
      <c r="P1215" s="8"/>
      <c r="Q1215" s="8"/>
      <c r="R1215" s="8"/>
      <c r="S1215" s="8"/>
    </row>
    <row r="1216" spans="4:19" s="7" customFormat="1">
      <c r="D1216" s="23"/>
      <c r="E1216" s="23"/>
      <c r="F1216" s="23"/>
      <c r="G1216" s="23"/>
      <c r="H1216" s="23"/>
      <c r="I1216" s="9"/>
      <c r="J1216" s="9"/>
      <c r="K1216" s="8"/>
      <c r="L1216" s="8"/>
      <c r="M1216" s="8"/>
      <c r="N1216" s="8"/>
      <c r="O1216" s="8"/>
      <c r="P1216" s="8"/>
      <c r="Q1216" s="8"/>
      <c r="R1216" s="8"/>
      <c r="S1216" s="8"/>
    </row>
    <row r="1217" spans="4:19" s="7" customFormat="1">
      <c r="D1217" s="23"/>
      <c r="E1217" s="23"/>
      <c r="F1217" s="23"/>
      <c r="G1217" s="23"/>
      <c r="H1217" s="23"/>
      <c r="I1217" s="9"/>
      <c r="J1217" s="9"/>
      <c r="K1217" s="8"/>
      <c r="L1217" s="8"/>
      <c r="M1217" s="8"/>
      <c r="N1217" s="8"/>
      <c r="O1217" s="8"/>
      <c r="P1217" s="8"/>
      <c r="Q1217" s="8"/>
      <c r="R1217" s="8"/>
      <c r="S1217" s="8"/>
    </row>
    <row r="1218" spans="4:19" s="7" customFormat="1">
      <c r="D1218" s="23"/>
      <c r="E1218" s="23"/>
      <c r="F1218" s="23"/>
      <c r="G1218" s="23"/>
      <c r="H1218" s="23"/>
      <c r="I1218" s="9"/>
      <c r="J1218" s="9"/>
      <c r="K1218" s="8"/>
      <c r="L1218" s="8"/>
      <c r="M1218" s="8"/>
      <c r="N1218" s="8"/>
      <c r="O1218" s="8"/>
      <c r="P1218" s="8"/>
      <c r="Q1218" s="8"/>
      <c r="R1218" s="8"/>
      <c r="S1218" s="8"/>
    </row>
    <row r="1219" spans="4:19" s="7" customFormat="1">
      <c r="D1219" s="23"/>
      <c r="E1219" s="23"/>
      <c r="F1219" s="23"/>
      <c r="G1219" s="23"/>
      <c r="H1219" s="23"/>
      <c r="I1219" s="9"/>
      <c r="J1219" s="9"/>
      <c r="K1219" s="8"/>
      <c r="L1219" s="8"/>
      <c r="M1219" s="8"/>
      <c r="N1219" s="8"/>
      <c r="O1219" s="8"/>
      <c r="P1219" s="8"/>
      <c r="Q1219" s="8"/>
      <c r="R1219" s="8"/>
      <c r="S1219" s="8"/>
    </row>
    <row r="1220" spans="4:19" s="7" customFormat="1">
      <c r="D1220" s="23"/>
      <c r="E1220" s="23"/>
      <c r="F1220" s="23"/>
      <c r="G1220" s="23"/>
      <c r="H1220" s="23"/>
      <c r="I1220" s="9"/>
      <c r="J1220" s="9"/>
      <c r="K1220" s="8"/>
      <c r="L1220" s="8"/>
      <c r="M1220" s="8"/>
      <c r="N1220" s="8"/>
      <c r="O1220" s="8"/>
      <c r="P1220" s="8"/>
      <c r="Q1220" s="8"/>
      <c r="R1220" s="8"/>
      <c r="S1220" s="8"/>
    </row>
    <row r="1221" spans="4:19" s="7" customFormat="1">
      <c r="D1221" s="23"/>
      <c r="E1221" s="23"/>
      <c r="F1221" s="23"/>
      <c r="G1221" s="23"/>
      <c r="H1221" s="23"/>
      <c r="I1221" s="9"/>
      <c r="J1221" s="9"/>
      <c r="K1221" s="8"/>
      <c r="L1221" s="8"/>
      <c r="M1221" s="8"/>
      <c r="N1221" s="8"/>
      <c r="O1221" s="8"/>
      <c r="P1221" s="8"/>
      <c r="Q1221" s="8"/>
      <c r="R1221" s="8"/>
      <c r="S1221" s="8"/>
    </row>
    <row r="1222" spans="4:19" s="7" customFormat="1">
      <c r="D1222" s="23"/>
      <c r="E1222" s="23"/>
      <c r="F1222" s="23"/>
      <c r="G1222" s="23"/>
      <c r="H1222" s="23"/>
      <c r="I1222" s="9"/>
      <c r="J1222" s="9"/>
      <c r="K1222" s="8"/>
      <c r="L1222" s="8"/>
      <c r="M1222" s="8"/>
      <c r="N1222" s="8"/>
      <c r="O1222" s="8"/>
      <c r="P1222" s="8"/>
      <c r="Q1222" s="8"/>
      <c r="R1222" s="8"/>
      <c r="S1222" s="8"/>
    </row>
    <row r="1223" spans="4:19" s="7" customFormat="1">
      <c r="D1223" s="23"/>
      <c r="E1223" s="23"/>
      <c r="F1223" s="23"/>
      <c r="G1223" s="23"/>
      <c r="H1223" s="23"/>
      <c r="I1223" s="9"/>
      <c r="J1223" s="9"/>
      <c r="K1223" s="8"/>
      <c r="L1223" s="8"/>
      <c r="M1223" s="8"/>
      <c r="N1223" s="8"/>
      <c r="O1223" s="8"/>
      <c r="P1223" s="8"/>
      <c r="Q1223" s="8"/>
      <c r="R1223" s="8"/>
      <c r="S1223" s="8"/>
    </row>
    <row r="1224" spans="4:19" s="7" customFormat="1">
      <c r="D1224" s="23"/>
      <c r="E1224" s="23"/>
      <c r="F1224" s="23"/>
      <c r="G1224" s="23"/>
      <c r="H1224" s="23"/>
      <c r="I1224" s="9"/>
      <c r="J1224" s="9"/>
      <c r="K1224" s="8"/>
      <c r="L1224" s="8"/>
      <c r="M1224" s="8"/>
      <c r="N1224" s="8"/>
      <c r="O1224" s="8"/>
      <c r="P1224" s="8"/>
      <c r="Q1224" s="8"/>
      <c r="R1224" s="8"/>
      <c r="S1224" s="8"/>
    </row>
    <row r="1225" spans="4:19" s="7" customFormat="1">
      <c r="D1225" s="23"/>
      <c r="E1225" s="23"/>
      <c r="F1225" s="23"/>
      <c r="G1225" s="23"/>
      <c r="H1225" s="23"/>
      <c r="I1225" s="9"/>
      <c r="J1225" s="9"/>
      <c r="K1225" s="8"/>
      <c r="L1225" s="8"/>
      <c r="M1225" s="8"/>
      <c r="N1225" s="8"/>
      <c r="O1225" s="8"/>
      <c r="P1225" s="8"/>
      <c r="Q1225" s="8"/>
      <c r="R1225" s="8"/>
      <c r="S1225" s="8"/>
    </row>
    <row r="1226" spans="4:19" s="7" customFormat="1">
      <c r="D1226" s="23"/>
      <c r="E1226" s="23"/>
      <c r="F1226" s="23"/>
      <c r="G1226" s="23"/>
      <c r="H1226" s="23"/>
      <c r="I1226" s="9"/>
      <c r="J1226" s="9"/>
      <c r="K1226" s="8"/>
      <c r="L1226" s="8"/>
      <c r="M1226" s="8"/>
      <c r="N1226" s="8"/>
      <c r="O1226" s="8"/>
      <c r="P1226" s="8"/>
      <c r="Q1226" s="8"/>
      <c r="R1226" s="8"/>
      <c r="S1226" s="8"/>
    </row>
    <row r="1227" spans="4:19" s="7" customFormat="1">
      <c r="D1227" s="23"/>
      <c r="E1227" s="23"/>
      <c r="F1227" s="23"/>
      <c r="G1227" s="23"/>
      <c r="H1227" s="23"/>
      <c r="I1227" s="9"/>
      <c r="J1227" s="9"/>
      <c r="K1227" s="8"/>
      <c r="L1227" s="8"/>
      <c r="M1227" s="8"/>
      <c r="N1227" s="8"/>
      <c r="O1227" s="8"/>
      <c r="P1227" s="8"/>
      <c r="Q1227" s="8"/>
      <c r="R1227" s="8"/>
      <c r="S1227" s="8"/>
    </row>
    <row r="1228" spans="4:19" s="7" customFormat="1">
      <c r="D1228" s="23"/>
      <c r="E1228" s="23"/>
      <c r="F1228" s="23"/>
      <c r="G1228" s="23"/>
      <c r="H1228" s="23"/>
      <c r="I1228" s="9"/>
      <c r="J1228" s="9"/>
      <c r="K1228" s="8"/>
      <c r="L1228" s="8"/>
      <c r="M1228" s="8"/>
      <c r="N1228" s="8"/>
      <c r="O1228" s="8"/>
      <c r="P1228" s="8"/>
      <c r="Q1228" s="8"/>
      <c r="R1228" s="8"/>
      <c r="S1228" s="8"/>
    </row>
    <row r="1229" spans="4:19" s="7" customFormat="1">
      <c r="D1229" s="23"/>
      <c r="E1229" s="23"/>
      <c r="F1229" s="23"/>
      <c r="G1229" s="23"/>
      <c r="H1229" s="23"/>
      <c r="I1229" s="9"/>
      <c r="J1229" s="9"/>
      <c r="K1229" s="8"/>
      <c r="L1229" s="8"/>
      <c r="M1229" s="8"/>
      <c r="N1229" s="8"/>
      <c r="O1229" s="8"/>
      <c r="P1229" s="8"/>
      <c r="Q1229" s="8"/>
      <c r="R1229" s="8"/>
      <c r="S1229" s="8"/>
    </row>
    <row r="1230" spans="4:19" s="7" customFormat="1">
      <c r="D1230" s="23"/>
      <c r="E1230" s="23"/>
      <c r="F1230" s="23"/>
      <c r="G1230" s="23"/>
      <c r="H1230" s="23"/>
      <c r="I1230" s="9"/>
      <c r="J1230" s="9"/>
      <c r="K1230" s="8"/>
      <c r="L1230" s="8"/>
      <c r="M1230" s="8"/>
      <c r="N1230" s="8"/>
      <c r="O1230" s="8"/>
      <c r="P1230" s="8"/>
      <c r="Q1230" s="8"/>
      <c r="R1230" s="8"/>
      <c r="S1230" s="8"/>
    </row>
    <row r="1231" spans="4:19" s="7" customFormat="1">
      <c r="D1231" s="23"/>
      <c r="E1231" s="23"/>
      <c r="F1231" s="23"/>
      <c r="G1231" s="23"/>
      <c r="H1231" s="23"/>
      <c r="I1231" s="9"/>
      <c r="J1231" s="9"/>
      <c r="K1231" s="8"/>
      <c r="L1231" s="8"/>
      <c r="M1231" s="8"/>
      <c r="N1231" s="8"/>
      <c r="O1231" s="8"/>
      <c r="P1231" s="8"/>
      <c r="Q1231" s="8"/>
      <c r="R1231" s="8"/>
      <c r="S1231" s="8"/>
    </row>
    <row r="1232" spans="4:19" s="7" customFormat="1">
      <c r="D1232" s="23"/>
      <c r="E1232" s="23"/>
      <c r="F1232" s="23"/>
      <c r="G1232" s="23"/>
      <c r="H1232" s="23"/>
      <c r="I1232" s="9"/>
      <c r="J1232" s="9"/>
      <c r="K1232" s="8"/>
      <c r="L1232" s="8"/>
      <c r="M1232" s="8"/>
      <c r="N1232" s="8"/>
      <c r="O1232" s="8"/>
      <c r="P1232" s="8"/>
      <c r="Q1232" s="8"/>
      <c r="R1232" s="8"/>
      <c r="S1232" s="8"/>
    </row>
    <row r="1233" spans="4:19" s="7" customFormat="1">
      <c r="D1233" s="23"/>
      <c r="E1233" s="23"/>
      <c r="F1233" s="23"/>
      <c r="G1233" s="23"/>
      <c r="H1233" s="23"/>
      <c r="I1233" s="9"/>
      <c r="J1233" s="9"/>
      <c r="K1233" s="8"/>
      <c r="L1233" s="8"/>
      <c r="M1233" s="8"/>
      <c r="N1233" s="8"/>
      <c r="O1233" s="8"/>
      <c r="P1233" s="8"/>
      <c r="Q1233" s="8"/>
      <c r="R1233" s="8"/>
      <c r="S1233" s="8"/>
    </row>
    <row r="1234" spans="4:19" s="7" customFormat="1">
      <c r="D1234" s="23"/>
      <c r="E1234" s="23"/>
      <c r="F1234" s="23"/>
      <c r="G1234" s="23"/>
      <c r="H1234" s="23"/>
      <c r="I1234" s="9"/>
      <c r="J1234" s="9"/>
      <c r="K1234" s="8"/>
      <c r="L1234" s="8"/>
      <c r="M1234" s="8"/>
      <c r="N1234" s="8"/>
      <c r="O1234" s="8"/>
      <c r="P1234" s="8"/>
      <c r="Q1234" s="8"/>
      <c r="R1234" s="8"/>
      <c r="S1234" s="8"/>
    </row>
    <row r="1235" spans="4:19" s="7" customFormat="1">
      <c r="D1235" s="23"/>
      <c r="E1235" s="23"/>
      <c r="F1235" s="23"/>
      <c r="G1235" s="23"/>
      <c r="H1235" s="23"/>
      <c r="I1235" s="9"/>
      <c r="J1235" s="9"/>
      <c r="K1235" s="8"/>
      <c r="L1235" s="8"/>
      <c r="M1235" s="8"/>
      <c r="N1235" s="8"/>
      <c r="O1235" s="8"/>
      <c r="P1235" s="8"/>
      <c r="Q1235" s="8"/>
      <c r="R1235" s="8"/>
      <c r="S1235" s="8"/>
    </row>
    <row r="1236" spans="4:19" s="7" customFormat="1">
      <c r="D1236" s="23"/>
      <c r="E1236" s="23"/>
      <c r="F1236" s="23"/>
      <c r="G1236" s="23"/>
      <c r="H1236" s="23"/>
      <c r="I1236" s="9"/>
      <c r="J1236" s="9"/>
      <c r="K1236" s="8"/>
      <c r="L1236" s="8"/>
      <c r="M1236" s="8"/>
      <c r="N1236" s="8"/>
      <c r="O1236" s="8"/>
      <c r="P1236" s="8"/>
      <c r="Q1236" s="8"/>
      <c r="R1236" s="8"/>
      <c r="S1236" s="8"/>
    </row>
    <row r="1237" spans="4:19" s="7" customFormat="1">
      <c r="D1237" s="23"/>
      <c r="E1237" s="23"/>
      <c r="F1237" s="23"/>
      <c r="G1237" s="23"/>
      <c r="H1237" s="23"/>
      <c r="I1237" s="9"/>
      <c r="J1237" s="9"/>
      <c r="K1237" s="8"/>
      <c r="L1237" s="8"/>
      <c r="M1237" s="8"/>
      <c r="N1237" s="8"/>
      <c r="O1237" s="8"/>
      <c r="P1237" s="8"/>
      <c r="Q1237" s="8"/>
      <c r="R1237" s="8"/>
      <c r="S1237" s="8"/>
    </row>
    <row r="1238" spans="4:19" s="7" customFormat="1">
      <c r="D1238" s="23"/>
      <c r="E1238" s="23"/>
      <c r="F1238" s="23"/>
      <c r="G1238" s="23"/>
      <c r="H1238" s="23"/>
      <c r="I1238" s="9"/>
      <c r="J1238" s="9"/>
      <c r="K1238" s="8"/>
      <c r="L1238" s="8"/>
      <c r="M1238" s="8"/>
      <c r="N1238" s="8"/>
      <c r="O1238" s="8"/>
      <c r="P1238" s="8"/>
      <c r="Q1238" s="8"/>
      <c r="R1238" s="8"/>
      <c r="S1238" s="8"/>
    </row>
    <row r="1239" spans="4:19" s="7" customFormat="1">
      <c r="D1239" s="23"/>
      <c r="E1239" s="23"/>
      <c r="F1239" s="23"/>
      <c r="G1239" s="23"/>
      <c r="H1239" s="23"/>
      <c r="I1239" s="9"/>
      <c r="J1239" s="9"/>
      <c r="K1239" s="8"/>
      <c r="L1239" s="8"/>
      <c r="M1239" s="8"/>
      <c r="N1239" s="8"/>
      <c r="O1239" s="8"/>
      <c r="P1239" s="8"/>
      <c r="Q1239" s="8"/>
      <c r="R1239" s="8"/>
      <c r="S1239" s="8"/>
    </row>
    <row r="1240" spans="4:19" s="7" customFormat="1">
      <c r="D1240" s="23"/>
      <c r="E1240" s="23"/>
      <c r="F1240" s="23"/>
      <c r="G1240" s="23"/>
      <c r="H1240" s="23"/>
      <c r="I1240" s="9"/>
      <c r="J1240" s="9"/>
      <c r="K1240" s="8"/>
      <c r="L1240" s="8"/>
      <c r="M1240" s="8"/>
      <c r="N1240" s="8"/>
      <c r="O1240" s="8"/>
      <c r="P1240" s="8"/>
      <c r="Q1240" s="8"/>
      <c r="R1240" s="8"/>
      <c r="S1240" s="8"/>
    </row>
    <row r="1241" spans="4:19" s="7" customFormat="1">
      <c r="D1241" s="23"/>
      <c r="E1241" s="23"/>
      <c r="F1241" s="23"/>
      <c r="G1241" s="23"/>
      <c r="H1241" s="23"/>
      <c r="I1241" s="9"/>
      <c r="J1241" s="9"/>
      <c r="K1241" s="8"/>
      <c r="L1241" s="8"/>
      <c r="M1241" s="8"/>
      <c r="N1241" s="8"/>
      <c r="O1241" s="8"/>
      <c r="P1241" s="8"/>
      <c r="Q1241" s="8"/>
      <c r="R1241" s="8"/>
      <c r="S1241" s="8"/>
    </row>
    <row r="1242" spans="4:19" s="7" customFormat="1">
      <c r="D1242" s="23"/>
      <c r="E1242" s="23"/>
      <c r="F1242" s="23"/>
      <c r="G1242" s="23"/>
      <c r="H1242" s="23"/>
      <c r="I1242" s="9"/>
      <c r="J1242" s="9"/>
      <c r="K1242" s="8"/>
      <c r="L1242" s="8"/>
      <c r="M1242" s="8"/>
      <c r="N1242" s="8"/>
      <c r="O1242" s="8"/>
      <c r="P1242" s="8"/>
      <c r="Q1242" s="8"/>
      <c r="R1242" s="8"/>
      <c r="S1242" s="8"/>
    </row>
    <row r="1243" spans="4:19" s="7" customFormat="1">
      <c r="D1243" s="23"/>
      <c r="E1243" s="23"/>
      <c r="F1243" s="23"/>
      <c r="G1243" s="23"/>
      <c r="H1243" s="23"/>
      <c r="I1243" s="9"/>
      <c r="J1243" s="9"/>
      <c r="K1243" s="8"/>
      <c r="L1243" s="8"/>
      <c r="M1243" s="8"/>
      <c r="N1243" s="8"/>
      <c r="O1243" s="8"/>
      <c r="P1243" s="8"/>
      <c r="Q1243" s="8"/>
      <c r="R1243" s="8"/>
      <c r="S1243" s="8"/>
    </row>
    <row r="1244" spans="4:19" s="7" customFormat="1">
      <c r="D1244" s="23"/>
      <c r="E1244" s="23"/>
      <c r="F1244" s="23"/>
      <c r="G1244" s="23"/>
      <c r="H1244" s="23"/>
      <c r="I1244" s="9"/>
      <c r="J1244" s="9"/>
      <c r="K1244" s="8"/>
      <c r="L1244" s="8"/>
      <c r="M1244" s="8"/>
      <c r="N1244" s="8"/>
      <c r="O1244" s="8"/>
      <c r="P1244" s="8"/>
      <c r="Q1244" s="8"/>
      <c r="R1244" s="8"/>
      <c r="S1244" s="8"/>
    </row>
    <row r="1245" spans="4:19" s="7" customFormat="1">
      <c r="D1245" s="23"/>
      <c r="E1245" s="23"/>
      <c r="F1245" s="23"/>
      <c r="G1245" s="23"/>
      <c r="H1245" s="23"/>
      <c r="I1245" s="9"/>
      <c r="J1245" s="9"/>
      <c r="K1245" s="8"/>
      <c r="L1245" s="8"/>
      <c r="M1245" s="8"/>
      <c r="N1245" s="8"/>
      <c r="O1245" s="8"/>
      <c r="P1245" s="8"/>
      <c r="Q1245" s="8"/>
      <c r="R1245" s="8"/>
      <c r="S1245" s="8"/>
    </row>
    <row r="1246" spans="4:19" s="7" customFormat="1">
      <c r="D1246" s="23"/>
      <c r="E1246" s="23"/>
      <c r="F1246" s="23"/>
      <c r="G1246" s="23"/>
      <c r="H1246" s="23"/>
      <c r="I1246" s="9"/>
      <c r="J1246" s="9"/>
      <c r="K1246" s="8"/>
      <c r="L1246" s="8"/>
      <c r="M1246" s="8"/>
      <c r="N1246" s="8"/>
      <c r="O1246" s="8"/>
      <c r="P1246" s="8"/>
      <c r="Q1246" s="8"/>
      <c r="R1246" s="8"/>
      <c r="S1246" s="8"/>
    </row>
    <row r="1247" spans="4:19" s="7" customFormat="1">
      <c r="D1247" s="23"/>
      <c r="E1247" s="23"/>
      <c r="F1247" s="23"/>
      <c r="G1247" s="23"/>
      <c r="H1247" s="23"/>
      <c r="I1247" s="9"/>
      <c r="J1247" s="9"/>
      <c r="K1247" s="8"/>
      <c r="L1247" s="8"/>
      <c r="M1247" s="8"/>
      <c r="N1247" s="8"/>
      <c r="O1247" s="8"/>
      <c r="P1247" s="8"/>
      <c r="Q1247" s="8"/>
      <c r="R1247" s="8"/>
      <c r="S1247" s="8"/>
    </row>
    <row r="1248" spans="4:19" s="7" customFormat="1">
      <c r="D1248" s="23"/>
      <c r="E1248" s="23"/>
      <c r="F1248" s="23"/>
      <c r="G1248" s="23"/>
      <c r="H1248" s="23"/>
      <c r="I1248" s="9"/>
      <c r="J1248" s="9"/>
      <c r="K1248" s="8"/>
      <c r="L1248" s="8"/>
      <c r="M1248" s="8"/>
      <c r="N1248" s="8"/>
      <c r="O1248" s="8"/>
      <c r="P1248" s="8"/>
      <c r="Q1248" s="8"/>
      <c r="R1248" s="8"/>
      <c r="S1248" s="8"/>
    </row>
    <row r="1249" spans="4:19" s="7" customFormat="1">
      <c r="D1249" s="23"/>
      <c r="E1249" s="23"/>
      <c r="F1249" s="23"/>
      <c r="G1249" s="23"/>
      <c r="H1249" s="23"/>
      <c r="I1249" s="9"/>
      <c r="J1249" s="9"/>
      <c r="K1249" s="8"/>
      <c r="L1249" s="8"/>
      <c r="M1249" s="8"/>
      <c r="N1249" s="8"/>
      <c r="O1249" s="8"/>
      <c r="P1249" s="8"/>
      <c r="Q1249" s="8"/>
      <c r="R1249" s="8"/>
      <c r="S1249" s="8"/>
    </row>
    <row r="1250" spans="4:19" s="7" customFormat="1">
      <c r="D1250" s="23"/>
      <c r="E1250" s="23"/>
      <c r="F1250" s="23"/>
      <c r="G1250" s="23"/>
      <c r="H1250" s="23"/>
      <c r="I1250" s="9"/>
      <c r="J1250" s="9"/>
      <c r="K1250" s="8"/>
      <c r="L1250" s="8"/>
      <c r="M1250" s="8"/>
      <c r="N1250" s="8"/>
      <c r="O1250" s="8"/>
      <c r="P1250" s="8"/>
      <c r="Q1250" s="8"/>
      <c r="R1250" s="8"/>
      <c r="S1250" s="8"/>
    </row>
    <row r="1251" spans="4:19" s="7" customFormat="1">
      <c r="D1251" s="23"/>
      <c r="E1251" s="23"/>
      <c r="F1251" s="23"/>
      <c r="G1251" s="23"/>
      <c r="H1251" s="23"/>
      <c r="I1251" s="9"/>
      <c r="J1251" s="9"/>
      <c r="K1251" s="8"/>
      <c r="L1251" s="8"/>
      <c r="M1251" s="8"/>
      <c r="N1251" s="8"/>
      <c r="O1251" s="8"/>
      <c r="P1251" s="8"/>
      <c r="Q1251" s="8"/>
      <c r="R1251" s="8"/>
      <c r="S1251" s="8"/>
    </row>
    <row r="1252" spans="4:19" s="7" customFormat="1">
      <c r="D1252" s="23"/>
      <c r="E1252" s="23"/>
      <c r="F1252" s="23"/>
      <c r="G1252" s="23"/>
      <c r="H1252" s="23"/>
      <c r="I1252" s="9"/>
      <c r="J1252" s="9"/>
      <c r="K1252" s="8"/>
      <c r="L1252" s="8"/>
      <c r="M1252" s="8"/>
      <c r="N1252" s="8"/>
      <c r="O1252" s="8"/>
      <c r="P1252" s="8"/>
      <c r="Q1252" s="8"/>
      <c r="R1252" s="8"/>
      <c r="S1252" s="8"/>
    </row>
    <row r="1253" spans="4:19" s="7" customFormat="1">
      <c r="D1253" s="23"/>
      <c r="E1253" s="23"/>
      <c r="F1253" s="23"/>
      <c r="G1253" s="23"/>
      <c r="H1253" s="23"/>
      <c r="I1253" s="9"/>
      <c r="J1253" s="9"/>
      <c r="K1253" s="8"/>
      <c r="L1253" s="8"/>
      <c r="M1253" s="8"/>
      <c r="N1253" s="8"/>
      <c r="O1253" s="8"/>
      <c r="P1253" s="8"/>
      <c r="Q1253" s="8"/>
      <c r="R1253" s="8"/>
      <c r="S1253" s="8"/>
    </row>
    <row r="1254" spans="4:19" s="7" customFormat="1">
      <c r="D1254" s="23"/>
      <c r="E1254" s="23"/>
      <c r="F1254" s="23"/>
      <c r="G1254" s="23"/>
      <c r="H1254" s="23"/>
      <c r="I1254" s="9"/>
      <c r="J1254" s="9"/>
      <c r="K1254" s="8"/>
      <c r="L1254" s="8"/>
      <c r="M1254" s="8"/>
      <c r="N1254" s="8"/>
      <c r="O1254" s="8"/>
      <c r="P1254" s="8"/>
      <c r="Q1254" s="8"/>
      <c r="R1254" s="8"/>
      <c r="S1254" s="8"/>
    </row>
    <row r="1255" spans="4:19" s="7" customFormat="1">
      <c r="D1255" s="23"/>
      <c r="E1255" s="23"/>
      <c r="F1255" s="23"/>
      <c r="G1255" s="23"/>
      <c r="H1255" s="23"/>
      <c r="I1255" s="9"/>
      <c r="J1255" s="9"/>
      <c r="K1255" s="8"/>
      <c r="L1255" s="8"/>
      <c r="M1255" s="8"/>
      <c r="N1255" s="8"/>
      <c r="O1255" s="8"/>
      <c r="P1255" s="8"/>
      <c r="Q1255" s="8"/>
      <c r="R1255" s="8"/>
      <c r="S1255" s="8"/>
    </row>
    <row r="1256" spans="4:19" s="7" customFormat="1">
      <c r="D1256" s="23"/>
      <c r="E1256" s="23"/>
      <c r="F1256" s="23"/>
      <c r="G1256" s="23"/>
      <c r="H1256" s="23"/>
      <c r="I1256" s="9"/>
      <c r="J1256" s="9"/>
      <c r="K1256" s="8"/>
      <c r="L1256" s="8"/>
      <c r="M1256" s="8"/>
      <c r="N1256" s="8"/>
      <c r="O1256" s="8"/>
      <c r="P1256" s="8"/>
      <c r="Q1256" s="8"/>
      <c r="R1256" s="8"/>
      <c r="S1256" s="8"/>
    </row>
    <row r="1257" spans="4:19" s="7" customFormat="1">
      <c r="D1257" s="23"/>
      <c r="E1257" s="23"/>
      <c r="F1257" s="23"/>
      <c r="G1257" s="23"/>
      <c r="H1257" s="23"/>
      <c r="I1257" s="9"/>
      <c r="J1257" s="9"/>
      <c r="K1257" s="8"/>
      <c r="L1257" s="8"/>
      <c r="M1257" s="8"/>
      <c r="N1257" s="8"/>
      <c r="O1257" s="8"/>
      <c r="P1257" s="8"/>
      <c r="Q1257" s="8"/>
      <c r="R1257" s="8"/>
      <c r="S1257" s="8"/>
    </row>
    <row r="1258" spans="4:19" s="7" customFormat="1">
      <c r="D1258" s="23"/>
      <c r="E1258" s="23"/>
      <c r="F1258" s="23"/>
      <c r="G1258" s="23"/>
      <c r="H1258" s="23"/>
      <c r="I1258" s="9"/>
      <c r="J1258" s="9"/>
      <c r="K1258" s="8"/>
      <c r="L1258" s="8"/>
      <c r="M1258" s="8"/>
      <c r="N1258" s="8"/>
      <c r="O1258" s="8"/>
      <c r="P1258" s="8"/>
      <c r="Q1258" s="8"/>
      <c r="R1258" s="8"/>
      <c r="S1258" s="8"/>
    </row>
    <row r="1259" spans="4:19" s="7" customFormat="1">
      <c r="D1259" s="23"/>
      <c r="E1259" s="23"/>
      <c r="F1259" s="23"/>
      <c r="G1259" s="23"/>
      <c r="H1259" s="23"/>
      <c r="I1259" s="9"/>
      <c r="J1259" s="9"/>
      <c r="K1259" s="8"/>
      <c r="L1259" s="8"/>
      <c r="M1259" s="8"/>
      <c r="N1259" s="8"/>
      <c r="O1259" s="8"/>
      <c r="P1259" s="8"/>
      <c r="Q1259" s="8"/>
      <c r="R1259" s="8"/>
      <c r="S1259" s="8"/>
    </row>
    <row r="1260" spans="4:19" s="7" customFormat="1">
      <c r="D1260" s="23"/>
      <c r="E1260" s="23"/>
      <c r="F1260" s="23"/>
      <c r="G1260" s="23"/>
      <c r="H1260" s="23"/>
      <c r="I1260" s="9"/>
      <c r="J1260" s="9"/>
      <c r="K1260" s="8"/>
      <c r="L1260" s="8"/>
      <c r="M1260" s="8"/>
      <c r="N1260" s="8"/>
      <c r="O1260" s="8"/>
      <c r="P1260" s="8"/>
      <c r="Q1260" s="8"/>
      <c r="R1260" s="8"/>
      <c r="S1260" s="8"/>
    </row>
    <row r="1261" spans="4:19" s="7" customFormat="1">
      <c r="D1261" s="23"/>
      <c r="E1261" s="23"/>
      <c r="F1261" s="23"/>
      <c r="G1261" s="23"/>
      <c r="H1261" s="23"/>
      <c r="I1261" s="9"/>
      <c r="J1261" s="9"/>
      <c r="K1261" s="8"/>
      <c r="L1261" s="8"/>
      <c r="M1261" s="8"/>
      <c r="N1261" s="8"/>
      <c r="O1261" s="8"/>
      <c r="P1261" s="8"/>
      <c r="Q1261" s="8"/>
      <c r="R1261" s="8"/>
      <c r="S1261" s="8"/>
    </row>
    <row r="1262" spans="4:19" s="7" customFormat="1">
      <c r="D1262" s="23"/>
      <c r="E1262" s="23"/>
      <c r="F1262" s="23"/>
      <c r="G1262" s="23"/>
      <c r="H1262" s="23"/>
      <c r="I1262" s="9"/>
      <c r="J1262" s="9"/>
      <c r="K1262" s="8"/>
      <c r="L1262" s="8"/>
      <c r="M1262" s="8"/>
      <c r="N1262" s="8"/>
      <c r="O1262" s="8"/>
      <c r="P1262" s="8"/>
      <c r="Q1262" s="8"/>
      <c r="R1262" s="8"/>
      <c r="S1262" s="8"/>
    </row>
    <row r="1263" spans="4:19" s="7" customFormat="1">
      <c r="D1263" s="23"/>
      <c r="E1263" s="23"/>
      <c r="F1263" s="23"/>
      <c r="G1263" s="23"/>
      <c r="H1263" s="23"/>
      <c r="I1263" s="9"/>
      <c r="J1263" s="9"/>
      <c r="K1263" s="8"/>
      <c r="L1263" s="8"/>
      <c r="M1263" s="8"/>
      <c r="N1263" s="8"/>
      <c r="O1263" s="8"/>
      <c r="P1263" s="8"/>
      <c r="Q1263" s="8"/>
      <c r="R1263" s="8"/>
      <c r="S1263" s="8"/>
    </row>
    <row r="1264" spans="4:19" s="7" customFormat="1">
      <c r="D1264" s="23"/>
      <c r="E1264" s="23"/>
      <c r="F1264" s="23"/>
      <c r="G1264" s="23"/>
      <c r="H1264" s="23"/>
      <c r="I1264" s="9"/>
      <c r="J1264" s="9"/>
      <c r="K1264" s="8"/>
      <c r="L1264" s="8"/>
      <c r="M1264" s="8"/>
      <c r="N1264" s="8"/>
      <c r="O1264" s="8"/>
      <c r="P1264" s="8"/>
      <c r="Q1264" s="8"/>
      <c r="R1264" s="8"/>
      <c r="S1264" s="8"/>
    </row>
    <row r="1265" spans="4:19" s="7" customFormat="1">
      <c r="D1265" s="23"/>
      <c r="E1265" s="23"/>
      <c r="F1265" s="23"/>
      <c r="G1265" s="23"/>
      <c r="H1265" s="23"/>
      <c r="I1265" s="9"/>
      <c r="J1265" s="9"/>
      <c r="K1265" s="8"/>
      <c r="L1265" s="8"/>
      <c r="M1265" s="8"/>
      <c r="N1265" s="8"/>
      <c r="O1265" s="8"/>
      <c r="P1265" s="8"/>
      <c r="Q1265" s="8"/>
      <c r="R1265" s="8"/>
      <c r="S1265" s="8"/>
    </row>
    <row r="1266" spans="4:19" s="7" customFormat="1">
      <c r="D1266" s="23"/>
      <c r="E1266" s="23"/>
      <c r="F1266" s="23"/>
      <c r="G1266" s="23"/>
      <c r="H1266" s="23"/>
      <c r="I1266" s="9"/>
      <c r="J1266" s="9"/>
      <c r="K1266" s="8"/>
      <c r="L1266" s="8"/>
      <c r="M1266" s="8"/>
      <c r="N1266" s="8"/>
      <c r="O1266" s="8"/>
      <c r="P1266" s="8"/>
      <c r="Q1266" s="8"/>
      <c r="R1266" s="8"/>
      <c r="S1266" s="8"/>
    </row>
    <row r="1267" spans="4:19" s="7" customFormat="1">
      <c r="D1267" s="23"/>
      <c r="E1267" s="23"/>
      <c r="F1267" s="23"/>
      <c r="G1267" s="23"/>
      <c r="H1267" s="23"/>
      <c r="I1267" s="9"/>
      <c r="J1267" s="9"/>
      <c r="K1267" s="8"/>
      <c r="L1267" s="8"/>
      <c r="M1267" s="8"/>
      <c r="N1267" s="8"/>
      <c r="O1267" s="8"/>
      <c r="P1267" s="8"/>
      <c r="Q1267" s="8"/>
      <c r="R1267" s="8"/>
      <c r="S1267" s="8"/>
    </row>
    <row r="1268" spans="4:19" s="7" customFormat="1">
      <c r="D1268" s="23"/>
      <c r="E1268" s="23"/>
      <c r="F1268" s="23"/>
      <c r="G1268" s="23"/>
      <c r="H1268" s="23"/>
      <c r="I1268" s="9"/>
      <c r="J1268" s="9"/>
      <c r="K1268" s="8"/>
      <c r="L1268" s="8"/>
      <c r="M1268" s="8"/>
      <c r="N1268" s="8"/>
      <c r="O1268" s="8"/>
      <c r="P1268" s="8"/>
      <c r="Q1268" s="8"/>
      <c r="R1268" s="8"/>
      <c r="S1268" s="8"/>
    </row>
    <row r="1269" spans="4:19" s="7" customFormat="1">
      <c r="D1269" s="23"/>
      <c r="E1269" s="23"/>
      <c r="F1269" s="23"/>
      <c r="G1269" s="23"/>
      <c r="H1269" s="23"/>
      <c r="I1269" s="9"/>
      <c r="J1269" s="9"/>
      <c r="K1269" s="8"/>
      <c r="L1269" s="8"/>
      <c r="M1269" s="8"/>
      <c r="N1269" s="8"/>
      <c r="O1269" s="8"/>
      <c r="P1269" s="8"/>
      <c r="Q1269" s="8"/>
      <c r="R1269" s="8"/>
      <c r="S1269" s="8"/>
    </row>
    <row r="1270" spans="4:19" s="7" customFormat="1">
      <c r="D1270" s="23"/>
      <c r="E1270" s="23"/>
      <c r="F1270" s="23"/>
      <c r="G1270" s="23"/>
      <c r="H1270" s="23"/>
      <c r="I1270" s="9"/>
      <c r="J1270" s="9"/>
      <c r="K1270" s="8"/>
      <c r="L1270" s="8"/>
      <c r="M1270" s="8"/>
      <c r="N1270" s="8"/>
      <c r="O1270" s="8"/>
      <c r="P1270" s="8"/>
      <c r="Q1270" s="8"/>
      <c r="R1270" s="8"/>
      <c r="S1270" s="8"/>
    </row>
    <row r="1271" spans="4:19" s="7" customFormat="1">
      <c r="D1271" s="23"/>
      <c r="E1271" s="23"/>
      <c r="F1271" s="23"/>
      <c r="G1271" s="23"/>
      <c r="H1271" s="23"/>
      <c r="I1271" s="9"/>
      <c r="J1271" s="9"/>
      <c r="K1271" s="8"/>
      <c r="L1271" s="8"/>
      <c r="M1271" s="8"/>
      <c r="N1271" s="8"/>
      <c r="O1271" s="8"/>
      <c r="P1271" s="8"/>
      <c r="Q1271" s="8"/>
      <c r="R1271" s="8"/>
      <c r="S1271" s="8"/>
    </row>
    <row r="1272" spans="4:19" s="7" customFormat="1">
      <c r="D1272" s="23"/>
      <c r="E1272" s="23"/>
      <c r="F1272" s="23"/>
      <c r="G1272" s="23"/>
      <c r="H1272" s="23"/>
      <c r="I1272" s="9"/>
      <c r="J1272" s="9"/>
      <c r="K1272" s="8"/>
      <c r="L1272" s="8"/>
      <c r="M1272" s="8"/>
      <c r="N1272" s="8"/>
      <c r="O1272" s="8"/>
      <c r="P1272" s="8"/>
      <c r="Q1272" s="8"/>
      <c r="R1272" s="8"/>
      <c r="S1272" s="8"/>
    </row>
    <row r="1273" spans="4:19" s="7" customFormat="1">
      <c r="D1273" s="23"/>
      <c r="E1273" s="23"/>
      <c r="F1273" s="23"/>
      <c r="G1273" s="23"/>
      <c r="H1273" s="23"/>
      <c r="I1273" s="9"/>
      <c r="J1273" s="9"/>
      <c r="K1273" s="8"/>
      <c r="L1273" s="8"/>
      <c r="M1273" s="8"/>
      <c r="N1273" s="8"/>
      <c r="O1273" s="8"/>
      <c r="P1273" s="8"/>
      <c r="Q1273" s="8"/>
      <c r="R1273" s="8"/>
      <c r="S1273" s="8"/>
    </row>
    <row r="1274" spans="4:19" s="7" customFormat="1">
      <c r="D1274" s="23"/>
      <c r="E1274" s="23"/>
      <c r="F1274" s="23"/>
      <c r="G1274" s="23"/>
      <c r="H1274" s="23"/>
      <c r="I1274" s="9"/>
      <c r="J1274" s="9"/>
      <c r="K1274" s="8"/>
      <c r="L1274" s="8"/>
      <c r="M1274" s="8"/>
      <c r="N1274" s="8"/>
      <c r="O1274" s="8"/>
      <c r="P1274" s="8"/>
      <c r="Q1274" s="8"/>
      <c r="R1274" s="8"/>
      <c r="S1274" s="8"/>
    </row>
    <row r="1275" spans="4:19" s="7" customFormat="1">
      <c r="D1275" s="23"/>
      <c r="E1275" s="23"/>
      <c r="F1275" s="23"/>
      <c r="G1275" s="23"/>
      <c r="H1275" s="23"/>
      <c r="I1275" s="9"/>
      <c r="J1275" s="9"/>
      <c r="K1275" s="8"/>
      <c r="L1275" s="8"/>
      <c r="M1275" s="8"/>
      <c r="N1275" s="8"/>
      <c r="O1275" s="8"/>
      <c r="P1275" s="8"/>
      <c r="Q1275" s="8"/>
      <c r="R1275" s="8"/>
      <c r="S1275" s="8"/>
    </row>
    <row r="1276" spans="4:19" s="7" customFormat="1">
      <c r="D1276" s="23"/>
      <c r="E1276" s="23"/>
      <c r="F1276" s="23"/>
      <c r="G1276" s="23"/>
      <c r="H1276" s="23"/>
      <c r="I1276" s="9"/>
      <c r="J1276" s="9"/>
      <c r="K1276" s="8"/>
      <c r="L1276" s="8"/>
      <c r="M1276" s="8"/>
      <c r="N1276" s="8"/>
      <c r="O1276" s="8"/>
      <c r="P1276" s="8"/>
      <c r="Q1276" s="8"/>
      <c r="R1276" s="8"/>
      <c r="S1276" s="8"/>
    </row>
    <row r="1277" spans="4:19" s="7" customFormat="1">
      <c r="D1277" s="23"/>
      <c r="E1277" s="23"/>
      <c r="F1277" s="23"/>
      <c r="G1277" s="23"/>
      <c r="H1277" s="23"/>
      <c r="I1277" s="9"/>
      <c r="J1277" s="9"/>
      <c r="K1277" s="8"/>
      <c r="L1277" s="8"/>
      <c r="M1277" s="8"/>
      <c r="N1277" s="8"/>
      <c r="O1277" s="8"/>
      <c r="P1277" s="8"/>
      <c r="Q1277" s="8"/>
      <c r="R1277" s="8"/>
      <c r="S1277" s="8"/>
    </row>
    <row r="1278" spans="4:19" s="7" customFormat="1">
      <c r="D1278" s="23"/>
      <c r="E1278" s="23"/>
      <c r="F1278" s="23"/>
      <c r="G1278" s="23"/>
      <c r="H1278" s="23"/>
      <c r="I1278" s="9"/>
      <c r="J1278" s="9"/>
      <c r="K1278" s="8"/>
      <c r="L1278" s="8"/>
      <c r="M1278" s="8"/>
      <c r="N1278" s="8"/>
      <c r="O1278" s="8"/>
      <c r="P1278" s="8"/>
      <c r="Q1278" s="8"/>
      <c r="R1278" s="8"/>
      <c r="S1278" s="8"/>
    </row>
    <row r="1279" spans="4:19" s="7" customFormat="1">
      <c r="D1279" s="23"/>
      <c r="E1279" s="23"/>
      <c r="F1279" s="23"/>
      <c r="G1279" s="23"/>
      <c r="H1279" s="23"/>
      <c r="I1279" s="9"/>
      <c r="J1279" s="9"/>
      <c r="K1279" s="8"/>
      <c r="L1279" s="8"/>
      <c r="M1279" s="8"/>
      <c r="N1279" s="8"/>
      <c r="O1279" s="8"/>
      <c r="P1279" s="8"/>
      <c r="Q1279" s="8"/>
      <c r="R1279" s="8"/>
      <c r="S1279" s="8"/>
    </row>
    <row r="1280" spans="4:19" s="7" customFormat="1">
      <c r="D1280" s="23"/>
      <c r="E1280" s="23"/>
      <c r="F1280" s="23"/>
      <c r="G1280" s="23"/>
      <c r="H1280" s="23"/>
      <c r="I1280" s="9"/>
      <c r="J1280" s="9"/>
      <c r="K1280" s="8"/>
      <c r="L1280" s="8"/>
      <c r="M1280" s="8"/>
      <c r="N1280" s="8"/>
      <c r="O1280" s="8"/>
      <c r="P1280" s="8"/>
      <c r="Q1280" s="8"/>
      <c r="R1280" s="8"/>
      <c r="S1280" s="8"/>
    </row>
    <row r="1281" spans="4:19" s="7" customFormat="1">
      <c r="D1281" s="23"/>
      <c r="E1281" s="23"/>
      <c r="F1281" s="23"/>
      <c r="G1281" s="23"/>
      <c r="H1281" s="23"/>
      <c r="I1281" s="9"/>
      <c r="J1281" s="9"/>
      <c r="K1281" s="8"/>
      <c r="L1281" s="8"/>
      <c r="M1281" s="8"/>
      <c r="N1281" s="8"/>
      <c r="O1281" s="8"/>
      <c r="P1281" s="8"/>
      <c r="Q1281" s="8"/>
      <c r="R1281" s="8"/>
      <c r="S1281" s="8"/>
    </row>
    <row r="1282" spans="4:19" s="7" customFormat="1">
      <c r="D1282" s="23"/>
      <c r="E1282" s="23"/>
      <c r="F1282" s="23"/>
      <c r="G1282" s="23"/>
      <c r="H1282" s="23"/>
      <c r="I1282" s="9"/>
      <c r="J1282" s="9"/>
      <c r="K1282" s="8"/>
      <c r="L1282" s="8"/>
      <c r="M1282" s="8"/>
      <c r="N1282" s="8"/>
      <c r="O1282" s="8"/>
      <c r="P1282" s="8"/>
      <c r="Q1282" s="8"/>
      <c r="R1282" s="8"/>
      <c r="S1282" s="8"/>
    </row>
    <row r="1283" spans="4:19" s="7" customFormat="1">
      <c r="D1283" s="23"/>
      <c r="E1283" s="23"/>
      <c r="F1283" s="23"/>
      <c r="G1283" s="23"/>
      <c r="H1283" s="23"/>
      <c r="I1283" s="9"/>
      <c r="J1283" s="9"/>
      <c r="K1283" s="8"/>
      <c r="L1283" s="8"/>
      <c r="M1283" s="8"/>
      <c r="N1283" s="8"/>
      <c r="O1283" s="8"/>
      <c r="P1283" s="8"/>
      <c r="Q1283" s="8"/>
      <c r="R1283" s="8"/>
      <c r="S1283" s="8"/>
    </row>
    <row r="1284" spans="4:19" s="7" customFormat="1">
      <c r="D1284" s="23"/>
      <c r="E1284" s="23"/>
      <c r="F1284" s="23"/>
      <c r="G1284" s="23"/>
      <c r="H1284" s="23"/>
      <c r="I1284" s="9"/>
      <c r="J1284" s="9"/>
      <c r="K1284" s="8"/>
      <c r="L1284" s="8"/>
      <c r="M1284" s="8"/>
      <c r="N1284" s="8"/>
      <c r="O1284" s="8"/>
      <c r="P1284" s="8"/>
      <c r="Q1284" s="8"/>
      <c r="R1284" s="8"/>
      <c r="S1284" s="8"/>
    </row>
    <row r="1285" spans="4:19" s="7" customFormat="1">
      <c r="D1285" s="23"/>
      <c r="E1285" s="23"/>
      <c r="F1285" s="23"/>
      <c r="G1285" s="23"/>
      <c r="H1285" s="23"/>
      <c r="I1285" s="9"/>
      <c r="J1285" s="9"/>
      <c r="K1285" s="8"/>
      <c r="L1285" s="8"/>
      <c r="M1285" s="8"/>
      <c r="N1285" s="8"/>
      <c r="O1285" s="8"/>
      <c r="P1285" s="8"/>
      <c r="Q1285" s="8"/>
      <c r="R1285" s="8"/>
      <c r="S1285" s="8"/>
    </row>
    <row r="1286" spans="4:19" s="7" customFormat="1">
      <c r="D1286" s="23"/>
      <c r="E1286" s="23"/>
      <c r="F1286" s="23"/>
      <c r="G1286" s="23"/>
      <c r="H1286" s="23"/>
      <c r="I1286" s="9"/>
      <c r="J1286" s="9"/>
      <c r="K1286" s="8"/>
      <c r="L1286" s="8"/>
      <c r="M1286" s="8"/>
      <c r="N1286" s="8"/>
      <c r="O1286" s="8"/>
      <c r="P1286" s="8"/>
      <c r="Q1286" s="8"/>
      <c r="R1286" s="8"/>
      <c r="S1286" s="8"/>
    </row>
    <row r="1287" spans="4:19" s="7" customFormat="1">
      <c r="D1287" s="23"/>
      <c r="E1287" s="23"/>
      <c r="F1287" s="23"/>
      <c r="G1287" s="23"/>
      <c r="H1287" s="23"/>
      <c r="I1287" s="9"/>
      <c r="J1287" s="9"/>
      <c r="K1287" s="8"/>
      <c r="L1287" s="8"/>
      <c r="M1287" s="8"/>
      <c r="N1287" s="8"/>
      <c r="O1287" s="8"/>
      <c r="P1287" s="8"/>
      <c r="Q1287" s="8"/>
      <c r="R1287" s="8"/>
      <c r="S1287" s="8"/>
    </row>
    <row r="1288" spans="4:19" s="7" customFormat="1">
      <c r="D1288" s="23"/>
      <c r="E1288" s="23"/>
      <c r="F1288" s="23"/>
      <c r="G1288" s="23"/>
      <c r="H1288" s="23"/>
      <c r="I1288" s="9"/>
      <c r="J1288" s="9"/>
      <c r="K1288" s="8"/>
      <c r="L1288" s="8"/>
      <c r="M1288" s="8"/>
      <c r="N1288" s="8"/>
      <c r="O1288" s="8"/>
      <c r="P1288" s="8"/>
      <c r="Q1288" s="8"/>
      <c r="R1288" s="8"/>
      <c r="S1288" s="8"/>
    </row>
    <row r="1289" spans="4:19" s="7" customFormat="1">
      <c r="D1289" s="23"/>
      <c r="E1289" s="23"/>
      <c r="F1289" s="23"/>
      <c r="G1289" s="23"/>
      <c r="H1289" s="23"/>
      <c r="I1289" s="9"/>
      <c r="J1289" s="9"/>
      <c r="K1289" s="8"/>
      <c r="L1289" s="8"/>
      <c r="M1289" s="8"/>
      <c r="N1289" s="8"/>
      <c r="O1289" s="8"/>
      <c r="P1289" s="8"/>
      <c r="Q1289" s="8"/>
      <c r="R1289" s="8"/>
      <c r="S1289" s="8"/>
    </row>
    <row r="1290" spans="4:19" s="7" customFormat="1">
      <c r="D1290" s="23"/>
      <c r="E1290" s="23"/>
      <c r="F1290" s="23"/>
      <c r="G1290" s="23"/>
      <c r="H1290" s="23"/>
      <c r="I1290" s="9"/>
      <c r="J1290" s="9"/>
      <c r="K1290" s="8"/>
      <c r="L1290" s="8"/>
      <c r="M1290" s="8"/>
      <c r="N1290" s="8"/>
      <c r="O1290" s="8"/>
      <c r="P1290" s="8"/>
      <c r="Q1290" s="8"/>
      <c r="R1290" s="8"/>
      <c r="S1290" s="8"/>
    </row>
    <row r="1291" spans="4:19" s="7" customFormat="1">
      <c r="D1291" s="23"/>
      <c r="E1291" s="23"/>
      <c r="F1291" s="23"/>
      <c r="G1291" s="23"/>
      <c r="H1291" s="23"/>
      <c r="I1291" s="9"/>
      <c r="J1291" s="9"/>
      <c r="K1291" s="8"/>
      <c r="L1291" s="8"/>
      <c r="M1291" s="8"/>
      <c r="N1291" s="8"/>
      <c r="O1291" s="8"/>
      <c r="P1291" s="8"/>
      <c r="Q1291" s="8"/>
      <c r="R1291" s="8"/>
      <c r="S1291" s="8"/>
    </row>
    <row r="1292" spans="4:19" s="7" customFormat="1">
      <c r="D1292" s="23"/>
      <c r="E1292" s="23"/>
      <c r="F1292" s="23"/>
      <c r="G1292" s="23"/>
      <c r="H1292" s="23"/>
      <c r="I1292" s="9"/>
      <c r="J1292" s="9"/>
      <c r="K1292" s="8"/>
      <c r="L1292" s="8"/>
      <c r="M1292" s="8"/>
      <c r="N1292" s="8"/>
      <c r="O1292" s="8"/>
      <c r="P1292" s="8"/>
      <c r="Q1292" s="8"/>
      <c r="R1292" s="8"/>
      <c r="S1292" s="8"/>
    </row>
    <row r="1293" spans="4:19" s="7" customFormat="1">
      <c r="D1293" s="23"/>
      <c r="E1293" s="23"/>
      <c r="F1293" s="23"/>
      <c r="G1293" s="23"/>
      <c r="H1293" s="23"/>
      <c r="I1293" s="9"/>
      <c r="J1293" s="9"/>
      <c r="K1293" s="8"/>
      <c r="L1293" s="8"/>
      <c r="M1293" s="8"/>
      <c r="N1293" s="8"/>
      <c r="O1293" s="8"/>
      <c r="P1293" s="8"/>
      <c r="Q1293" s="8"/>
      <c r="R1293" s="8"/>
      <c r="S1293" s="8"/>
    </row>
    <row r="1294" spans="4:19" s="7" customFormat="1">
      <c r="D1294" s="23"/>
      <c r="E1294" s="23"/>
      <c r="F1294" s="23"/>
      <c r="G1294" s="23"/>
      <c r="H1294" s="23"/>
      <c r="I1294" s="9"/>
      <c r="J1294" s="9"/>
      <c r="K1294" s="8"/>
      <c r="L1294" s="8"/>
      <c r="M1294" s="8"/>
      <c r="N1294" s="8"/>
      <c r="O1294" s="8"/>
      <c r="P1294" s="8"/>
      <c r="Q1294" s="8"/>
      <c r="R1294" s="8"/>
      <c r="S1294" s="8"/>
    </row>
    <row r="1295" spans="4:19" s="7" customFormat="1">
      <c r="D1295" s="23"/>
      <c r="E1295" s="23"/>
      <c r="F1295" s="23"/>
      <c r="G1295" s="23"/>
      <c r="H1295" s="23"/>
      <c r="I1295" s="9"/>
      <c r="J1295" s="9"/>
      <c r="K1295" s="8"/>
      <c r="L1295" s="8"/>
      <c r="M1295" s="8"/>
      <c r="N1295" s="8"/>
      <c r="O1295" s="8"/>
      <c r="P1295" s="8"/>
      <c r="Q1295" s="8"/>
      <c r="R1295" s="8"/>
      <c r="S1295" s="8"/>
    </row>
    <row r="1296" spans="4:19" s="7" customFormat="1">
      <c r="D1296" s="23"/>
      <c r="E1296" s="23"/>
      <c r="F1296" s="23"/>
      <c r="G1296" s="23"/>
      <c r="H1296" s="23"/>
      <c r="I1296" s="9"/>
      <c r="J1296" s="9"/>
      <c r="K1296" s="8"/>
      <c r="L1296" s="8"/>
      <c r="M1296" s="8"/>
      <c r="N1296" s="8"/>
      <c r="O1296" s="8"/>
      <c r="P1296" s="8"/>
      <c r="Q1296" s="8"/>
      <c r="R1296" s="8"/>
      <c r="S1296" s="8"/>
    </row>
    <row r="1297" spans="4:19" s="7" customFormat="1">
      <c r="D1297" s="23"/>
      <c r="E1297" s="23"/>
      <c r="F1297" s="23"/>
      <c r="G1297" s="23"/>
      <c r="H1297" s="23"/>
      <c r="I1297" s="9"/>
      <c r="J1297" s="9"/>
      <c r="K1297" s="8"/>
      <c r="L1297" s="8"/>
      <c r="M1297" s="8"/>
      <c r="N1297" s="8"/>
      <c r="O1297" s="8"/>
      <c r="P1297" s="8"/>
      <c r="Q1297" s="8"/>
      <c r="R1297" s="8"/>
      <c r="S1297" s="8"/>
    </row>
    <row r="1298" spans="4:19" s="7" customFormat="1">
      <c r="D1298" s="23"/>
      <c r="E1298" s="23"/>
      <c r="F1298" s="23"/>
      <c r="G1298" s="23"/>
      <c r="H1298" s="23"/>
      <c r="I1298" s="9"/>
      <c r="J1298" s="9"/>
      <c r="K1298" s="8"/>
      <c r="L1298" s="8"/>
      <c r="M1298" s="8"/>
      <c r="N1298" s="8"/>
      <c r="O1298" s="8"/>
      <c r="P1298" s="8"/>
      <c r="Q1298" s="8"/>
      <c r="R1298" s="8"/>
      <c r="S1298" s="8"/>
    </row>
    <row r="1299" spans="4:19" s="7" customFormat="1">
      <c r="D1299" s="23"/>
      <c r="E1299" s="23"/>
      <c r="F1299" s="23"/>
      <c r="G1299" s="23"/>
      <c r="H1299" s="23"/>
      <c r="I1299" s="9"/>
      <c r="J1299" s="9"/>
      <c r="K1299" s="8"/>
      <c r="L1299" s="8"/>
      <c r="M1299" s="8"/>
      <c r="N1299" s="8"/>
      <c r="O1299" s="8"/>
      <c r="P1299" s="8"/>
      <c r="Q1299" s="8"/>
      <c r="R1299" s="8"/>
      <c r="S1299" s="8"/>
    </row>
    <row r="1300" spans="4:19" s="7" customFormat="1">
      <c r="D1300" s="23"/>
      <c r="E1300" s="23"/>
      <c r="F1300" s="23"/>
      <c r="G1300" s="23"/>
      <c r="H1300" s="23"/>
      <c r="I1300" s="9"/>
      <c r="J1300" s="9"/>
      <c r="K1300" s="8"/>
      <c r="L1300" s="8"/>
      <c r="M1300" s="8"/>
      <c r="N1300" s="8"/>
      <c r="O1300" s="8"/>
      <c r="P1300" s="8"/>
      <c r="Q1300" s="8"/>
      <c r="R1300" s="8"/>
      <c r="S1300" s="8"/>
    </row>
    <row r="1301" spans="4:19" s="7" customFormat="1">
      <c r="D1301" s="23"/>
      <c r="E1301" s="23"/>
      <c r="F1301" s="23"/>
      <c r="G1301" s="23"/>
      <c r="H1301" s="23"/>
      <c r="I1301" s="9"/>
      <c r="J1301" s="9"/>
      <c r="K1301" s="8"/>
      <c r="L1301" s="8"/>
      <c r="M1301" s="8"/>
      <c r="N1301" s="8"/>
      <c r="O1301" s="8"/>
      <c r="P1301" s="8"/>
      <c r="Q1301" s="8"/>
      <c r="R1301" s="8"/>
      <c r="S1301" s="8"/>
    </row>
    <row r="1302" spans="4:19" s="7" customFormat="1">
      <c r="D1302" s="23"/>
      <c r="E1302" s="23"/>
      <c r="F1302" s="23"/>
      <c r="G1302" s="23"/>
      <c r="H1302" s="23"/>
      <c r="I1302" s="9"/>
      <c r="J1302" s="9"/>
      <c r="K1302" s="8"/>
      <c r="L1302" s="8"/>
      <c r="M1302" s="8"/>
      <c r="N1302" s="8"/>
      <c r="O1302" s="8"/>
      <c r="P1302" s="8"/>
      <c r="Q1302" s="8"/>
      <c r="R1302" s="8"/>
      <c r="S1302" s="8"/>
    </row>
    <row r="1303" spans="4:19" s="7" customFormat="1">
      <c r="D1303" s="23"/>
      <c r="E1303" s="23"/>
      <c r="F1303" s="23"/>
      <c r="G1303" s="23"/>
      <c r="H1303" s="23"/>
      <c r="I1303" s="9"/>
      <c r="J1303" s="9"/>
      <c r="K1303" s="8"/>
      <c r="L1303" s="8"/>
      <c r="M1303" s="8"/>
      <c r="N1303" s="8"/>
      <c r="O1303" s="8"/>
      <c r="P1303" s="8"/>
      <c r="Q1303" s="8"/>
      <c r="R1303" s="8"/>
      <c r="S1303" s="8"/>
    </row>
    <row r="1304" spans="4:19" s="7" customFormat="1">
      <c r="D1304" s="23"/>
      <c r="E1304" s="23"/>
      <c r="F1304" s="23"/>
      <c r="G1304" s="23"/>
      <c r="H1304" s="23"/>
      <c r="I1304" s="9"/>
      <c r="J1304" s="9"/>
      <c r="K1304" s="8"/>
      <c r="L1304" s="8"/>
      <c r="M1304" s="8"/>
      <c r="N1304" s="8"/>
      <c r="O1304" s="8"/>
      <c r="P1304" s="8"/>
      <c r="Q1304" s="8"/>
      <c r="R1304" s="8"/>
      <c r="S1304" s="8"/>
    </row>
    <row r="1305" spans="4:19" s="7" customFormat="1">
      <c r="D1305" s="23"/>
      <c r="E1305" s="23"/>
      <c r="F1305" s="23"/>
      <c r="G1305" s="23"/>
      <c r="H1305" s="23"/>
      <c r="I1305" s="9"/>
      <c r="J1305" s="9"/>
      <c r="K1305" s="8"/>
      <c r="L1305" s="8"/>
      <c r="M1305" s="8"/>
      <c r="N1305" s="8"/>
      <c r="O1305" s="8"/>
      <c r="P1305" s="8"/>
      <c r="Q1305" s="8"/>
      <c r="R1305" s="8"/>
      <c r="S1305" s="8"/>
    </row>
    <row r="1306" spans="4:19" s="7" customFormat="1">
      <c r="D1306" s="23"/>
      <c r="E1306" s="23"/>
      <c r="F1306" s="23"/>
      <c r="G1306" s="23"/>
      <c r="H1306" s="23"/>
      <c r="I1306" s="9"/>
      <c r="J1306" s="9"/>
      <c r="K1306" s="8"/>
      <c r="L1306" s="8"/>
      <c r="M1306" s="8"/>
      <c r="N1306" s="8"/>
      <c r="O1306" s="8"/>
      <c r="P1306" s="8"/>
      <c r="Q1306" s="8"/>
      <c r="R1306" s="8"/>
      <c r="S1306" s="8"/>
    </row>
    <row r="1307" spans="4:19" s="7" customFormat="1">
      <c r="D1307" s="23"/>
      <c r="E1307" s="23"/>
      <c r="F1307" s="23"/>
      <c r="G1307" s="23"/>
      <c r="H1307" s="23"/>
      <c r="I1307" s="9"/>
      <c r="J1307" s="9"/>
      <c r="K1307" s="8"/>
      <c r="L1307" s="8"/>
      <c r="M1307" s="8"/>
      <c r="N1307" s="8"/>
      <c r="O1307" s="8"/>
      <c r="P1307" s="8"/>
      <c r="Q1307" s="8"/>
      <c r="R1307" s="8"/>
      <c r="S1307" s="8"/>
    </row>
    <row r="1308" spans="4:19" s="7" customFormat="1">
      <c r="D1308" s="23"/>
      <c r="E1308" s="23"/>
      <c r="F1308" s="23"/>
      <c r="G1308" s="23"/>
      <c r="H1308" s="23"/>
      <c r="I1308" s="9"/>
      <c r="J1308" s="9"/>
      <c r="K1308" s="8"/>
      <c r="L1308" s="8"/>
      <c r="M1308" s="8"/>
      <c r="N1308" s="8"/>
      <c r="O1308" s="8"/>
      <c r="P1308" s="8"/>
      <c r="Q1308" s="8"/>
      <c r="R1308" s="8"/>
      <c r="S1308" s="8"/>
    </row>
    <row r="1309" spans="4:19" s="7" customFormat="1">
      <c r="D1309" s="23"/>
      <c r="E1309" s="23"/>
      <c r="F1309" s="23"/>
      <c r="G1309" s="23"/>
      <c r="H1309" s="23"/>
      <c r="I1309" s="9"/>
      <c r="J1309" s="9"/>
      <c r="K1309" s="8"/>
      <c r="L1309" s="8"/>
      <c r="M1309" s="8"/>
      <c r="N1309" s="8"/>
      <c r="O1309" s="8"/>
      <c r="P1309" s="8"/>
      <c r="Q1309" s="8"/>
      <c r="R1309" s="8"/>
      <c r="S1309" s="8"/>
    </row>
    <row r="1310" spans="4:19" s="7" customFormat="1">
      <c r="D1310" s="23"/>
      <c r="E1310" s="23"/>
      <c r="F1310" s="23"/>
      <c r="G1310" s="23"/>
      <c r="H1310" s="23"/>
      <c r="I1310" s="9"/>
      <c r="J1310" s="9"/>
      <c r="K1310" s="8"/>
      <c r="L1310" s="8"/>
      <c r="M1310" s="8"/>
      <c r="N1310" s="8"/>
      <c r="O1310" s="8"/>
      <c r="P1310" s="8"/>
      <c r="Q1310" s="8"/>
      <c r="R1310" s="8"/>
      <c r="S1310" s="8"/>
    </row>
    <row r="1311" spans="4:19" s="7" customFormat="1">
      <c r="D1311" s="23"/>
      <c r="E1311" s="23"/>
      <c r="F1311" s="23"/>
      <c r="G1311" s="23"/>
      <c r="H1311" s="23"/>
      <c r="I1311" s="9"/>
      <c r="J1311" s="9"/>
      <c r="K1311" s="8"/>
      <c r="L1311" s="8"/>
      <c r="M1311" s="8"/>
      <c r="N1311" s="8"/>
      <c r="O1311" s="8"/>
      <c r="P1311" s="8"/>
      <c r="Q1311" s="8"/>
      <c r="R1311" s="8"/>
      <c r="S1311" s="8"/>
    </row>
    <row r="1312" spans="4:19" s="7" customFormat="1">
      <c r="D1312" s="23"/>
      <c r="E1312" s="23"/>
      <c r="F1312" s="23"/>
      <c r="G1312" s="23"/>
      <c r="H1312" s="23"/>
      <c r="I1312" s="9"/>
      <c r="J1312" s="9"/>
      <c r="K1312" s="8"/>
      <c r="L1312" s="8"/>
      <c r="M1312" s="8"/>
      <c r="N1312" s="8"/>
      <c r="O1312" s="8"/>
      <c r="P1312" s="8"/>
      <c r="Q1312" s="8"/>
      <c r="R1312" s="8"/>
      <c r="S1312" s="8"/>
    </row>
    <row r="1313" spans="4:19" s="7" customFormat="1">
      <c r="D1313" s="23"/>
      <c r="E1313" s="23"/>
      <c r="F1313" s="23"/>
      <c r="G1313" s="23"/>
      <c r="H1313" s="23"/>
      <c r="I1313" s="9"/>
      <c r="J1313" s="9"/>
      <c r="K1313" s="8"/>
      <c r="L1313" s="8"/>
      <c r="M1313" s="8"/>
      <c r="N1313" s="8"/>
      <c r="O1313" s="8"/>
      <c r="P1313" s="8"/>
      <c r="Q1313" s="8"/>
      <c r="R1313" s="8"/>
      <c r="S1313" s="8"/>
    </row>
    <row r="1314" spans="4:19" s="7" customFormat="1">
      <c r="D1314" s="23"/>
      <c r="E1314" s="23"/>
      <c r="F1314" s="23"/>
      <c r="G1314" s="23"/>
      <c r="H1314" s="23"/>
      <c r="I1314" s="9"/>
      <c r="J1314" s="9"/>
      <c r="K1314" s="8"/>
      <c r="L1314" s="8"/>
      <c r="M1314" s="8"/>
      <c r="N1314" s="8"/>
      <c r="O1314" s="8"/>
      <c r="P1314" s="8"/>
      <c r="Q1314" s="8"/>
      <c r="R1314" s="8"/>
      <c r="S1314" s="8"/>
    </row>
    <row r="1315" spans="4:19" s="7" customFormat="1">
      <c r="D1315" s="23"/>
      <c r="E1315" s="23"/>
      <c r="F1315" s="23"/>
      <c r="G1315" s="23"/>
      <c r="H1315" s="23"/>
      <c r="I1315" s="9"/>
      <c r="J1315" s="9"/>
      <c r="K1315" s="8"/>
      <c r="L1315" s="8"/>
      <c r="M1315" s="8"/>
      <c r="N1315" s="8"/>
      <c r="O1315" s="8"/>
      <c r="P1315" s="8"/>
      <c r="Q1315" s="8"/>
      <c r="R1315" s="8"/>
      <c r="S1315" s="8"/>
    </row>
    <row r="1316" spans="4:19" s="7" customFormat="1">
      <c r="D1316" s="23"/>
      <c r="E1316" s="23"/>
      <c r="F1316" s="23"/>
      <c r="G1316" s="23"/>
      <c r="H1316" s="23"/>
      <c r="I1316" s="9"/>
      <c r="J1316" s="9"/>
      <c r="K1316" s="8"/>
      <c r="L1316" s="8"/>
      <c r="M1316" s="8"/>
      <c r="N1316" s="8"/>
      <c r="O1316" s="8"/>
      <c r="P1316" s="8"/>
      <c r="Q1316" s="8"/>
      <c r="R1316" s="8"/>
      <c r="S1316" s="8"/>
    </row>
    <row r="1317" spans="4:19" s="7" customFormat="1">
      <c r="D1317" s="23"/>
      <c r="E1317" s="23"/>
      <c r="F1317" s="23"/>
      <c r="G1317" s="23"/>
      <c r="H1317" s="23"/>
      <c r="I1317" s="9"/>
      <c r="J1317" s="9"/>
      <c r="K1317" s="8"/>
      <c r="L1317" s="8"/>
      <c r="M1317" s="8"/>
      <c r="N1317" s="8"/>
      <c r="O1317" s="8"/>
      <c r="P1317" s="8"/>
      <c r="Q1317" s="8"/>
      <c r="R1317" s="8"/>
      <c r="S1317" s="8"/>
    </row>
    <row r="1318" spans="4:19" s="7" customFormat="1">
      <c r="D1318" s="23"/>
      <c r="E1318" s="23"/>
      <c r="F1318" s="23"/>
      <c r="G1318" s="23"/>
      <c r="H1318" s="23"/>
      <c r="I1318" s="9"/>
      <c r="J1318" s="9"/>
      <c r="K1318" s="8"/>
      <c r="L1318" s="8"/>
      <c r="M1318" s="8"/>
      <c r="N1318" s="8"/>
      <c r="O1318" s="8"/>
      <c r="P1318" s="8"/>
      <c r="Q1318" s="8"/>
      <c r="R1318" s="8"/>
      <c r="S1318" s="8"/>
    </row>
    <row r="1319" spans="4:19" s="7" customFormat="1">
      <c r="D1319" s="23"/>
      <c r="E1319" s="23"/>
      <c r="F1319" s="23"/>
      <c r="G1319" s="23"/>
      <c r="H1319" s="23"/>
      <c r="I1319" s="9"/>
      <c r="J1319" s="9"/>
      <c r="K1319" s="8"/>
      <c r="L1319" s="8"/>
      <c r="M1319" s="8"/>
      <c r="N1319" s="8"/>
      <c r="O1319" s="8"/>
      <c r="P1319" s="8"/>
      <c r="Q1319" s="8"/>
      <c r="R1319" s="8"/>
      <c r="S1319" s="8"/>
    </row>
    <row r="1320" spans="4:19" s="7" customFormat="1">
      <c r="D1320" s="23"/>
      <c r="E1320" s="23"/>
      <c r="F1320" s="23"/>
      <c r="G1320" s="23"/>
      <c r="H1320" s="23"/>
      <c r="I1320" s="9"/>
      <c r="J1320" s="9"/>
      <c r="K1320" s="8"/>
      <c r="L1320" s="8"/>
      <c r="M1320" s="8"/>
      <c r="N1320" s="8"/>
      <c r="O1320" s="8"/>
      <c r="P1320" s="8"/>
      <c r="Q1320" s="8"/>
      <c r="R1320" s="8"/>
      <c r="S1320" s="8"/>
    </row>
    <row r="1321" spans="4:19" s="7" customFormat="1">
      <c r="D1321" s="23"/>
      <c r="E1321" s="23"/>
      <c r="F1321" s="23"/>
      <c r="G1321" s="23"/>
      <c r="H1321" s="23"/>
      <c r="I1321" s="9"/>
      <c r="J1321" s="9"/>
      <c r="K1321" s="8"/>
      <c r="L1321" s="8"/>
      <c r="M1321" s="8"/>
      <c r="N1321" s="8"/>
      <c r="O1321" s="8"/>
      <c r="P1321" s="8"/>
      <c r="Q1321" s="8"/>
      <c r="R1321" s="8"/>
      <c r="S1321" s="8"/>
    </row>
    <row r="1322" spans="4:19" s="7" customFormat="1">
      <c r="D1322" s="23"/>
      <c r="E1322" s="23"/>
      <c r="F1322" s="23"/>
      <c r="G1322" s="23"/>
      <c r="H1322" s="23"/>
      <c r="I1322" s="9"/>
      <c r="J1322" s="9"/>
      <c r="K1322" s="8"/>
      <c r="L1322" s="8"/>
      <c r="M1322" s="8"/>
      <c r="N1322" s="8"/>
      <c r="O1322" s="8"/>
      <c r="P1322" s="8"/>
      <c r="Q1322" s="8"/>
      <c r="R1322" s="8"/>
      <c r="S1322" s="8"/>
    </row>
    <row r="1323" spans="4:19" s="7" customFormat="1">
      <c r="D1323" s="23"/>
      <c r="E1323" s="23"/>
      <c r="F1323" s="23"/>
      <c r="G1323" s="23"/>
      <c r="H1323" s="23"/>
      <c r="I1323" s="9"/>
      <c r="J1323" s="9"/>
      <c r="K1323" s="8"/>
      <c r="L1323" s="8"/>
      <c r="M1323" s="8"/>
      <c r="N1323" s="8"/>
      <c r="O1323" s="8"/>
      <c r="P1323" s="8"/>
      <c r="Q1323" s="8"/>
      <c r="R1323" s="8"/>
      <c r="S1323" s="8"/>
    </row>
    <row r="1324" spans="4:19" s="7" customFormat="1">
      <c r="D1324" s="23"/>
      <c r="E1324" s="23"/>
      <c r="F1324" s="23"/>
      <c r="G1324" s="23"/>
      <c r="H1324" s="23"/>
      <c r="I1324" s="9"/>
      <c r="J1324" s="9"/>
      <c r="K1324" s="8"/>
      <c r="L1324" s="8"/>
      <c r="M1324" s="8"/>
      <c r="N1324" s="8"/>
      <c r="O1324" s="8"/>
      <c r="P1324" s="8"/>
      <c r="Q1324" s="8"/>
      <c r="R1324" s="8"/>
      <c r="S1324" s="8"/>
    </row>
    <row r="1325" spans="4:19" s="7" customFormat="1">
      <c r="D1325" s="23"/>
      <c r="E1325" s="23"/>
      <c r="F1325" s="23"/>
      <c r="G1325" s="23"/>
      <c r="H1325" s="23"/>
      <c r="I1325" s="9"/>
      <c r="J1325" s="9"/>
      <c r="K1325" s="8"/>
      <c r="L1325" s="8"/>
      <c r="M1325" s="8"/>
      <c r="N1325" s="8"/>
      <c r="O1325" s="8"/>
      <c r="P1325" s="8"/>
      <c r="Q1325" s="8"/>
      <c r="R1325" s="8"/>
      <c r="S1325" s="8"/>
    </row>
    <row r="1326" spans="4:19" s="7" customFormat="1">
      <c r="D1326" s="23"/>
      <c r="E1326" s="23"/>
      <c r="F1326" s="23"/>
      <c r="G1326" s="23"/>
      <c r="H1326" s="23"/>
      <c r="I1326" s="9"/>
      <c r="J1326" s="9"/>
      <c r="K1326" s="8"/>
      <c r="L1326" s="8"/>
      <c r="M1326" s="8"/>
      <c r="N1326" s="8"/>
      <c r="O1326" s="8"/>
      <c r="P1326" s="8"/>
      <c r="Q1326" s="8"/>
      <c r="R1326" s="8"/>
      <c r="S1326" s="8"/>
    </row>
    <row r="1327" spans="4:19" s="7" customFormat="1">
      <c r="D1327" s="23"/>
      <c r="E1327" s="23"/>
      <c r="F1327" s="23"/>
      <c r="G1327" s="23"/>
      <c r="H1327" s="23"/>
      <c r="I1327" s="9"/>
      <c r="J1327" s="9"/>
      <c r="K1327" s="8"/>
      <c r="L1327" s="8"/>
      <c r="M1327" s="8"/>
      <c r="N1327" s="8"/>
      <c r="O1327" s="8"/>
      <c r="P1327" s="8"/>
      <c r="Q1327" s="8"/>
      <c r="R1327" s="8"/>
      <c r="S1327" s="8"/>
    </row>
    <row r="1328" spans="4:19" s="7" customFormat="1">
      <c r="D1328" s="23"/>
      <c r="E1328" s="23"/>
      <c r="F1328" s="23"/>
      <c r="G1328" s="23"/>
      <c r="H1328" s="23"/>
      <c r="I1328" s="9"/>
      <c r="J1328" s="9"/>
      <c r="K1328" s="8"/>
      <c r="L1328" s="8"/>
      <c r="M1328" s="8"/>
      <c r="N1328" s="8"/>
      <c r="O1328" s="8"/>
      <c r="P1328" s="8"/>
      <c r="Q1328" s="8"/>
      <c r="R1328" s="8"/>
      <c r="S1328" s="8"/>
    </row>
    <row r="1329" spans="4:19" s="7" customFormat="1">
      <c r="D1329" s="23"/>
      <c r="E1329" s="23"/>
      <c r="F1329" s="23"/>
      <c r="G1329" s="23"/>
      <c r="H1329" s="23"/>
      <c r="I1329" s="9"/>
      <c r="J1329" s="9"/>
      <c r="K1329" s="8"/>
      <c r="L1329" s="8"/>
      <c r="M1329" s="8"/>
      <c r="N1329" s="8"/>
      <c r="O1329" s="8"/>
      <c r="P1329" s="8"/>
      <c r="Q1329" s="8"/>
      <c r="R1329" s="8"/>
      <c r="S1329" s="8"/>
    </row>
    <row r="1330" spans="4:19" s="7" customFormat="1">
      <c r="D1330" s="23"/>
      <c r="E1330" s="23"/>
      <c r="F1330" s="23"/>
      <c r="G1330" s="23"/>
      <c r="H1330" s="23"/>
      <c r="I1330" s="9"/>
      <c r="J1330" s="9"/>
      <c r="K1330" s="8"/>
      <c r="L1330" s="8"/>
      <c r="M1330" s="8"/>
      <c r="N1330" s="8"/>
      <c r="O1330" s="8"/>
      <c r="P1330" s="8"/>
      <c r="Q1330" s="8"/>
      <c r="R1330" s="8"/>
      <c r="S1330" s="8"/>
    </row>
    <row r="1331" spans="4:19" s="7" customFormat="1">
      <c r="D1331" s="23"/>
      <c r="E1331" s="23"/>
      <c r="F1331" s="23"/>
      <c r="G1331" s="23"/>
      <c r="H1331" s="23"/>
      <c r="I1331" s="9"/>
      <c r="J1331" s="9"/>
      <c r="K1331" s="8"/>
      <c r="L1331" s="8"/>
      <c r="M1331" s="8"/>
      <c r="N1331" s="8"/>
      <c r="O1331" s="8"/>
      <c r="P1331" s="8"/>
      <c r="Q1331" s="8"/>
      <c r="R1331" s="8"/>
      <c r="S1331" s="8"/>
    </row>
    <row r="1332" spans="4:19" s="7" customFormat="1">
      <c r="D1332" s="23"/>
      <c r="E1332" s="23"/>
      <c r="F1332" s="23"/>
      <c r="G1332" s="23"/>
      <c r="H1332" s="23"/>
      <c r="I1332" s="9"/>
      <c r="J1332" s="9"/>
      <c r="K1332" s="8"/>
      <c r="L1332" s="8"/>
      <c r="M1332" s="8"/>
      <c r="N1332" s="8"/>
      <c r="O1332" s="8"/>
      <c r="P1332" s="8"/>
      <c r="Q1332" s="8"/>
      <c r="R1332" s="8"/>
      <c r="S1332" s="8"/>
    </row>
    <row r="1333" spans="4:19" s="7" customFormat="1">
      <c r="D1333" s="23"/>
      <c r="E1333" s="23"/>
      <c r="F1333" s="23"/>
      <c r="G1333" s="23"/>
      <c r="H1333" s="23"/>
      <c r="I1333" s="9"/>
      <c r="J1333" s="9"/>
      <c r="K1333" s="8"/>
      <c r="L1333" s="8"/>
      <c r="M1333" s="8"/>
      <c r="N1333" s="8"/>
      <c r="O1333" s="8"/>
      <c r="P1333" s="8"/>
      <c r="Q1333" s="8"/>
      <c r="R1333" s="8"/>
      <c r="S1333" s="8"/>
    </row>
    <row r="1334" spans="4:19" s="7" customFormat="1">
      <c r="D1334" s="23"/>
      <c r="E1334" s="23"/>
      <c r="F1334" s="23"/>
      <c r="G1334" s="23"/>
      <c r="H1334" s="23"/>
      <c r="I1334" s="9"/>
      <c r="J1334" s="9"/>
      <c r="K1334" s="8"/>
      <c r="L1334" s="8"/>
      <c r="M1334" s="8"/>
      <c r="N1334" s="8"/>
      <c r="O1334" s="8"/>
      <c r="P1334" s="8"/>
      <c r="Q1334" s="8"/>
      <c r="R1334" s="8"/>
      <c r="S1334" s="8"/>
    </row>
    <row r="1335" spans="4:19" s="7" customFormat="1">
      <c r="D1335" s="23"/>
      <c r="E1335" s="23"/>
      <c r="F1335" s="23"/>
      <c r="G1335" s="23"/>
      <c r="H1335" s="23"/>
      <c r="I1335" s="9"/>
      <c r="J1335" s="9"/>
      <c r="K1335" s="8"/>
      <c r="L1335" s="8"/>
      <c r="M1335" s="8"/>
      <c r="N1335" s="8"/>
      <c r="O1335" s="8"/>
      <c r="P1335" s="8"/>
      <c r="Q1335" s="8"/>
      <c r="R1335" s="8"/>
      <c r="S1335" s="8"/>
    </row>
    <row r="1336" spans="4:19" s="7" customFormat="1">
      <c r="D1336" s="23"/>
      <c r="E1336" s="23"/>
      <c r="F1336" s="23"/>
      <c r="G1336" s="23"/>
      <c r="H1336" s="23"/>
      <c r="I1336" s="9"/>
      <c r="J1336" s="9"/>
      <c r="K1336" s="8"/>
      <c r="L1336" s="8"/>
      <c r="M1336" s="8"/>
      <c r="N1336" s="8"/>
      <c r="O1336" s="8"/>
      <c r="P1336" s="8"/>
      <c r="Q1336" s="8"/>
      <c r="R1336" s="8"/>
      <c r="S1336" s="8"/>
    </row>
    <row r="1337" spans="4:19" s="7" customFormat="1">
      <c r="D1337" s="23"/>
      <c r="E1337" s="23"/>
      <c r="F1337" s="23"/>
      <c r="G1337" s="23"/>
      <c r="H1337" s="23"/>
      <c r="I1337" s="9"/>
      <c r="J1337" s="9"/>
      <c r="K1337" s="8"/>
      <c r="L1337" s="8"/>
      <c r="M1337" s="8"/>
      <c r="N1337" s="8"/>
      <c r="O1337" s="8"/>
      <c r="P1337" s="8"/>
      <c r="Q1337" s="8"/>
      <c r="R1337" s="8"/>
      <c r="S1337" s="8"/>
    </row>
    <row r="1338" spans="4:19" s="7" customFormat="1">
      <c r="D1338" s="23"/>
      <c r="E1338" s="23"/>
      <c r="F1338" s="23"/>
      <c r="G1338" s="23"/>
      <c r="H1338" s="23"/>
      <c r="I1338" s="9"/>
      <c r="J1338" s="9"/>
      <c r="K1338" s="8"/>
      <c r="L1338" s="8"/>
      <c r="M1338" s="8"/>
      <c r="N1338" s="8"/>
      <c r="O1338" s="8"/>
      <c r="P1338" s="8"/>
      <c r="Q1338" s="8"/>
      <c r="R1338" s="8"/>
      <c r="S1338" s="8"/>
    </row>
    <row r="1339" spans="4:19" s="7" customFormat="1">
      <c r="D1339" s="23"/>
      <c r="E1339" s="23"/>
      <c r="F1339" s="23"/>
      <c r="G1339" s="23"/>
      <c r="H1339" s="23"/>
      <c r="I1339" s="9"/>
      <c r="J1339" s="9"/>
      <c r="K1339" s="8"/>
      <c r="L1339" s="8"/>
      <c r="M1339" s="8"/>
      <c r="N1339" s="8"/>
      <c r="O1339" s="8"/>
      <c r="P1339" s="8"/>
      <c r="Q1339" s="8"/>
      <c r="R1339" s="8"/>
      <c r="S1339" s="8"/>
    </row>
    <row r="1340" spans="4:19" s="7" customFormat="1">
      <c r="D1340" s="23"/>
      <c r="E1340" s="23"/>
      <c r="F1340" s="23"/>
      <c r="G1340" s="23"/>
      <c r="H1340" s="23"/>
      <c r="I1340" s="9"/>
      <c r="J1340" s="9"/>
      <c r="K1340" s="8"/>
      <c r="L1340" s="8"/>
      <c r="M1340" s="8"/>
      <c r="N1340" s="8"/>
      <c r="O1340" s="8"/>
      <c r="P1340" s="8"/>
      <c r="Q1340" s="8"/>
      <c r="R1340" s="8"/>
      <c r="S1340" s="8"/>
    </row>
    <row r="1341" spans="4:19" s="7" customFormat="1">
      <c r="D1341" s="23"/>
      <c r="E1341" s="23"/>
      <c r="F1341" s="23"/>
      <c r="G1341" s="23"/>
      <c r="H1341" s="23"/>
      <c r="I1341" s="9"/>
      <c r="J1341" s="9"/>
      <c r="K1341" s="8"/>
      <c r="L1341" s="8"/>
      <c r="M1341" s="8"/>
      <c r="N1341" s="8"/>
      <c r="O1341" s="8"/>
      <c r="P1341" s="8"/>
      <c r="Q1341" s="8"/>
      <c r="R1341" s="8"/>
      <c r="S1341" s="8"/>
    </row>
    <row r="1342" spans="4:19" s="7" customFormat="1">
      <c r="D1342" s="23"/>
      <c r="E1342" s="23"/>
      <c r="F1342" s="23"/>
      <c r="G1342" s="23"/>
      <c r="H1342" s="23"/>
      <c r="I1342" s="9"/>
      <c r="J1342" s="9"/>
      <c r="K1342" s="8"/>
      <c r="L1342" s="8"/>
      <c r="M1342" s="8"/>
      <c r="N1342" s="8"/>
      <c r="O1342" s="8"/>
      <c r="P1342" s="8"/>
      <c r="Q1342" s="8"/>
      <c r="R1342" s="8"/>
      <c r="S1342" s="8"/>
    </row>
    <row r="1343" spans="4:19" s="7" customFormat="1">
      <c r="D1343" s="23"/>
      <c r="E1343" s="23"/>
      <c r="F1343" s="23"/>
      <c r="G1343" s="23"/>
      <c r="H1343" s="23"/>
      <c r="I1343" s="9"/>
      <c r="J1343" s="9"/>
      <c r="K1343" s="8"/>
      <c r="L1343" s="8"/>
      <c r="M1343" s="8"/>
      <c r="N1343" s="8"/>
      <c r="O1343" s="8"/>
      <c r="P1343" s="8"/>
      <c r="Q1343" s="8"/>
      <c r="R1343" s="8"/>
      <c r="S1343" s="8"/>
    </row>
    <row r="1344" spans="4:19" s="7" customFormat="1">
      <c r="D1344" s="23"/>
      <c r="E1344" s="23"/>
      <c r="F1344" s="23"/>
      <c r="G1344" s="23"/>
      <c r="H1344" s="23"/>
      <c r="I1344" s="9"/>
      <c r="J1344" s="9"/>
      <c r="K1344" s="8"/>
      <c r="L1344" s="8"/>
      <c r="M1344" s="8"/>
      <c r="N1344" s="8"/>
      <c r="O1344" s="8"/>
      <c r="P1344" s="8"/>
      <c r="Q1344" s="8"/>
      <c r="R1344" s="8"/>
      <c r="S1344" s="8"/>
    </row>
    <row r="1345" spans="4:19" s="7" customFormat="1">
      <c r="D1345" s="23"/>
      <c r="E1345" s="23"/>
      <c r="F1345" s="23"/>
      <c r="G1345" s="23"/>
      <c r="H1345" s="23"/>
      <c r="I1345" s="9"/>
      <c r="J1345" s="9"/>
      <c r="K1345" s="8"/>
      <c r="L1345" s="8"/>
      <c r="M1345" s="8"/>
      <c r="N1345" s="8"/>
      <c r="O1345" s="8"/>
      <c r="P1345" s="8"/>
      <c r="Q1345" s="8"/>
      <c r="R1345" s="8"/>
      <c r="S1345" s="8"/>
    </row>
    <row r="1346" spans="4:19" s="7" customFormat="1">
      <c r="D1346" s="23"/>
      <c r="E1346" s="23"/>
      <c r="F1346" s="23"/>
      <c r="G1346" s="23"/>
      <c r="H1346" s="23"/>
      <c r="I1346" s="9"/>
      <c r="J1346" s="9"/>
      <c r="K1346" s="8"/>
      <c r="L1346" s="8"/>
      <c r="M1346" s="8"/>
      <c r="N1346" s="8"/>
      <c r="O1346" s="8"/>
      <c r="P1346" s="8"/>
      <c r="Q1346" s="8"/>
      <c r="R1346" s="8"/>
      <c r="S1346" s="8"/>
    </row>
    <row r="1347" spans="4:19" s="7" customFormat="1">
      <c r="D1347" s="23"/>
      <c r="E1347" s="23"/>
      <c r="F1347" s="23"/>
      <c r="G1347" s="23"/>
      <c r="H1347" s="23"/>
      <c r="I1347" s="9"/>
      <c r="J1347" s="9"/>
      <c r="K1347" s="8"/>
      <c r="L1347" s="8"/>
      <c r="M1347" s="8"/>
      <c r="N1347" s="8"/>
      <c r="O1347" s="8"/>
      <c r="P1347" s="8"/>
      <c r="Q1347" s="8"/>
      <c r="R1347" s="8"/>
      <c r="S1347" s="8"/>
    </row>
    <row r="1348" spans="4:19" s="7" customFormat="1">
      <c r="D1348" s="23"/>
      <c r="E1348" s="23"/>
      <c r="F1348" s="23"/>
      <c r="G1348" s="23"/>
      <c r="H1348" s="23"/>
      <c r="I1348" s="9"/>
      <c r="J1348" s="9"/>
      <c r="K1348" s="8"/>
      <c r="L1348" s="8"/>
      <c r="M1348" s="8"/>
      <c r="N1348" s="8"/>
      <c r="O1348" s="8"/>
      <c r="P1348" s="8"/>
      <c r="Q1348" s="8"/>
      <c r="R1348" s="8"/>
      <c r="S1348" s="8"/>
    </row>
    <row r="1349" spans="4:19" s="7" customFormat="1">
      <c r="D1349" s="23"/>
      <c r="E1349" s="23"/>
      <c r="F1349" s="23"/>
      <c r="G1349" s="23"/>
      <c r="H1349" s="23"/>
      <c r="I1349" s="9"/>
      <c r="J1349" s="9"/>
      <c r="K1349" s="8"/>
      <c r="L1349" s="8"/>
      <c r="M1349" s="8"/>
      <c r="N1349" s="8"/>
      <c r="O1349" s="8"/>
      <c r="P1349" s="8"/>
      <c r="Q1349" s="8"/>
      <c r="R1349" s="8"/>
      <c r="S1349" s="8"/>
    </row>
    <row r="1350" spans="4:19" s="7" customFormat="1">
      <c r="D1350" s="23"/>
      <c r="E1350" s="23"/>
      <c r="F1350" s="23"/>
      <c r="G1350" s="23"/>
      <c r="H1350" s="23"/>
      <c r="I1350" s="9"/>
      <c r="J1350" s="9"/>
      <c r="K1350" s="8"/>
      <c r="L1350" s="8"/>
      <c r="M1350" s="8"/>
      <c r="N1350" s="8"/>
      <c r="O1350" s="8"/>
      <c r="P1350" s="8"/>
      <c r="Q1350" s="8"/>
      <c r="R1350" s="8"/>
      <c r="S1350" s="8"/>
    </row>
    <row r="1351" spans="4:19" s="7" customFormat="1">
      <c r="D1351" s="23"/>
      <c r="E1351" s="23"/>
      <c r="F1351" s="23"/>
      <c r="G1351" s="23"/>
      <c r="H1351" s="23"/>
      <c r="I1351" s="9"/>
      <c r="J1351" s="9"/>
      <c r="K1351" s="8"/>
      <c r="L1351" s="8"/>
      <c r="M1351" s="8"/>
      <c r="N1351" s="8"/>
      <c r="O1351" s="8"/>
      <c r="P1351" s="8"/>
      <c r="Q1351" s="8"/>
      <c r="R1351" s="8"/>
      <c r="S1351" s="8"/>
    </row>
    <row r="1352" spans="4:19" s="7" customFormat="1">
      <c r="D1352" s="23"/>
      <c r="E1352" s="23"/>
      <c r="F1352" s="23"/>
      <c r="G1352" s="23"/>
      <c r="H1352" s="23"/>
      <c r="I1352" s="9"/>
      <c r="J1352" s="9"/>
      <c r="K1352" s="8"/>
      <c r="L1352" s="8"/>
      <c r="M1352" s="8"/>
      <c r="N1352" s="8"/>
      <c r="O1352" s="8"/>
      <c r="P1352" s="8"/>
      <c r="Q1352" s="8"/>
      <c r="R1352" s="8"/>
      <c r="S1352" s="8"/>
    </row>
    <row r="1353" spans="4:19" s="7" customFormat="1">
      <c r="D1353" s="23"/>
      <c r="E1353" s="23"/>
      <c r="F1353" s="23"/>
      <c r="G1353" s="23"/>
      <c r="H1353" s="23"/>
      <c r="I1353" s="9"/>
      <c r="J1353" s="9"/>
      <c r="K1353" s="8"/>
      <c r="L1353" s="8"/>
      <c r="M1353" s="8"/>
      <c r="N1353" s="8"/>
      <c r="O1353" s="8"/>
      <c r="P1353" s="8"/>
      <c r="Q1353" s="8"/>
      <c r="R1353" s="8"/>
      <c r="S1353" s="8"/>
    </row>
    <row r="1354" spans="4:19" s="7" customFormat="1">
      <c r="D1354" s="23"/>
      <c r="E1354" s="23"/>
      <c r="F1354" s="23"/>
      <c r="G1354" s="23"/>
      <c r="H1354" s="23"/>
      <c r="I1354" s="9"/>
      <c r="J1354" s="9"/>
      <c r="K1354" s="8"/>
      <c r="L1354" s="8"/>
      <c r="M1354" s="8"/>
      <c r="N1354" s="8"/>
      <c r="O1354" s="8"/>
      <c r="P1354" s="8"/>
      <c r="Q1354" s="8"/>
      <c r="R1354" s="8"/>
      <c r="S1354" s="8"/>
    </row>
    <row r="1355" spans="4:19" s="7" customFormat="1">
      <c r="D1355" s="23"/>
      <c r="E1355" s="23"/>
      <c r="F1355" s="23"/>
      <c r="G1355" s="23"/>
      <c r="H1355" s="23"/>
      <c r="I1355" s="9"/>
      <c r="J1355" s="9"/>
      <c r="K1355" s="8"/>
      <c r="L1355" s="8"/>
      <c r="M1355" s="8"/>
      <c r="N1355" s="8"/>
      <c r="O1355" s="8"/>
      <c r="P1355" s="8"/>
      <c r="Q1355" s="8"/>
      <c r="R1355" s="8"/>
      <c r="S1355" s="8"/>
    </row>
    <row r="1356" spans="4:19" s="7" customFormat="1">
      <c r="D1356" s="23"/>
      <c r="E1356" s="23"/>
      <c r="F1356" s="23"/>
      <c r="G1356" s="23"/>
      <c r="H1356" s="23"/>
      <c r="I1356" s="9"/>
      <c r="J1356" s="9"/>
      <c r="K1356" s="8"/>
      <c r="L1356" s="8"/>
      <c r="M1356" s="8"/>
      <c r="N1356" s="8"/>
      <c r="O1356" s="8"/>
      <c r="P1356" s="8"/>
      <c r="Q1356" s="8"/>
      <c r="R1356" s="8"/>
      <c r="S1356" s="8"/>
    </row>
    <row r="1357" spans="4:19" s="7" customFormat="1">
      <c r="D1357" s="23"/>
      <c r="E1357" s="23"/>
      <c r="F1357" s="23"/>
      <c r="G1357" s="23"/>
      <c r="H1357" s="23"/>
      <c r="I1357" s="9"/>
      <c r="J1357" s="9"/>
      <c r="K1357" s="8"/>
      <c r="L1357" s="8"/>
      <c r="M1357" s="8"/>
      <c r="N1357" s="8"/>
      <c r="O1357" s="8"/>
      <c r="P1357" s="8"/>
      <c r="Q1357" s="8"/>
      <c r="R1357" s="8"/>
      <c r="S1357" s="8"/>
    </row>
    <row r="1358" spans="4:19" s="7" customFormat="1">
      <c r="D1358" s="23"/>
      <c r="E1358" s="23"/>
      <c r="F1358" s="23"/>
      <c r="G1358" s="23"/>
      <c r="H1358" s="23"/>
      <c r="I1358" s="9"/>
      <c r="J1358" s="9"/>
      <c r="K1358" s="8"/>
      <c r="L1358" s="8"/>
      <c r="M1358" s="8"/>
      <c r="N1358" s="8"/>
      <c r="O1358" s="8"/>
      <c r="P1358" s="8"/>
      <c r="Q1358" s="8"/>
      <c r="R1358" s="8"/>
      <c r="S1358" s="8"/>
    </row>
    <row r="1359" spans="4:19" s="7" customFormat="1">
      <c r="D1359" s="23"/>
      <c r="E1359" s="23"/>
      <c r="F1359" s="23"/>
      <c r="G1359" s="23"/>
      <c r="H1359" s="23"/>
      <c r="I1359" s="9"/>
      <c r="J1359" s="9"/>
      <c r="K1359" s="8"/>
      <c r="L1359" s="8"/>
      <c r="M1359" s="8"/>
      <c r="N1359" s="8"/>
      <c r="O1359" s="8"/>
      <c r="P1359" s="8"/>
      <c r="Q1359" s="8"/>
      <c r="R1359" s="8"/>
      <c r="S1359" s="8"/>
    </row>
    <row r="1360" spans="4:19" s="7" customFormat="1">
      <c r="D1360" s="23"/>
      <c r="E1360" s="23"/>
      <c r="F1360" s="23"/>
      <c r="G1360" s="23"/>
      <c r="H1360" s="23"/>
      <c r="I1360" s="9"/>
      <c r="J1360" s="9"/>
      <c r="K1360" s="8"/>
      <c r="L1360" s="8"/>
      <c r="M1360" s="8"/>
      <c r="N1360" s="8"/>
      <c r="O1360" s="8"/>
      <c r="P1360" s="8"/>
      <c r="Q1360" s="8"/>
      <c r="R1360" s="8"/>
      <c r="S1360" s="8"/>
    </row>
    <row r="1361" spans="4:19" s="7" customFormat="1">
      <c r="D1361" s="23"/>
      <c r="E1361" s="23"/>
      <c r="F1361" s="23"/>
      <c r="G1361" s="23"/>
      <c r="H1361" s="23"/>
      <c r="I1361" s="9"/>
      <c r="J1361" s="9"/>
      <c r="K1361" s="8"/>
      <c r="L1361" s="8"/>
      <c r="M1361" s="8"/>
      <c r="N1361" s="8"/>
      <c r="O1361" s="8"/>
      <c r="P1361" s="8"/>
      <c r="Q1361" s="8"/>
      <c r="R1361" s="8"/>
      <c r="S1361" s="8"/>
    </row>
    <row r="1362" spans="4:19" s="7" customFormat="1">
      <c r="D1362" s="23"/>
      <c r="E1362" s="23"/>
      <c r="F1362" s="23"/>
      <c r="G1362" s="23"/>
      <c r="H1362" s="23"/>
      <c r="I1362" s="9"/>
      <c r="J1362" s="9"/>
      <c r="K1362" s="8"/>
      <c r="L1362" s="8"/>
      <c r="M1362" s="8"/>
      <c r="N1362" s="8"/>
      <c r="O1362" s="8"/>
      <c r="P1362" s="8"/>
      <c r="Q1362" s="8"/>
      <c r="R1362" s="8"/>
      <c r="S1362" s="8"/>
    </row>
    <row r="1363" spans="4:19" s="7" customFormat="1">
      <c r="D1363" s="23"/>
      <c r="E1363" s="23"/>
      <c r="F1363" s="23"/>
      <c r="G1363" s="23"/>
      <c r="H1363" s="23"/>
      <c r="I1363" s="9"/>
      <c r="J1363" s="9"/>
      <c r="K1363" s="8"/>
      <c r="L1363" s="8"/>
      <c r="M1363" s="8"/>
      <c r="N1363" s="8"/>
      <c r="O1363" s="8"/>
      <c r="P1363" s="8"/>
      <c r="Q1363" s="8"/>
      <c r="R1363" s="8"/>
      <c r="S1363" s="8"/>
    </row>
    <row r="1364" spans="4:19" s="7" customFormat="1">
      <c r="D1364" s="23"/>
      <c r="E1364" s="23"/>
      <c r="F1364" s="23"/>
      <c r="G1364" s="23"/>
      <c r="H1364" s="23"/>
      <c r="I1364" s="9"/>
      <c r="J1364" s="9"/>
      <c r="K1364" s="8"/>
      <c r="L1364" s="8"/>
      <c r="M1364" s="8"/>
      <c r="N1364" s="8"/>
      <c r="O1364" s="8"/>
      <c r="P1364" s="8"/>
      <c r="Q1364" s="8"/>
      <c r="R1364" s="8"/>
      <c r="S1364" s="8"/>
    </row>
    <row r="1365" spans="4:19" s="7" customFormat="1">
      <c r="D1365" s="23"/>
      <c r="E1365" s="23"/>
      <c r="F1365" s="23"/>
      <c r="G1365" s="23"/>
      <c r="H1365" s="23"/>
      <c r="I1365" s="9"/>
      <c r="J1365" s="9"/>
      <c r="K1365" s="8"/>
      <c r="L1365" s="8"/>
      <c r="M1365" s="8"/>
      <c r="N1365" s="8"/>
      <c r="O1365" s="8"/>
      <c r="P1365" s="8"/>
      <c r="Q1365" s="8"/>
      <c r="R1365" s="8"/>
      <c r="S1365" s="8"/>
    </row>
    <row r="1366" spans="4:19" s="7" customFormat="1">
      <c r="D1366" s="23"/>
      <c r="E1366" s="23"/>
      <c r="F1366" s="23"/>
      <c r="G1366" s="23"/>
      <c r="H1366" s="23"/>
      <c r="I1366" s="9"/>
      <c r="J1366" s="9"/>
      <c r="K1366" s="8"/>
      <c r="L1366" s="8"/>
      <c r="M1366" s="8"/>
      <c r="N1366" s="8"/>
      <c r="O1366" s="8"/>
      <c r="P1366" s="8"/>
      <c r="Q1366" s="8"/>
      <c r="R1366" s="8"/>
      <c r="S1366" s="8"/>
    </row>
    <row r="1367" spans="4:19" s="7" customFormat="1">
      <c r="D1367" s="23"/>
      <c r="E1367" s="23"/>
      <c r="F1367" s="23"/>
      <c r="G1367" s="23"/>
      <c r="H1367" s="23"/>
      <c r="I1367" s="9"/>
      <c r="J1367" s="9"/>
      <c r="K1367" s="8"/>
      <c r="L1367" s="8"/>
      <c r="M1367" s="8"/>
      <c r="N1367" s="8"/>
      <c r="O1367" s="8"/>
      <c r="P1367" s="8"/>
      <c r="Q1367" s="8"/>
      <c r="R1367" s="8"/>
      <c r="S1367" s="8"/>
    </row>
    <row r="1368" spans="4:19" s="7" customFormat="1">
      <c r="D1368" s="23"/>
      <c r="E1368" s="23"/>
      <c r="F1368" s="23"/>
      <c r="G1368" s="23"/>
      <c r="H1368" s="23"/>
      <c r="I1368" s="9"/>
      <c r="J1368" s="9"/>
      <c r="K1368" s="8"/>
      <c r="L1368" s="8"/>
      <c r="M1368" s="8"/>
      <c r="N1368" s="8"/>
      <c r="O1368" s="8"/>
      <c r="P1368" s="8"/>
      <c r="Q1368" s="8"/>
      <c r="R1368" s="8"/>
      <c r="S1368" s="8"/>
    </row>
    <row r="1369" spans="4:19" s="7" customFormat="1">
      <c r="D1369" s="23"/>
      <c r="E1369" s="23"/>
      <c r="F1369" s="23"/>
      <c r="G1369" s="23"/>
      <c r="H1369" s="23"/>
      <c r="I1369" s="9"/>
      <c r="J1369" s="9"/>
      <c r="K1369" s="8"/>
      <c r="L1369" s="8"/>
      <c r="M1369" s="8"/>
      <c r="N1369" s="8"/>
      <c r="O1369" s="8"/>
      <c r="P1369" s="8"/>
      <c r="Q1369" s="8"/>
      <c r="R1369" s="8"/>
      <c r="S1369" s="8"/>
    </row>
    <row r="1370" spans="4:19" s="7" customFormat="1">
      <c r="D1370" s="23"/>
      <c r="E1370" s="23"/>
      <c r="F1370" s="23"/>
      <c r="G1370" s="23"/>
      <c r="H1370" s="23"/>
      <c r="I1370" s="9"/>
      <c r="J1370" s="9"/>
      <c r="K1370" s="8"/>
      <c r="L1370" s="8"/>
      <c r="M1370" s="8"/>
      <c r="N1370" s="8"/>
      <c r="O1370" s="8"/>
      <c r="P1370" s="8"/>
      <c r="Q1370" s="8"/>
      <c r="R1370" s="8"/>
      <c r="S1370" s="8"/>
    </row>
    <row r="1371" spans="4:19" s="7" customFormat="1">
      <c r="D1371" s="23"/>
      <c r="E1371" s="23"/>
      <c r="F1371" s="23"/>
      <c r="G1371" s="23"/>
      <c r="H1371" s="23"/>
      <c r="I1371" s="9"/>
      <c r="J1371" s="9"/>
      <c r="K1371" s="8"/>
      <c r="L1371" s="8"/>
      <c r="M1371" s="8"/>
      <c r="N1371" s="8"/>
      <c r="O1371" s="8"/>
      <c r="P1371" s="8"/>
      <c r="Q1371" s="8"/>
      <c r="R1371" s="8"/>
      <c r="S1371" s="8"/>
    </row>
    <row r="1372" spans="4:19" s="7" customFormat="1">
      <c r="D1372" s="23"/>
      <c r="E1372" s="23"/>
      <c r="F1372" s="23"/>
      <c r="G1372" s="23"/>
      <c r="H1372" s="23"/>
      <c r="I1372" s="9"/>
      <c r="J1372" s="9"/>
      <c r="K1372" s="8"/>
      <c r="L1372" s="8"/>
      <c r="M1372" s="8"/>
      <c r="N1372" s="8"/>
      <c r="O1372" s="8"/>
      <c r="P1372" s="8"/>
      <c r="Q1372" s="8"/>
      <c r="R1372" s="8"/>
      <c r="S1372" s="8"/>
    </row>
    <row r="1373" spans="4:19" s="7" customFormat="1">
      <c r="D1373" s="23"/>
      <c r="E1373" s="23"/>
      <c r="F1373" s="23"/>
      <c r="G1373" s="23"/>
      <c r="H1373" s="23"/>
      <c r="I1373" s="9"/>
      <c r="J1373" s="9"/>
      <c r="K1373" s="8"/>
      <c r="L1373" s="8"/>
      <c r="M1373" s="8"/>
      <c r="N1373" s="8"/>
      <c r="O1373" s="8"/>
      <c r="P1373" s="8"/>
      <c r="Q1373" s="8"/>
      <c r="R1373" s="8"/>
      <c r="S1373" s="8"/>
    </row>
    <row r="1374" spans="4:19" s="7" customFormat="1">
      <c r="D1374" s="23"/>
      <c r="E1374" s="23"/>
      <c r="F1374" s="23"/>
      <c r="G1374" s="23"/>
      <c r="H1374" s="23"/>
      <c r="I1374" s="9"/>
      <c r="J1374" s="9"/>
      <c r="K1374" s="8"/>
      <c r="L1374" s="8"/>
      <c r="M1374" s="8"/>
      <c r="N1374" s="8"/>
      <c r="O1374" s="8"/>
      <c r="P1374" s="8"/>
      <c r="Q1374" s="8"/>
      <c r="R1374" s="8"/>
      <c r="S1374" s="8"/>
    </row>
    <row r="1375" spans="4:19" s="7" customFormat="1">
      <c r="D1375" s="23"/>
      <c r="E1375" s="23"/>
      <c r="F1375" s="23"/>
      <c r="G1375" s="23"/>
      <c r="H1375" s="23"/>
      <c r="I1375" s="9"/>
      <c r="J1375" s="9"/>
      <c r="K1375" s="8"/>
      <c r="L1375" s="8"/>
      <c r="M1375" s="8"/>
      <c r="N1375" s="8"/>
      <c r="O1375" s="8"/>
      <c r="P1375" s="8"/>
      <c r="Q1375" s="8"/>
      <c r="R1375" s="8"/>
      <c r="S1375" s="8"/>
    </row>
    <row r="1376" spans="4:19" s="7" customFormat="1">
      <c r="D1376" s="23"/>
      <c r="E1376" s="23"/>
      <c r="F1376" s="23"/>
      <c r="G1376" s="23"/>
      <c r="H1376" s="23"/>
      <c r="I1376" s="9"/>
      <c r="J1376" s="9"/>
      <c r="K1376" s="8"/>
      <c r="L1376" s="8"/>
      <c r="M1376" s="8"/>
      <c r="N1376" s="8"/>
      <c r="O1376" s="8"/>
      <c r="P1376" s="8"/>
      <c r="Q1376" s="8"/>
      <c r="R1376" s="8"/>
      <c r="S1376" s="8"/>
    </row>
    <row r="1377" spans="4:19" s="7" customFormat="1">
      <c r="D1377" s="23"/>
      <c r="E1377" s="23"/>
      <c r="F1377" s="23"/>
      <c r="G1377" s="23"/>
      <c r="H1377" s="23"/>
      <c r="I1377" s="9"/>
      <c r="J1377" s="9"/>
      <c r="K1377" s="8"/>
      <c r="L1377" s="8"/>
      <c r="M1377" s="8"/>
      <c r="N1377" s="8"/>
      <c r="O1377" s="8"/>
      <c r="P1377" s="8"/>
      <c r="Q1377" s="8"/>
      <c r="R1377" s="8"/>
      <c r="S1377" s="8"/>
    </row>
    <row r="1378" spans="4:19" s="7" customFormat="1">
      <c r="D1378" s="23"/>
      <c r="E1378" s="23"/>
      <c r="F1378" s="23"/>
      <c r="G1378" s="23"/>
      <c r="H1378" s="23"/>
      <c r="I1378" s="9"/>
      <c r="J1378" s="9"/>
      <c r="K1378" s="8"/>
      <c r="L1378" s="8"/>
      <c r="M1378" s="8"/>
      <c r="N1378" s="8"/>
      <c r="O1378" s="8"/>
      <c r="P1378" s="8"/>
      <c r="Q1378" s="8"/>
      <c r="R1378" s="8"/>
      <c r="S1378" s="8"/>
    </row>
    <row r="1379" spans="4:19" s="7" customFormat="1">
      <c r="D1379" s="23"/>
      <c r="E1379" s="23"/>
      <c r="F1379" s="23"/>
      <c r="G1379" s="23"/>
      <c r="H1379" s="23"/>
      <c r="I1379" s="9"/>
      <c r="J1379" s="9"/>
      <c r="K1379" s="8"/>
      <c r="L1379" s="8"/>
      <c r="M1379" s="8"/>
      <c r="N1379" s="8"/>
      <c r="O1379" s="8"/>
      <c r="P1379" s="8"/>
      <c r="Q1379" s="8"/>
      <c r="R1379" s="8"/>
      <c r="S1379" s="8"/>
    </row>
    <row r="1380" spans="4:19" s="7" customFormat="1">
      <c r="D1380" s="23"/>
      <c r="E1380" s="23"/>
      <c r="F1380" s="23"/>
      <c r="G1380" s="23"/>
      <c r="H1380" s="23"/>
      <c r="I1380" s="9"/>
      <c r="J1380" s="9"/>
      <c r="K1380" s="8"/>
      <c r="L1380" s="8"/>
      <c r="M1380" s="8"/>
      <c r="N1380" s="8"/>
      <c r="O1380" s="8"/>
      <c r="P1380" s="8"/>
      <c r="Q1380" s="8"/>
      <c r="R1380" s="8"/>
      <c r="S1380" s="8"/>
    </row>
    <row r="1381" spans="4:19" s="7" customFormat="1">
      <c r="D1381" s="23"/>
      <c r="E1381" s="23"/>
      <c r="F1381" s="23"/>
      <c r="G1381" s="23"/>
      <c r="H1381" s="23"/>
      <c r="I1381" s="9"/>
      <c r="J1381" s="9"/>
      <c r="K1381" s="8"/>
      <c r="L1381" s="8"/>
      <c r="M1381" s="8"/>
      <c r="N1381" s="8"/>
      <c r="O1381" s="8"/>
      <c r="P1381" s="8"/>
      <c r="Q1381" s="8"/>
      <c r="R1381" s="8"/>
      <c r="S1381" s="8"/>
    </row>
    <row r="1382" spans="4:19" s="7" customFormat="1">
      <c r="D1382" s="23"/>
      <c r="E1382" s="23"/>
      <c r="F1382" s="23"/>
      <c r="G1382" s="23"/>
      <c r="H1382" s="23"/>
      <c r="I1382" s="9"/>
      <c r="J1382" s="9"/>
      <c r="K1382" s="8"/>
      <c r="L1382" s="8"/>
      <c r="M1382" s="8"/>
      <c r="N1382" s="8"/>
      <c r="O1382" s="8"/>
      <c r="P1382" s="8"/>
      <c r="Q1382" s="8"/>
      <c r="R1382" s="8"/>
      <c r="S1382" s="8"/>
    </row>
    <row r="1383" spans="4:19" s="7" customFormat="1">
      <c r="D1383" s="23"/>
      <c r="E1383" s="23"/>
      <c r="F1383" s="23"/>
      <c r="G1383" s="23"/>
      <c r="H1383" s="23"/>
      <c r="I1383" s="9"/>
      <c r="J1383" s="9"/>
      <c r="K1383" s="8"/>
      <c r="L1383" s="8"/>
      <c r="M1383" s="8"/>
      <c r="N1383" s="8"/>
      <c r="O1383" s="8"/>
      <c r="P1383" s="8"/>
      <c r="Q1383" s="8"/>
      <c r="R1383" s="8"/>
      <c r="S1383" s="8"/>
    </row>
    <row r="1384" spans="4:19" s="7" customFormat="1">
      <c r="D1384" s="23"/>
      <c r="E1384" s="23"/>
      <c r="F1384" s="23"/>
      <c r="G1384" s="23"/>
      <c r="H1384" s="23"/>
      <c r="I1384" s="9"/>
      <c r="J1384" s="9"/>
      <c r="K1384" s="8"/>
      <c r="L1384" s="8"/>
      <c r="M1384" s="8"/>
      <c r="N1384" s="8"/>
      <c r="O1384" s="8"/>
      <c r="P1384" s="8"/>
      <c r="Q1384" s="8"/>
      <c r="R1384" s="8"/>
      <c r="S1384" s="8"/>
    </row>
    <row r="1385" spans="4:19" s="7" customFormat="1">
      <c r="D1385" s="23"/>
      <c r="E1385" s="23"/>
      <c r="F1385" s="23"/>
      <c r="G1385" s="23"/>
      <c r="H1385" s="23"/>
      <c r="I1385" s="9"/>
      <c r="J1385" s="9"/>
      <c r="K1385" s="8"/>
      <c r="L1385" s="8"/>
      <c r="M1385" s="8"/>
      <c r="N1385" s="8"/>
      <c r="O1385" s="8"/>
      <c r="P1385" s="8"/>
      <c r="Q1385" s="8"/>
      <c r="R1385" s="8"/>
      <c r="S1385" s="8"/>
    </row>
    <row r="1386" spans="4:19" s="7" customFormat="1">
      <c r="D1386" s="23"/>
      <c r="E1386" s="23"/>
      <c r="F1386" s="23"/>
      <c r="G1386" s="23"/>
      <c r="H1386" s="23"/>
      <c r="I1386" s="9"/>
      <c r="J1386" s="9"/>
      <c r="K1386" s="8"/>
      <c r="L1386" s="8"/>
      <c r="M1386" s="8"/>
      <c r="N1386" s="8"/>
      <c r="O1386" s="8"/>
      <c r="P1386" s="8"/>
      <c r="Q1386" s="8"/>
      <c r="R1386" s="8"/>
      <c r="S1386" s="8"/>
    </row>
    <row r="1387" spans="4:19" s="7" customFormat="1">
      <c r="D1387" s="23"/>
      <c r="E1387" s="23"/>
      <c r="F1387" s="23"/>
      <c r="G1387" s="23"/>
      <c r="H1387" s="23"/>
      <c r="I1387" s="9"/>
      <c r="J1387" s="9"/>
      <c r="K1387" s="8"/>
      <c r="L1387" s="8"/>
      <c r="M1387" s="8"/>
      <c r="N1387" s="8"/>
      <c r="O1387" s="8"/>
      <c r="P1387" s="8"/>
      <c r="Q1387" s="8"/>
      <c r="R1387" s="8"/>
      <c r="S1387" s="8"/>
    </row>
    <row r="1388" spans="4:19" s="7" customFormat="1">
      <c r="D1388" s="23"/>
      <c r="E1388" s="23"/>
      <c r="F1388" s="23"/>
      <c r="G1388" s="23"/>
      <c r="H1388" s="23"/>
      <c r="I1388" s="9"/>
      <c r="J1388" s="9"/>
      <c r="K1388" s="8"/>
      <c r="L1388" s="8"/>
      <c r="M1388" s="8"/>
      <c r="N1388" s="8"/>
      <c r="O1388" s="8"/>
      <c r="P1388" s="8"/>
      <c r="Q1388" s="8"/>
      <c r="R1388" s="8"/>
      <c r="S1388" s="8"/>
    </row>
    <row r="1389" spans="4:19" s="7" customFormat="1">
      <c r="D1389" s="23"/>
      <c r="E1389" s="23"/>
      <c r="F1389" s="23"/>
      <c r="G1389" s="23"/>
      <c r="H1389" s="23"/>
      <c r="I1389" s="9"/>
      <c r="J1389" s="9"/>
      <c r="K1389" s="8"/>
      <c r="L1389" s="8"/>
      <c r="M1389" s="8"/>
      <c r="N1389" s="8"/>
      <c r="O1389" s="8"/>
      <c r="P1389" s="8"/>
      <c r="Q1389" s="8"/>
      <c r="R1389" s="8"/>
      <c r="S1389" s="8"/>
    </row>
    <row r="1390" spans="4:19" s="7" customFormat="1">
      <c r="D1390" s="23"/>
      <c r="E1390" s="23"/>
      <c r="F1390" s="23"/>
      <c r="G1390" s="23"/>
      <c r="H1390" s="23"/>
      <c r="I1390" s="9"/>
      <c r="J1390" s="9"/>
      <c r="K1390" s="8"/>
      <c r="L1390" s="8"/>
      <c r="M1390" s="8"/>
      <c r="N1390" s="8"/>
      <c r="O1390" s="8"/>
      <c r="P1390" s="8"/>
      <c r="Q1390" s="8"/>
      <c r="R1390" s="8"/>
      <c r="S1390" s="8"/>
    </row>
    <row r="1391" spans="4:19" s="7" customFormat="1">
      <c r="D1391" s="23"/>
      <c r="E1391" s="23"/>
      <c r="F1391" s="23"/>
      <c r="G1391" s="23"/>
      <c r="H1391" s="23"/>
      <c r="I1391" s="9"/>
      <c r="J1391" s="9"/>
      <c r="K1391" s="8"/>
      <c r="L1391" s="8"/>
      <c r="M1391" s="8"/>
      <c r="N1391" s="8"/>
      <c r="O1391" s="8"/>
      <c r="P1391" s="8"/>
      <c r="Q1391" s="8"/>
      <c r="R1391" s="8"/>
      <c r="S1391" s="8"/>
    </row>
    <row r="1392" spans="4:19" s="7" customFormat="1">
      <c r="D1392" s="23"/>
      <c r="E1392" s="23"/>
      <c r="F1392" s="23"/>
      <c r="G1392" s="23"/>
      <c r="H1392" s="23"/>
      <c r="I1392" s="9"/>
      <c r="J1392" s="9"/>
      <c r="K1392" s="8"/>
      <c r="L1392" s="8"/>
      <c r="M1392" s="8"/>
      <c r="N1392" s="8"/>
      <c r="O1392" s="8"/>
      <c r="P1392" s="8"/>
      <c r="Q1392" s="8"/>
      <c r="R1392" s="8"/>
      <c r="S1392" s="8"/>
    </row>
    <row r="1393" spans="4:19" s="7" customFormat="1">
      <c r="D1393" s="23"/>
      <c r="E1393" s="23"/>
      <c r="F1393" s="23"/>
      <c r="G1393" s="23"/>
      <c r="H1393" s="23"/>
      <c r="I1393" s="9"/>
      <c r="J1393" s="9"/>
      <c r="K1393" s="8"/>
      <c r="L1393" s="8"/>
      <c r="M1393" s="8"/>
      <c r="N1393" s="8"/>
      <c r="O1393" s="8"/>
      <c r="P1393" s="8"/>
      <c r="Q1393" s="8"/>
      <c r="R1393" s="8"/>
      <c r="S1393" s="8"/>
    </row>
    <row r="1394" spans="4:19" s="7" customFormat="1">
      <c r="D1394" s="23"/>
      <c r="E1394" s="23"/>
      <c r="F1394" s="23"/>
      <c r="G1394" s="23"/>
      <c r="H1394" s="23"/>
      <c r="I1394" s="9"/>
      <c r="J1394" s="9"/>
      <c r="K1394" s="8"/>
      <c r="L1394" s="8"/>
      <c r="M1394" s="8"/>
      <c r="N1394" s="8"/>
      <c r="O1394" s="8"/>
      <c r="P1394" s="8"/>
      <c r="Q1394" s="8"/>
      <c r="R1394" s="8"/>
      <c r="S1394" s="8"/>
    </row>
    <row r="1395" spans="4:19" s="7" customFormat="1">
      <c r="D1395" s="23"/>
      <c r="E1395" s="23"/>
      <c r="F1395" s="23"/>
      <c r="G1395" s="23"/>
      <c r="H1395" s="23"/>
      <c r="I1395" s="9"/>
      <c r="J1395" s="9"/>
      <c r="K1395" s="8"/>
      <c r="L1395" s="8"/>
      <c r="M1395" s="8"/>
      <c r="N1395" s="8"/>
      <c r="O1395" s="8"/>
      <c r="P1395" s="8"/>
      <c r="Q1395" s="8"/>
      <c r="R1395" s="8"/>
      <c r="S1395" s="8"/>
    </row>
    <row r="1396" spans="4:19" s="7" customFormat="1">
      <c r="D1396" s="23"/>
      <c r="E1396" s="23"/>
      <c r="F1396" s="23"/>
      <c r="G1396" s="23"/>
      <c r="H1396" s="23"/>
      <c r="I1396" s="9"/>
      <c r="J1396" s="9"/>
      <c r="K1396" s="8"/>
      <c r="L1396" s="8"/>
      <c r="M1396" s="8"/>
      <c r="N1396" s="8"/>
      <c r="O1396" s="8"/>
      <c r="P1396" s="8"/>
      <c r="Q1396" s="8"/>
      <c r="R1396" s="8"/>
      <c r="S1396" s="8"/>
    </row>
    <row r="1397" spans="4:19" s="7" customFormat="1">
      <c r="D1397" s="23"/>
      <c r="E1397" s="23"/>
      <c r="F1397" s="23"/>
      <c r="G1397" s="23"/>
      <c r="H1397" s="23"/>
      <c r="I1397" s="9"/>
      <c r="J1397" s="9"/>
      <c r="K1397" s="8"/>
      <c r="L1397" s="8"/>
      <c r="M1397" s="8"/>
      <c r="N1397" s="8"/>
      <c r="O1397" s="8"/>
      <c r="P1397" s="8"/>
      <c r="Q1397" s="8"/>
      <c r="R1397" s="8"/>
      <c r="S1397" s="8"/>
    </row>
    <row r="1398" spans="4:19" s="7" customFormat="1">
      <c r="D1398" s="23"/>
      <c r="E1398" s="23"/>
      <c r="F1398" s="23"/>
      <c r="G1398" s="23"/>
      <c r="H1398" s="23"/>
      <c r="I1398" s="9"/>
      <c r="J1398" s="9"/>
      <c r="K1398" s="8"/>
      <c r="L1398" s="8"/>
      <c r="M1398" s="8"/>
      <c r="N1398" s="8"/>
      <c r="O1398" s="8"/>
      <c r="P1398" s="8"/>
      <c r="Q1398" s="8"/>
      <c r="R1398" s="8"/>
      <c r="S1398" s="8"/>
    </row>
    <row r="1399" spans="4:19" s="7" customFormat="1">
      <c r="D1399" s="23"/>
      <c r="E1399" s="23"/>
      <c r="F1399" s="23"/>
      <c r="G1399" s="23"/>
      <c r="H1399" s="23"/>
      <c r="I1399" s="9"/>
      <c r="J1399" s="9"/>
      <c r="K1399" s="8"/>
      <c r="L1399" s="8"/>
      <c r="M1399" s="8"/>
      <c r="N1399" s="8"/>
      <c r="O1399" s="8"/>
      <c r="P1399" s="8"/>
      <c r="Q1399" s="8"/>
      <c r="R1399" s="8"/>
      <c r="S1399" s="8"/>
    </row>
    <row r="1400" spans="4:19" s="7" customFormat="1">
      <c r="D1400" s="23"/>
      <c r="E1400" s="23"/>
      <c r="F1400" s="23"/>
      <c r="G1400" s="23"/>
      <c r="H1400" s="23"/>
      <c r="I1400" s="9"/>
      <c r="J1400" s="9"/>
      <c r="K1400" s="8"/>
      <c r="L1400" s="8"/>
      <c r="M1400" s="8"/>
      <c r="N1400" s="8"/>
      <c r="O1400" s="8"/>
      <c r="P1400" s="8"/>
      <c r="Q1400" s="8"/>
      <c r="R1400" s="8"/>
      <c r="S1400" s="8"/>
    </row>
    <row r="1401" spans="4:19" s="7" customFormat="1">
      <c r="D1401" s="23"/>
      <c r="E1401" s="23"/>
      <c r="F1401" s="23"/>
      <c r="G1401" s="23"/>
      <c r="H1401" s="23"/>
      <c r="I1401" s="9"/>
      <c r="J1401" s="9"/>
      <c r="K1401" s="8"/>
      <c r="L1401" s="8"/>
      <c r="M1401" s="8"/>
      <c r="N1401" s="8"/>
      <c r="O1401" s="8"/>
      <c r="P1401" s="8"/>
      <c r="Q1401" s="8"/>
      <c r="R1401" s="8"/>
      <c r="S1401" s="8"/>
    </row>
    <row r="1402" spans="4:19" s="7" customFormat="1">
      <c r="D1402" s="23"/>
      <c r="E1402" s="23"/>
      <c r="F1402" s="23"/>
      <c r="G1402" s="23"/>
      <c r="H1402" s="23"/>
      <c r="I1402" s="9"/>
      <c r="J1402" s="9"/>
      <c r="K1402" s="8"/>
      <c r="L1402" s="8"/>
      <c r="M1402" s="8"/>
      <c r="N1402" s="8"/>
      <c r="O1402" s="8"/>
      <c r="P1402" s="8"/>
      <c r="Q1402" s="8"/>
      <c r="R1402" s="8"/>
      <c r="S1402" s="8"/>
    </row>
    <row r="1403" spans="4:19" s="7" customFormat="1">
      <c r="D1403" s="23"/>
      <c r="E1403" s="23"/>
      <c r="F1403" s="23"/>
      <c r="G1403" s="23"/>
      <c r="H1403" s="23"/>
      <c r="I1403" s="9"/>
      <c r="J1403" s="9"/>
      <c r="K1403" s="8"/>
      <c r="L1403" s="8"/>
      <c r="M1403" s="8"/>
      <c r="N1403" s="8"/>
      <c r="O1403" s="8"/>
      <c r="P1403" s="8"/>
      <c r="Q1403" s="8"/>
      <c r="R1403" s="8"/>
      <c r="S1403" s="8"/>
    </row>
    <row r="1404" spans="4:19" s="7" customFormat="1">
      <c r="D1404" s="23"/>
      <c r="E1404" s="23"/>
      <c r="F1404" s="23"/>
      <c r="G1404" s="23"/>
      <c r="H1404" s="23"/>
      <c r="I1404" s="9"/>
      <c r="J1404" s="9"/>
      <c r="K1404" s="8"/>
      <c r="L1404" s="8"/>
      <c r="M1404" s="8"/>
      <c r="N1404" s="8"/>
      <c r="O1404" s="8"/>
      <c r="P1404" s="8"/>
      <c r="Q1404" s="8"/>
      <c r="R1404" s="8"/>
      <c r="S1404" s="8"/>
    </row>
    <row r="1405" spans="4:19" s="7" customFormat="1">
      <c r="D1405" s="23"/>
      <c r="E1405" s="23"/>
      <c r="F1405" s="23"/>
      <c r="G1405" s="23"/>
      <c r="H1405" s="23"/>
      <c r="I1405" s="9"/>
      <c r="J1405" s="9"/>
      <c r="K1405" s="8"/>
      <c r="L1405" s="8"/>
      <c r="M1405" s="8"/>
      <c r="N1405" s="8"/>
      <c r="O1405" s="8"/>
      <c r="P1405" s="8"/>
      <c r="Q1405" s="8"/>
      <c r="R1405" s="8"/>
      <c r="S1405" s="8"/>
    </row>
    <row r="1406" spans="4:19" s="7" customFormat="1">
      <c r="D1406" s="23"/>
      <c r="E1406" s="23"/>
      <c r="F1406" s="23"/>
      <c r="G1406" s="23"/>
      <c r="H1406" s="23"/>
      <c r="I1406" s="9"/>
      <c r="J1406" s="9"/>
      <c r="K1406" s="8"/>
      <c r="L1406" s="8"/>
      <c r="M1406" s="8"/>
      <c r="N1406" s="8"/>
      <c r="O1406" s="8"/>
      <c r="P1406" s="8"/>
      <c r="Q1406" s="8"/>
      <c r="R1406" s="8"/>
      <c r="S1406" s="8"/>
    </row>
    <row r="1407" spans="4:19" s="7" customFormat="1">
      <c r="D1407" s="23"/>
      <c r="E1407" s="23"/>
      <c r="F1407" s="23"/>
      <c r="G1407" s="23"/>
      <c r="H1407" s="23"/>
      <c r="I1407" s="9"/>
      <c r="J1407" s="9"/>
      <c r="K1407" s="8"/>
      <c r="L1407" s="8"/>
      <c r="M1407" s="8"/>
      <c r="N1407" s="8"/>
      <c r="O1407" s="8"/>
      <c r="P1407" s="8"/>
      <c r="Q1407" s="8"/>
      <c r="R1407" s="8"/>
      <c r="S1407" s="8"/>
    </row>
    <row r="1408" spans="4:19" s="7" customFormat="1">
      <c r="D1408" s="23"/>
      <c r="E1408" s="23"/>
      <c r="F1408" s="23"/>
      <c r="G1408" s="23"/>
      <c r="H1408" s="23"/>
      <c r="I1408" s="9"/>
      <c r="J1408" s="9"/>
      <c r="K1408" s="8"/>
      <c r="L1408" s="8"/>
      <c r="M1408" s="8"/>
      <c r="N1408" s="8"/>
      <c r="O1408" s="8"/>
      <c r="P1408" s="8"/>
      <c r="Q1408" s="8"/>
      <c r="R1408" s="8"/>
      <c r="S1408" s="8"/>
    </row>
    <row r="1409" spans="4:19" s="7" customFormat="1">
      <c r="D1409" s="23"/>
      <c r="E1409" s="23"/>
      <c r="F1409" s="23"/>
      <c r="G1409" s="23"/>
      <c r="H1409" s="23"/>
      <c r="I1409" s="9"/>
      <c r="J1409" s="9"/>
      <c r="K1409" s="8"/>
      <c r="L1409" s="8"/>
      <c r="M1409" s="8"/>
      <c r="N1409" s="8"/>
      <c r="O1409" s="8"/>
      <c r="P1409" s="8"/>
      <c r="Q1409" s="8"/>
      <c r="R1409" s="8"/>
      <c r="S1409" s="8"/>
    </row>
    <row r="1410" spans="4:19" s="7" customFormat="1">
      <c r="D1410" s="23"/>
      <c r="E1410" s="23"/>
      <c r="F1410" s="23"/>
      <c r="G1410" s="23"/>
      <c r="H1410" s="23"/>
      <c r="I1410" s="9"/>
      <c r="J1410" s="9"/>
      <c r="K1410" s="8"/>
      <c r="L1410" s="8"/>
      <c r="M1410" s="8"/>
      <c r="N1410" s="8"/>
      <c r="O1410" s="8"/>
      <c r="P1410" s="8"/>
      <c r="Q1410" s="8"/>
      <c r="R1410" s="8"/>
      <c r="S1410" s="8"/>
    </row>
    <row r="1411" spans="4:19" s="7" customFormat="1">
      <c r="D1411" s="23"/>
      <c r="E1411" s="23"/>
      <c r="F1411" s="23"/>
      <c r="G1411" s="23"/>
      <c r="H1411" s="23"/>
      <c r="I1411" s="9"/>
      <c r="J1411" s="9"/>
      <c r="K1411" s="8"/>
      <c r="L1411" s="8"/>
      <c r="M1411" s="8"/>
      <c r="N1411" s="8"/>
      <c r="O1411" s="8"/>
      <c r="P1411" s="8"/>
      <c r="Q1411" s="8"/>
      <c r="R1411" s="8"/>
      <c r="S1411" s="8"/>
    </row>
    <row r="1412" spans="4:19" s="7" customFormat="1">
      <c r="D1412" s="23"/>
      <c r="E1412" s="23"/>
      <c r="F1412" s="23"/>
      <c r="G1412" s="23"/>
      <c r="H1412" s="23"/>
      <c r="I1412" s="9"/>
      <c r="J1412" s="9"/>
      <c r="K1412" s="8"/>
      <c r="L1412" s="8"/>
      <c r="M1412" s="8"/>
      <c r="N1412" s="8"/>
      <c r="O1412" s="8"/>
      <c r="P1412" s="8"/>
      <c r="Q1412" s="8"/>
      <c r="R1412" s="8"/>
      <c r="S1412" s="8"/>
    </row>
    <row r="1413" spans="4:19" s="7" customFormat="1">
      <c r="D1413" s="23"/>
      <c r="E1413" s="23"/>
      <c r="F1413" s="23"/>
      <c r="G1413" s="23"/>
      <c r="H1413" s="23"/>
      <c r="I1413" s="9"/>
      <c r="J1413" s="9"/>
      <c r="K1413" s="8"/>
      <c r="L1413" s="8"/>
      <c r="M1413" s="8"/>
      <c r="N1413" s="8"/>
      <c r="O1413" s="8"/>
      <c r="P1413" s="8"/>
      <c r="Q1413" s="8"/>
      <c r="R1413" s="8"/>
      <c r="S1413" s="8"/>
    </row>
    <row r="1414" spans="4:19" s="7" customFormat="1">
      <c r="D1414" s="23"/>
      <c r="E1414" s="23"/>
      <c r="F1414" s="23"/>
      <c r="G1414" s="23"/>
      <c r="H1414" s="23"/>
      <c r="I1414" s="9"/>
      <c r="J1414" s="9"/>
      <c r="K1414" s="8"/>
      <c r="L1414" s="8"/>
      <c r="M1414" s="8"/>
      <c r="N1414" s="8"/>
      <c r="O1414" s="8"/>
      <c r="P1414" s="8"/>
      <c r="Q1414" s="8"/>
      <c r="R1414" s="8"/>
      <c r="S1414" s="8"/>
    </row>
    <row r="1415" spans="4:19" s="7" customFormat="1">
      <c r="D1415" s="23"/>
      <c r="E1415" s="23"/>
      <c r="F1415" s="23"/>
      <c r="G1415" s="23"/>
      <c r="H1415" s="23"/>
      <c r="I1415" s="9"/>
      <c r="J1415" s="9"/>
      <c r="K1415" s="8"/>
      <c r="L1415" s="8"/>
      <c r="M1415" s="8"/>
      <c r="N1415" s="8"/>
      <c r="O1415" s="8"/>
      <c r="P1415" s="8"/>
      <c r="Q1415" s="8"/>
      <c r="R1415" s="8"/>
      <c r="S1415" s="8"/>
    </row>
    <row r="1416" spans="4:19" s="7" customFormat="1">
      <c r="D1416" s="23"/>
      <c r="E1416" s="23"/>
      <c r="F1416" s="23"/>
      <c r="G1416" s="23"/>
      <c r="H1416" s="23"/>
      <c r="I1416" s="9"/>
      <c r="J1416" s="9"/>
      <c r="K1416" s="8"/>
      <c r="L1416" s="8"/>
      <c r="M1416" s="8"/>
      <c r="N1416" s="8"/>
      <c r="O1416" s="8"/>
      <c r="P1416" s="8"/>
      <c r="Q1416" s="8"/>
      <c r="R1416" s="8"/>
      <c r="S1416" s="8"/>
    </row>
    <row r="1417" spans="4:19" s="7" customFormat="1">
      <c r="D1417" s="23"/>
      <c r="E1417" s="23"/>
      <c r="F1417" s="23"/>
      <c r="G1417" s="23"/>
      <c r="H1417" s="23"/>
      <c r="I1417" s="9"/>
      <c r="J1417" s="9"/>
      <c r="K1417" s="8"/>
      <c r="L1417" s="8"/>
      <c r="M1417" s="8"/>
      <c r="N1417" s="8"/>
      <c r="O1417" s="8"/>
      <c r="P1417" s="8"/>
      <c r="Q1417" s="8"/>
      <c r="R1417" s="8"/>
      <c r="S1417" s="8"/>
    </row>
    <row r="1418" spans="4:19" s="7" customFormat="1">
      <c r="D1418" s="23"/>
      <c r="E1418" s="23"/>
      <c r="F1418" s="23"/>
      <c r="G1418" s="23"/>
      <c r="H1418" s="23"/>
      <c r="I1418" s="9"/>
      <c r="J1418" s="9"/>
      <c r="K1418" s="8"/>
      <c r="L1418" s="8"/>
      <c r="M1418" s="8"/>
      <c r="N1418" s="8"/>
      <c r="O1418" s="8"/>
      <c r="P1418" s="8"/>
      <c r="Q1418" s="8"/>
      <c r="R1418" s="8"/>
      <c r="S1418" s="8"/>
    </row>
    <row r="1419" spans="4:19" s="7" customFormat="1">
      <c r="D1419" s="23"/>
      <c r="E1419" s="23"/>
      <c r="F1419" s="23"/>
      <c r="G1419" s="23"/>
      <c r="H1419" s="23"/>
      <c r="I1419" s="9"/>
      <c r="J1419" s="9"/>
      <c r="K1419" s="8"/>
      <c r="L1419" s="8"/>
      <c r="M1419" s="8"/>
      <c r="N1419" s="8"/>
      <c r="O1419" s="8"/>
      <c r="P1419" s="8"/>
      <c r="Q1419" s="8"/>
      <c r="R1419" s="8"/>
      <c r="S1419" s="8"/>
    </row>
    <row r="1420" spans="4:19" s="7" customFormat="1">
      <c r="D1420" s="23"/>
      <c r="E1420" s="23"/>
      <c r="F1420" s="23"/>
      <c r="G1420" s="23"/>
      <c r="H1420" s="23"/>
      <c r="I1420" s="9"/>
      <c r="J1420" s="9"/>
      <c r="K1420" s="8"/>
      <c r="L1420" s="8"/>
      <c r="M1420" s="8"/>
      <c r="N1420" s="8"/>
      <c r="O1420" s="8"/>
      <c r="P1420" s="8"/>
      <c r="Q1420" s="8"/>
      <c r="R1420" s="8"/>
      <c r="S1420" s="8"/>
    </row>
    <row r="1421" spans="4:19" s="7" customFormat="1">
      <c r="D1421" s="23"/>
      <c r="E1421" s="23"/>
      <c r="F1421" s="23"/>
      <c r="G1421" s="23"/>
      <c r="H1421" s="23"/>
      <c r="I1421" s="9"/>
      <c r="J1421" s="9"/>
      <c r="K1421" s="8"/>
      <c r="L1421" s="8"/>
      <c r="M1421" s="8"/>
      <c r="N1421" s="8"/>
      <c r="O1421" s="8"/>
      <c r="P1421" s="8"/>
      <c r="Q1421" s="8"/>
      <c r="R1421" s="8"/>
      <c r="S1421" s="8"/>
    </row>
    <row r="1422" spans="4:19" s="7" customFormat="1">
      <c r="D1422" s="23"/>
      <c r="E1422" s="23"/>
      <c r="F1422" s="23"/>
      <c r="G1422" s="23"/>
      <c r="H1422" s="23"/>
      <c r="I1422" s="9"/>
      <c r="J1422" s="9"/>
      <c r="K1422" s="8"/>
      <c r="L1422" s="8"/>
      <c r="M1422" s="8"/>
      <c r="N1422" s="8"/>
      <c r="O1422" s="8"/>
      <c r="P1422" s="8"/>
      <c r="Q1422" s="8"/>
      <c r="R1422" s="8"/>
      <c r="S1422" s="8"/>
    </row>
    <row r="1423" spans="4:19" s="7" customFormat="1">
      <c r="D1423" s="23"/>
      <c r="E1423" s="23"/>
      <c r="F1423" s="23"/>
      <c r="G1423" s="23"/>
      <c r="H1423" s="23"/>
      <c r="I1423" s="9"/>
      <c r="J1423" s="9"/>
      <c r="K1423" s="8"/>
      <c r="L1423" s="8"/>
      <c r="M1423" s="8"/>
      <c r="N1423" s="8"/>
      <c r="O1423" s="8"/>
      <c r="P1423" s="8"/>
      <c r="Q1423" s="8"/>
      <c r="R1423" s="8"/>
      <c r="S1423" s="8"/>
    </row>
    <row r="1424" spans="4:19" s="7" customFormat="1">
      <c r="D1424" s="23"/>
      <c r="E1424" s="23"/>
      <c r="F1424" s="23"/>
      <c r="G1424" s="23"/>
      <c r="H1424" s="23"/>
      <c r="I1424" s="9"/>
      <c r="J1424" s="9"/>
      <c r="K1424" s="8"/>
      <c r="L1424" s="8"/>
      <c r="M1424" s="8"/>
      <c r="N1424" s="8"/>
      <c r="O1424" s="8"/>
      <c r="P1424" s="8"/>
      <c r="Q1424" s="8"/>
      <c r="R1424" s="8"/>
      <c r="S1424" s="8"/>
    </row>
    <row r="1425" spans="4:19" s="7" customFormat="1">
      <c r="D1425" s="23"/>
      <c r="E1425" s="23"/>
      <c r="F1425" s="23"/>
      <c r="G1425" s="23"/>
      <c r="H1425" s="23"/>
      <c r="I1425" s="9"/>
      <c r="J1425" s="9"/>
      <c r="K1425" s="8"/>
      <c r="L1425" s="8"/>
      <c r="M1425" s="8"/>
      <c r="N1425" s="8"/>
      <c r="O1425" s="8"/>
      <c r="P1425" s="8"/>
      <c r="Q1425" s="8"/>
      <c r="R1425" s="8"/>
      <c r="S1425" s="8"/>
    </row>
    <row r="1426" spans="4:19" s="7" customFormat="1">
      <c r="D1426" s="23"/>
      <c r="E1426" s="23"/>
      <c r="F1426" s="23"/>
      <c r="G1426" s="23"/>
      <c r="H1426" s="23"/>
      <c r="I1426" s="9"/>
      <c r="J1426" s="9"/>
      <c r="K1426" s="8"/>
      <c r="L1426" s="8"/>
      <c r="M1426" s="8"/>
      <c r="N1426" s="8"/>
      <c r="O1426" s="8"/>
      <c r="P1426" s="8"/>
      <c r="Q1426" s="8"/>
      <c r="R1426" s="8"/>
      <c r="S1426" s="8"/>
    </row>
    <row r="1427" spans="4:19" s="7" customFormat="1">
      <c r="D1427" s="23"/>
      <c r="E1427" s="23"/>
      <c r="F1427" s="23"/>
      <c r="G1427" s="23"/>
      <c r="H1427" s="23"/>
      <c r="I1427" s="9"/>
      <c r="J1427" s="9"/>
      <c r="K1427" s="8"/>
      <c r="L1427" s="8"/>
      <c r="M1427" s="8"/>
      <c r="N1427" s="8"/>
      <c r="O1427" s="8"/>
      <c r="P1427" s="8"/>
      <c r="Q1427" s="8"/>
      <c r="R1427" s="8"/>
      <c r="S1427" s="8"/>
    </row>
    <row r="1428" spans="4:19" s="7" customFormat="1">
      <c r="D1428" s="23"/>
      <c r="E1428" s="23"/>
      <c r="F1428" s="23"/>
      <c r="G1428" s="23"/>
      <c r="H1428" s="23"/>
      <c r="I1428" s="9"/>
      <c r="J1428" s="9"/>
      <c r="K1428" s="8"/>
      <c r="L1428" s="8"/>
      <c r="M1428" s="8"/>
      <c r="N1428" s="8"/>
      <c r="O1428" s="8"/>
      <c r="P1428" s="8"/>
      <c r="Q1428" s="8"/>
      <c r="R1428" s="8"/>
      <c r="S1428" s="8"/>
    </row>
    <row r="1429" spans="4:19" s="7" customFormat="1">
      <c r="D1429" s="23"/>
      <c r="E1429" s="23"/>
      <c r="F1429" s="23"/>
      <c r="G1429" s="23"/>
      <c r="H1429" s="23"/>
      <c r="I1429" s="9"/>
      <c r="J1429" s="9"/>
      <c r="K1429" s="8"/>
      <c r="L1429" s="8"/>
      <c r="M1429" s="8"/>
      <c r="N1429" s="8"/>
      <c r="O1429" s="8"/>
      <c r="P1429" s="8"/>
      <c r="Q1429" s="8"/>
      <c r="R1429" s="8"/>
      <c r="S1429" s="8"/>
    </row>
    <row r="1430" spans="4:19" s="7" customFormat="1">
      <c r="D1430" s="23"/>
      <c r="E1430" s="23"/>
      <c r="F1430" s="23"/>
      <c r="G1430" s="23"/>
      <c r="H1430" s="23"/>
      <c r="I1430" s="9"/>
      <c r="J1430" s="9"/>
      <c r="K1430" s="8"/>
      <c r="L1430" s="8"/>
      <c r="M1430" s="8"/>
      <c r="N1430" s="8"/>
      <c r="O1430" s="8"/>
      <c r="P1430" s="8"/>
      <c r="Q1430" s="8"/>
      <c r="R1430" s="8"/>
      <c r="S1430" s="8"/>
    </row>
    <row r="1431" spans="4:19" s="7" customFormat="1">
      <c r="D1431" s="23"/>
      <c r="E1431" s="23"/>
      <c r="F1431" s="23"/>
      <c r="G1431" s="23"/>
      <c r="H1431" s="23"/>
      <c r="I1431" s="9"/>
      <c r="J1431" s="9"/>
      <c r="K1431" s="8"/>
      <c r="L1431" s="8"/>
      <c r="M1431" s="8"/>
      <c r="N1431" s="8"/>
      <c r="O1431" s="8"/>
      <c r="P1431" s="8"/>
      <c r="Q1431" s="8"/>
      <c r="R1431" s="8"/>
      <c r="S1431" s="8"/>
    </row>
    <row r="1432" spans="4:19" s="7" customFormat="1">
      <c r="D1432" s="23"/>
      <c r="E1432" s="23"/>
      <c r="F1432" s="23"/>
      <c r="G1432" s="23"/>
      <c r="H1432" s="23"/>
      <c r="I1432" s="9"/>
      <c r="J1432" s="9"/>
      <c r="K1432" s="8"/>
      <c r="L1432" s="8"/>
      <c r="M1432" s="8"/>
      <c r="N1432" s="8"/>
      <c r="O1432" s="8"/>
      <c r="P1432" s="8"/>
      <c r="Q1432" s="8"/>
      <c r="R1432" s="8"/>
      <c r="S1432" s="8"/>
    </row>
    <row r="1433" spans="4:19" s="7" customFormat="1">
      <c r="D1433" s="23"/>
      <c r="E1433" s="23"/>
      <c r="F1433" s="23"/>
      <c r="G1433" s="23"/>
      <c r="H1433" s="23"/>
      <c r="I1433" s="9"/>
      <c r="J1433" s="9"/>
      <c r="K1433" s="8"/>
      <c r="L1433" s="8"/>
      <c r="M1433" s="8"/>
      <c r="N1433" s="8"/>
      <c r="O1433" s="8"/>
      <c r="P1433" s="8"/>
      <c r="Q1433" s="8"/>
      <c r="R1433" s="8"/>
      <c r="S1433" s="8"/>
    </row>
    <row r="1434" spans="4:19" s="7" customFormat="1">
      <c r="D1434" s="23"/>
      <c r="E1434" s="23"/>
      <c r="F1434" s="23"/>
      <c r="G1434" s="23"/>
      <c r="H1434" s="23"/>
      <c r="I1434" s="9"/>
      <c r="J1434" s="9"/>
      <c r="K1434" s="8"/>
      <c r="L1434" s="8"/>
      <c r="M1434" s="8"/>
      <c r="N1434" s="8"/>
      <c r="O1434" s="8"/>
      <c r="P1434" s="8"/>
      <c r="Q1434" s="8"/>
      <c r="R1434" s="8"/>
      <c r="S1434" s="8"/>
    </row>
    <row r="1435" spans="4:19" s="7" customFormat="1">
      <c r="D1435" s="23"/>
      <c r="E1435" s="23"/>
      <c r="F1435" s="23"/>
      <c r="G1435" s="23"/>
      <c r="H1435" s="23"/>
      <c r="I1435" s="9"/>
      <c r="J1435" s="9"/>
      <c r="K1435" s="8"/>
      <c r="L1435" s="8"/>
      <c r="M1435" s="8"/>
      <c r="N1435" s="8"/>
      <c r="O1435" s="8"/>
      <c r="P1435" s="8"/>
      <c r="Q1435" s="8"/>
      <c r="R1435" s="8"/>
      <c r="S1435" s="8"/>
    </row>
    <row r="1436" spans="4:19" s="7" customFormat="1">
      <c r="D1436" s="23"/>
      <c r="E1436" s="23"/>
      <c r="F1436" s="23"/>
      <c r="G1436" s="23"/>
      <c r="H1436" s="23"/>
      <c r="I1436" s="9"/>
      <c r="J1436" s="9"/>
      <c r="K1436" s="8"/>
      <c r="L1436" s="8"/>
      <c r="M1436" s="8"/>
      <c r="N1436" s="8"/>
      <c r="O1436" s="8"/>
      <c r="P1436" s="8"/>
      <c r="Q1436" s="8"/>
      <c r="R1436" s="8"/>
      <c r="S1436" s="8"/>
    </row>
    <row r="1437" spans="4:19" s="7" customFormat="1">
      <c r="D1437" s="23"/>
      <c r="E1437" s="23"/>
      <c r="F1437" s="23"/>
      <c r="G1437" s="23"/>
      <c r="H1437" s="23"/>
      <c r="I1437" s="9"/>
      <c r="J1437" s="9"/>
      <c r="K1437" s="8"/>
      <c r="L1437" s="8"/>
      <c r="M1437" s="8"/>
      <c r="N1437" s="8"/>
      <c r="O1437" s="8"/>
      <c r="P1437" s="8"/>
      <c r="Q1437" s="8"/>
      <c r="R1437" s="8"/>
      <c r="S1437" s="8"/>
    </row>
    <row r="1438" spans="4:19" s="7" customFormat="1">
      <c r="D1438" s="23"/>
      <c r="E1438" s="23"/>
      <c r="F1438" s="23"/>
      <c r="G1438" s="23"/>
      <c r="H1438" s="23"/>
      <c r="I1438" s="9"/>
      <c r="J1438" s="9"/>
      <c r="K1438" s="8"/>
      <c r="L1438" s="8"/>
      <c r="M1438" s="8"/>
      <c r="N1438" s="8"/>
      <c r="O1438" s="8"/>
      <c r="P1438" s="8"/>
      <c r="Q1438" s="8"/>
      <c r="R1438" s="8"/>
      <c r="S1438" s="8"/>
    </row>
    <row r="1439" spans="4:19" s="7" customFormat="1">
      <c r="D1439" s="23"/>
      <c r="E1439" s="23"/>
      <c r="F1439" s="23"/>
      <c r="G1439" s="23"/>
      <c r="H1439" s="23"/>
      <c r="I1439" s="9"/>
      <c r="J1439" s="9"/>
      <c r="K1439" s="8"/>
      <c r="L1439" s="8"/>
      <c r="M1439" s="8"/>
      <c r="N1439" s="8"/>
      <c r="O1439" s="8"/>
      <c r="P1439" s="8"/>
      <c r="Q1439" s="8"/>
      <c r="R1439" s="8"/>
      <c r="S1439" s="8"/>
    </row>
    <row r="1440" spans="4:19" s="7" customFormat="1">
      <c r="D1440" s="23"/>
      <c r="E1440" s="23"/>
      <c r="F1440" s="23"/>
      <c r="G1440" s="23"/>
      <c r="H1440" s="23"/>
      <c r="I1440" s="9"/>
      <c r="J1440" s="9"/>
      <c r="K1440" s="8"/>
      <c r="L1440" s="8"/>
      <c r="M1440" s="8"/>
      <c r="N1440" s="8"/>
      <c r="O1440" s="8"/>
      <c r="P1440" s="8"/>
      <c r="Q1440" s="8"/>
      <c r="R1440" s="8"/>
      <c r="S1440" s="8"/>
    </row>
    <row r="1441" spans="4:19" s="7" customFormat="1">
      <c r="D1441" s="23"/>
      <c r="E1441" s="23"/>
      <c r="F1441" s="23"/>
      <c r="G1441" s="23"/>
      <c r="H1441" s="23"/>
      <c r="I1441" s="9"/>
      <c r="J1441" s="9"/>
      <c r="K1441" s="8"/>
      <c r="L1441" s="8"/>
      <c r="M1441" s="8"/>
      <c r="N1441" s="8"/>
      <c r="O1441" s="8"/>
      <c r="P1441" s="8"/>
      <c r="Q1441" s="8"/>
      <c r="R1441" s="8"/>
      <c r="S1441" s="8"/>
    </row>
    <row r="1442" spans="4:19" s="7" customFormat="1">
      <c r="D1442" s="23"/>
      <c r="E1442" s="23"/>
      <c r="F1442" s="23"/>
      <c r="G1442" s="23"/>
      <c r="H1442" s="23"/>
      <c r="I1442" s="9"/>
      <c r="J1442" s="9"/>
      <c r="K1442" s="8"/>
      <c r="L1442" s="8"/>
      <c r="M1442" s="8"/>
      <c r="N1442" s="8"/>
      <c r="O1442" s="8"/>
      <c r="P1442" s="8"/>
      <c r="Q1442" s="8"/>
      <c r="R1442" s="8"/>
      <c r="S1442" s="8"/>
    </row>
    <row r="1443" spans="4:19" s="7" customFormat="1">
      <c r="D1443" s="23"/>
      <c r="E1443" s="23"/>
      <c r="F1443" s="23"/>
      <c r="G1443" s="23"/>
      <c r="H1443" s="23"/>
      <c r="I1443" s="9"/>
      <c r="J1443" s="9"/>
      <c r="K1443" s="8"/>
      <c r="L1443" s="8"/>
      <c r="M1443" s="8"/>
      <c r="N1443" s="8"/>
      <c r="O1443" s="8"/>
      <c r="P1443" s="8"/>
      <c r="Q1443" s="8"/>
      <c r="R1443" s="8"/>
      <c r="S1443" s="8"/>
    </row>
    <row r="1444" spans="4:19" s="7" customFormat="1">
      <c r="D1444" s="23"/>
      <c r="E1444" s="23"/>
      <c r="F1444" s="23"/>
      <c r="G1444" s="23"/>
      <c r="H1444" s="23"/>
      <c r="I1444" s="9"/>
      <c r="J1444" s="9"/>
      <c r="K1444" s="8"/>
      <c r="L1444" s="8"/>
      <c r="M1444" s="8"/>
      <c r="N1444" s="8"/>
      <c r="O1444" s="8"/>
      <c r="P1444" s="8"/>
      <c r="Q1444" s="8"/>
      <c r="R1444" s="8"/>
      <c r="S1444" s="8"/>
    </row>
    <row r="1445" spans="4:19" s="7" customFormat="1">
      <c r="D1445" s="23"/>
      <c r="E1445" s="23"/>
      <c r="F1445" s="23"/>
      <c r="G1445" s="23"/>
      <c r="H1445" s="23"/>
      <c r="I1445" s="9"/>
      <c r="J1445" s="9"/>
      <c r="K1445" s="8"/>
      <c r="L1445" s="8"/>
      <c r="M1445" s="8"/>
      <c r="N1445" s="8"/>
      <c r="O1445" s="8"/>
      <c r="P1445" s="8"/>
      <c r="Q1445" s="8"/>
      <c r="R1445" s="8"/>
      <c r="S1445" s="8"/>
    </row>
    <row r="1446" spans="4:19" s="7" customFormat="1">
      <c r="D1446" s="23"/>
      <c r="E1446" s="23"/>
      <c r="F1446" s="23"/>
      <c r="G1446" s="23"/>
      <c r="H1446" s="23"/>
      <c r="I1446" s="9"/>
      <c r="J1446" s="9"/>
      <c r="K1446" s="8"/>
      <c r="L1446" s="8"/>
      <c r="M1446" s="8"/>
      <c r="N1446" s="8"/>
      <c r="O1446" s="8"/>
      <c r="P1446" s="8"/>
      <c r="Q1446" s="8"/>
      <c r="R1446" s="8"/>
      <c r="S1446" s="8"/>
    </row>
    <row r="1447" spans="4:19" s="7" customFormat="1">
      <c r="D1447" s="23"/>
      <c r="E1447" s="23"/>
      <c r="F1447" s="23"/>
      <c r="G1447" s="23"/>
      <c r="H1447" s="23"/>
      <c r="I1447" s="9"/>
      <c r="J1447" s="9"/>
      <c r="K1447" s="8"/>
      <c r="L1447" s="8"/>
      <c r="M1447" s="8"/>
      <c r="N1447" s="8"/>
      <c r="O1447" s="8"/>
      <c r="P1447" s="8"/>
      <c r="Q1447" s="8"/>
      <c r="R1447" s="8"/>
      <c r="S1447" s="8"/>
    </row>
    <row r="1448" spans="4:19" s="7" customFormat="1">
      <c r="D1448" s="23"/>
      <c r="E1448" s="23"/>
      <c r="F1448" s="23"/>
      <c r="G1448" s="23"/>
      <c r="H1448" s="23"/>
      <c r="I1448" s="9"/>
      <c r="J1448" s="9"/>
      <c r="K1448" s="8"/>
      <c r="L1448" s="8"/>
      <c r="M1448" s="8"/>
      <c r="N1448" s="8"/>
      <c r="O1448" s="8"/>
      <c r="P1448" s="8"/>
      <c r="Q1448" s="8"/>
      <c r="R1448" s="8"/>
      <c r="S1448" s="8"/>
    </row>
    <row r="1449" spans="4:19" s="7" customFormat="1">
      <c r="D1449" s="23"/>
      <c r="E1449" s="23"/>
      <c r="F1449" s="23"/>
      <c r="G1449" s="23"/>
      <c r="H1449" s="23"/>
      <c r="I1449" s="9"/>
      <c r="J1449" s="9"/>
      <c r="K1449" s="8"/>
      <c r="L1449" s="8"/>
      <c r="M1449" s="8"/>
      <c r="N1449" s="8"/>
      <c r="O1449" s="8"/>
      <c r="P1449" s="8"/>
      <c r="Q1449" s="8"/>
      <c r="R1449" s="8"/>
      <c r="S1449" s="8"/>
    </row>
    <row r="1450" spans="4:19" s="7" customFormat="1">
      <c r="D1450" s="23"/>
      <c r="E1450" s="23"/>
      <c r="F1450" s="23"/>
      <c r="G1450" s="23"/>
      <c r="H1450" s="23"/>
      <c r="I1450" s="9"/>
      <c r="J1450" s="9"/>
      <c r="K1450" s="8"/>
      <c r="L1450" s="8"/>
      <c r="M1450" s="8"/>
      <c r="N1450" s="8"/>
      <c r="O1450" s="8"/>
      <c r="P1450" s="8"/>
      <c r="Q1450" s="8"/>
      <c r="R1450" s="8"/>
      <c r="S1450" s="8"/>
    </row>
    <row r="1451" spans="4:19" s="7" customFormat="1">
      <c r="D1451" s="23"/>
      <c r="E1451" s="23"/>
      <c r="F1451" s="23"/>
      <c r="G1451" s="23"/>
      <c r="H1451" s="23"/>
      <c r="I1451" s="9"/>
      <c r="J1451" s="9"/>
      <c r="K1451" s="8"/>
      <c r="L1451" s="8"/>
      <c r="M1451" s="8"/>
      <c r="N1451" s="8"/>
      <c r="O1451" s="8"/>
      <c r="P1451" s="8"/>
      <c r="Q1451" s="8"/>
      <c r="R1451" s="8"/>
      <c r="S1451" s="8"/>
    </row>
    <row r="1452" spans="4:19" s="7" customFormat="1">
      <c r="D1452" s="23"/>
      <c r="E1452" s="23"/>
      <c r="F1452" s="23"/>
      <c r="G1452" s="23"/>
      <c r="H1452" s="23"/>
      <c r="I1452" s="9"/>
      <c r="J1452" s="9"/>
      <c r="K1452" s="8"/>
      <c r="L1452" s="8"/>
      <c r="M1452" s="8"/>
      <c r="N1452" s="8"/>
      <c r="O1452" s="8"/>
      <c r="P1452" s="8"/>
      <c r="Q1452" s="8"/>
      <c r="R1452" s="8"/>
      <c r="S1452" s="8"/>
    </row>
    <row r="1453" spans="4:19" s="7" customFormat="1">
      <c r="D1453" s="23"/>
      <c r="E1453" s="23"/>
      <c r="F1453" s="23"/>
      <c r="G1453" s="23"/>
      <c r="H1453" s="23"/>
      <c r="I1453" s="9"/>
      <c r="J1453" s="9"/>
      <c r="K1453" s="8"/>
      <c r="L1453" s="8"/>
      <c r="M1453" s="8"/>
      <c r="N1453" s="8"/>
      <c r="O1453" s="8"/>
      <c r="P1453" s="8"/>
      <c r="Q1453" s="8"/>
      <c r="R1453" s="8"/>
      <c r="S1453" s="8"/>
    </row>
    <row r="1454" spans="4:19" s="7" customFormat="1">
      <c r="D1454" s="23"/>
      <c r="E1454" s="23"/>
      <c r="F1454" s="23"/>
      <c r="G1454" s="23"/>
      <c r="H1454" s="23"/>
      <c r="I1454" s="9"/>
      <c r="J1454" s="9"/>
      <c r="K1454" s="8"/>
      <c r="L1454" s="8"/>
      <c r="M1454" s="8"/>
      <c r="N1454" s="8"/>
      <c r="O1454" s="8"/>
      <c r="P1454" s="8"/>
      <c r="Q1454" s="8"/>
      <c r="R1454" s="8"/>
      <c r="S1454" s="8"/>
    </row>
    <row r="1455" spans="4:19" s="7" customFormat="1">
      <c r="D1455" s="23"/>
      <c r="E1455" s="23"/>
      <c r="F1455" s="23"/>
      <c r="G1455" s="23"/>
      <c r="H1455" s="23"/>
      <c r="I1455" s="9"/>
      <c r="J1455" s="9"/>
      <c r="K1455" s="8"/>
      <c r="L1455" s="8"/>
      <c r="M1455" s="8"/>
      <c r="N1455" s="8"/>
      <c r="O1455" s="8"/>
      <c r="P1455" s="8"/>
      <c r="Q1455" s="8"/>
      <c r="R1455" s="8"/>
      <c r="S1455" s="8"/>
    </row>
    <row r="1456" spans="4:19" s="7" customFormat="1">
      <c r="D1456" s="23"/>
      <c r="E1456" s="23"/>
      <c r="F1456" s="23"/>
      <c r="G1456" s="23"/>
      <c r="H1456" s="23"/>
      <c r="I1456" s="9"/>
      <c r="J1456" s="9"/>
      <c r="K1456" s="8"/>
      <c r="L1456" s="8"/>
      <c r="M1456" s="8"/>
      <c r="N1456" s="8"/>
      <c r="O1456" s="8"/>
      <c r="P1456" s="8"/>
      <c r="Q1456" s="8"/>
      <c r="R1456" s="8"/>
      <c r="S1456" s="8"/>
    </row>
    <row r="1457" spans="4:19" s="7" customFormat="1">
      <c r="D1457" s="23"/>
      <c r="E1457" s="23"/>
      <c r="F1457" s="23"/>
      <c r="G1457" s="23"/>
      <c r="H1457" s="23"/>
      <c r="I1457" s="9"/>
      <c r="J1457" s="9"/>
      <c r="K1457" s="8"/>
      <c r="L1457" s="8"/>
      <c r="M1457" s="8"/>
      <c r="N1457" s="8"/>
      <c r="O1457" s="8"/>
      <c r="P1457" s="8"/>
      <c r="Q1457" s="8"/>
      <c r="R1457" s="8"/>
      <c r="S1457" s="8"/>
    </row>
    <row r="1458" spans="4:19" s="7" customFormat="1">
      <c r="D1458" s="23"/>
      <c r="E1458" s="23"/>
      <c r="F1458" s="23"/>
      <c r="G1458" s="23"/>
      <c r="H1458" s="23"/>
      <c r="I1458" s="9"/>
      <c r="J1458" s="9"/>
      <c r="K1458" s="8"/>
      <c r="L1458" s="8"/>
      <c r="M1458" s="8"/>
      <c r="N1458" s="8"/>
      <c r="O1458" s="8"/>
      <c r="P1458" s="8"/>
      <c r="Q1458" s="8"/>
      <c r="R1458" s="8"/>
      <c r="S1458" s="8"/>
    </row>
    <row r="1459" spans="4:19" s="7" customFormat="1">
      <c r="D1459" s="23"/>
      <c r="E1459" s="23"/>
      <c r="F1459" s="23"/>
      <c r="G1459" s="23"/>
      <c r="H1459" s="23"/>
      <c r="I1459" s="9"/>
      <c r="J1459" s="9"/>
      <c r="K1459" s="8"/>
      <c r="L1459" s="8"/>
      <c r="M1459" s="8"/>
      <c r="N1459" s="8"/>
      <c r="O1459" s="8"/>
      <c r="P1459" s="8"/>
      <c r="Q1459" s="8"/>
      <c r="R1459" s="8"/>
      <c r="S1459" s="8"/>
    </row>
    <row r="1460" spans="4:19" s="7" customFormat="1">
      <c r="D1460" s="23"/>
      <c r="E1460" s="23"/>
      <c r="F1460" s="23"/>
      <c r="G1460" s="23"/>
      <c r="H1460" s="23"/>
      <c r="I1460" s="9"/>
      <c r="J1460" s="9"/>
      <c r="K1460" s="8"/>
      <c r="L1460" s="8"/>
      <c r="M1460" s="8"/>
      <c r="N1460" s="8"/>
      <c r="O1460" s="8"/>
      <c r="P1460" s="8"/>
      <c r="Q1460" s="8"/>
      <c r="R1460" s="8"/>
      <c r="S1460" s="8"/>
    </row>
    <row r="1461" spans="4:19" s="7" customFormat="1">
      <c r="D1461" s="23"/>
      <c r="E1461" s="23"/>
      <c r="F1461" s="23"/>
      <c r="G1461" s="23"/>
      <c r="H1461" s="23"/>
      <c r="I1461" s="9"/>
      <c r="J1461" s="9"/>
      <c r="K1461" s="8"/>
      <c r="L1461" s="8"/>
      <c r="M1461" s="8"/>
      <c r="N1461" s="8"/>
      <c r="O1461" s="8"/>
      <c r="P1461" s="8"/>
      <c r="Q1461" s="8"/>
      <c r="R1461" s="8"/>
      <c r="S1461" s="8"/>
    </row>
    <row r="1462" spans="4:19" s="7" customFormat="1">
      <c r="D1462" s="23"/>
      <c r="E1462" s="23"/>
      <c r="F1462" s="23"/>
      <c r="G1462" s="23"/>
      <c r="H1462" s="23"/>
      <c r="I1462" s="9"/>
      <c r="J1462" s="9"/>
      <c r="K1462" s="8"/>
      <c r="L1462" s="8"/>
      <c r="M1462" s="8"/>
      <c r="N1462" s="8"/>
      <c r="O1462" s="8"/>
      <c r="P1462" s="8"/>
      <c r="Q1462" s="8"/>
      <c r="R1462" s="8"/>
      <c r="S1462" s="8"/>
    </row>
    <row r="1463" spans="4:19" s="7" customFormat="1">
      <c r="D1463" s="23"/>
      <c r="E1463" s="23"/>
      <c r="F1463" s="23"/>
      <c r="G1463" s="23"/>
      <c r="H1463" s="23"/>
      <c r="I1463" s="9"/>
      <c r="J1463" s="9"/>
      <c r="K1463" s="8"/>
      <c r="L1463" s="8"/>
      <c r="M1463" s="8"/>
      <c r="N1463" s="8"/>
      <c r="O1463" s="8"/>
      <c r="P1463" s="8"/>
      <c r="Q1463" s="8"/>
      <c r="R1463" s="8"/>
      <c r="S1463" s="8"/>
    </row>
    <row r="1464" spans="4:19" s="7" customFormat="1">
      <c r="D1464" s="23"/>
      <c r="E1464" s="23"/>
      <c r="F1464" s="23"/>
      <c r="G1464" s="23"/>
      <c r="H1464" s="23"/>
      <c r="I1464" s="9"/>
      <c r="J1464" s="9"/>
      <c r="K1464" s="8"/>
      <c r="L1464" s="8"/>
      <c r="M1464" s="8"/>
      <c r="N1464" s="8"/>
      <c r="O1464" s="8"/>
      <c r="P1464" s="8"/>
      <c r="Q1464" s="8"/>
      <c r="R1464" s="8"/>
      <c r="S1464" s="8"/>
    </row>
    <row r="1465" spans="4:19" s="7" customFormat="1">
      <c r="D1465" s="23"/>
      <c r="E1465" s="23"/>
      <c r="F1465" s="23"/>
      <c r="G1465" s="23"/>
      <c r="H1465" s="23"/>
      <c r="I1465" s="9"/>
      <c r="J1465" s="9"/>
      <c r="K1465" s="8"/>
      <c r="L1465" s="8"/>
      <c r="M1465" s="8"/>
      <c r="N1465" s="8"/>
      <c r="O1465" s="8"/>
      <c r="P1465" s="8"/>
      <c r="Q1465" s="8"/>
      <c r="R1465" s="8"/>
      <c r="S1465" s="8"/>
    </row>
    <row r="1466" spans="4:19" s="7" customFormat="1">
      <c r="D1466" s="23"/>
      <c r="E1466" s="23"/>
      <c r="F1466" s="23"/>
      <c r="G1466" s="23"/>
      <c r="H1466" s="23"/>
      <c r="I1466" s="9"/>
      <c r="J1466" s="9"/>
      <c r="K1466" s="8"/>
      <c r="L1466" s="8"/>
      <c r="M1466" s="8"/>
      <c r="N1466" s="8"/>
      <c r="O1466" s="8"/>
      <c r="P1466" s="8"/>
      <c r="Q1466" s="8"/>
      <c r="R1466" s="8"/>
      <c r="S1466" s="8"/>
    </row>
    <row r="1467" spans="4:19" s="7" customFormat="1">
      <c r="D1467" s="23"/>
      <c r="E1467" s="23"/>
      <c r="F1467" s="23"/>
      <c r="G1467" s="23"/>
      <c r="H1467" s="23"/>
      <c r="I1467" s="9"/>
      <c r="J1467" s="9"/>
      <c r="K1467" s="8"/>
      <c r="L1467" s="8"/>
      <c r="M1467" s="8"/>
      <c r="N1467" s="8"/>
      <c r="O1467" s="8"/>
      <c r="P1467" s="8"/>
      <c r="Q1467" s="8"/>
      <c r="R1467" s="8"/>
      <c r="S1467" s="8"/>
    </row>
    <row r="1468" spans="4:19" s="7" customFormat="1">
      <c r="D1468" s="23"/>
      <c r="E1468" s="23"/>
      <c r="F1468" s="23"/>
      <c r="G1468" s="23"/>
      <c r="H1468" s="23"/>
      <c r="I1468" s="9"/>
      <c r="J1468" s="9"/>
      <c r="K1468" s="8"/>
      <c r="L1468" s="8"/>
      <c r="M1468" s="8"/>
      <c r="N1468" s="8"/>
      <c r="O1468" s="8"/>
      <c r="P1468" s="8"/>
      <c r="Q1468" s="8"/>
      <c r="R1468" s="8"/>
      <c r="S1468" s="8"/>
    </row>
    <row r="1469" spans="4:19" s="7" customFormat="1">
      <c r="D1469" s="23"/>
      <c r="E1469" s="23"/>
      <c r="F1469" s="23"/>
      <c r="G1469" s="23"/>
      <c r="H1469" s="23"/>
      <c r="I1469" s="9"/>
      <c r="J1469" s="9"/>
      <c r="K1469" s="8"/>
      <c r="L1469" s="8"/>
      <c r="M1469" s="8"/>
      <c r="N1469" s="8"/>
      <c r="O1469" s="8"/>
      <c r="P1469" s="8"/>
      <c r="Q1469" s="8"/>
      <c r="R1469" s="8"/>
      <c r="S1469" s="8"/>
    </row>
    <row r="1470" spans="4:19" s="7" customFormat="1">
      <c r="D1470" s="23"/>
      <c r="E1470" s="23"/>
      <c r="F1470" s="23"/>
      <c r="G1470" s="23"/>
      <c r="H1470" s="23"/>
      <c r="I1470" s="9"/>
      <c r="J1470" s="9"/>
      <c r="K1470" s="8"/>
      <c r="L1470" s="8"/>
      <c r="M1470" s="8"/>
      <c r="N1470" s="8"/>
      <c r="O1470" s="8"/>
      <c r="P1470" s="8"/>
      <c r="Q1470" s="8"/>
      <c r="R1470" s="8"/>
      <c r="S1470" s="8"/>
    </row>
    <row r="1471" spans="4:19" s="7" customFormat="1">
      <c r="D1471" s="23"/>
      <c r="E1471" s="23"/>
      <c r="F1471" s="23"/>
      <c r="G1471" s="23"/>
      <c r="H1471" s="23"/>
      <c r="I1471" s="9"/>
      <c r="J1471" s="9"/>
      <c r="K1471" s="8"/>
      <c r="L1471" s="8"/>
      <c r="M1471" s="8"/>
      <c r="N1471" s="8"/>
      <c r="O1471" s="8"/>
      <c r="P1471" s="8"/>
      <c r="Q1471" s="8"/>
      <c r="R1471" s="8"/>
      <c r="S1471" s="8"/>
    </row>
    <row r="1472" spans="4:19" s="7" customFormat="1">
      <c r="D1472" s="23"/>
      <c r="E1472" s="23"/>
      <c r="F1472" s="23"/>
      <c r="G1472" s="23"/>
      <c r="H1472" s="23"/>
      <c r="I1472" s="9"/>
      <c r="J1472" s="9"/>
      <c r="K1472" s="8"/>
      <c r="L1472" s="8"/>
      <c r="M1472" s="8"/>
      <c r="N1472" s="8"/>
      <c r="O1472" s="8"/>
      <c r="P1472" s="8"/>
      <c r="Q1472" s="8"/>
      <c r="R1472" s="8"/>
      <c r="S1472" s="8"/>
    </row>
    <row r="1473" spans="4:19" s="7" customFormat="1">
      <c r="D1473" s="23"/>
      <c r="E1473" s="23"/>
      <c r="F1473" s="23"/>
      <c r="G1473" s="23"/>
      <c r="H1473" s="23"/>
      <c r="I1473" s="9"/>
      <c r="J1473" s="9"/>
      <c r="K1473" s="8"/>
      <c r="L1473" s="8"/>
      <c r="M1473" s="8"/>
      <c r="N1473" s="8"/>
      <c r="O1473" s="8"/>
      <c r="P1473" s="8"/>
      <c r="Q1473" s="8"/>
      <c r="R1473" s="8"/>
      <c r="S1473" s="8"/>
    </row>
    <row r="1474" spans="4:19" s="7" customFormat="1">
      <c r="D1474" s="23"/>
      <c r="E1474" s="23"/>
      <c r="F1474" s="23"/>
      <c r="G1474" s="23"/>
      <c r="H1474" s="23"/>
      <c r="I1474" s="9"/>
      <c r="J1474" s="9"/>
      <c r="K1474" s="8"/>
      <c r="L1474" s="8"/>
      <c r="M1474" s="8"/>
      <c r="N1474" s="8"/>
      <c r="O1474" s="8"/>
      <c r="P1474" s="8"/>
      <c r="Q1474" s="8"/>
      <c r="R1474" s="8"/>
      <c r="S1474" s="8"/>
    </row>
    <row r="1475" spans="4:19" s="7" customFormat="1">
      <c r="D1475" s="23"/>
      <c r="E1475" s="23"/>
      <c r="F1475" s="23"/>
      <c r="G1475" s="23"/>
      <c r="H1475" s="23"/>
      <c r="I1475" s="9"/>
      <c r="J1475" s="9"/>
      <c r="K1475" s="8"/>
      <c r="L1475" s="8"/>
      <c r="M1475" s="8"/>
      <c r="N1475" s="8"/>
      <c r="O1475" s="8"/>
      <c r="P1475" s="8"/>
      <c r="Q1475" s="8"/>
      <c r="R1475" s="8"/>
      <c r="S1475" s="8"/>
    </row>
    <row r="1476" spans="4:19" s="7" customFormat="1">
      <c r="D1476" s="23"/>
      <c r="E1476" s="23"/>
      <c r="F1476" s="23"/>
      <c r="G1476" s="23"/>
      <c r="H1476" s="23"/>
      <c r="I1476" s="9"/>
      <c r="J1476" s="9"/>
      <c r="K1476" s="8"/>
      <c r="L1476" s="8"/>
      <c r="M1476" s="8"/>
      <c r="N1476" s="8"/>
      <c r="O1476" s="8"/>
      <c r="P1476" s="8"/>
      <c r="Q1476" s="8"/>
      <c r="R1476" s="8"/>
      <c r="S1476" s="8"/>
    </row>
    <row r="1477" spans="4:19" s="7" customFormat="1">
      <c r="D1477" s="23"/>
      <c r="E1477" s="23"/>
      <c r="F1477" s="23"/>
      <c r="G1477" s="23"/>
      <c r="H1477" s="23"/>
      <c r="I1477" s="9"/>
      <c r="J1477" s="9"/>
      <c r="K1477" s="8"/>
      <c r="L1477" s="8"/>
      <c r="M1477" s="8"/>
      <c r="N1477" s="8"/>
      <c r="O1477" s="8"/>
      <c r="P1477" s="8"/>
      <c r="Q1477" s="8"/>
      <c r="R1477" s="8"/>
      <c r="S1477" s="8"/>
    </row>
    <row r="1478" spans="4:19" s="7" customFormat="1">
      <c r="D1478" s="23"/>
      <c r="E1478" s="23"/>
      <c r="F1478" s="23"/>
      <c r="G1478" s="23"/>
      <c r="H1478" s="23"/>
      <c r="I1478" s="9"/>
      <c r="J1478" s="9"/>
      <c r="K1478" s="8"/>
      <c r="L1478" s="8"/>
      <c r="M1478" s="8"/>
      <c r="N1478" s="8"/>
      <c r="O1478" s="8"/>
      <c r="P1478" s="8"/>
      <c r="Q1478" s="8"/>
      <c r="R1478" s="8"/>
      <c r="S1478" s="8"/>
    </row>
    <row r="1479" spans="4:19" s="7" customFormat="1">
      <c r="D1479" s="23"/>
      <c r="E1479" s="23"/>
      <c r="F1479" s="23"/>
      <c r="G1479" s="23"/>
      <c r="H1479" s="23"/>
      <c r="I1479" s="9"/>
      <c r="J1479" s="9"/>
      <c r="K1479" s="8"/>
      <c r="L1479" s="8"/>
      <c r="M1479" s="8"/>
      <c r="N1479" s="8"/>
      <c r="O1479" s="8"/>
      <c r="P1479" s="8"/>
      <c r="Q1479" s="8"/>
      <c r="R1479" s="8"/>
      <c r="S1479" s="8"/>
    </row>
    <row r="1480" spans="4:19" s="7" customFormat="1">
      <c r="D1480" s="23"/>
      <c r="E1480" s="23"/>
      <c r="F1480" s="23"/>
      <c r="G1480" s="23"/>
      <c r="H1480" s="23"/>
      <c r="I1480" s="9"/>
      <c r="J1480" s="9"/>
      <c r="K1480" s="8"/>
      <c r="L1480" s="8"/>
      <c r="M1480" s="8"/>
      <c r="N1480" s="8"/>
      <c r="O1480" s="8"/>
      <c r="P1480" s="8"/>
      <c r="Q1480" s="8"/>
      <c r="R1480" s="8"/>
      <c r="S1480" s="8"/>
    </row>
    <row r="1481" spans="4:19" s="7" customFormat="1">
      <c r="D1481" s="23"/>
      <c r="E1481" s="23"/>
      <c r="F1481" s="23"/>
      <c r="G1481" s="23"/>
      <c r="H1481" s="23"/>
      <c r="I1481" s="9"/>
      <c r="J1481" s="9"/>
      <c r="K1481" s="8"/>
      <c r="L1481" s="8"/>
      <c r="M1481" s="8"/>
      <c r="N1481" s="8"/>
      <c r="O1481" s="8"/>
      <c r="P1481" s="8"/>
      <c r="Q1481" s="8"/>
      <c r="R1481" s="8"/>
      <c r="S1481" s="8"/>
    </row>
    <row r="1482" spans="4:19" s="7" customFormat="1">
      <c r="D1482" s="23"/>
      <c r="E1482" s="23"/>
      <c r="F1482" s="23"/>
      <c r="G1482" s="23"/>
      <c r="H1482" s="23"/>
      <c r="I1482" s="9"/>
      <c r="J1482" s="9"/>
      <c r="K1482" s="8"/>
      <c r="L1482" s="8"/>
      <c r="M1482" s="8"/>
      <c r="N1482" s="8"/>
      <c r="O1482" s="8"/>
      <c r="P1482" s="8"/>
      <c r="Q1482" s="8"/>
      <c r="R1482" s="8"/>
      <c r="S1482" s="8"/>
    </row>
    <row r="1483" spans="4:19" s="7" customFormat="1">
      <c r="D1483" s="23"/>
      <c r="E1483" s="23"/>
      <c r="F1483" s="23"/>
      <c r="G1483" s="23"/>
      <c r="H1483" s="23"/>
      <c r="I1483" s="9"/>
      <c r="J1483" s="9"/>
      <c r="K1483" s="8"/>
      <c r="L1483" s="8"/>
      <c r="M1483" s="8"/>
      <c r="N1483" s="8"/>
      <c r="O1483" s="8"/>
      <c r="P1483" s="8"/>
      <c r="Q1483" s="8"/>
      <c r="R1483" s="8"/>
      <c r="S1483" s="8"/>
    </row>
    <row r="1484" spans="4:19" s="7" customFormat="1">
      <c r="D1484" s="23"/>
      <c r="E1484" s="23"/>
      <c r="F1484" s="23"/>
      <c r="G1484" s="23"/>
      <c r="H1484" s="23"/>
      <c r="I1484" s="9"/>
      <c r="J1484" s="9"/>
      <c r="K1484" s="8"/>
      <c r="L1484" s="8"/>
      <c r="M1484" s="8"/>
      <c r="N1484" s="8"/>
      <c r="O1484" s="8"/>
      <c r="P1484" s="8"/>
      <c r="Q1484" s="8"/>
      <c r="R1484" s="8"/>
      <c r="S1484" s="8"/>
    </row>
    <row r="1485" spans="4:19" s="7" customFormat="1">
      <c r="D1485" s="23"/>
      <c r="E1485" s="23"/>
      <c r="F1485" s="23"/>
      <c r="G1485" s="23"/>
      <c r="H1485" s="23"/>
      <c r="I1485" s="9"/>
      <c r="J1485" s="9"/>
      <c r="K1485" s="8"/>
      <c r="L1485" s="8"/>
      <c r="M1485" s="8"/>
      <c r="N1485" s="8"/>
      <c r="O1485" s="8"/>
      <c r="P1485" s="8"/>
      <c r="Q1485" s="8"/>
      <c r="R1485" s="8"/>
      <c r="S1485" s="8"/>
    </row>
    <row r="1486" spans="4:19" s="7" customFormat="1">
      <c r="D1486" s="23"/>
      <c r="E1486" s="23"/>
      <c r="F1486" s="23"/>
      <c r="G1486" s="23"/>
      <c r="H1486" s="23"/>
      <c r="I1486" s="9"/>
      <c r="J1486" s="9"/>
      <c r="K1486" s="8"/>
      <c r="L1486" s="8"/>
      <c r="M1486" s="8"/>
      <c r="N1486" s="8"/>
      <c r="O1486" s="8"/>
      <c r="P1486" s="8"/>
      <c r="Q1486" s="8"/>
      <c r="R1486" s="8"/>
      <c r="S1486" s="8"/>
    </row>
    <row r="1487" spans="4:19" s="7" customFormat="1">
      <c r="D1487" s="23"/>
      <c r="E1487" s="23"/>
      <c r="F1487" s="23"/>
      <c r="G1487" s="23"/>
      <c r="H1487" s="23"/>
      <c r="I1487" s="9"/>
      <c r="J1487" s="9"/>
      <c r="K1487" s="8"/>
      <c r="L1487" s="8"/>
      <c r="M1487" s="8"/>
      <c r="N1487" s="8"/>
      <c r="O1487" s="8"/>
      <c r="P1487" s="8"/>
      <c r="Q1487" s="8"/>
      <c r="R1487" s="8"/>
      <c r="S1487" s="8"/>
    </row>
    <row r="1488" spans="4:19" s="7" customFormat="1">
      <c r="D1488" s="23"/>
      <c r="E1488" s="23"/>
      <c r="F1488" s="23"/>
      <c r="G1488" s="23"/>
      <c r="H1488" s="23"/>
      <c r="I1488" s="9"/>
      <c r="J1488" s="9"/>
      <c r="K1488" s="8"/>
      <c r="L1488" s="8"/>
      <c r="M1488" s="8"/>
      <c r="N1488" s="8"/>
      <c r="O1488" s="8"/>
      <c r="P1488" s="8"/>
      <c r="Q1488" s="8"/>
      <c r="R1488" s="8"/>
      <c r="S1488" s="8"/>
    </row>
    <row r="1489" spans="4:19" s="7" customFormat="1">
      <c r="D1489" s="23"/>
      <c r="E1489" s="23"/>
      <c r="F1489" s="23"/>
      <c r="G1489" s="23"/>
      <c r="H1489" s="23"/>
      <c r="I1489" s="9"/>
      <c r="J1489" s="9"/>
      <c r="K1489" s="8"/>
      <c r="L1489" s="8"/>
      <c r="M1489" s="8"/>
      <c r="N1489" s="8"/>
      <c r="O1489" s="8"/>
      <c r="P1489" s="8"/>
      <c r="Q1489" s="8"/>
      <c r="R1489" s="8"/>
      <c r="S1489" s="8"/>
    </row>
    <row r="1490" spans="4:19" s="7" customFormat="1">
      <c r="D1490" s="23"/>
      <c r="E1490" s="23"/>
      <c r="F1490" s="23"/>
      <c r="G1490" s="23"/>
      <c r="H1490" s="23"/>
      <c r="I1490" s="9"/>
      <c r="J1490" s="9"/>
      <c r="K1490" s="8"/>
      <c r="L1490" s="8"/>
      <c r="M1490" s="8"/>
      <c r="N1490" s="8"/>
      <c r="O1490" s="8"/>
      <c r="P1490" s="8"/>
      <c r="Q1490" s="8"/>
      <c r="R1490" s="8"/>
      <c r="S1490" s="8"/>
    </row>
    <row r="1491" spans="4:19" s="7" customFormat="1">
      <c r="D1491" s="23"/>
      <c r="E1491" s="23"/>
      <c r="F1491" s="23"/>
      <c r="G1491" s="23"/>
      <c r="H1491" s="23"/>
      <c r="I1491" s="9"/>
      <c r="J1491" s="9"/>
      <c r="K1491" s="8"/>
      <c r="L1491" s="8"/>
      <c r="M1491" s="8"/>
      <c r="N1491" s="8"/>
      <c r="O1491" s="8"/>
      <c r="P1491" s="8"/>
      <c r="Q1491" s="8"/>
      <c r="R1491" s="8"/>
      <c r="S1491" s="8"/>
    </row>
    <row r="1492" spans="4:19" s="7" customFormat="1">
      <c r="D1492" s="23"/>
      <c r="E1492" s="23"/>
      <c r="F1492" s="23"/>
      <c r="G1492" s="23"/>
      <c r="H1492" s="23"/>
      <c r="I1492" s="9"/>
      <c r="J1492" s="9"/>
      <c r="K1492" s="8"/>
      <c r="L1492" s="8"/>
      <c r="M1492" s="8"/>
      <c r="N1492" s="8"/>
      <c r="O1492" s="8"/>
      <c r="P1492" s="8"/>
      <c r="Q1492" s="8"/>
      <c r="R1492" s="8"/>
      <c r="S1492" s="8"/>
    </row>
    <row r="1493" spans="4:19" s="7" customFormat="1">
      <c r="D1493" s="23"/>
      <c r="E1493" s="23"/>
      <c r="F1493" s="23"/>
      <c r="G1493" s="23"/>
      <c r="H1493" s="23"/>
      <c r="I1493" s="9"/>
      <c r="J1493" s="9"/>
      <c r="K1493" s="8"/>
      <c r="L1493" s="8"/>
      <c r="M1493" s="8"/>
      <c r="N1493" s="8"/>
      <c r="O1493" s="8"/>
      <c r="P1493" s="8"/>
      <c r="Q1493" s="8"/>
      <c r="R1493" s="8"/>
      <c r="S1493" s="8"/>
    </row>
    <row r="1494" spans="4:19" s="7" customFormat="1">
      <c r="D1494" s="23"/>
      <c r="E1494" s="23"/>
      <c r="F1494" s="23"/>
      <c r="G1494" s="23"/>
      <c r="H1494" s="23"/>
      <c r="I1494" s="9"/>
      <c r="J1494" s="9"/>
      <c r="K1494" s="8"/>
      <c r="L1494" s="8"/>
      <c r="M1494" s="8"/>
      <c r="N1494" s="8"/>
      <c r="O1494" s="8"/>
      <c r="P1494" s="8"/>
      <c r="Q1494" s="8"/>
      <c r="R1494" s="8"/>
      <c r="S1494" s="8"/>
    </row>
    <row r="1495" spans="4:19" s="7" customFormat="1">
      <c r="D1495" s="23"/>
      <c r="E1495" s="23"/>
      <c r="F1495" s="23"/>
      <c r="G1495" s="23"/>
      <c r="H1495" s="23"/>
      <c r="I1495" s="9"/>
      <c r="J1495" s="9"/>
      <c r="K1495" s="8"/>
      <c r="L1495" s="8"/>
      <c r="M1495" s="8"/>
      <c r="N1495" s="8"/>
      <c r="O1495" s="8"/>
      <c r="P1495" s="8"/>
      <c r="Q1495" s="8"/>
      <c r="R1495" s="8"/>
      <c r="S1495" s="8"/>
    </row>
    <row r="1496" spans="4:19" s="7" customFormat="1">
      <c r="D1496" s="23"/>
      <c r="E1496" s="23"/>
      <c r="F1496" s="23"/>
      <c r="G1496" s="23"/>
      <c r="H1496" s="23"/>
      <c r="I1496" s="9"/>
      <c r="J1496" s="9"/>
      <c r="K1496" s="8"/>
      <c r="L1496" s="8"/>
      <c r="M1496" s="8"/>
      <c r="N1496" s="8"/>
      <c r="O1496" s="8"/>
      <c r="P1496" s="8"/>
      <c r="Q1496" s="8"/>
      <c r="R1496" s="8"/>
      <c r="S1496" s="8"/>
    </row>
    <row r="1497" spans="4:19" s="7" customFormat="1">
      <c r="D1497" s="23"/>
      <c r="E1497" s="23"/>
      <c r="F1497" s="23"/>
      <c r="G1497" s="23"/>
      <c r="H1497" s="23"/>
      <c r="I1497" s="9"/>
      <c r="J1497" s="9"/>
      <c r="K1497" s="8"/>
      <c r="L1497" s="8"/>
      <c r="M1497" s="8"/>
      <c r="N1497" s="8"/>
      <c r="O1497" s="8"/>
      <c r="P1497" s="8"/>
      <c r="Q1497" s="8"/>
      <c r="R1497" s="8"/>
      <c r="S1497" s="8"/>
    </row>
    <row r="1498" spans="4:19" s="7" customFormat="1">
      <c r="D1498" s="23"/>
      <c r="E1498" s="23"/>
      <c r="F1498" s="23"/>
      <c r="G1498" s="23"/>
      <c r="H1498" s="23"/>
      <c r="I1498" s="9"/>
      <c r="J1498" s="9"/>
      <c r="K1498" s="8"/>
      <c r="L1498" s="8"/>
      <c r="M1498" s="8"/>
      <c r="N1498" s="8"/>
      <c r="O1498" s="8"/>
      <c r="P1498" s="8"/>
      <c r="Q1498" s="8"/>
      <c r="R1498" s="8"/>
      <c r="S1498" s="8"/>
    </row>
    <row r="1499" spans="4:19" s="7" customFormat="1">
      <c r="D1499" s="23"/>
      <c r="E1499" s="23"/>
      <c r="F1499" s="23"/>
      <c r="G1499" s="23"/>
      <c r="H1499" s="23"/>
      <c r="I1499" s="9"/>
      <c r="J1499" s="9"/>
      <c r="K1499" s="8"/>
      <c r="L1499" s="8"/>
      <c r="M1499" s="8"/>
      <c r="N1499" s="8"/>
      <c r="O1499" s="8"/>
      <c r="P1499" s="8"/>
      <c r="Q1499" s="8"/>
      <c r="R1499" s="8"/>
      <c r="S1499" s="8"/>
    </row>
    <row r="1500" spans="4:19" s="7" customFormat="1">
      <c r="D1500" s="23"/>
      <c r="E1500" s="23"/>
      <c r="F1500" s="23"/>
      <c r="G1500" s="23"/>
      <c r="H1500" s="23"/>
      <c r="I1500" s="9"/>
      <c r="J1500" s="9"/>
      <c r="K1500" s="8"/>
      <c r="L1500" s="8"/>
      <c r="M1500" s="8"/>
      <c r="N1500" s="8"/>
      <c r="O1500" s="8"/>
      <c r="P1500" s="8"/>
      <c r="Q1500" s="8"/>
      <c r="R1500" s="8"/>
      <c r="S1500" s="8"/>
    </row>
    <row r="1501" spans="4:19" s="7" customFormat="1">
      <c r="D1501" s="23"/>
      <c r="E1501" s="23"/>
      <c r="F1501" s="23"/>
      <c r="G1501" s="23"/>
      <c r="H1501" s="23"/>
      <c r="I1501" s="9"/>
      <c r="J1501" s="9"/>
      <c r="K1501" s="8"/>
      <c r="L1501" s="8"/>
      <c r="M1501" s="8"/>
      <c r="N1501" s="8"/>
      <c r="O1501" s="8"/>
      <c r="P1501" s="8"/>
      <c r="Q1501" s="8"/>
      <c r="R1501" s="8"/>
      <c r="S1501" s="8"/>
    </row>
    <row r="1502" spans="4:19" s="7" customFormat="1">
      <c r="D1502" s="23"/>
      <c r="E1502" s="23"/>
      <c r="F1502" s="23"/>
      <c r="G1502" s="23"/>
      <c r="H1502" s="23"/>
      <c r="I1502" s="9"/>
      <c r="J1502" s="9"/>
      <c r="K1502" s="8"/>
      <c r="L1502" s="8"/>
      <c r="M1502" s="8"/>
      <c r="N1502" s="8"/>
      <c r="O1502" s="8"/>
      <c r="P1502" s="8"/>
      <c r="Q1502" s="8"/>
      <c r="R1502" s="8"/>
      <c r="S1502" s="8"/>
    </row>
    <row r="1503" spans="4:19" s="7" customFormat="1">
      <c r="D1503" s="23"/>
      <c r="E1503" s="23"/>
      <c r="F1503" s="23"/>
      <c r="G1503" s="23"/>
      <c r="H1503" s="23"/>
      <c r="I1503" s="9"/>
      <c r="J1503" s="9"/>
      <c r="K1503" s="8"/>
      <c r="L1503" s="8"/>
      <c r="M1503" s="8"/>
      <c r="N1503" s="8"/>
      <c r="O1503" s="8"/>
      <c r="P1503" s="8"/>
      <c r="Q1503" s="8"/>
      <c r="R1503" s="8"/>
      <c r="S1503" s="8"/>
    </row>
    <row r="1504" spans="4:19" s="7" customFormat="1">
      <c r="D1504" s="23"/>
      <c r="E1504" s="23"/>
      <c r="F1504" s="23"/>
      <c r="G1504" s="23"/>
      <c r="H1504" s="23"/>
      <c r="I1504" s="9"/>
      <c r="J1504" s="9"/>
      <c r="K1504" s="8"/>
      <c r="L1504" s="8"/>
      <c r="M1504" s="8"/>
      <c r="N1504" s="8"/>
      <c r="O1504" s="8"/>
      <c r="P1504" s="8"/>
      <c r="Q1504" s="8"/>
      <c r="R1504" s="8"/>
      <c r="S1504" s="8"/>
    </row>
    <row r="1505" spans="4:19" s="7" customFormat="1">
      <c r="D1505" s="23"/>
      <c r="E1505" s="23"/>
      <c r="F1505" s="23"/>
      <c r="G1505" s="23"/>
      <c r="H1505" s="23"/>
      <c r="I1505" s="9"/>
      <c r="J1505" s="9"/>
      <c r="K1505" s="8"/>
      <c r="L1505" s="8"/>
      <c r="M1505" s="8"/>
      <c r="N1505" s="8"/>
      <c r="O1505" s="8"/>
      <c r="P1505" s="8"/>
      <c r="Q1505" s="8"/>
      <c r="R1505" s="8"/>
      <c r="S1505" s="8"/>
    </row>
    <row r="1506" spans="4:19" s="7" customFormat="1">
      <c r="D1506" s="23"/>
      <c r="E1506" s="23"/>
      <c r="F1506" s="23"/>
      <c r="G1506" s="23"/>
      <c r="H1506" s="23"/>
      <c r="I1506" s="9"/>
      <c r="J1506" s="9"/>
      <c r="K1506" s="8"/>
      <c r="L1506" s="8"/>
      <c r="M1506" s="8"/>
      <c r="N1506" s="8"/>
      <c r="O1506" s="8"/>
      <c r="P1506" s="8"/>
      <c r="Q1506" s="8"/>
      <c r="R1506" s="8"/>
      <c r="S1506" s="8"/>
    </row>
    <row r="1507" spans="4:19" s="7" customFormat="1">
      <c r="D1507" s="23"/>
      <c r="E1507" s="23"/>
      <c r="F1507" s="23"/>
      <c r="G1507" s="23"/>
      <c r="H1507" s="23"/>
      <c r="I1507" s="9"/>
      <c r="J1507" s="9"/>
      <c r="K1507" s="8"/>
      <c r="L1507" s="8"/>
      <c r="M1507" s="8"/>
      <c r="N1507" s="8"/>
      <c r="O1507" s="8"/>
      <c r="P1507" s="8"/>
      <c r="Q1507" s="8"/>
      <c r="R1507" s="8"/>
      <c r="S1507" s="8"/>
    </row>
    <row r="1508" spans="4:19" s="7" customFormat="1">
      <c r="D1508" s="23"/>
      <c r="E1508" s="23"/>
      <c r="F1508" s="23"/>
      <c r="G1508" s="23"/>
      <c r="H1508" s="23"/>
      <c r="I1508" s="9"/>
      <c r="J1508" s="9"/>
      <c r="K1508" s="8"/>
      <c r="L1508" s="8"/>
      <c r="M1508" s="8"/>
      <c r="N1508" s="8"/>
      <c r="O1508" s="8"/>
      <c r="P1508" s="8"/>
      <c r="Q1508" s="8"/>
      <c r="R1508" s="8"/>
      <c r="S1508" s="8"/>
    </row>
    <row r="1509" spans="4:19" s="7" customFormat="1">
      <c r="D1509" s="23"/>
      <c r="E1509" s="23"/>
      <c r="F1509" s="23"/>
      <c r="G1509" s="23"/>
      <c r="H1509" s="23"/>
      <c r="I1509" s="9"/>
      <c r="J1509" s="9"/>
      <c r="K1509" s="8"/>
      <c r="L1509" s="8"/>
      <c r="M1509" s="8"/>
      <c r="N1509" s="8"/>
      <c r="O1509" s="8"/>
      <c r="P1509" s="8"/>
      <c r="Q1509" s="8"/>
      <c r="R1509" s="8"/>
      <c r="S1509" s="8"/>
    </row>
    <row r="1510" spans="4:19" s="7" customFormat="1">
      <c r="D1510" s="23"/>
      <c r="E1510" s="23"/>
      <c r="F1510" s="23"/>
      <c r="G1510" s="23"/>
      <c r="H1510" s="23"/>
      <c r="I1510" s="9"/>
      <c r="J1510" s="9"/>
      <c r="K1510" s="8"/>
      <c r="L1510" s="8"/>
      <c r="M1510" s="8"/>
      <c r="N1510" s="8"/>
      <c r="O1510" s="8"/>
      <c r="P1510" s="8"/>
      <c r="Q1510" s="8"/>
      <c r="R1510" s="8"/>
      <c r="S1510" s="8"/>
    </row>
    <row r="1511" spans="4:19" s="7" customFormat="1">
      <c r="D1511" s="23"/>
      <c r="E1511" s="23"/>
      <c r="F1511" s="23"/>
      <c r="G1511" s="23"/>
      <c r="H1511" s="23"/>
      <c r="I1511" s="9"/>
      <c r="J1511" s="9"/>
      <c r="K1511" s="8"/>
      <c r="L1511" s="8"/>
      <c r="M1511" s="8"/>
      <c r="N1511" s="8"/>
      <c r="O1511" s="8"/>
      <c r="P1511" s="8"/>
      <c r="Q1511" s="8"/>
      <c r="R1511" s="8"/>
      <c r="S1511" s="8"/>
    </row>
    <row r="1512" spans="4:19" s="7" customFormat="1">
      <c r="D1512" s="23"/>
      <c r="E1512" s="23"/>
      <c r="F1512" s="23"/>
      <c r="G1512" s="23"/>
      <c r="H1512" s="23"/>
      <c r="I1512" s="9"/>
      <c r="J1512" s="9"/>
      <c r="K1512" s="8"/>
      <c r="L1512" s="8"/>
      <c r="M1512" s="8"/>
      <c r="N1512" s="8"/>
      <c r="O1512" s="8"/>
      <c r="P1512" s="8"/>
      <c r="Q1512" s="8"/>
      <c r="R1512" s="8"/>
      <c r="S1512" s="8"/>
    </row>
    <row r="1513" spans="4:19" s="7" customFormat="1">
      <c r="D1513" s="23"/>
      <c r="E1513" s="23"/>
      <c r="F1513" s="23"/>
      <c r="G1513" s="23"/>
      <c r="H1513" s="23"/>
      <c r="I1513" s="9"/>
      <c r="J1513" s="9"/>
      <c r="K1513" s="8"/>
      <c r="L1513" s="8"/>
      <c r="M1513" s="8"/>
      <c r="N1513" s="8"/>
      <c r="O1513" s="8"/>
      <c r="P1513" s="8"/>
      <c r="Q1513" s="8"/>
      <c r="R1513" s="8"/>
      <c r="S1513" s="8"/>
    </row>
    <row r="1514" spans="4:19" s="7" customFormat="1">
      <c r="D1514" s="23"/>
      <c r="E1514" s="23"/>
      <c r="F1514" s="23"/>
      <c r="G1514" s="23"/>
      <c r="H1514" s="23"/>
      <c r="I1514" s="9"/>
      <c r="J1514" s="9"/>
      <c r="K1514" s="8"/>
      <c r="L1514" s="8"/>
      <c r="M1514" s="8"/>
      <c r="N1514" s="8"/>
      <c r="O1514" s="8"/>
      <c r="P1514" s="8"/>
      <c r="Q1514" s="8"/>
      <c r="R1514" s="8"/>
      <c r="S1514" s="8"/>
    </row>
    <row r="1515" spans="4:19" s="7" customFormat="1">
      <c r="D1515" s="23"/>
      <c r="E1515" s="23"/>
      <c r="F1515" s="23"/>
      <c r="G1515" s="23"/>
      <c r="H1515" s="23"/>
      <c r="I1515" s="9"/>
      <c r="J1515" s="9"/>
      <c r="K1515" s="8"/>
      <c r="L1515" s="8"/>
      <c r="M1515" s="8"/>
      <c r="N1515" s="8"/>
      <c r="O1515" s="8"/>
      <c r="P1515" s="8"/>
      <c r="Q1515" s="8"/>
      <c r="R1515" s="8"/>
      <c r="S1515" s="8"/>
    </row>
    <row r="1516" spans="4:19" s="7" customFormat="1">
      <c r="D1516" s="23"/>
      <c r="E1516" s="23"/>
      <c r="F1516" s="23"/>
      <c r="G1516" s="23"/>
      <c r="H1516" s="23"/>
      <c r="I1516" s="9"/>
      <c r="J1516" s="9"/>
      <c r="K1516" s="8"/>
      <c r="L1516" s="8"/>
      <c r="M1516" s="8"/>
      <c r="N1516" s="8"/>
      <c r="O1516" s="8"/>
      <c r="P1516" s="8"/>
      <c r="Q1516" s="8"/>
      <c r="R1516" s="8"/>
      <c r="S1516" s="8"/>
    </row>
    <row r="1517" spans="4:19" s="7" customFormat="1">
      <c r="D1517" s="23"/>
      <c r="E1517" s="23"/>
      <c r="F1517" s="23"/>
      <c r="G1517" s="23"/>
      <c r="H1517" s="23"/>
      <c r="I1517" s="9"/>
      <c r="J1517" s="9"/>
      <c r="K1517" s="8"/>
      <c r="L1517" s="8"/>
      <c r="M1517" s="8"/>
      <c r="N1517" s="8"/>
      <c r="O1517" s="8"/>
      <c r="P1517" s="8"/>
      <c r="Q1517" s="8"/>
      <c r="R1517" s="8"/>
      <c r="S1517" s="8"/>
    </row>
    <row r="1518" spans="4:19" s="7" customFormat="1">
      <c r="D1518" s="23"/>
      <c r="E1518" s="23"/>
      <c r="F1518" s="23"/>
      <c r="G1518" s="23"/>
      <c r="H1518" s="23"/>
      <c r="I1518" s="9"/>
      <c r="J1518" s="9"/>
      <c r="K1518" s="8"/>
      <c r="L1518" s="8"/>
      <c r="M1518" s="8"/>
      <c r="N1518" s="8"/>
      <c r="O1518" s="8"/>
      <c r="P1518" s="8"/>
      <c r="Q1518" s="8"/>
      <c r="R1518" s="8"/>
      <c r="S1518" s="8"/>
    </row>
    <row r="1519" spans="4:19" s="7" customFormat="1">
      <c r="D1519" s="23"/>
      <c r="E1519" s="23"/>
      <c r="F1519" s="23"/>
      <c r="G1519" s="23"/>
      <c r="H1519" s="23"/>
      <c r="I1519" s="9"/>
      <c r="J1519" s="9"/>
      <c r="K1519" s="8"/>
      <c r="L1519" s="8"/>
      <c r="M1519" s="8"/>
      <c r="N1519" s="8"/>
      <c r="O1519" s="8"/>
      <c r="P1519" s="8"/>
      <c r="Q1519" s="8"/>
      <c r="R1519" s="8"/>
      <c r="S1519" s="8"/>
    </row>
    <row r="1520" spans="4:19" s="7" customFormat="1">
      <c r="D1520" s="23"/>
      <c r="E1520" s="23"/>
      <c r="F1520" s="23"/>
      <c r="G1520" s="23"/>
      <c r="H1520" s="23"/>
      <c r="I1520" s="9"/>
      <c r="J1520" s="9"/>
      <c r="K1520" s="8"/>
      <c r="L1520" s="8"/>
      <c r="M1520" s="8"/>
      <c r="N1520" s="8"/>
      <c r="O1520" s="8"/>
      <c r="P1520" s="8"/>
      <c r="Q1520" s="8"/>
      <c r="R1520" s="8"/>
      <c r="S1520" s="8"/>
    </row>
    <row r="1521" spans="4:19" s="7" customFormat="1">
      <c r="D1521" s="23"/>
      <c r="E1521" s="23"/>
      <c r="F1521" s="23"/>
      <c r="G1521" s="23"/>
      <c r="H1521" s="23"/>
      <c r="I1521" s="9"/>
      <c r="J1521" s="9"/>
      <c r="K1521" s="8"/>
      <c r="L1521" s="8"/>
      <c r="M1521" s="8"/>
      <c r="N1521" s="8"/>
      <c r="O1521" s="8"/>
      <c r="P1521" s="8"/>
      <c r="Q1521" s="8"/>
      <c r="R1521" s="8"/>
      <c r="S1521" s="8"/>
    </row>
    <row r="1522" spans="4:19" s="7" customFormat="1">
      <c r="D1522" s="23"/>
      <c r="E1522" s="23"/>
      <c r="F1522" s="23"/>
      <c r="G1522" s="23"/>
      <c r="H1522" s="23"/>
      <c r="I1522" s="9"/>
      <c r="J1522" s="9"/>
      <c r="K1522" s="8"/>
      <c r="L1522" s="8"/>
      <c r="M1522" s="8"/>
      <c r="N1522" s="8"/>
      <c r="O1522" s="8"/>
      <c r="P1522" s="8"/>
      <c r="Q1522" s="8"/>
      <c r="R1522" s="8"/>
      <c r="S1522" s="8"/>
    </row>
    <row r="1523" spans="4:19" s="7" customFormat="1">
      <c r="D1523" s="23"/>
      <c r="E1523" s="23"/>
      <c r="F1523" s="23"/>
      <c r="G1523" s="23"/>
      <c r="H1523" s="23"/>
      <c r="I1523" s="9"/>
      <c r="J1523" s="9"/>
      <c r="K1523" s="8"/>
      <c r="L1523" s="8"/>
      <c r="M1523" s="8"/>
      <c r="N1523" s="8"/>
      <c r="O1523" s="8"/>
      <c r="P1523" s="8"/>
      <c r="Q1523" s="8"/>
      <c r="R1523" s="8"/>
      <c r="S1523" s="8"/>
    </row>
    <row r="1524" spans="4:19" s="7" customFormat="1">
      <c r="D1524" s="23"/>
      <c r="E1524" s="23"/>
      <c r="F1524" s="23"/>
      <c r="G1524" s="23"/>
      <c r="H1524" s="23"/>
      <c r="I1524" s="9"/>
      <c r="J1524" s="9"/>
      <c r="K1524" s="8"/>
      <c r="L1524" s="8"/>
      <c r="M1524" s="8"/>
      <c r="N1524" s="8"/>
      <c r="O1524" s="8"/>
      <c r="P1524" s="8"/>
      <c r="Q1524" s="8"/>
      <c r="R1524" s="8"/>
      <c r="S1524" s="8"/>
    </row>
    <row r="1525" spans="4:19" s="7" customFormat="1">
      <c r="D1525" s="23"/>
      <c r="E1525" s="23"/>
      <c r="F1525" s="23"/>
      <c r="G1525" s="23"/>
      <c r="H1525" s="23"/>
      <c r="I1525" s="9"/>
      <c r="J1525" s="9"/>
      <c r="K1525" s="8"/>
      <c r="L1525" s="8"/>
      <c r="M1525" s="8"/>
      <c r="N1525" s="8"/>
      <c r="O1525" s="8"/>
      <c r="P1525" s="8"/>
      <c r="Q1525" s="8"/>
      <c r="R1525" s="8"/>
      <c r="S1525" s="8"/>
    </row>
    <row r="1526" spans="4:19" s="7" customFormat="1">
      <c r="D1526" s="23"/>
      <c r="E1526" s="23"/>
      <c r="F1526" s="23"/>
      <c r="G1526" s="23"/>
      <c r="H1526" s="23"/>
      <c r="I1526" s="9"/>
      <c r="J1526" s="9"/>
      <c r="K1526" s="8"/>
      <c r="L1526" s="8"/>
      <c r="M1526" s="8"/>
      <c r="N1526" s="8"/>
      <c r="O1526" s="8"/>
      <c r="P1526" s="8"/>
      <c r="Q1526" s="8"/>
      <c r="R1526" s="8"/>
      <c r="S1526" s="8"/>
    </row>
    <row r="1527" spans="4:19" s="7" customFormat="1">
      <c r="D1527" s="23"/>
      <c r="E1527" s="23"/>
      <c r="F1527" s="23"/>
      <c r="G1527" s="23"/>
      <c r="H1527" s="23"/>
      <c r="I1527" s="9"/>
      <c r="J1527" s="9"/>
      <c r="K1527" s="8"/>
      <c r="L1527" s="8"/>
      <c r="M1527" s="8"/>
      <c r="N1527" s="8"/>
      <c r="O1527" s="8"/>
      <c r="P1527" s="8"/>
      <c r="Q1527" s="8"/>
      <c r="R1527" s="8"/>
      <c r="S1527" s="8"/>
    </row>
    <row r="1528" spans="4:19" s="7" customFormat="1">
      <c r="D1528" s="23"/>
      <c r="E1528" s="23"/>
      <c r="F1528" s="23"/>
      <c r="G1528" s="23"/>
      <c r="H1528" s="23"/>
      <c r="I1528" s="9"/>
      <c r="J1528" s="9"/>
      <c r="K1528" s="8"/>
      <c r="L1528" s="8"/>
      <c r="M1528" s="8"/>
      <c r="N1528" s="8"/>
      <c r="O1528" s="8"/>
      <c r="P1528" s="8"/>
      <c r="Q1528" s="8"/>
      <c r="R1528" s="8"/>
      <c r="S1528" s="8"/>
    </row>
    <row r="1529" spans="4:19" s="7" customFormat="1">
      <c r="D1529" s="23"/>
      <c r="E1529" s="23"/>
      <c r="F1529" s="23"/>
      <c r="G1529" s="23"/>
      <c r="H1529" s="23"/>
      <c r="I1529" s="9"/>
      <c r="J1529" s="9"/>
      <c r="K1529" s="8"/>
      <c r="L1529" s="8"/>
      <c r="M1529" s="8"/>
      <c r="N1529" s="8"/>
      <c r="O1529" s="8"/>
      <c r="P1529" s="8"/>
      <c r="Q1529" s="8"/>
      <c r="R1529" s="8"/>
      <c r="S1529" s="8"/>
    </row>
    <row r="1530" spans="4:19" s="7" customFormat="1">
      <c r="D1530" s="23"/>
      <c r="E1530" s="23"/>
      <c r="F1530" s="23"/>
      <c r="G1530" s="23"/>
      <c r="H1530" s="23"/>
      <c r="I1530" s="9"/>
      <c r="J1530" s="9"/>
      <c r="K1530" s="8"/>
      <c r="L1530" s="8"/>
      <c r="M1530" s="8"/>
      <c r="N1530" s="8"/>
      <c r="O1530" s="8"/>
      <c r="P1530" s="8"/>
      <c r="Q1530" s="8"/>
      <c r="R1530" s="8"/>
      <c r="S1530" s="8"/>
    </row>
    <row r="1531" spans="4:19" s="7" customFormat="1">
      <c r="D1531" s="23"/>
      <c r="E1531" s="23"/>
      <c r="F1531" s="23"/>
      <c r="G1531" s="23"/>
      <c r="H1531" s="23"/>
      <c r="I1531" s="9"/>
      <c r="J1531" s="9"/>
      <c r="K1531" s="8"/>
      <c r="L1531" s="8"/>
      <c r="M1531" s="8"/>
      <c r="N1531" s="8"/>
      <c r="O1531" s="8"/>
      <c r="P1531" s="8"/>
      <c r="Q1531" s="8"/>
      <c r="R1531" s="8"/>
      <c r="S1531" s="8"/>
    </row>
    <row r="1532" spans="4:19" s="7" customFormat="1">
      <c r="D1532" s="23"/>
      <c r="E1532" s="23"/>
      <c r="F1532" s="23"/>
      <c r="G1532" s="23"/>
      <c r="H1532" s="23"/>
      <c r="I1532" s="9"/>
      <c r="J1532" s="9"/>
      <c r="K1532" s="8"/>
      <c r="L1532" s="8"/>
      <c r="M1532" s="8"/>
      <c r="N1532" s="8"/>
      <c r="O1532" s="8"/>
      <c r="P1532" s="8"/>
      <c r="Q1532" s="8"/>
      <c r="R1532" s="8"/>
      <c r="S1532" s="8"/>
    </row>
    <row r="1533" spans="4:19" s="7" customFormat="1">
      <c r="D1533" s="23"/>
      <c r="E1533" s="23"/>
      <c r="F1533" s="23"/>
      <c r="G1533" s="23"/>
      <c r="H1533" s="23"/>
      <c r="I1533" s="9"/>
      <c r="J1533" s="9"/>
      <c r="K1533" s="8"/>
      <c r="L1533" s="8"/>
      <c r="M1533" s="8"/>
      <c r="N1533" s="8"/>
      <c r="O1533" s="8"/>
      <c r="P1533" s="8"/>
      <c r="Q1533" s="8"/>
      <c r="R1533" s="8"/>
      <c r="S1533" s="8"/>
    </row>
    <row r="1534" spans="4:19" s="7" customFormat="1">
      <c r="D1534" s="23"/>
      <c r="E1534" s="23"/>
      <c r="F1534" s="23"/>
      <c r="G1534" s="23"/>
      <c r="H1534" s="23"/>
      <c r="I1534" s="9"/>
      <c r="J1534" s="9"/>
      <c r="K1534" s="8"/>
      <c r="L1534" s="8"/>
      <c r="M1534" s="8"/>
      <c r="N1534" s="8"/>
      <c r="O1534" s="8"/>
      <c r="P1534" s="8"/>
      <c r="Q1534" s="8"/>
      <c r="R1534" s="8"/>
      <c r="S1534" s="8"/>
    </row>
    <row r="1535" spans="4:19" s="7" customFormat="1">
      <c r="D1535" s="23"/>
      <c r="E1535" s="23"/>
      <c r="F1535" s="23"/>
      <c r="G1535" s="23"/>
      <c r="H1535" s="23"/>
      <c r="I1535" s="9"/>
      <c r="J1535" s="9"/>
      <c r="K1535" s="8"/>
      <c r="L1535" s="8"/>
      <c r="M1535" s="8"/>
      <c r="N1535" s="8"/>
      <c r="O1535" s="8"/>
      <c r="P1535" s="8"/>
      <c r="Q1535" s="8"/>
      <c r="R1535" s="8"/>
      <c r="S1535" s="8"/>
    </row>
    <row r="1536" spans="4:19" s="7" customFormat="1">
      <c r="D1536" s="23"/>
      <c r="E1536" s="23"/>
      <c r="F1536" s="23"/>
      <c r="G1536" s="23"/>
      <c r="H1536" s="23"/>
      <c r="I1536" s="9"/>
      <c r="J1536" s="9"/>
      <c r="K1536" s="8"/>
      <c r="L1536" s="8"/>
      <c r="M1536" s="8"/>
      <c r="N1536" s="8"/>
      <c r="O1536" s="8"/>
      <c r="P1536" s="8"/>
      <c r="Q1536" s="8"/>
      <c r="R1536" s="8"/>
      <c r="S1536" s="8"/>
    </row>
    <row r="1537" spans="4:19" s="7" customFormat="1">
      <c r="D1537" s="23"/>
      <c r="E1537" s="23"/>
      <c r="F1537" s="23"/>
      <c r="G1537" s="23"/>
      <c r="H1537" s="23"/>
      <c r="I1537" s="9"/>
      <c r="J1537" s="9"/>
      <c r="K1537" s="8"/>
      <c r="L1537" s="8"/>
      <c r="M1537" s="8"/>
      <c r="N1537" s="8"/>
      <c r="O1537" s="8"/>
      <c r="P1537" s="8"/>
      <c r="Q1537" s="8"/>
      <c r="R1537" s="8"/>
      <c r="S1537" s="8"/>
    </row>
    <row r="1538" spans="4:19" s="7" customFormat="1">
      <c r="D1538" s="23"/>
      <c r="E1538" s="23"/>
      <c r="F1538" s="23"/>
      <c r="G1538" s="23"/>
      <c r="H1538" s="23"/>
      <c r="I1538" s="9"/>
      <c r="J1538" s="9"/>
      <c r="K1538" s="8"/>
      <c r="L1538" s="8"/>
      <c r="M1538" s="8"/>
      <c r="N1538" s="8"/>
      <c r="O1538" s="8"/>
      <c r="P1538" s="8"/>
      <c r="Q1538" s="8"/>
      <c r="R1538" s="8"/>
      <c r="S1538" s="8"/>
    </row>
    <row r="1539" spans="4:19" s="7" customFormat="1">
      <c r="D1539" s="23"/>
      <c r="E1539" s="23"/>
      <c r="F1539" s="23"/>
      <c r="G1539" s="23"/>
      <c r="H1539" s="23"/>
      <c r="I1539" s="9"/>
      <c r="J1539" s="9"/>
      <c r="K1539" s="8"/>
      <c r="L1539" s="8"/>
      <c r="M1539" s="8"/>
      <c r="N1539" s="8"/>
      <c r="O1539" s="8"/>
      <c r="P1539" s="8"/>
      <c r="Q1539" s="8"/>
      <c r="R1539" s="8"/>
      <c r="S1539" s="8"/>
    </row>
    <row r="1540" spans="4:19" s="7" customFormat="1">
      <c r="D1540" s="23"/>
      <c r="E1540" s="23"/>
      <c r="F1540" s="23"/>
      <c r="G1540" s="23"/>
      <c r="H1540" s="23"/>
      <c r="I1540" s="9"/>
      <c r="J1540" s="9"/>
      <c r="K1540" s="8"/>
      <c r="L1540" s="8"/>
      <c r="M1540" s="8"/>
      <c r="N1540" s="8"/>
      <c r="O1540" s="8"/>
      <c r="P1540" s="8"/>
      <c r="Q1540" s="8"/>
      <c r="R1540" s="8"/>
      <c r="S1540" s="8"/>
    </row>
    <row r="1541" spans="4:19" s="7" customFormat="1">
      <c r="D1541" s="23"/>
      <c r="E1541" s="23"/>
      <c r="F1541" s="23"/>
      <c r="G1541" s="23"/>
      <c r="H1541" s="23"/>
      <c r="I1541" s="9"/>
      <c r="J1541" s="9"/>
      <c r="K1541" s="8"/>
      <c r="L1541" s="8"/>
      <c r="M1541" s="8"/>
      <c r="N1541" s="8"/>
      <c r="O1541" s="8"/>
      <c r="P1541" s="8"/>
      <c r="Q1541" s="8"/>
      <c r="R1541" s="8"/>
      <c r="S1541" s="8"/>
    </row>
    <row r="1542" spans="4:19" s="7" customFormat="1">
      <c r="D1542" s="23"/>
      <c r="E1542" s="23"/>
      <c r="F1542" s="23"/>
      <c r="G1542" s="23"/>
      <c r="H1542" s="23"/>
      <c r="I1542" s="9"/>
      <c r="J1542" s="9"/>
      <c r="K1542" s="8"/>
      <c r="L1542" s="8"/>
      <c r="M1542" s="8"/>
      <c r="N1542" s="8"/>
      <c r="O1542" s="8"/>
      <c r="P1542" s="8"/>
      <c r="Q1542" s="8"/>
      <c r="R1542" s="8"/>
      <c r="S1542" s="8"/>
    </row>
    <row r="1543" spans="4:19" s="7" customFormat="1">
      <c r="D1543" s="23"/>
      <c r="E1543" s="23"/>
      <c r="F1543" s="23"/>
      <c r="G1543" s="23"/>
      <c r="H1543" s="23"/>
      <c r="I1543" s="9"/>
      <c r="J1543" s="9"/>
      <c r="K1543" s="8"/>
      <c r="L1543" s="8"/>
      <c r="M1543" s="8"/>
      <c r="N1543" s="8"/>
      <c r="O1543" s="8"/>
      <c r="P1543" s="8"/>
      <c r="Q1543" s="8"/>
      <c r="R1543" s="8"/>
      <c r="S1543" s="8"/>
    </row>
    <row r="1544" spans="4:19" s="7" customFormat="1">
      <c r="D1544" s="23"/>
      <c r="E1544" s="23"/>
      <c r="F1544" s="23"/>
      <c r="G1544" s="23"/>
      <c r="H1544" s="23"/>
      <c r="I1544" s="9"/>
      <c r="J1544" s="9"/>
      <c r="K1544" s="8"/>
      <c r="L1544" s="8"/>
      <c r="M1544" s="8"/>
      <c r="N1544" s="8"/>
      <c r="O1544" s="8"/>
      <c r="P1544" s="8"/>
      <c r="Q1544" s="8"/>
      <c r="R1544" s="8"/>
      <c r="S1544" s="8"/>
    </row>
    <row r="1545" spans="4:19" s="7" customFormat="1">
      <c r="D1545" s="23"/>
      <c r="E1545" s="23"/>
      <c r="F1545" s="23"/>
      <c r="G1545" s="23"/>
      <c r="H1545" s="23"/>
      <c r="I1545" s="9"/>
      <c r="J1545" s="9"/>
      <c r="K1545" s="8"/>
      <c r="L1545" s="8"/>
      <c r="M1545" s="8"/>
      <c r="N1545" s="8"/>
      <c r="O1545" s="8"/>
      <c r="P1545" s="8"/>
      <c r="Q1545" s="8"/>
      <c r="R1545" s="8"/>
      <c r="S1545" s="8"/>
    </row>
    <row r="1546" spans="4:19" s="7" customFormat="1">
      <c r="D1546" s="23"/>
      <c r="E1546" s="23"/>
      <c r="F1546" s="23"/>
      <c r="G1546" s="23"/>
      <c r="H1546" s="23"/>
      <c r="I1546" s="9"/>
      <c r="J1546" s="9"/>
      <c r="K1546" s="8"/>
      <c r="L1546" s="8"/>
      <c r="M1546" s="8"/>
      <c r="N1546" s="8"/>
      <c r="O1546" s="8"/>
      <c r="P1546" s="8"/>
      <c r="Q1546" s="8"/>
      <c r="R1546" s="8"/>
      <c r="S1546" s="8"/>
    </row>
    <row r="1547" spans="4:19" s="7" customFormat="1">
      <c r="D1547" s="23"/>
      <c r="E1547" s="23"/>
      <c r="F1547" s="23"/>
      <c r="G1547" s="23"/>
      <c r="H1547" s="23"/>
      <c r="I1547" s="9"/>
      <c r="J1547" s="9"/>
      <c r="K1547" s="8"/>
      <c r="L1547" s="8"/>
      <c r="M1547" s="8"/>
      <c r="N1547" s="8"/>
      <c r="O1547" s="8"/>
      <c r="P1547" s="8"/>
      <c r="Q1547" s="8"/>
      <c r="R1547" s="8"/>
      <c r="S1547" s="8"/>
    </row>
    <row r="1548" spans="4:19" s="7" customFormat="1">
      <c r="D1548" s="23"/>
      <c r="E1548" s="23"/>
      <c r="F1548" s="23"/>
      <c r="G1548" s="23"/>
      <c r="H1548" s="23"/>
      <c r="I1548" s="9"/>
      <c r="J1548" s="9"/>
      <c r="K1548" s="8"/>
      <c r="L1548" s="8"/>
      <c r="M1548" s="8"/>
      <c r="N1548" s="8"/>
      <c r="O1548" s="8"/>
      <c r="P1548" s="8"/>
      <c r="Q1548" s="8"/>
      <c r="R1548" s="8"/>
      <c r="S1548" s="8"/>
    </row>
    <row r="1549" spans="4:19" s="7" customFormat="1">
      <c r="D1549" s="23"/>
      <c r="E1549" s="23"/>
      <c r="F1549" s="23"/>
      <c r="G1549" s="23"/>
      <c r="H1549" s="23"/>
      <c r="I1549" s="9"/>
      <c r="J1549" s="9"/>
      <c r="K1549" s="8"/>
      <c r="L1549" s="8"/>
      <c r="M1549" s="8"/>
      <c r="N1549" s="8"/>
      <c r="O1549" s="8"/>
      <c r="P1549" s="8"/>
      <c r="Q1549" s="8"/>
      <c r="R1549" s="8"/>
      <c r="S1549" s="8"/>
    </row>
    <row r="1550" spans="4:19" s="7" customFormat="1">
      <c r="D1550" s="23"/>
      <c r="E1550" s="23"/>
      <c r="F1550" s="23"/>
      <c r="G1550" s="23"/>
      <c r="H1550" s="23"/>
      <c r="I1550" s="9"/>
      <c r="J1550" s="9"/>
      <c r="K1550" s="8"/>
      <c r="L1550" s="8"/>
      <c r="M1550" s="8"/>
      <c r="N1550" s="8"/>
      <c r="O1550" s="8"/>
      <c r="P1550" s="8"/>
      <c r="Q1550" s="8"/>
      <c r="R1550" s="8"/>
      <c r="S1550" s="8"/>
    </row>
    <row r="1551" spans="4:19" s="7" customFormat="1">
      <c r="D1551" s="23"/>
      <c r="E1551" s="23"/>
      <c r="F1551" s="23"/>
      <c r="G1551" s="23"/>
      <c r="H1551" s="23"/>
      <c r="I1551" s="9"/>
      <c r="J1551" s="9"/>
      <c r="K1551" s="8"/>
      <c r="L1551" s="8"/>
      <c r="M1551" s="8"/>
      <c r="N1551" s="8"/>
      <c r="O1551" s="8"/>
      <c r="P1551" s="8"/>
      <c r="Q1551" s="8"/>
      <c r="R1551" s="8"/>
      <c r="S1551" s="8"/>
    </row>
    <row r="1552" spans="4:19" s="7" customFormat="1">
      <c r="D1552" s="23"/>
      <c r="E1552" s="23"/>
      <c r="F1552" s="23"/>
      <c r="G1552" s="23"/>
      <c r="H1552" s="23"/>
      <c r="I1552" s="9"/>
      <c r="J1552" s="9"/>
      <c r="K1552" s="8"/>
      <c r="L1552" s="8"/>
      <c r="M1552" s="8"/>
      <c r="N1552" s="8"/>
      <c r="O1552" s="8"/>
      <c r="P1552" s="8"/>
      <c r="Q1552" s="8"/>
      <c r="R1552" s="8"/>
      <c r="S1552" s="8"/>
    </row>
    <row r="1553" spans="4:19" s="7" customFormat="1">
      <c r="D1553" s="23"/>
      <c r="E1553" s="23"/>
      <c r="F1553" s="23"/>
      <c r="G1553" s="23"/>
      <c r="H1553" s="23"/>
      <c r="I1553" s="9"/>
      <c r="J1553" s="9"/>
      <c r="K1553" s="8"/>
      <c r="L1553" s="8"/>
      <c r="M1553" s="8"/>
      <c r="N1553" s="8"/>
      <c r="O1553" s="8"/>
      <c r="P1553" s="8"/>
      <c r="Q1553" s="8"/>
      <c r="R1553" s="8"/>
      <c r="S1553" s="8"/>
    </row>
    <row r="1554" spans="4:19" s="7" customFormat="1">
      <c r="D1554" s="23"/>
      <c r="E1554" s="23"/>
      <c r="F1554" s="23"/>
      <c r="G1554" s="23"/>
      <c r="H1554" s="23"/>
      <c r="I1554" s="9"/>
      <c r="J1554" s="9"/>
      <c r="K1554" s="8"/>
      <c r="L1554" s="8"/>
      <c r="M1554" s="8"/>
      <c r="N1554" s="8"/>
      <c r="O1554" s="8"/>
      <c r="P1554" s="8"/>
      <c r="Q1554" s="8"/>
      <c r="R1554" s="8"/>
      <c r="S1554" s="8"/>
    </row>
    <row r="1555" spans="4:19" s="7" customFormat="1">
      <c r="D1555" s="23"/>
      <c r="E1555" s="23"/>
      <c r="F1555" s="23"/>
      <c r="G1555" s="23"/>
      <c r="H1555" s="23"/>
      <c r="I1555" s="9"/>
      <c r="J1555" s="9"/>
      <c r="K1555" s="8"/>
      <c r="L1555" s="8"/>
      <c r="M1555" s="8"/>
      <c r="N1555" s="8"/>
      <c r="O1555" s="8"/>
      <c r="P1555" s="8"/>
      <c r="Q1555" s="8"/>
      <c r="R1555" s="8"/>
      <c r="S1555" s="8"/>
    </row>
    <row r="1556" spans="4:19" s="7" customFormat="1">
      <c r="D1556" s="23"/>
      <c r="E1556" s="23"/>
      <c r="F1556" s="23"/>
      <c r="G1556" s="23"/>
      <c r="H1556" s="23"/>
      <c r="I1556" s="9"/>
      <c r="J1556" s="9"/>
      <c r="K1556" s="8"/>
      <c r="L1556" s="8"/>
      <c r="M1556" s="8"/>
      <c r="N1556" s="8"/>
      <c r="O1556" s="8"/>
      <c r="P1556" s="8"/>
      <c r="Q1556" s="8"/>
      <c r="R1556" s="8"/>
      <c r="S1556" s="8"/>
    </row>
    <row r="1557" spans="4:19" s="7" customFormat="1">
      <c r="D1557" s="23"/>
      <c r="E1557" s="23"/>
      <c r="F1557" s="23"/>
      <c r="G1557" s="23"/>
      <c r="H1557" s="23"/>
      <c r="I1557" s="9"/>
      <c r="J1557" s="9"/>
      <c r="K1557" s="8"/>
      <c r="L1557" s="8"/>
      <c r="M1557" s="8"/>
      <c r="N1557" s="8"/>
      <c r="O1557" s="8"/>
      <c r="P1557" s="8"/>
      <c r="Q1557" s="8"/>
      <c r="R1557" s="8"/>
      <c r="S1557" s="8"/>
    </row>
    <row r="1558" spans="4:19" s="7" customFormat="1">
      <c r="D1558" s="23"/>
      <c r="E1558" s="23"/>
      <c r="F1558" s="23"/>
      <c r="G1558" s="23"/>
      <c r="H1558" s="23"/>
      <c r="I1558" s="9"/>
      <c r="J1558" s="9"/>
      <c r="K1558" s="8"/>
      <c r="L1558" s="8"/>
      <c r="M1558" s="8"/>
      <c r="N1558" s="8"/>
      <c r="O1558" s="8"/>
      <c r="P1558" s="8"/>
      <c r="Q1558" s="8"/>
      <c r="R1558" s="8"/>
      <c r="S1558" s="8"/>
    </row>
    <row r="1559" spans="4:19" s="7" customFormat="1">
      <c r="D1559" s="23"/>
      <c r="E1559" s="23"/>
      <c r="F1559" s="23"/>
      <c r="G1559" s="23"/>
      <c r="H1559" s="23"/>
      <c r="I1559" s="9"/>
      <c r="J1559" s="9"/>
      <c r="K1559" s="8"/>
      <c r="L1559" s="8"/>
      <c r="M1559" s="8"/>
      <c r="N1559" s="8"/>
      <c r="O1559" s="8"/>
      <c r="P1559" s="8"/>
      <c r="Q1559" s="8"/>
      <c r="R1559" s="8"/>
      <c r="S1559" s="8"/>
    </row>
    <row r="1560" spans="4:19" s="7" customFormat="1">
      <c r="D1560" s="23"/>
      <c r="E1560" s="23"/>
      <c r="F1560" s="23"/>
      <c r="G1560" s="23"/>
      <c r="H1560" s="23"/>
      <c r="I1560" s="9"/>
      <c r="J1560" s="9"/>
      <c r="K1560" s="8"/>
      <c r="L1560" s="8"/>
      <c r="M1560" s="8"/>
      <c r="N1560" s="8"/>
      <c r="O1560" s="8"/>
      <c r="P1560" s="8"/>
      <c r="Q1560" s="8"/>
      <c r="R1560" s="8"/>
      <c r="S1560" s="8"/>
    </row>
    <row r="1561" spans="4:19" s="7" customFormat="1">
      <c r="D1561" s="23"/>
      <c r="E1561" s="23"/>
      <c r="F1561" s="23"/>
      <c r="G1561" s="23"/>
      <c r="H1561" s="23"/>
      <c r="I1561" s="9"/>
      <c r="J1561" s="9"/>
      <c r="K1561" s="8"/>
      <c r="L1561" s="8"/>
      <c r="M1561" s="8"/>
      <c r="N1561" s="8"/>
      <c r="O1561" s="8"/>
      <c r="P1561" s="8"/>
      <c r="Q1561" s="8"/>
      <c r="R1561" s="8"/>
      <c r="S1561" s="8"/>
    </row>
    <row r="1562" spans="4:19" s="7" customFormat="1">
      <c r="D1562" s="23"/>
      <c r="E1562" s="23"/>
      <c r="F1562" s="23"/>
      <c r="G1562" s="23"/>
      <c r="H1562" s="23"/>
      <c r="I1562" s="9"/>
      <c r="J1562" s="9"/>
      <c r="K1562" s="8"/>
      <c r="L1562" s="8"/>
      <c r="M1562" s="8"/>
      <c r="N1562" s="8"/>
      <c r="O1562" s="8"/>
      <c r="P1562" s="8"/>
      <c r="Q1562" s="8"/>
      <c r="R1562" s="8"/>
      <c r="S1562" s="8"/>
    </row>
    <row r="1563" spans="4:19" s="7" customFormat="1">
      <c r="D1563" s="23"/>
      <c r="E1563" s="23"/>
      <c r="F1563" s="23"/>
      <c r="G1563" s="23"/>
      <c r="H1563" s="23"/>
      <c r="I1563" s="9"/>
      <c r="J1563" s="9"/>
      <c r="K1563" s="8"/>
      <c r="L1563" s="8"/>
      <c r="M1563" s="8"/>
      <c r="N1563" s="8"/>
      <c r="O1563" s="8"/>
      <c r="P1563" s="8"/>
      <c r="Q1563" s="8"/>
      <c r="R1563" s="8"/>
      <c r="S1563" s="8"/>
    </row>
    <row r="1564" spans="4:19" s="7" customFormat="1">
      <c r="D1564" s="23"/>
      <c r="E1564" s="23"/>
      <c r="F1564" s="23"/>
      <c r="G1564" s="23"/>
      <c r="H1564" s="23"/>
      <c r="I1564" s="9"/>
      <c r="J1564" s="9"/>
      <c r="K1564" s="8"/>
      <c r="L1564" s="8"/>
      <c r="M1564" s="8"/>
      <c r="N1564" s="8"/>
      <c r="O1564" s="8"/>
      <c r="P1564" s="8"/>
      <c r="Q1564" s="8"/>
      <c r="R1564" s="8"/>
      <c r="S1564" s="8"/>
    </row>
    <row r="1565" spans="4:19" s="7" customFormat="1">
      <c r="D1565" s="23"/>
      <c r="E1565" s="23"/>
      <c r="F1565" s="23"/>
      <c r="G1565" s="23"/>
      <c r="H1565" s="23"/>
      <c r="I1565" s="9"/>
      <c r="J1565" s="9"/>
      <c r="K1565" s="8"/>
      <c r="L1565" s="8"/>
      <c r="M1565" s="8"/>
      <c r="N1565" s="8"/>
      <c r="O1565" s="8"/>
      <c r="P1565" s="8"/>
      <c r="Q1565" s="8"/>
      <c r="R1565" s="8"/>
      <c r="S1565" s="8"/>
    </row>
    <row r="1566" spans="4:19" s="7" customFormat="1">
      <c r="D1566" s="23"/>
      <c r="E1566" s="23"/>
      <c r="F1566" s="23"/>
      <c r="G1566" s="23"/>
      <c r="H1566" s="23"/>
      <c r="I1566" s="9"/>
      <c r="J1566" s="9"/>
      <c r="K1566" s="8"/>
      <c r="L1566" s="8"/>
      <c r="M1566" s="8"/>
      <c r="N1566" s="8"/>
      <c r="O1566" s="8"/>
      <c r="P1566" s="8"/>
      <c r="Q1566" s="8"/>
      <c r="R1566" s="8"/>
      <c r="S1566" s="8"/>
    </row>
    <row r="1567" spans="4:19" s="7" customFormat="1">
      <c r="D1567" s="23"/>
      <c r="E1567" s="23"/>
      <c r="F1567" s="23"/>
      <c r="G1567" s="23"/>
      <c r="H1567" s="23"/>
      <c r="I1567" s="9"/>
      <c r="J1567" s="9"/>
      <c r="K1567" s="8"/>
      <c r="L1567" s="8"/>
      <c r="M1567" s="8"/>
      <c r="N1567" s="8"/>
      <c r="O1567" s="8"/>
      <c r="P1567" s="8"/>
      <c r="Q1567" s="8"/>
      <c r="R1567" s="8"/>
      <c r="S1567" s="8"/>
    </row>
    <row r="1568" spans="4:19" s="7" customFormat="1">
      <c r="D1568" s="23"/>
      <c r="E1568" s="23"/>
      <c r="F1568" s="23"/>
      <c r="G1568" s="23"/>
      <c r="H1568" s="23"/>
      <c r="I1568" s="9"/>
      <c r="J1568" s="9"/>
      <c r="K1568" s="8"/>
      <c r="L1568" s="8"/>
      <c r="M1568" s="8"/>
      <c r="N1568" s="8"/>
      <c r="O1568" s="8"/>
      <c r="P1568" s="8"/>
      <c r="Q1568" s="8"/>
      <c r="R1568" s="8"/>
      <c r="S1568" s="8"/>
    </row>
    <row r="1569" spans="4:19" s="7" customFormat="1">
      <c r="D1569" s="23"/>
      <c r="E1569" s="23"/>
      <c r="F1569" s="23"/>
      <c r="G1569" s="23"/>
      <c r="H1569" s="23"/>
      <c r="I1569" s="9"/>
      <c r="J1569" s="9"/>
      <c r="K1569" s="8"/>
      <c r="L1569" s="8"/>
      <c r="M1569" s="8"/>
      <c r="N1569" s="8"/>
      <c r="O1569" s="8"/>
      <c r="P1569" s="8"/>
      <c r="Q1569" s="8"/>
      <c r="R1569" s="8"/>
      <c r="S1569" s="8"/>
    </row>
    <row r="1570" spans="4:19" s="7" customFormat="1">
      <c r="D1570" s="23"/>
      <c r="E1570" s="23"/>
      <c r="F1570" s="23"/>
      <c r="G1570" s="23"/>
      <c r="H1570" s="23"/>
      <c r="I1570" s="9"/>
      <c r="J1570" s="9"/>
      <c r="K1570" s="8"/>
      <c r="L1570" s="8"/>
      <c r="M1570" s="8"/>
      <c r="N1570" s="8"/>
      <c r="O1570" s="8"/>
      <c r="P1570" s="8"/>
      <c r="Q1570" s="8"/>
      <c r="R1570" s="8"/>
      <c r="S1570" s="8"/>
    </row>
    <row r="1571" spans="4:19" s="7" customFormat="1">
      <c r="D1571" s="23"/>
      <c r="E1571" s="23"/>
      <c r="F1571" s="23"/>
      <c r="G1571" s="23"/>
      <c r="H1571" s="23"/>
      <c r="I1571" s="9"/>
      <c r="J1571" s="9"/>
      <c r="K1571" s="8"/>
      <c r="L1571" s="8"/>
      <c r="M1571" s="8"/>
      <c r="N1571" s="8"/>
      <c r="O1571" s="8"/>
      <c r="P1571" s="8"/>
      <c r="Q1571" s="8"/>
      <c r="R1571" s="8"/>
      <c r="S1571" s="8"/>
    </row>
    <row r="1572" spans="4:19" s="7" customFormat="1">
      <c r="D1572" s="23"/>
      <c r="E1572" s="23"/>
      <c r="F1572" s="23"/>
      <c r="G1572" s="23"/>
      <c r="H1572" s="23"/>
      <c r="I1572" s="9"/>
      <c r="J1572" s="9"/>
      <c r="K1572" s="8"/>
      <c r="L1572" s="8"/>
      <c r="M1572" s="8"/>
      <c r="N1572" s="8"/>
      <c r="O1572" s="8"/>
      <c r="P1572" s="8"/>
      <c r="Q1572" s="8"/>
      <c r="R1572" s="8"/>
      <c r="S1572" s="8"/>
    </row>
    <row r="1573" spans="4:19" s="7" customFormat="1">
      <c r="D1573" s="23"/>
      <c r="E1573" s="23"/>
      <c r="F1573" s="23"/>
      <c r="G1573" s="23"/>
      <c r="H1573" s="23"/>
      <c r="I1573" s="9"/>
      <c r="J1573" s="9"/>
      <c r="K1573" s="8"/>
      <c r="L1573" s="8"/>
      <c r="M1573" s="8"/>
      <c r="N1573" s="8"/>
      <c r="O1573" s="8"/>
      <c r="P1573" s="8"/>
      <c r="Q1573" s="8"/>
      <c r="R1573" s="8"/>
      <c r="S1573" s="8"/>
    </row>
    <row r="1574" spans="4:19" s="7" customFormat="1">
      <c r="D1574" s="23"/>
      <c r="E1574" s="23"/>
      <c r="F1574" s="23"/>
      <c r="G1574" s="23"/>
      <c r="H1574" s="23"/>
      <c r="I1574" s="9"/>
      <c r="J1574" s="9"/>
      <c r="K1574" s="8"/>
      <c r="L1574" s="8"/>
      <c r="M1574" s="8"/>
      <c r="N1574" s="8"/>
      <c r="O1574" s="8"/>
      <c r="P1574" s="8"/>
      <c r="Q1574" s="8"/>
      <c r="R1574" s="8"/>
      <c r="S1574" s="8"/>
    </row>
    <row r="1575" spans="4:19" s="7" customFormat="1">
      <c r="D1575" s="23"/>
      <c r="E1575" s="23"/>
      <c r="F1575" s="23"/>
      <c r="G1575" s="23"/>
      <c r="H1575" s="23"/>
      <c r="I1575" s="9"/>
      <c r="J1575" s="9"/>
      <c r="K1575" s="8"/>
      <c r="L1575" s="8"/>
      <c r="M1575" s="8"/>
      <c r="N1575" s="8"/>
      <c r="O1575" s="8"/>
      <c r="P1575" s="8"/>
      <c r="Q1575" s="8"/>
      <c r="R1575" s="8"/>
      <c r="S1575" s="8"/>
    </row>
    <row r="1576" spans="4:19" s="7" customFormat="1">
      <c r="D1576" s="23"/>
      <c r="E1576" s="23"/>
      <c r="F1576" s="23"/>
      <c r="G1576" s="23"/>
      <c r="H1576" s="23"/>
      <c r="I1576" s="9"/>
      <c r="J1576" s="9"/>
      <c r="K1576" s="8"/>
      <c r="L1576" s="8"/>
      <c r="M1576" s="8"/>
      <c r="N1576" s="8"/>
      <c r="O1576" s="8"/>
      <c r="P1576" s="8"/>
      <c r="Q1576" s="8"/>
      <c r="R1576" s="8"/>
      <c r="S1576" s="8"/>
    </row>
    <row r="1577" spans="4:19" s="7" customFormat="1">
      <c r="D1577" s="23"/>
      <c r="E1577" s="23"/>
      <c r="F1577" s="23"/>
      <c r="G1577" s="23"/>
      <c r="H1577" s="23"/>
      <c r="I1577" s="9"/>
      <c r="J1577" s="9"/>
      <c r="K1577" s="8"/>
      <c r="L1577" s="8"/>
      <c r="M1577" s="8"/>
      <c r="N1577" s="8"/>
      <c r="O1577" s="8"/>
      <c r="P1577" s="8"/>
      <c r="Q1577" s="8"/>
      <c r="R1577" s="8"/>
      <c r="S1577" s="8"/>
    </row>
    <row r="1578" spans="4:19" s="7" customFormat="1">
      <c r="D1578" s="23"/>
      <c r="E1578" s="23"/>
      <c r="F1578" s="23"/>
      <c r="G1578" s="23"/>
      <c r="H1578" s="23"/>
      <c r="I1578" s="9"/>
      <c r="J1578" s="9"/>
      <c r="K1578" s="8"/>
      <c r="L1578" s="8"/>
      <c r="M1578" s="8"/>
      <c r="N1578" s="8"/>
      <c r="O1578" s="8"/>
      <c r="P1578" s="8"/>
      <c r="Q1578" s="8"/>
      <c r="R1578" s="8"/>
      <c r="S1578" s="8"/>
    </row>
    <row r="1579" spans="4:19" s="7" customFormat="1">
      <c r="D1579" s="23"/>
      <c r="E1579" s="23"/>
      <c r="F1579" s="23"/>
      <c r="G1579" s="23"/>
      <c r="H1579" s="23"/>
      <c r="I1579" s="9"/>
      <c r="J1579" s="9"/>
      <c r="K1579" s="8"/>
      <c r="L1579" s="8"/>
      <c r="M1579" s="8"/>
      <c r="N1579" s="8"/>
      <c r="O1579" s="8"/>
      <c r="P1579" s="8"/>
      <c r="Q1579" s="8"/>
      <c r="R1579" s="8"/>
      <c r="S1579" s="8"/>
    </row>
    <row r="1580" spans="4:19" s="7" customFormat="1">
      <c r="D1580" s="23"/>
      <c r="E1580" s="23"/>
      <c r="F1580" s="23"/>
      <c r="G1580" s="23"/>
      <c r="H1580" s="23"/>
      <c r="I1580" s="9"/>
      <c r="J1580" s="9"/>
      <c r="K1580" s="8"/>
      <c r="L1580" s="8"/>
      <c r="M1580" s="8"/>
      <c r="N1580" s="8"/>
      <c r="O1580" s="8"/>
      <c r="P1580" s="8"/>
      <c r="Q1580" s="8"/>
      <c r="R1580" s="8"/>
      <c r="S1580" s="8"/>
    </row>
    <row r="1581" spans="4:19" s="7" customFormat="1">
      <c r="D1581" s="23"/>
      <c r="E1581" s="23"/>
      <c r="F1581" s="23"/>
      <c r="G1581" s="23"/>
      <c r="H1581" s="23"/>
      <c r="I1581" s="9"/>
      <c r="J1581" s="9"/>
      <c r="K1581" s="8"/>
      <c r="L1581" s="8"/>
      <c r="M1581" s="8"/>
      <c r="N1581" s="8"/>
      <c r="O1581" s="8"/>
      <c r="P1581" s="8"/>
      <c r="Q1581" s="8"/>
      <c r="R1581" s="8"/>
      <c r="S1581" s="8"/>
    </row>
    <row r="1582" spans="4:19" s="7" customFormat="1">
      <c r="D1582" s="23"/>
      <c r="E1582" s="23"/>
      <c r="F1582" s="23"/>
      <c r="G1582" s="23"/>
      <c r="H1582" s="23"/>
      <c r="I1582" s="9"/>
      <c r="J1582" s="9"/>
      <c r="K1582" s="8"/>
      <c r="L1582" s="8"/>
      <c r="M1582" s="8"/>
      <c r="N1582" s="8"/>
      <c r="O1582" s="8"/>
      <c r="P1582" s="8"/>
      <c r="Q1582" s="8"/>
      <c r="R1582" s="8"/>
      <c r="S1582" s="8"/>
    </row>
    <row r="1583" spans="4:19" s="7" customFormat="1">
      <c r="D1583" s="23"/>
      <c r="E1583" s="23"/>
      <c r="F1583" s="23"/>
      <c r="G1583" s="23"/>
      <c r="H1583" s="23"/>
      <c r="I1583" s="9"/>
      <c r="J1583" s="9"/>
      <c r="K1583" s="8"/>
      <c r="L1583" s="8"/>
      <c r="M1583" s="8"/>
      <c r="N1583" s="8"/>
      <c r="O1583" s="8"/>
      <c r="P1583" s="8"/>
      <c r="Q1583" s="8"/>
      <c r="R1583" s="8"/>
      <c r="S1583" s="8"/>
    </row>
    <row r="1584" spans="4:19" s="7" customFormat="1">
      <c r="D1584" s="23"/>
      <c r="E1584" s="23"/>
      <c r="F1584" s="23"/>
      <c r="G1584" s="23"/>
      <c r="H1584" s="23"/>
      <c r="I1584" s="9"/>
      <c r="J1584" s="9"/>
      <c r="K1584" s="8"/>
      <c r="L1584" s="8"/>
      <c r="M1584" s="8"/>
      <c r="N1584" s="8"/>
      <c r="O1584" s="8"/>
      <c r="P1584" s="8"/>
      <c r="Q1584" s="8"/>
      <c r="R1584" s="8"/>
      <c r="S1584" s="8"/>
    </row>
    <row r="1585" spans="4:19" s="7" customFormat="1">
      <c r="D1585" s="23"/>
      <c r="E1585" s="23"/>
      <c r="F1585" s="23"/>
      <c r="G1585" s="23"/>
      <c r="H1585" s="23"/>
      <c r="I1585" s="9"/>
      <c r="J1585" s="9"/>
      <c r="K1585" s="8"/>
      <c r="L1585" s="8"/>
      <c r="M1585" s="8"/>
      <c r="N1585" s="8"/>
      <c r="O1585" s="8"/>
      <c r="P1585" s="8"/>
      <c r="Q1585" s="8"/>
      <c r="R1585" s="8"/>
      <c r="S1585" s="8"/>
    </row>
    <row r="1586" spans="4:19" s="7" customFormat="1">
      <c r="D1586" s="23"/>
      <c r="E1586" s="23"/>
      <c r="F1586" s="23"/>
      <c r="G1586" s="23"/>
      <c r="H1586" s="23"/>
      <c r="I1586" s="9"/>
      <c r="J1586" s="9"/>
      <c r="K1586" s="8"/>
      <c r="L1586" s="8"/>
      <c r="M1586" s="8"/>
      <c r="N1586" s="8"/>
      <c r="O1586" s="8"/>
      <c r="P1586" s="8"/>
      <c r="Q1586" s="8"/>
      <c r="R1586" s="8"/>
      <c r="S1586" s="8"/>
    </row>
    <row r="1587" spans="4:19" s="7" customFormat="1">
      <c r="D1587" s="23"/>
      <c r="E1587" s="23"/>
      <c r="F1587" s="23"/>
      <c r="G1587" s="23"/>
      <c r="H1587" s="23"/>
      <c r="I1587" s="9"/>
      <c r="J1587" s="9"/>
      <c r="K1587" s="8"/>
      <c r="L1587" s="8"/>
      <c r="M1587" s="8"/>
      <c r="N1587" s="8"/>
      <c r="O1587" s="8"/>
      <c r="P1587" s="8"/>
      <c r="Q1587" s="8"/>
      <c r="R1587" s="8"/>
      <c r="S1587" s="8"/>
    </row>
    <row r="1588" spans="4:19" s="7" customFormat="1">
      <c r="D1588" s="23"/>
      <c r="E1588" s="23"/>
      <c r="F1588" s="23"/>
      <c r="G1588" s="23"/>
      <c r="H1588" s="23"/>
      <c r="I1588" s="9"/>
      <c r="J1588" s="9"/>
      <c r="K1588" s="8"/>
      <c r="L1588" s="8"/>
      <c r="M1588" s="8"/>
      <c r="N1588" s="8"/>
      <c r="O1588" s="8"/>
      <c r="P1588" s="8"/>
      <c r="Q1588" s="8"/>
      <c r="R1588" s="8"/>
      <c r="S1588" s="8"/>
    </row>
    <row r="1589" spans="4:19" s="7" customFormat="1">
      <c r="D1589" s="23"/>
      <c r="E1589" s="23"/>
      <c r="F1589" s="23"/>
      <c r="G1589" s="23"/>
      <c r="H1589" s="23"/>
      <c r="I1589" s="9"/>
      <c r="J1589" s="9"/>
      <c r="K1589" s="8"/>
      <c r="L1589" s="8"/>
      <c r="M1589" s="8"/>
      <c r="N1589" s="8"/>
      <c r="O1589" s="8"/>
      <c r="P1589" s="8"/>
      <c r="Q1589" s="8"/>
      <c r="R1589" s="8"/>
      <c r="S1589" s="8"/>
    </row>
    <row r="1590" spans="4:19" s="7" customFormat="1">
      <c r="D1590" s="23"/>
      <c r="E1590" s="23"/>
      <c r="F1590" s="23"/>
      <c r="G1590" s="23"/>
      <c r="H1590" s="23"/>
      <c r="I1590" s="9"/>
      <c r="J1590" s="9"/>
      <c r="K1590" s="8"/>
      <c r="L1590" s="8"/>
      <c r="M1590" s="8"/>
      <c r="N1590" s="8"/>
      <c r="O1590" s="8"/>
      <c r="P1590" s="8"/>
      <c r="Q1590" s="8"/>
      <c r="R1590" s="8"/>
      <c r="S1590" s="8"/>
    </row>
    <row r="1591" spans="4:19" s="7" customFormat="1">
      <c r="D1591" s="23"/>
      <c r="E1591" s="23"/>
      <c r="F1591" s="23"/>
      <c r="G1591" s="23"/>
      <c r="H1591" s="23"/>
      <c r="I1591" s="9"/>
      <c r="J1591" s="9"/>
      <c r="K1591" s="8"/>
      <c r="L1591" s="8"/>
      <c r="M1591" s="8"/>
      <c r="N1591" s="8"/>
      <c r="O1591" s="8"/>
      <c r="P1591" s="8"/>
      <c r="Q1591" s="8"/>
      <c r="R1591" s="8"/>
      <c r="S1591" s="8"/>
    </row>
    <row r="1592" spans="4:19" s="7" customFormat="1">
      <c r="D1592" s="23"/>
      <c r="E1592" s="23"/>
      <c r="F1592" s="23"/>
      <c r="G1592" s="23"/>
      <c r="H1592" s="23"/>
      <c r="I1592" s="9"/>
      <c r="J1592" s="9"/>
      <c r="K1592" s="8"/>
      <c r="L1592" s="8"/>
      <c r="M1592" s="8"/>
      <c r="N1592" s="8"/>
      <c r="O1592" s="8"/>
      <c r="P1592" s="8"/>
      <c r="Q1592" s="8"/>
      <c r="R1592" s="8"/>
      <c r="S1592" s="8"/>
    </row>
    <row r="1593" spans="4:19" s="7" customFormat="1">
      <c r="D1593" s="23"/>
      <c r="E1593" s="23"/>
      <c r="F1593" s="23"/>
      <c r="G1593" s="23"/>
      <c r="H1593" s="23"/>
      <c r="I1593" s="9"/>
      <c r="J1593" s="9"/>
      <c r="K1593" s="8"/>
      <c r="L1593" s="8"/>
      <c r="M1593" s="8"/>
      <c r="N1593" s="8"/>
      <c r="O1593" s="8"/>
      <c r="P1593" s="8"/>
      <c r="Q1593" s="8"/>
      <c r="R1593" s="8"/>
      <c r="S1593" s="8"/>
    </row>
    <row r="1594" spans="4:19" s="7" customFormat="1">
      <c r="D1594" s="23"/>
      <c r="E1594" s="23"/>
      <c r="F1594" s="23"/>
      <c r="G1594" s="23"/>
      <c r="H1594" s="23"/>
      <c r="I1594" s="9"/>
      <c r="J1594" s="9"/>
      <c r="K1594" s="8"/>
      <c r="L1594" s="8"/>
      <c r="M1594" s="8"/>
      <c r="N1594" s="8"/>
      <c r="O1594" s="8"/>
      <c r="P1594" s="8"/>
      <c r="Q1594" s="8"/>
      <c r="R1594" s="8"/>
      <c r="S1594" s="8"/>
    </row>
    <row r="1595" spans="4:19" s="7" customFormat="1">
      <c r="D1595" s="23"/>
      <c r="E1595" s="23"/>
      <c r="F1595" s="23"/>
      <c r="G1595" s="23"/>
      <c r="H1595" s="23"/>
      <c r="I1595" s="9"/>
      <c r="J1595" s="9"/>
      <c r="K1595" s="8"/>
      <c r="L1595" s="8"/>
      <c r="M1595" s="8"/>
      <c r="N1595" s="8"/>
      <c r="O1595" s="8"/>
      <c r="P1595" s="8"/>
      <c r="Q1595" s="8"/>
      <c r="R1595" s="8"/>
      <c r="S1595" s="8"/>
    </row>
    <row r="1596" spans="4:19" s="7" customFormat="1">
      <c r="D1596" s="23"/>
      <c r="E1596" s="23"/>
      <c r="F1596" s="23"/>
      <c r="G1596" s="23"/>
      <c r="H1596" s="23"/>
      <c r="I1596" s="9"/>
      <c r="J1596" s="9"/>
      <c r="K1596" s="8"/>
      <c r="L1596" s="8"/>
      <c r="M1596" s="8"/>
      <c r="N1596" s="8"/>
      <c r="O1596" s="8"/>
      <c r="P1596" s="8"/>
      <c r="Q1596" s="8"/>
      <c r="R1596" s="8"/>
      <c r="S1596" s="8"/>
    </row>
    <row r="1597" spans="4:19" s="7" customFormat="1">
      <c r="D1597" s="23"/>
      <c r="E1597" s="23"/>
      <c r="F1597" s="23"/>
      <c r="G1597" s="23"/>
      <c r="H1597" s="23"/>
      <c r="I1597" s="9"/>
      <c r="J1597" s="9"/>
      <c r="K1597" s="8"/>
      <c r="L1597" s="8"/>
      <c r="M1597" s="8"/>
      <c r="N1597" s="8"/>
      <c r="O1597" s="8"/>
      <c r="P1597" s="8"/>
      <c r="Q1597" s="8"/>
      <c r="R1597" s="8"/>
      <c r="S1597" s="8"/>
    </row>
    <row r="1598" spans="4:19" s="7" customFormat="1">
      <c r="D1598" s="23"/>
      <c r="E1598" s="23"/>
      <c r="F1598" s="23"/>
      <c r="G1598" s="23"/>
      <c r="H1598" s="23"/>
      <c r="I1598" s="9"/>
      <c r="J1598" s="9"/>
      <c r="K1598" s="8"/>
      <c r="L1598" s="8"/>
      <c r="M1598" s="8"/>
      <c r="N1598" s="8"/>
      <c r="O1598" s="8"/>
      <c r="P1598" s="8"/>
      <c r="Q1598" s="8"/>
      <c r="R1598" s="8"/>
      <c r="S1598" s="8"/>
    </row>
    <row r="1599" spans="4:19" s="7" customFormat="1">
      <c r="D1599" s="23"/>
      <c r="E1599" s="23"/>
      <c r="F1599" s="23"/>
      <c r="G1599" s="23"/>
      <c r="H1599" s="23"/>
      <c r="I1599" s="9"/>
      <c r="J1599" s="9"/>
      <c r="K1599" s="8"/>
      <c r="L1599" s="8"/>
      <c r="M1599" s="8"/>
      <c r="N1599" s="8"/>
      <c r="O1599" s="8"/>
      <c r="P1599" s="8"/>
      <c r="Q1599" s="8"/>
      <c r="R1599" s="8"/>
      <c r="S1599" s="8"/>
    </row>
    <row r="1600" spans="4:19" s="7" customFormat="1">
      <c r="D1600" s="23"/>
      <c r="E1600" s="23"/>
      <c r="F1600" s="23"/>
      <c r="G1600" s="23"/>
      <c r="H1600" s="23"/>
      <c r="I1600" s="9"/>
      <c r="J1600" s="9"/>
      <c r="K1600" s="8"/>
      <c r="L1600" s="8"/>
      <c r="M1600" s="8"/>
      <c r="N1600" s="8"/>
      <c r="O1600" s="8"/>
      <c r="P1600" s="8"/>
      <c r="Q1600" s="8"/>
      <c r="R1600" s="8"/>
      <c r="S1600" s="8"/>
    </row>
    <row r="1601" spans="4:19" s="7" customFormat="1">
      <c r="D1601" s="23"/>
      <c r="E1601" s="23"/>
      <c r="F1601" s="23"/>
      <c r="G1601" s="23"/>
      <c r="H1601" s="23"/>
      <c r="I1601" s="9"/>
      <c r="J1601" s="9"/>
      <c r="K1601" s="8"/>
      <c r="L1601" s="8"/>
      <c r="M1601" s="8"/>
      <c r="N1601" s="8"/>
      <c r="O1601" s="8"/>
      <c r="P1601" s="8"/>
      <c r="Q1601" s="8"/>
      <c r="R1601" s="8"/>
      <c r="S1601" s="8"/>
    </row>
    <row r="1602" spans="4:19" s="7" customFormat="1">
      <c r="D1602" s="23"/>
      <c r="E1602" s="23"/>
      <c r="F1602" s="23"/>
      <c r="G1602" s="23"/>
      <c r="H1602" s="23"/>
      <c r="I1602" s="9"/>
      <c r="J1602" s="9"/>
      <c r="K1602" s="8"/>
      <c r="L1602" s="8"/>
      <c r="M1602" s="8"/>
      <c r="N1602" s="8"/>
      <c r="O1602" s="8"/>
      <c r="P1602" s="8"/>
      <c r="Q1602" s="8"/>
      <c r="R1602" s="8"/>
      <c r="S1602" s="8"/>
    </row>
    <row r="1603" spans="4:19" s="7" customFormat="1">
      <c r="D1603" s="23"/>
      <c r="E1603" s="23"/>
      <c r="F1603" s="23"/>
      <c r="G1603" s="23"/>
      <c r="H1603" s="23"/>
      <c r="I1603" s="9"/>
      <c r="J1603" s="9"/>
      <c r="K1603" s="8"/>
      <c r="L1603" s="8"/>
      <c r="M1603" s="8"/>
      <c r="N1603" s="8"/>
      <c r="O1603" s="8"/>
      <c r="P1603" s="8"/>
      <c r="Q1603" s="8"/>
      <c r="R1603" s="8"/>
      <c r="S1603" s="8"/>
    </row>
    <row r="1604" spans="4:19" s="7" customFormat="1">
      <c r="D1604" s="23"/>
      <c r="E1604" s="23"/>
      <c r="F1604" s="23"/>
      <c r="G1604" s="23"/>
      <c r="H1604" s="23"/>
      <c r="I1604" s="9"/>
      <c r="J1604" s="9"/>
      <c r="K1604" s="8"/>
      <c r="L1604" s="8"/>
      <c r="M1604" s="8"/>
      <c r="N1604" s="8"/>
      <c r="O1604" s="8"/>
      <c r="P1604" s="8"/>
      <c r="Q1604" s="8"/>
      <c r="R1604" s="8"/>
      <c r="S1604" s="8"/>
    </row>
    <row r="1605" spans="4:19" s="7" customFormat="1">
      <c r="D1605" s="23"/>
      <c r="E1605" s="23"/>
      <c r="F1605" s="23"/>
      <c r="G1605" s="23"/>
      <c r="H1605" s="23"/>
      <c r="I1605" s="9"/>
      <c r="J1605" s="9"/>
      <c r="K1605" s="8"/>
      <c r="L1605" s="8"/>
      <c r="M1605" s="8"/>
      <c r="N1605" s="8"/>
      <c r="O1605" s="8"/>
      <c r="P1605" s="8"/>
      <c r="Q1605" s="8"/>
      <c r="R1605" s="8"/>
      <c r="S1605" s="8"/>
    </row>
    <row r="1606" spans="4:19" s="7" customFormat="1">
      <c r="D1606" s="23"/>
      <c r="E1606" s="23"/>
      <c r="F1606" s="23"/>
      <c r="G1606" s="23"/>
      <c r="H1606" s="23"/>
      <c r="I1606" s="9"/>
      <c r="J1606" s="9"/>
      <c r="K1606" s="8"/>
      <c r="L1606" s="8"/>
      <c r="M1606" s="8"/>
      <c r="N1606" s="8"/>
      <c r="O1606" s="8"/>
      <c r="P1606" s="8"/>
      <c r="Q1606" s="8"/>
      <c r="R1606" s="8"/>
      <c r="S1606" s="8"/>
    </row>
    <row r="1607" spans="4:19" s="7" customFormat="1">
      <c r="D1607" s="23"/>
      <c r="E1607" s="23"/>
      <c r="F1607" s="23"/>
      <c r="G1607" s="23"/>
      <c r="H1607" s="23"/>
      <c r="I1607" s="9"/>
      <c r="J1607" s="9"/>
      <c r="K1607" s="8"/>
      <c r="L1607" s="8"/>
      <c r="M1607" s="8"/>
      <c r="N1607" s="8"/>
      <c r="O1607" s="8"/>
      <c r="P1607" s="8"/>
      <c r="Q1607" s="8"/>
      <c r="R1607" s="8"/>
      <c r="S1607" s="8"/>
    </row>
    <row r="1608" spans="4:19" s="7" customFormat="1">
      <c r="D1608" s="23"/>
      <c r="E1608" s="23"/>
      <c r="F1608" s="23"/>
      <c r="G1608" s="23"/>
      <c r="H1608" s="23"/>
      <c r="I1608" s="9"/>
      <c r="J1608" s="9"/>
      <c r="K1608" s="8"/>
      <c r="L1608" s="8"/>
      <c r="M1608" s="8"/>
      <c r="N1608" s="8"/>
      <c r="O1608" s="8"/>
      <c r="P1608" s="8"/>
      <c r="Q1608" s="8"/>
      <c r="R1608" s="8"/>
      <c r="S1608" s="8"/>
    </row>
    <row r="1609" spans="4:19" s="7" customFormat="1">
      <c r="D1609" s="23"/>
      <c r="E1609" s="23"/>
      <c r="F1609" s="23"/>
      <c r="G1609" s="23"/>
      <c r="H1609" s="23"/>
      <c r="I1609" s="9"/>
      <c r="J1609" s="9"/>
      <c r="K1609" s="8"/>
      <c r="L1609" s="8"/>
      <c r="M1609" s="8"/>
      <c r="N1609" s="8"/>
      <c r="O1609" s="8"/>
      <c r="P1609" s="8"/>
      <c r="Q1609" s="8"/>
      <c r="R1609" s="8"/>
      <c r="S1609" s="8"/>
    </row>
    <row r="1610" spans="4:19" s="7" customFormat="1">
      <c r="D1610" s="23"/>
      <c r="E1610" s="23"/>
      <c r="F1610" s="23"/>
      <c r="G1610" s="23"/>
      <c r="H1610" s="23"/>
      <c r="I1610" s="9"/>
      <c r="J1610" s="9"/>
      <c r="K1610" s="8"/>
      <c r="L1610" s="8"/>
      <c r="M1610" s="8"/>
      <c r="N1610" s="8"/>
      <c r="O1610" s="8"/>
      <c r="P1610" s="8"/>
      <c r="Q1610" s="8"/>
      <c r="R1610" s="8"/>
      <c r="S1610" s="8"/>
    </row>
    <row r="1611" spans="4:19" s="7" customFormat="1">
      <c r="D1611" s="23"/>
      <c r="E1611" s="23"/>
      <c r="F1611" s="23"/>
      <c r="G1611" s="23"/>
      <c r="H1611" s="23"/>
      <c r="I1611" s="9"/>
      <c r="J1611" s="9"/>
      <c r="K1611" s="8"/>
      <c r="L1611" s="8"/>
      <c r="M1611" s="8"/>
      <c r="N1611" s="8"/>
      <c r="O1611" s="8"/>
      <c r="P1611" s="8"/>
      <c r="Q1611" s="8"/>
      <c r="R1611" s="8"/>
      <c r="S1611" s="8"/>
    </row>
    <row r="1612" spans="4:19" s="7" customFormat="1">
      <c r="D1612" s="23"/>
      <c r="E1612" s="23"/>
      <c r="F1612" s="23"/>
      <c r="G1612" s="23"/>
      <c r="H1612" s="23"/>
      <c r="I1612" s="9"/>
      <c r="J1612" s="9"/>
      <c r="K1612" s="8"/>
      <c r="L1612" s="8"/>
      <c r="M1612" s="8"/>
      <c r="N1612" s="8"/>
      <c r="O1612" s="8"/>
      <c r="P1612" s="8"/>
      <c r="Q1612" s="8"/>
      <c r="R1612" s="8"/>
      <c r="S1612" s="8"/>
    </row>
    <row r="1613" spans="4:19" s="7" customFormat="1">
      <c r="D1613" s="23"/>
      <c r="E1613" s="23"/>
      <c r="F1613" s="23"/>
      <c r="G1613" s="23"/>
      <c r="H1613" s="23"/>
      <c r="I1613" s="9"/>
      <c r="J1613" s="9"/>
      <c r="K1613" s="8"/>
      <c r="L1613" s="8"/>
      <c r="M1613" s="8"/>
      <c r="N1613" s="8"/>
      <c r="O1613" s="8"/>
      <c r="P1613" s="8"/>
      <c r="Q1613" s="8"/>
      <c r="R1613" s="8"/>
      <c r="S1613" s="8"/>
    </row>
    <row r="1614" spans="4:19" s="7" customFormat="1">
      <c r="D1614" s="23"/>
      <c r="E1614" s="23"/>
      <c r="F1614" s="23"/>
      <c r="G1614" s="23"/>
      <c r="H1614" s="23"/>
      <c r="I1614" s="9"/>
      <c r="J1614" s="9"/>
      <c r="K1614" s="8"/>
      <c r="L1614" s="8"/>
      <c r="M1614" s="8"/>
      <c r="N1614" s="8"/>
      <c r="O1614" s="8"/>
      <c r="P1614" s="8"/>
      <c r="Q1614" s="8"/>
      <c r="R1614" s="8"/>
      <c r="S1614" s="8"/>
    </row>
    <row r="1615" spans="4:19" s="7" customFormat="1">
      <c r="D1615" s="23"/>
      <c r="E1615" s="23"/>
      <c r="F1615" s="23"/>
      <c r="G1615" s="23"/>
      <c r="H1615" s="23"/>
      <c r="I1615" s="9"/>
      <c r="J1615" s="9"/>
      <c r="K1615" s="8"/>
      <c r="L1615" s="8"/>
      <c r="M1615" s="8"/>
      <c r="N1615" s="8"/>
      <c r="O1615" s="8"/>
      <c r="P1615" s="8"/>
      <c r="Q1615" s="8"/>
      <c r="R1615" s="8"/>
      <c r="S1615" s="8"/>
    </row>
    <row r="1616" spans="4:19" s="7" customFormat="1">
      <c r="D1616" s="23"/>
      <c r="E1616" s="23"/>
      <c r="F1616" s="23"/>
      <c r="G1616" s="23"/>
      <c r="H1616" s="23"/>
      <c r="I1616" s="9"/>
      <c r="J1616" s="9"/>
      <c r="K1616" s="8"/>
      <c r="L1616" s="8"/>
      <c r="M1616" s="8"/>
      <c r="N1616" s="8"/>
      <c r="O1616" s="8"/>
      <c r="P1616" s="8"/>
      <c r="Q1616" s="8"/>
      <c r="R1616" s="8"/>
      <c r="S1616" s="8"/>
    </row>
    <row r="1617" spans="4:19" s="7" customFormat="1">
      <c r="D1617" s="23"/>
      <c r="E1617" s="23"/>
      <c r="F1617" s="23"/>
      <c r="G1617" s="23"/>
      <c r="H1617" s="23"/>
      <c r="I1617" s="9"/>
      <c r="J1617" s="9"/>
      <c r="K1617" s="8"/>
      <c r="L1617" s="8"/>
      <c r="M1617" s="8"/>
      <c r="N1617" s="8"/>
      <c r="O1617" s="8"/>
      <c r="P1617" s="8"/>
      <c r="Q1617" s="8"/>
      <c r="R1617" s="8"/>
      <c r="S1617" s="8"/>
    </row>
    <row r="1618" spans="4:19" s="7" customFormat="1">
      <c r="D1618" s="23"/>
      <c r="E1618" s="23"/>
      <c r="F1618" s="23"/>
      <c r="G1618" s="23"/>
      <c r="H1618" s="23"/>
      <c r="I1618" s="9"/>
      <c r="J1618" s="9"/>
      <c r="K1618" s="8"/>
      <c r="L1618" s="8"/>
      <c r="M1618" s="8"/>
      <c r="N1618" s="8"/>
      <c r="O1618" s="8"/>
      <c r="P1618" s="8"/>
      <c r="Q1618" s="8"/>
      <c r="R1618" s="8"/>
      <c r="S1618" s="8"/>
    </row>
    <row r="1619" spans="4:19" s="7" customFormat="1">
      <c r="D1619" s="23"/>
      <c r="E1619" s="23"/>
      <c r="F1619" s="23"/>
      <c r="G1619" s="23"/>
      <c r="H1619" s="23"/>
      <c r="I1619" s="9"/>
      <c r="J1619" s="9"/>
      <c r="K1619" s="8"/>
      <c r="L1619" s="8"/>
      <c r="M1619" s="8"/>
      <c r="N1619" s="8"/>
      <c r="O1619" s="8"/>
      <c r="P1619" s="8"/>
      <c r="Q1619" s="8"/>
      <c r="R1619" s="8"/>
      <c r="S1619" s="8"/>
    </row>
    <row r="1620" spans="4:19" s="7" customFormat="1">
      <c r="D1620" s="23"/>
      <c r="E1620" s="23"/>
      <c r="F1620" s="23"/>
      <c r="G1620" s="23"/>
      <c r="H1620" s="23"/>
      <c r="I1620" s="9"/>
      <c r="J1620" s="9"/>
      <c r="K1620" s="8"/>
      <c r="L1620" s="8"/>
      <c r="M1620" s="8"/>
      <c r="N1620" s="8"/>
      <c r="O1620" s="8"/>
      <c r="P1620" s="8"/>
      <c r="Q1620" s="8"/>
      <c r="R1620" s="8"/>
      <c r="S1620" s="8"/>
    </row>
    <row r="1621" spans="4:19" s="7" customFormat="1">
      <c r="D1621" s="23"/>
      <c r="E1621" s="23"/>
      <c r="F1621" s="23"/>
      <c r="G1621" s="23"/>
      <c r="H1621" s="23"/>
      <c r="I1621" s="9"/>
      <c r="J1621" s="9"/>
      <c r="K1621" s="8"/>
      <c r="L1621" s="8"/>
      <c r="M1621" s="8"/>
      <c r="N1621" s="8"/>
      <c r="O1621" s="8"/>
      <c r="P1621" s="8"/>
      <c r="Q1621" s="8"/>
      <c r="R1621" s="8"/>
      <c r="S1621" s="8"/>
    </row>
    <row r="1622" spans="4:19" s="7" customFormat="1">
      <c r="D1622" s="23"/>
      <c r="E1622" s="23"/>
      <c r="F1622" s="23"/>
      <c r="G1622" s="23"/>
      <c r="H1622" s="23"/>
      <c r="I1622" s="9"/>
      <c r="J1622" s="9"/>
      <c r="K1622" s="8"/>
      <c r="L1622" s="8"/>
      <c r="M1622" s="8"/>
      <c r="N1622" s="8"/>
      <c r="O1622" s="8"/>
      <c r="P1622" s="8"/>
      <c r="Q1622" s="8"/>
      <c r="R1622" s="8"/>
      <c r="S1622" s="8"/>
    </row>
    <row r="1623" spans="4:19" s="7" customFormat="1">
      <c r="D1623" s="23"/>
      <c r="E1623" s="23"/>
      <c r="F1623" s="23"/>
      <c r="G1623" s="23"/>
      <c r="H1623" s="23"/>
      <c r="I1623" s="9"/>
      <c r="J1623" s="9"/>
      <c r="K1623" s="8"/>
      <c r="L1623" s="8"/>
      <c r="M1623" s="8"/>
      <c r="N1623" s="8"/>
      <c r="O1623" s="8"/>
      <c r="P1623" s="8"/>
      <c r="Q1623" s="8"/>
      <c r="R1623" s="8"/>
      <c r="S1623" s="8"/>
    </row>
    <row r="1624" spans="4:19" s="7" customFormat="1">
      <c r="D1624" s="23"/>
      <c r="E1624" s="23"/>
      <c r="F1624" s="23"/>
      <c r="G1624" s="23"/>
      <c r="H1624" s="23"/>
      <c r="I1624" s="9"/>
      <c r="J1624" s="9"/>
      <c r="K1624" s="8"/>
      <c r="L1624" s="8"/>
      <c r="M1624" s="8"/>
      <c r="N1624" s="8"/>
      <c r="O1624" s="8"/>
      <c r="P1624" s="8"/>
      <c r="Q1624" s="8"/>
      <c r="R1624" s="8"/>
      <c r="S1624" s="8"/>
    </row>
    <row r="1625" spans="4:19" s="7" customFormat="1">
      <c r="D1625" s="23"/>
      <c r="E1625" s="23"/>
      <c r="F1625" s="23"/>
      <c r="G1625" s="23"/>
      <c r="H1625" s="23"/>
      <c r="I1625" s="9"/>
      <c r="J1625" s="9"/>
      <c r="K1625" s="8"/>
      <c r="L1625" s="8"/>
      <c r="M1625" s="8"/>
      <c r="N1625" s="8"/>
      <c r="O1625" s="8"/>
      <c r="P1625" s="8"/>
      <c r="Q1625" s="8"/>
      <c r="R1625" s="8"/>
      <c r="S1625" s="8"/>
    </row>
    <row r="1626" spans="4:19" s="7" customFormat="1">
      <c r="D1626" s="23"/>
      <c r="E1626" s="23"/>
      <c r="F1626" s="23"/>
      <c r="G1626" s="23"/>
      <c r="H1626" s="23"/>
      <c r="I1626" s="9"/>
      <c r="J1626" s="9"/>
      <c r="K1626" s="8"/>
      <c r="L1626" s="8"/>
      <c r="M1626" s="8"/>
      <c r="N1626" s="8"/>
      <c r="O1626" s="8"/>
      <c r="P1626" s="8"/>
      <c r="Q1626" s="8"/>
      <c r="R1626" s="8"/>
      <c r="S1626" s="8"/>
    </row>
    <row r="1627" spans="4:19" s="7" customFormat="1">
      <c r="D1627" s="23"/>
      <c r="E1627" s="23"/>
      <c r="F1627" s="23"/>
      <c r="G1627" s="23"/>
      <c r="H1627" s="23"/>
      <c r="I1627" s="9"/>
      <c r="J1627" s="9"/>
      <c r="K1627" s="8"/>
      <c r="L1627" s="8"/>
      <c r="M1627" s="8"/>
      <c r="N1627" s="8"/>
      <c r="O1627" s="8"/>
      <c r="P1627" s="8"/>
      <c r="Q1627" s="8"/>
      <c r="R1627" s="8"/>
      <c r="S1627" s="8"/>
    </row>
    <row r="1628" spans="4:19" s="7" customFormat="1">
      <c r="D1628" s="23"/>
      <c r="E1628" s="23"/>
      <c r="F1628" s="23"/>
      <c r="G1628" s="23"/>
      <c r="H1628" s="23"/>
      <c r="I1628" s="9"/>
      <c r="J1628" s="9"/>
      <c r="K1628" s="8"/>
      <c r="L1628" s="8"/>
      <c r="M1628" s="8"/>
      <c r="N1628" s="8"/>
      <c r="O1628" s="8"/>
      <c r="P1628" s="8"/>
      <c r="Q1628" s="8"/>
      <c r="R1628" s="8"/>
      <c r="S1628" s="8"/>
    </row>
    <row r="1629" spans="4:19" s="7" customFormat="1">
      <c r="D1629" s="23"/>
      <c r="E1629" s="23"/>
      <c r="F1629" s="23"/>
      <c r="G1629" s="23"/>
      <c r="H1629" s="23"/>
      <c r="I1629" s="9"/>
      <c r="J1629" s="9"/>
      <c r="K1629" s="8"/>
      <c r="L1629" s="8"/>
      <c r="M1629" s="8"/>
      <c r="N1629" s="8"/>
      <c r="O1629" s="8"/>
      <c r="P1629" s="8"/>
      <c r="Q1629" s="8"/>
      <c r="R1629" s="8"/>
      <c r="S1629" s="8"/>
    </row>
    <row r="1630" spans="4:19" s="7" customFormat="1">
      <c r="D1630" s="23"/>
      <c r="E1630" s="23"/>
      <c r="F1630" s="23"/>
      <c r="G1630" s="23"/>
      <c r="H1630" s="23"/>
      <c r="I1630" s="9"/>
      <c r="J1630" s="9"/>
      <c r="K1630" s="8"/>
      <c r="L1630" s="8"/>
      <c r="M1630" s="8"/>
      <c r="N1630" s="8"/>
      <c r="O1630" s="8"/>
      <c r="P1630" s="8"/>
      <c r="Q1630" s="8"/>
      <c r="R1630" s="8"/>
      <c r="S1630" s="8"/>
    </row>
    <row r="1631" spans="4:19" s="7" customFormat="1">
      <c r="D1631" s="23"/>
      <c r="E1631" s="23"/>
      <c r="F1631" s="23"/>
      <c r="G1631" s="23"/>
      <c r="H1631" s="23"/>
      <c r="I1631" s="9"/>
      <c r="J1631" s="9"/>
      <c r="K1631" s="8"/>
      <c r="L1631" s="8"/>
      <c r="M1631" s="8"/>
      <c r="N1631" s="8"/>
      <c r="O1631" s="8"/>
      <c r="P1631" s="8"/>
      <c r="Q1631" s="8"/>
      <c r="R1631" s="8"/>
      <c r="S1631" s="8"/>
    </row>
    <row r="1632" spans="4:19" s="7" customFormat="1">
      <c r="D1632" s="23"/>
      <c r="E1632" s="23"/>
      <c r="F1632" s="23"/>
      <c r="G1632" s="23"/>
      <c r="H1632" s="23"/>
      <c r="I1632" s="9"/>
      <c r="J1632" s="9"/>
      <c r="K1632" s="8"/>
      <c r="L1632" s="8"/>
      <c r="M1632" s="8"/>
      <c r="N1632" s="8"/>
      <c r="O1632" s="8"/>
      <c r="P1632" s="8"/>
      <c r="Q1632" s="8"/>
      <c r="R1632" s="8"/>
      <c r="S1632" s="8"/>
    </row>
    <row r="1633" spans="4:19" s="7" customFormat="1">
      <c r="D1633" s="23"/>
      <c r="E1633" s="23"/>
      <c r="F1633" s="23"/>
      <c r="G1633" s="23"/>
      <c r="H1633" s="23"/>
      <c r="I1633" s="9"/>
      <c r="J1633" s="9"/>
      <c r="K1633" s="8"/>
      <c r="L1633" s="8"/>
      <c r="M1633" s="8"/>
      <c r="N1633" s="8"/>
      <c r="O1633" s="8"/>
      <c r="P1633" s="8"/>
      <c r="Q1633" s="8"/>
      <c r="R1633" s="8"/>
      <c r="S1633" s="8"/>
    </row>
    <row r="1634" spans="4:19" s="7" customFormat="1">
      <c r="D1634" s="23"/>
      <c r="E1634" s="23"/>
      <c r="F1634" s="23"/>
      <c r="G1634" s="23"/>
      <c r="H1634" s="23"/>
      <c r="I1634" s="9"/>
      <c r="J1634" s="9"/>
      <c r="K1634" s="8"/>
      <c r="L1634" s="8"/>
      <c r="M1634" s="8"/>
      <c r="N1634" s="8"/>
      <c r="O1634" s="8"/>
      <c r="P1634" s="8"/>
      <c r="Q1634" s="8"/>
      <c r="R1634" s="8"/>
      <c r="S1634" s="8"/>
    </row>
    <row r="1635" spans="4:19" s="7" customFormat="1">
      <c r="D1635" s="23"/>
      <c r="E1635" s="23"/>
      <c r="F1635" s="23"/>
      <c r="G1635" s="23"/>
      <c r="H1635" s="23"/>
      <c r="I1635" s="9"/>
      <c r="J1635" s="9"/>
      <c r="K1635" s="8"/>
      <c r="L1635" s="8"/>
      <c r="M1635" s="8"/>
      <c r="N1635" s="8"/>
      <c r="O1635" s="8"/>
      <c r="P1635" s="8"/>
      <c r="Q1635" s="8"/>
      <c r="R1635" s="8"/>
      <c r="S1635" s="8"/>
    </row>
    <row r="1636" spans="4:19" s="7" customFormat="1">
      <c r="D1636" s="23"/>
      <c r="E1636" s="23"/>
      <c r="F1636" s="23"/>
      <c r="G1636" s="23"/>
      <c r="H1636" s="23"/>
      <c r="I1636" s="9"/>
      <c r="J1636" s="9"/>
      <c r="K1636" s="8"/>
      <c r="L1636" s="8"/>
      <c r="M1636" s="8"/>
      <c r="N1636" s="8"/>
      <c r="O1636" s="8"/>
      <c r="P1636" s="8"/>
      <c r="Q1636" s="8"/>
      <c r="R1636" s="8"/>
      <c r="S1636" s="8"/>
    </row>
    <row r="1637" spans="4:19" s="7" customFormat="1">
      <c r="D1637" s="23"/>
      <c r="E1637" s="23"/>
      <c r="F1637" s="23"/>
      <c r="G1637" s="23"/>
      <c r="H1637" s="23"/>
      <c r="I1637" s="9"/>
      <c r="J1637" s="9"/>
      <c r="K1637" s="8"/>
      <c r="L1637" s="8"/>
      <c r="M1637" s="8"/>
      <c r="N1637" s="8"/>
      <c r="O1637" s="8"/>
      <c r="P1637" s="8"/>
      <c r="Q1637" s="8"/>
      <c r="R1637" s="8"/>
      <c r="S1637" s="8"/>
    </row>
    <row r="1638" spans="4:19" s="7" customFormat="1">
      <c r="D1638" s="23"/>
      <c r="E1638" s="23"/>
      <c r="F1638" s="23"/>
      <c r="G1638" s="23"/>
      <c r="H1638" s="23"/>
      <c r="I1638" s="9"/>
      <c r="J1638" s="9"/>
      <c r="K1638" s="8"/>
      <c r="L1638" s="8"/>
      <c r="M1638" s="8"/>
      <c r="N1638" s="8"/>
      <c r="O1638" s="8"/>
      <c r="P1638" s="8"/>
      <c r="Q1638" s="8"/>
      <c r="R1638" s="8"/>
      <c r="S1638" s="8"/>
    </row>
    <row r="1639" spans="4:19" s="7" customFormat="1">
      <c r="D1639" s="23"/>
      <c r="E1639" s="23"/>
      <c r="F1639" s="23"/>
      <c r="G1639" s="23"/>
      <c r="H1639" s="23"/>
      <c r="I1639" s="9"/>
      <c r="J1639" s="9"/>
      <c r="K1639" s="8"/>
      <c r="L1639" s="8"/>
      <c r="M1639" s="8"/>
      <c r="N1639" s="8"/>
      <c r="O1639" s="8"/>
      <c r="P1639" s="8"/>
      <c r="Q1639" s="8"/>
      <c r="R1639" s="8"/>
      <c r="S1639" s="8"/>
    </row>
    <row r="1640" spans="4:19" s="7" customFormat="1">
      <c r="D1640" s="23"/>
      <c r="E1640" s="23"/>
      <c r="F1640" s="23"/>
      <c r="G1640" s="23"/>
      <c r="H1640" s="23"/>
      <c r="I1640" s="9"/>
      <c r="J1640" s="9"/>
      <c r="K1640" s="8"/>
      <c r="L1640" s="8"/>
      <c r="M1640" s="8"/>
      <c r="N1640" s="8"/>
      <c r="O1640" s="8"/>
      <c r="P1640" s="8"/>
      <c r="Q1640" s="8"/>
      <c r="R1640" s="8"/>
      <c r="S1640" s="8"/>
    </row>
    <row r="1641" spans="4:19" s="7" customFormat="1">
      <c r="D1641" s="23"/>
      <c r="E1641" s="23"/>
      <c r="F1641" s="23"/>
      <c r="G1641" s="23"/>
      <c r="H1641" s="23"/>
      <c r="I1641" s="9"/>
      <c r="J1641" s="9"/>
      <c r="K1641" s="8"/>
      <c r="L1641" s="8"/>
      <c r="M1641" s="8"/>
      <c r="N1641" s="8"/>
      <c r="O1641" s="8"/>
      <c r="P1641" s="8"/>
      <c r="Q1641" s="8"/>
      <c r="R1641" s="8"/>
      <c r="S1641" s="8"/>
    </row>
    <row r="1642" spans="4:19" s="7" customFormat="1">
      <c r="D1642" s="23"/>
      <c r="E1642" s="23"/>
      <c r="F1642" s="23"/>
      <c r="G1642" s="23"/>
      <c r="H1642" s="23"/>
      <c r="I1642" s="9"/>
      <c r="J1642" s="9"/>
      <c r="K1642" s="8"/>
      <c r="L1642" s="8"/>
      <c r="M1642" s="8"/>
      <c r="N1642" s="8"/>
      <c r="O1642" s="8"/>
      <c r="P1642" s="8"/>
      <c r="Q1642" s="8"/>
      <c r="R1642" s="8"/>
      <c r="S1642" s="8"/>
    </row>
    <row r="1643" spans="4:19" s="7" customFormat="1">
      <c r="D1643" s="23"/>
      <c r="E1643" s="23"/>
      <c r="F1643" s="23"/>
      <c r="G1643" s="23"/>
      <c r="H1643" s="23"/>
      <c r="I1643" s="9"/>
      <c r="J1643" s="9"/>
      <c r="K1643" s="8"/>
      <c r="L1643" s="8"/>
      <c r="M1643" s="8"/>
      <c r="N1643" s="8"/>
      <c r="O1643" s="8"/>
      <c r="P1643" s="8"/>
      <c r="Q1643" s="8"/>
      <c r="R1643" s="8"/>
      <c r="S1643" s="8"/>
    </row>
    <row r="1644" spans="4:19" s="7" customFormat="1">
      <c r="D1644" s="23"/>
      <c r="E1644" s="23"/>
      <c r="F1644" s="23"/>
      <c r="G1644" s="23"/>
      <c r="H1644" s="23"/>
      <c r="I1644" s="9"/>
      <c r="J1644" s="9"/>
      <c r="K1644" s="8"/>
      <c r="L1644" s="8"/>
      <c r="M1644" s="8"/>
      <c r="N1644" s="8"/>
      <c r="O1644" s="8"/>
      <c r="P1644" s="8"/>
      <c r="Q1644" s="8"/>
      <c r="R1644" s="8"/>
      <c r="S1644" s="8"/>
    </row>
    <row r="1645" spans="4:19" s="7" customFormat="1">
      <c r="D1645" s="23"/>
      <c r="E1645" s="23"/>
      <c r="F1645" s="23"/>
      <c r="G1645" s="23"/>
      <c r="H1645" s="23"/>
      <c r="I1645" s="9"/>
      <c r="J1645" s="9"/>
      <c r="K1645" s="8"/>
      <c r="L1645" s="8"/>
      <c r="M1645" s="8"/>
      <c r="N1645" s="8"/>
      <c r="O1645" s="8"/>
      <c r="P1645" s="8"/>
      <c r="Q1645" s="8"/>
      <c r="R1645" s="8"/>
      <c r="S1645" s="8"/>
    </row>
    <row r="1646" spans="4:19" s="7" customFormat="1">
      <c r="D1646" s="23"/>
      <c r="E1646" s="23"/>
      <c r="F1646" s="23"/>
      <c r="G1646" s="23"/>
      <c r="H1646" s="23"/>
      <c r="I1646" s="9"/>
      <c r="J1646" s="9"/>
      <c r="K1646" s="8"/>
      <c r="L1646" s="8"/>
      <c r="M1646" s="8"/>
      <c r="N1646" s="8"/>
      <c r="O1646" s="8"/>
      <c r="P1646" s="8"/>
      <c r="Q1646" s="8"/>
      <c r="R1646" s="8"/>
      <c r="S1646" s="8"/>
    </row>
    <row r="1647" spans="4:19" s="7" customFormat="1">
      <c r="D1647" s="23"/>
      <c r="E1647" s="23"/>
      <c r="F1647" s="23"/>
      <c r="G1647" s="23"/>
      <c r="H1647" s="23"/>
      <c r="I1647" s="9"/>
      <c r="J1647" s="9"/>
      <c r="K1647" s="8"/>
      <c r="L1647" s="8"/>
      <c r="M1647" s="8"/>
      <c r="N1647" s="8"/>
      <c r="O1647" s="8"/>
      <c r="P1647" s="8"/>
      <c r="Q1647" s="8"/>
      <c r="R1647" s="8"/>
      <c r="S1647" s="8"/>
    </row>
    <row r="1648" spans="4:19" s="7" customFormat="1">
      <c r="D1648" s="23"/>
      <c r="E1648" s="23"/>
      <c r="F1648" s="23"/>
      <c r="G1648" s="23"/>
      <c r="H1648" s="23"/>
      <c r="I1648" s="9"/>
      <c r="J1648" s="9"/>
      <c r="K1648" s="8"/>
      <c r="L1648" s="8"/>
      <c r="M1648" s="8"/>
      <c r="N1648" s="8"/>
      <c r="O1648" s="8"/>
      <c r="P1648" s="8"/>
      <c r="Q1648" s="8"/>
      <c r="R1648" s="8"/>
      <c r="S1648" s="8"/>
    </row>
    <row r="1649" spans="4:19" s="7" customFormat="1">
      <c r="D1649" s="23"/>
      <c r="E1649" s="23"/>
      <c r="F1649" s="23"/>
      <c r="G1649" s="23"/>
      <c r="H1649" s="23"/>
      <c r="I1649" s="9"/>
      <c r="J1649" s="9"/>
      <c r="K1649" s="8"/>
      <c r="L1649" s="8"/>
      <c r="M1649" s="8"/>
      <c r="N1649" s="8"/>
      <c r="O1649" s="8"/>
      <c r="P1649" s="8"/>
      <c r="Q1649" s="8"/>
      <c r="R1649" s="8"/>
      <c r="S1649" s="8"/>
    </row>
    <row r="1650" spans="4:19" s="7" customFormat="1">
      <c r="D1650" s="23"/>
      <c r="E1650" s="23"/>
      <c r="F1650" s="23"/>
      <c r="G1650" s="23"/>
      <c r="H1650" s="23"/>
      <c r="I1650" s="9"/>
      <c r="J1650" s="9"/>
      <c r="K1650" s="8"/>
      <c r="L1650" s="8"/>
      <c r="M1650" s="8"/>
      <c r="N1650" s="8"/>
      <c r="O1650" s="8"/>
      <c r="P1650" s="8"/>
      <c r="Q1650" s="8"/>
      <c r="R1650" s="8"/>
      <c r="S1650" s="8"/>
    </row>
    <row r="1651" spans="4:19" s="7" customFormat="1">
      <c r="D1651" s="23"/>
      <c r="E1651" s="23"/>
      <c r="F1651" s="23"/>
      <c r="G1651" s="23"/>
      <c r="H1651" s="23"/>
      <c r="I1651" s="9"/>
      <c r="J1651" s="9"/>
      <c r="K1651" s="8"/>
      <c r="L1651" s="8"/>
      <c r="M1651" s="8"/>
      <c r="N1651" s="8"/>
      <c r="O1651" s="8"/>
      <c r="P1651" s="8"/>
      <c r="Q1651" s="8"/>
      <c r="R1651" s="8"/>
      <c r="S1651" s="8"/>
    </row>
    <row r="1652" spans="4:19" s="7" customFormat="1">
      <c r="D1652" s="23"/>
      <c r="E1652" s="23"/>
      <c r="F1652" s="23"/>
      <c r="G1652" s="23"/>
      <c r="H1652" s="23"/>
      <c r="I1652" s="9"/>
      <c r="J1652" s="9"/>
      <c r="K1652" s="8"/>
      <c r="L1652" s="8"/>
      <c r="M1652" s="8"/>
      <c r="N1652" s="8"/>
      <c r="O1652" s="8"/>
      <c r="P1652" s="8"/>
      <c r="Q1652" s="8"/>
      <c r="R1652" s="8"/>
      <c r="S1652" s="8"/>
    </row>
    <row r="1653" spans="4:19" s="7" customFormat="1">
      <c r="D1653" s="23"/>
      <c r="E1653" s="23"/>
      <c r="F1653" s="23"/>
      <c r="G1653" s="23"/>
      <c r="H1653" s="23"/>
      <c r="I1653" s="9"/>
      <c r="J1653" s="9"/>
      <c r="K1653" s="8"/>
      <c r="L1653" s="8"/>
      <c r="M1653" s="8"/>
      <c r="N1653" s="8"/>
      <c r="O1653" s="8"/>
      <c r="P1653" s="8"/>
      <c r="Q1653" s="8"/>
      <c r="R1653" s="8"/>
      <c r="S1653" s="8"/>
    </row>
    <row r="1654" spans="4:19" s="7" customFormat="1">
      <c r="D1654" s="23"/>
      <c r="E1654" s="23"/>
      <c r="F1654" s="23"/>
      <c r="G1654" s="23"/>
      <c r="H1654" s="23"/>
      <c r="I1654" s="9"/>
      <c r="J1654" s="9"/>
      <c r="K1654" s="8"/>
      <c r="L1654" s="8"/>
      <c r="M1654" s="8"/>
      <c r="N1654" s="8"/>
      <c r="O1654" s="8"/>
      <c r="P1654" s="8"/>
      <c r="Q1654" s="8"/>
      <c r="R1654" s="8"/>
      <c r="S1654" s="8"/>
    </row>
    <row r="1655" spans="4:19" s="7" customFormat="1">
      <c r="D1655" s="23"/>
      <c r="E1655" s="23"/>
      <c r="F1655" s="23"/>
      <c r="G1655" s="23"/>
      <c r="H1655" s="23"/>
      <c r="I1655" s="9"/>
      <c r="J1655" s="9"/>
      <c r="K1655" s="8"/>
      <c r="L1655" s="8"/>
      <c r="M1655" s="8"/>
      <c r="N1655" s="8"/>
      <c r="O1655" s="8"/>
      <c r="P1655" s="8"/>
      <c r="Q1655" s="8"/>
      <c r="R1655" s="8"/>
      <c r="S1655" s="8"/>
    </row>
    <row r="1656" spans="4:19" s="7" customFormat="1">
      <c r="D1656" s="23"/>
      <c r="E1656" s="23"/>
      <c r="F1656" s="23"/>
      <c r="G1656" s="23"/>
      <c r="H1656" s="23"/>
      <c r="I1656" s="9"/>
      <c r="J1656" s="9"/>
      <c r="K1656" s="8"/>
      <c r="L1656" s="8"/>
      <c r="M1656" s="8"/>
      <c r="N1656" s="8"/>
      <c r="O1656" s="8"/>
      <c r="P1656" s="8"/>
      <c r="Q1656" s="8"/>
      <c r="R1656" s="8"/>
      <c r="S1656" s="8"/>
    </row>
    <row r="1657" spans="4:19" s="7" customFormat="1">
      <c r="D1657" s="23"/>
      <c r="E1657" s="23"/>
      <c r="F1657" s="23"/>
      <c r="G1657" s="23"/>
      <c r="H1657" s="23"/>
      <c r="I1657" s="9"/>
      <c r="J1657" s="9"/>
      <c r="K1657" s="8"/>
      <c r="L1657" s="8"/>
      <c r="M1657" s="8"/>
      <c r="N1657" s="8"/>
      <c r="O1657" s="8"/>
      <c r="P1657" s="8"/>
      <c r="Q1657" s="8"/>
      <c r="R1657" s="8"/>
      <c r="S1657" s="8"/>
    </row>
    <row r="1658" spans="4:19" s="7" customFormat="1">
      <c r="D1658" s="23"/>
      <c r="E1658" s="23"/>
      <c r="F1658" s="23"/>
      <c r="G1658" s="23"/>
      <c r="H1658" s="23"/>
      <c r="I1658" s="9"/>
      <c r="J1658" s="9"/>
      <c r="K1658" s="8"/>
      <c r="L1658" s="8"/>
      <c r="M1658" s="8"/>
      <c r="N1658" s="8"/>
      <c r="O1658" s="8"/>
      <c r="P1658" s="8"/>
      <c r="Q1658" s="8"/>
      <c r="R1658" s="8"/>
      <c r="S1658" s="8"/>
    </row>
    <row r="1659" spans="4:19" s="7" customFormat="1">
      <c r="D1659" s="23"/>
      <c r="E1659" s="23"/>
      <c r="F1659" s="23"/>
      <c r="G1659" s="23"/>
      <c r="H1659" s="23"/>
      <c r="I1659" s="9"/>
      <c r="J1659" s="9"/>
      <c r="K1659" s="8"/>
      <c r="L1659" s="8"/>
      <c r="M1659" s="8"/>
      <c r="N1659" s="8"/>
      <c r="O1659" s="8"/>
      <c r="P1659" s="8"/>
      <c r="Q1659" s="8"/>
      <c r="R1659" s="8"/>
      <c r="S1659" s="8"/>
    </row>
    <row r="1660" spans="4:19" s="7" customFormat="1">
      <c r="D1660" s="23"/>
      <c r="E1660" s="23"/>
      <c r="F1660" s="23"/>
      <c r="G1660" s="23"/>
      <c r="H1660" s="23"/>
      <c r="I1660" s="9"/>
      <c r="J1660" s="9"/>
      <c r="K1660" s="8"/>
      <c r="L1660" s="8"/>
      <c r="M1660" s="8"/>
      <c r="N1660" s="8"/>
      <c r="O1660" s="8"/>
      <c r="P1660" s="8"/>
      <c r="Q1660" s="8"/>
      <c r="R1660" s="8"/>
      <c r="S1660" s="8"/>
    </row>
    <row r="1661" spans="4:19" s="7" customFormat="1">
      <c r="D1661" s="23"/>
      <c r="E1661" s="23"/>
      <c r="F1661" s="23"/>
      <c r="G1661" s="23"/>
      <c r="H1661" s="23"/>
      <c r="I1661" s="9"/>
      <c r="J1661" s="9"/>
      <c r="K1661" s="8"/>
      <c r="L1661" s="8"/>
      <c r="M1661" s="8"/>
      <c r="N1661" s="8"/>
      <c r="O1661" s="8"/>
      <c r="P1661" s="8"/>
      <c r="Q1661" s="8"/>
      <c r="R1661" s="8"/>
      <c r="S1661" s="8"/>
    </row>
    <row r="1662" spans="4:19" s="7" customFormat="1">
      <c r="D1662" s="23"/>
      <c r="E1662" s="23"/>
      <c r="F1662" s="23"/>
      <c r="G1662" s="23"/>
      <c r="H1662" s="23"/>
      <c r="I1662" s="9"/>
      <c r="J1662" s="9"/>
      <c r="K1662" s="8"/>
      <c r="L1662" s="8"/>
      <c r="M1662" s="8"/>
      <c r="N1662" s="8"/>
      <c r="O1662" s="8"/>
      <c r="P1662" s="8"/>
      <c r="Q1662" s="8"/>
      <c r="R1662" s="8"/>
      <c r="S1662" s="8"/>
    </row>
    <row r="1663" spans="4:19" s="7" customFormat="1">
      <c r="D1663" s="23"/>
      <c r="E1663" s="23"/>
      <c r="F1663" s="23"/>
      <c r="G1663" s="23"/>
      <c r="H1663" s="23"/>
      <c r="I1663" s="9"/>
      <c r="J1663" s="9"/>
      <c r="K1663" s="8"/>
      <c r="L1663" s="8"/>
      <c r="M1663" s="8"/>
      <c r="N1663" s="8"/>
      <c r="O1663" s="8"/>
      <c r="P1663" s="8"/>
      <c r="Q1663" s="8"/>
      <c r="R1663" s="8"/>
      <c r="S1663" s="8"/>
    </row>
    <row r="1664" spans="4:19" s="7" customFormat="1">
      <c r="D1664" s="23"/>
      <c r="E1664" s="23"/>
      <c r="F1664" s="23"/>
      <c r="G1664" s="23"/>
      <c r="H1664" s="23"/>
      <c r="I1664" s="9"/>
      <c r="J1664" s="9"/>
      <c r="K1664" s="8"/>
      <c r="L1664" s="8"/>
      <c r="M1664" s="8"/>
      <c r="N1664" s="8"/>
      <c r="O1664" s="8"/>
      <c r="P1664" s="8"/>
      <c r="Q1664" s="8"/>
      <c r="R1664" s="8"/>
      <c r="S1664" s="8"/>
    </row>
    <row r="1665" spans="4:19" s="7" customFormat="1">
      <c r="D1665" s="23"/>
      <c r="E1665" s="23"/>
      <c r="F1665" s="23"/>
      <c r="G1665" s="23"/>
      <c r="H1665" s="23"/>
      <c r="I1665" s="9"/>
      <c r="J1665" s="9"/>
      <c r="K1665" s="8"/>
      <c r="L1665" s="8"/>
      <c r="M1665" s="8"/>
      <c r="N1665" s="8"/>
      <c r="O1665" s="8"/>
      <c r="P1665" s="8"/>
      <c r="Q1665" s="8"/>
      <c r="R1665" s="8"/>
      <c r="S1665" s="8"/>
    </row>
    <row r="1666" spans="4:19" s="7" customFormat="1">
      <c r="D1666" s="23"/>
      <c r="E1666" s="23"/>
      <c r="F1666" s="23"/>
      <c r="G1666" s="23"/>
      <c r="H1666" s="23"/>
      <c r="I1666" s="9"/>
      <c r="J1666" s="9"/>
      <c r="K1666" s="8"/>
      <c r="L1666" s="8"/>
      <c r="M1666" s="8"/>
      <c r="N1666" s="8"/>
      <c r="O1666" s="8"/>
      <c r="P1666" s="8"/>
      <c r="Q1666" s="8"/>
      <c r="R1666" s="8"/>
      <c r="S1666" s="8"/>
    </row>
    <row r="1667" spans="4:19" s="7" customFormat="1">
      <c r="D1667" s="23"/>
      <c r="E1667" s="23"/>
      <c r="F1667" s="23"/>
      <c r="G1667" s="23"/>
      <c r="H1667" s="23"/>
      <c r="I1667" s="9"/>
      <c r="J1667" s="9"/>
      <c r="K1667" s="8"/>
      <c r="L1667" s="8"/>
      <c r="M1667" s="8"/>
      <c r="N1667" s="8"/>
      <c r="O1667" s="8"/>
      <c r="P1667" s="8"/>
      <c r="Q1667" s="8"/>
      <c r="R1667" s="8"/>
      <c r="S1667" s="8"/>
    </row>
    <row r="1668" spans="4:19" s="7" customFormat="1">
      <c r="D1668" s="23"/>
      <c r="E1668" s="23"/>
      <c r="F1668" s="23"/>
      <c r="G1668" s="23"/>
      <c r="H1668" s="23"/>
      <c r="I1668" s="9"/>
      <c r="J1668" s="9"/>
      <c r="K1668" s="8"/>
      <c r="L1668" s="8"/>
      <c r="M1668" s="8"/>
      <c r="N1668" s="8"/>
      <c r="O1668" s="8"/>
      <c r="P1668" s="8"/>
      <c r="Q1668" s="8"/>
      <c r="R1668" s="8"/>
      <c r="S1668" s="8"/>
    </row>
    <row r="1669" spans="4:19" s="7" customFormat="1">
      <c r="D1669" s="23"/>
      <c r="E1669" s="23"/>
      <c r="F1669" s="23"/>
      <c r="G1669" s="23"/>
      <c r="H1669" s="23"/>
      <c r="I1669" s="9"/>
      <c r="J1669" s="9"/>
      <c r="K1669" s="8"/>
      <c r="L1669" s="8"/>
      <c r="M1669" s="8"/>
      <c r="N1669" s="8"/>
      <c r="O1669" s="8"/>
      <c r="P1669" s="8"/>
      <c r="Q1669" s="8"/>
      <c r="R1669" s="8"/>
      <c r="S1669" s="8"/>
    </row>
    <row r="1670" spans="4:19" s="7" customFormat="1">
      <c r="D1670" s="23"/>
      <c r="E1670" s="23"/>
      <c r="F1670" s="23"/>
      <c r="G1670" s="23"/>
      <c r="H1670" s="23"/>
      <c r="I1670" s="9"/>
      <c r="J1670" s="9"/>
      <c r="K1670" s="8"/>
      <c r="L1670" s="8"/>
      <c r="M1670" s="8"/>
      <c r="N1670" s="8"/>
      <c r="O1670" s="8"/>
      <c r="P1670" s="8"/>
      <c r="Q1670" s="8"/>
      <c r="R1670" s="8"/>
      <c r="S1670" s="8"/>
    </row>
    <row r="1671" spans="4:19" s="7" customFormat="1">
      <c r="D1671" s="23"/>
      <c r="E1671" s="23"/>
      <c r="F1671" s="23"/>
      <c r="G1671" s="23"/>
      <c r="H1671" s="23"/>
      <c r="I1671" s="9"/>
      <c r="J1671" s="9"/>
      <c r="K1671" s="8"/>
      <c r="L1671" s="8"/>
      <c r="M1671" s="8"/>
      <c r="N1671" s="8"/>
      <c r="O1671" s="8"/>
      <c r="P1671" s="8"/>
      <c r="Q1671" s="8"/>
      <c r="R1671" s="8"/>
      <c r="S1671" s="8"/>
    </row>
    <row r="1672" spans="4:19" s="7" customFormat="1">
      <c r="D1672" s="23"/>
      <c r="E1672" s="23"/>
      <c r="F1672" s="23"/>
      <c r="G1672" s="23"/>
      <c r="H1672" s="23"/>
      <c r="I1672" s="9"/>
      <c r="J1672" s="9"/>
      <c r="K1672" s="8"/>
      <c r="L1672" s="8"/>
      <c r="M1672" s="8"/>
      <c r="N1672" s="8"/>
      <c r="O1672" s="8"/>
      <c r="P1672" s="8"/>
      <c r="Q1672" s="8"/>
      <c r="R1672" s="8"/>
      <c r="S1672" s="8"/>
    </row>
    <row r="1673" spans="4:19" s="7" customFormat="1">
      <c r="D1673" s="23"/>
      <c r="E1673" s="23"/>
      <c r="F1673" s="23"/>
      <c r="G1673" s="23"/>
      <c r="H1673" s="23"/>
      <c r="I1673" s="9"/>
      <c r="J1673" s="9"/>
      <c r="K1673" s="8"/>
      <c r="L1673" s="8"/>
      <c r="M1673" s="8"/>
      <c r="N1673" s="8"/>
      <c r="O1673" s="8"/>
      <c r="P1673" s="8"/>
      <c r="Q1673" s="8"/>
      <c r="R1673" s="8"/>
      <c r="S1673" s="8"/>
    </row>
    <row r="1674" spans="4:19" s="7" customFormat="1">
      <c r="D1674" s="23"/>
      <c r="E1674" s="23"/>
      <c r="F1674" s="23"/>
      <c r="G1674" s="23"/>
      <c r="H1674" s="23"/>
      <c r="I1674" s="9"/>
      <c r="J1674" s="9"/>
      <c r="K1674" s="8"/>
      <c r="L1674" s="8"/>
      <c r="M1674" s="8"/>
      <c r="N1674" s="8"/>
      <c r="O1674" s="8"/>
      <c r="P1674" s="8"/>
      <c r="Q1674" s="8"/>
      <c r="R1674" s="8"/>
      <c r="S1674" s="8"/>
    </row>
    <row r="1675" spans="4:19" s="7" customFormat="1">
      <c r="D1675" s="23"/>
      <c r="E1675" s="23"/>
      <c r="F1675" s="23"/>
      <c r="G1675" s="23"/>
      <c r="H1675" s="23"/>
      <c r="I1675" s="9"/>
      <c r="J1675" s="9"/>
      <c r="K1675" s="8"/>
      <c r="L1675" s="8"/>
      <c r="M1675" s="8"/>
      <c r="N1675" s="8"/>
      <c r="O1675" s="8"/>
      <c r="P1675" s="8"/>
      <c r="Q1675" s="8"/>
      <c r="R1675" s="8"/>
      <c r="S1675" s="8"/>
    </row>
    <row r="1676" spans="4:19" s="7" customFormat="1">
      <c r="D1676" s="23"/>
      <c r="E1676" s="23"/>
      <c r="F1676" s="23"/>
      <c r="G1676" s="23"/>
      <c r="H1676" s="23"/>
      <c r="I1676" s="9"/>
      <c r="J1676" s="9"/>
      <c r="K1676" s="8"/>
      <c r="L1676" s="8"/>
      <c r="M1676" s="8"/>
      <c r="N1676" s="8"/>
      <c r="O1676" s="8"/>
      <c r="P1676" s="8"/>
      <c r="Q1676" s="8"/>
      <c r="R1676" s="8"/>
      <c r="S1676" s="8"/>
    </row>
    <row r="1677" spans="4:19" s="7" customFormat="1">
      <c r="D1677" s="23"/>
      <c r="E1677" s="23"/>
      <c r="F1677" s="23"/>
      <c r="G1677" s="23"/>
      <c r="H1677" s="23"/>
      <c r="I1677" s="9"/>
      <c r="J1677" s="9"/>
      <c r="K1677" s="8"/>
      <c r="L1677" s="8"/>
      <c r="M1677" s="8"/>
      <c r="N1677" s="8"/>
      <c r="O1677" s="8"/>
      <c r="P1677" s="8"/>
      <c r="Q1677" s="8"/>
      <c r="R1677" s="8"/>
      <c r="S1677" s="8"/>
    </row>
    <row r="1678" spans="4:19" s="7" customFormat="1">
      <c r="D1678" s="23"/>
      <c r="E1678" s="23"/>
      <c r="F1678" s="23"/>
      <c r="G1678" s="23"/>
      <c r="H1678" s="23"/>
      <c r="I1678" s="9"/>
      <c r="J1678" s="9"/>
      <c r="K1678" s="8"/>
      <c r="L1678" s="8"/>
      <c r="M1678" s="8"/>
      <c r="N1678" s="8"/>
      <c r="O1678" s="8"/>
      <c r="P1678" s="8"/>
      <c r="Q1678" s="8"/>
      <c r="R1678" s="8"/>
      <c r="S1678" s="8"/>
    </row>
    <row r="1679" spans="4:19" s="7" customFormat="1">
      <c r="D1679" s="23"/>
      <c r="E1679" s="23"/>
      <c r="F1679" s="23"/>
      <c r="G1679" s="23"/>
      <c r="H1679" s="23"/>
      <c r="I1679" s="9"/>
      <c r="J1679" s="9"/>
      <c r="K1679" s="8"/>
      <c r="L1679" s="8"/>
      <c r="M1679" s="8"/>
      <c r="N1679" s="8"/>
      <c r="O1679" s="8"/>
      <c r="P1679" s="8"/>
      <c r="Q1679" s="8"/>
      <c r="R1679" s="8"/>
      <c r="S1679" s="8"/>
    </row>
    <row r="1680" spans="4:19" s="7" customFormat="1">
      <c r="D1680" s="23"/>
      <c r="E1680" s="23"/>
      <c r="F1680" s="23"/>
      <c r="G1680" s="23"/>
      <c r="H1680" s="23"/>
      <c r="I1680" s="9"/>
      <c r="J1680" s="9"/>
      <c r="K1680" s="8"/>
      <c r="L1680" s="8"/>
      <c r="M1680" s="8"/>
      <c r="N1680" s="8"/>
      <c r="O1680" s="8"/>
      <c r="P1680" s="8"/>
      <c r="Q1680" s="8"/>
      <c r="R1680" s="8"/>
      <c r="S1680" s="8"/>
    </row>
    <row r="1681" spans="4:19" s="7" customFormat="1">
      <c r="D1681" s="23"/>
      <c r="E1681" s="23"/>
      <c r="F1681" s="23"/>
      <c r="G1681" s="23"/>
      <c r="H1681" s="23"/>
      <c r="I1681" s="9"/>
      <c r="J1681" s="9"/>
      <c r="K1681" s="8"/>
      <c r="L1681" s="8"/>
      <c r="M1681" s="8"/>
      <c r="N1681" s="8"/>
      <c r="O1681" s="8"/>
      <c r="P1681" s="8"/>
      <c r="Q1681" s="8"/>
      <c r="R1681" s="8"/>
      <c r="S1681" s="8"/>
    </row>
    <row r="1682" spans="4:19" s="7" customFormat="1">
      <c r="D1682" s="23"/>
      <c r="E1682" s="23"/>
      <c r="F1682" s="23"/>
      <c r="G1682" s="23"/>
      <c r="H1682" s="23"/>
      <c r="I1682" s="9"/>
      <c r="J1682" s="9"/>
      <c r="K1682" s="8"/>
      <c r="L1682" s="8"/>
      <c r="M1682" s="8"/>
      <c r="N1682" s="8"/>
      <c r="O1682" s="8"/>
      <c r="P1682" s="8"/>
      <c r="Q1682" s="8"/>
      <c r="R1682" s="8"/>
      <c r="S1682" s="8"/>
    </row>
    <row r="1683" spans="4:19" s="7" customFormat="1">
      <c r="D1683" s="23"/>
      <c r="E1683" s="23"/>
      <c r="F1683" s="23"/>
      <c r="G1683" s="23"/>
      <c r="H1683" s="23"/>
      <c r="I1683" s="9"/>
      <c r="J1683" s="9"/>
      <c r="K1683" s="8"/>
      <c r="L1683" s="8"/>
      <c r="M1683" s="8"/>
      <c r="N1683" s="8"/>
      <c r="O1683" s="8"/>
      <c r="P1683" s="8"/>
      <c r="Q1683" s="8"/>
      <c r="R1683" s="8"/>
      <c r="S1683" s="8"/>
    </row>
    <row r="1684" spans="4:19" s="7" customFormat="1">
      <c r="D1684" s="23"/>
      <c r="E1684" s="23"/>
      <c r="F1684" s="23"/>
      <c r="G1684" s="23"/>
      <c r="H1684" s="23"/>
      <c r="I1684" s="9"/>
      <c r="J1684" s="9"/>
      <c r="K1684" s="8"/>
      <c r="L1684" s="8"/>
      <c r="M1684" s="8"/>
      <c r="N1684" s="8"/>
      <c r="O1684" s="8"/>
      <c r="P1684" s="8"/>
      <c r="Q1684" s="8"/>
      <c r="R1684" s="8"/>
      <c r="S1684" s="8"/>
    </row>
    <row r="1685" spans="4:19" s="7" customFormat="1">
      <c r="D1685" s="23"/>
      <c r="E1685" s="23"/>
      <c r="F1685" s="23"/>
      <c r="G1685" s="23"/>
      <c r="H1685" s="23"/>
      <c r="I1685" s="9"/>
      <c r="J1685" s="9"/>
      <c r="K1685" s="8"/>
      <c r="L1685" s="8"/>
      <c r="M1685" s="8"/>
      <c r="N1685" s="8"/>
      <c r="O1685" s="8"/>
      <c r="P1685" s="8"/>
      <c r="Q1685" s="8"/>
      <c r="R1685" s="8"/>
      <c r="S1685" s="8"/>
    </row>
    <row r="1686" spans="4:19" s="7" customFormat="1">
      <c r="D1686" s="23"/>
      <c r="E1686" s="23"/>
      <c r="F1686" s="23"/>
      <c r="G1686" s="23"/>
      <c r="H1686" s="23"/>
      <c r="I1686" s="9"/>
      <c r="J1686" s="9"/>
      <c r="K1686" s="8"/>
      <c r="L1686" s="8"/>
      <c r="M1686" s="8"/>
      <c r="N1686" s="8"/>
      <c r="O1686" s="8"/>
      <c r="P1686" s="8"/>
      <c r="Q1686" s="8"/>
      <c r="R1686" s="8"/>
      <c r="S1686" s="8"/>
    </row>
    <row r="1687" spans="4:19" s="7" customFormat="1">
      <c r="D1687" s="23"/>
      <c r="E1687" s="23"/>
      <c r="F1687" s="23"/>
      <c r="G1687" s="23"/>
      <c r="H1687" s="23"/>
      <c r="I1687" s="9"/>
      <c r="J1687" s="9"/>
      <c r="K1687" s="8"/>
      <c r="L1687" s="8"/>
      <c r="M1687" s="8"/>
      <c r="N1687" s="8"/>
      <c r="O1687" s="8"/>
      <c r="P1687" s="8"/>
      <c r="Q1687" s="8"/>
      <c r="R1687" s="8"/>
      <c r="S1687" s="8"/>
    </row>
    <row r="1688" spans="4:19" s="7" customFormat="1">
      <c r="D1688" s="23"/>
      <c r="E1688" s="23"/>
      <c r="F1688" s="23"/>
      <c r="G1688" s="23"/>
      <c r="H1688" s="23"/>
      <c r="I1688" s="9"/>
      <c r="J1688" s="9"/>
      <c r="K1688" s="8"/>
      <c r="L1688" s="8"/>
      <c r="M1688" s="8"/>
      <c r="N1688" s="8"/>
      <c r="O1688" s="8"/>
      <c r="P1688" s="8"/>
      <c r="Q1688" s="8"/>
      <c r="R1688" s="8"/>
      <c r="S1688" s="8"/>
    </row>
    <row r="1689" spans="4:19" s="7" customFormat="1">
      <c r="D1689" s="23"/>
      <c r="E1689" s="23"/>
      <c r="F1689" s="23"/>
      <c r="G1689" s="23"/>
      <c r="H1689" s="23"/>
      <c r="I1689" s="9"/>
      <c r="J1689" s="9"/>
      <c r="K1689" s="8"/>
      <c r="L1689" s="8"/>
      <c r="M1689" s="8"/>
      <c r="N1689" s="8"/>
      <c r="O1689" s="8"/>
      <c r="P1689" s="8"/>
      <c r="Q1689" s="8"/>
      <c r="R1689" s="8"/>
      <c r="S1689" s="8"/>
    </row>
    <row r="1690" spans="4:19" s="7" customFormat="1">
      <c r="D1690" s="23"/>
      <c r="E1690" s="23"/>
      <c r="F1690" s="23"/>
      <c r="G1690" s="23"/>
      <c r="H1690" s="23"/>
      <c r="I1690" s="9"/>
      <c r="J1690" s="9"/>
      <c r="K1690" s="8"/>
      <c r="L1690" s="8"/>
      <c r="M1690" s="8"/>
      <c r="N1690" s="8"/>
      <c r="O1690" s="8"/>
      <c r="P1690" s="8"/>
      <c r="Q1690" s="8"/>
      <c r="R1690" s="8"/>
      <c r="S1690" s="8"/>
    </row>
    <row r="1691" spans="4:19" s="7" customFormat="1">
      <c r="D1691" s="23"/>
      <c r="E1691" s="23"/>
      <c r="F1691" s="23"/>
      <c r="G1691" s="23"/>
      <c r="H1691" s="23"/>
      <c r="I1691" s="9"/>
      <c r="J1691" s="9"/>
      <c r="K1691" s="8"/>
      <c r="L1691" s="8"/>
      <c r="M1691" s="8"/>
      <c r="N1691" s="8"/>
      <c r="O1691" s="8"/>
      <c r="P1691" s="8"/>
      <c r="Q1691" s="8"/>
      <c r="R1691" s="8"/>
      <c r="S1691" s="8"/>
    </row>
    <row r="1692" spans="4:19" s="7" customFormat="1">
      <c r="D1692" s="23"/>
      <c r="E1692" s="23"/>
      <c r="F1692" s="23"/>
      <c r="G1692" s="23"/>
      <c r="H1692" s="23"/>
      <c r="I1692" s="9"/>
      <c r="J1692" s="9"/>
      <c r="K1692" s="8"/>
      <c r="L1692" s="8"/>
      <c r="M1692" s="8"/>
      <c r="N1692" s="8"/>
      <c r="O1692" s="8"/>
      <c r="P1692" s="8"/>
      <c r="Q1692" s="8"/>
      <c r="R1692" s="8"/>
      <c r="S1692" s="8"/>
    </row>
    <row r="1693" spans="4:19" s="7" customFormat="1">
      <c r="D1693" s="23"/>
      <c r="E1693" s="23"/>
      <c r="F1693" s="23"/>
      <c r="G1693" s="23"/>
      <c r="H1693" s="23"/>
      <c r="I1693" s="9"/>
      <c r="J1693" s="9"/>
      <c r="K1693" s="8"/>
      <c r="L1693" s="8"/>
      <c r="M1693" s="8"/>
      <c r="N1693" s="8"/>
      <c r="O1693" s="8"/>
      <c r="P1693" s="8"/>
      <c r="Q1693" s="8"/>
      <c r="R1693" s="8"/>
      <c r="S1693" s="8"/>
    </row>
    <row r="1694" spans="4:19" s="7" customFormat="1">
      <c r="D1694" s="23"/>
      <c r="E1694" s="23"/>
      <c r="F1694" s="23"/>
      <c r="G1694" s="23"/>
      <c r="H1694" s="23"/>
      <c r="I1694" s="9"/>
      <c r="J1694" s="9"/>
      <c r="K1694" s="8"/>
      <c r="L1694" s="8"/>
      <c r="M1694" s="8"/>
      <c r="N1694" s="8"/>
      <c r="O1694" s="8"/>
      <c r="P1694" s="8"/>
      <c r="Q1694" s="8"/>
      <c r="R1694" s="8"/>
      <c r="S1694" s="8"/>
    </row>
    <row r="1695" spans="4:19" s="7" customFormat="1">
      <c r="D1695" s="23"/>
      <c r="E1695" s="23"/>
      <c r="F1695" s="23"/>
      <c r="G1695" s="23"/>
      <c r="H1695" s="23"/>
      <c r="I1695" s="9"/>
      <c r="J1695" s="9"/>
      <c r="K1695" s="8"/>
      <c r="L1695" s="8"/>
      <c r="M1695" s="8"/>
      <c r="N1695" s="8"/>
      <c r="O1695" s="8"/>
      <c r="P1695" s="8"/>
      <c r="Q1695" s="8"/>
      <c r="R1695" s="8"/>
      <c r="S1695" s="8"/>
    </row>
    <row r="1696" spans="4:19" s="7" customFormat="1">
      <c r="D1696" s="23"/>
      <c r="E1696" s="23"/>
      <c r="F1696" s="23"/>
      <c r="G1696" s="23"/>
      <c r="H1696" s="23"/>
      <c r="I1696" s="9"/>
      <c r="J1696" s="9"/>
      <c r="K1696" s="8"/>
      <c r="L1696" s="8"/>
      <c r="M1696" s="8"/>
      <c r="N1696" s="8"/>
      <c r="O1696" s="8"/>
      <c r="P1696" s="8"/>
      <c r="Q1696" s="8"/>
      <c r="R1696" s="8"/>
      <c r="S1696" s="8"/>
    </row>
    <row r="1697" spans="4:19" s="7" customFormat="1">
      <c r="D1697" s="23"/>
      <c r="E1697" s="23"/>
      <c r="F1697" s="23"/>
      <c r="G1697" s="23"/>
      <c r="H1697" s="23"/>
      <c r="I1697" s="9"/>
      <c r="J1697" s="9"/>
      <c r="K1697" s="8"/>
      <c r="L1697" s="8"/>
      <c r="M1697" s="8"/>
      <c r="N1697" s="8"/>
      <c r="O1697" s="8"/>
      <c r="P1697" s="8"/>
      <c r="Q1697" s="8"/>
      <c r="R1697" s="8"/>
      <c r="S1697" s="8"/>
    </row>
    <row r="1698" spans="4:19" s="7" customFormat="1">
      <c r="D1698" s="23"/>
      <c r="E1698" s="23"/>
      <c r="F1698" s="23"/>
      <c r="G1698" s="23"/>
      <c r="H1698" s="23"/>
      <c r="I1698" s="9"/>
      <c r="J1698" s="9"/>
      <c r="K1698" s="8"/>
      <c r="L1698" s="8"/>
      <c r="M1698" s="8"/>
      <c r="N1698" s="8"/>
      <c r="O1698" s="8"/>
      <c r="P1698" s="8"/>
      <c r="Q1698" s="8"/>
      <c r="R1698" s="8"/>
      <c r="S1698" s="8"/>
    </row>
    <row r="1699" spans="4:19" s="7" customFormat="1">
      <c r="D1699" s="23"/>
      <c r="E1699" s="23"/>
      <c r="F1699" s="23"/>
      <c r="G1699" s="23"/>
      <c r="H1699" s="23"/>
      <c r="I1699" s="9"/>
      <c r="J1699" s="9"/>
      <c r="K1699" s="8"/>
      <c r="L1699" s="8"/>
      <c r="M1699" s="8"/>
      <c r="N1699" s="8"/>
      <c r="O1699" s="8"/>
      <c r="P1699" s="8"/>
      <c r="Q1699" s="8"/>
      <c r="R1699" s="8"/>
      <c r="S1699" s="8"/>
    </row>
    <row r="1700" spans="4:19" s="7" customFormat="1">
      <c r="D1700" s="23"/>
      <c r="E1700" s="23"/>
      <c r="F1700" s="23"/>
      <c r="G1700" s="23"/>
      <c r="H1700" s="23"/>
      <c r="I1700" s="9"/>
      <c r="J1700" s="9"/>
      <c r="K1700" s="8"/>
      <c r="L1700" s="8"/>
      <c r="M1700" s="8"/>
      <c r="N1700" s="8"/>
      <c r="O1700" s="8"/>
      <c r="P1700" s="8"/>
      <c r="Q1700" s="8"/>
      <c r="R1700" s="8"/>
      <c r="S1700" s="8"/>
    </row>
    <row r="1701" spans="4:19" s="7" customFormat="1">
      <c r="D1701" s="23"/>
      <c r="E1701" s="23"/>
      <c r="F1701" s="23"/>
      <c r="G1701" s="23"/>
      <c r="H1701" s="23"/>
      <c r="I1701" s="9"/>
      <c r="J1701" s="9"/>
      <c r="K1701" s="8"/>
      <c r="L1701" s="8"/>
      <c r="M1701" s="8"/>
      <c r="N1701" s="8"/>
      <c r="O1701" s="8"/>
      <c r="P1701" s="8"/>
      <c r="Q1701" s="8"/>
      <c r="R1701" s="8"/>
      <c r="S1701" s="8"/>
    </row>
    <row r="1702" spans="4:19" s="7" customFormat="1">
      <c r="D1702" s="23"/>
      <c r="E1702" s="23"/>
      <c r="F1702" s="23"/>
      <c r="G1702" s="23"/>
      <c r="H1702" s="23"/>
      <c r="I1702" s="9"/>
      <c r="J1702" s="9"/>
      <c r="K1702" s="8"/>
      <c r="L1702" s="8"/>
      <c r="M1702" s="8"/>
      <c r="N1702" s="8"/>
      <c r="O1702" s="8"/>
      <c r="P1702" s="8"/>
      <c r="Q1702" s="8"/>
      <c r="R1702" s="8"/>
      <c r="S1702" s="8"/>
    </row>
    <row r="1703" spans="4:19" s="7" customFormat="1">
      <c r="D1703" s="23"/>
      <c r="E1703" s="23"/>
      <c r="F1703" s="23"/>
      <c r="G1703" s="23"/>
      <c r="H1703" s="23"/>
      <c r="I1703" s="9"/>
      <c r="J1703" s="9"/>
      <c r="K1703" s="8"/>
      <c r="L1703" s="8"/>
      <c r="M1703" s="8"/>
      <c r="N1703" s="8"/>
      <c r="O1703" s="8"/>
      <c r="P1703" s="8"/>
      <c r="Q1703" s="8"/>
      <c r="R1703" s="8"/>
      <c r="S1703" s="8"/>
    </row>
    <row r="1704" spans="4:19" s="7" customFormat="1">
      <c r="D1704" s="23"/>
      <c r="E1704" s="23"/>
      <c r="F1704" s="23"/>
      <c r="G1704" s="23"/>
      <c r="H1704" s="23"/>
      <c r="I1704" s="9"/>
      <c r="J1704" s="9"/>
      <c r="K1704" s="8"/>
      <c r="L1704" s="8"/>
      <c r="M1704" s="8"/>
      <c r="N1704" s="8"/>
      <c r="O1704" s="8"/>
      <c r="P1704" s="8"/>
      <c r="Q1704" s="8"/>
      <c r="R1704" s="8"/>
      <c r="S1704" s="8"/>
    </row>
    <row r="1705" spans="4:19" s="7" customFormat="1">
      <c r="D1705" s="23"/>
      <c r="E1705" s="23"/>
      <c r="F1705" s="23"/>
      <c r="G1705" s="23"/>
      <c r="H1705" s="23"/>
      <c r="I1705" s="9"/>
      <c r="J1705" s="9"/>
      <c r="K1705" s="8"/>
      <c r="L1705" s="8"/>
      <c r="M1705" s="8"/>
      <c r="N1705" s="8"/>
      <c r="O1705" s="8"/>
      <c r="P1705" s="8"/>
      <c r="Q1705" s="8"/>
      <c r="R1705" s="8"/>
      <c r="S1705" s="8"/>
    </row>
    <row r="1706" spans="4:19" s="7" customFormat="1">
      <c r="D1706" s="23"/>
      <c r="E1706" s="23"/>
      <c r="F1706" s="23"/>
      <c r="G1706" s="23"/>
      <c r="H1706" s="23"/>
      <c r="I1706" s="9"/>
      <c r="J1706" s="9"/>
      <c r="K1706" s="8"/>
      <c r="L1706" s="8"/>
      <c r="M1706" s="8"/>
      <c r="N1706" s="8"/>
      <c r="O1706" s="8"/>
      <c r="P1706" s="8"/>
      <c r="Q1706" s="8"/>
      <c r="R1706" s="8"/>
      <c r="S1706" s="8"/>
    </row>
    <row r="1707" spans="4:19" s="7" customFormat="1">
      <c r="D1707" s="23"/>
      <c r="E1707" s="23"/>
      <c r="F1707" s="23"/>
      <c r="G1707" s="23"/>
      <c r="H1707" s="23"/>
      <c r="I1707" s="9"/>
      <c r="J1707" s="9"/>
      <c r="K1707" s="8"/>
      <c r="L1707" s="8"/>
      <c r="M1707" s="8"/>
      <c r="N1707" s="8"/>
      <c r="O1707" s="8"/>
      <c r="P1707" s="8"/>
      <c r="Q1707" s="8"/>
      <c r="R1707" s="8"/>
      <c r="S1707" s="8"/>
    </row>
    <row r="1708" spans="4:19" s="7" customFormat="1">
      <c r="D1708" s="23"/>
      <c r="E1708" s="23"/>
      <c r="F1708" s="23"/>
      <c r="G1708" s="23"/>
      <c r="H1708" s="23"/>
      <c r="I1708" s="9"/>
      <c r="J1708" s="9"/>
      <c r="K1708" s="8"/>
      <c r="L1708" s="8"/>
      <c r="M1708" s="8"/>
      <c r="N1708" s="8"/>
      <c r="O1708" s="8"/>
      <c r="P1708" s="8"/>
      <c r="Q1708" s="8"/>
      <c r="R1708" s="8"/>
      <c r="S1708" s="8"/>
    </row>
    <row r="1709" spans="4:19" s="7" customFormat="1">
      <c r="D1709" s="23"/>
      <c r="E1709" s="23"/>
      <c r="F1709" s="23"/>
      <c r="G1709" s="23"/>
      <c r="H1709" s="23"/>
      <c r="I1709" s="9"/>
      <c r="J1709" s="9"/>
      <c r="K1709" s="8"/>
      <c r="L1709" s="8"/>
      <c r="M1709" s="8"/>
      <c r="N1709" s="8"/>
      <c r="O1709" s="8"/>
      <c r="P1709" s="8"/>
      <c r="Q1709" s="8"/>
      <c r="R1709" s="8"/>
      <c r="S1709" s="8"/>
    </row>
    <row r="1710" spans="4:19" s="7" customFormat="1">
      <c r="D1710" s="23"/>
      <c r="E1710" s="23"/>
      <c r="F1710" s="23"/>
      <c r="G1710" s="23"/>
      <c r="H1710" s="23"/>
      <c r="I1710" s="9"/>
      <c r="J1710" s="9"/>
      <c r="K1710" s="8"/>
      <c r="L1710" s="8"/>
      <c r="M1710" s="8"/>
      <c r="N1710" s="8"/>
      <c r="O1710" s="8"/>
      <c r="P1710" s="8"/>
      <c r="Q1710" s="8"/>
      <c r="R1710" s="8"/>
      <c r="S1710" s="8"/>
    </row>
    <row r="1711" spans="4:19" s="7" customFormat="1">
      <c r="D1711" s="23"/>
      <c r="E1711" s="23"/>
      <c r="F1711" s="23"/>
      <c r="G1711" s="23"/>
      <c r="H1711" s="23"/>
      <c r="I1711" s="9"/>
      <c r="J1711" s="9"/>
      <c r="K1711" s="8"/>
      <c r="L1711" s="8"/>
      <c r="M1711" s="8"/>
      <c r="N1711" s="8"/>
      <c r="O1711" s="8"/>
      <c r="P1711" s="8"/>
      <c r="Q1711" s="8"/>
      <c r="R1711" s="8"/>
      <c r="S1711" s="8"/>
    </row>
    <row r="1712" spans="4:19" s="7" customFormat="1">
      <c r="D1712" s="23"/>
      <c r="E1712" s="23"/>
      <c r="F1712" s="23"/>
      <c r="G1712" s="23"/>
      <c r="H1712" s="23"/>
      <c r="I1712" s="9"/>
      <c r="J1712" s="9"/>
      <c r="K1712" s="8"/>
      <c r="L1712" s="8"/>
      <c r="M1712" s="8"/>
      <c r="N1712" s="8"/>
      <c r="O1712" s="8"/>
      <c r="P1712" s="8"/>
      <c r="Q1712" s="8"/>
      <c r="R1712" s="8"/>
      <c r="S1712" s="8"/>
    </row>
    <row r="1713" spans="4:19" s="7" customFormat="1">
      <c r="D1713" s="23"/>
      <c r="E1713" s="23"/>
      <c r="F1713" s="23"/>
      <c r="G1713" s="23"/>
      <c r="H1713" s="23"/>
      <c r="I1713" s="9"/>
      <c r="J1713" s="9"/>
      <c r="K1713" s="8"/>
      <c r="L1713" s="8"/>
      <c r="M1713" s="8"/>
      <c r="N1713" s="8"/>
      <c r="O1713" s="8"/>
      <c r="P1713" s="8"/>
      <c r="Q1713" s="8"/>
      <c r="R1713" s="8"/>
      <c r="S1713" s="8"/>
    </row>
    <row r="1714" spans="4:19" s="7" customFormat="1">
      <c r="D1714" s="23"/>
      <c r="E1714" s="23"/>
      <c r="F1714" s="23"/>
      <c r="G1714" s="23"/>
      <c r="H1714" s="23"/>
      <c r="I1714" s="9"/>
      <c r="J1714" s="9"/>
      <c r="K1714" s="8"/>
      <c r="L1714" s="8"/>
      <c r="M1714" s="8"/>
      <c r="N1714" s="8"/>
      <c r="O1714" s="8"/>
      <c r="P1714" s="8"/>
      <c r="Q1714" s="8"/>
      <c r="R1714" s="8"/>
      <c r="S1714" s="8"/>
    </row>
    <row r="1715" spans="4:19" s="7" customFormat="1">
      <c r="D1715" s="23"/>
      <c r="E1715" s="23"/>
      <c r="F1715" s="23"/>
      <c r="G1715" s="23"/>
      <c r="H1715" s="23"/>
      <c r="I1715" s="9"/>
      <c r="J1715" s="9"/>
      <c r="K1715" s="8"/>
      <c r="L1715" s="8"/>
      <c r="M1715" s="8"/>
      <c r="N1715" s="8"/>
      <c r="O1715" s="8"/>
      <c r="P1715" s="8"/>
      <c r="Q1715" s="8"/>
      <c r="R1715" s="8"/>
      <c r="S1715" s="8"/>
    </row>
    <row r="1716" spans="4:19" s="7" customFormat="1">
      <c r="D1716" s="23"/>
      <c r="E1716" s="23"/>
      <c r="F1716" s="23"/>
      <c r="G1716" s="23"/>
      <c r="H1716" s="23"/>
      <c r="I1716" s="9"/>
      <c r="J1716" s="9"/>
      <c r="K1716" s="8"/>
      <c r="L1716" s="8"/>
      <c r="M1716" s="8"/>
      <c r="N1716" s="8"/>
      <c r="O1716" s="8"/>
      <c r="P1716" s="8"/>
      <c r="Q1716" s="8"/>
      <c r="R1716" s="8"/>
      <c r="S1716" s="8"/>
    </row>
    <row r="1717" spans="4:19" s="7" customFormat="1">
      <c r="D1717" s="23"/>
      <c r="E1717" s="23"/>
      <c r="F1717" s="23"/>
      <c r="G1717" s="23"/>
      <c r="H1717" s="23"/>
      <c r="I1717" s="9"/>
      <c r="J1717" s="9"/>
      <c r="K1717" s="8"/>
      <c r="L1717" s="8"/>
      <c r="M1717" s="8"/>
      <c r="N1717" s="8"/>
      <c r="O1717" s="8"/>
      <c r="P1717" s="8"/>
      <c r="Q1717" s="8"/>
      <c r="R1717" s="8"/>
      <c r="S1717" s="8"/>
    </row>
    <row r="1718" spans="4:19" s="7" customFormat="1">
      <c r="D1718" s="23"/>
      <c r="E1718" s="23"/>
      <c r="F1718" s="23"/>
      <c r="G1718" s="23"/>
      <c r="H1718" s="23"/>
      <c r="I1718" s="9"/>
      <c r="J1718" s="9"/>
      <c r="K1718" s="8"/>
      <c r="L1718" s="8"/>
      <c r="M1718" s="8"/>
      <c r="N1718" s="8"/>
      <c r="O1718" s="8"/>
      <c r="P1718" s="8"/>
      <c r="Q1718" s="8"/>
      <c r="R1718" s="8"/>
      <c r="S1718" s="8"/>
    </row>
    <row r="1719" spans="4:19" s="7" customFormat="1">
      <c r="D1719" s="23"/>
      <c r="E1719" s="23"/>
      <c r="F1719" s="23"/>
      <c r="G1719" s="23"/>
      <c r="H1719" s="23"/>
      <c r="I1719" s="9"/>
      <c r="J1719" s="9"/>
      <c r="K1719" s="8"/>
      <c r="L1719" s="8"/>
      <c r="M1719" s="8"/>
      <c r="N1719" s="8"/>
      <c r="O1719" s="8"/>
      <c r="P1719" s="8"/>
      <c r="Q1719" s="8"/>
      <c r="R1719" s="8"/>
      <c r="S1719" s="8"/>
    </row>
    <row r="1720" spans="4:19" s="7" customFormat="1">
      <c r="D1720" s="23"/>
      <c r="E1720" s="23"/>
      <c r="F1720" s="23"/>
      <c r="G1720" s="23"/>
      <c r="H1720" s="23"/>
      <c r="I1720" s="9"/>
      <c r="J1720" s="9"/>
      <c r="K1720" s="8"/>
      <c r="L1720" s="8"/>
      <c r="M1720" s="8"/>
      <c r="N1720" s="8"/>
      <c r="O1720" s="8"/>
      <c r="P1720" s="8"/>
      <c r="Q1720" s="8"/>
      <c r="R1720" s="8"/>
      <c r="S1720" s="8"/>
    </row>
    <row r="1721" spans="4:19" s="7" customFormat="1">
      <c r="D1721" s="23"/>
      <c r="E1721" s="23"/>
      <c r="F1721" s="23"/>
      <c r="G1721" s="23"/>
      <c r="H1721" s="23"/>
      <c r="I1721" s="9"/>
      <c r="J1721" s="9"/>
      <c r="K1721" s="8"/>
      <c r="L1721" s="8"/>
      <c r="M1721" s="8"/>
      <c r="N1721" s="8"/>
      <c r="O1721" s="8"/>
      <c r="P1721" s="8"/>
      <c r="Q1721" s="8"/>
      <c r="R1721" s="8"/>
      <c r="S1721" s="8"/>
    </row>
    <row r="1722" spans="4:19" s="7" customFormat="1">
      <c r="D1722" s="23"/>
      <c r="E1722" s="23"/>
      <c r="F1722" s="23"/>
      <c r="G1722" s="23"/>
      <c r="H1722" s="23"/>
      <c r="I1722" s="9"/>
      <c r="J1722" s="9"/>
      <c r="K1722" s="8"/>
      <c r="L1722" s="8"/>
      <c r="M1722" s="8"/>
      <c r="N1722" s="8"/>
      <c r="O1722" s="8"/>
      <c r="P1722" s="8"/>
      <c r="Q1722" s="8"/>
      <c r="R1722" s="8"/>
      <c r="S1722" s="8"/>
    </row>
    <row r="1723" spans="4:19" s="7" customFormat="1">
      <c r="D1723" s="23"/>
      <c r="E1723" s="23"/>
      <c r="F1723" s="23"/>
      <c r="G1723" s="23"/>
      <c r="H1723" s="23"/>
      <c r="I1723" s="9"/>
      <c r="J1723" s="9"/>
      <c r="K1723" s="8"/>
      <c r="L1723" s="8"/>
      <c r="M1723" s="8"/>
      <c r="N1723" s="8"/>
      <c r="O1723" s="8"/>
      <c r="P1723" s="8"/>
      <c r="Q1723" s="8"/>
      <c r="R1723" s="8"/>
      <c r="S1723" s="8"/>
    </row>
    <row r="1724" spans="4:19" s="7" customFormat="1">
      <c r="D1724" s="23"/>
      <c r="E1724" s="23"/>
      <c r="F1724" s="23"/>
      <c r="G1724" s="23"/>
      <c r="H1724" s="23"/>
      <c r="I1724" s="9"/>
      <c r="J1724" s="9"/>
      <c r="K1724" s="8"/>
      <c r="L1724" s="8"/>
      <c r="M1724" s="8"/>
      <c r="N1724" s="8"/>
      <c r="O1724" s="8"/>
      <c r="P1724" s="8"/>
      <c r="Q1724" s="8"/>
      <c r="R1724" s="8"/>
      <c r="S1724" s="8"/>
    </row>
    <row r="1725" spans="4:19" s="7" customFormat="1">
      <c r="D1725" s="23"/>
      <c r="E1725" s="23"/>
      <c r="F1725" s="23"/>
      <c r="G1725" s="23"/>
      <c r="H1725" s="23"/>
      <c r="I1725" s="9"/>
      <c r="J1725" s="9"/>
      <c r="K1725" s="8"/>
      <c r="L1725" s="8"/>
      <c r="M1725" s="8"/>
      <c r="N1725" s="8"/>
      <c r="O1725" s="8"/>
      <c r="P1725" s="8"/>
      <c r="Q1725" s="8"/>
      <c r="R1725" s="8"/>
      <c r="S1725" s="8"/>
    </row>
    <row r="1726" spans="4:19" s="7" customFormat="1">
      <c r="D1726" s="23"/>
      <c r="E1726" s="23"/>
      <c r="F1726" s="23"/>
      <c r="G1726" s="23"/>
      <c r="H1726" s="23"/>
      <c r="I1726" s="9"/>
      <c r="J1726" s="9"/>
      <c r="K1726" s="8"/>
      <c r="L1726" s="8"/>
      <c r="M1726" s="8"/>
      <c r="N1726" s="8"/>
      <c r="O1726" s="8"/>
      <c r="P1726" s="8"/>
      <c r="Q1726" s="8"/>
      <c r="R1726" s="8"/>
      <c r="S1726" s="8"/>
    </row>
    <row r="1727" spans="4:19" s="7" customFormat="1">
      <c r="D1727" s="23"/>
      <c r="E1727" s="23"/>
      <c r="F1727" s="23"/>
      <c r="G1727" s="23"/>
      <c r="H1727" s="23"/>
      <c r="I1727" s="9"/>
      <c r="J1727" s="9"/>
      <c r="K1727" s="8"/>
      <c r="L1727" s="8"/>
      <c r="M1727" s="8"/>
      <c r="N1727" s="8"/>
      <c r="O1727" s="8"/>
      <c r="P1727" s="8"/>
      <c r="Q1727" s="8"/>
      <c r="R1727" s="8"/>
      <c r="S1727" s="8"/>
    </row>
    <row r="1728" spans="4:19" s="7" customFormat="1">
      <c r="D1728" s="23"/>
      <c r="E1728" s="23"/>
      <c r="F1728" s="23"/>
      <c r="G1728" s="23"/>
      <c r="H1728" s="23"/>
      <c r="I1728" s="9"/>
      <c r="J1728" s="9"/>
      <c r="K1728" s="8"/>
      <c r="L1728" s="8"/>
      <c r="M1728" s="8"/>
      <c r="N1728" s="8"/>
      <c r="O1728" s="8"/>
      <c r="P1728" s="8"/>
      <c r="Q1728" s="8"/>
      <c r="R1728" s="8"/>
      <c r="S1728" s="8"/>
    </row>
    <row r="1729" spans="4:19" s="7" customFormat="1">
      <c r="D1729" s="23"/>
      <c r="E1729" s="23"/>
      <c r="F1729" s="23"/>
      <c r="G1729" s="23"/>
      <c r="H1729" s="23"/>
      <c r="I1729" s="9"/>
      <c r="J1729" s="9"/>
      <c r="K1729" s="8"/>
      <c r="L1729" s="8"/>
      <c r="M1729" s="8"/>
      <c r="N1729" s="8"/>
      <c r="O1729" s="8"/>
      <c r="P1729" s="8"/>
      <c r="Q1729" s="8"/>
      <c r="R1729" s="8"/>
      <c r="S1729" s="8"/>
    </row>
    <row r="1730" spans="4:19" s="7" customFormat="1">
      <c r="D1730" s="23"/>
      <c r="E1730" s="23"/>
      <c r="F1730" s="23"/>
      <c r="G1730" s="23"/>
      <c r="H1730" s="23"/>
      <c r="I1730" s="9"/>
      <c r="J1730" s="9"/>
      <c r="K1730" s="8"/>
      <c r="L1730" s="8"/>
      <c r="M1730" s="8"/>
      <c r="N1730" s="8"/>
      <c r="O1730" s="8"/>
      <c r="P1730" s="8"/>
      <c r="Q1730" s="8"/>
      <c r="R1730" s="8"/>
      <c r="S1730" s="8"/>
    </row>
    <row r="1731" spans="4:19" s="7" customFormat="1">
      <c r="D1731" s="23"/>
      <c r="E1731" s="23"/>
      <c r="F1731" s="23"/>
      <c r="G1731" s="23"/>
      <c r="H1731" s="23"/>
      <c r="I1731" s="9"/>
      <c r="J1731" s="9"/>
      <c r="K1731" s="8"/>
      <c r="L1731" s="8"/>
      <c r="M1731" s="8"/>
      <c r="N1731" s="8"/>
      <c r="O1731" s="8"/>
      <c r="P1731" s="8"/>
      <c r="Q1731" s="8"/>
      <c r="R1731" s="8"/>
      <c r="S1731" s="8"/>
    </row>
    <row r="1732" spans="4:19" s="7" customFormat="1">
      <c r="D1732" s="23"/>
      <c r="E1732" s="23"/>
      <c r="F1732" s="23"/>
      <c r="G1732" s="23"/>
      <c r="H1732" s="23"/>
      <c r="I1732" s="9"/>
      <c r="J1732" s="9"/>
      <c r="K1732" s="8"/>
      <c r="L1732" s="8"/>
      <c r="M1732" s="8"/>
      <c r="N1732" s="8"/>
      <c r="O1732" s="8"/>
      <c r="P1732" s="8"/>
      <c r="Q1732" s="8"/>
      <c r="R1732" s="8"/>
      <c r="S1732" s="8"/>
    </row>
    <row r="1733" spans="4:19" s="7" customFormat="1">
      <c r="D1733" s="23"/>
      <c r="E1733" s="23"/>
      <c r="F1733" s="23"/>
      <c r="G1733" s="23"/>
      <c r="H1733" s="23"/>
      <c r="I1733" s="9"/>
      <c r="J1733" s="9"/>
      <c r="K1733" s="8"/>
      <c r="L1733" s="8"/>
      <c r="M1733" s="8"/>
      <c r="N1733" s="8"/>
      <c r="O1733" s="8"/>
      <c r="P1733" s="8"/>
      <c r="Q1733" s="8"/>
      <c r="R1733" s="8"/>
      <c r="S1733" s="8"/>
    </row>
    <row r="1734" spans="4:19" s="7" customFormat="1">
      <c r="D1734" s="23"/>
      <c r="E1734" s="23"/>
      <c r="F1734" s="23"/>
      <c r="G1734" s="23"/>
      <c r="H1734" s="23"/>
      <c r="I1734" s="9"/>
      <c r="J1734" s="9"/>
      <c r="K1734" s="8"/>
      <c r="L1734" s="8"/>
      <c r="M1734" s="8"/>
      <c r="N1734" s="8"/>
      <c r="O1734" s="8"/>
      <c r="P1734" s="8"/>
      <c r="Q1734" s="8"/>
      <c r="R1734" s="8"/>
      <c r="S1734" s="8"/>
    </row>
    <row r="1735" spans="4:19" s="7" customFormat="1">
      <c r="D1735" s="23"/>
      <c r="E1735" s="23"/>
      <c r="F1735" s="23"/>
      <c r="G1735" s="23"/>
      <c r="H1735" s="23"/>
      <c r="I1735" s="9"/>
      <c r="J1735" s="9"/>
      <c r="K1735" s="8"/>
      <c r="L1735" s="8"/>
      <c r="M1735" s="8"/>
      <c r="N1735" s="8"/>
      <c r="O1735" s="8"/>
      <c r="P1735" s="8"/>
      <c r="Q1735" s="8"/>
      <c r="R1735" s="8"/>
      <c r="S1735" s="8"/>
    </row>
    <row r="1736" spans="4:19" s="7" customFormat="1">
      <c r="D1736" s="23"/>
      <c r="E1736" s="23"/>
      <c r="F1736" s="23"/>
      <c r="G1736" s="23"/>
      <c r="H1736" s="23"/>
      <c r="I1736" s="9"/>
      <c r="J1736" s="9"/>
      <c r="K1736" s="8"/>
      <c r="L1736" s="8"/>
      <c r="M1736" s="8"/>
      <c r="N1736" s="8"/>
      <c r="O1736" s="8"/>
      <c r="P1736" s="8"/>
      <c r="Q1736" s="8"/>
      <c r="R1736" s="8"/>
      <c r="S1736" s="8"/>
    </row>
    <row r="1737" spans="4:19" s="7" customFormat="1">
      <c r="D1737" s="23"/>
      <c r="E1737" s="23"/>
      <c r="F1737" s="23"/>
      <c r="G1737" s="23"/>
      <c r="H1737" s="23"/>
      <c r="I1737" s="9"/>
      <c r="J1737" s="9"/>
      <c r="K1737" s="8"/>
      <c r="L1737" s="8"/>
      <c r="M1737" s="8"/>
      <c r="N1737" s="8"/>
      <c r="O1737" s="8"/>
      <c r="P1737" s="8"/>
      <c r="Q1737" s="8"/>
      <c r="R1737" s="8"/>
      <c r="S1737" s="8"/>
    </row>
    <row r="1738" spans="4:19" s="7" customFormat="1">
      <c r="D1738" s="23"/>
      <c r="E1738" s="23"/>
      <c r="F1738" s="23"/>
      <c r="G1738" s="23"/>
      <c r="H1738" s="23"/>
      <c r="I1738" s="9"/>
      <c r="J1738" s="9"/>
      <c r="K1738" s="8"/>
      <c r="L1738" s="8"/>
      <c r="M1738" s="8"/>
      <c r="N1738" s="8"/>
      <c r="O1738" s="8"/>
      <c r="P1738" s="8"/>
      <c r="Q1738" s="8"/>
      <c r="R1738" s="8"/>
      <c r="S1738" s="8"/>
    </row>
    <row r="1739" spans="4:19" s="7" customFormat="1">
      <c r="D1739" s="23"/>
      <c r="E1739" s="23"/>
      <c r="F1739" s="23"/>
      <c r="G1739" s="23"/>
      <c r="H1739" s="23"/>
      <c r="I1739" s="9"/>
      <c r="J1739" s="9"/>
      <c r="K1739" s="8"/>
      <c r="L1739" s="8"/>
      <c r="M1739" s="8"/>
      <c r="N1739" s="8"/>
      <c r="O1739" s="8"/>
      <c r="P1739" s="8"/>
      <c r="Q1739" s="8"/>
      <c r="R1739" s="8"/>
      <c r="S1739" s="8"/>
    </row>
    <row r="1740" spans="4:19" s="7" customFormat="1">
      <c r="D1740" s="23"/>
      <c r="E1740" s="23"/>
      <c r="F1740" s="23"/>
      <c r="G1740" s="23"/>
      <c r="H1740" s="23"/>
      <c r="I1740" s="9"/>
      <c r="J1740" s="9"/>
      <c r="K1740" s="8"/>
      <c r="L1740" s="8"/>
      <c r="M1740" s="8"/>
      <c r="N1740" s="8"/>
      <c r="O1740" s="8"/>
      <c r="P1740" s="8"/>
      <c r="Q1740" s="8"/>
      <c r="R1740" s="8"/>
      <c r="S1740" s="8"/>
    </row>
    <row r="1741" spans="4:19" s="7" customFormat="1">
      <c r="D1741" s="23"/>
      <c r="E1741" s="23"/>
      <c r="F1741" s="23"/>
      <c r="G1741" s="23"/>
      <c r="H1741" s="23"/>
      <c r="I1741" s="9"/>
      <c r="J1741" s="9"/>
      <c r="K1741" s="8"/>
      <c r="L1741" s="8"/>
      <c r="M1741" s="8"/>
      <c r="N1741" s="8"/>
      <c r="O1741" s="8"/>
      <c r="P1741" s="8"/>
      <c r="Q1741" s="8"/>
      <c r="R1741" s="8"/>
      <c r="S1741" s="8"/>
    </row>
    <row r="1742" spans="4:19" s="7" customFormat="1">
      <c r="D1742" s="23"/>
      <c r="E1742" s="23"/>
      <c r="F1742" s="23"/>
      <c r="G1742" s="23"/>
      <c r="H1742" s="23"/>
      <c r="I1742" s="9"/>
      <c r="J1742" s="9"/>
      <c r="K1742" s="8"/>
      <c r="L1742" s="8"/>
      <c r="M1742" s="8"/>
      <c r="N1742" s="8"/>
      <c r="O1742" s="8"/>
      <c r="P1742" s="8"/>
      <c r="Q1742" s="8"/>
      <c r="R1742" s="8"/>
      <c r="S1742" s="8"/>
    </row>
    <row r="1743" spans="4:19" s="7" customFormat="1">
      <c r="D1743" s="23"/>
      <c r="E1743" s="23"/>
      <c r="F1743" s="23"/>
      <c r="G1743" s="23"/>
      <c r="H1743" s="23"/>
      <c r="I1743" s="9"/>
      <c r="J1743" s="9"/>
      <c r="K1743" s="8"/>
      <c r="L1743" s="8"/>
      <c r="M1743" s="8"/>
      <c r="N1743" s="8"/>
      <c r="O1743" s="8"/>
      <c r="P1743" s="8"/>
      <c r="Q1743" s="8"/>
      <c r="R1743" s="8"/>
      <c r="S1743" s="8"/>
    </row>
    <row r="1744" spans="4:19" s="7" customFormat="1">
      <c r="D1744" s="23"/>
      <c r="E1744" s="23"/>
      <c r="F1744" s="23"/>
      <c r="G1744" s="23"/>
      <c r="H1744" s="23"/>
      <c r="I1744" s="9"/>
      <c r="J1744" s="9"/>
      <c r="K1744" s="8"/>
      <c r="L1744" s="8"/>
      <c r="M1744" s="8"/>
      <c r="N1744" s="8"/>
      <c r="O1744" s="8"/>
      <c r="P1744" s="8"/>
      <c r="Q1744" s="8"/>
      <c r="R1744" s="8"/>
      <c r="S1744" s="8"/>
    </row>
    <row r="1745" spans="4:19" s="7" customFormat="1">
      <c r="D1745" s="23"/>
      <c r="E1745" s="23"/>
      <c r="F1745" s="23"/>
      <c r="G1745" s="23"/>
      <c r="H1745" s="23"/>
      <c r="I1745" s="9"/>
      <c r="J1745" s="9"/>
      <c r="K1745" s="8"/>
      <c r="L1745" s="8"/>
      <c r="M1745" s="8"/>
      <c r="N1745" s="8"/>
      <c r="O1745" s="8"/>
      <c r="P1745" s="8"/>
      <c r="Q1745" s="8"/>
      <c r="R1745" s="8"/>
      <c r="S1745" s="8"/>
    </row>
    <row r="1746" spans="4:19" s="7" customFormat="1">
      <c r="D1746" s="23"/>
      <c r="E1746" s="23"/>
      <c r="F1746" s="23"/>
      <c r="G1746" s="23"/>
      <c r="H1746" s="23"/>
      <c r="I1746" s="9"/>
      <c r="J1746" s="9"/>
      <c r="K1746" s="8"/>
      <c r="L1746" s="8"/>
      <c r="M1746" s="8"/>
      <c r="N1746" s="8"/>
      <c r="O1746" s="8"/>
      <c r="P1746" s="8"/>
      <c r="Q1746" s="8"/>
      <c r="R1746" s="8"/>
      <c r="S1746" s="8"/>
    </row>
    <row r="1747" spans="4:19" s="7" customFormat="1">
      <c r="D1747" s="23"/>
      <c r="E1747" s="23"/>
      <c r="F1747" s="23"/>
      <c r="G1747" s="23"/>
      <c r="H1747" s="23"/>
      <c r="I1747" s="9"/>
      <c r="J1747" s="9"/>
      <c r="K1747" s="8"/>
      <c r="L1747" s="8"/>
      <c r="M1747" s="8"/>
      <c r="N1747" s="8"/>
      <c r="O1747" s="8"/>
      <c r="P1747" s="8"/>
      <c r="Q1747" s="8"/>
      <c r="R1747" s="8"/>
      <c r="S1747" s="8"/>
    </row>
    <row r="1748" spans="4:19" s="7" customFormat="1">
      <c r="D1748" s="23"/>
      <c r="E1748" s="23"/>
      <c r="F1748" s="23"/>
      <c r="G1748" s="23"/>
      <c r="H1748" s="23"/>
      <c r="I1748" s="9"/>
      <c r="J1748" s="9"/>
      <c r="K1748" s="8"/>
      <c r="L1748" s="8"/>
      <c r="M1748" s="8"/>
      <c r="N1748" s="8"/>
      <c r="O1748" s="8"/>
      <c r="P1748" s="8"/>
      <c r="Q1748" s="8"/>
      <c r="R1748" s="8"/>
      <c r="S1748" s="8"/>
    </row>
    <row r="1749" spans="4:19" s="7" customFormat="1">
      <c r="D1749" s="23"/>
      <c r="E1749" s="23"/>
      <c r="F1749" s="23"/>
      <c r="G1749" s="23"/>
      <c r="H1749" s="23"/>
      <c r="I1749" s="9"/>
      <c r="J1749" s="9"/>
      <c r="K1749" s="8"/>
      <c r="L1749" s="8"/>
      <c r="M1749" s="8"/>
      <c r="N1749" s="8"/>
      <c r="O1749" s="8"/>
      <c r="P1749" s="8"/>
      <c r="Q1749" s="8"/>
      <c r="R1749" s="8"/>
      <c r="S1749" s="8"/>
    </row>
    <row r="1750" spans="4:19" s="7" customFormat="1">
      <c r="D1750" s="23"/>
      <c r="E1750" s="23"/>
      <c r="F1750" s="23"/>
      <c r="G1750" s="23"/>
      <c r="H1750" s="23"/>
      <c r="I1750" s="9"/>
      <c r="J1750" s="9"/>
      <c r="K1750" s="8"/>
      <c r="L1750" s="8"/>
      <c r="M1750" s="8"/>
      <c r="N1750" s="8"/>
      <c r="O1750" s="8"/>
      <c r="P1750" s="8"/>
      <c r="Q1750" s="8"/>
      <c r="R1750" s="8"/>
      <c r="S1750" s="8"/>
    </row>
    <row r="1751" spans="4:19" s="7" customFormat="1">
      <c r="D1751" s="23"/>
      <c r="E1751" s="23"/>
      <c r="F1751" s="23"/>
      <c r="G1751" s="23"/>
      <c r="H1751" s="23"/>
      <c r="I1751" s="9"/>
      <c r="J1751" s="9"/>
      <c r="K1751" s="8"/>
      <c r="L1751" s="8"/>
      <c r="M1751" s="8"/>
      <c r="N1751" s="8"/>
      <c r="O1751" s="8"/>
      <c r="P1751" s="8"/>
      <c r="Q1751" s="8"/>
      <c r="R1751" s="8"/>
      <c r="S1751" s="8"/>
    </row>
    <row r="1752" spans="4:19" s="7" customFormat="1">
      <c r="D1752" s="23"/>
      <c r="E1752" s="23"/>
      <c r="F1752" s="23"/>
      <c r="G1752" s="23"/>
      <c r="H1752" s="23"/>
      <c r="I1752" s="9"/>
      <c r="J1752" s="9"/>
      <c r="K1752" s="8"/>
      <c r="L1752" s="8"/>
      <c r="M1752" s="8"/>
      <c r="N1752" s="8"/>
      <c r="O1752" s="8"/>
      <c r="P1752" s="8"/>
      <c r="Q1752" s="8"/>
      <c r="R1752" s="8"/>
      <c r="S1752" s="8"/>
    </row>
    <row r="1753" spans="4:19" s="7" customFormat="1">
      <c r="D1753" s="23"/>
      <c r="E1753" s="23"/>
      <c r="F1753" s="23"/>
      <c r="G1753" s="23"/>
      <c r="H1753" s="23"/>
      <c r="I1753" s="9"/>
      <c r="J1753" s="9"/>
      <c r="K1753" s="8"/>
      <c r="L1753" s="8"/>
      <c r="M1753" s="8"/>
      <c r="N1753" s="8"/>
      <c r="O1753" s="8"/>
      <c r="P1753" s="8"/>
      <c r="Q1753" s="8"/>
      <c r="R1753" s="8"/>
      <c r="S1753" s="8"/>
    </row>
    <row r="1754" spans="4:19" s="7" customFormat="1">
      <c r="D1754" s="23"/>
      <c r="E1754" s="23"/>
      <c r="F1754" s="23"/>
      <c r="G1754" s="23"/>
      <c r="H1754" s="23"/>
      <c r="I1754" s="9"/>
      <c r="J1754" s="9"/>
      <c r="K1754" s="8"/>
      <c r="L1754" s="8"/>
      <c r="M1754" s="8"/>
      <c r="N1754" s="8"/>
      <c r="O1754" s="8"/>
      <c r="P1754" s="8"/>
      <c r="Q1754" s="8"/>
      <c r="R1754" s="8"/>
      <c r="S1754" s="8"/>
    </row>
    <row r="1755" spans="4:19" s="7" customFormat="1">
      <c r="D1755" s="23"/>
      <c r="E1755" s="23"/>
      <c r="F1755" s="23"/>
      <c r="G1755" s="23"/>
      <c r="H1755" s="23"/>
      <c r="I1755" s="9"/>
      <c r="J1755" s="9"/>
      <c r="K1755" s="8"/>
      <c r="L1755" s="8"/>
      <c r="M1755" s="8"/>
      <c r="N1755" s="8"/>
      <c r="O1755" s="8"/>
      <c r="P1755" s="8"/>
      <c r="Q1755" s="8"/>
      <c r="R1755" s="8"/>
      <c r="S1755" s="8"/>
    </row>
    <row r="1756" spans="4:19" s="7" customFormat="1">
      <c r="D1756" s="23"/>
      <c r="E1756" s="23"/>
      <c r="F1756" s="23"/>
      <c r="G1756" s="23"/>
      <c r="H1756" s="23"/>
      <c r="I1756" s="9"/>
      <c r="J1756" s="9"/>
      <c r="K1756" s="8"/>
      <c r="L1756" s="8"/>
      <c r="M1756" s="8"/>
      <c r="N1756" s="8"/>
      <c r="O1756" s="8"/>
      <c r="P1756" s="8"/>
      <c r="Q1756" s="8"/>
      <c r="R1756" s="8"/>
      <c r="S1756" s="8"/>
    </row>
    <row r="1757" spans="4:19" s="7" customFormat="1">
      <c r="D1757" s="23"/>
      <c r="E1757" s="23"/>
      <c r="F1757" s="23"/>
      <c r="G1757" s="23"/>
      <c r="H1757" s="23"/>
      <c r="I1757" s="9"/>
      <c r="J1757" s="9"/>
      <c r="K1757" s="8"/>
      <c r="L1757" s="8"/>
      <c r="M1757" s="8"/>
      <c r="N1757" s="8"/>
      <c r="O1757" s="8"/>
      <c r="P1757" s="8"/>
      <c r="Q1757" s="8"/>
      <c r="R1757" s="8"/>
      <c r="S1757" s="8"/>
    </row>
    <row r="1758" spans="4:19" s="7" customFormat="1">
      <c r="D1758" s="23"/>
      <c r="E1758" s="23"/>
      <c r="F1758" s="23"/>
      <c r="G1758" s="23"/>
      <c r="H1758" s="23"/>
      <c r="I1758" s="9"/>
      <c r="J1758" s="9"/>
      <c r="K1758" s="8"/>
      <c r="L1758" s="8"/>
      <c r="M1758" s="8"/>
      <c r="N1758" s="8"/>
      <c r="O1758" s="8"/>
      <c r="P1758" s="8"/>
      <c r="Q1758" s="8"/>
      <c r="R1758" s="8"/>
      <c r="S1758" s="8"/>
    </row>
    <row r="1759" spans="4:19" s="7" customFormat="1">
      <c r="D1759" s="23"/>
      <c r="E1759" s="23"/>
      <c r="F1759" s="23"/>
      <c r="G1759" s="23"/>
      <c r="H1759" s="23"/>
      <c r="I1759" s="9"/>
      <c r="J1759" s="9"/>
      <c r="K1759" s="8"/>
      <c r="L1759" s="8"/>
      <c r="M1759" s="8"/>
      <c r="N1759" s="8"/>
      <c r="O1759" s="8"/>
      <c r="P1759" s="8"/>
      <c r="Q1759" s="8"/>
      <c r="R1759" s="8"/>
      <c r="S1759" s="8"/>
    </row>
    <row r="1760" spans="4:19" s="7" customFormat="1">
      <c r="D1760" s="23"/>
      <c r="E1760" s="23"/>
      <c r="F1760" s="23"/>
      <c r="G1760" s="23"/>
      <c r="H1760" s="23"/>
      <c r="I1760" s="9"/>
      <c r="J1760" s="9"/>
      <c r="K1760" s="8"/>
      <c r="L1760" s="8"/>
      <c r="M1760" s="8"/>
      <c r="N1760" s="8"/>
      <c r="O1760" s="8"/>
      <c r="P1760" s="8"/>
      <c r="Q1760" s="8"/>
      <c r="R1760" s="8"/>
      <c r="S1760" s="8"/>
    </row>
    <row r="1761" spans="4:19" s="7" customFormat="1">
      <c r="D1761" s="23"/>
      <c r="E1761" s="23"/>
      <c r="F1761" s="23"/>
      <c r="G1761" s="23"/>
      <c r="H1761" s="23"/>
      <c r="I1761" s="9"/>
      <c r="J1761" s="9"/>
      <c r="K1761" s="8"/>
      <c r="L1761" s="8"/>
      <c r="M1761" s="8"/>
      <c r="N1761" s="8"/>
      <c r="O1761" s="8"/>
      <c r="P1761" s="8"/>
      <c r="Q1761" s="8"/>
      <c r="R1761" s="8"/>
      <c r="S1761" s="8"/>
    </row>
    <row r="1762" spans="4:19" s="7" customFormat="1">
      <c r="D1762" s="23"/>
      <c r="E1762" s="23"/>
      <c r="F1762" s="23"/>
      <c r="G1762" s="23"/>
      <c r="H1762" s="23"/>
      <c r="I1762" s="9"/>
      <c r="J1762" s="9"/>
      <c r="K1762" s="8"/>
      <c r="L1762" s="8"/>
      <c r="M1762" s="8"/>
      <c r="N1762" s="8"/>
      <c r="O1762" s="8"/>
      <c r="P1762" s="8"/>
      <c r="Q1762" s="8"/>
      <c r="R1762" s="8"/>
      <c r="S1762" s="8"/>
    </row>
    <row r="1763" spans="4:19" s="7" customFormat="1">
      <c r="D1763" s="23"/>
      <c r="E1763" s="23"/>
      <c r="F1763" s="23"/>
      <c r="G1763" s="23"/>
      <c r="H1763" s="23"/>
      <c r="I1763" s="9"/>
      <c r="J1763" s="9"/>
      <c r="K1763" s="8"/>
      <c r="L1763" s="8"/>
      <c r="M1763" s="8"/>
      <c r="N1763" s="8"/>
      <c r="O1763" s="8"/>
      <c r="P1763" s="8"/>
      <c r="Q1763" s="8"/>
      <c r="R1763" s="8"/>
      <c r="S1763" s="8"/>
    </row>
    <row r="1764" spans="4:19" s="7" customFormat="1">
      <c r="D1764" s="23"/>
      <c r="E1764" s="23"/>
      <c r="F1764" s="23"/>
      <c r="G1764" s="23"/>
      <c r="H1764" s="23"/>
      <c r="I1764" s="9"/>
      <c r="J1764" s="9"/>
      <c r="K1764" s="8"/>
      <c r="L1764" s="8"/>
      <c r="M1764" s="8"/>
      <c r="N1764" s="8"/>
      <c r="O1764" s="8"/>
      <c r="P1764" s="8"/>
      <c r="Q1764" s="8"/>
      <c r="R1764" s="8"/>
      <c r="S1764" s="8"/>
    </row>
    <row r="1765" spans="4:19" s="7" customFormat="1">
      <c r="D1765" s="23"/>
      <c r="E1765" s="23"/>
      <c r="F1765" s="23"/>
      <c r="G1765" s="23"/>
      <c r="H1765" s="23"/>
      <c r="I1765" s="9"/>
      <c r="J1765" s="9"/>
      <c r="K1765" s="8"/>
      <c r="L1765" s="8"/>
      <c r="M1765" s="8"/>
      <c r="N1765" s="8"/>
      <c r="O1765" s="8"/>
      <c r="P1765" s="8"/>
      <c r="Q1765" s="8"/>
      <c r="R1765" s="8"/>
      <c r="S1765" s="8"/>
    </row>
    <row r="1766" spans="4:19" s="7" customFormat="1">
      <c r="D1766" s="23"/>
      <c r="E1766" s="23"/>
      <c r="F1766" s="23"/>
      <c r="G1766" s="23"/>
      <c r="H1766" s="23"/>
      <c r="I1766" s="9"/>
      <c r="J1766" s="9"/>
      <c r="K1766" s="8"/>
      <c r="L1766" s="8"/>
      <c r="M1766" s="8"/>
      <c r="N1766" s="8"/>
      <c r="O1766" s="8"/>
      <c r="P1766" s="8"/>
      <c r="Q1766" s="8"/>
      <c r="R1766" s="8"/>
      <c r="S1766" s="8"/>
    </row>
    <row r="1767" spans="4:19" s="7" customFormat="1">
      <c r="D1767" s="23"/>
      <c r="E1767" s="23"/>
      <c r="F1767" s="23"/>
      <c r="G1767" s="23"/>
      <c r="H1767" s="23"/>
      <c r="I1767" s="9"/>
      <c r="J1767" s="9"/>
      <c r="K1767" s="8"/>
      <c r="L1767" s="8"/>
      <c r="M1767" s="8"/>
      <c r="N1767" s="8"/>
      <c r="O1767" s="8"/>
      <c r="P1767" s="8"/>
      <c r="Q1767" s="8"/>
      <c r="R1767" s="8"/>
      <c r="S1767" s="8"/>
    </row>
    <row r="1768" spans="4:19" s="7" customFormat="1">
      <c r="D1768" s="23"/>
      <c r="E1768" s="23"/>
      <c r="F1768" s="23"/>
      <c r="G1768" s="23"/>
      <c r="H1768" s="23"/>
      <c r="I1768" s="9"/>
      <c r="J1768" s="9"/>
      <c r="K1768" s="8"/>
      <c r="L1768" s="8"/>
      <c r="M1768" s="8"/>
      <c r="N1768" s="8"/>
      <c r="O1768" s="8"/>
      <c r="P1768" s="8"/>
      <c r="Q1768" s="8"/>
      <c r="R1768" s="8"/>
      <c r="S1768" s="8"/>
    </row>
    <row r="1769" spans="4:19" s="7" customFormat="1">
      <c r="D1769" s="23"/>
      <c r="E1769" s="23"/>
      <c r="F1769" s="23"/>
      <c r="G1769" s="23"/>
      <c r="H1769" s="23"/>
      <c r="I1769" s="9"/>
      <c r="J1769" s="9"/>
      <c r="K1769" s="8"/>
      <c r="L1769" s="8"/>
      <c r="M1769" s="8"/>
      <c r="N1769" s="8"/>
      <c r="O1769" s="8"/>
      <c r="P1769" s="8"/>
      <c r="Q1769" s="8"/>
      <c r="R1769" s="8"/>
      <c r="S1769" s="8"/>
    </row>
    <row r="1770" spans="4:19" s="7" customFormat="1">
      <c r="D1770" s="23"/>
      <c r="E1770" s="23"/>
      <c r="F1770" s="23"/>
      <c r="G1770" s="23"/>
      <c r="H1770" s="23"/>
      <c r="I1770" s="9"/>
      <c r="J1770" s="9"/>
      <c r="K1770" s="8"/>
      <c r="L1770" s="8"/>
      <c r="M1770" s="8"/>
      <c r="N1770" s="8"/>
      <c r="O1770" s="8"/>
      <c r="P1770" s="8"/>
      <c r="Q1770" s="8"/>
      <c r="R1770" s="8"/>
      <c r="S1770" s="8"/>
    </row>
    <row r="1771" spans="4:19" s="7" customFormat="1">
      <c r="D1771" s="23"/>
      <c r="E1771" s="23"/>
      <c r="F1771" s="23"/>
      <c r="G1771" s="23"/>
      <c r="H1771" s="23"/>
      <c r="I1771" s="9"/>
      <c r="J1771" s="9"/>
      <c r="K1771" s="8"/>
      <c r="L1771" s="8"/>
      <c r="M1771" s="8"/>
      <c r="N1771" s="8"/>
      <c r="O1771" s="8"/>
      <c r="P1771" s="8"/>
      <c r="Q1771" s="8"/>
      <c r="R1771" s="8"/>
      <c r="S1771" s="8"/>
    </row>
    <row r="1772" spans="4:19" s="7" customFormat="1">
      <c r="D1772" s="23"/>
      <c r="E1772" s="23"/>
      <c r="F1772" s="23"/>
      <c r="G1772" s="23"/>
      <c r="H1772" s="23"/>
      <c r="I1772" s="9"/>
      <c r="J1772" s="9"/>
      <c r="K1772" s="8"/>
      <c r="L1772" s="8"/>
      <c r="M1772" s="8"/>
      <c r="N1772" s="8"/>
      <c r="O1772" s="8"/>
      <c r="P1772" s="8"/>
      <c r="Q1772" s="8"/>
      <c r="R1772" s="8"/>
      <c r="S1772" s="8"/>
    </row>
    <row r="1773" spans="4:19" s="7" customFormat="1">
      <c r="D1773" s="23"/>
      <c r="E1773" s="23"/>
      <c r="F1773" s="23"/>
      <c r="G1773" s="23"/>
      <c r="H1773" s="23"/>
      <c r="I1773" s="9"/>
      <c r="J1773" s="9"/>
      <c r="K1773" s="8"/>
      <c r="L1773" s="8"/>
      <c r="M1773" s="8"/>
      <c r="N1773" s="8"/>
      <c r="O1773" s="8"/>
      <c r="P1773" s="8"/>
      <c r="Q1773" s="8"/>
      <c r="R1773" s="8"/>
      <c r="S1773" s="8"/>
    </row>
    <row r="1774" spans="4:19" s="7" customFormat="1">
      <c r="D1774" s="23"/>
      <c r="E1774" s="23"/>
      <c r="F1774" s="23"/>
      <c r="G1774" s="23"/>
      <c r="H1774" s="23"/>
      <c r="I1774" s="9"/>
      <c r="J1774" s="9"/>
      <c r="K1774" s="8"/>
      <c r="L1774" s="8"/>
      <c r="M1774" s="8"/>
      <c r="N1774" s="8"/>
      <c r="O1774" s="8"/>
      <c r="P1774" s="8"/>
      <c r="Q1774" s="8"/>
      <c r="R1774" s="8"/>
      <c r="S1774" s="8"/>
    </row>
    <row r="1775" spans="4:19" s="7" customFormat="1">
      <c r="D1775" s="23"/>
      <c r="E1775" s="23"/>
      <c r="F1775" s="23"/>
      <c r="G1775" s="23"/>
      <c r="H1775" s="23"/>
      <c r="I1775" s="9"/>
      <c r="J1775" s="9"/>
      <c r="K1775" s="8"/>
      <c r="L1775" s="8"/>
      <c r="M1775" s="8"/>
      <c r="N1775" s="8"/>
      <c r="O1775" s="8"/>
      <c r="P1775" s="8"/>
      <c r="Q1775" s="8"/>
      <c r="R1775" s="8"/>
      <c r="S1775" s="8"/>
    </row>
    <row r="1776" spans="4:19" s="7" customFormat="1">
      <c r="D1776" s="23"/>
      <c r="E1776" s="23"/>
      <c r="F1776" s="23"/>
      <c r="G1776" s="23"/>
      <c r="H1776" s="23"/>
      <c r="I1776" s="9"/>
      <c r="J1776" s="9"/>
      <c r="K1776" s="8"/>
      <c r="L1776" s="8"/>
      <c r="M1776" s="8"/>
      <c r="N1776" s="8"/>
      <c r="O1776" s="8"/>
      <c r="P1776" s="8"/>
      <c r="Q1776" s="8"/>
      <c r="R1776" s="8"/>
      <c r="S1776" s="8"/>
    </row>
    <row r="1777" spans="4:19" s="7" customFormat="1">
      <c r="D1777" s="23"/>
      <c r="E1777" s="23"/>
      <c r="F1777" s="23"/>
      <c r="G1777" s="23"/>
      <c r="H1777" s="23"/>
      <c r="I1777" s="9"/>
      <c r="J1777" s="9"/>
      <c r="K1777" s="8"/>
      <c r="L1777" s="8"/>
      <c r="M1777" s="8"/>
      <c r="N1777" s="8"/>
      <c r="O1777" s="8"/>
      <c r="P1777" s="8"/>
      <c r="Q1777" s="8"/>
      <c r="R1777" s="8"/>
      <c r="S1777" s="8"/>
    </row>
    <row r="1778" spans="4:19" s="7" customFormat="1">
      <c r="D1778" s="23"/>
      <c r="E1778" s="23"/>
      <c r="F1778" s="23"/>
      <c r="G1778" s="23"/>
      <c r="H1778" s="23"/>
      <c r="I1778" s="9"/>
      <c r="J1778" s="9"/>
      <c r="K1778" s="8"/>
      <c r="L1778" s="8"/>
      <c r="M1778" s="8"/>
      <c r="N1778" s="8"/>
      <c r="O1778" s="8"/>
      <c r="P1778" s="8"/>
      <c r="Q1778" s="8"/>
      <c r="R1778" s="8"/>
      <c r="S1778" s="8"/>
    </row>
    <row r="1779" spans="4:19" s="7" customFormat="1">
      <c r="D1779" s="23"/>
      <c r="E1779" s="23"/>
      <c r="F1779" s="23"/>
      <c r="G1779" s="23"/>
      <c r="H1779" s="23"/>
      <c r="I1779" s="9"/>
      <c r="J1779" s="9"/>
      <c r="K1779" s="8"/>
      <c r="L1779" s="8"/>
      <c r="M1779" s="8"/>
      <c r="N1779" s="8"/>
      <c r="O1779" s="8"/>
      <c r="P1779" s="8"/>
      <c r="Q1779" s="8"/>
      <c r="R1779" s="8"/>
      <c r="S1779" s="8"/>
    </row>
    <row r="1780" spans="4:19" s="7" customFormat="1">
      <c r="D1780" s="23"/>
      <c r="E1780" s="23"/>
      <c r="F1780" s="23"/>
      <c r="G1780" s="23"/>
      <c r="H1780" s="23"/>
      <c r="I1780" s="9"/>
      <c r="J1780" s="9"/>
      <c r="K1780" s="8"/>
      <c r="L1780" s="8"/>
      <c r="M1780" s="8"/>
      <c r="N1780" s="8"/>
      <c r="O1780" s="8"/>
      <c r="P1780" s="8"/>
      <c r="Q1780" s="8"/>
      <c r="R1780" s="8"/>
      <c r="S1780" s="8"/>
    </row>
    <row r="1781" spans="4:19" s="7" customFormat="1">
      <c r="D1781" s="23"/>
      <c r="E1781" s="23"/>
      <c r="F1781" s="23"/>
      <c r="G1781" s="23"/>
      <c r="H1781" s="23"/>
      <c r="I1781" s="9"/>
      <c r="J1781" s="9"/>
      <c r="K1781" s="8"/>
      <c r="L1781" s="8"/>
      <c r="M1781" s="8"/>
      <c r="N1781" s="8"/>
      <c r="O1781" s="8"/>
      <c r="P1781" s="8"/>
      <c r="Q1781" s="8"/>
      <c r="R1781" s="8"/>
      <c r="S1781" s="8"/>
    </row>
    <row r="1782" spans="4:19" s="7" customFormat="1">
      <c r="D1782" s="23"/>
      <c r="E1782" s="23"/>
      <c r="F1782" s="23"/>
      <c r="G1782" s="23"/>
      <c r="H1782" s="23"/>
      <c r="I1782" s="9"/>
      <c r="J1782" s="9"/>
      <c r="K1782" s="8"/>
      <c r="L1782" s="8"/>
      <c r="M1782" s="8"/>
      <c r="N1782" s="8"/>
      <c r="O1782" s="8"/>
      <c r="P1782" s="8"/>
      <c r="Q1782" s="8"/>
      <c r="R1782" s="8"/>
      <c r="S1782" s="8"/>
    </row>
    <row r="1783" spans="4:19" s="7" customFormat="1">
      <c r="D1783" s="23"/>
      <c r="E1783" s="23"/>
      <c r="F1783" s="23"/>
      <c r="G1783" s="23"/>
      <c r="H1783" s="23"/>
      <c r="I1783" s="9"/>
      <c r="J1783" s="9"/>
      <c r="K1783" s="8"/>
      <c r="L1783" s="8"/>
      <c r="M1783" s="8"/>
      <c r="N1783" s="8"/>
      <c r="O1783" s="8"/>
      <c r="P1783" s="8"/>
      <c r="Q1783" s="8"/>
      <c r="R1783" s="8"/>
      <c r="S1783" s="8"/>
    </row>
    <row r="1784" spans="4:19" s="7" customFormat="1">
      <c r="D1784" s="23"/>
      <c r="E1784" s="23"/>
      <c r="F1784" s="23"/>
      <c r="G1784" s="23"/>
      <c r="H1784" s="23"/>
      <c r="I1784" s="9"/>
      <c r="J1784" s="9"/>
      <c r="K1784" s="8"/>
      <c r="L1784" s="8"/>
      <c r="M1784" s="8"/>
      <c r="N1784" s="8"/>
      <c r="O1784" s="8"/>
      <c r="P1784" s="8"/>
      <c r="Q1784" s="8"/>
      <c r="R1784" s="8"/>
      <c r="S1784" s="8"/>
    </row>
    <row r="1785" spans="4:19" s="7" customFormat="1">
      <c r="D1785" s="23"/>
      <c r="E1785" s="23"/>
      <c r="F1785" s="23"/>
      <c r="G1785" s="23"/>
      <c r="H1785" s="23"/>
      <c r="I1785" s="9"/>
      <c r="J1785" s="9"/>
      <c r="K1785" s="8"/>
      <c r="L1785" s="8"/>
      <c r="M1785" s="8"/>
      <c r="N1785" s="8"/>
      <c r="O1785" s="8"/>
      <c r="P1785" s="8"/>
      <c r="Q1785" s="8"/>
      <c r="R1785" s="8"/>
      <c r="S1785" s="8"/>
    </row>
    <row r="1786" spans="4:19" s="7" customFormat="1">
      <c r="D1786" s="23"/>
      <c r="E1786" s="23"/>
      <c r="F1786" s="23"/>
      <c r="G1786" s="23"/>
      <c r="H1786" s="23"/>
      <c r="I1786" s="9"/>
      <c r="J1786" s="9"/>
      <c r="K1786" s="8"/>
      <c r="L1786" s="8"/>
      <c r="M1786" s="8"/>
      <c r="N1786" s="8"/>
      <c r="O1786" s="8"/>
      <c r="P1786" s="8"/>
      <c r="Q1786" s="8"/>
      <c r="R1786" s="8"/>
      <c r="S1786" s="8"/>
    </row>
    <row r="1787" spans="4:19" s="7" customFormat="1">
      <c r="D1787" s="23"/>
      <c r="E1787" s="23"/>
      <c r="F1787" s="23"/>
      <c r="G1787" s="23"/>
      <c r="H1787" s="23"/>
      <c r="I1787" s="9"/>
      <c r="J1787" s="9"/>
      <c r="K1787" s="8"/>
      <c r="L1787" s="8"/>
      <c r="M1787" s="8"/>
      <c r="N1787" s="8"/>
      <c r="O1787" s="8"/>
      <c r="P1787" s="8"/>
      <c r="Q1787" s="8"/>
      <c r="R1787" s="8"/>
      <c r="S1787" s="8"/>
    </row>
    <row r="1788" spans="4:19" s="7" customFormat="1">
      <c r="D1788" s="23"/>
      <c r="E1788" s="23"/>
      <c r="F1788" s="23"/>
      <c r="G1788" s="23"/>
      <c r="H1788" s="23"/>
      <c r="I1788" s="9"/>
      <c r="J1788" s="9"/>
      <c r="K1788" s="8"/>
      <c r="L1788" s="8"/>
      <c r="M1788" s="8"/>
      <c r="N1788" s="8"/>
      <c r="O1788" s="8"/>
      <c r="P1788" s="8"/>
      <c r="Q1788" s="8"/>
      <c r="R1788" s="8"/>
      <c r="S1788" s="8"/>
    </row>
    <row r="1789" spans="4:19" s="7" customFormat="1">
      <c r="D1789" s="23"/>
      <c r="E1789" s="23"/>
      <c r="F1789" s="23"/>
      <c r="G1789" s="23"/>
      <c r="H1789" s="23"/>
      <c r="I1789" s="9"/>
      <c r="J1789" s="9"/>
      <c r="K1789" s="8"/>
      <c r="L1789" s="8"/>
      <c r="M1789" s="8"/>
      <c r="N1789" s="8"/>
      <c r="O1789" s="8"/>
      <c r="P1789" s="8"/>
      <c r="Q1789" s="8"/>
      <c r="R1789" s="8"/>
      <c r="S1789" s="8"/>
    </row>
    <row r="1790" spans="4:19" s="7" customFormat="1">
      <c r="D1790" s="23"/>
      <c r="E1790" s="23"/>
      <c r="F1790" s="23"/>
      <c r="G1790" s="23"/>
      <c r="H1790" s="23"/>
      <c r="I1790" s="9"/>
      <c r="J1790" s="9"/>
      <c r="K1790" s="8"/>
      <c r="L1790" s="8"/>
      <c r="M1790" s="8"/>
      <c r="N1790" s="8"/>
      <c r="O1790" s="8"/>
      <c r="P1790" s="8"/>
      <c r="Q1790" s="8"/>
      <c r="R1790" s="8"/>
      <c r="S1790" s="8"/>
    </row>
    <row r="1791" spans="4:19" s="7" customFormat="1">
      <c r="D1791" s="23"/>
      <c r="E1791" s="23"/>
      <c r="F1791" s="23"/>
      <c r="G1791" s="23"/>
      <c r="H1791" s="23"/>
      <c r="I1791" s="9"/>
      <c r="J1791" s="9"/>
      <c r="K1791" s="8"/>
      <c r="L1791" s="8"/>
      <c r="M1791" s="8"/>
      <c r="N1791" s="8"/>
      <c r="O1791" s="8"/>
      <c r="P1791" s="8"/>
      <c r="Q1791" s="8"/>
      <c r="R1791" s="8"/>
      <c r="S1791" s="8"/>
    </row>
    <row r="1792" spans="4:19" s="7" customFormat="1">
      <c r="D1792" s="23"/>
      <c r="E1792" s="23"/>
      <c r="F1792" s="23"/>
      <c r="G1792" s="23"/>
      <c r="H1792" s="23"/>
      <c r="I1792" s="9"/>
      <c r="J1792" s="9"/>
      <c r="K1792" s="8"/>
      <c r="L1792" s="8"/>
      <c r="M1792" s="8"/>
      <c r="N1792" s="8"/>
      <c r="O1792" s="8"/>
      <c r="P1792" s="8"/>
      <c r="Q1792" s="8"/>
      <c r="R1792" s="8"/>
      <c r="S1792" s="8"/>
    </row>
    <row r="1793" spans="4:19" s="7" customFormat="1">
      <c r="D1793" s="23"/>
      <c r="E1793" s="23"/>
      <c r="F1793" s="23"/>
      <c r="G1793" s="23"/>
      <c r="H1793" s="23"/>
      <c r="I1793" s="9"/>
      <c r="J1793" s="9"/>
      <c r="K1793" s="8"/>
      <c r="L1793" s="8"/>
      <c r="M1793" s="8"/>
      <c r="N1793" s="8"/>
      <c r="O1793" s="8"/>
      <c r="P1793" s="8"/>
      <c r="Q1793" s="8"/>
      <c r="R1793" s="8"/>
      <c r="S1793" s="8"/>
    </row>
    <row r="1794" spans="4:19" s="7" customFormat="1">
      <c r="D1794" s="23"/>
      <c r="E1794" s="23"/>
      <c r="F1794" s="23"/>
      <c r="G1794" s="23"/>
      <c r="H1794" s="23"/>
      <c r="I1794" s="9"/>
      <c r="J1794" s="9"/>
      <c r="K1794" s="8"/>
      <c r="L1794" s="8"/>
      <c r="M1794" s="8"/>
      <c r="N1794" s="8"/>
      <c r="O1794" s="8"/>
      <c r="P1794" s="8"/>
      <c r="Q1794" s="8"/>
      <c r="R1794" s="8"/>
      <c r="S1794" s="8"/>
    </row>
    <row r="1795" spans="4:19" s="7" customFormat="1">
      <c r="D1795" s="23"/>
      <c r="E1795" s="23"/>
      <c r="F1795" s="23"/>
      <c r="G1795" s="23"/>
      <c r="H1795" s="23"/>
      <c r="I1795" s="9"/>
      <c r="J1795" s="9"/>
      <c r="K1795" s="8"/>
      <c r="L1795" s="8"/>
      <c r="M1795" s="8"/>
      <c r="N1795" s="8"/>
      <c r="O1795" s="8"/>
      <c r="P1795" s="8"/>
      <c r="Q1795" s="8"/>
      <c r="R1795" s="8"/>
      <c r="S1795" s="8"/>
    </row>
    <row r="1796" spans="4:19" s="7" customFormat="1">
      <c r="D1796" s="23"/>
      <c r="E1796" s="23"/>
      <c r="F1796" s="23"/>
      <c r="G1796" s="23"/>
      <c r="H1796" s="23"/>
      <c r="I1796" s="9"/>
      <c r="J1796" s="9"/>
      <c r="K1796" s="8"/>
      <c r="L1796" s="8"/>
      <c r="M1796" s="8"/>
      <c r="N1796" s="8"/>
      <c r="O1796" s="8"/>
      <c r="P1796" s="8"/>
      <c r="Q1796" s="8"/>
      <c r="R1796" s="8"/>
      <c r="S1796" s="8"/>
    </row>
    <row r="1797" spans="4:19" s="7" customFormat="1">
      <c r="D1797" s="23"/>
      <c r="E1797" s="23"/>
      <c r="F1797" s="23"/>
      <c r="G1797" s="23"/>
      <c r="H1797" s="23"/>
      <c r="I1797" s="9"/>
      <c r="J1797" s="9"/>
      <c r="K1797" s="8"/>
      <c r="L1797" s="8"/>
      <c r="M1797" s="8"/>
      <c r="N1797" s="8"/>
      <c r="O1797" s="8"/>
      <c r="P1797" s="8"/>
      <c r="Q1797" s="8"/>
      <c r="R1797" s="8"/>
      <c r="S1797" s="8"/>
    </row>
    <row r="1798" spans="4:19" s="7" customFormat="1">
      <c r="D1798" s="23"/>
      <c r="E1798" s="23"/>
      <c r="F1798" s="23"/>
      <c r="G1798" s="23"/>
      <c r="H1798" s="23"/>
      <c r="I1798" s="9"/>
      <c r="J1798" s="9"/>
      <c r="K1798" s="8"/>
      <c r="L1798" s="8"/>
      <c r="M1798" s="8"/>
      <c r="N1798" s="8"/>
      <c r="O1798" s="8"/>
      <c r="P1798" s="8"/>
      <c r="Q1798" s="8"/>
      <c r="R1798" s="8"/>
      <c r="S1798" s="8"/>
    </row>
    <row r="1799" spans="4:19" s="7" customFormat="1">
      <c r="D1799" s="23"/>
      <c r="E1799" s="23"/>
      <c r="F1799" s="23"/>
      <c r="G1799" s="23"/>
      <c r="H1799" s="23"/>
      <c r="I1799" s="9"/>
      <c r="J1799" s="9"/>
      <c r="K1799" s="8"/>
      <c r="L1799" s="8"/>
      <c r="M1799" s="8"/>
      <c r="N1799" s="8"/>
      <c r="O1799" s="8"/>
      <c r="P1799" s="8"/>
      <c r="Q1799" s="8"/>
      <c r="R1799" s="8"/>
      <c r="S1799" s="8"/>
    </row>
    <row r="1800" spans="4:19" s="7" customFormat="1">
      <c r="D1800" s="23"/>
      <c r="E1800" s="23"/>
      <c r="F1800" s="23"/>
      <c r="G1800" s="23"/>
      <c r="H1800" s="23"/>
      <c r="I1800" s="9"/>
      <c r="J1800" s="9"/>
      <c r="K1800" s="8"/>
      <c r="L1800" s="8"/>
      <c r="M1800" s="8"/>
      <c r="N1800" s="8"/>
      <c r="O1800" s="8"/>
      <c r="P1800" s="8"/>
      <c r="Q1800" s="8"/>
      <c r="R1800" s="8"/>
      <c r="S1800" s="8"/>
    </row>
    <row r="1801" spans="4:19" s="7" customFormat="1">
      <c r="D1801" s="23"/>
      <c r="E1801" s="23"/>
      <c r="F1801" s="23"/>
      <c r="G1801" s="23"/>
      <c r="H1801" s="23"/>
      <c r="I1801" s="9"/>
      <c r="J1801" s="9"/>
      <c r="K1801" s="8"/>
      <c r="L1801" s="8"/>
      <c r="M1801" s="8"/>
      <c r="N1801" s="8"/>
      <c r="O1801" s="8"/>
      <c r="P1801" s="8"/>
      <c r="Q1801" s="8"/>
      <c r="R1801" s="8"/>
      <c r="S1801" s="8"/>
    </row>
    <row r="1802" spans="4:19" s="7" customFormat="1">
      <c r="D1802" s="23"/>
      <c r="E1802" s="23"/>
      <c r="F1802" s="23"/>
      <c r="G1802" s="23"/>
      <c r="H1802" s="23"/>
      <c r="I1802" s="9"/>
      <c r="J1802" s="9"/>
      <c r="K1802" s="8"/>
      <c r="L1802" s="8"/>
      <c r="M1802" s="8"/>
      <c r="N1802" s="8"/>
      <c r="O1802" s="8"/>
      <c r="P1802" s="8"/>
      <c r="Q1802" s="8"/>
      <c r="R1802" s="8"/>
      <c r="S1802" s="8"/>
    </row>
    <row r="1803" spans="4:19" s="7" customFormat="1">
      <c r="D1803" s="23"/>
      <c r="E1803" s="23"/>
      <c r="F1803" s="23"/>
      <c r="G1803" s="23"/>
      <c r="H1803" s="23"/>
      <c r="I1803" s="9"/>
      <c r="J1803" s="9"/>
      <c r="K1803" s="8"/>
      <c r="L1803" s="8"/>
      <c r="M1803" s="8"/>
      <c r="N1803" s="8"/>
      <c r="O1803" s="8"/>
      <c r="P1803" s="8"/>
      <c r="Q1803" s="8"/>
      <c r="R1803" s="8"/>
      <c r="S1803" s="8"/>
    </row>
    <row r="1804" spans="4:19" s="7" customFormat="1">
      <c r="D1804" s="23"/>
      <c r="E1804" s="23"/>
      <c r="F1804" s="23"/>
      <c r="G1804" s="23"/>
      <c r="H1804" s="23"/>
      <c r="I1804" s="9"/>
      <c r="J1804" s="9"/>
      <c r="K1804" s="8"/>
      <c r="L1804" s="8"/>
      <c r="M1804" s="8"/>
      <c r="N1804" s="8"/>
      <c r="O1804" s="8"/>
      <c r="P1804" s="8"/>
      <c r="Q1804" s="8"/>
      <c r="R1804" s="8"/>
      <c r="S1804" s="8"/>
    </row>
    <row r="1805" spans="4:19" s="7" customFormat="1">
      <c r="D1805" s="23"/>
      <c r="E1805" s="23"/>
      <c r="F1805" s="23"/>
      <c r="G1805" s="23"/>
      <c r="H1805" s="23"/>
      <c r="I1805" s="9"/>
      <c r="J1805" s="9"/>
      <c r="K1805" s="8"/>
      <c r="L1805" s="8"/>
      <c r="M1805" s="8"/>
      <c r="N1805" s="8"/>
      <c r="O1805" s="8"/>
      <c r="P1805" s="8"/>
      <c r="Q1805" s="8"/>
      <c r="R1805" s="8"/>
      <c r="S1805" s="8"/>
    </row>
    <row r="1806" spans="4:19" s="7" customFormat="1">
      <c r="D1806" s="23"/>
      <c r="E1806" s="23"/>
      <c r="F1806" s="23"/>
      <c r="G1806" s="23"/>
      <c r="H1806" s="23"/>
      <c r="I1806" s="9"/>
      <c r="J1806" s="9"/>
      <c r="K1806" s="8"/>
      <c r="L1806" s="8"/>
      <c r="M1806" s="8"/>
      <c r="N1806" s="8"/>
      <c r="O1806" s="8"/>
      <c r="P1806" s="8"/>
      <c r="Q1806" s="8"/>
      <c r="R1806" s="8"/>
      <c r="S1806" s="8"/>
    </row>
    <row r="1807" spans="4:19" s="7" customFormat="1">
      <c r="D1807" s="23"/>
      <c r="E1807" s="23"/>
      <c r="F1807" s="23"/>
      <c r="G1807" s="23"/>
      <c r="H1807" s="23"/>
      <c r="I1807" s="9"/>
      <c r="J1807" s="9"/>
      <c r="K1807" s="8"/>
      <c r="L1807" s="8"/>
      <c r="M1807" s="8"/>
      <c r="N1807" s="8"/>
      <c r="O1807" s="8"/>
      <c r="P1807" s="8"/>
      <c r="Q1807" s="8"/>
      <c r="R1807" s="8"/>
      <c r="S1807" s="8"/>
    </row>
    <row r="1808" spans="4:19" s="7" customFormat="1">
      <c r="D1808" s="23"/>
      <c r="E1808" s="23"/>
      <c r="F1808" s="23"/>
      <c r="G1808" s="23"/>
      <c r="H1808" s="23"/>
      <c r="I1808" s="9"/>
      <c r="J1808" s="9"/>
      <c r="K1808" s="8"/>
      <c r="L1808" s="8"/>
      <c r="M1808" s="8"/>
      <c r="N1808" s="8"/>
      <c r="O1808" s="8"/>
      <c r="P1808" s="8"/>
      <c r="Q1808" s="8"/>
      <c r="R1808" s="8"/>
      <c r="S1808" s="8"/>
    </row>
    <row r="1809" spans="4:19" s="7" customFormat="1">
      <c r="D1809" s="23"/>
      <c r="E1809" s="23"/>
      <c r="F1809" s="23"/>
      <c r="G1809" s="23"/>
      <c r="H1809" s="23"/>
      <c r="I1809" s="9"/>
      <c r="J1809" s="9"/>
      <c r="K1809" s="8"/>
      <c r="L1809" s="8"/>
      <c r="M1809" s="8"/>
      <c r="N1809" s="8"/>
      <c r="O1809" s="8"/>
      <c r="P1809" s="8"/>
      <c r="Q1809" s="8"/>
      <c r="R1809" s="8"/>
      <c r="S1809" s="8"/>
    </row>
    <row r="1810" spans="4:19" s="7" customFormat="1">
      <c r="D1810" s="23"/>
      <c r="E1810" s="23"/>
      <c r="F1810" s="23"/>
      <c r="G1810" s="23"/>
      <c r="H1810" s="23"/>
      <c r="I1810" s="9"/>
      <c r="J1810" s="9"/>
      <c r="K1810" s="8"/>
      <c r="L1810" s="8"/>
      <c r="M1810" s="8"/>
      <c r="N1810" s="8"/>
      <c r="O1810" s="8"/>
      <c r="P1810" s="8"/>
      <c r="Q1810" s="8"/>
      <c r="R1810" s="8"/>
      <c r="S1810" s="8"/>
    </row>
    <row r="1811" spans="4:19" s="7" customFormat="1">
      <c r="D1811" s="23"/>
      <c r="E1811" s="23"/>
      <c r="F1811" s="23"/>
      <c r="G1811" s="23"/>
      <c r="H1811" s="23"/>
      <c r="I1811" s="9"/>
      <c r="J1811" s="9"/>
      <c r="K1811" s="8"/>
      <c r="L1811" s="8"/>
      <c r="M1811" s="8"/>
      <c r="N1811" s="8"/>
      <c r="O1811" s="8"/>
      <c r="P1811" s="8"/>
      <c r="Q1811" s="8"/>
      <c r="R1811" s="8"/>
      <c r="S1811" s="8"/>
    </row>
    <row r="1812" spans="4:19" s="7" customFormat="1">
      <c r="D1812" s="23"/>
      <c r="E1812" s="23"/>
      <c r="F1812" s="23"/>
      <c r="G1812" s="23"/>
      <c r="H1812" s="23"/>
      <c r="I1812" s="9"/>
      <c r="J1812" s="9"/>
      <c r="K1812" s="8"/>
      <c r="L1812" s="8"/>
      <c r="M1812" s="8"/>
      <c r="N1812" s="8"/>
      <c r="O1812" s="8"/>
      <c r="P1812" s="8"/>
      <c r="Q1812" s="8"/>
      <c r="R1812" s="8"/>
      <c r="S1812" s="8"/>
    </row>
    <row r="1813" spans="4:19" s="7" customFormat="1">
      <c r="D1813" s="23"/>
      <c r="E1813" s="23"/>
      <c r="F1813" s="23"/>
      <c r="G1813" s="23"/>
      <c r="H1813" s="23"/>
      <c r="I1813" s="9"/>
      <c r="J1813" s="9"/>
      <c r="K1813" s="8"/>
      <c r="L1813" s="8"/>
      <c r="M1813" s="8"/>
      <c r="N1813" s="8"/>
      <c r="O1813" s="8"/>
      <c r="P1813" s="8"/>
      <c r="Q1813" s="8"/>
      <c r="R1813" s="8"/>
      <c r="S1813" s="8"/>
    </row>
    <row r="1814" spans="4:19" s="7" customFormat="1">
      <c r="D1814" s="23"/>
      <c r="E1814" s="23"/>
      <c r="F1814" s="23"/>
      <c r="G1814" s="23"/>
      <c r="H1814" s="23"/>
      <c r="I1814" s="9"/>
      <c r="J1814" s="9"/>
      <c r="K1814" s="8"/>
      <c r="L1814" s="8"/>
      <c r="M1814" s="8"/>
      <c r="N1814" s="8"/>
      <c r="O1814" s="8"/>
      <c r="P1814" s="8"/>
      <c r="Q1814" s="8"/>
      <c r="R1814" s="8"/>
      <c r="S1814" s="8"/>
    </row>
    <row r="1815" spans="4:19" s="7" customFormat="1">
      <c r="D1815" s="23"/>
      <c r="E1815" s="23"/>
      <c r="F1815" s="23"/>
      <c r="G1815" s="23"/>
      <c r="H1815" s="23"/>
      <c r="I1815" s="9"/>
      <c r="J1815" s="9"/>
      <c r="K1815" s="8"/>
      <c r="L1815" s="8"/>
      <c r="M1815" s="8"/>
      <c r="N1815" s="8"/>
      <c r="O1815" s="8"/>
      <c r="P1815" s="8"/>
      <c r="Q1815" s="8"/>
      <c r="R1815" s="8"/>
      <c r="S1815" s="8"/>
    </row>
    <row r="1816" spans="4:19" s="7" customFormat="1">
      <c r="D1816" s="23"/>
      <c r="E1816" s="23"/>
      <c r="F1816" s="23"/>
      <c r="G1816" s="23"/>
      <c r="H1816" s="23"/>
      <c r="I1816" s="9"/>
      <c r="J1816" s="9"/>
      <c r="K1816" s="8"/>
      <c r="L1816" s="8"/>
      <c r="M1816" s="8"/>
      <c r="N1816" s="8"/>
      <c r="O1816" s="8"/>
      <c r="P1816" s="8"/>
      <c r="Q1816" s="8"/>
      <c r="R1816" s="8"/>
      <c r="S1816" s="8"/>
    </row>
    <row r="1817" spans="4:19" s="7" customFormat="1">
      <c r="D1817" s="23"/>
      <c r="E1817" s="23"/>
      <c r="F1817" s="23"/>
      <c r="G1817" s="23"/>
      <c r="H1817" s="23"/>
      <c r="I1817" s="9"/>
      <c r="J1817" s="9"/>
      <c r="K1817" s="8"/>
      <c r="L1817" s="8"/>
      <c r="M1817" s="8"/>
      <c r="N1817" s="8"/>
      <c r="O1817" s="8"/>
      <c r="P1817" s="8"/>
      <c r="Q1817" s="8"/>
      <c r="R1817" s="8"/>
      <c r="S1817" s="8"/>
    </row>
    <row r="1818" spans="4:19" s="7" customFormat="1">
      <c r="D1818" s="23"/>
      <c r="E1818" s="23"/>
      <c r="F1818" s="23"/>
      <c r="G1818" s="23"/>
      <c r="H1818" s="23"/>
      <c r="I1818" s="9"/>
      <c r="J1818" s="9"/>
      <c r="K1818" s="8"/>
      <c r="L1818" s="8"/>
      <c r="M1818" s="8"/>
      <c r="N1818" s="8"/>
      <c r="O1818" s="8"/>
      <c r="P1818" s="8"/>
      <c r="Q1818" s="8"/>
      <c r="R1818" s="8"/>
      <c r="S1818" s="8"/>
    </row>
    <row r="1819" spans="4:19" s="7" customFormat="1">
      <c r="D1819" s="23"/>
      <c r="E1819" s="23"/>
      <c r="F1819" s="23"/>
      <c r="G1819" s="23"/>
      <c r="H1819" s="23"/>
      <c r="I1819" s="9"/>
      <c r="J1819" s="9"/>
      <c r="K1819" s="8"/>
      <c r="L1819" s="8"/>
      <c r="M1819" s="8"/>
      <c r="N1819" s="8"/>
      <c r="O1819" s="8"/>
      <c r="P1819" s="8"/>
      <c r="Q1819" s="8"/>
      <c r="R1819" s="8"/>
      <c r="S1819" s="8"/>
    </row>
    <row r="1820" spans="4:19" s="7" customFormat="1">
      <c r="D1820" s="23"/>
      <c r="E1820" s="23"/>
      <c r="F1820" s="23"/>
      <c r="G1820" s="23"/>
      <c r="H1820" s="23"/>
      <c r="I1820" s="9"/>
      <c r="J1820" s="9"/>
      <c r="K1820" s="8"/>
      <c r="L1820" s="8"/>
      <c r="M1820" s="8"/>
      <c r="N1820" s="8"/>
      <c r="O1820" s="8"/>
      <c r="P1820" s="8"/>
      <c r="Q1820" s="8"/>
      <c r="R1820" s="8"/>
      <c r="S1820" s="8"/>
    </row>
    <row r="1821" spans="4:19" s="7" customFormat="1">
      <c r="D1821" s="23"/>
      <c r="E1821" s="23"/>
      <c r="F1821" s="23"/>
      <c r="G1821" s="23"/>
      <c r="H1821" s="23"/>
      <c r="I1821" s="9"/>
      <c r="J1821" s="9"/>
      <c r="K1821" s="8"/>
      <c r="L1821" s="8"/>
      <c r="M1821" s="8"/>
      <c r="N1821" s="8"/>
      <c r="O1821" s="8"/>
      <c r="P1821" s="8"/>
      <c r="Q1821" s="8"/>
      <c r="R1821" s="8"/>
      <c r="S1821" s="8"/>
    </row>
    <row r="1822" spans="4:19" s="7" customFormat="1">
      <c r="D1822" s="23"/>
      <c r="E1822" s="23"/>
      <c r="F1822" s="23"/>
      <c r="G1822" s="23"/>
      <c r="H1822" s="23"/>
      <c r="I1822" s="9"/>
      <c r="J1822" s="9"/>
      <c r="K1822" s="8"/>
      <c r="L1822" s="8"/>
      <c r="M1822" s="8"/>
      <c r="N1822" s="8"/>
      <c r="O1822" s="8"/>
      <c r="P1822" s="8"/>
      <c r="Q1822" s="8"/>
      <c r="R1822" s="8"/>
      <c r="S1822" s="8"/>
    </row>
    <row r="1823" spans="4:19" s="7" customFormat="1">
      <c r="D1823" s="23"/>
      <c r="E1823" s="23"/>
      <c r="F1823" s="23"/>
      <c r="G1823" s="23"/>
      <c r="H1823" s="23"/>
      <c r="I1823" s="9"/>
      <c r="J1823" s="9"/>
      <c r="K1823" s="8"/>
      <c r="L1823" s="8"/>
      <c r="M1823" s="8"/>
      <c r="N1823" s="8"/>
      <c r="O1823" s="8"/>
      <c r="P1823" s="8"/>
      <c r="Q1823" s="8"/>
      <c r="R1823" s="8"/>
      <c r="S1823" s="8"/>
    </row>
    <row r="1824" spans="4:19" s="7" customFormat="1">
      <c r="D1824" s="23"/>
      <c r="E1824" s="23"/>
      <c r="F1824" s="23"/>
      <c r="G1824" s="23"/>
      <c r="H1824" s="23"/>
      <c r="I1824" s="9"/>
      <c r="J1824" s="9"/>
      <c r="K1824" s="8"/>
      <c r="L1824" s="8"/>
      <c r="M1824" s="8"/>
      <c r="N1824" s="8"/>
      <c r="O1824" s="8"/>
      <c r="P1824" s="8"/>
      <c r="Q1824" s="8"/>
      <c r="R1824" s="8"/>
      <c r="S1824" s="8"/>
    </row>
    <row r="1825" spans="4:19" s="7" customFormat="1">
      <c r="D1825" s="23"/>
      <c r="E1825" s="23"/>
      <c r="F1825" s="23"/>
      <c r="G1825" s="23"/>
      <c r="H1825" s="23"/>
      <c r="I1825" s="9"/>
      <c r="J1825" s="9"/>
      <c r="K1825" s="8"/>
      <c r="L1825" s="8"/>
      <c r="M1825" s="8"/>
      <c r="N1825" s="8"/>
      <c r="O1825" s="8"/>
      <c r="P1825" s="8"/>
      <c r="Q1825" s="8"/>
      <c r="R1825" s="8"/>
      <c r="S1825" s="8"/>
    </row>
    <row r="1826" spans="4:19" s="7" customFormat="1">
      <c r="D1826" s="23"/>
      <c r="E1826" s="23"/>
      <c r="F1826" s="23"/>
      <c r="G1826" s="23"/>
      <c r="H1826" s="23"/>
      <c r="I1826" s="9"/>
      <c r="J1826" s="9"/>
      <c r="K1826" s="8"/>
      <c r="L1826" s="8"/>
      <c r="M1826" s="8"/>
      <c r="N1826" s="8"/>
      <c r="O1826" s="8"/>
      <c r="P1826" s="8"/>
      <c r="Q1826" s="8"/>
      <c r="R1826" s="8"/>
      <c r="S1826" s="8"/>
    </row>
    <row r="1827" spans="4:19" s="7" customFormat="1">
      <c r="D1827" s="23"/>
      <c r="E1827" s="23"/>
      <c r="F1827" s="23"/>
      <c r="G1827" s="23"/>
      <c r="H1827" s="23"/>
      <c r="I1827" s="9"/>
      <c r="J1827" s="9"/>
      <c r="K1827" s="8"/>
      <c r="L1827" s="8"/>
      <c r="M1827" s="8"/>
      <c r="N1827" s="8"/>
      <c r="O1827" s="8"/>
      <c r="P1827" s="8"/>
      <c r="Q1827" s="8"/>
      <c r="R1827" s="8"/>
      <c r="S1827" s="8"/>
    </row>
    <row r="1828" spans="4:19" s="7" customFormat="1">
      <c r="D1828" s="23"/>
      <c r="E1828" s="23"/>
      <c r="F1828" s="23"/>
      <c r="G1828" s="23"/>
      <c r="H1828" s="23"/>
      <c r="I1828" s="9"/>
      <c r="J1828" s="9"/>
      <c r="K1828" s="8"/>
      <c r="L1828" s="8"/>
      <c r="M1828" s="8"/>
      <c r="N1828" s="8"/>
      <c r="O1828" s="8"/>
      <c r="P1828" s="8"/>
      <c r="Q1828" s="8"/>
      <c r="R1828" s="8"/>
      <c r="S1828" s="8"/>
    </row>
    <row r="1829" spans="4:19" s="7" customFormat="1">
      <c r="D1829" s="23"/>
      <c r="E1829" s="23"/>
      <c r="F1829" s="23"/>
      <c r="G1829" s="23"/>
      <c r="H1829" s="23"/>
      <c r="I1829" s="9"/>
      <c r="J1829" s="9"/>
      <c r="K1829" s="8"/>
      <c r="L1829" s="8"/>
      <c r="M1829" s="8"/>
      <c r="N1829" s="8"/>
      <c r="O1829" s="8"/>
      <c r="P1829" s="8"/>
      <c r="Q1829" s="8"/>
      <c r="R1829" s="8"/>
      <c r="S1829" s="8"/>
    </row>
    <row r="1830" spans="4:19" s="7" customFormat="1">
      <c r="D1830" s="23"/>
      <c r="E1830" s="23"/>
      <c r="F1830" s="23"/>
      <c r="G1830" s="23"/>
      <c r="H1830" s="23"/>
      <c r="I1830" s="9"/>
      <c r="J1830" s="9"/>
      <c r="K1830" s="8"/>
      <c r="L1830" s="8"/>
      <c r="M1830" s="8"/>
      <c r="N1830" s="8"/>
      <c r="O1830" s="8"/>
      <c r="P1830" s="8"/>
      <c r="Q1830" s="8"/>
      <c r="R1830" s="8"/>
      <c r="S1830" s="8"/>
    </row>
    <row r="1831" spans="4:19" s="7" customFormat="1">
      <c r="D1831" s="23"/>
      <c r="E1831" s="23"/>
      <c r="F1831" s="23"/>
      <c r="G1831" s="23"/>
      <c r="H1831" s="23"/>
      <c r="I1831" s="9"/>
      <c r="J1831" s="9"/>
      <c r="K1831" s="8"/>
      <c r="L1831" s="8"/>
      <c r="M1831" s="8"/>
      <c r="N1831" s="8"/>
      <c r="O1831" s="8"/>
      <c r="P1831" s="8"/>
      <c r="Q1831" s="8"/>
      <c r="R1831" s="8"/>
      <c r="S1831" s="8"/>
    </row>
    <row r="1832" spans="4:19" s="7" customFormat="1">
      <c r="D1832" s="23"/>
      <c r="E1832" s="23"/>
      <c r="F1832" s="23"/>
      <c r="G1832" s="23"/>
      <c r="H1832" s="23"/>
      <c r="I1832" s="9"/>
      <c r="J1832" s="9"/>
      <c r="K1832" s="8"/>
      <c r="L1832" s="8"/>
      <c r="M1832" s="8"/>
      <c r="N1832" s="8"/>
      <c r="O1832" s="8"/>
      <c r="P1832" s="8"/>
      <c r="Q1832" s="8"/>
      <c r="R1832" s="8"/>
      <c r="S1832" s="8"/>
    </row>
    <row r="1833" spans="4:19" s="7" customFormat="1">
      <c r="D1833" s="23"/>
      <c r="E1833" s="23"/>
      <c r="F1833" s="23"/>
      <c r="G1833" s="23"/>
      <c r="H1833" s="23"/>
      <c r="I1833" s="9"/>
      <c r="J1833" s="9"/>
      <c r="K1833" s="8"/>
      <c r="L1833" s="8"/>
      <c r="M1833" s="8"/>
      <c r="N1833" s="8"/>
      <c r="O1833" s="8"/>
      <c r="P1833" s="8"/>
      <c r="Q1833" s="8"/>
      <c r="R1833" s="8"/>
      <c r="S1833" s="8"/>
    </row>
    <row r="1834" spans="4:19" s="7" customFormat="1">
      <c r="D1834" s="23"/>
      <c r="E1834" s="23"/>
      <c r="F1834" s="23"/>
      <c r="G1834" s="23"/>
      <c r="H1834" s="23"/>
      <c r="I1834" s="9"/>
      <c r="J1834" s="9"/>
      <c r="K1834" s="8"/>
      <c r="L1834" s="8"/>
      <c r="M1834" s="8"/>
      <c r="N1834" s="8"/>
      <c r="O1834" s="8"/>
      <c r="P1834" s="8"/>
      <c r="Q1834" s="8"/>
      <c r="R1834" s="8"/>
      <c r="S1834" s="8"/>
    </row>
    <row r="1835" spans="4:19" s="7" customFormat="1">
      <c r="D1835" s="23"/>
      <c r="E1835" s="23"/>
      <c r="F1835" s="23"/>
      <c r="G1835" s="23"/>
      <c r="H1835" s="23"/>
      <c r="I1835" s="9"/>
      <c r="J1835" s="9"/>
      <c r="K1835" s="8"/>
      <c r="L1835" s="8"/>
      <c r="M1835" s="8"/>
      <c r="N1835" s="8"/>
      <c r="O1835" s="8"/>
      <c r="P1835" s="8"/>
      <c r="Q1835" s="8"/>
      <c r="R1835" s="8"/>
      <c r="S1835" s="8"/>
    </row>
    <row r="1836" spans="4:19" s="7" customFormat="1">
      <c r="D1836" s="23"/>
      <c r="E1836" s="23"/>
      <c r="F1836" s="23"/>
      <c r="G1836" s="23"/>
      <c r="H1836" s="23"/>
      <c r="I1836" s="9"/>
      <c r="J1836" s="9"/>
      <c r="K1836" s="8"/>
      <c r="L1836" s="8"/>
      <c r="M1836" s="8"/>
      <c r="N1836" s="8"/>
      <c r="O1836" s="8"/>
      <c r="P1836" s="8"/>
      <c r="Q1836" s="8"/>
      <c r="R1836" s="8"/>
      <c r="S1836" s="8"/>
    </row>
    <row r="1837" spans="4:19" s="7" customFormat="1">
      <c r="D1837" s="23"/>
      <c r="E1837" s="23"/>
      <c r="F1837" s="23"/>
      <c r="G1837" s="23"/>
      <c r="H1837" s="23"/>
      <c r="I1837" s="9"/>
      <c r="J1837" s="9"/>
      <c r="K1837" s="8"/>
      <c r="L1837" s="8"/>
      <c r="M1837" s="8"/>
      <c r="N1837" s="8"/>
      <c r="O1837" s="8"/>
      <c r="P1837" s="8"/>
      <c r="Q1837" s="8"/>
      <c r="R1837" s="8"/>
      <c r="S1837" s="8"/>
    </row>
    <row r="1838" spans="4:19" s="7" customFormat="1">
      <c r="D1838" s="23"/>
      <c r="E1838" s="23"/>
      <c r="F1838" s="23"/>
      <c r="G1838" s="23"/>
      <c r="H1838" s="23"/>
      <c r="I1838" s="9"/>
      <c r="J1838" s="9"/>
      <c r="K1838" s="8"/>
      <c r="L1838" s="8"/>
      <c r="M1838" s="8"/>
      <c r="N1838" s="8"/>
      <c r="O1838" s="8"/>
      <c r="P1838" s="8"/>
      <c r="Q1838" s="8"/>
      <c r="R1838" s="8"/>
      <c r="S1838" s="8"/>
    </row>
    <row r="1839" spans="4:19" s="7" customFormat="1">
      <c r="D1839" s="23"/>
      <c r="E1839" s="23"/>
      <c r="F1839" s="23"/>
      <c r="G1839" s="23"/>
      <c r="H1839" s="23"/>
      <c r="I1839" s="9"/>
      <c r="J1839" s="9"/>
      <c r="K1839" s="8"/>
      <c r="L1839" s="8"/>
      <c r="M1839" s="8"/>
      <c r="N1839" s="8"/>
      <c r="O1839" s="8"/>
      <c r="P1839" s="8"/>
      <c r="Q1839" s="8"/>
      <c r="R1839" s="8"/>
      <c r="S1839" s="8"/>
    </row>
    <row r="1840" spans="4:19" s="7" customFormat="1">
      <c r="D1840" s="23"/>
      <c r="E1840" s="23"/>
      <c r="F1840" s="23"/>
      <c r="G1840" s="23"/>
      <c r="H1840" s="23"/>
      <c r="I1840" s="9"/>
      <c r="J1840" s="9"/>
      <c r="K1840" s="8"/>
      <c r="L1840" s="8"/>
      <c r="M1840" s="8"/>
      <c r="N1840" s="8"/>
      <c r="O1840" s="8"/>
      <c r="P1840" s="8"/>
      <c r="Q1840" s="8"/>
      <c r="R1840" s="8"/>
      <c r="S1840" s="8"/>
    </row>
    <row r="1841" spans="4:19" s="7" customFormat="1">
      <c r="D1841" s="23"/>
      <c r="E1841" s="23"/>
      <c r="F1841" s="23"/>
      <c r="G1841" s="23"/>
      <c r="H1841" s="23"/>
      <c r="I1841" s="9"/>
      <c r="J1841" s="9"/>
      <c r="K1841" s="8"/>
      <c r="L1841" s="8"/>
      <c r="M1841" s="8"/>
      <c r="N1841" s="8"/>
      <c r="O1841" s="8"/>
      <c r="P1841" s="8"/>
      <c r="Q1841" s="8"/>
      <c r="R1841" s="8"/>
      <c r="S1841" s="8"/>
    </row>
    <row r="1842" spans="4:19" s="7" customFormat="1">
      <c r="D1842" s="23"/>
      <c r="E1842" s="23"/>
      <c r="F1842" s="23"/>
      <c r="G1842" s="23"/>
      <c r="H1842" s="23"/>
      <c r="I1842" s="9"/>
      <c r="J1842" s="9"/>
      <c r="K1842" s="8"/>
      <c r="L1842" s="8"/>
      <c r="M1842" s="8"/>
      <c r="N1842" s="8"/>
      <c r="O1842" s="8"/>
      <c r="P1842" s="8"/>
      <c r="Q1842" s="8"/>
      <c r="R1842" s="8"/>
      <c r="S1842" s="8"/>
    </row>
    <row r="1843" spans="4:19" s="7" customFormat="1">
      <c r="D1843" s="23"/>
      <c r="E1843" s="23"/>
      <c r="F1843" s="23"/>
      <c r="G1843" s="23"/>
      <c r="H1843" s="23"/>
      <c r="I1843" s="9"/>
      <c r="J1843" s="9"/>
      <c r="K1843" s="8"/>
      <c r="L1843" s="8"/>
      <c r="M1843" s="8"/>
      <c r="N1843" s="8"/>
      <c r="O1843" s="8"/>
      <c r="P1843" s="8"/>
      <c r="Q1843" s="8"/>
      <c r="R1843" s="8"/>
      <c r="S1843" s="8"/>
    </row>
    <row r="1844" spans="4:19" s="7" customFormat="1">
      <c r="D1844" s="23"/>
      <c r="E1844" s="23"/>
      <c r="F1844" s="23"/>
      <c r="G1844" s="23"/>
      <c r="H1844" s="23"/>
      <c r="I1844" s="9"/>
      <c r="J1844" s="9"/>
      <c r="K1844" s="8"/>
      <c r="L1844" s="8"/>
      <c r="M1844" s="8"/>
      <c r="N1844" s="8"/>
      <c r="O1844" s="8"/>
      <c r="P1844" s="8"/>
      <c r="Q1844" s="8"/>
      <c r="R1844" s="8"/>
      <c r="S1844" s="8"/>
    </row>
    <row r="1845" spans="4:19" s="7" customFormat="1">
      <c r="D1845" s="23"/>
      <c r="E1845" s="23"/>
      <c r="F1845" s="23"/>
      <c r="G1845" s="23"/>
      <c r="H1845" s="23"/>
      <c r="I1845" s="9"/>
      <c r="J1845" s="9"/>
      <c r="K1845" s="8"/>
      <c r="L1845" s="8"/>
      <c r="M1845" s="8"/>
      <c r="N1845" s="8"/>
      <c r="O1845" s="8"/>
      <c r="P1845" s="8"/>
      <c r="Q1845" s="8"/>
      <c r="R1845" s="8"/>
      <c r="S1845" s="8"/>
    </row>
    <row r="1846" spans="4:19" s="7" customFormat="1">
      <c r="D1846" s="23"/>
      <c r="E1846" s="23"/>
      <c r="F1846" s="23"/>
      <c r="G1846" s="23"/>
      <c r="H1846" s="23"/>
      <c r="I1846" s="9"/>
      <c r="J1846" s="9"/>
      <c r="K1846" s="8"/>
      <c r="L1846" s="8"/>
      <c r="M1846" s="8"/>
      <c r="N1846" s="8"/>
      <c r="O1846" s="8"/>
      <c r="P1846" s="8"/>
      <c r="Q1846" s="8"/>
      <c r="R1846" s="8"/>
      <c r="S1846" s="8"/>
    </row>
    <row r="1847" spans="4:19" s="7" customFormat="1">
      <c r="D1847" s="23"/>
      <c r="E1847" s="23"/>
      <c r="F1847" s="23"/>
      <c r="G1847" s="23"/>
      <c r="H1847" s="23"/>
      <c r="I1847" s="9"/>
      <c r="J1847" s="9"/>
      <c r="K1847" s="8"/>
      <c r="L1847" s="8"/>
      <c r="M1847" s="8"/>
      <c r="N1847" s="8"/>
      <c r="O1847" s="8"/>
      <c r="P1847" s="8"/>
      <c r="Q1847" s="8"/>
      <c r="R1847" s="8"/>
      <c r="S1847" s="8"/>
    </row>
    <row r="1848" spans="4:19" s="7" customFormat="1">
      <c r="D1848" s="23"/>
      <c r="E1848" s="23"/>
      <c r="F1848" s="23"/>
      <c r="G1848" s="23"/>
      <c r="H1848" s="23"/>
      <c r="I1848" s="9"/>
      <c r="J1848" s="9"/>
      <c r="K1848" s="8"/>
      <c r="L1848" s="8"/>
      <c r="M1848" s="8"/>
      <c r="N1848" s="8"/>
      <c r="O1848" s="8"/>
      <c r="P1848" s="8"/>
      <c r="Q1848" s="8"/>
      <c r="R1848" s="8"/>
      <c r="S1848" s="8"/>
    </row>
    <row r="1849" spans="4:19" s="7" customFormat="1">
      <c r="D1849" s="23"/>
      <c r="E1849" s="23"/>
      <c r="F1849" s="23"/>
      <c r="G1849" s="23"/>
      <c r="H1849" s="23"/>
      <c r="I1849" s="9"/>
      <c r="J1849" s="9"/>
      <c r="K1849" s="8"/>
      <c r="L1849" s="8"/>
      <c r="M1849" s="8"/>
      <c r="N1849" s="8"/>
      <c r="O1849" s="8"/>
      <c r="P1849" s="8"/>
      <c r="Q1849" s="8"/>
      <c r="R1849" s="8"/>
      <c r="S1849" s="8"/>
    </row>
    <row r="1850" spans="4:19" s="7" customFormat="1">
      <c r="D1850" s="23"/>
      <c r="E1850" s="23"/>
      <c r="F1850" s="23"/>
      <c r="G1850" s="23"/>
      <c r="H1850" s="23"/>
      <c r="I1850" s="9"/>
      <c r="J1850" s="9"/>
      <c r="K1850" s="8"/>
      <c r="L1850" s="8"/>
      <c r="M1850" s="8"/>
      <c r="N1850" s="8"/>
      <c r="O1850" s="8"/>
      <c r="P1850" s="8"/>
      <c r="Q1850" s="8"/>
      <c r="R1850" s="8"/>
      <c r="S1850" s="8"/>
    </row>
    <row r="1851" spans="4:19" s="7" customFormat="1">
      <c r="D1851" s="23"/>
      <c r="E1851" s="23"/>
      <c r="F1851" s="23"/>
      <c r="G1851" s="23"/>
      <c r="H1851" s="23"/>
      <c r="I1851" s="9"/>
      <c r="J1851" s="9"/>
      <c r="K1851" s="8"/>
      <c r="L1851" s="8"/>
      <c r="M1851" s="8"/>
      <c r="N1851" s="8"/>
      <c r="O1851" s="8"/>
      <c r="P1851" s="8"/>
      <c r="Q1851" s="8"/>
      <c r="R1851" s="8"/>
      <c r="S1851" s="8"/>
    </row>
    <row r="1852" spans="4:19" s="7" customFormat="1">
      <c r="D1852" s="23"/>
      <c r="E1852" s="23"/>
      <c r="F1852" s="23"/>
      <c r="G1852" s="23"/>
      <c r="H1852" s="23"/>
      <c r="I1852" s="9"/>
      <c r="J1852" s="9"/>
      <c r="K1852" s="8"/>
      <c r="L1852" s="8"/>
      <c r="M1852" s="8"/>
      <c r="N1852" s="8"/>
      <c r="O1852" s="8"/>
      <c r="P1852" s="8"/>
      <c r="Q1852" s="8"/>
      <c r="R1852" s="8"/>
      <c r="S1852" s="8"/>
    </row>
    <row r="1853" spans="4:19" s="7" customFormat="1">
      <c r="D1853" s="23"/>
      <c r="E1853" s="23"/>
      <c r="F1853" s="23"/>
      <c r="G1853" s="23"/>
      <c r="H1853" s="23"/>
      <c r="I1853" s="9"/>
      <c r="J1853" s="9"/>
      <c r="K1853" s="8"/>
      <c r="L1853" s="8"/>
      <c r="M1853" s="8"/>
      <c r="N1853" s="8"/>
      <c r="O1853" s="8"/>
      <c r="P1853" s="8"/>
      <c r="Q1853" s="8"/>
      <c r="R1853" s="8"/>
      <c r="S1853" s="8"/>
    </row>
    <row r="1854" spans="4:19" s="7" customFormat="1">
      <c r="D1854" s="23"/>
      <c r="E1854" s="23"/>
      <c r="F1854" s="23"/>
      <c r="G1854" s="23"/>
      <c r="H1854" s="23"/>
      <c r="I1854" s="9"/>
      <c r="J1854" s="9"/>
      <c r="K1854" s="8"/>
      <c r="L1854" s="8"/>
      <c r="M1854" s="8"/>
      <c r="N1854" s="8"/>
      <c r="O1854" s="8"/>
      <c r="P1854" s="8"/>
      <c r="Q1854" s="8"/>
      <c r="R1854" s="8"/>
      <c r="S1854" s="8"/>
    </row>
    <row r="1855" spans="4:19" s="7" customFormat="1">
      <c r="D1855" s="23"/>
      <c r="E1855" s="23"/>
      <c r="F1855" s="23"/>
      <c r="G1855" s="23"/>
      <c r="H1855" s="23"/>
      <c r="I1855" s="9"/>
      <c r="J1855" s="9"/>
      <c r="K1855" s="8"/>
      <c r="L1855" s="8"/>
      <c r="M1855" s="8"/>
      <c r="N1855" s="8"/>
      <c r="O1855" s="8"/>
      <c r="P1855" s="8"/>
      <c r="Q1855" s="8"/>
      <c r="R1855" s="8"/>
      <c r="S1855" s="8"/>
    </row>
    <row r="1856" spans="4:19" s="7" customFormat="1">
      <c r="D1856" s="23"/>
      <c r="E1856" s="23"/>
      <c r="F1856" s="23"/>
      <c r="G1856" s="23"/>
      <c r="H1856" s="23"/>
      <c r="I1856" s="9"/>
      <c r="J1856" s="9"/>
      <c r="K1856" s="8"/>
      <c r="L1856" s="8"/>
      <c r="M1856" s="8"/>
      <c r="N1856" s="8"/>
      <c r="O1856" s="8"/>
      <c r="P1856" s="8"/>
      <c r="Q1856" s="8"/>
      <c r="R1856" s="8"/>
      <c r="S1856" s="8"/>
    </row>
    <row r="1857" spans="4:19" s="7" customFormat="1">
      <c r="D1857" s="23"/>
      <c r="E1857" s="23"/>
      <c r="F1857" s="23"/>
      <c r="G1857" s="23"/>
      <c r="H1857" s="23"/>
      <c r="I1857" s="9"/>
      <c r="J1857" s="9"/>
      <c r="K1857" s="8"/>
      <c r="L1857" s="8"/>
      <c r="M1857" s="8"/>
      <c r="N1857" s="8"/>
      <c r="O1857" s="8"/>
      <c r="P1857" s="8"/>
      <c r="Q1857" s="8"/>
      <c r="R1857" s="8"/>
      <c r="S1857" s="8"/>
    </row>
    <row r="1858" spans="4:19" s="7" customFormat="1">
      <c r="D1858" s="23"/>
      <c r="E1858" s="23"/>
      <c r="F1858" s="23"/>
      <c r="G1858" s="23"/>
      <c r="H1858" s="23"/>
      <c r="I1858" s="9"/>
      <c r="J1858" s="9"/>
      <c r="K1858" s="8"/>
      <c r="L1858" s="8"/>
      <c r="M1858" s="8"/>
      <c r="N1858" s="8"/>
      <c r="O1858" s="8"/>
      <c r="P1858" s="8"/>
      <c r="Q1858" s="8"/>
      <c r="R1858" s="8"/>
      <c r="S1858" s="8"/>
    </row>
    <row r="1859" spans="4:19" s="7" customFormat="1">
      <c r="D1859" s="23"/>
      <c r="E1859" s="23"/>
      <c r="F1859" s="23"/>
      <c r="G1859" s="23"/>
      <c r="H1859" s="23"/>
      <c r="I1859" s="9"/>
      <c r="J1859" s="9"/>
      <c r="K1859" s="8"/>
      <c r="L1859" s="8"/>
      <c r="M1859" s="8"/>
      <c r="N1859" s="8"/>
      <c r="O1859" s="8"/>
      <c r="P1859" s="8"/>
      <c r="Q1859" s="8"/>
      <c r="R1859" s="8"/>
      <c r="S1859" s="8"/>
    </row>
    <row r="1860" spans="4:19" s="7" customFormat="1">
      <c r="D1860" s="23"/>
      <c r="E1860" s="23"/>
      <c r="F1860" s="23"/>
      <c r="G1860" s="23"/>
      <c r="H1860" s="23"/>
      <c r="I1860" s="9"/>
      <c r="J1860" s="9"/>
      <c r="K1860" s="8"/>
      <c r="L1860" s="8"/>
      <c r="M1860" s="8"/>
      <c r="N1860" s="8"/>
      <c r="O1860" s="8"/>
      <c r="P1860" s="8"/>
      <c r="Q1860" s="8"/>
      <c r="R1860" s="8"/>
      <c r="S1860" s="8"/>
    </row>
    <row r="1861" spans="4:19" s="7" customFormat="1">
      <c r="D1861" s="23"/>
      <c r="E1861" s="23"/>
      <c r="F1861" s="23"/>
      <c r="G1861" s="23"/>
      <c r="H1861" s="23"/>
      <c r="I1861" s="9"/>
      <c r="J1861" s="9"/>
      <c r="K1861" s="8"/>
      <c r="L1861" s="8"/>
      <c r="M1861" s="8"/>
      <c r="N1861" s="8"/>
      <c r="O1861" s="8"/>
      <c r="P1861" s="8"/>
      <c r="Q1861" s="8"/>
      <c r="R1861" s="8"/>
      <c r="S1861" s="8"/>
    </row>
    <row r="1862" spans="4:19" s="7" customFormat="1">
      <c r="D1862" s="23"/>
      <c r="E1862" s="23"/>
      <c r="F1862" s="23"/>
      <c r="G1862" s="23"/>
      <c r="H1862" s="23"/>
      <c r="I1862" s="9"/>
      <c r="J1862" s="9"/>
      <c r="K1862" s="8"/>
      <c r="L1862" s="8"/>
      <c r="M1862" s="8"/>
      <c r="N1862" s="8"/>
      <c r="O1862" s="8"/>
      <c r="P1862" s="8"/>
      <c r="Q1862" s="8"/>
      <c r="R1862" s="8"/>
      <c r="S1862" s="8"/>
    </row>
    <row r="1863" spans="4:19" s="7" customFormat="1">
      <c r="D1863" s="23"/>
      <c r="E1863" s="23"/>
      <c r="F1863" s="23"/>
      <c r="G1863" s="23"/>
      <c r="H1863" s="23"/>
      <c r="I1863" s="9"/>
      <c r="J1863" s="9"/>
      <c r="K1863" s="8"/>
      <c r="L1863" s="8"/>
      <c r="M1863" s="8"/>
      <c r="N1863" s="8"/>
      <c r="O1863" s="8"/>
      <c r="P1863" s="8"/>
      <c r="Q1863" s="8"/>
      <c r="R1863" s="8"/>
      <c r="S1863" s="8"/>
    </row>
    <row r="1864" spans="4:19" s="7" customFormat="1">
      <c r="D1864" s="23"/>
      <c r="E1864" s="23"/>
      <c r="F1864" s="23"/>
      <c r="G1864" s="23"/>
      <c r="H1864" s="23"/>
      <c r="I1864" s="9"/>
      <c r="J1864" s="9"/>
      <c r="K1864" s="8"/>
      <c r="L1864" s="8"/>
      <c r="M1864" s="8"/>
      <c r="N1864" s="8"/>
      <c r="O1864" s="8"/>
      <c r="P1864" s="8"/>
      <c r="Q1864" s="8"/>
      <c r="R1864" s="8"/>
      <c r="S1864" s="8"/>
    </row>
    <row r="1865" spans="4:19" s="7" customFormat="1">
      <c r="D1865" s="23"/>
      <c r="E1865" s="23"/>
      <c r="F1865" s="23"/>
      <c r="G1865" s="23"/>
      <c r="H1865" s="23"/>
      <c r="I1865" s="9"/>
      <c r="J1865" s="9"/>
      <c r="K1865" s="8"/>
      <c r="L1865" s="8"/>
      <c r="M1865" s="8"/>
      <c r="N1865" s="8"/>
      <c r="O1865" s="8"/>
      <c r="P1865" s="8"/>
      <c r="Q1865" s="8"/>
      <c r="R1865" s="8"/>
      <c r="S1865" s="8"/>
    </row>
    <row r="1866" spans="4:19" s="7" customFormat="1">
      <c r="D1866" s="23"/>
      <c r="E1866" s="23"/>
      <c r="F1866" s="23"/>
      <c r="G1866" s="23"/>
      <c r="H1866" s="23"/>
      <c r="I1866" s="9"/>
      <c r="J1866" s="9"/>
      <c r="K1866" s="8"/>
      <c r="L1866" s="8"/>
      <c r="M1866" s="8"/>
      <c r="N1866" s="8"/>
      <c r="O1866" s="8"/>
      <c r="P1866" s="8"/>
      <c r="Q1866" s="8"/>
      <c r="R1866" s="8"/>
      <c r="S1866" s="8"/>
    </row>
    <row r="1867" spans="4:19" s="7" customFormat="1">
      <c r="D1867" s="23"/>
      <c r="E1867" s="23"/>
      <c r="F1867" s="23"/>
      <c r="G1867" s="23"/>
      <c r="H1867" s="23"/>
      <c r="I1867" s="9"/>
      <c r="J1867" s="9"/>
      <c r="K1867" s="8"/>
      <c r="L1867" s="8"/>
      <c r="M1867" s="8"/>
      <c r="N1867" s="8"/>
      <c r="O1867" s="8"/>
      <c r="P1867" s="8"/>
      <c r="Q1867" s="8"/>
      <c r="R1867" s="8"/>
      <c r="S1867" s="8"/>
    </row>
    <row r="1868" spans="4:19" s="7" customFormat="1">
      <c r="D1868" s="23"/>
      <c r="E1868" s="23"/>
      <c r="F1868" s="23"/>
      <c r="G1868" s="23"/>
      <c r="H1868" s="23"/>
      <c r="I1868" s="9"/>
      <c r="J1868" s="9"/>
      <c r="K1868" s="8"/>
      <c r="L1868" s="8"/>
      <c r="M1868" s="8"/>
      <c r="N1868" s="8"/>
      <c r="O1868" s="8"/>
      <c r="P1868" s="8"/>
      <c r="Q1868" s="8"/>
      <c r="R1868" s="8"/>
      <c r="S1868" s="8"/>
    </row>
    <row r="1869" spans="4:19" s="7" customFormat="1">
      <c r="D1869" s="23"/>
      <c r="E1869" s="23"/>
      <c r="F1869" s="23"/>
      <c r="G1869" s="23"/>
      <c r="H1869" s="23"/>
      <c r="I1869" s="9"/>
      <c r="J1869" s="9"/>
      <c r="K1869" s="8"/>
      <c r="L1869" s="8"/>
      <c r="M1869" s="8"/>
      <c r="N1869" s="8"/>
      <c r="O1869" s="8"/>
      <c r="P1869" s="8"/>
      <c r="Q1869" s="8"/>
      <c r="R1869" s="8"/>
      <c r="S1869" s="8"/>
    </row>
    <row r="1870" spans="4:19" s="7" customFormat="1">
      <c r="D1870" s="23"/>
      <c r="E1870" s="23"/>
      <c r="F1870" s="23"/>
      <c r="G1870" s="23"/>
      <c r="H1870" s="23"/>
      <c r="I1870" s="9"/>
      <c r="J1870" s="9"/>
      <c r="K1870" s="8"/>
      <c r="L1870" s="8"/>
      <c r="M1870" s="8"/>
      <c r="N1870" s="8"/>
      <c r="O1870" s="8"/>
      <c r="P1870" s="8"/>
      <c r="Q1870" s="8"/>
      <c r="R1870" s="8"/>
      <c r="S1870" s="8"/>
    </row>
    <row r="1871" spans="4:19" s="7" customFormat="1">
      <c r="D1871" s="23"/>
      <c r="E1871" s="23"/>
      <c r="F1871" s="23"/>
      <c r="G1871" s="23"/>
      <c r="H1871" s="23"/>
      <c r="I1871" s="9"/>
      <c r="J1871" s="9"/>
      <c r="K1871" s="8"/>
      <c r="L1871" s="8"/>
      <c r="M1871" s="8"/>
      <c r="N1871" s="8"/>
      <c r="O1871" s="8"/>
      <c r="P1871" s="8"/>
      <c r="Q1871" s="8"/>
      <c r="R1871" s="8"/>
      <c r="S1871" s="8"/>
    </row>
    <row r="1872" spans="4:19" s="7" customFormat="1">
      <c r="D1872" s="23"/>
      <c r="E1872" s="23"/>
      <c r="F1872" s="23"/>
      <c r="G1872" s="23"/>
      <c r="H1872" s="23"/>
      <c r="I1872" s="9"/>
      <c r="J1872" s="9"/>
      <c r="K1872" s="8"/>
      <c r="L1872" s="8"/>
      <c r="M1872" s="8"/>
      <c r="N1872" s="8"/>
      <c r="O1872" s="8"/>
      <c r="P1872" s="8"/>
      <c r="Q1872" s="8"/>
      <c r="R1872" s="8"/>
      <c r="S1872" s="8"/>
    </row>
    <row r="1873" spans="4:19" s="7" customFormat="1">
      <c r="D1873" s="23"/>
      <c r="E1873" s="23"/>
      <c r="F1873" s="23"/>
      <c r="G1873" s="23"/>
      <c r="H1873" s="23"/>
      <c r="I1873" s="9"/>
      <c r="J1873" s="9"/>
      <c r="K1873" s="8"/>
      <c r="L1873" s="8"/>
      <c r="M1873" s="8"/>
      <c r="N1873" s="8"/>
      <c r="O1873" s="8"/>
      <c r="P1873" s="8"/>
      <c r="Q1873" s="8"/>
      <c r="R1873" s="8"/>
      <c r="S1873" s="8"/>
    </row>
    <row r="1874" spans="4:19" s="7" customFormat="1">
      <c r="D1874" s="23"/>
      <c r="E1874" s="23"/>
      <c r="F1874" s="23"/>
      <c r="G1874" s="23"/>
      <c r="H1874" s="23"/>
      <c r="I1874" s="9"/>
      <c r="J1874" s="9"/>
      <c r="K1874" s="8"/>
      <c r="L1874" s="8"/>
      <c r="M1874" s="8"/>
      <c r="N1874" s="8"/>
      <c r="O1874" s="8"/>
      <c r="P1874" s="8"/>
      <c r="Q1874" s="8"/>
      <c r="R1874" s="8"/>
      <c r="S1874" s="8"/>
    </row>
    <row r="1875" spans="4:19" s="7" customFormat="1">
      <c r="D1875" s="23"/>
      <c r="E1875" s="23"/>
      <c r="F1875" s="23"/>
      <c r="G1875" s="23"/>
      <c r="H1875" s="23"/>
      <c r="I1875" s="9"/>
      <c r="J1875" s="9"/>
      <c r="K1875" s="8"/>
      <c r="L1875" s="8"/>
      <c r="M1875" s="8"/>
      <c r="N1875" s="8"/>
      <c r="O1875" s="8"/>
      <c r="P1875" s="8"/>
      <c r="Q1875" s="8"/>
      <c r="R1875" s="8"/>
      <c r="S1875" s="8"/>
    </row>
    <row r="1876" spans="4:19" s="7" customFormat="1">
      <c r="D1876" s="23"/>
      <c r="E1876" s="23"/>
      <c r="F1876" s="23"/>
      <c r="G1876" s="23"/>
      <c r="H1876" s="23"/>
      <c r="I1876" s="9"/>
      <c r="J1876" s="9"/>
      <c r="K1876" s="8"/>
      <c r="L1876" s="8"/>
      <c r="M1876" s="8"/>
      <c r="N1876" s="8"/>
      <c r="O1876" s="8"/>
      <c r="P1876" s="8"/>
      <c r="Q1876" s="8"/>
      <c r="R1876" s="8"/>
      <c r="S1876" s="8"/>
    </row>
    <row r="1877" spans="4:19" s="7" customFormat="1">
      <c r="D1877" s="23"/>
      <c r="E1877" s="23"/>
      <c r="F1877" s="23"/>
      <c r="G1877" s="23"/>
      <c r="H1877" s="23"/>
      <c r="I1877" s="9"/>
      <c r="J1877" s="9"/>
      <c r="K1877" s="8"/>
      <c r="L1877" s="8"/>
      <c r="M1877" s="8"/>
      <c r="N1877" s="8"/>
      <c r="O1877" s="8"/>
      <c r="P1877" s="8"/>
      <c r="Q1877" s="8"/>
      <c r="R1877" s="8"/>
      <c r="S1877" s="8"/>
    </row>
    <row r="1878" spans="4:19" s="7" customFormat="1">
      <c r="D1878" s="23"/>
      <c r="E1878" s="23"/>
      <c r="F1878" s="23"/>
      <c r="G1878" s="23"/>
      <c r="H1878" s="23"/>
      <c r="I1878" s="9"/>
      <c r="J1878" s="9"/>
      <c r="K1878" s="8"/>
      <c r="L1878" s="8"/>
      <c r="M1878" s="8"/>
      <c r="N1878" s="8"/>
      <c r="O1878" s="8"/>
      <c r="P1878" s="8"/>
      <c r="Q1878" s="8"/>
      <c r="R1878" s="8"/>
      <c r="S1878" s="8"/>
    </row>
    <row r="1879" spans="4:19" s="7" customFormat="1">
      <c r="D1879" s="23"/>
      <c r="E1879" s="23"/>
      <c r="F1879" s="23"/>
      <c r="G1879" s="23"/>
      <c r="H1879" s="23"/>
      <c r="I1879" s="9"/>
      <c r="J1879" s="9"/>
      <c r="K1879" s="8"/>
      <c r="L1879" s="8"/>
      <c r="M1879" s="8"/>
      <c r="N1879" s="8"/>
      <c r="O1879" s="8"/>
      <c r="P1879" s="8"/>
      <c r="Q1879" s="8"/>
      <c r="R1879" s="8"/>
      <c r="S1879" s="8"/>
    </row>
    <row r="1880" spans="4:19" s="7" customFormat="1">
      <c r="D1880" s="23"/>
      <c r="E1880" s="23"/>
      <c r="F1880" s="23"/>
      <c r="G1880" s="23"/>
      <c r="H1880" s="23"/>
      <c r="I1880" s="9"/>
      <c r="J1880" s="9"/>
      <c r="K1880" s="8"/>
      <c r="L1880" s="8"/>
      <c r="M1880" s="8"/>
      <c r="N1880" s="8"/>
      <c r="O1880" s="8"/>
      <c r="P1880" s="8"/>
      <c r="Q1880" s="8"/>
      <c r="R1880" s="8"/>
      <c r="S1880" s="8"/>
    </row>
    <row r="1881" spans="4:19" s="7" customFormat="1">
      <c r="D1881" s="23"/>
      <c r="E1881" s="23"/>
      <c r="F1881" s="23"/>
      <c r="G1881" s="23"/>
      <c r="H1881" s="23"/>
      <c r="I1881" s="9"/>
      <c r="J1881" s="9"/>
      <c r="K1881" s="8"/>
      <c r="L1881" s="8"/>
      <c r="M1881" s="8"/>
      <c r="N1881" s="8"/>
      <c r="O1881" s="8"/>
      <c r="P1881" s="8"/>
      <c r="Q1881" s="8"/>
      <c r="R1881" s="8"/>
      <c r="S1881" s="8"/>
    </row>
    <row r="1882" spans="4:19" s="7" customFormat="1">
      <c r="D1882" s="23"/>
      <c r="E1882" s="23"/>
      <c r="F1882" s="23"/>
      <c r="G1882" s="23"/>
      <c r="H1882" s="23"/>
      <c r="I1882" s="9"/>
      <c r="J1882" s="9"/>
      <c r="K1882" s="8"/>
      <c r="L1882" s="8"/>
      <c r="M1882" s="8"/>
      <c r="N1882" s="8"/>
      <c r="O1882" s="8"/>
      <c r="P1882" s="8"/>
      <c r="Q1882" s="8"/>
      <c r="R1882" s="8"/>
      <c r="S1882" s="8"/>
    </row>
    <row r="1883" spans="4:19" s="7" customFormat="1">
      <c r="D1883" s="23"/>
      <c r="E1883" s="23"/>
      <c r="F1883" s="23"/>
      <c r="G1883" s="23"/>
      <c r="H1883" s="23"/>
      <c r="I1883" s="9"/>
      <c r="J1883" s="9"/>
      <c r="K1883" s="8"/>
      <c r="L1883" s="8"/>
      <c r="M1883" s="8"/>
      <c r="N1883" s="8"/>
      <c r="O1883" s="8"/>
      <c r="P1883" s="8"/>
      <c r="Q1883" s="8"/>
      <c r="R1883" s="8"/>
      <c r="S1883" s="8"/>
    </row>
    <row r="1884" spans="4:19" s="7" customFormat="1">
      <c r="D1884" s="23"/>
      <c r="E1884" s="23"/>
      <c r="F1884" s="23"/>
      <c r="G1884" s="23"/>
      <c r="H1884" s="23"/>
      <c r="I1884" s="9"/>
      <c r="J1884" s="9"/>
      <c r="K1884" s="8"/>
      <c r="L1884" s="8"/>
      <c r="M1884" s="8"/>
      <c r="N1884" s="8"/>
      <c r="O1884" s="8"/>
      <c r="P1884" s="8"/>
      <c r="Q1884" s="8"/>
      <c r="R1884" s="8"/>
      <c r="S1884" s="8"/>
    </row>
    <row r="1885" spans="4:19" s="7" customFormat="1">
      <c r="D1885" s="23"/>
      <c r="E1885" s="23"/>
      <c r="F1885" s="23"/>
      <c r="G1885" s="23"/>
      <c r="H1885" s="23"/>
      <c r="I1885" s="9"/>
      <c r="J1885" s="9"/>
      <c r="K1885" s="8"/>
      <c r="L1885" s="8"/>
      <c r="M1885" s="8"/>
      <c r="N1885" s="8"/>
      <c r="O1885" s="8"/>
      <c r="P1885" s="8"/>
      <c r="Q1885" s="8"/>
      <c r="R1885" s="8"/>
      <c r="S1885" s="8"/>
    </row>
    <row r="1886" spans="4:19" s="7" customFormat="1">
      <c r="D1886" s="23"/>
      <c r="E1886" s="23"/>
      <c r="F1886" s="23"/>
      <c r="G1886" s="23"/>
      <c r="H1886" s="23"/>
      <c r="I1886" s="9"/>
      <c r="J1886" s="9"/>
      <c r="K1886" s="8"/>
      <c r="L1886" s="8"/>
      <c r="M1886" s="8"/>
      <c r="N1886" s="8"/>
      <c r="O1886" s="8"/>
      <c r="P1886" s="8"/>
      <c r="Q1886" s="8"/>
      <c r="R1886" s="8"/>
      <c r="S1886" s="8"/>
    </row>
    <row r="1887" spans="4:19" s="7" customFormat="1">
      <c r="D1887" s="23"/>
      <c r="E1887" s="23"/>
      <c r="F1887" s="23"/>
      <c r="G1887" s="23"/>
      <c r="H1887" s="23"/>
      <c r="I1887" s="9"/>
      <c r="J1887" s="9"/>
      <c r="K1887" s="8"/>
      <c r="L1887" s="8"/>
      <c r="M1887" s="8"/>
      <c r="N1887" s="8"/>
      <c r="O1887" s="8"/>
      <c r="P1887" s="8"/>
      <c r="Q1887" s="8"/>
      <c r="R1887" s="8"/>
      <c r="S1887" s="8"/>
    </row>
    <row r="1888" spans="4:19" s="7" customFormat="1">
      <c r="D1888" s="23"/>
      <c r="E1888" s="23"/>
      <c r="F1888" s="23"/>
      <c r="G1888" s="23"/>
      <c r="H1888" s="23"/>
      <c r="I1888" s="9"/>
      <c r="J1888" s="9"/>
      <c r="K1888" s="8"/>
      <c r="L1888" s="8"/>
      <c r="M1888" s="8"/>
      <c r="N1888" s="8"/>
      <c r="O1888" s="8"/>
      <c r="P1888" s="8"/>
      <c r="Q1888" s="8"/>
      <c r="R1888" s="8"/>
      <c r="S1888" s="8"/>
    </row>
    <row r="1889" spans="4:19" s="7" customFormat="1">
      <c r="D1889" s="23"/>
      <c r="E1889" s="23"/>
      <c r="F1889" s="23"/>
      <c r="G1889" s="23"/>
      <c r="H1889" s="23"/>
      <c r="I1889" s="9"/>
      <c r="J1889" s="9"/>
      <c r="K1889" s="8"/>
      <c r="L1889" s="8"/>
      <c r="M1889" s="8"/>
      <c r="N1889" s="8"/>
      <c r="O1889" s="8"/>
      <c r="P1889" s="8"/>
      <c r="Q1889" s="8"/>
      <c r="R1889" s="8"/>
      <c r="S1889" s="8"/>
    </row>
    <row r="1890" spans="4:19" s="7" customFormat="1">
      <c r="D1890" s="23"/>
      <c r="E1890" s="23"/>
      <c r="F1890" s="23"/>
      <c r="G1890" s="23"/>
      <c r="H1890" s="23"/>
      <c r="I1890" s="9"/>
      <c r="J1890" s="9"/>
      <c r="K1890" s="8"/>
      <c r="L1890" s="8"/>
      <c r="M1890" s="8"/>
      <c r="N1890" s="8"/>
      <c r="O1890" s="8"/>
      <c r="P1890" s="8"/>
      <c r="Q1890" s="8"/>
      <c r="R1890" s="8"/>
      <c r="S1890" s="8"/>
    </row>
    <row r="1891" spans="4:19" s="7" customFormat="1">
      <c r="D1891" s="23"/>
      <c r="E1891" s="23"/>
      <c r="F1891" s="23"/>
      <c r="G1891" s="23"/>
      <c r="H1891" s="23"/>
      <c r="I1891" s="9"/>
      <c r="J1891" s="9"/>
      <c r="K1891" s="8"/>
      <c r="L1891" s="8"/>
      <c r="M1891" s="8"/>
      <c r="N1891" s="8"/>
      <c r="O1891" s="8"/>
      <c r="P1891" s="8"/>
      <c r="Q1891" s="8"/>
      <c r="R1891" s="8"/>
      <c r="S1891" s="8"/>
    </row>
    <row r="1892" spans="4:19" s="7" customFormat="1">
      <c r="D1892" s="23"/>
      <c r="E1892" s="23"/>
      <c r="F1892" s="23"/>
      <c r="G1892" s="23"/>
      <c r="H1892" s="23"/>
      <c r="I1892" s="9"/>
      <c r="J1892" s="9"/>
      <c r="K1892" s="8"/>
      <c r="L1892" s="8"/>
      <c r="M1892" s="8"/>
      <c r="N1892" s="8"/>
      <c r="O1892" s="8"/>
      <c r="P1892" s="8"/>
      <c r="Q1892" s="8"/>
      <c r="R1892" s="8"/>
      <c r="S1892" s="8"/>
    </row>
    <row r="1893" spans="4:19" s="7" customFormat="1">
      <c r="D1893" s="23"/>
      <c r="E1893" s="23"/>
      <c r="F1893" s="23"/>
      <c r="G1893" s="23"/>
      <c r="H1893" s="23"/>
      <c r="I1893" s="9"/>
      <c r="J1893" s="9"/>
      <c r="K1893" s="8"/>
      <c r="L1893" s="8"/>
      <c r="M1893" s="8"/>
      <c r="N1893" s="8"/>
      <c r="O1893" s="8"/>
      <c r="P1893" s="8"/>
      <c r="Q1893" s="8"/>
      <c r="R1893" s="8"/>
      <c r="S1893" s="8"/>
    </row>
    <row r="1894" spans="4:19" s="7" customFormat="1">
      <c r="D1894" s="23"/>
      <c r="E1894" s="23"/>
      <c r="F1894" s="23"/>
      <c r="G1894" s="23"/>
      <c r="H1894" s="23"/>
      <c r="I1894" s="9"/>
      <c r="J1894" s="9"/>
      <c r="K1894" s="8"/>
      <c r="L1894" s="8"/>
      <c r="M1894" s="8"/>
      <c r="N1894" s="8"/>
      <c r="O1894" s="8"/>
      <c r="P1894" s="8"/>
      <c r="Q1894" s="8"/>
      <c r="R1894" s="8"/>
      <c r="S1894" s="8"/>
    </row>
    <row r="1895" spans="4:19" s="7" customFormat="1">
      <c r="D1895" s="23"/>
      <c r="E1895" s="23"/>
      <c r="F1895" s="23"/>
      <c r="G1895" s="23"/>
      <c r="H1895" s="23"/>
      <c r="I1895" s="9"/>
      <c r="J1895" s="9"/>
      <c r="K1895" s="8"/>
      <c r="L1895" s="8"/>
      <c r="M1895" s="8"/>
      <c r="N1895" s="8"/>
      <c r="O1895" s="8"/>
      <c r="P1895" s="8"/>
      <c r="Q1895" s="8"/>
      <c r="R1895" s="8"/>
      <c r="S1895" s="8"/>
    </row>
    <row r="1896" spans="4:19" s="7" customFormat="1">
      <c r="D1896" s="23"/>
      <c r="E1896" s="23"/>
      <c r="F1896" s="23"/>
      <c r="G1896" s="23"/>
      <c r="H1896" s="23"/>
      <c r="I1896" s="9"/>
      <c r="J1896" s="9"/>
      <c r="K1896" s="8"/>
      <c r="L1896" s="8"/>
      <c r="M1896" s="8"/>
      <c r="N1896" s="8"/>
      <c r="O1896" s="8"/>
      <c r="P1896" s="8"/>
      <c r="Q1896" s="8"/>
      <c r="R1896" s="8"/>
      <c r="S1896" s="8"/>
    </row>
    <row r="1897" spans="4:19" s="7" customFormat="1">
      <c r="D1897" s="23"/>
      <c r="E1897" s="23"/>
      <c r="F1897" s="23"/>
      <c r="G1897" s="23"/>
      <c r="H1897" s="23"/>
      <c r="I1897" s="9"/>
      <c r="J1897" s="9"/>
      <c r="K1897" s="8"/>
      <c r="L1897" s="8"/>
      <c r="M1897" s="8"/>
      <c r="N1897" s="8"/>
      <c r="O1897" s="8"/>
      <c r="P1897" s="8"/>
      <c r="Q1897" s="8"/>
      <c r="R1897" s="8"/>
      <c r="S1897" s="8"/>
    </row>
    <row r="1898" spans="4:19" s="7" customFormat="1">
      <c r="D1898" s="23"/>
      <c r="E1898" s="23"/>
      <c r="F1898" s="23"/>
      <c r="G1898" s="23"/>
      <c r="H1898" s="23"/>
      <c r="I1898" s="9"/>
      <c r="J1898" s="9"/>
      <c r="K1898" s="8"/>
      <c r="L1898" s="8"/>
      <c r="M1898" s="8"/>
      <c r="N1898" s="8"/>
      <c r="O1898" s="8"/>
      <c r="P1898" s="8"/>
      <c r="Q1898" s="8"/>
      <c r="R1898" s="8"/>
      <c r="S1898" s="8"/>
    </row>
    <row r="1899" spans="4:19" s="7" customFormat="1">
      <c r="D1899" s="23"/>
      <c r="E1899" s="23"/>
      <c r="F1899" s="23"/>
      <c r="G1899" s="23"/>
      <c r="H1899" s="23"/>
      <c r="I1899" s="9"/>
      <c r="J1899" s="9"/>
      <c r="K1899" s="8"/>
      <c r="L1899" s="8"/>
      <c r="M1899" s="8"/>
      <c r="N1899" s="8"/>
      <c r="O1899" s="8"/>
      <c r="P1899" s="8"/>
      <c r="Q1899" s="8"/>
      <c r="R1899" s="8"/>
      <c r="S1899" s="8"/>
    </row>
    <row r="1900" spans="4:19" s="7" customFormat="1">
      <c r="D1900" s="23"/>
      <c r="E1900" s="23"/>
      <c r="F1900" s="23"/>
      <c r="G1900" s="23"/>
      <c r="H1900" s="23"/>
      <c r="I1900" s="9"/>
      <c r="J1900" s="9"/>
      <c r="K1900" s="8"/>
      <c r="L1900" s="8"/>
      <c r="M1900" s="8"/>
      <c r="N1900" s="8"/>
      <c r="O1900" s="8"/>
      <c r="P1900" s="8"/>
      <c r="Q1900" s="8"/>
      <c r="R1900" s="8"/>
      <c r="S1900" s="8"/>
    </row>
    <row r="1901" spans="4:19" s="7" customFormat="1">
      <c r="D1901" s="23"/>
      <c r="E1901" s="23"/>
      <c r="F1901" s="23"/>
      <c r="G1901" s="23"/>
      <c r="H1901" s="23"/>
      <c r="I1901" s="9"/>
      <c r="J1901" s="9"/>
      <c r="K1901" s="8"/>
      <c r="L1901" s="8"/>
      <c r="M1901" s="8"/>
      <c r="N1901" s="8"/>
      <c r="O1901" s="8"/>
      <c r="P1901" s="8"/>
      <c r="Q1901" s="8"/>
      <c r="R1901" s="8"/>
      <c r="S1901" s="8"/>
    </row>
    <row r="1902" spans="4:19" s="7" customFormat="1">
      <c r="D1902" s="23"/>
      <c r="E1902" s="23"/>
      <c r="F1902" s="23"/>
      <c r="G1902" s="23"/>
      <c r="H1902" s="23"/>
      <c r="I1902" s="9"/>
      <c r="J1902" s="9"/>
      <c r="K1902" s="8"/>
      <c r="L1902" s="8"/>
      <c r="M1902" s="8"/>
      <c r="N1902" s="8"/>
      <c r="O1902" s="8"/>
      <c r="P1902" s="8"/>
      <c r="Q1902" s="8"/>
      <c r="R1902" s="8"/>
      <c r="S1902" s="8"/>
    </row>
    <row r="1903" spans="4:19" s="7" customFormat="1">
      <c r="D1903" s="23"/>
      <c r="E1903" s="23"/>
      <c r="F1903" s="23"/>
      <c r="G1903" s="23"/>
      <c r="H1903" s="23"/>
      <c r="I1903" s="9"/>
      <c r="J1903" s="9"/>
      <c r="K1903" s="8"/>
      <c r="L1903" s="8"/>
      <c r="M1903" s="8"/>
      <c r="N1903" s="8"/>
      <c r="O1903" s="8"/>
      <c r="P1903" s="8"/>
      <c r="Q1903" s="8"/>
      <c r="R1903" s="8"/>
      <c r="S1903" s="8"/>
    </row>
    <row r="1904" spans="4:19" s="7" customFormat="1">
      <c r="D1904" s="23"/>
      <c r="E1904" s="23"/>
      <c r="F1904" s="23"/>
      <c r="G1904" s="23"/>
      <c r="H1904" s="23"/>
      <c r="I1904" s="9"/>
      <c r="J1904" s="9"/>
      <c r="K1904" s="8"/>
      <c r="L1904" s="8"/>
      <c r="M1904" s="8"/>
      <c r="N1904" s="8"/>
      <c r="O1904" s="8"/>
      <c r="P1904" s="8"/>
      <c r="Q1904" s="8"/>
      <c r="R1904" s="8"/>
      <c r="S1904" s="8"/>
    </row>
    <row r="1905" spans="4:19" s="7" customFormat="1">
      <c r="D1905" s="23"/>
      <c r="E1905" s="23"/>
      <c r="F1905" s="23"/>
      <c r="G1905" s="23"/>
      <c r="H1905" s="23"/>
      <c r="I1905" s="9"/>
      <c r="J1905" s="9"/>
      <c r="K1905" s="8"/>
      <c r="L1905" s="8"/>
      <c r="M1905" s="8"/>
      <c r="N1905" s="8"/>
      <c r="O1905" s="8"/>
      <c r="P1905" s="8"/>
      <c r="Q1905" s="8"/>
      <c r="R1905" s="8"/>
      <c r="S1905" s="8"/>
    </row>
    <row r="1906" spans="4:19" s="7" customFormat="1">
      <c r="D1906" s="23"/>
      <c r="E1906" s="23"/>
      <c r="F1906" s="23"/>
      <c r="G1906" s="23"/>
      <c r="H1906" s="23"/>
      <c r="I1906" s="9"/>
      <c r="J1906" s="9"/>
      <c r="K1906" s="8"/>
      <c r="L1906" s="8"/>
      <c r="M1906" s="8"/>
      <c r="N1906" s="8"/>
      <c r="O1906" s="8"/>
      <c r="P1906" s="8"/>
      <c r="Q1906" s="8"/>
      <c r="R1906" s="8"/>
      <c r="S1906" s="8"/>
    </row>
    <row r="1907" spans="4:19" s="7" customFormat="1">
      <c r="D1907" s="23"/>
      <c r="E1907" s="23"/>
      <c r="F1907" s="23"/>
      <c r="G1907" s="23"/>
      <c r="H1907" s="23"/>
      <c r="I1907" s="9"/>
      <c r="J1907" s="9"/>
      <c r="K1907" s="8"/>
      <c r="L1907" s="8"/>
      <c r="M1907" s="8"/>
      <c r="N1907" s="8"/>
      <c r="O1907" s="8"/>
      <c r="P1907" s="8"/>
      <c r="Q1907" s="8"/>
      <c r="R1907" s="8"/>
      <c r="S1907" s="8"/>
    </row>
    <row r="1908" spans="4:19" s="7" customFormat="1">
      <c r="D1908" s="23"/>
      <c r="E1908" s="23"/>
      <c r="F1908" s="23"/>
      <c r="G1908" s="23"/>
      <c r="H1908" s="23"/>
      <c r="I1908" s="9"/>
      <c r="J1908" s="9"/>
      <c r="K1908" s="8"/>
      <c r="L1908" s="8"/>
      <c r="M1908" s="8"/>
      <c r="N1908" s="8"/>
      <c r="O1908" s="8"/>
      <c r="P1908" s="8"/>
      <c r="Q1908" s="8"/>
      <c r="R1908" s="8"/>
      <c r="S1908" s="8"/>
    </row>
    <row r="1909" spans="4:19" s="7" customFormat="1">
      <c r="D1909" s="23"/>
      <c r="E1909" s="23"/>
      <c r="F1909" s="23"/>
      <c r="G1909" s="23"/>
      <c r="H1909" s="23"/>
      <c r="I1909" s="9"/>
      <c r="J1909" s="9"/>
      <c r="K1909" s="8"/>
      <c r="L1909" s="8"/>
      <c r="M1909" s="8"/>
      <c r="N1909" s="8"/>
      <c r="O1909" s="8"/>
      <c r="P1909" s="8"/>
      <c r="Q1909" s="8"/>
      <c r="R1909" s="8"/>
      <c r="S1909" s="8"/>
    </row>
    <row r="1910" spans="4:19" s="7" customFormat="1">
      <c r="D1910" s="23"/>
      <c r="E1910" s="23"/>
      <c r="F1910" s="23"/>
      <c r="G1910" s="23"/>
      <c r="H1910" s="23"/>
      <c r="I1910" s="9"/>
      <c r="J1910" s="9"/>
      <c r="K1910" s="8"/>
      <c r="L1910" s="8"/>
      <c r="M1910" s="8"/>
      <c r="N1910" s="8"/>
      <c r="O1910" s="8"/>
      <c r="P1910" s="8"/>
      <c r="Q1910" s="8"/>
      <c r="R1910" s="8"/>
      <c r="S1910" s="8"/>
    </row>
    <row r="1911" spans="4:19" s="7" customFormat="1">
      <c r="D1911" s="23"/>
      <c r="E1911" s="23"/>
      <c r="F1911" s="23"/>
      <c r="G1911" s="23"/>
      <c r="H1911" s="23"/>
      <c r="I1911" s="9"/>
      <c r="J1911" s="9"/>
      <c r="K1911" s="8"/>
      <c r="L1911" s="8"/>
      <c r="M1911" s="8"/>
      <c r="N1911" s="8"/>
      <c r="O1911" s="8"/>
      <c r="P1911" s="8"/>
      <c r="Q1911" s="8"/>
      <c r="R1911" s="8"/>
      <c r="S1911" s="8"/>
    </row>
    <row r="1912" spans="4:19" s="7" customFormat="1">
      <c r="D1912" s="23"/>
      <c r="E1912" s="23"/>
      <c r="F1912" s="23"/>
      <c r="G1912" s="23"/>
      <c r="H1912" s="23"/>
      <c r="I1912" s="9"/>
      <c r="J1912" s="9"/>
      <c r="K1912" s="8"/>
      <c r="L1912" s="8"/>
      <c r="M1912" s="8"/>
      <c r="N1912" s="8"/>
      <c r="O1912" s="8"/>
      <c r="P1912" s="8"/>
      <c r="Q1912" s="8"/>
      <c r="R1912" s="8"/>
      <c r="S1912" s="8"/>
    </row>
    <row r="1913" spans="4:19" s="7" customFormat="1">
      <c r="D1913" s="23"/>
      <c r="E1913" s="23"/>
      <c r="F1913" s="23"/>
      <c r="G1913" s="23"/>
      <c r="H1913" s="23"/>
      <c r="I1913" s="9"/>
      <c r="J1913" s="9"/>
      <c r="K1913" s="8"/>
      <c r="L1913" s="8"/>
      <c r="M1913" s="8"/>
      <c r="N1913" s="8"/>
      <c r="O1913" s="8"/>
      <c r="P1913" s="8"/>
      <c r="Q1913" s="8"/>
      <c r="R1913" s="8"/>
      <c r="S1913" s="8"/>
    </row>
    <row r="1914" spans="4:19" s="7" customFormat="1">
      <c r="D1914" s="23"/>
      <c r="E1914" s="23"/>
      <c r="F1914" s="23"/>
      <c r="G1914" s="23"/>
      <c r="H1914" s="23"/>
      <c r="I1914" s="9"/>
      <c r="J1914" s="9"/>
      <c r="K1914" s="8"/>
      <c r="L1914" s="8"/>
      <c r="M1914" s="8"/>
      <c r="N1914" s="8"/>
      <c r="O1914" s="8"/>
      <c r="P1914" s="8"/>
      <c r="Q1914" s="8"/>
      <c r="R1914" s="8"/>
      <c r="S1914" s="8"/>
    </row>
    <row r="1915" spans="4:19" s="7" customFormat="1">
      <c r="D1915" s="23"/>
      <c r="E1915" s="23"/>
      <c r="F1915" s="23"/>
      <c r="G1915" s="23"/>
      <c r="H1915" s="23"/>
      <c r="I1915" s="9"/>
      <c r="J1915" s="9"/>
      <c r="K1915" s="8"/>
      <c r="L1915" s="8"/>
      <c r="M1915" s="8"/>
      <c r="N1915" s="8"/>
      <c r="O1915" s="8"/>
      <c r="P1915" s="8"/>
      <c r="Q1915" s="8"/>
      <c r="R1915" s="8"/>
      <c r="S1915" s="8"/>
    </row>
    <row r="1916" spans="4:19" s="7" customFormat="1">
      <c r="D1916" s="23"/>
      <c r="E1916" s="23"/>
      <c r="F1916" s="23"/>
      <c r="G1916" s="23"/>
      <c r="H1916" s="23"/>
      <c r="I1916" s="9"/>
      <c r="J1916" s="9"/>
      <c r="K1916" s="8"/>
      <c r="L1916" s="8"/>
      <c r="M1916" s="8"/>
      <c r="N1916" s="8"/>
      <c r="O1916" s="8"/>
      <c r="P1916" s="8"/>
      <c r="Q1916" s="8"/>
      <c r="R1916" s="8"/>
      <c r="S1916" s="8"/>
    </row>
    <row r="1917" spans="4:19" s="7" customFormat="1">
      <c r="D1917" s="23"/>
      <c r="E1917" s="23"/>
      <c r="F1917" s="23"/>
      <c r="G1917" s="23"/>
      <c r="H1917" s="23"/>
      <c r="I1917" s="9"/>
      <c r="J1917" s="9"/>
      <c r="K1917" s="8"/>
      <c r="L1917" s="8"/>
      <c r="M1917" s="8"/>
      <c r="N1917" s="8"/>
      <c r="O1917" s="8"/>
      <c r="P1917" s="8"/>
      <c r="Q1917" s="8"/>
      <c r="R1917" s="8"/>
      <c r="S1917" s="8"/>
    </row>
    <row r="1918" spans="4:19" s="7" customFormat="1">
      <c r="D1918" s="23"/>
      <c r="E1918" s="23"/>
      <c r="F1918" s="23"/>
      <c r="G1918" s="23"/>
      <c r="H1918" s="23"/>
      <c r="I1918" s="9"/>
      <c r="J1918" s="9"/>
      <c r="K1918" s="8"/>
      <c r="L1918" s="8"/>
      <c r="M1918" s="8"/>
      <c r="N1918" s="8"/>
      <c r="O1918" s="8"/>
      <c r="P1918" s="8"/>
      <c r="Q1918" s="8"/>
      <c r="R1918" s="8"/>
      <c r="S1918" s="8"/>
    </row>
    <row r="1919" spans="4:19" s="7" customFormat="1">
      <c r="D1919" s="23"/>
      <c r="E1919" s="23"/>
      <c r="F1919" s="23"/>
      <c r="G1919" s="23"/>
      <c r="H1919" s="23"/>
      <c r="I1919" s="9"/>
      <c r="J1919" s="9"/>
      <c r="K1919" s="8"/>
      <c r="L1919" s="8"/>
      <c r="M1919" s="8"/>
      <c r="N1919" s="8"/>
      <c r="O1919" s="8"/>
      <c r="P1919" s="8"/>
      <c r="Q1919" s="8"/>
      <c r="R1919" s="8"/>
      <c r="S1919" s="8"/>
    </row>
    <row r="1920" spans="4:19" s="7" customFormat="1">
      <c r="D1920" s="23"/>
      <c r="E1920" s="23"/>
      <c r="F1920" s="23"/>
      <c r="G1920" s="23"/>
      <c r="H1920" s="23"/>
      <c r="I1920" s="9"/>
      <c r="J1920" s="9"/>
      <c r="K1920" s="8"/>
      <c r="L1920" s="8"/>
      <c r="M1920" s="8"/>
      <c r="N1920" s="8"/>
      <c r="O1920" s="8"/>
      <c r="P1920" s="8"/>
      <c r="Q1920" s="8"/>
      <c r="R1920" s="8"/>
      <c r="S1920" s="8"/>
    </row>
    <row r="1921" spans="4:19" s="7" customFormat="1">
      <c r="D1921" s="23"/>
      <c r="E1921" s="23"/>
      <c r="F1921" s="23"/>
      <c r="G1921" s="23"/>
      <c r="H1921" s="23"/>
      <c r="I1921" s="9"/>
      <c r="J1921" s="9"/>
      <c r="K1921" s="8"/>
      <c r="L1921" s="8"/>
      <c r="M1921" s="8"/>
      <c r="N1921" s="8"/>
      <c r="O1921" s="8"/>
      <c r="P1921" s="8"/>
      <c r="Q1921" s="8"/>
      <c r="R1921" s="8"/>
      <c r="S1921" s="8"/>
    </row>
    <row r="1922" spans="4:19" s="7" customFormat="1">
      <c r="D1922" s="23"/>
      <c r="E1922" s="23"/>
      <c r="F1922" s="23"/>
      <c r="G1922" s="23"/>
      <c r="H1922" s="23"/>
      <c r="I1922" s="9"/>
      <c r="J1922" s="9"/>
      <c r="K1922" s="8"/>
      <c r="L1922" s="8"/>
      <c r="M1922" s="8"/>
      <c r="N1922" s="8"/>
      <c r="O1922" s="8"/>
      <c r="P1922" s="8"/>
      <c r="Q1922" s="8"/>
      <c r="R1922" s="8"/>
      <c r="S1922" s="8"/>
    </row>
    <row r="1923" spans="4:19" s="7" customFormat="1">
      <c r="D1923" s="23"/>
      <c r="E1923" s="23"/>
      <c r="F1923" s="23"/>
      <c r="G1923" s="23"/>
      <c r="H1923" s="23"/>
      <c r="I1923" s="9"/>
      <c r="J1923" s="9"/>
      <c r="K1923" s="8"/>
      <c r="L1923" s="8"/>
      <c r="M1923" s="8"/>
      <c r="N1923" s="8"/>
      <c r="O1923" s="8"/>
      <c r="P1923" s="8"/>
      <c r="Q1923" s="8"/>
      <c r="R1923" s="8"/>
      <c r="S1923" s="8"/>
    </row>
    <row r="1924" spans="4:19" s="7" customFormat="1">
      <c r="D1924" s="23"/>
      <c r="E1924" s="23"/>
      <c r="F1924" s="23"/>
      <c r="G1924" s="23"/>
      <c r="H1924" s="23"/>
      <c r="I1924" s="9"/>
      <c r="J1924" s="9"/>
      <c r="K1924" s="8"/>
      <c r="L1924" s="8"/>
      <c r="M1924" s="8"/>
      <c r="N1924" s="8"/>
      <c r="O1924" s="8"/>
      <c r="P1924" s="8"/>
      <c r="Q1924" s="8"/>
      <c r="R1924" s="8"/>
      <c r="S1924" s="8"/>
    </row>
    <row r="1925" spans="4:19" s="7" customFormat="1">
      <c r="D1925" s="23"/>
      <c r="E1925" s="23"/>
      <c r="F1925" s="23"/>
      <c r="G1925" s="23"/>
      <c r="H1925" s="23"/>
      <c r="I1925" s="9"/>
      <c r="J1925" s="9"/>
      <c r="K1925" s="8"/>
      <c r="L1925" s="8"/>
      <c r="M1925" s="8"/>
      <c r="N1925" s="8"/>
      <c r="O1925" s="8"/>
      <c r="P1925" s="8"/>
      <c r="Q1925" s="8"/>
      <c r="R1925" s="8"/>
      <c r="S1925" s="8"/>
    </row>
    <row r="1926" spans="4:19" s="7" customFormat="1">
      <c r="D1926" s="23"/>
      <c r="E1926" s="23"/>
      <c r="F1926" s="23"/>
      <c r="G1926" s="23"/>
      <c r="H1926" s="23"/>
      <c r="I1926" s="9"/>
      <c r="J1926" s="9"/>
      <c r="K1926" s="8"/>
      <c r="L1926" s="8"/>
      <c r="M1926" s="8"/>
      <c r="N1926" s="8"/>
      <c r="O1926" s="8"/>
      <c r="P1926" s="8"/>
      <c r="Q1926" s="8"/>
      <c r="R1926" s="8"/>
      <c r="S1926" s="8"/>
    </row>
    <row r="1927" spans="4:19" s="7" customFormat="1">
      <c r="D1927" s="23"/>
      <c r="E1927" s="23"/>
      <c r="F1927" s="23"/>
      <c r="G1927" s="23"/>
      <c r="H1927" s="23"/>
      <c r="I1927" s="9"/>
      <c r="J1927" s="9"/>
      <c r="K1927" s="8"/>
      <c r="L1927" s="8"/>
      <c r="M1927" s="8"/>
      <c r="N1927" s="8"/>
      <c r="O1927" s="8"/>
      <c r="P1927" s="8"/>
      <c r="Q1927" s="8"/>
      <c r="R1927" s="8"/>
      <c r="S1927" s="8"/>
    </row>
    <row r="1928" spans="4:19" s="7" customFormat="1">
      <c r="D1928" s="23"/>
      <c r="E1928" s="23"/>
      <c r="F1928" s="23"/>
      <c r="G1928" s="23"/>
      <c r="H1928" s="23"/>
      <c r="I1928" s="9"/>
      <c r="J1928" s="9"/>
      <c r="K1928" s="8"/>
      <c r="L1928" s="8"/>
      <c r="M1928" s="8"/>
      <c r="N1928" s="8"/>
      <c r="O1928" s="8"/>
      <c r="P1928" s="8"/>
      <c r="Q1928" s="8"/>
      <c r="R1928" s="8"/>
      <c r="S1928" s="8"/>
    </row>
    <row r="1929" spans="4:19" s="7" customFormat="1">
      <c r="D1929" s="23"/>
      <c r="E1929" s="23"/>
      <c r="F1929" s="23"/>
      <c r="G1929" s="23"/>
      <c r="H1929" s="23"/>
      <c r="I1929" s="9"/>
      <c r="J1929" s="9"/>
      <c r="K1929" s="8"/>
      <c r="L1929" s="8"/>
      <c r="M1929" s="8"/>
      <c r="N1929" s="8"/>
      <c r="O1929" s="8"/>
      <c r="P1929" s="8"/>
      <c r="Q1929" s="8"/>
      <c r="R1929" s="8"/>
      <c r="S1929" s="8"/>
    </row>
    <row r="1930" spans="4:19" s="7" customFormat="1">
      <c r="D1930" s="23"/>
      <c r="E1930" s="23"/>
      <c r="F1930" s="23"/>
      <c r="G1930" s="23"/>
      <c r="H1930" s="23"/>
      <c r="I1930" s="9"/>
      <c r="J1930" s="9"/>
      <c r="K1930" s="8"/>
      <c r="L1930" s="8"/>
      <c r="M1930" s="8"/>
      <c r="N1930" s="8"/>
      <c r="O1930" s="8"/>
      <c r="P1930" s="8"/>
      <c r="Q1930" s="8"/>
      <c r="R1930" s="8"/>
      <c r="S1930" s="8"/>
    </row>
    <row r="1931" spans="4:19" s="7" customFormat="1">
      <c r="D1931" s="23"/>
      <c r="E1931" s="23"/>
      <c r="F1931" s="23"/>
      <c r="G1931" s="23"/>
      <c r="H1931" s="23"/>
      <c r="I1931" s="9"/>
      <c r="J1931" s="9"/>
      <c r="K1931" s="8"/>
      <c r="L1931" s="8"/>
      <c r="M1931" s="8"/>
      <c r="N1931" s="8"/>
      <c r="O1931" s="8"/>
      <c r="P1931" s="8"/>
      <c r="Q1931" s="8"/>
      <c r="R1931" s="8"/>
      <c r="S1931" s="8"/>
    </row>
    <row r="1932" spans="4:19" s="7" customFormat="1">
      <c r="D1932" s="23"/>
      <c r="E1932" s="23"/>
      <c r="F1932" s="23"/>
      <c r="G1932" s="23"/>
      <c r="H1932" s="23"/>
      <c r="I1932" s="9"/>
      <c r="J1932" s="9"/>
      <c r="K1932" s="8"/>
      <c r="L1932" s="8"/>
      <c r="M1932" s="8"/>
      <c r="N1932" s="8"/>
      <c r="O1932" s="8"/>
      <c r="P1932" s="8"/>
      <c r="Q1932" s="8"/>
      <c r="R1932" s="8"/>
      <c r="S1932" s="8"/>
    </row>
    <row r="1933" spans="4:19" s="7" customFormat="1">
      <c r="D1933" s="23"/>
      <c r="E1933" s="23"/>
      <c r="F1933" s="23"/>
      <c r="G1933" s="23"/>
      <c r="H1933" s="23"/>
      <c r="I1933" s="9"/>
      <c r="J1933" s="9"/>
      <c r="K1933" s="8"/>
      <c r="L1933" s="8"/>
      <c r="M1933" s="8"/>
      <c r="N1933" s="8"/>
      <c r="O1933" s="8"/>
      <c r="P1933" s="8"/>
      <c r="Q1933" s="8"/>
      <c r="R1933" s="8"/>
      <c r="S1933" s="8"/>
    </row>
    <row r="1934" spans="4:19" s="7" customFormat="1">
      <c r="D1934" s="23"/>
      <c r="E1934" s="23"/>
      <c r="F1934" s="23"/>
      <c r="G1934" s="23"/>
      <c r="H1934" s="23"/>
      <c r="I1934" s="9"/>
      <c r="J1934" s="9"/>
      <c r="K1934" s="8"/>
      <c r="L1934" s="8"/>
      <c r="M1934" s="8"/>
      <c r="N1934" s="8"/>
      <c r="O1934" s="8"/>
      <c r="P1934" s="8"/>
      <c r="Q1934" s="8"/>
      <c r="R1934" s="8"/>
      <c r="S1934" s="8"/>
    </row>
    <row r="1935" spans="4:19" s="7" customFormat="1">
      <c r="D1935" s="23"/>
      <c r="E1935" s="23"/>
      <c r="F1935" s="23"/>
      <c r="G1935" s="23"/>
      <c r="H1935" s="23"/>
      <c r="I1935" s="9"/>
      <c r="J1935" s="9"/>
      <c r="K1935" s="8"/>
      <c r="L1935" s="8"/>
      <c r="M1935" s="8"/>
      <c r="N1935" s="8"/>
      <c r="O1935" s="8"/>
      <c r="P1935" s="8"/>
      <c r="Q1935" s="8"/>
      <c r="R1935" s="8"/>
      <c r="S1935" s="8"/>
    </row>
    <row r="1936" spans="4:19" s="7" customFormat="1">
      <c r="D1936" s="23"/>
      <c r="E1936" s="23"/>
      <c r="F1936" s="23"/>
      <c r="G1936" s="23"/>
      <c r="H1936" s="23"/>
      <c r="I1936" s="9"/>
      <c r="J1936" s="9"/>
      <c r="K1936" s="8"/>
      <c r="L1936" s="8"/>
      <c r="M1936" s="8"/>
      <c r="N1936" s="8"/>
      <c r="O1936" s="8"/>
      <c r="P1936" s="8"/>
      <c r="Q1936" s="8"/>
      <c r="R1936" s="8"/>
      <c r="S1936" s="8"/>
    </row>
    <row r="1937" spans="4:19" s="7" customFormat="1">
      <c r="D1937" s="23"/>
      <c r="E1937" s="23"/>
      <c r="F1937" s="23"/>
      <c r="G1937" s="23"/>
      <c r="H1937" s="23"/>
      <c r="I1937" s="9"/>
      <c r="J1937" s="9"/>
      <c r="K1937" s="8"/>
      <c r="L1937" s="8"/>
      <c r="M1937" s="8"/>
      <c r="N1937" s="8"/>
      <c r="O1937" s="8"/>
      <c r="P1937" s="8"/>
      <c r="Q1937" s="8"/>
      <c r="R1937" s="8"/>
      <c r="S1937" s="8"/>
    </row>
    <row r="1938" spans="4:19" s="7" customFormat="1">
      <c r="D1938" s="23"/>
      <c r="E1938" s="23"/>
      <c r="F1938" s="23"/>
      <c r="G1938" s="23"/>
      <c r="H1938" s="23"/>
      <c r="I1938" s="9"/>
      <c r="J1938" s="9"/>
      <c r="K1938" s="8"/>
      <c r="L1938" s="8"/>
      <c r="M1938" s="8"/>
      <c r="N1938" s="8"/>
      <c r="O1938" s="8"/>
      <c r="P1938" s="8"/>
      <c r="Q1938" s="8"/>
      <c r="R1938" s="8"/>
      <c r="S1938" s="8"/>
    </row>
    <row r="1939" spans="4:19" s="7" customFormat="1">
      <c r="D1939" s="23"/>
      <c r="E1939" s="23"/>
      <c r="F1939" s="23"/>
      <c r="G1939" s="23"/>
      <c r="H1939" s="23"/>
      <c r="I1939" s="9"/>
      <c r="J1939" s="9"/>
      <c r="K1939" s="8"/>
      <c r="L1939" s="8"/>
      <c r="M1939" s="8"/>
      <c r="N1939" s="8"/>
      <c r="O1939" s="8"/>
      <c r="P1939" s="8"/>
      <c r="Q1939" s="8"/>
      <c r="R1939" s="8"/>
      <c r="S1939" s="8"/>
    </row>
    <row r="1940" spans="4:19" s="7" customFormat="1">
      <c r="D1940" s="23"/>
      <c r="E1940" s="23"/>
      <c r="F1940" s="23"/>
      <c r="G1940" s="23"/>
      <c r="H1940" s="23"/>
      <c r="I1940" s="9"/>
      <c r="J1940" s="9"/>
      <c r="K1940" s="8"/>
      <c r="L1940" s="8"/>
      <c r="M1940" s="8"/>
      <c r="N1940" s="8"/>
      <c r="O1940" s="8"/>
      <c r="P1940" s="8"/>
      <c r="Q1940" s="8"/>
      <c r="R1940" s="8"/>
      <c r="S1940" s="8"/>
    </row>
    <row r="1941" spans="4:19" s="7" customFormat="1">
      <c r="D1941" s="23"/>
      <c r="E1941" s="23"/>
      <c r="F1941" s="23"/>
      <c r="G1941" s="23"/>
      <c r="H1941" s="23"/>
      <c r="I1941" s="9"/>
      <c r="J1941" s="9"/>
      <c r="K1941" s="8"/>
      <c r="L1941" s="8"/>
      <c r="M1941" s="8"/>
      <c r="N1941" s="8"/>
      <c r="O1941" s="8"/>
      <c r="P1941" s="8"/>
      <c r="Q1941" s="8"/>
      <c r="R1941" s="8"/>
      <c r="S1941" s="8"/>
    </row>
    <row r="1942" spans="4:19" s="7" customFormat="1">
      <c r="D1942" s="23"/>
      <c r="E1942" s="23"/>
      <c r="F1942" s="23"/>
      <c r="G1942" s="23"/>
      <c r="H1942" s="23"/>
      <c r="I1942" s="9"/>
      <c r="J1942" s="9"/>
      <c r="K1942" s="8"/>
      <c r="L1942" s="8"/>
      <c r="M1942" s="8"/>
      <c r="N1942" s="8"/>
      <c r="O1942" s="8"/>
      <c r="P1942" s="8"/>
      <c r="Q1942" s="8"/>
      <c r="R1942" s="8"/>
      <c r="S1942" s="8"/>
    </row>
    <row r="1943" spans="4:19" s="7" customFormat="1">
      <c r="D1943" s="23"/>
      <c r="E1943" s="23"/>
      <c r="F1943" s="23"/>
      <c r="G1943" s="23"/>
      <c r="H1943" s="23"/>
      <c r="I1943" s="9"/>
      <c r="J1943" s="9"/>
      <c r="K1943" s="8"/>
      <c r="L1943" s="8"/>
      <c r="M1943" s="8"/>
      <c r="N1943" s="8"/>
      <c r="O1943" s="8"/>
      <c r="P1943" s="8"/>
      <c r="Q1943" s="8"/>
      <c r="R1943" s="8"/>
      <c r="S1943" s="8"/>
    </row>
    <row r="1944" spans="4:19" s="7" customFormat="1">
      <c r="D1944" s="23"/>
      <c r="E1944" s="23"/>
      <c r="F1944" s="23"/>
      <c r="G1944" s="23"/>
      <c r="H1944" s="23"/>
      <c r="I1944" s="9"/>
      <c r="J1944" s="9"/>
      <c r="K1944" s="8"/>
      <c r="L1944" s="8"/>
      <c r="M1944" s="8"/>
      <c r="N1944" s="8"/>
      <c r="O1944" s="8"/>
      <c r="P1944" s="8"/>
      <c r="Q1944" s="8"/>
      <c r="R1944" s="8"/>
      <c r="S1944" s="8"/>
    </row>
    <row r="1945" spans="4:19" s="7" customFormat="1">
      <c r="D1945" s="23"/>
      <c r="E1945" s="23"/>
      <c r="F1945" s="23"/>
      <c r="G1945" s="23"/>
      <c r="H1945" s="23"/>
      <c r="I1945" s="9"/>
      <c r="J1945" s="9"/>
      <c r="K1945" s="8"/>
      <c r="L1945" s="8"/>
      <c r="M1945" s="8"/>
      <c r="N1945" s="8"/>
      <c r="O1945" s="8"/>
      <c r="P1945" s="8"/>
      <c r="Q1945" s="8"/>
      <c r="R1945" s="8"/>
      <c r="S1945" s="8"/>
    </row>
    <row r="1946" spans="4:19" s="7" customFormat="1">
      <c r="D1946" s="23"/>
      <c r="E1946" s="23"/>
      <c r="F1946" s="23"/>
      <c r="G1946" s="23"/>
      <c r="H1946" s="23"/>
      <c r="I1946" s="9"/>
      <c r="J1946" s="9"/>
      <c r="K1946" s="8"/>
      <c r="L1946" s="8"/>
      <c r="M1946" s="8"/>
      <c r="N1946" s="8"/>
      <c r="O1946" s="8"/>
      <c r="P1946" s="8"/>
      <c r="Q1946" s="8"/>
      <c r="R1946" s="8"/>
      <c r="S1946" s="8"/>
    </row>
    <row r="1947" spans="4:19" s="7" customFormat="1">
      <c r="D1947" s="23"/>
      <c r="E1947" s="23"/>
      <c r="F1947" s="23"/>
      <c r="G1947" s="23"/>
      <c r="H1947" s="23"/>
      <c r="I1947" s="9"/>
      <c r="J1947" s="9"/>
      <c r="K1947" s="8"/>
      <c r="L1947" s="8"/>
      <c r="M1947" s="8"/>
      <c r="N1947" s="8"/>
      <c r="O1947" s="8"/>
      <c r="P1947" s="8"/>
      <c r="Q1947" s="8"/>
      <c r="R1947" s="8"/>
      <c r="S1947" s="8"/>
    </row>
    <row r="1948" spans="4:19" s="7" customFormat="1">
      <c r="D1948" s="23"/>
      <c r="E1948" s="23"/>
      <c r="F1948" s="23"/>
      <c r="G1948" s="23"/>
      <c r="H1948" s="23"/>
      <c r="I1948" s="9"/>
      <c r="J1948" s="9"/>
      <c r="K1948" s="8"/>
      <c r="L1948" s="8"/>
      <c r="M1948" s="8"/>
      <c r="N1948" s="8"/>
      <c r="O1948" s="8"/>
      <c r="P1948" s="8"/>
      <c r="Q1948" s="8"/>
      <c r="R1948" s="8"/>
      <c r="S1948" s="8"/>
    </row>
    <row r="1949" spans="4:19" s="7" customFormat="1">
      <c r="D1949" s="23"/>
      <c r="E1949" s="23"/>
      <c r="F1949" s="23"/>
      <c r="G1949" s="23"/>
      <c r="H1949" s="23"/>
      <c r="I1949" s="9"/>
      <c r="J1949" s="9"/>
      <c r="K1949" s="8"/>
      <c r="L1949" s="8"/>
      <c r="M1949" s="8"/>
      <c r="N1949" s="8"/>
      <c r="O1949" s="8"/>
      <c r="P1949" s="8"/>
      <c r="Q1949" s="8"/>
      <c r="R1949" s="8"/>
      <c r="S1949" s="8"/>
    </row>
    <row r="1950" spans="4:19" s="7" customFormat="1">
      <c r="D1950" s="23"/>
      <c r="E1950" s="23"/>
      <c r="F1950" s="23"/>
      <c r="G1950" s="23"/>
      <c r="H1950" s="23"/>
      <c r="I1950" s="9"/>
      <c r="J1950" s="9"/>
      <c r="K1950" s="8"/>
      <c r="L1950" s="8"/>
      <c r="M1950" s="8"/>
      <c r="N1950" s="8"/>
      <c r="O1950" s="8"/>
      <c r="P1950" s="8"/>
      <c r="Q1950" s="8"/>
      <c r="R1950" s="8"/>
      <c r="S1950" s="8"/>
    </row>
    <row r="1951" spans="4:19" s="7" customFormat="1">
      <c r="D1951" s="23"/>
      <c r="E1951" s="23"/>
      <c r="F1951" s="23"/>
      <c r="G1951" s="23"/>
      <c r="H1951" s="23"/>
      <c r="I1951" s="9"/>
      <c r="J1951" s="9"/>
      <c r="K1951" s="8"/>
      <c r="L1951" s="8"/>
      <c r="M1951" s="8"/>
      <c r="N1951" s="8"/>
      <c r="O1951" s="8"/>
      <c r="P1951" s="8"/>
      <c r="Q1951" s="8"/>
      <c r="R1951" s="8"/>
      <c r="S1951" s="8"/>
    </row>
    <row r="1952" spans="4:19" s="7" customFormat="1">
      <c r="D1952" s="23"/>
      <c r="E1952" s="23"/>
      <c r="F1952" s="23"/>
      <c r="G1952" s="23"/>
      <c r="H1952" s="23"/>
      <c r="I1952" s="9"/>
      <c r="J1952" s="9"/>
      <c r="K1952" s="8"/>
      <c r="L1952" s="8"/>
      <c r="M1952" s="8"/>
      <c r="N1952" s="8"/>
      <c r="O1952" s="8"/>
      <c r="P1952" s="8"/>
      <c r="Q1952" s="8"/>
      <c r="R1952" s="8"/>
      <c r="S1952" s="8"/>
    </row>
    <row r="1953" spans="4:19" s="7" customFormat="1">
      <c r="D1953" s="23"/>
      <c r="E1953" s="23"/>
      <c r="F1953" s="23"/>
      <c r="G1953" s="23"/>
      <c r="H1953" s="23"/>
      <c r="I1953" s="9"/>
      <c r="J1953" s="9"/>
      <c r="K1953" s="8"/>
      <c r="L1953" s="8"/>
      <c r="M1953" s="8"/>
      <c r="N1953" s="8"/>
      <c r="O1953" s="8"/>
      <c r="P1953" s="8"/>
      <c r="Q1953" s="8"/>
      <c r="R1953" s="8"/>
      <c r="S1953" s="8"/>
    </row>
    <row r="1954" spans="4:19" s="7" customFormat="1">
      <c r="D1954" s="23"/>
      <c r="E1954" s="23"/>
      <c r="F1954" s="23"/>
      <c r="G1954" s="23"/>
      <c r="H1954" s="23"/>
      <c r="I1954" s="9"/>
      <c r="J1954" s="9"/>
      <c r="K1954" s="8"/>
      <c r="L1954" s="8"/>
      <c r="M1954" s="8"/>
      <c r="N1954" s="8"/>
      <c r="O1954" s="8"/>
      <c r="P1954" s="8"/>
      <c r="Q1954" s="8"/>
      <c r="R1954" s="8"/>
      <c r="S1954" s="8"/>
    </row>
    <row r="1955" spans="4:19" s="7" customFormat="1">
      <c r="D1955" s="23"/>
      <c r="E1955" s="23"/>
      <c r="F1955" s="23"/>
      <c r="G1955" s="23"/>
      <c r="H1955" s="23"/>
      <c r="I1955" s="9"/>
      <c r="J1955" s="9"/>
      <c r="K1955" s="8"/>
      <c r="L1955" s="8"/>
      <c r="M1955" s="8"/>
      <c r="N1955" s="8"/>
      <c r="O1955" s="8"/>
      <c r="P1955" s="8"/>
      <c r="Q1955" s="8"/>
      <c r="R1955" s="8"/>
      <c r="S1955" s="8"/>
    </row>
    <row r="1956" spans="4:19" s="7" customFormat="1">
      <c r="D1956" s="23"/>
      <c r="E1956" s="23"/>
      <c r="F1956" s="23"/>
      <c r="G1956" s="23"/>
      <c r="H1956" s="23"/>
      <c r="I1956" s="9"/>
      <c r="J1956" s="9"/>
      <c r="K1956" s="8"/>
      <c r="L1956" s="8"/>
      <c r="M1956" s="8"/>
      <c r="N1956" s="8"/>
      <c r="O1956" s="8"/>
      <c r="P1956" s="8"/>
      <c r="Q1956" s="8"/>
      <c r="R1956" s="8"/>
      <c r="S1956" s="8"/>
    </row>
    <row r="1957" spans="4:19" s="7" customFormat="1">
      <c r="D1957" s="23"/>
      <c r="E1957" s="23"/>
      <c r="F1957" s="23"/>
      <c r="G1957" s="23"/>
      <c r="H1957" s="23"/>
      <c r="I1957" s="9"/>
      <c r="J1957" s="9"/>
      <c r="K1957" s="8"/>
      <c r="L1957" s="8"/>
      <c r="M1957" s="8"/>
      <c r="N1957" s="8"/>
      <c r="O1957" s="8"/>
      <c r="P1957" s="8"/>
      <c r="Q1957" s="8"/>
      <c r="R1957" s="8"/>
      <c r="S1957" s="8"/>
    </row>
    <row r="1958" spans="4:19" s="7" customFormat="1">
      <c r="D1958" s="23"/>
      <c r="E1958" s="23"/>
      <c r="F1958" s="23"/>
      <c r="G1958" s="23"/>
      <c r="H1958" s="23"/>
      <c r="I1958" s="9"/>
      <c r="J1958" s="9"/>
      <c r="K1958" s="8"/>
      <c r="L1958" s="8"/>
      <c r="M1958" s="8"/>
      <c r="N1958" s="8"/>
      <c r="O1958" s="8"/>
      <c r="P1958" s="8"/>
      <c r="Q1958" s="8"/>
      <c r="R1958" s="8"/>
      <c r="S1958" s="8"/>
    </row>
    <row r="1959" spans="4:19" s="7" customFormat="1">
      <c r="D1959" s="23"/>
      <c r="E1959" s="23"/>
      <c r="F1959" s="23"/>
      <c r="G1959" s="23"/>
      <c r="H1959" s="23"/>
      <c r="I1959" s="9"/>
      <c r="J1959" s="9"/>
      <c r="K1959" s="8"/>
      <c r="L1959" s="8"/>
      <c r="M1959" s="8"/>
      <c r="N1959" s="8"/>
      <c r="O1959" s="8"/>
      <c r="P1959" s="8"/>
      <c r="Q1959" s="8"/>
      <c r="R1959" s="8"/>
      <c r="S1959" s="8"/>
    </row>
    <row r="1960" spans="4:19" s="7" customFormat="1">
      <c r="D1960" s="23"/>
      <c r="E1960" s="23"/>
      <c r="F1960" s="23"/>
      <c r="G1960" s="23"/>
      <c r="H1960" s="23"/>
      <c r="I1960" s="9"/>
      <c r="J1960" s="9"/>
      <c r="K1960" s="8"/>
      <c r="L1960" s="8"/>
      <c r="M1960" s="8"/>
      <c r="N1960" s="8"/>
      <c r="O1960" s="8"/>
      <c r="P1960" s="8"/>
      <c r="Q1960" s="8"/>
      <c r="R1960" s="8"/>
      <c r="S1960" s="8"/>
    </row>
    <row r="1961" spans="4:19" s="7" customFormat="1">
      <c r="D1961" s="23"/>
      <c r="E1961" s="23"/>
      <c r="F1961" s="23"/>
      <c r="G1961" s="23"/>
      <c r="H1961" s="23"/>
      <c r="I1961" s="9"/>
      <c r="J1961" s="9"/>
      <c r="K1961" s="8"/>
      <c r="L1961" s="8"/>
      <c r="M1961" s="8"/>
      <c r="N1961" s="8"/>
      <c r="O1961" s="8"/>
      <c r="P1961" s="8"/>
      <c r="Q1961" s="8"/>
      <c r="R1961" s="8"/>
      <c r="S1961" s="8"/>
    </row>
    <row r="1962" spans="4:19" s="7" customFormat="1">
      <c r="D1962" s="23"/>
      <c r="E1962" s="23"/>
      <c r="F1962" s="23"/>
      <c r="G1962" s="23"/>
      <c r="H1962" s="23"/>
      <c r="I1962" s="9"/>
      <c r="J1962" s="9"/>
      <c r="K1962" s="8"/>
      <c r="L1962" s="8"/>
      <c r="M1962" s="8"/>
      <c r="N1962" s="8"/>
      <c r="O1962" s="8"/>
      <c r="P1962" s="8"/>
      <c r="Q1962" s="8"/>
      <c r="R1962" s="8"/>
      <c r="S1962" s="8"/>
    </row>
    <row r="1963" spans="4:19" s="7" customFormat="1">
      <c r="D1963" s="23"/>
      <c r="E1963" s="23"/>
      <c r="F1963" s="23"/>
      <c r="G1963" s="23"/>
      <c r="H1963" s="23"/>
      <c r="I1963" s="9"/>
      <c r="J1963" s="9"/>
      <c r="K1963" s="8"/>
      <c r="L1963" s="8"/>
      <c r="M1963" s="8"/>
      <c r="N1963" s="8"/>
      <c r="O1963" s="8"/>
      <c r="P1963" s="8"/>
      <c r="Q1963" s="8"/>
      <c r="R1963" s="8"/>
      <c r="S1963" s="8"/>
    </row>
    <row r="1964" spans="4:19" s="7" customFormat="1">
      <c r="D1964" s="23"/>
      <c r="E1964" s="23"/>
      <c r="F1964" s="23"/>
      <c r="G1964" s="23"/>
      <c r="H1964" s="23"/>
      <c r="I1964" s="9"/>
      <c r="J1964" s="9"/>
      <c r="K1964" s="8"/>
      <c r="L1964" s="8"/>
      <c r="M1964" s="8"/>
      <c r="N1964" s="8"/>
      <c r="O1964" s="8"/>
      <c r="P1964" s="8"/>
      <c r="Q1964" s="8"/>
      <c r="R1964" s="8"/>
      <c r="S1964" s="8"/>
    </row>
    <row r="1965" spans="4:19" s="7" customFormat="1">
      <c r="D1965" s="23"/>
      <c r="E1965" s="23"/>
      <c r="F1965" s="23"/>
      <c r="G1965" s="23"/>
      <c r="H1965" s="23"/>
      <c r="I1965" s="9"/>
      <c r="J1965" s="9"/>
      <c r="K1965" s="8"/>
      <c r="L1965" s="8"/>
      <c r="M1965" s="8"/>
      <c r="N1965" s="8"/>
      <c r="O1965" s="8"/>
      <c r="P1965" s="8"/>
      <c r="Q1965" s="8"/>
      <c r="R1965" s="8"/>
      <c r="S1965" s="8"/>
    </row>
    <row r="1966" spans="4:19" s="7" customFormat="1">
      <c r="D1966" s="23"/>
      <c r="E1966" s="23"/>
      <c r="F1966" s="23"/>
      <c r="G1966" s="23"/>
      <c r="H1966" s="23"/>
      <c r="I1966" s="9"/>
      <c r="J1966" s="9"/>
      <c r="K1966" s="8"/>
      <c r="L1966" s="8"/>
      <c r="M1966" s="8"/>
      <c r="N1966" s="8"/>
      <c r="O1966" s="8"/>
      <c r="P1966" s="8"/>
      <c r="Q1966" s="8"/>
      <c r="R1966" s="8"/>
      <c r="S1966" s="8"/>
    </row>
    <row r="1967" spans="4:19" s="7" customFormat="1">
      <c r="D1967" s="23"/>
      <c r="E1967" s="23"/>
      <c r="F1967" s="23"/>
      <c r="G1967" s="23"/>
      <c r="H1967" s="23"/>
      <c r="I1967" s="9"/>
      <c r="J1967" s="9"/>
      <c r="K1967" s="8"/>
      <c r="L1967" s="8"/>
      <c r="M1967" s="8"/>
      <c r="N1967" s="8"/>
      <c r="O1967" s="8"/>
      <c r="P1967" s="8"/>
      <c r="Q1967" s="8"/>
      <c r="R1967" s="8"/>
      <c r="S1967" s="8"/>
    </row>
    <row r="1968" spans="4:19" s="7" customFormat="1">
      <c r="D1968" s="23"/>
      <c r="E1968" s="23"/>
      <c r="F1968" s="23"/>
      <c r="G1968" s="23"/>
      <c r="H1968" s="23"/>
      <c r="I1968" s="9"/>
      <c r="J1968" s="9"/>
      <c r="K1968" s="8"/>
      <c r="L1968" s="8"/>
      <c r="M1968" s="8"/>
      <c r="N1968" s="8"/>
      <c r="O1968" s="8"/>
      <c r="P1968" s="8"/>
      <c r="Q1968" s="8"/>
      <c r="R1968" s="8"/>
      <c r="S1968" s="8"/>
    </row>
    <row r="1969" spans="4:19" s="7" customFormat="1">
      <c r="D1969" s="23"/>
      <c r="E1969" s="23"/>
      <c r="F1969" s="23"/>
      <c r="G1969" s="23"/>
      <c r="H1969" s="23"/>
      <c r="I1969" s="9"/>
      <c r="J1969" s="9"/>
      <c r="K1969" s="8"/>
      <c r="L1969" s="8"/>
      <c r="M1969" s="8"/>
      <c r="N1969" s="8"/>
      <c r="O1969" s="8"/>
      <c r="P1969" s="8"/>
      <c r="Q1969" s="8"/>
      <c r="R1969" s="8"/>
      <c r="S1969" s="8"/>
    </row>
    <row r="1970" spans="4:19" s="7" customFormat="1">
      <c r="D1970" s="23"/>
      <c r="E1970" s="23"/>
      <c r="F1970" s="23"/>
      <c r="G1970" s="23"/>
      <c r="H1970" s="23"/>
      <c r="I1970" s="9"/>
      <c r="J1970" s="9"/>
      <c r="K1970" s="8"/>
      <c r="L1970" s="8"/>
      <c r="M1970" s="8"/>
      <c r="N1970" s="8"/>
      <c r="O1970" s="8"/>
      <c r="P1970" s="8"/>
      <c r="Q1970" s="8"/>
      <c r="R1970" s="8"/>
      <c r="S1970" s="8"/>
    </row>
    <row r="1971" spans="4:19" s="7" customFormat="1">
      <c r="D1971" s="23"/>
      <c r="E1971" s="23"/>
      <c r="F1971" s="23"/>
      <c r="G1971" s="23"/>
      <c r="H1971" s="23"/>
      <c r="I1971" s="9"/>
      <c r="J1971" s="9"/>
      <c r="K1971" s="8"/>
      <c r="L1971" s="8"/>
      <c r="M1971" s="8"/>
      <c r="N1971" s="8"/>
      <c r="O1971" s="8"/>
      <c r="P1971" s="8"/>
      <c r="Q1971" s="8"/>
      <c r="R1971" s="8"/>
      <c r="S1971" s="8"/>
    </row>
    <row r="1972" spans="4:19" s="7" customFormat="1">
      <c r="D1972" s="23"/>
      <c r="E1972" s="23"/>
      <c r="F1972" s="23"/>
      <c r="G1972" s="23"/>
      <c r="H1972" s="23"/>
      <c r="I1972" s="9"/>
      <c r="J1972" s="9"/>
      <c r="K1972" s="8"/>
      <c r="L1972" s="8"/>
      <c r="M1972" s="8"/>
      <c r="N1972" s="8"/>
      <c r="O1972" s="8"/>
      <c r="P1972" s="8"/>
      <c r="Q1972" s="8"/>
      <c r="R1972" s="8"/>
      <c r="S1972" s="8"/>
    </row>
    <row r="1973" spans="4:19" s="7" customFormat="1">
      <c r="D1973" s="23"/>
      <c r="E1973" s="23"/>
      <c r="F1973" s="23"/>
      <c r="G1973" s="23"/>
      <c r="H1973" s="23"/>
      <c r="I1973" s="9"/>
      <c r="J1973" s="9"/>
      <c r="K1973" s="8"/>
      <c r="L1973" s="8"/>
      <c r="M1973" s="8"/>
      <c r="N1973" s="8"/>
      <c r="O1973" s="8"/>
      <c r="P1973" s="8"/>
      <c r="Q1973" s="8"/>
      <c r="R1973" s="8"/>
      <c r="S1973" s="8"/>
    </row>
    <row r="1974" spans="4:19" s="7" customFormat="1">
      <c r="D1974" s="23"/>
      <c r="E1974" s="23"/>
      <c r="F1974" s="23"/>
      <c r="G1974" s="23"/>
      <c r="H1974" s="23"/>
      <c r="I1974" s="9"/>
      <c r="J1974" s="9"/>
      <c r="K1974" s="8"/>
      <c r="L1974" s="8"/>
      <c r="M1974" s="8"/>
      <c r="N1974" s="8"/>
      <c r="O1974" s="8"/>
      <c r="P1974" s="8"/>
      <c r="Q1974" s="8"/>
      <c r="R1974" s="8"/>
      <c r="S1974" s="8"/>
    </row>
    <row r="1975" spans="4:19" s="7" customFormat="1">
      <c r="D1975" s="23"/>
      <c r="E1975" s="23"/>
      <c r="F1975" s="23"/>
      <c r="G1975" s="23"/>
      <c r="H1975" s="23"/>
      <c r="I1975" s="9"/>
      <c r="J1975" s="9"/>
      <c r="K1975" s="8"/>
      <c r="L1975" s="8"/>
      <c r="M1975" s="8"/>
      <c r="N1975" s="8"/>
      <c r="O1975" s="8"/>
      <c r="P1975" s="8"/>
      <c r="Q1975" s="8"/>
      <c r="R1975" s="8"/>
      <c r="S1975" s="8"/>
    </row>
    <row r="1976" spans="4:19" s="7" customFormat="1">
      <c r="D1976" s="23"/>
      <c r="E1976" s="23"/>
      <c r="F1976" s="23"/>
      <c r="G1976" s="23"/>
      <c r="H1976" s="23"/>
      <c r="I1976" s="9"/>
      <c r="J1976" s="9"/>
      <c r="K1976" s="8"/>
      <c r="L1976" s="8"/>
      <c r="M1976" s="8"/>
      <c r="N1976" s="8"/>
      <c r="O1976" s="8"/>
      <c r="P1976" s="8"/>
      <c r="Q1976" s="8"/>
      <c r="R1976" s="8"/>
      <c r="S1976" s="8"/>
    </row>
    <row r="1977" spans="4:19" s="7" customFormat="1">
      <c r="D1977" s="23"/>
      <c r="E1977" s="23"/>
      <c r="F1977" s="23"/>
      <c r="G1977" s="23"/>
      <c r="H1977" s="23"/>
      <c r="I1977" s="9"/>
      <c r="J1977" s="9"/>
      <c r="K1977" s="8"/>
      <c r="L1977" s="8"/>
      <c r="M1977" s="8"/>
      <c r="N1977" s="8"/>
      <c r="O1977" s="8"/>
      <c r="P1977" s="8"/>
      <c r="Q1977" s="8"/>
      <c r="R1977" s="8"/>
      <c r="S1977" s="8"/>
    </row>
    <row r="1978" spans="4:19" s="7" customFormat="1">
      <c r="D1978" s="23"/>
      <c r="E1978" s="23"/>
      <c r="F1978" s="23"/>
      <c r="G1978" s="23"/>
      <c r="H1978" s="23"/>
      <c r="I1978" s="9"/>
      <c r="J1978" s="9"/>
      <c r="K1978" s="8"/>
      <c r="L1978" s="8"/>
      <c r="M1978" s="8"/>
      <c r="N1978" s="8"/>
      <c r="O1978" s="8"/>
      <c r="P1978" s="8"/>
      <c r="Q1978" s="8"/>
      <c r="R1978" s="8"/>
      <c r="S1978" s="8"/>
    </row>
    <row r="1979" spans="4:19" s="7" customFormat="1">
      <c r="D1979" s="23"/>
      <c r="E1979" s="23"/>
      <c r="F1979" s="23"/>
      <c r="G1979" s="23"/>
      <c r="H1979" s="23"/>
      <c r="I1979" s="9"/>
      <c r="J1979" s="9"/>
      <c r="K1979" s="8"/>
      <c r="L1979" s="8"/>
      <c r="M1979" s="8"/>
      <c r="N1979" s="8"/>
      <c r="O1979" s="8"/>
      <c r="P1979" s="8"/>
      <c r="Q1979" s="8"/>
      <c r="R1979" s="8"/>
      <c r="S1979" s="8"/>
    </row>
    <row r="1980" spans="4:19" s="7" customFormat="1">
      <c r="D1980" s="23"/>
      <c r="E1980" s="23"/>
      <c r="F1980" s="23"/>
      <c r="G1980" s="23"/>
      <c r="H1980" s="23"/>
      <c r="I1980" s="9"/>
      <c r="J1980" s="9"/>
      <c r="K1980" s="8"/>
      <c r="L1980" s="8"/>
      <c r="M1980" s="8"/>
      <c r="N1980" s="8"/>
      <c r="O1980" s="8"/>
      <c r="P1980" s="8"/>
      <c r="Q1980" s="8"/>
      <c r="R1980" s="8"/>
      <c r="S1980" s="8"/>
    </row>
    <row r="1981" spans="4:19" s="7" customFormat="1">
      <c r="D1981" s="23"/>
      <c r="E1981" s="23"/>
      <c r="F1981" s="23"/>
      <c r="G1981" s="23"/>
      <c r="H1981" s="23"/>
      <c r="I1981" s="9"/>
      <c r="J1981" s="9"/>
      <c r="K1981" s="8"/>
      <c r="L1981" s="8"/>
      <c r="M1981" s="8"/>
      <c r="N1981" s="8"/>
      <c r="O1981" s="8"/>
      <c r="P1981" s="8"/>
      <c r="Q1981" s="8"/>
      <c r="R1981" s="8"/>
      <c r="S1981" s="8"/>
    </row>
    <row r="1982" spans="4:19" s="7" customFormat="1">
      <c r="D1982" s="23"/>
      <c r="E1982" s="23"/>
      <c r="F1982" s="23"/>
      <c r="G1982" s="23"/>
      <c r="H1982" s="23"/>
      <c r="I1982" s="9"/>
      <c r="J1982" s="9"/>
      <c r="K1982" s="8"/>
      <c r="L1982" s="8"/>
      <c r="M1982" s="8"/>
      <c r="N1982" s="8"/>
      <c r="O1982" s="8"/>
      <c r="P1982" s="8"/>
      <c r="Q1982" s="8"/>
      <c r="R1982" s="8"/>
      <c r="S1982" s="8"/>
    </row>
    <row r="1983" spans="4:19" s="7" customFormat="1">
      <c r="D1983" s="23"/>
      <c r="E1983" s="23"/>
      <c r="F1983" s="23"/>
      <c r="G1983" s="23"/>
      <c r="H1983" s="23"/>
      <c r="I1983" s="9"/>
      <c r="J1983" s="9"/>
      <c r="K1983" s="8"/>
      <c r="L1983" s="8"/>
      <c r="M1983" s="8"/>
      <c r="N1983" s="8"/>
      <c r="O1983" s="8"/>
      <c r="P1983" s="8"/>
      <c r="Q1983" s="8"/>
      <c r="R1983" s="8"/>
      <c r="S1983" s="8"/>
    </row>
    <row r="1984" spans="4:19" s="7" customFormat="1">
      <c r="D1984" s="23"/>
      <c r="E1984" s="23"/>
      <c r="F1984" s="23"/>
      <c r="G1984" s="23"/>
      <c r="H1984" s="23"/>
      <c r="I1984" s="9"/>
      <c r="J1984" s="9"/>
      <c r="K1984" s="8"/>
      <c r="L1984" s="8"/>
      <c r="M1984" s="8"/>
      <c r="N1984" s="8"/>
      <c r="O1984" s="8"/>
      <c r="P1984" s="8"/>
      <c r="Q1984" s="8"/>
      <c r="R1984" s="8"/>
      <c r="S1984" s="8"/>
    </row>
    <row r="1985" spans="4:19" s="7" customFormat="1">
      <c r="D1985" s="23"/>
      <c r="E1985" s="23"/>
      <c r="F1985" s="23"/>
      <c r="G1985" s="23"/>
      <c r="H1985" s="23"/>
      <c r="I1985" s="9"/>
      <c r="J1985" s="9"/>
      <c r="K1985" s="8"/>
      <c r="L1985" s="8"/>
      <c r="M1985" s="8"/>
      <c r="N1985" s="8"/>
      <c r="O1985" s="8"/>
      <c r="P1985" s="8"/>
      <c r="Q1985" s="8"/>
      <c r="R1985" s="8"/>
      <c r="S1985" s="8"/>
    </row>
    <row r="1986" spans="4:19" s="7" customFormat="1">
      <c r="D1986" s="23"/>
      <c r="E1986" s="23"/>
      <c r="F1986" s="23"/>
      <c r="G1986" s="23"/>
      <c r="H1986" s="23"/>
      <c r="I1986" s="9"/>
      <c r="J1986" s="9"/>
      <c r="K1986" s="8"/>
      <c r="L1986" s="8"/>
      <c r="M1986" s="8"/>
      <c r="N1986" s="8"/>
      <c r="O1986" s="8"/>
      <c r="P1986" s="8"/>
      <c r="Q1986" s="8"/>
      <c r="R1986" s="8"/>
      <c r="S1986" s="8"/>
    </row>
    <row r="1987" spans="4:19" s="7" customFormat="1">
      <c r="D1987" s="23"/>
      <c r="E1987" s="23"/>
      <c r="F1987" s="23"/>
      <c r="G1987" s="23"/>
      <c r="H1987" s="23"/>
      <c r="I1987" s="9"/>
      <c r="J1987" s="9"/>
      <c r="K1987" s="8"/>
      <c r="L1987" s="8"/>
      <c r="M1987" s="8"/>
      <c r="N1987" s="8"/>
      <c r="O1987" s="8"/>
      <c r="P1987" s="8"/>
      <c r="Q1987" s="8"/>
      <c r="R1987" s="8"/>
      <c r="S1987" s="8"/>
    </row>
    <row r="1988" spans="4:19" s="7" customFormat="1">
      <c r="D1988" s="23"/>
      <c r="E1988" s="23"/>
      <c r="F1988" s="23"/>
      <c r="G1988" s="23"/>
      <c r="H1988" s="23"/>
      <c r="I1988" s="9"/>
      <c r="J1988" s="9"/>
      <c r="K1988" s="8"/>
      <c r="L1988" s="8"/>
      <c r="M1988" s="8"/>
      <c r="N1988" s="8"/>
      <c r="O1988" s="8"/>
      <c r="P1988" s="8"/>
      <c r="Q1988" s="8"/>
      <c r="R1988" s="8"/>
      <c r="S1988" s="8"/>
    </row>
    <row r="1989" spans="4:19" s="7" customFormat="1">
      <c r="D1989" s="23"/>
      <c r="E1989" s="23"/>
      <c r="F1989" s="23"/>
      <c r="G1989" s="23"/>
      <c r="H1989" s="23"/>
      <c r="I1989" s="9"/>
      <c r="J1989" s="9"/>
      <c r="K1989" s="8"/>
      <c r="L1989" s="8"/>
      <c r="M1989" s="8"/>
      <c r="N1989" s="8"/>
      <c r="O1989" s="8"/>
      <c r="P1989" s="8"/>
      <c r="Q1989" s="8"/>
      <c r="R1989" s="8"/>
      <c r="S1989" s="8"/>
    </row>
    <row r="1990" spans="4:19" s="7" customFormat="1">
      <c r="D1990" s="23"/>
      <c r="E1990" s="23"/>
      <c r="F1990" s="23"/>
      <c r="G1990" s="23"/>
      <c r="H1990" s="23"/>
      <c r="I1990" s="9"/>
      <c r="J1990" s="9"/>
      <c r="K1990" s="8"/>
      <c r="L1990" s="8"/>
      <c r="M1990" s="8"/>
      <c r="N1990" s="8"/>
      <c r="O1990" s="8"/>
      <c r="P1990" s="8"/>
      <c r="Q1990" s="8"/>
      <c r="R1990" s="8"/>
      <c r="S1990" s="8"/>
    </row>
    <row r="1991" spans="4:19" s="7" customFormat="1">
      <c r="D1991" s="23"/>
      <c r="E1991" s="23"/>
      <c r="F1991" s="23"/>
      <c r="G1991" s="23"/>
      <c r="H1991" s="23"/>
      <c r="I1991" s="9"/>
      <c r="J1991" s="9"/>
      <c r="K1991" s="8"/>
      <c r="L1991" s="8"/>
      <c r="M1991" s="8"/>
      <c r="N1991" s="8"/>
      <c r="O1991" s="8"/>
      <c r="P1991" s="8"/>
      <c r="Q1991" s="8"/>
      <c r="R1991" s="8"/>
      <c r="S1991" s="8"/>
    </row>
    <row r="1992" spans="4:19" s="7" customFormat="1">
      <c r="D1992" s="23"/>
      <c r="E1992" s="23"/>
      <c r="F1992" s="23"/>
      <c r="G1992" s="23"/>
      <c r="H1992" s="23"/>
      <c r="I1992" s="9"/>
      <c r="J1992" s="9"/>
      <c r="K1992" s="8"/>
      <c r="L1992" s="8"/>
      <c r="M1992" s="8"/>
      <c r="N1992" s="8"/>
      <c r="O1992" s="8"/>
      <c r="P1992" s="8"/>
      <c r="Q1992" s="8"/>
      <c r="R1992" s="8"/>
      <c r="S1992" s="8"/>
    </row>
    <row r="1993" spans="4:19" s="7" customFormat="1">
      <c r="D1993" s="23"/>
      <c r="E1993" s="23"/>
      <c r="F1993" s="23"/>
      <c r="G1993" s="23"/>
      <c r="H1993" s="23"/>
      <c r="I1993" s="9"/>
      <c r="J1993" s="9"/>
      <c r="K1993" s="8"/>
      <c r="L1993" s="8"/>
      <c r="M1993" s="8"/>
      <c r="N1993" s="8"/>
      <c r="O1993" s="8"/>
      <c r="P1993" s="8"/>
      <c r="Q1993" s="8"/>
      <c r="R1993" s="8"/>
      <c r="S1993" s="8"/>
    </row>
    <row r="1994" spans="4:19" s="7" customFormat="1">
      <c r="D1994" s="23"/>
      <c r="E1994" s="23"/>
      <c r="F1994" s="23"/>
      <c r="G1994" s="23"/>
      <c r="H1994" s="23"/>
      <c r="I1994" s="9"/>
      <c r="J1994" s="9"/>
      <c r="K1994" s="8"/>
      <c r="L1994" s="8"/>
      <c r="M1994" s="8"/>
      <c r="N1994" s="8"/>
      <c r="O1994" s="8"/>
      <c r="P1994" s="8"/>
      <c r="Q1994" s="8"/>
      <c r="R1994" s="8"/>
      <c r="S1994" s="8"/>
    </row>
    <row r="1995" spans="4:19" s="7" customFormat="1">
      <c r="D1995" s="23"/>
      <c r="E1995" s="23"/>
      <c r="F1995" s="23"/>
      <c r="G1995" s="23"/>
      <c r="H1995" s="23"/>
      <c r="I1995" s="9"/>
      <c r="J1995" s="9"/>
      <c r="K1995" s="8"/>
      <c r="L1995" s="8"/>
      <c r="M1995" s="8"/>
      <c r="N1995" s="8"/>
      <c r="O1995" s="8"/>
      <c r="P1995" s="8"/>
      <c r="Q1995" s="8"/>
      <c r="R1995" s="8"/>
      <c r="S1995" s="8"/>
    </row>
    <row r="1996" spans="4:19" s="7" customFormat="1">
      <c r="D1996" s="23"/>
      <c r="E1996" s="23"/>
      <c r="F1996" s="23"/>
      <c r="G1996" s="23"/>
      <c r="H1996" s="23"/>
      <c r="I1996" s="9"/>
      <c r="J1996" s="9"/>
      <c r="K1996" s="8"/>
      <c r="L1996" s="8"/>
      <c r="M1996" s="8"/>
      <c r="N1996" s="8"/>
      <c r="O1996" s="8"/>
      <c r="P1996" s="8"/>
      <c r="Q1996" s="8"/>
      <c r="R1996" s="8"/>
      <c r="S1996" s="8"/>
    </row>
    <row r="1997" spans="4:19" s="7" customFormat="1">
      <c r="D1997" s="23"/>
      <c r="E1997" s="23"/>
      <c r="F1997" s="23"/>
      <c r="G1997" s="23"/>
      <c r="H1997" s="23"/>
      <c r="I1997" s="9"/>
      <c r="J1997" s="9"/>
      <c r="K1997" s="8"/>
      <c r="L1997" s="8"/>
      <c r="M1997" s="8"/>
      <c r="N1997" s="8"/>
      <c r="O1997" s="8"/>
      <c r="P1997" s="8"/>
      <c r="Q1997" s="8"/>
      <c r="R1997" s="8"/>
      <c r="S1997" s="8"/>
    </row>
    <row r="1998" spans="4:19" s="7" customFormat="1">
      <c r="D1998" s="23"/>
      <c r="E1998" s="23"/>
      <c r="F1998" s="23"/>
      <c r="G1998" s="23"/>
      <c r="H1998" s="23"/>
      <c r="I1998" s="9"/>
      <c r="J1998" s="9"/>
      <c r="K1998" s="8"/>
      <c r="L1998" s="8"/>
      <c r="M1998" s="8"/>
      <c r="N1998" s="8"/>
      <c r="O1998" s="8"/>
      <c r="P1998" s="8"/>
      <c r="Q1998" s="8"/>
      <c r="R1998" s="8"/>
      <c r="S1998" s="8"/>
    </row>
    <row r="1999" spans="4:19" s="7" customFormat="1">
      <c r="D1999" s="23"/>
      <c r="E1999" s="23"/>
      <c r="F1999" s="23"/>
      <c r="G1999" s="23"/>
      <c r="H1999" s="23"/>
      <c r="I1999" s="9"/>
      <c r="J1999" s="9"/>
      <c r="K1999" s="8"/>
      <c r="L1999" s="8"/>
      <c r="M1999" s="8"/>
      <c r="N1999" s="8"/>
      <c r="O1999" s="8"/>
      <c r="P1999" s="8"/>
      <c r="Q1999" s="8"/>
      <c r="R1999" s="8"/>
      <c r="S1999" s="8"/>
    </row>
    <row r="2000" spans="4:19" s="7" customFormat="1">
      <c r="D2000" s="23"/>
      <c r="E2000" s="23"/>
      <c r="F2000" s="23"/>
      <c r="G2000" s="23"/>
      <c r="H2000" s="23"/>
      <c r="I2000" s="9"/>
      <c r="J2000" s="9"/>
      <c r="K2000" s="8"/>
      <c r="L2000" s="8"/>
      <c r="M2000" s="8"/>
      <c r="N2000" s="8"/>
      <c r="O2000" s="8"/>
      <c r="P2000" s="8"/>
      <c r="Q2000" s="8"/>
      <c r="R2000" s="8"/>
      <c r="S2000" s="8"/>
    </row>
    <row r="2001" spans="4:19" s="7" customFormat="1">
      <c r="D2001" s="23"/>
      <c r="E2001" s="23"/>
      <c r="F2001" s="23"/>
      <c r="G2001" s="23"/>
      <c r="H2001" s="23"/>
      <c r="I2001" s="9"/>
      <c r="J2001" s="9"/>
      <c r="K2001" s="8"/>
      <c r="L2001" s="8"/>
      <c r="M2001" s="8"/>
      <c r="N2001" s="8"/>
      <c r="O2001" s="8"/>
      <c r="P2001" s="8"/>
      <c r="Q2001" s="8"/>
      <c r="R2001" s="8"/>
      <c r="S2001" s="8"/>
    </row>
    <row r="2002" spans="4:19" s="7" customFormat="1">
      <c r="D2002" s="23"/>
      <c r="E2002" s="23"/>
      <c r="F2002" s="23"/>
      <c r="G2002" s="23"/>
      <c r="H2002" s="23"/>
      <c r="I2002" s="9"/>
      <c r="J2002" s="9"/>
      <c r="K2002" s="8"/>
      <c r="L2002" s="8"/>
      <c r="M2002" s="8"/>
      <c r="N2002" s="8"/>
      <c r="O2002" s="8"/>
      <c r="P2002" s="8"/>
      <c r="Q2002" s="8"/>
      <c r="R2002" s="8"/>
      <c r="S2002" s="8"/>
    </row>
    <row r="2003" spans="4:19" s="7" customFormat="1">
      <c r="D2003" s="23"/>
      <c r="E2003" s="23"/>
      <c r="F2003" s="23"/>
      <c r="G2003" s="23"/>
      <c r="H2003" s="23"/>
      <c r="I2003" s="9"/>
      <c r="J2003" s="9"/>
      <c r="K2003" s="8"/>
      <c r="L2003" s="8"/>
      <c r="M2003" s="8"/>
      <c r="N2003" s="8"/>
      <c r="O2003" s="8"/>
      <c r="P2003" s="8"/>
      <c r="Q2003" s="8"/>
      <c r="R2003" s="8"/>
      <c r="S2003" s="8"/>
    </row>
    <row r="2004" spans="4:19" s="7" customFormat="1">
      <c r="D2004" s="23"/>
      <c r="E2004" s="23"/>
      <c r="F2004" s="23"/>
      <c r="G2004" s="23"/>
      <c r="H2004" s="23"/>
      <c r="I2004" s="9"/>
      <c r="J2004" s="9"/>
      <c r="K2004" s="8"/>
      <c r="L2004" s="8"/>
      <c r="M2004" s="8"/>
      <c r="N2004" s="8"/>
      <c r="O2004" s="8"/>
      <c r="P2004" s="8"/>
      <c r="Q2004" s="8"/>
      <c r="R2004" s="8"/>
      <c r="S2004" s="8"/>
    </row>
    <row r="2005" spans="4:19" s="7" customFormat="1">
      <c r="D2005" s="23"/>
      <c r="E2005" s="23"/>
      <c r="F2005" s="23"/>
      <c r="G2005" s="23"/>
      <c r="H2005" s="23"/>
      <c r="I2005" s="9"/>
      <c r="J2005" s="9"/>
      <c r="K2005" s="8"/>
      <c r="L2005" s="8"/>
      <c r="M2005" s="8"/>
      <c r="N2005" s="8"/>
      <c r="O2005" s="8"/>
      <c r="P2005" s="8"/>
      <c r="Q2005" s="8"/>
      <c r="R2005" s="8"/>
      <c r="S2005" s="8"/>
    </row>
    <row r="2006" spans="4:19" s="7" customFormat="1">
      <c r="D2006" s="23"/>
      <c r="E2006" s="23"/>
      <c r="F2006" s="23"/>
      <c r="G2006" s="23"/>
      <c r="H2006" s="23"/>
      <c r="I2006" s="9"/>
      <c r="J2006" s="9"/>
      <c r="K2006" s="8"/>
      <c r="L2006" s="8"/>
      <c r="M2006" s="8"/>
      <c r="N2006" s="8"/>
      <c r="O2006" s="8"/>
      <c r="P2006" s="8"/>
      <c r="Q2006" s="8"/>
      <c r="R2006" s="8"/>
      <c r="S2006" s="8"/>
    </row>
    <row r="2007" spans="4:19" s="7" customFormat="1">
      <c r="D2007" s="23"/>
      <c r="E2007" s="23"/>
      <c r="F2007" s="23"/>
      <c r="G2007" s="23"/>
      <c r="H2007" s="23"/>
      <c r="I2007" s="9"/>
      <c r="J2007" s="9"/>
      <c r="K2007" s="8"/>
      <c r="L2007" s="8"/>
      <c r="M2007" s="8"/>
      <c r="N2007" s="8"/>
      <c r="O2007" s="8"/>
      <c r="P2007" s="8"/>
      <c r="Q2007" s="8"/>
      <c r="R2007" s="8"/>
      <c r="S2007" s="8"/>
    </row>
    <row r="2008" spans="4:19" s="7" customFormat="1">
      <c r="D2008" s="23"/>
      <c r="E2008" s="23"/>
      <c r="F2008" s="23"/>
      <c r="G2008" s="23"/>
      <c r="H2008" s="23"/>
      <c r="I2008" s="9"/>
      <c r="J2008" s="9"/>
      <c r="K2008" s="8"/>
      <c r="L2008" s="8"/>
      <c r="M2008" s="8"/>
      <c r="N2008" s="8"/>
      <c r="O2008" s="8"/>
      <c r="P2008" s="8"/>
      <c r="Q2008" s="8"/>
      <c r="R2008" s="8"/>
      <c r="S2008" s="8"/>
    </row>
    <row r="2009" spans="4:19" s="7" customFormat="1">
      <c r="D2009" s="23"/>
      <c r="E2009" s="23"/>
      <c r="F2009" s="23"/>
      <c r="G2009" s="23"/>
      <c r="H2009" s="23"/>
      <c r="I2009" s="9"/>
      <c r="J2009" s="9"/>
      <c r="K2009" s="8"/>
      <c r="L2009" s="8"/>
      <c r="M2009" s="8"/>
      <c r="N2009" s="8"/>
      <c r="O2009" s="8"/>
      <c r="P2009" s="8"/>
      <c r="Q2009" s="8"/>
      <c r="R2009" s="8"/>
      <c r="S2009" s="8"/>
    </row>
    <row r="2010" spans="4:19" s="7" customFormat="1">
      <c r="D2010" s="23"/>
      <c r="E2010" s="23"/>
      <c r="F2010" s="23"/>
      <c r="G2010" s="23"/>
      <c r="H2010" s="23"/>
      <c r="I2010" s="9"/>
      <c r="J2010" s="9"/>
      <c r="K2010" s="8"/>
      <c r="L2010" s="8"/>
      <c r="M2010" s="8"/>
      <c r="N2010" s="8"/>
      <c r="O2010" s="8"/>
      <c r="P2010" s="8"/>
      <c r="Q2010" s="8"/>
      <c r="R2010" s="8"/>
      <c r="S2010" s="8"/>
    </row>
    <row r="2011" spans="4:19" s="7" customFormat="1">
      <c r="D2011" s="23"/>
      <c r="E2011" s="23"/>
      <c r="F2011" s="23"/>
      <c r="G2011" s="23"/>
      <c r="H2011" s="23"/>
      <c r="I2011" s="9"/>
      <c r="J2011" s="9"/>
      <c r="K2011" s="8"/>
      <c r="L2011" s="8"/>
      <c r="M2011" s="8"/>
      <c r="N2011" s="8"/>
      <c r="O2011" s="8"/>
      <c r="P2011" s="8"/>
      <c r="Q2011" s="8"/>
      <c r="R2011" s="8"/>
      <c r="S2011" s="8"/>
    </row>
    <row r="2012" spans="4:19" s="7" customFormat="1">
      <c r="D2012" s="23"/>
      <c r="E2012" s="23"/>
      <c r="F2012" s="23"/>
      <c r="G2012" s="23"/>
      <c r="H2012" s="23"/>
      <c r="I2012" s="9"/>
      <c r="J2012" s="9"/>
      <c r="K2012" s="8"/>
      <c r="L2012" s="8"/>
      <c r="M2012" s="8"/>
      <c r="N2012" s="8"/>
      <c r="O2012" s="8"/>
      <c r="P2012" s="8"/>
      <c r="Q2012" s="8"/>
      <c r="R2012" s="8"/>
      <c r="S2012" s="8"/>
    </row>
    <row r="2013" spans="4:19" s="7" customFormat="1">
      <c r="D2013" s="23"/>
      <c r="E2013" s="23"/>
      <c r="F2013" s="23"/>
      <c r="G2013" s="23"/>
      <c r="H2013" s="23"/>
      <c r="I2013" s="9"/>
      <c r="J2013" s="9"/>
      <c r="K2013" s="8"/>
      <c r="L2013" s="8"/>
      <c r="M2013" s="8"/>
      <c r="N2013" s="8"/>
      <c r="O2013" s="8"/>
      <c r="P2013" s="8"/>
      <c r="Q2013" s="8"/>
      <c r="R2013" s="8"/>
      <c r="S2013" s="8"/>
    </row>
    <row r="2014" spans="4:19" s="7" customFormat="1">
      <c r="D2014" s="23"/>
      <c r="E2014" s="23"/>
      <c r="F2014" s="23"/>
      <c r="G2014" s="23"/>
      <c r="H2014" s="23"/>
      <c r="I2014" s="9"/>
      <c r="J2014" s="9"/>
      <c r="K2014" s="8"/>
      <c r="L2014" s="8"/>
      <c r="M2014" s="8"/>
      <c r="N2014" s="8"/>
      <c r="O2014" s="8"/>
      <c r="P2014" s="8"/>
      <c r="Q2014" s="8"/>
      <c r="R2014" s="8"/>
      <c r="S2014" s="8"/>
    </row>
    <row r="2015" spans="4:19" s="7" customFormat="1">
      <c r="D2015" s="23"/>
      <c r="E2015" s="23"/>
      <c r="F2015" s="23"/>
      <c r="G2015" s="23"/>
      <c r="H2015" s="23"/>
      <c r="I2015" s="9"/>
      <c r="J2015" s="9"/>
      <c r="K2015" s="8"/>
      <c r="L2015" s="8"/>
      <c r="M2015" s="8"/>
      <c r="N2015" s="8"/>
      <c r="O2015" s="8"/>
      <c r="P2015" s="8"/>
      <c r="Q2015" s="8"/>
      <c r="R2015" s="8"/>
      <c r="S2015" s="8"/>
    </row>
    <row r="2016" spans="4:19" s="7" customFormat="1">
      <c r="D2016" s="23"/>
      <c r="E2016" s="23"/>
      <c r="F2016" s="23"/>
      <c r="G2016" s="23"/>
      <c r="H2016" s="23"/>
      <c r="I2016" s="9"/>
      <c r="J2016" s="9"/>
      <c r="K2016" s="8"/>
      <c r="L2016" s="8"/>
      <c r="M2016" s="8"/>
      <c r="N2016" s="8"/>
      <c r="O2016" s="8"/>
      <c r="P2016" s="8"/>
      <c r="Q2016" s="8"/>
      <c r="R2016" s="8"/>
      <c r="S2016" s="8"/>
    </row>
    <row r="2017" spans="4:19" s="7" customFormat="1">
      <c r="D2017" s="23"/>
      <c r="E2017" s="23"/>
      <c r="F2017" s="23"/>
      <c r="G2017" s="23"/>
      <c r="H2017" s="23"/>
      <c r="I2017" s="9"/>
      <c r="J2017" s="9"/>
      <c r="K2017" s="8"/>
      <c r="L2017" s="8"/>
      <c r="M2017" s="8"/>
      <c r="N2017" s="8"/>
      <c r="O2017" s="8"/>
      <c r="P2017" s="8"/>
      <c r="Q2017" s="8"/>
      <c r="R2017" s="8"/>
      <c r="S2017" s="8"/>
    </row>
    <row r="2018" spans="4:19" s="7" customFormat="1">
      <c r="D2018" s="23"/>
      <c r="E2018" s="23"/>
      <c r="F2018" s="23"/>
      <c r="G2018" s="23"/>
      <c r="H2018" s="23"/>
      <c r="I2018" s="9"/>
      <c r="J2018" s="9"/>
      <c r="K2018" s="8"/>
      <c r="L2018" s="8"/>
      <c r="M2018" s="8"/>
      <c r="N2018" s="8"/>
      <c r="O2018" s="8"/>
      <c r="P2018" s="8"/>
      <c r="Q2018" s="8"/>
      <c r="R2018" s="8"/>
      <c r="S2018" s="8"/>
    </row>
    <row r="2019" spans="4:19" s="7" customFormat="1">
      <c r="D2019" s="23"/>
      <c r="E2019" s="23"/>
      <c r="F2019" s="23"/>
      <c r="G2019" s="23"/>
      <c r="H2019" s="23"/>
      <c r="I2019" s="9"/>
      <c r="J2019" s="9"/>
      <c r="K2019" s="8"/>
      <c r="L2019" s="8"/>
      <c r="M2019" s="8"/>
      <c r="N2019" s="8"/>
      <c r="O2019" s="8"/>
      <c r="P2019" s="8"/>
      <c r="Q2019" s="8"/>
      <c r="R2019" s="8"/>
      <c r="S2019" s="8"/>
    </row>
    <row r="2020" spans="4:19" s="7" customFormat="1">
      <c r="D2020" s="23"/>
      <c r="E2020" s="23"/>
      <c r="F2020" s="23"/>
      <c r="G2020" s="23"/>
      <c r="H2020" s="23"/>
      <c r="I2020" s="9"/>
      <c r="J2020" s="9"/>
      <c r="K2020" s="8"/>
      <c r="L2020" s="8"/>
      <c r="M2020" s="8"/>
      <c r="N2020" s="8"/>
      <c r="O2020" s="8"/>
      <c r="P2020" s="8"/>
      <c r="Q2020" s="8"/>
      <c r="R2020" s="8"/>
      <c r="S2020" s="8"/>
    </row>
    <row r="2021" spans="4:19" s="7" customFormat="1">
      <c r="D2021" s="23"/>
      <c r="E2021" s="23"/>
      <c r="F2021" s="23"/>
      <c r="G2021" s="23"/>
      <c r="H2021" s="23"/>
      <c r="I2021" s="9"/>
      <c r="J2021" s="9"/>
      <c r="K2021" s="8"/>
      <c r="L2021" s="8"/>
      <c r="M2021" s="8"/>
      <c r="N2021" s="8"/>
      <c r="O2021" s="8"/>
      <c r="P2021" s="8"/>
      <c r="Q2021" s="8"/>
      <c r="R2021" s="8"/>
      <c r="S2021" s="8"/>
    </row>
    <row r="2022" spans="4:19" s="7" customFormat="1">
      <c r="D2022" s="23"/>
      <c r="E2022" s="23"/>
      <c r="F2022" s="23"/>
      <c r="G2022" s="23"/>
      <c r="H2022" s="23"/>
      <c r="I2022" s="9"/>
      <c r="J2022" s="9"/>
      <c r="K2022" s="8"/>
      <c r="L2022" s="8"/>
      <c r="M2022" s="8"/>
      <c r="N2022" s="8"/>
      <c r="O2022" s="8"/>
      <c r="P2022" s="8"/>
      <c r="Q2022" s="8"/>
      <c r="R2022" s="8"/>
      <c r="S2022" s="8"/>
    </row>
    <row r="2023" spans="4:19" s="7" customFormat="1">
      <c r="D2023" s="23"/>
      <c r="E2023" s="23"/>
      <c r="F2023" s="23"/>
      <c r="G2023" s="23"/>
      <c r="H2023" s="23"/>
      <c r="I2023" s="9"/>
      <c r="J2023" s="9"/>
      <c r="K2023" s="8"/>
      <c r="L2023" s="8"/>
      <c r="M2023" s="8"/>
      <c r="N2023" s="8"/>
      <c r="O2023" s="8"/>
      <c r="P2023" s="8"/>
      <c r="Q2023" s="8"/>
      <c r="R2023" s="8"/>
      <c r="S2023" s="8"/>
    </row>
    <row r="2024" spans="4:19" s="7" customFormat="1">
      <c r="D2024" s="23"/>
      <c r="E2024" s="23"/>
      <c r="F2024" s="23"/>
      <c r="G2024" s="23"/>
      <c r="H2024" s="23"/>
      <c r="I2024" s="9"/>
      <c r="J2024" s="9"/>
      <c r="K2024" s="8"/>
      <c r="L2024" s="8"/>
      <c r="M2024" s="8"/>
      <c r="N2024" s="8"/>
      <c r="O2024" s="8"/>
      <c r="P2024" s="8"/>
      <c r="Q2024" s="8"/>
      <c r="R2024" s="8"/>
      <c r="S2024" s="8"/>
    </row>
    <row r="2025" spans="4:19" s="7" customFormat="1">
      <c r="D2025" s="23"/>
      <c r="E2025" s="23"/>
      <c r="F2025" s="23"/>
      <c r="G2025" s="23"/>
      <c r="H2025" s="23"/>
      <c r="I2025" s="9"/>
      <c r="J2025" s="9"/>
      <c r="K2025" s="8"/>
      <c r="L2025" s="8"/>
      <c r="M2025" s="8"/>
      <c r="N2025" s="8"/>
      <c r="O2025" s="8"/>
      <c r="P2025" s="8"/>
      <c r="Q2025" s="8"/>
      <c r="R2025" s="8"/>
      <c r="S2025" s="8"/>
    </row>
    <row r="2026" spans="4:19" s="7" customFormat="1">
      <c r="D2026" s="23"/>
      <c r="E2026" s="23"/>
      <c r="F2026" s="23"/>
      <c r="G2026" s="23"/>
      <c r="H2026" s="23"/>
      <c r="I2026" s="9"/>
      <c r="J2026" s="9"/>
      <c r="K2026" s="8"/>
      <c r="L2026" s="8"/>
      <c r="M2026" s="8"/>
      <c r="N2026" s="8"/>
      <c r="O2026" s="8"/>
      <c r="P2026" s="8"/>
      <c r="Q2026" s="8"/>
      <c r="R2026" s="8"/>
      <c r="S2026" s="8"/>
    </row>
    <row r="2027" spans="4:19" s="7" customFormat="1">
      <c r="D2027" s="23"/>
      <c r="E2027" s="23"/>
      <c r="F2027" s="23"/>
      <c r="G2027" s="23"/>
      <c r="H2027" s="23"/>
      <c r="I2027" s="9"/>
      <c r="J2027" s="9"/>
      <c r="K2027" s="8"/>
      <c r="L2027" s="8"/>
      <c r="M2027" s="8"/>
      <c r="N2027" s="8"/>
      <c r="O2027" s="8"/>
      <c r="P2027" s="8"/>
      <c r="Q2027" s="8"/>
      <c r="R2027" s="8"/>
      <c r="S2027" s="8"/>
    </row>
    <row r="2028" spans="4:19" s="7" customFormat="1">
      <c r="D2028" s="23"/>
      <c r="E2028" s="23"/>
      <c r="F2028" s="23"/>
      <c r="G2028" s="23"/>
      <c r="H2028" s="23"/>
      <c r="I2028" s="9"/>
      <c r="J2028" s="9"/>
      <c r="K2028" s="8"/>
      <c r="L2028" s="8"/>
      <c r="M2028" s="8"/>
      <c r="N2028" s="8"/>
      <c r="O2028" s="8"/>
      <c r="P2028" s="8"/>
      <c r="Q2028" s="8"/>
      <c r="R2028" s="8"/>
      <c r="S2028" s="8"/>
    </row>
    <row r="2029" spans="4:19" s="7" customFormat="1">
      <c r="D2029" s="23"/>
      <c r="E2029" s="23"/>
      <c r="F2029" s="23"/>
      <c r="G2029" s="23"/>
      <c r="H2029" s="23"/>
      <c r="I2029" s="9"/>
      <c r="J2029" s="9"/>
      <c r="K2029" s="8"/>
      <c r="L2029" s="8"/>
      <c r="M2029" s="8"/>
      <c r="N2029" s="8"/>
      <c r="O2029" s="8"/>
      <c r="P2029" s="8"/>
      <c r="Q2029" s="8"/>
      <c r="R2029" s="8"/>
      <c r="S2029" s="8"/>
    </row>
    <row r="2030" spans="4:19" s="7" customFormat="1">
      <c r="D2030" s="23"/>
      <c r="E2030" s="23"/>
      <c r="F2030" s="23"/>
      <c r="G2030" s="23"/>
      <c r="H2030" s="23"/>
      <c r="I2030" s="9"/>
      <c r="J2030" s="9"/>
      <c r="K2030" s="8"/>
      <c r="L2030" s="8"/>
      <c r="M2030" s="8"/>
      <c r="N2030" s="8"/>
      <c r="O2030" s="8"/>
      <c r="P2030" s="8"/>
      <c r="Q2030" s="8"/>
      <c r="R2030" s="8"/>
      <c r="S2030" s="8"/>
    </row>
    <row r="2031" spans="4:19" s="7" customFormat="1">
      <c r="D2031" s="23"/>
      <c r="E2031" s="23"/>
      <c r="F2031" s="23"/>
      <c r="G2031" s="23"/>
      <c r="H2031" s="23"/>
      <c r="I2031" s="9"/>
      <c r="J2031" s="9"/>
      <c r="K2031" s="8"/>
      <c r="L2031" s="8"/>
      <c r="M2031" s="8"/>
      <c r="N2031" s="8"/>
      <c r="O2031" s="8"/>
      <c r="P2031" s="8"/>
      <c r="Q2031" s="8"/>
      <c r="R2031" s="8"/>
      <c r="S2031" s="8"/>
    </row>
    <row r="2032" spans="4:19" s="7" customFormat="1">
      <c r="D2032" s="23"/>
      <c r="E2032" s="23"/>
      <c r="F2032" s="23"/>
      <c r="G2032" s="23"/>
      <c r="H2032" s="23"/>
      <c r="I2032" s="9"/>
      <c r="J2032" s="9"/>
      <c r="K2032" s="8"/>
      <c r="L2032" s="8"/>
      <c r="M2032" s="8"/>
      <c r="N2032" s="8"/>
      <c r="O2032" s="8"/>
      <c r="P2032" s="8"/>
      <c r="Q2032" s="8"/>
      <c r="R2032" s="8"/>
      <c r="S2032" s="8"/>
    </row>
    <row r="2033" spans="4:19" s="7" customFormat="1">
      <c r="D2033" s="23"/>
      <c r="E2033" s="23"/>
      <c r="F2033" s="23"/>
      <c r="G2033" s="23"/>
      <c r="H2033" s="23"/>
      <c r="I2033" s="9"/>
      <c r="J2033" s="9"/>
      <c r="K2033" s="8"/>
      <c r="L2033" s="8"/>
      <c r="M2033" s="8"/>
      <c r="N2033" s="8"/>
      <c r="O2033" s="8"/>
      <c r="P2033" s="8"/>
      <c r="Q2033" s="8"/>
      <c r="R2033" s="8"/>
      <c r="S2033" s="8"/>
    </row>
    <row r="2034" spans="4:19" s="7" customFormat="1">
      <c r="D2034" s="23"/>
      <c r="E2034" s="23"/>
      <c r="F2034" s="23"/>
      <c r="G2034" s="23"/>
      <c r="H2034" s="23"/>
      <c r="I2034" s="9"/>
      <c r="J2034" s="9"/>
      <c r="K2034" s="8"/>
      <c r="L2034" s="8"/>
      <c r="M2034" s="8"/>
      <c r="N2034" s="8"/>
      <c r="O2034" s="8"/>
      <c r="P2034" s="8"/>
      <c r="Q2034" s="8"/>
      <c r="R2034" s="8"/>
      <c r="S2034" s="8"/>
    </row>
    <row r="2035" spans="4:19" s="7" customFormat="1">
      <c r="D2035" s="23"/>
      <c r="E2035" s="23"/>
      <c r="F2035" s="23"/>
      <c r="G2035" s="23"/>
      <c r="H2035" s="23"/>
      <c r="I2035" s="9"/>
      <c r="J2035" s="9"/>
      <c r="K2035" s="8"/>
      <c r="L2035" s="8"/>
      <c r="M2035" s="8"/>
      <c r="N2035" s="8"/>
      <c r="O2035" s="8"/>
      <c r="P2035" s="8"/>
      <c r="Q2035" s="8"/>
      <c r="R2035" s="8"/>
      <c r="S2035" s="8"/>
    </row>
    <row r="2036" spans="4:19" s="7" customFormat="1">
      <c r="D2036" s="23"/>
      <c r="E2036" s="23"/>
      <c r="F2036" s="23"/>
      <c r="G2036" s="23"/>
      <c r="H2036" s="23"/>
      <c r="I2036" s="9"/>
      <c r="J2036" s="9"/>
      <c r="K2036" s="8"/>
      <c r="L2036" s="8"/>
      <c r="M2036" s="8"/>
      <c r="N2036" s="8"/>
      <c r="O2036" s="8"/>
      <c r="P2036" s="8"/>
      <c r="Q2036" s="8"/>
      <c r="R2036" s="8"/>
      <c r="S2036" s="8"/>
    </row>
    <row r="2037" spans="4:19" s="7" customFormat="1">
      <c r="D2037" s="23"/>
      <c r="E2037" s="23"/>
      <c r="F2037" s="23"/>
      <c r="G2037" s="23"/>
      <c r="H2037" s="23"/>
      <c r="I2037" s="9"/>
      <c r="J2037" s="9"/>
      <c r="K2037" s="8"/>
      <c r="L2037" s="8"/>
      <c r="M2037" s="8"/>
      <c r="N2037" s="8"/>
      <c r="O2037" s="8"/>
      <c r="P2037" s="8"/>
      <c r="Q2037" s="8"/>
      <c r="R2037" s="8"/>
      <c r="S2037" s="8"/>
    </row>
    <row r="2038" spans="4:19" s="7" customFormat="1">
      <c r="D2038" s="23"/>
      <c r="E2038" s="23"/>
      <c r="F2038" s="23"/>
      <c r="G2038" s="23"/>
      <c r="H2038" s="23"/>
      <c r="I2038" s="9"/>
      <c r="J2038" s="9"/>
      <c r="K2038" s="8"/>
      <c r="L2038" s="8"/>
      <c r="M2038" s="8"/>
      <c r="N2038" s="8"/>
      <c r="O2038" s="8"/>
      <c r="P2038" s="8"/>
      <c r="Q2038" s="8"/>
      <c r="R2038" s="8"/>
      <c r="S2038" s="8"/>
    </row>
    <row r="2039" spans="4:19" s="7" customFormat="1">
      <c r="D2039" s="23"/>
      <c r="E2039" s="23"/>
      <c r="F2039" s="23"/>
      <c r="G2039" s="23"/>
      <c r="H2039" s="23"/>
      <c r="I2039" s="9"/>
      <c r="J2039" s="9"/>
      <c r="K2039" s="8"/>
      <c r="L2039" s="8"/>
      <c r="M2039" s="8"/>
      <c r="N2039" s="8"/>
      <c r="O2039" s="8"/>
      <c r="P2039" s="8"/>
      <c r="Q2039" s="8"/>
      <c r="R2039" s="8"/>
      <c r="S2039" s="8"/>
    </row>
    <row r="2040" spans="4:19" s="7" customFormat="1">
      <c r="D2040" s="23"/>
      <c r="E2040" s="23"/>
      <c r="F2040" s="23"/>
      <c r="G2040" s="23"/>
      <c r="H2040" s="23"/>
      <c r="I2040" s="9"/>
      <c r="J2040" s="9"/>
      <c r="K2040" s="8"/>
      <c r="L2040" s="8"/>
      <c r="M2040" s="8"/>
      <c r="N2040" s="8"/>
      <c r="O2040" s="8"/>
      <c r="P2040" s="8"/>
      <c r="Q2040" s="8"/>
      <c r="R2040" s="8"/>
      <c r="S2040" s="8"/>
    </row>
    <row r="2041" spans="4:19" s="7" customFormat="1">
      <c r="D2041" s="23"/>
      <c r="E2041" s="23"/>
      <c r="F2041" s="23"/>
      <c r="G2041" s="23"/>
      <c r="H2041" s="23"/>
      <c r="I2041" s="9"/>
      <c r="J2041" s="9"/>
      <c r="K2041" s="8"/>
      <c r="L2041" s="8"/>
      <c r="M2041" s="8"/>
      <c r="N2041" s="8"/>
      <c r="O2041" s="8"/>
      <c r="P2041" s="8"/>
      <c r="Q2041" s="8"/>
      <c r="R2041" s="8"/>
      <c r="S2041" s="8"/>
    </row>
    <row r="2042" spans="4:19" s="7" customFormat="1">
      <c r="D2042" s="23"/>
      <c r="E2042" s="23"/>
      <c r="F2042" s="23"/>
      <c r="G2042" s="23"/>
      <c r="H2042" s="23"/>
      <c r="I2042" s="9"/>
      <c r="J2042" s="9"/>
      <c r="K2042" s="8"/>
      <c r="L2042" s="8"/>
      <c r="M2042" s="8"/>
      <c r="N2042" s="8"/>
      <c r="O2042" s="8"/>
      <c r="P2042" s="8"/>
      <c r="Q2042" s="8"/>
      <c r="R2042" s="8"/>
      <c r="S2042" s="8"/>
    </row>
    <row r="2043" spans="4:19" s="7" customFormat="1">
      <c r="D2043" s="23"/>
      <c r="E2043" s="23"/>
      <c r="F2043" s="23"/>
      <c r="G2043" s="23"/>
      <c r="H2043" s="23"/>
      <c r="I2043" s="9"/>
      <c r="J2043" s="9"/>
      <c r="K2043" s="8"/>
      <c r="L2043" s="8"/>
      <c r="M2043" s="8"/>
      <c r="N2043" s="8"/>
      <c r="O2043" s="8"/>
      <c r="P2043" s="8"/>
      <c r="Q2043" s="8"/>
      <c r="R2043" s="8"/>
      <c r="S2043" s="8"/>
    </row>
    <row r="2044" spans="4:19" s="7" customFormat="1">
      <c r="D2044" s="23"/>
      <c r="E2044" s="23"/>
      <c r="F2044" s="23"/>
      <c r="G2044" s="23"/>
      <c r="H2044" s="23"/>
      <c r="I2044" s="9"/>
      <c r="J2044" s="9"/>
      <c r="K2044" s="8"/>
      <c r="L2044" s="8"/>
      <c r="M2044" s="8"/>
      <c r="N2044" s="8"/>
      <c r="O2044" s="8"/>
      <c r="P2044" s="8"/>
      <c r="Q2044" s="8"/>
      <c r="R2044" s="8"/>
      <c r="S2044" s="8"/>
    </row>
    <row r="2045" spans="4:19" s="7" customFormat="1">
      <c r="D2045" s="23"/>
      <c r="E2045" s="23"/>
      <c r="F2045" s="23"/>
      <c r="G2045" s="23"/>
      <c r="H2045" s="23"/>
      <c r="I2045" s="9"/>
      <c r="J2045" s="9"/>
      <c r="K2045" s="8"/>
      <c r="L2045" s="8"/>
      <c r="M2045" s="8"/>
      <c r="N2045" s="8"/>
      <c r="O2045" s="8"/>
      <c r="P2045" s="8"/>
      <c r="Q2045" s="8"/>
      <c r="R2045" s="8"/>
      <c r="S2045" s="8"/>
    </row>
    <row r="2046" spans="4:19" s="7" customFormat="1">
      <c r="D2046" s="23"/>
      <c r="E2046" s="23"/>
      <c r="F2046" s="23"/>
      <c r="G2046" s="23"/>
      <c r="H2046" s="23"/>
      <c r="I2046" s="9"/>
      <c r="J2046" s="9"/>
      <c r="K2046" s="8"/>
      <c r="L2046" s="8"/>
      <c r="M2046" s="8"/>
      <c r="N2046" s="8"/>
      <c r="O2046" s="8"/>
      <c r="P2046" s="8"/>
      <c r="Q2046" s="8"/>
      <c r="R2046" s="8"/>
      <c r="S2046" s="8"/>
    </row>
    <row r="2047" spans="4:19" s="7" customFormat="1">
      <c r="D2047" s="23"/>
      <c r="E2047" s="23"/>
      <c r="F2047" s="23"/>
      <c r="G2047" s="23"/>
      <c r="H2047" s="23"/>
      <c r="I2047" s="9"/>
      <c r="J2047" s="9"/>
      <c r="K2047" s="8"/>
      <c r="L2047" s="8"/>
      <c r="M2047" s="8"/>
      <c r="N2047" s="8"/>
      <c r="O2047" s="8"/>
      <c r="P2047" s="8"/>
      <c r="Q2047" s="8"/>
      <c r="R2047" s="8"/>
      <c r="S2047" s="8"/>
    </row>
    <row r="2048" spans="4:19" s="7" customFormat="1">
      <c r="D2048" s="23"/>
      <c r="E2048" s="23"/>
      <c r="F2048" s="23"/>
      <c r="G2048" s="23"/>
      <c r="H2048" s="23"/>
      <c r="I2048" s="9"/>
      <c r="J2048" s="9"/>
      <c r="K2048" s="8"/>
      <c r="L2048" s="8"/>
      <c r="M2048" s="8"/>
      <c r="N2048" s="8"/>
      <c r="O2048" s="8"/>
      <c r="P2048" s="8"/>
      <c r="Q2048" s="8"/>
      <c r="R2048" s="8"/>
      <c r="S2048" s="8"/>
    </row>
    <row r="2049" spans="4:19" s="7" customFormat="1">
      <c r="D2049" s="23"/>
      <c r="E2049" s="23"/>
      <c r="F2049" s="23"/>
      <c r="G2049" s="23"/>
      <c r="H2049" s="23"/>
      <c r="I2049" s="9"/>
      <c r="J2049" s="9"/>
      <c r="K2049" s="8"/>
      <c r="L2049" s="8"/>
      <c r="M2049" s="8"/>
      <c r="N2049" s="8"/>
      <c r="O2049" s="8"/>
      <c r="P2049" s="8"/>
      <c r="Q2049" s="8"/>
      <c r="R2049" s="8"/>
      <c r="S2049" s="8"/>
    </row>
    <row r="2050" spans="4:19" s="7" customFormat="1">
      <c r="D2050" s="23"/>
      <c r="E2050" s="23"/>
      <c r="F2050" s="23"/>
      <c r="G2050" s="23"/>
      <c r="H2050" s="23"/>
      <c r="I2050" s="9"/>
      <c r="J2050" s="9"/>
      <c r="K2050" s="8"/>
      <c r="L2050" s="8"/>
      <c r="M2050" s="8"/>
      <c r="N2050" s="8"/>
      <c r="O2050" s="8"/>
      <c r="P2050" s="8"/>
      <c r="Q2050" s="8"/>
      <c r="R2050" s="8"/>
      <c r="S2050" s="8"/>
    </row>
    <row r="2051" spans="4:19" s="7" customFormat="1">
      <c r="D2051" s="23"/>
      <c r="E2051" s="23"/>
      <c r="F2051" s="23"/>
      <c r="G2051" s="23"/>
      <c r="H2051" s="23"/>
      <c r="I2051" s="9"/>
      <c r="J2051" s="9"/>
      <c r="K2051" s="8"/>
      <c r="L2051" s="8"/>
      <c r="M2051" s="8"/>
      <c r="N2051" s="8"/>
      <c r="O2051" s="8"/>
      <c r="P2051" s="8"/>
      <c r="Q2051" s="8"/>
      <c r="R2051" s="8"/>
      <c r="S2051" s="8"/>
    </row>
    <row r="2052" spans="4:19" s="7" customFormat="1">
      <c r="D2052" s="23"/>
      <c r="E2052" s="23"/>
      <c r="F2052" s="23"/>
      <c r="G2052" s="23"/>
      <c r="H2052" s="23"/>
      <c r="I2052" s="9"/>
      <c r="J2052" s="9"/>
      <c r="K2052" s="8"/>
      <c r="L2052" s="8"/>
      <c r="M2052" s="8"/>
      <c r="N2052" s="8"/>
      <c r="O2052" s="8"/>
      <c r="P2052" s="8"/>
      <c r="Q2052" s="8"/>
      <c r="R2052" s="8"/>
      <c r="S2052" s="8"/>
    </row>
    <row r="2053" spans="4:19" s="7" customFormat="1">
      <c r="D2053" s="23"/>
      <c r="E2053" s="23"/>
      <c r="F2053" s="23"/>
      <c r="G2053" s="23"/>
      <c r="H2053" s="23"/>
      <c r="I2053" s="9"/>
      <c r="J2053" s="9"/>
      <c r="K2053" s="8"/>
      <c r="L2053" s="8"/>
      <c r="M2053" s="8"/>
      <c r="N2053" s="8"/>
      <c r="O2053" s="8"/>
      <c r="P2053" s="8"/>
      <c r="Q2053" s="8"/>
      <c r="R2053" s="8"/>
      <c r="S2053" s="8"/>
    </row>
    <row r="2054" spans="4:19" s="7" customFormat="1">
      <c r="D2054" s="23"/>
      <c r="E2054" s="23"/>
      <c r="F2054" s="23"/>
      <c r="G2054" s="23"/>
      <c r="H2054" s="23"/>
      <c r="I2054" s="9"/>
      <c r="J2054" s="9"/>
      <c r="K2054" s="8"/>
      <c r="L2054" s="8"/>
      <c r="M2054" s="8"/>
      <c r="N2054" s="8"/>
      <c r="O2054" s="8"/>
      <c r="P2054" s="8"/>
      <c r="Q2054" s="8"/>
      <c r="R2054" s="8"/>
      <c r="S2054" s="8"/>
    </row>
    <row r="2055" spans="4:19" s="7" customFormat="1">
      <c r="D2055" s="23"/>
      <c r="E2055" s="23"/>
      <c r="F2055" s="23"/>
      <c r="G2055" s="23"/>
      <c r="H2055" s="23"/>
      <c r="I2055" s="9"/>
      <c r="J2055" s="9"/>
      <c r="K2055" s="8"/>
      <c r="L2055" s="8"/>
      <c r="M2055" s="8"/>
      <c r="N2055" s="8"/>
      <c r="O2055" s="8"/>
      <c r="P2055" s="8"/>
      <c r="Q2055" s="8"/>
      <c r="R2055" s="8"/>
      <c r="S2055" s="8"/>
    </row>
    <row r="2056" spans="4:19" s="7" customFormat="1">
      <c r="D2056" s="23"/>
      <c r="E2056" s="23"/>
      <c r="F2056" s="23"/>
      <c r="G2056" s="23"/>
      <c r="H2056" s="23"/>
      <c r="I2056" s="9"/>
      <c r="J2056" s="9"/>
      <c r="K2056" s="8"/>
      <c r="L2056" s="8"/>
      <c r="M2056" s="8"/>
      <c r="N2056" s="8"/>
      <c r="O2056" s="8"/>
      <c r="P2056" s="8"/>
      <c r="Q2056" s="8"/>
      <c r="R2056" s="8"/>
      <c r="S2056" s="8"/>
    </row>
    <row r="2057" spans="4:19" s="7" customFormat="1">
      <c r="D2057" s="23"/>
      <c r="E2057" s="23"/>
      <c r="F2057" s="23"/>
      <c r="G2057" s="23"/>
      <c r="H2057" s="23"/>
      <c r="I2057" s="9"/>
      <c r="J2057" s="9"/>
      <c r="K2057" s="8"/>
      <c r="L2057" s="8"/>
      <c r="M2057" s="8"/>
      <c r="N2057" s="8"/>
      <c r="O2057" s="8"/>
      <c r="P2057" s="8"/>
      <c r="Q2057" s="8"/>
      <c r="R2057" s="8"/>
      <c r="S2057" s="8"/>
    </row>
    <row r="2058" spans="4:19" s="7" customFormat="1">
      <c r="D2058" s="23"/>
      <c r="E2058" s="23"/>
      <c r="F2058" s="23"/>
      <c r="G2058" s="23"/>
      <c r="H2058" s="23"/>
      <c r="I2058" s="9"/>
      <c r="J2058" s="9"/>
      <c r="K2058" s="8"/>
      <c r="L2058" s="8"/>
      <c r="M2058" s="8"/>
      <c r="N2058" s="8"/>
      <c r="O2058" s="8"/>
      <c r="P2058" s="8"/>
      <c r="Q2058" s="8"/>
      <c r="R2058" s="8"/>
      <c r="S2058" s="8"/>
    </row>
    <row r="2059" spans="4:19" s="7" customFormat="1">
      <c r="D2059" s="23"/>
      <c r="E2059" s="23"/>
      <c r="F2059" s="23"/>
      <c r="G2059" s="23"/>
      <c r="H2059" s="23"/>
      <c r="I2059" s="9"/>
      <c r="J2059" s="9"/>
      <c r="K2059" s="8"/>
      <c r="L2059" s="8"/>
      <c r="M2059" s="8"/>
      <c r="N2059" s="8"/>
      <c r="O2059" s="8"/>
      <c r="P2059" s="8"/>
      <c r="Q2059" s="8"/>
      <c r="R2059" s="8"/>
      <c r="S2059" s="8"/>
    </row>
    <row r="2060" spans="4:19" s="7" customFormat="1">
      <c r="D2060" s="23"/>
      <c r="E2060" s="23"/>
      <c r="F2060" s="23"/>
      <c r="G2060" s="23"/>
      <c r="H2060" s="23"/>
      <c r="I2060" s="9"/>
      <c r="J2060" s="9"/>
      <c r="K2060" s="8"/>
      <c r="L2060" s="8"/>
      <c r="M2060" s="8"/>
      <c r="N2060" s="8"/>
      <c r="O2060" s="8"/>
      <c r="P2060" s="8"/>
      <c r="Q2060" s="8"/>
      <c r="R2060" s="8"/>
      <c r="S2060" s="8"/>
    </row>
    <row r="2061" spans="4:19" s="7" customFormat="1">
      <c r="D2061" s="23"/>
      <c r="E2061" s="23"/>
      <c r="F2061" s="23"/>
      <c r="G2061" s="23"/>
      <c r="H2061" s="23"/>
      <c r="I2061" s="9"/>
      <c r="J2061" s="9"/>
      <c r="K2061" s="8"/>
      <c r="L2061" s="8"/>
      <c r="M2061" s="8"/>
      <c r="N2061" s="8"/>
      <c r="O2061" s="8"/>
      <c r="P2061" s="8"/>
      <c r="Q2061" s="8"/>
      <c r="R2061" s="8"/>
      <c r="S2061" s="8"/>
    </row>
    <row r="2062" spans="4:19" s="7" customFormat="1">
      <c r="D2062" s="23"/>
      <c r="E2062" s="23"/>
      <c r="F2062" s="23"/>
      <c r="G2062" s="23"/>
      <c r="H2062" s="23"/>
      <c r="I2062" s="9"/>
      <c r="J2062" s="9"/>
      <c r="K2062" s="8"/>
      <c r="L2062" s="8"/>
      <c r="M2062" s="8"/>
      <c r="N2062" s="8"/>
      <c r="O2062" s="8"/>
      <c r="P2062" s="8"/>
      <c r="Q2062" s="8"/>
      <c r="R2062" s="8"/>
      <c r="S2062" s="8"/>
    </row>
    <row r="2063" spans="4:19" s="7" customFormat="1">
      <c r="D2063" s="23"/>
      <c r="E2063" s="23"/>
      <c r="F2063" s="23"/>
      <c r="G2063" s="23"/>
      <c r="H2063" s="23"/>
      <c r="I2063" s="9"/>
      <c r="J2063" s="9"/>
      <c r="K2063" s="8"/>
      <c r="L2063" s="8"/>
      <c r="M2063" s="8"/>
      <c r="N2063" s="8"/>
      <c r="O2063" s="8"/>
      <c r="P2063" s="8"/>
      <c r="Q2063" s="8"/>
      <c r="R2063" s="8"/>
      <c r="S2063" s="8"/>
    </row>
    <row r="2064" spans="4:19" s="7" customFormat="1">
      <c r="D2064" s="23"/>
      <c r="E2064" s="23"/>
      <c r="F2064" s="23"/>
      <c r="G2064" s="23"/>
      <c r="H2064" s="23"/>
      <c r="I2064" s="9"/>
      <c r="J2064" s="9"/>
      <c r="K2064" s="8"/>
      <c r="L2064" s="8"/>
      <c r="M2064" s="8"/>
      <c r="N2064" s="8"/>
      <c r="O2064" s="8"/>
      <c r="P2064" s="8"/>
      <c r="Q2064" s="8"/>
      <c r="R2064" s="8"/>
      <c r="S2064" s="8"/>
    </row>
    <row r="2065" spans="4:19" s="7" customFormat="1">
      <c r="D2065" s="23"/>
      <c r="E2065" s="23"/>
      <c r="F2065" s="23"/>
      <c r="G2065" s="23"/>
      <c r="H2065" s="23"/>
      <c r="I2065" s="9"/>
      <c r="J2065" s="9"/>
      <c r="K2065" s="8"/>
      <c r="L2065" s="8"/>
      <c r="M2065" s="8"/>
      <c r="N2065" s="8"/>
      <c r="O2065" s="8"/>
      <c r="P2065" s="8"/>
      <c r="Q2065" s="8"/>
      <c r="R2065" s="8"/>
      <c r="S2065" s="8"/>
    </row>
    <row r="2066" spans="4:19" s="7" customFormat="1">
      <c r="D2066" s="23"/>
      <c r="E2066" s="23"/>
      <c r="F2066" s="23"/>
      <c r="G2066" s="23"/>
      <c r="H2066" s="23"/>
      <c r="I2066" s="9"/>
      <c r="J2066" s="9"/>
      <c r="K2066" s="8"/>
      <c r="L2066" s="8"/>
      <c r="M2066" s="8"/>
      <c r="N2066" s="8"/>
      <c r="O2066" s="8"/>
      <c r="P2066" s="8"/>
      <c r="Q2066" s="8"/>
      <c r="R2066" s="8"/>
      <c r="S2066" s="8"/>
    </row>
    <row r="2067" spans="4:19" s="7" customFormat="1">
      <c r="D2067" s="23"/>
      <c r="E2067" s="23"/>
      <c r="F2067" s="23"/>
      <c r="G2067" s="23"/>
      <c r="H2067" s="23"/>
      <c r="I2067" s="9"/>
      <c r="J2067" s="9"/>
      <c r="K2067" s="8"/>
      <c r="L2067" s="8"/>
      <c r="M2067" s="8"/>
      <c r="N2067" s="8"/>
      <c r="O2067" s="8"/>
      <c r="P2067" s="8"/>
      <c r="Q2067" s="8"/>
      <c r="R2067" s="8"/>
      <c r="S2067" s="8"/>
    </row>
    <row r="2068" spans="4:19" s="7" customFormat="1">
      <c r="D2068" s="23"/>
      <c r="E2068" s="23"/>
      <c r="F2068" s="23"/>
      <c r="G2068" s="23"/>
      <c r="H2068" s="23"/>
      <c r="I2068" s="9"/>
      <c r="J2068" s="9"/>
      <c r="K2068" s="8"/>
      <c r="L2068" s="8"/>
      <c r="M2068" s="8"/>
      <c r="N2068" s="8"/>
      <c r="O2068" s="8"/>
      <c r="P2068" s="8"/>
      <c r="Q2068" s="8"/>
      <c r="R2068" s="8"/>
      <c r="S2068" s="8"/>
    </row>
    <row r="2069" spans="4:19" s="7" customFormat="1">
      <c r="D2069" s="23"/>
      <c r="E2069" s="23"/>
      <c r="F2069" s="23"/>
      <c r="G2069" s="23"/>
      <c r="H2069" s="23"/>
      <c r="I2069" s="9"/>
      <c r="J2069" s="9"/>
      <c r="K2069" s="8"/>
      <c r="L2069" s="8"/>
      <c r="M2069" s="8"/>
      <c r="N2069" s="8"/>
      <c r="O2069" s="8"/>
      <c r="P2069" s="8"/>
      <c r="Q2069" s="8"/>
      <c r="R2069" s="8"/>
      <c r="S2069" s="8"/>
    </row>
    <row r="2070" spans="4:19" s="7" customFormat="1">
      <c r="D2070" s="23"/>
      <c r="E2070" s="23"/>
      <c r="F2070" s="23"/>
      <c r="G2070" s="23"/>
      <c r="H2070" s="23"/>
      <c r="I2070" s="9"/>
      <c r="J2070" s="9"/>
      <c r="K2070" s="8"/>
      <c r="L2070" s="8"/>
      <c r="M2070" s="8"/>
      <c r="N2070" s="8"/>
      <c r="O2070" s="8"/>
      <c r="P2070" s="8"/>
      <c r="Q2070" s="8"/>
      <c r="R2070" s="8"/>
      <c r="S2070" s="8"/>
    </row>
    <row r="2071" spans="4:19" s="7" customFormat="1">
      <c r="D2071" s="23"/>
      <c r="E2071" s="23"/>
      <c r="F2071" s="23"/>
      <c r="G2071" s="23"/>
      <c r="H2071" s="23"/>
      <c r="I2071" s="9"/>
      <c r="J2071" s="9"/>
      <c r="K2071" s="8"/>
      <c r="L2071" s="8"/>
      <c r="M2071" s="8"/>
      <c r="N2071" s="8"/>
      <c r="O2071" s="8"/>
      <c r="P2071" s="8"/>
      <c r="Q2071" s="8"/>
      <c r="R2071" s="8"/>
      <c r="S2071" s="8"/>
    </row>
    <row r="2072" spans="4:19" s="7" customFormat="1">
      <c r="D2072" s="23"/>
      <c r="E2072" s="23"/>
      <c r="F2072" s="23"/>
      <c r="G2072" s="23"/>
      <c r="H2072" s="23"/>
      <c r="I2072" s="9"/>
      <c r="J2072" s="9"/>
      <c r="K2072" s="8"/>
      <c r="L2072" s="8"/>
      <c r="M2072" s="8"/>
      <c r="N2072" s="8"/>
      <c r="O2072" s="8"/>
      <c r="P2072" s="8"/>
      <c r="Q2072" s="8"/>
      <c r="R2072" s="8"/>
      <c r="S2072" s="8"/>
    </row>
    <row r="2073" spans="4:19" s="7" customFormat="1">
      <c r="D2073" s="23"/>
      <c r="E2073" s="23"/>
      <c r="F2073" s="23"/>
      <c r="G2073" s="23"/>
      <c r="H2073" s="23"/>
      <c r="I2073" s="9"/>
      <c r="J2073" s="9"/>
      <c r="K2073" s="8"/>
      <c r="L2073" s="8"/>
      <c r="M2073" s="8"/>
      <c r="N2073" s="8"/>
      <c r="O2073" s="8"/>
      <c r="P2073" s="8"/>
      <c r="Q2073" s="8"/>
      <c r="R2073" s="8"/>
      <c r="S2073" s="8"/>
    </row>
    <row r="2074" spans="4:19" s="7" customFormat="1">
      <c r="D2074" s="23"/>
      <c r="E2074" s="23"/>
      <c r="F2074" s="23"/>
      <c r="G2074" s="23"/>
      <c r="H2074" s="23"/>
      <c r="I2074" s="9"/>
      <c r="J2074" s="9"/>
      <c r="K2074" s="8"/>
      <c r="L2074" s="8"/>
      <c r="M2074" s="8"/>
      <c r="N2074" s="8"/>
      <c r="O2074" s="8"/>
      <c r="P2074" s="8"/>
      <c r="Q2074" s="8"/>
      <c r="R2074" s="8"/>
      <c r="S2074" s="8"/>
    </row>
    <row r="2075" spans="4:19" s="7" customFormat="1">
      <c r="D2075" s="23"/>
      <c r="E2075" s="23"/>
      <c r="F2075" s="23"/>
      <c r="G2075" s="23"/>
      <c r="H2075" s="23"/>
      <c r="I2075" s="9"/>
      <c r="J2075" s="9"/>
      <c r="K2075" s="8"/>
      <c r="L2075" s="8"/>
      <c r="M2075" s="8"/>
      <c r="N2075" s="8"/>
      <c r="O2075" s="8"/>
      <c r="P2075" s="8"/>
      <c r="Q2075" s="8"/>
      <c r="R2075" s="8"/>
      <c r="S2075" s="8"/>
    </row>
    <row r="2076" spans="4:19" s="7" customFormat="1">
      <c r="D2076" s="23"/>
      <c r="E2076" s="23"/>
      <c r="F2076" s="23"/>
      <c r="G2076" s="23"/>
      <c r="H2076" s="23"/>
      <c r="I2076" s="9"/>
      <c r="J2076" s="9"/>
      <c r="K2076" s="8"/>
      <c r="L2076" s="8"/>
      <c r="M2076" s="8"/>
      <c r="N2076" s="8"/>
      <c r="O2076" s="8"/>
      <c r="P2076" s="8"/>
      <c r="Q2076" s="8"/>
      <c r="R2076" s="8"/>
      <c r="S2076" s="8"/>
    </row>
    <row r="2077" spans="4:19" s="7" customFormat="1">
      <c r="D2077" s="23"/>
      <c r="E2077" s="23"/>
      <c r="F2077" s="23"/>
      <c r="G2077" s="23"/>
      <c r="H2077" s="23"/>
      <c r="I2077" s="9"/>
      <c r="J2077" s="9"/>
      <c r="K2077" s="8"/>
      <c r="L2077" s="8"/>
      <c r="M2077" s="8"/>
      <c r="N2077" s="8"/>
      <c r="O2077" s="8"/>
      <c r="P2077" s="8"/>
      <c r="Q2077" s="8"/>
      <c r="R2077" s="8"/>
      <c r="S2077" s="8"/>
    </row>
    <row r="2078" spans="4:19" s="7" customFormat="1">
      <c r="D2078" s="23"/>
      <c r="E2078" s="23"/>
      <c r="F2078" s="23"/>
      <c r="G2078" s="23"/>
      <c r="H2078" s="23"/>
      <c r="I2078" s="9"/>
      <c r="J2078" s="9"/>
      <c r="K2078" s="8"/>
      <c r="L2078" s="8"/>
      <c r="M2078" s="8"/>
      <c r="N2078" s="8"/>
      <c r="O2078" s="8"/>
      <c r="P2078" s="8"/>
      <c r="Q2078" s="8"/>
      <c r="R2078" s="8"/>
      <c r="S2078" s="8"/>
    </row>
    <row r="2079" spans="4:19" s="7" customFormat="1">
      <c r="D2079" s="23"/>
      <c r="E2079" s="23"/>
      <c r="F2079" s="23"/>
      <c r="G2079" s="23"/>
      <c r="H2079" s="23"/>
      <c r="I2079" s="9"/>
      <c r="J2079" s="9"/>
      <c r="K2079" s="8"/>
      <c r="L2079" s="8"/>
      <c r="M2079" s="8"/>
      <c r="N2079" s="8"/>
      <c r="O2079" s="8"/>
      <c r="P2079" s="8"/>
      <c r="Q2079" s="8"/>
      <c r="R2079" s="8"/>
      <c r="S2079" s="8"/>
    </row>
    <row r="2080" spans="4:19" s="7" customFormat="1">
      <c r="D2080" s="23"/>
      <c r="E2080" s="23"/>
      <c r="F2080" s="23"/>
      <c r="G2080" s="23"/>
      <c r="H2080" s="23"/>
      <c r="I2080" s="9"/>
      <c r="J2080" s="9"/>
      <c r="K2080" s="8"/>
      <c r="L2080" s="8"/>
      <c r="M2080" s="8"/>
      <c r="N2080" s="8"/>
      <c r="O2080" s="8"/>
      <c r="P2080" s="8"/>
      <c r="Q2080" s="8"/>
      <c r="R2080" s="8"/>
      <c r="S2080" s="8"/>
    </row>
    <row r="2081" spans="4:19" s="7" customFormat="1">
      <c r="D2081" s="23"/>
      <c r="E2081" s="23"/>
      <c r="F2081" s="23"/>
      <c r="G2081" s="23"/>
      <c r="H2081" s="23"/>
      <c r="I2081" s="9"/>
      <c r="J2081" s="9"/>
      <c r="K2081" s="8"/>
      <c r="L2081" s="8"/>
      <c r="M2081" s="8"/>
      <c r="N2081" s="8"/>
      <c r="O2081" s="8"/>
      <c r="P2081" s="8"/>
      <c r="Q2081" s="8"/>
      <c r="R2081" s="8"/>
      <c r="S2081" s="8"/>
    </row>
    <row r="2082" spans="4:19" s="7" customFormat="1">
      <c r="D2082" s="23"/>
      <c r="E2082" s="23"/>
      <c r="F2082" s="23"/>
      <c r="G2082" s="23"/>
      <c r="H2082" s="23"/>
      <c r="I2082" s="9"/>
      <c r="J2082" s="9"/>
      <c r="K2082" s="8"/>
      <c r="L2082" s="8"/>
      <c r="M2082" s="8"/>
      <c r="N2082" s="8"/>
      <c r="O2082" s="8"/>
      <c r="P2082" s="8"/>
      <c r="Q2082" s="8"/>
      <c r="R2082" s="8"/>
      <c r="S2082" s="8"/>
    </row>
    <row r="2083" spans="4:19" s="7" customFormat="1">
      <c r="D2083" s="23"/>
      <c r="E2083" s="23"/>
      <c r="F2083" s="23"/>
      <c r="G2083" s="23"/>
      <c r="H2083" s="23"/>
      <c r="I2083" s="9"/>
      <c r="J2083" s="9"/>
      <c r="K2083" s="8"/>
      <c r="L2083" s="8"/>
      <c r="M2083" s="8"/>
      <c r="N2083" s="8"/>
      <c r="O2083" s="8"/>
      <c r="P2083" s="8"/>
      <c r="Q2083" s="8"/>
      <c r="R2083" s="8"/>
      <c r="S2083" s="8"/>
    </row>
    <row r="2084" spans="4:19" s="7" customFormat="1">
      <c r="D2084" s="23"/>
      <c r="E2084" s="23"/>
      <c r="F2084" s="23"/>
      <c r="G2084" s="23"/>
      <c r="H2084" s="23"/>
      <c r="I2084" s="9"/>
      <c r="J2084" s="9"/>
      <c r="K2084" s="8"/>
      <c r="L2084" s="8"/>
      <c r="M2084" s="8"/>
      <c r="N2084" s="8"/>
      <c r="O2084" s="8"/>
      <c r="P2084" s="8"/>
      <c r="Q2084" s="8"/>
      <c r="R2084" s="8"/>
      <c r="S2084" s="8"/>
    </row>
    <row r="2085" spans="4:19" s="7" customFormat="1">
      <c r="D2085" s="23"/>
      <c r="E2085" s="23"/>
      <c r="F2085" s="23"/>
      <c r="G2085" s="23"/>
      <c r="H2085" s="23"/>
      <c r="I2085" s="9"/>
      <c r="J2085" s="9"/>
      <c r="K2085" s="8"/>
      <c r="L2085" s="8"/>
      <c r="M2085" s="8"/>
      <c r="N2085" s="8"/>
      <c r="O2085" s="8"/>
      <c r="P2085" s="8"/>
      <c r="Q2085" s="8"/>
      <c r="R2085" s="8"/>
      <c r="S2085" s="8"/>
    </row>
    <row r="2086" spans="4:19" s="7" customFormat="1">
      <c r="D2086" s="23"/>
      <c r="E2086" s="23"/>
      <c r="F2086" s="23"/>
      <c r="G2086" s="23"/>
      <c r="H2086" s="23"/>
      <c r="I2086" s="9"/>
      <c r="J2086" s="9"/>
      <c r="K2086" s="8"/>
      <c r="L2086" s="8"/>
      <c r="M2086" s="8"/>
      <c r="N2086" s="8"/>
      <c r="O2086" s="8"/>
      <c r="P2086" s="8"/>
      <c r="Q2086" s="8"/>
      <c r="R2086" s="8"/>
      <c r="S2086" s="8"/>
    </row>
    <row r="2087" spans="4:19" s="7" customFormat="1">
      <c r="D2087" s="23"/>
      <c r="E2087" s="23"/>
      <c r="F2087" s="23"/>
      <c r="G2087" s="23"/>
      <c r="H2087" s="23"/>
      <c r="I2087" s="9"/>
      <c r="J2087" s="9"/>
      <c r="K2087" s="8"/>
      <c r="L2087" s="8"/>
      <c r="M2087" s="8"/>
      <c r="N2087" s="8"/>
      <c r="O2087" s="8"/>
      <c r="P2087" s="8"/>
      <c r="Q2087" s="8"/>
      <c r="R2087" s="8"/>
      <c r="S2087" s="8"/>
    </row>
    <row r="2088" spans="4:19" s="7" customFormat="1">
      <c r="D2088" s="23"/>
      <c r="E2088" s="23"/>
      <c r="F2088" s="23"/>
      <c r="G2088" s="23"/>
      <c r="H2088" s="23"/>
      <c r="I2088" s="9"/>
      <c r="J2088" s="9"/>
      <c r="K2088" s="8"/>
      <c r="L2088" s="8"/>
      <c r="M2088" s="8"/>
      <c r="N2088" s="8"/>
      <c r="O2088" s="8"/>
      <c r="P2088" s="8"/>
      <c r="Q2088" s="8"/>
      <c r="R2088" s="8"/>
      <c r="S2088" s="8"/>
    </row>
    <row r="2089" spans="4:19" s="7" customFormat="1">
      <c r="D2089" s="23"/>
      <c r="E2089" s="23"/>
      <c r="F2089" s="23"/>
      <c r="G2089" s="23"/>
      <c r="H2089" s="23"/>
      <c r="I2089" s="9"/>
      <c r="J2089" s="9"/>
      <c r="K2089" s="8"/>
      <c r="L2089" s="8"/>
      <c r="M2089" s="8"/>
      <c r="N2089" s="8"/>
      <c r="O2089" s="8"/>
      <c r="P2089" s="8"/>
      <c r="Q2089" s="8"/>
      <c r="R2089" s="8"/>
      <c r="S2089" s="8"/>
    </row>
    <row r="2090" spans="4:19" s="7" customFormat="1">
      <c r="D2090" s="23"/>
      <c r="E2090" s="23"/>
      <c r="F2090" s="23"/>
      <c r="G2090" s="23"/>
      <c r="H2090" s="23"/>
      <c r="I2090" s="9"/>
      <c r="J2090" s="9"/>
      <c r="K2090" s="8"/>
      <c r="L2090" s="8"/>
      <c r="M2090" s="8"/>
      <c r="N2090" s="8"/>
      <c r="O2090" s="8"/>
      <c r="P2090" s="8"/>
      <c r="Q2090" s="8"/>
      <c r="R2090" s="8"/>
      <c r="S2090" s="8"/>
    </row>
    <row r="2091" spans="4:19" s="7" customFormat="1">
      <c r="D2091" s="23"/>
      <c r="E2091" s="23"/>
      <c r="F2091" s="23"/>
      <c r="G2091" s="23"/>
      <c r="H2091" s="23"/>
      <c r="I2091" s="9"/>
      <c r="J2091" s="9"/>
      <c r="K2091" s="8"/>
      <c r="L2091" s="8"/>
      <c r="M2091" s="8"/>
      <c r="N2091" s="8"/>
      <c r="O2091" s="8"/>
      <c r="P2091" s="8"/>
      <c r="Q2091" s="8"/>
      <c r="R2091" s="8"/>
      <c r="S2091" s="8"/>
    </row>
    <row r="2092" spans="4:19" s="7" customFormat="1">
      <c r="D2092" s="23"/>
      <c r="E2092" s="23"/>
      <c r="F2092" s="23"/>
      <c r="G2092" s="23"/>
      <c r="H2092" s="23"/>
      <c r="I2092" s="9"/>
      <c r="J2092" s="9"/>
      <c r="K2092" s="8"/>
      <c r="L2092" s="8"/>
      <c r="M2092" s="8"/>
      <c r="N2092" s="8"/>
      <c r="O2092" s="8"/>
      <c r="P2092" s="8"/>
      <c r="Q2092" s="8"/>
      <c r="R2092" s="8"/>
      <c r="S2092" s="8"/>
    </row>
    <row r="2093" spans="4:19" s="7" customFormat="1">
      <c r="D2093" s="23"/>
      <c r="E2093" s="23"/>
      <c r="F2093" s="23"/>
      <c r="G2093" s="23"/>
      <c r="H2093" s="23"/>
      <c r="I2093" s="9"/>
      <c r="J2093" s="9"/>
      <c r="K2093" s="8"/>
      <c r="L2093" s="8"/>
      <c r="M2093" s="8"/>
      <c r="N2093" s="8"/>
      <c r="O2093" s="8"/>
      <c r="P2093" s="8"/>
      <c r="Q2093" s="8"/>
      <c r="R2093" s="8"/>
      <c r="S2093" s="8"/>
    </row>
    <row r="2094" spans="4:19" s="7" customFormat="1">
      <c r="D2094" s="23"/>
      <c r="E2094" s="23"/>
      <c r="F2094" s="23"/>
      <c r="G2094" s="23"/>
      <c r="H2094" s="23"/>
      <c r="I2094" s="9"/>
      <c r="J2094" s="9"/>
      <c r="K2094" s="8"/>
      <c r="L2094" s="8"/>
      <c r="M2094" s="8"/>
      <c r="N2094" s="8"/>
      <c r="O2094" s="8"/>
      <c r="P2094" s="8"/>
      <c r="Q2094" s="8"/>
      <c r="R2094" s="8"/>
      <c r="S2094" s="8"/>
    </row>
    <row r="2095" spans="4:19" s="7" customFormat="1">
      <c r="D2095" s="23"/>
      <c r="E2095" s="23"/>
      <c r="F2095" s="23"/>
      <c r="G2095" s="23"/>
      <c r="H2095" s="23"/>
      <c r="I2095" s="9"/>
      <c r="J2095" s="9"/>
      <c r="K2095" s="8"/>
      <c r="L2095" s="8"/>
      <c r="M2095" s="8"/>
      <c r="N2095" s="8"/>
      <c r="O2095" s="8"/>
      <c r="P2095" s="8"/>
      <c r="Q2095" s="8"/>
      <c r="R2095" s="8"/>
      <c r="S2095" s="8"/>
    </row>
    <row r="2096" spans="4:19" s="7" customFormat="1">
      <c r="D2096" s="23"/>
      <c r="E2096" s="23"/>
      <c r="F2096" s="23"/>
      <c r="G2096" s="23"/>
      <c r="H2096" s="23"/>
      <c r="I2096" s="9"/>
      <c r="J2096" s="9"/>
      <c r="K2096" s="8"/>
      <c r="L2096" s="8"/>
      <c r="M2096" s="8"/>
      <c r="N2096" s="8"/>
      <c r="O2096" s="8"/>
      <c r="P2096" s="8"/>
      <c r="Q2096" s="8"/>
      <c r="R2096" s="8"/>
      <c r="S2096" s="8"/>
    </row>
    <row r="2097" spans="4:19" s="7" customFormat="1">
      <c r="D2097" s="23"/>
      <c r="E2097" s="23"/>
      <c r="F2097" s="23"/>
      <c r="G2097" s="23"/>
      <c r="H2097" s="23"/>
      <c r="I2097" s="9"/>
      <c r="J2097" s="9"/>
      <c r="K2097" s="8"/>
      <c r="L2097" s="8"/>
      <c r="M2097" s="8"/>
      <c r="N2097" s="8"/>
      <c r="O2097" s="8"/>
      <c r="P2097" s="8"/>
      <c r="Q2097" s="8"/>
      <c r="R2097" s="8"/>
      <c r="S2097" s="8"/>
    </row>
    <row r="2098" spans="4:19" s="7" customFormat="1">
      <c r="D2098" s="23"/>
      <c r="E2098" s="23"/>
      <c r="F2098" s="23"/>
      <c r="G2098" s="23"/>
      <c r="H2098" s="23"/>
      <c r="I2098" s="9"/>
      <c r="J2098" s="9"/>
      <c r="K2098" s="8"/>
      <c r="L2098" s="8"/>
      <c r="M2098" s="8"/>
      <c r="N2098" s="8"/>
      <c r="O2098" s="8"/>
      <c r="P2098" s="8"/>
      <c r="Q2098" s="8"/>
      <c r="R2098" s="8"/>
      <c r="S2098" s="8"/>
    </row>
    <row r="2099" spans="4:19" s="7" customFormat="1">
      <c r="D2099" s="23"/>
      <c r="E2099" s="23"/>
      <c r="F2099" s="23"/>
      <c r="G2099" s="23"/>
      <c r="H2099" s="23"/>
      <c r="I2099" s="9"/>
      <c r="J2099" s="9"/>
      <c r="K2099" s="8"/>
      <c r="L2099" s="8"/>
      <c r="M2099" s="8"/>
      <c r="N2099" s="8"/>
      <c r="O2099" s="8"/>
      <c r="P2099" s="8"/>
      <c r="Q2099" s="8"/>
      <c r="R2099" s="8"/>
      <c r="S2099" s="8"/>
    </row>
    <row r="2100" spans="4:19" s="7" customFormat="1">
      <c r="D2100" s="23"/>
      <c r="E2100" s="23"/>
      <c r="F2100" s="23"/>
      <c r="G2100" s="23"/>
      <c r="H2100" s="23"/>
      <c r="I2100" s="9"/>
      <c r="J2100" s="9"/>
      <c r="K2100" s="8"/>
      <c r="L2100" s="8"/>
      <c r="M2100" s="8"/>
      <c r="N2100" s="8"/>
      <c r="O2100" s="8"/>
      <c r="P2100" s="8"/>
      <c r="Q2100" s="8"/>
      <c r="R2100" s="8"/>
      <c r="S2100" s="8"/>
    </row>
    <row r="2101" spans="4:19" s="7" customFormat="1">
      <c r="D2101" s="23"/>
      <c r="E2101" s="23"/>
      <c r="F2101" s="23"/>
      <c r="G2101" s="23"/>
      <c r="H2101" s="23"/>
      <c r="I2101" s="9"/>
      <c r="J2101" s="9"/>
      <c r="K2101" s="8"/>
      <c r="L2101" s="8"/>
      <c r="M2101" s="8"/>
      <c r="N2101" s="8"/>
      <c r="O2101" s="8"/>
      <c r="P2101" s="8"/>
      <c r="Q2101" s="8"/>
      <c r="R2101" s="8"/>
      <c r="S2101" s="8"/>
    </row>
    <row r="2102" spans="4:19" s="7" customFormat="1">
      <c r="D2102" s="23"/>
      <c r="E2102" s="23"/>
      <c r="F2102" s="23"/>
      <c r="G2102" s="23"/>
      <c r="H2102" s="23"/>
      <c r="I2102" s="9"/>
      <c r="J2102" s="9"/>
      <c r="K2102" s="8"/>
      <c r="L2102" s="8"/>
      <c r="M2102" s="8"/>
      <c r="N2102" s="8"/>
      <c r="O2102" s="8"/>
      <c r="P2102" s="8"/>
      <c r="Q2102" s="8"/>
      <c r="R2102" s="8"/>
      <c r="S2102" s="8"/>
    </row>
    <row r="2103" spans="4:19" s="7" customFormat="1">
      <c r="D2103" s="23"/>
      <c r="E2103" s="23"/>
      <c r="F2103" s="23"/>
      <c r="G2103" s="23"/>
      <c r="H2103" s="23"/>
      <c r="I2103" s="9"/>
      <c r="J2103" s="9"/>
      <c r="K2103" s="8"/>
      <c r="L2103" s="8"/>
      <c r="M2103" s="8"/>
      <c r="N2103" s="8"/>
      <c r="O2103" s="8"/>
      <c r="P2103" s="8"/>
      <c r="Q2103" s="8"/>
      <c r="R2103" s="8"/>
      <c r="S2103" s="8"/>
    </row>
    <row r="2104" spans="4:19" s="7" customFormat="1">
      <c r="D2104" s="23"/>
      <c r="E2104" s="23"/>
      <c r="F2104" s="23"/>
      <c r="G2104" s="23"/>
      <c r="H2104" s="23"/>
      <c r="I2104" s="9"/>
      <c r="J2104" s="9"/>
      <c r="K2104" s="8"/>
      <c r="L2104" s="8"/>
      <c r="M2104" s="8"/>
      <c r="N2104" s="8"/>
      <c r="O2104" s="8"/>
      <c r="P2104" s="8"/>
      <c r="Q2104" s="8"/>
      <c r="R2104" s="8"/>
      <c r="S2104" s="8"/>
    </row>
    <row r="2105" spans="4:19" s="7" customFormat="1">
      <c r="D2105" s="23"/>
      <c r="E2105" s="23"/>
      <c r="F2105" s="23"/>
      <c r="G2105" s="23"/>
      <c r="H2105" s="23"/>
      <c r="I2105" s="9"/>
      <c r="J2105" s="9"/>
      <c r="K2105" s="8"/>
      <c r="L2105" s="8"/>
      <c r="M2105" s="8"/>
      <c r="N2105" s="8"/>
      <c r="O2105" s="8"/>
      <c r="P2105" s="8"/>
      <c r="Q2105" s="8"/>
      <c r="R2105" s="8"/>
      <c r="S2105" s="8"/>
    </row>
    <row r="2106" spans="4:19" s="7" customFormat="1">
      <c r="D2106" s="23"/>
      <c r="E2106" s="23"/>
      <c r="F2106" s="23"/>
      <c r="G2106" s="23"/>
      <c r="H2106" s="23"/>
      <c r="I2106" s="9"/>
      <c r="J2106" s="9"/>
      <c r="K2106" s="8"/>
      <c r="L2106" s="8"/>
      <c r="M2106" s="8"/>
      <c r="N2106" s="8"/>
      <c r="O2106" s="8"/>
      <c r="P2106" s="8"/>
      <c r="Q2106" s="8"/>
      <c r="R2106" s="8"/>
      <c r="S2106" s="8"/>
    </row>
    <row r="2107" spans="4:19" s="7" customFormat="1">
      <c r="D2107" s="23"/>
      <c r="E2107" s="23"/>
      <c r="F2107" s="23"/>
      <c r="G2107" s="23"/>
      <c r="H2107" s="23"/>
      <c r="I2107" s="9"/>
      <c r="J2107" s="9"/>
      <c r="K2107" s="8"/>
      <c r="L2107" s="8"/>
      <c r="M2107" s="8"/>
      <c r="N2107" s="8"/>
      <c r="O2107" s="8"/>
      <c r="P2107" s="8"/>
      <c r="Q2107" s="8"/>
      <c r="R2107" s="8"/>
      <c r="S2107" s="8"/>
    </row>
    <row r="2108" spans="4:19" s="7" customFormat="1">
      <c r="D2108" s="23"/>
      <c r="E2108" s="23"/>
      <c r="F2108" s="23"/>
      <c r="G2108" s="23"/>
      <c r="H2108" s="23"/>
      <c r="I2108" s="9"/>
      <c r="J2108" s="9"/>
      <c r="K2108" s="8"/>
      <c r="L2108" s="8"/>
      <c r="M2108" s="8"/>
      <c r="N2108" s="8"/>
      <c r="O2108" s="8"/>
      <c r="P2108" s="8"/>
      <c r="Q2108" s="8"/>
      <c r="R2108" s="8"/>
      <c r="S2108" s="8"/>
    </row>
    <row r="2109" spans="4:19" s="7" customFormat="1">
      <c r="D2109" s="23"/>
      <c r="E2109" s="23"/>
      <c r="F2109" s="23"/>
      <c r="G2109" s="23"/>
      <c r="H2109" s="23"/>
      <c r="I2109" s="9"/>
      <c r="J2109" s="9"/>
      <c r="K2109" s="8"/>
      <c r="L2109" s="8"/>
      <c r="M2109" s="8"/>
      <c r="N2109" s="8"/>
      <c r="O2109" s="8"/>
      <c r="P2109" s="8"/>
      <c r="Q2109" s="8"/>
      <c r="R2109" s="8"/>
      <c r="S2109" s="8"/>
    </row>
    <row r="2110" spans="4:19" s="7" customFormat="1">
      <c r="D2110" s="23"/>
      <c r="E2110" s="23"/>
      <c r="F2110" s="23"/>
      <c r="G2110" s="23"/>
      <c r="H2110" s="23"/>
      <c r="I2110" s="9"/>
      <c r="J2110" s="9"/>
      <c r="K2110" s="8"/>
      <c r="L2110" s="8"/>
      <c r="M2110" s="8"/>
      <c r="N2110" s="8"/>
      <c r="O2110" s="8"/>
      <c r="P2110" s="8"/>
      <c r="Q2110" s="8"/>
      <c r="R2110" s="8"/>
      <c r="S2110" s="8"/>
    </row>
    <row r="2111" spans="4:19" s="7" customFormat="1">
      <c r="D2111" s="23"/>
      <c r="E2111" s="23"/>
      <c r="F2111" s="23"/>
      <c r="G2111" s="23"/>
      <c r="H2111" s="23"/>
      <c r="I2111" s="9"/>
      <c r="J2111" s="9"/>
      <c r="K2111" s="8"/>
      <c r="L2111" s="8"/>
      <c r="M2111" s="8"/>
      <c r="N2111" s="8"/>
      <c r="O2111" s="8"/>
      <c r="P2111" s="8"/>
      <c r="Q2111" s="8"/>
      <c r="R2111" s="8"/>
      <c r="S2111" s="8"/>
    </row>
    <row r="2112" spans="4:19" s="7" customFormat="1">
      <c r="D2112" s="23"/>
      <c r="E2112" s="23"/>
      <c r="F2112" s="23"/>
      <c r="G2112" s="23"/>
      <c r="H2112" s="23"/>
      <c r="I2112" s="9"/>
      <c r="J2112" s="9"/>
      <c r="K2112" s="8"/>
      <c r="L2112" s="8"/>
      <c r="M2112" s="8"/>
      <c r="N2112" s="8"/>
      <c r="O2112" s="8"/>
      <c r="P2112" s="8"/>
      <c r="Q2112" s="8"/>
      <c r="R2112" s="8"/>
      <c r="S2112" s="8"/>
    </row>
    <row r="2113" spans="4:19" s="7" customFormat="1">
      <c r="D2113" s="23"/>
      <c r="E2113" s="23"/>
      <c r="F2113" s="23"/>
      <c r="G2113" s="23"/>
      <c r="H2113" s="23"/>
      <c r="I2113" s="9"/>
      <c r="J2113" s="9"/>
      <c r="K2113" s="8"/>
      <c r="L2113" s="8"/>
      <c r="M2113" s="8"/>
      <c r="N2113" s="8"/>
      <c r="O2113" s="8"/>
      <c r="P2113" s="8"/>
      <c r="Q2113" s="8"/>
      <c r="R2113" s="8"/>
      <c r="S2113" s="8"/>
    </row>
    <row r="2114" spans="4:19" s="7" customFormat="1">
      <c r="D2114" s="23"/>
      <c r="E2114" s="23"/>
      <c r="F2114" s="23"/>
      <c r="G2114" s="23"/>
      <c r="H2114" s="23"/>
      <c r="I2114" s="9"/>
      <c r="J2114" s="9"/>
      <c r="K2114" s="8"/>
      <c r="L2114" s="8"/>
      <c r="M2114" s="8"/>
      <c r="N2114" s="8"/>
      <c r="O2114" s="8"/>
      <c r="P2114" s="8"/>
      <c r="Q2114" s="8"/>
      <c r="R2114" s="8"/>
      <c r="S2114" s="8"/>
    </row>
    <row r="2115" spans="4:19" s="7" customFormat="1">
      <c r="D2115" s="23"/>
      <c r="E2115" s="23"/>
      <c r="F2115" s="23"/>
      <c r="G2115" s="23"/>
      <c r="H2115" s="23"/>
      <c r="I2115" s="9"/>
      <c r="J2115" s="9"/>
      <c r="K2115" s="8"/>
      <c r="L2115" s="8"/>
      <c r="M2115" s="8"/>
      <c r="N2115" s="8"/>
      <c r="O2115" s="8"/>
      <c r="P2115" s="8"/>
      <c r="Q2115" s="8"/>
      <c r="R2115" s="8"/>
      <c r="S2115" s="8"/>
    </row>
    <row r="2116" spans="4:19" s="7" customFormat="1">
      <c r="D2116" s="23"/>
      <c r="E2116" s="23"/>
      <c r="F2116" s="23"/>
      <c r="G2116" s="23"/>
      <c r="H2116" s="23"/>
      <c r="I2116" s="9"/>
      <c r="J2116" s="9"/>
      <c r="K2116" s="8"/>
      <c r="L2116" s="8"/>
      <c r="M2116" s="8"/>
      <c r="N2116" s="8"/>
      <c r="O2116" s="8"/>
      <c r="P2116" s="8"/>
      <c r="Q2116" s="8"/>
      <c r="R2116" s="8"/>
      <c r="S2116" s="8"/>
    </row>
    <row r="2117" spans="4:19" s="7" customFormat="1">
      <c r="D2117" s="23"/>
      <c r="E2117" s="23"/>
      <c r="F2117" s="23"/>
      <c r="G2117" s="23"/>
      <c r="H2117" s="23"/>
      <c r="I2117" s="9"/>
      <c r="J2117" s="9"/>
      <c r="K2117" s="8"/>
      <c r="L2117" s="8"/>
      <c r="M2117" s="8"/>
      <c r="N2117" s="8"/>
      <c r="O2117" s="8"/>
      <c r="P2117" s="8"/>
      <c r="Q2117" s="8"/>
      <c r="R2117" s="8"/>
      <c r="S2117" s="8"/>
    </row>
    <row r="2118" spans="4:19" s="7" customFormat="1">
      <c r="D2118" s="23"/>
      <c r="E2118" s="23"/>
      <c r="F2118" s="23"/>
      <c r="G2118" s="23"/>
      <c r="H2118" s="23"/>
      <c r="I2118" s="9"/>
      <c r="J2118" s="9"/>
      <c r="K2118" s="8"/>
      <c r="L2118" s="8"/>
      <c r="M2118" s="8"/>
      <c r="N2118" s="8"/>
      <c r="O2118" s="8"/>
      <c r="P2118" s="8"/>
      <c r="Q2118" s="8"/>
      <c r="R2118" s="8"/>
      <c r="S2118" s="8"/>
    </row>
    <row r="2119" spans="4:19" s="7" customFormat="1">
      <c r="D2119" s="23"/>
      <c r="E2119" s="23"/>
      <c r="F2119" s="23"/>
      <c r="G2119" s="23"/>
      <c r="H2119" s="23"/>
      <c r="I2119" s="9"/>
      <c r="J2119" s="9"/>
      <c r="K2119" s="8"/>
      <c r="L2119" s="8"/>
      <c r="M2119" s="8"/>
      <c r="N2119" s="8"/>
      <c r="O2119" s="8"/>
      <c r="P2119" s="8"/>
      <c r="Q2119" s="8"/>
      <c r="R2119" s="8"/>
      <c r="S2119" s="8"/>
    </row>
    <row r="2120" spans="4:19" s="7" customFormat="1">
      <c r="D2120" s="23"/>
      <c r="E2120" s="23"/>
      <c r="F2120" s="23"/>
      <c r="G2120" s="23"/>
      <c r="H2120" s="23"/>
      <c r="I2120" s="9"/>
      <c r="J2120" s="9"/>
      <c r="K2120" s="8"/>
      <c r="L2120" s="8"/>
      <c r="M2120" s="8"/>
      <c r="N2120" s="8"/>
      <c r="O2120" s="8"/>
      <c r="P2120" s="8"/>
      <c r="Q2120" s="8"/>
      <c r="R2120" s="8"/>
      <c r="S2120" s="8"/>
    </row>
    <row r="2121" spans="4:19" s="7" customFormat="1">
      <c r="D2121" s="23"/>
      <c r="E2121" s="23"/>
      <c r="F2121" s="23"/>
      <c r="G2121" s="23"/>
      <c r="H2121" s="23"/>
      <c r="I2121" s="9"/>
      <c r="J2121" s="9"/>
      <c r="K2121" s="8"/>
      <c r="L2121" s="8"/>
      <c r="M2121" s="8"/>
      <c r="N2121" s="8"/>
      <c r="O2121" s="8"/>
      <c r="P2121" s="8"/>
      <c r="Q2121" s="8"/>
      <c r="R2121" s="8"/>
      <c r="S2121" s="8"/>
    </row>
    <row r="2122" spans="4:19" s="7" customFormat="1">
      <c r="D2122" s="23"/>
      <c r="E2122" s="23"/>
      <c r="F2122" s="23"/>
      <c r="G2122" s="23"/>
      <c r="H2122" s="23"/>
      <c r="I2122" s="9"/>
      <c r="J2122" s="9"/>
      <c r="K2122" s="8"/>
      <c r="L2122" s="8"/>
      <c r="M2122" s="8"/>
      <c r="N2122" s="8"/>
      <c r="O2122" s="8"/>
      <c r="P2122" s="8"/>
      <c r="Q2122" s="8"/>
      <c r="R2122" s="8"/>
      <c r="S2122" s="8"/>
    </row>
    <row r="2123" spans="4:19" s="7" customFormat="1">
      <c r="D2123" s="23"/>
      <c r="E2123" s="23"/>
      <c r="F2123" s="23"/>
      <c r="G2123" s="23"/>
      <c r="H2123" s="23"/>
      <c r="I2123" s="9"/>
      <c r="J2123" s="9"/>
      <c r="K2123" s="8"/>
      <c r="L2123" s="8"/>
      <c r="M2123" s="8"/>
      <c r="N2123" s="8"/>
      <c r="O2123" s="8"/>
      <c r="P2123" s="8"/>
      <c r="Q2123" s="8"/>
      <c r="R2123" s="8"/>
      <c r="S2123" s="8"/>
    </row>
    <row r="2124" spans="4:19" s="7" customFormat="1">
      <c r="D2124" s="23"/>
      <c r="E2124" s="23"/>
      <c r="F2124" s="23"/>
      <c r="G2124" s="23"/>
      <c r="H2124" s="23"/>
      <c r="I2124" s="9"/>
      <c r="J2124" s="9"/>
      <c r="K2124" s="8"/>
      <c r="L2124" s="8"/>
      <c r="M2124" s="8"/>
      <c r="N2124" s="8"/>
      <c r="O2124" s="8"/>
      <c r="P2124" s="8"/>
      <c r="Q2124" s="8"/>
      <c r="R2124" s="8"/>
      <c r="S2124" s="8"/>
    </row>
    <row r="2125" spans="4:19" s="7" customFormat="1">
      <c r="D2125" s="23"/>
      <c r="E2125" s="23"/>
      <c r="F2125" s="23"/>
      <c r="G2125" s="23"/>
      <c r="H2125" s="23"/>
      <c r="I2125" s="9"/>
      <c r="J2125" s="9"/>
      <c r="K2125" s="8"/>
      <c r="L2125" s="8"/>
      <c r="M2125" s="8"/>
      <c r="N2125" s="8"/>
      <c r="O2125" s="8"/>
      <c r="P2125" s="8"/>
      <c r="Q2125" s="8"/>
      <c r="R2125" s="8"/>
      <c r="S2125" s="8"/>
    </row>
    <row r="2126" spans="4:19" s="7" customFormat="1">
      <c r="D2126" s="23"/>
      <c r="E2126" s="23"/>
      <c r="F2126" s="23"/>
      <c r="G2126" s="23"/>
      <c r="H2126" s="23"/>
      <c r="I2126" s="9"/>
      <c r="J2126" s="9"/>
      <c r="K2126" s="8"/>
      <c r="L2126" s="8"/>
      <c r="M2126" s="8"/>
      <c r="N2126" s="8"/>
      <c r="O2126" s="8"/>
      <c r="P2126" s="8"/>
      <c r="Q2126" s="8"/>
      <c r="R2126" s="8"/>
      <c r="S2126" s="8"/>
    </row>
    <row r="2127" spans="4:19" s="7" customFormat="1">
      <c r="D2127" s="23"/>
      <c r="E2127" s="23"/>
      <c r="F2127" s="23"/>
      <c r="G2127" s="23"/>
      <c r="H2127" s="23"/>
      <c r="I2127" s="9"/>
      <c r="J2127" s="9"/>
      <c r="K2127" s="8"/>
      <c r="L2127" s="8"/>
      <c r="M2127" s="8"/>
      <c r="N2127" s="8"/>
      <c r="O2127" s="8"/>
      <c r="P2127" s="8"/>
      <c r="Q2127" s="8"/>
      <c r="R2127" s="8"/>
      <c r="S2127" s="8"/>
    </row>
    <row r="2128" spans="4:19" s="7" customFormat="1">
      <c r="D2128" s="23"/>
      <c r="E2128" s="23"/>
      <c r="F2128" s="23"/>
      <c r="G2128" s="23"/>
      <c r="H2128" s="23"/>
      <c r="I2128" s="9"/>
      <c r="J2128" s="9"/>
      <c r="K2128" s="8"/>
      <c r="L2128" s="8"/>
      <c r="M2128" s="8"/>
      <c r="N2128" s="8"/>
      <c r="O2128" s="8"/>
      <c r="P2128" s="8"/>
      <c r="Q2128" s="8"/>
      <c r="R2128" s="8"/>
      <c r="S2128" s="8"/>
    </row>
    <row r="2129" spans="4:19" s="7" customFormat="1">
      <c r="D2129" s="23"/>
      <c r="E2129" s="23"/>
      <c r="F2129" s="23"/>
      <c r="G2129" s="23"/>
      <c r="H2129" s="23"/>
      <c r="I2129" s="9"/>
      <c r="J2129" s="9"/>
      <c r="K2129" s="8"/>
      <c r="L2129" s="8"/>
      <c r="M2129" s="8"/>
      <c r="N2129" s="8"/>
      <c r="O2129" s="8"/>
      <c r="P2129" s="8"/>
      <c r="Q2129" s="8"/>
      <c r="R2129" s="8"/>
      <c r="S2129" s="8"/>
    </row>
    <row r="2130" spans="4:19" s="7" customFormat="1">
      <c r="D2130" s="23"/>
      <c r="E2130" s="23"/>
      <c r="F2130" s="23"/>
      <c r="G2130" s="23"/>
      <c r="H2130" s="23"/>
      <c r="I2130" s="9"/>
      <c r="J2130" s="9"/>
      <c r="K2130" s="8"/>
      <c r="L2130" s="8"/>
      <c r="M2130" s="8"/>
      <c r="N2130" s="8"/>
      <c r="O2130" s="8"/>
      <c r="P2130" s="8"/>
      <c r="Q2130" s="8"/>
      <c r="R2130" s="8"/>
      <c r="S2130" s="8"/>
    </row>
    <row r="2131" spans="4:19" s="7" customFormat="1">
      <c r="D2131" s="23"/>
      <c r="E2131" s="23"/>
      <c r="F2131" s="23"/>
      <c r="G2131" s="23"/>
      <c r="H2131" s="23"/>
      <c r="I2131" s="9"/>
      <c r="J2131" s="9"/>
      <c r="K2131" s="8"/>
      <c r="L2131" s="8"/>
      <c r="M2131" s="8"/>
      <c r="N2131" s="8"/>
      <c r="O2131" s="8"/>
      <c r="P2131" s="8"/>
      <c r="Q2131" s="8"/>
      <c r="R2131" s="8"/>
      <c r="S2131" s="8"/>
    </row>
    <row r="2132" spans="4:19" s="7" customFormat="1">
      <c r="D2132" s="23"/>
      <c r="E2132" s="23"/>
      <c r="F2132" s="23"/>
      <c r="G2132" s="23"/>
      <c r="H2132" s="23"/>
      <c r="I2132" s="9"/>
      <c r="J2132" s="9"/>
      <c r="K2132" s="8"/>
      <c r="L2132" s="8"/>
      <c r="M2132" s="8"/>
      <c r="N2132" s="8"/>
      <c r="O2132" s="8"/>
      <c r="P2132" s="8"/>
      <c r="Q2132" s="8"/>
      <c r="R2132" s="8"/>
      <c r="S2132" s="8"/>
    </row>
    <row r="2133" spans="4:19" s="7" customFormat="1">
      <c r="D2133" s="23"/>
      <c r="E2133" s="23"/>
      <c r="F2133" s="23"/>
      <c r="G2133" s="23"/>
      <c r="H2133" s="23"/>
      <c r="I2133" s="9"/>
      <c r="J2133" s="9"/>
      <c r="K2133" s="8"/>
      <c r="L2133" s="8"/>
      <c r="M2133" s="8"/>
      <c r="N2133" s="8"/>
      <c r="O2133" s="8"/>
      <c r="P2133" s="8"/>
      <c r="Q2133" s="8"/>
      <c r="R2133" s="8"/>
      <c r="S2133" s="8"/>
    </row>
    <row r="2134" spans="4:19" s="7" customFormat="1">
      <c r="D2134" s="23"/>
      <c r="E2134" s="23"/>
      <c r="F2134" s="23"/>
      <c r="G2134" s="23"/>
      <c r="H2134" s="23"/>
      <c r="I2134" s="9"/>
      <c r="J2134" s="9"/>
      <c r="K2134" s="8"/>
      <c r="L2134" s="8"/>
      <c r="M2134" s="8"/>
      <c r="N2134" s="8"/>
      <c r="O2134" s="8"/>
      <c r="P2134" s="8"/>
      <c r="Q2134" s="8"/>
      <c r="R2134" s="8"/>
      <c r="S2134" s="8"/>
    </row>
    <row r="2135" spans="4:19" s="7" customFormat="1">
      <c r="D2135" s="23"/>
      <c r="E2135" s="23"/>
      <c r="F2135" s="23"/>
      <c r="G2135" s="23"/>
      <c r="H2135" s="23"/>
      <c r="I2135" s="9"/>
      <c r="J2135" s="9"/>
      <c r="K2135" s="8"/>
      <c r="L2135" s="8"/>
      <c r="M2135" s="8"/>
      <c r="N2135" s="8"/>
      <c r="O2135" s="8"/>
      <c r="P2135" s="8"/>
      <c r="Q2135" s="8"/>
      <c r="R2135" s="8"/>
      <c r="S2135" s="8"/>
    </row>
    <row r="2136" spans="4:19" s="7" customFormat="1">
      <c r="D2136" s="23"/>
      <c r="E2136" s="23"/>
      <c r="F2136" s="23"/>
      <c r="G2136" s="23"/>
      <c r="H2136" s="23"/>
      <c r="I2136" s="9"/>
      <c r="J2136" s="9"/>
      <c r="K2136" s="8"/>
      <c r="L2136" s="8"/>
      <c r="M2136" s="8"/>
      <c r="N2136" s="8"/>
      <c r="O2136" s="8"/>
      <c r="P2136" s="8"/>
      <c r="Q2136" s="8"/>
      <c r="R2136" s="8"/>
      <c r="S2136" s="8"/>
    </row>
    <row r="2137" spans="4:19" s="7" customFormat="1">
      <c r="D2137" s="23"/>
      <c r="E2137" s="23"/>
      <c r="F2137" s="23"/>
      <c r="G2137" s="23"/>
      <c r="H2137" s="23"/>
      <c r="I2137" s="9"/>
      <c r="J2137" s="9"/>
      <c r="K2137" s="8"/>
      <c r="L2137" s="8"/>
      <c r="M2137" s="8"/>
      <c r="N2137" s="8"/>
      <c r="O2137" s="8"/>
      <c r="P2137" s="8"/>
      <c r="Q2137" s="8"/>
      <c r="R2137" s="8"/>
      <c r="S2137" s="8"/>
    </row>
    <row r="2138" spans="4:19" s="7" customFormat="1">
      <c r="D2138" s="23"/>
      <c r="E2138" s="23"/>
      <c r="F2138" s="23"/>
      <c r="G2138" s="23"/>
      <c r="H2138" s="23"/>
      <c r="I2138" s="9"/>
      <c r="J2138" s="9"/>
      <c r="K2138" s="8"/>
      <c r="L2138" s="8"/>
      <c r="M2138" s="8"/>
      <c r="N2138" s="8"/>
      <c r="O2138" s="8"/>
      <c r="P2138" s="8"/>
      <c r="Q2138" s="8"/>
      <c r="R2138" s="8"/>
      <c r="S2138" s="8"/>
    </row>
    <row r="2139" spans="4:19" s="7" customFormat="1">
      <c r="D2139" s="23"/>
      <c r="E2139" s="23"/>
      <c r="F2139" s="23"/>
      <c r="G2139" s="23"/>
      <c r="H2139" s="23"/>
      <c r="I2139" s="9"/>
      <c r="J2139" s="9"/>
      <c r="K2139" s="8"/>
      <c r="L2139" s="8"/>
      <c r="M2139" s="8"/>
      <c r="N2139" s="8"/>
      <c r="O2139" s="8"/>
      <c r="P2139" s="8"/>
      <c r="Q2139" s="8"/>
      <c r="R2139" s="8"/>
      <c r="S2139" s="8"/>
    </row>
    <row r="2140" spans="4:19" s="7" customFormat="1">
      <c r="D2140" s="23"/>
      <c r="E2140" s="23"/>
      <c r="F2140" s="23"/>
      <c r="G2140" s="23"/>
      <c r="H2140" s="23"/>
      <c r="I2140" s="9"/>
      <c r="J2140" s="9"/>
      <c r="K2140" s="8"/>
      <c r="L2140" s="8"/>
      <c r="M2140" s="8"/>
      <c r="N2140" s="8"/>
      <c r="O2140" s="8"/>
      <c r="P2140" s="8"/>
      <c r="Q2140" s="8"/>
      <c r="R2140" s="8"/>
      <c r="S2140" s="8"/>
    </row>
    <row r="2141" spans="4:19" s="7" customFormat="1">
      <c r="D2141" s="23"/>
      <c r="E2141" s="23"/>
      <c r="F2141" s="23"/>
      <c r="G2141" s="23"/>
      <c r="H2141" s="23"/>
      <c r="I2141" s="9"/>
      <c r="J2141" s="9"/>
      <c r="K2141" s="8"/>
      <c r="L2141" s="8"/>
      <c r="M2141" s="8"/>
      <c r="N2141" s="8"/>
      <c r="O2141" s="8"/>
      <c r="P2141" s="8"/>
      <c r="Q2141" s="8"/>
      <c r="R2141" s="8"/>
      <c r="S2141" s="8"/>
    </row>
    <row r="2142" spans="4:19" s="7" customFormat="1">
      <c r="D2142" s="23"/>
      <c r="E2142" s="23"/>
      <c r="F2142" s="23"/>
      <c r="G2142" s="23"/>
      <c r="H2142" s="23"/>
      <c r="I2142" s="9"/>
      <c r="J2142" s="9"/>
      <c r="K2142" s="8"/>
      <c r="L2142" s="8"/>
      <c r="M2142" s="8"/>
      <c r="N2142" s="8"/>
      <c r="O2142" s="8"/>
      <c r="P2142" s="8"/>
      <c r="Q2142" s="8"/>
      <c r="R2142" s="8"/>
      <c r="S2142" s="8"/>
    </row>
    <row r="2143" spans="4:19" s="7" customFormat="1">
      <c r="D2143" s="23"/>
      <c r="E2143" s="23"/>
      <c r="F2143" s="23"/>
      <c r="G2143" s="23"/>
      <c r="H2143" s="23"/>
      <c r="I2143" s="9"/>
      <c r="J2143" s="9"/>
      <c r="K2143" s="8"/>
      <c r="L2143" s="8"/>
      <c r="M2143" s="8"/>
      <c r="N2143" s="8"/>
      <c r="O2143" s="8"/>
      <c r="P2143" s="8"/>
      <c r="Q2143" s="8"/>
      <c r="R2143" s="8"/>
      <c r="S2143" s="8"/>
    </row>
    <row r="2144" spans="4:19" s="7" customFormat="1">
      <c r="D2144" s="23"/>
      <c r="E2144" s="23"/>
      <c r="F2144" s="23"/>
      <c r="G2144" s="23"/>
      <c r="H2144" s="23"/>
      <c r="I2144" s="9"/>
      <c r="J2144" s="9"/>
      <c r="K2144" s="8"/>
      <c r="L2144" s="8"/>
      <c r="M2144" s="8"/>
      <c r="N2144" s="8"/>
      <c r="O2144" s="8"/>
      <c r="P2144" s="8"/>
      <c r="Q2144" s="8"/>
      <c r="R2144" s="8"/>
      <c r="S2144" s="8"/>
    </row>
    <row r="2145" spans="4:19" s="7" customFormat="1">
      <c r="D2145" s="23"/>
      <c r="E2145" s="23"/>
      <c r="F2145" s="23"/>
      <c r="G2145" s="23"/>
      <c r="H2145" s="23"/>
      <c r="I2145" s="9"/>
      <c r="J2145" s="9"/>
      <c r="K2145" s="8"/>
      <c r="L2145" s="8"/>
      <c r="M2145" s="8"/>
      <c r="N2145" s="8"/>
      <c r="O2145" s="8"/>
      <c r="P2145" s="8"/>
      <c r="Q2145" s="8"/>
      <c r="R2145" s="8"/>
      <c r="S2145" s="8"/>
    </row>
    <row r="2146" spans="4:19" s="7" customFormat="1">
      <c r="D2146" s="23"/>
      <c r="E2146" s="23"/>
      <c r="F2146" s="23"/>
      <c r="G2146" s="23"/>
      <c r="H2146" s="23"/>
      <c r="I2146" s="9"/>
      <c r="J2146" s="9"/>
      <c r="K2146" s="8"/>
      <c r="L2146" s="8"/>
      <c r="M2146" s="8"/>
      <c r="N2146" s="8"/>
      <c r="O2146" s="8"/>
      <c r="P2146" s="8"/>
      <c r="Q2146" s="8"/>
      <c r="R2146" s="8"/>
      <c r="S2146" s="8"/>
    </row>
    <row r="2147" spans="4:19" s="7" customFormat="1">
      <c r="D2147" s="23"/>
      <c r="E2147" s="23"/>
      <c r="F2147" s="23"/>
      <c r="G2147" s="23"/>
      <c r="H2147" s="23"/>
      <c r="I2147" s="9"/>
      <c r="J2147" s="9"/>
      <c r="K2147" s="8"/>
      <c r="L2147" s="8"/>
      <c r="M2147" s="8"/>
      <c r="N2147" s="8"/>
      <c r="O2147" s="8"/>
      <c r="P2147" s="8"/>
      <c r="Q2147" s="8"/>
      <c r="R2147" s="8"/>
      <c r="S2147" s="8"/>
    </row>
    <row r="2148" spans="4:19" s="7" customFormat="1">
      <c r="D2148" s="23"/>
      <c r="E2148" s="23"/>
      <c r="F2148" s="23"/>
      <c r="G2148" s="23"/>
      <c r="H2148" s="23"/>
      <c r="I2148" s="9"/>
      <c r="J2148" s="9"/>
      <c r="K2148" s="8"/>
      <c r="L2148" s="8"/>
      <c r="M2148" s="8"/>
      <c r="N2148" s="8"/>
      <c r="O2148" s="8"/>
      <c r="P2148" s="8"/>
      <c r="Q2148" s="8"/>
      <c r="R2148" s="8"/>
      <c r="S2148" s="8"/>
    </row>
    <row r="2149" spans="4:19" s="7" customFormat="1">
      <c r="D2149" s="23"/>
      <c r="E2149" s="23"/>
      <c r="F2149" s="23"/>
      <c r="G2149" s="23"/>
      <c r="H2149" s="23"/>
      <c r="I2149" s="9"/>
      <c r="J2149" s="9"/>
      <c r="K2149" s="8"/>
      <c r="L2149" s="8"/>
      <c r="M2149" s="8"/>
      <c r="N2149" s="8"/>
      <c r="O2149" s="8"/>
      <c r="P2149" s="8"/>
      <c r="Q2149" s="8"/>
      <c r="R2149" s="8"/>
      <c r="S2149" s="8"/>
    </row>
    <row r="2150" spans="4:19" s="7" customFormat="1">
      <c r="D2150" s="23"/>
      <c r="E2150" s="23"/>
      <c r="F2150" s="23"/>
      <c r="G2150" s="23"/>
      <c r="H2150" s="23"/>
      <c r="I2150" s="9"/>
      <c r="J2150" s="9"/>
      <c r="K2150" s="8"/>
      <c r="L2150" s="8"/>
      <c r="M2150" s="8"/>
      <c r="N2150" s="8"/>
      <c r="O2150" s="8"/>
      <c r="P2150" s="8"/>
      <c r="Q2150" s="8"/>
      <c r="R2150" s="8"/>
      <c r="S2150" s="8"/>
    </row>
    <row r="2151" spans="4:19" s="7" customFormat="1">
      <c r="D2151" s="23"/>
      <c r="E2151" s="23"/>
      <c r="F2151" s="23"/>
      <c r="G2151" s="23"/>
      <c r="H2151" s="23"/>
      <c r="I2151" s="9"/>
      <c r="J2151" s="9"/>
      <c r="K2151" s="8"/>
      <c r="L2151" s="8"/>
      <c r="M2151" s="8"/>
      <c r="N2151" s="8"/>
      <c r="O2151" s="8"/>
      <c r="P2151" s="8"/>
      <c r="Q2151" s="8"/>
      <c r="R2151" s="8"/>
      <c r="S2151" s="8"/>
    </row>
    <row r="2152" spans="4:19" s="7" customFormat="1">
      <c r="D2152" s="23"/>
      <c r="E2152" s="23"/>
      <c r="F2152" s="23"/>
      <c r="G2152" s="23"/>
      <c r="H2152" s="23"/>
      <c r="I2152" s="9"/>
      <c r="J2152" s="9"/>
      <c r="K2152" s="8"/>
      <c r="L2152" s="8"/>
      <c r="M2152" s="8"/>
      <c r="N2152" s="8"/>
      <c r="O2152" s="8"/>
      <c r="P2152" s="8"/>
      <c r="Q2152" s="8"/>
      <c r="R2152" s="8"/>
      <c r="S2152" s="8"/>
    </row>
    <row r="2153" spans="4:19" s="7" customFormat="1">
      <c r="D2153" s="23"/>
      <c r="E2153" s="23"/>
      <c r="F2153" s="23"/>
      <c r="G2153" s="23"/>
      <c r="H2153" s="23"/>
      <c r="I2153" s="9"/>
      <c r="J2153" s="9"/>
      <c r="K2153" s="8"/>
      <c r="L2153" s="8"/>
      <c r="M2153" s="8"/>
      <c r="N2153" s="8"/>
      <c r="O2153" s="8"/>
      <c r="P2153" s="8"/>
      <c r="Q2153" s="8"/>
      <c r="R2153" s="8"/>
      <c r="S2153" s="8"/>
    </row>
    <row r="2154" spans="4:19" s="7" customFormat="1">
      <c r="D2154" s="23"/>
      <c r="E2154" s="23"/>
      <c r="F2154" s="23"/>
      <c r="G2154" s="23"/>
      <c r="H2154" s="23"/>
      <c r="I2154" s="9"/>
      <c r="J2154" s="9"/>
      <c r="K2154" s="8"/>
      <c r="L2154" s="8"/>
      <c r="M2154" s="8"/>
      <c r="N2154" s="8"/>
      <c r="O2154" s="8"/>
      <c r="P2154" s="8"/>
      <c r="Q2154" s="8"/>
      <c r="R2154" s="8"/>
      <c r="S2154" s="8"/>
    </row>
    <row r="2155" spans="4:19" s="7" customFormat="1">
      <c r="D2155" s="23"/>
      <c r="E2155" s="23"/>
      <c r="F2155" s="23"/>
      <c r="G2155" s="23"/>
      <c r="H2155" s="23"/>
      <c r="I2155" s="9"/>
      <c r="J2155" s="9"/>
      <c r="K2155" s="8"/>
      <c r="L2155" s="8"/>
      <c r="M2155" s="8"/>
      <c r="N2155" s="8"/>
      <c r="O2155" s="8"/>
      <c r="P2155" s="8"/>
      <c r="Q2155" s="8"/>
      <c r="R2155" s="8"/>
      <c r="S2155" s="8"/>
    </row>
    <row r="2156" spans="4:19" s="7" customFormat="1">
      <c r="D2156" s="23"/>
      <c r="E2156" s="23"/>
      <c r="F2156" s="23"/>
      <c r="G2156" s="23"/>
      <c r="H2156" s="23"/>
      <c r="I2156" s="9"/>
      <c r="J2156" s="9"/>
      <c r="K2156" s="8"/>
      <c r="L2156" s="8"/>
      <c r="M2156" s="8"/>
      <c r="N2156" s="8"/>
      <c r="O2156" s="8"/>
      <c r="P2156" s="8"/>
      <c r="Q2156" s="8"/>
      <c r="R2156" s="8"/>
      <c r="S2156" s="8"/>
    </row>
    <row r="2157" spans="4:19" s="7" customFormat="1">
      <c r="D2157" s="23"/>
      <c r="E2157" s="23"/>
      <c r="F2157" s="23"/>
      <c r="G2157" s="23"/>
      <c r="H2157" s="23"/>
      <c r="I2157" s="9"/>
      <c r="J2157" s="9"/>
      <c r="K2157" s="8"/>
      <c r="L2157" s="8"/>
      <c r="M2157" s="8"/>
      <c r="N2157" s="8"/>
      <c r="O2157" s="8"/>
      <c r="P2157" s="8"/>
      <c r="Q2157" s="8"/>
      <c r="R2157" s="8"/>
      <c r="S2157" s="8"/>
    </row>
    <row r="2158" spans="4:19" s="7" customFormat="1">
      <c r="D2158" s="23"/>
      <c r="E2158" s="23"/>
      <c r="F2158" s="23"/>
      <c r="G2158" s="23"/>
      <c r="H2158" s="23"/>
      <c r="I2158" s="9"/>
      <c r="J2158" s="9"/>
      <c r="K2158" s="8"/>
      <c r="L2158" s="8"/>
      <c r="M2158" s="8"/>
      <c r="N2158" s="8"/>
      <c r="O2158" s="8"/>
      <c r="P2158" s="8"/>
      <c r="Q2158" s="8"/>
      <c r="R2158" s="8"/>
      <c r="S2158" s="8"/>
    </row>
    <row r="2159" spans="4:19" s="7" customFormat="1">
      <c r="D2159" s="23"/>
      <c r="E2159" s="23"/>
      <c r="F2159" s="23"/>
      <c r="G2159" s="23"/>
      <c r="H2159" s="23"/>
      <c r="I2159" s="9"/>
      <c r="J2159" s="9"/>
      <c r="K2159" s="8"/>
      <c r="L2159" s="8"/>
      <c r="M2159" s="8"/>
      <c r="N2159" s="8"/>
      <c r="O2159" s="8"/>
      <c r="P2159" s="8"/>
      <c r="Q2159" s="8"/>
      <c r="R2159" s="8"/>
      <c r="S2159" s="8"/>
    </row>
    <row r="2160" spans="4:19" s="7" customFormat="1">
      <c r="D2160" s="23"/>
      <c r="E2160" s="23"/>
      <c r="F2160" s="23"/>
      <c r="G2160" s="23"/>
      <c r="H2160" s="23"/>
      <c r="I2160" s="9"/>
      <c r="J2160" s="9"/>
      <c r="K2160" s="8"/>
      <c r="L2160" s="8"/>
      <c r="M2160" s="8"/>
      <c r="N2160" s="8"/>
      <c r="O2160" s="8"/>
      <c r="P2160" s="8"/>
      <c r="Q2160" s="8"/>
      <c r="R2160" s="8"/>
      <c r="S2160" s="8"/>
    </row>
    <row r="2161" spans="4:19" s="7" customFormat="1">
      <c r="D2161" s="23"/>
      <c r="E2161" s="23"/>
      <c r="F2161" s="23"/>
      <c r="G2161" s="23"/>
      <c r="H2161" s="23"/>
      <c r="I2161" s="9"/>
      <c r="J2161" s="9"/>
      <c r="K2161" s="8"/>
      <c r="L2161" s="8"/>
      <c r="M2161" s="8"/>
      <c r="N2161" s="8"/>
      <c r="O2161" s="8"/>
      <c r="P2161" s="8"/>
      <c r="Q2161" s="8"/>
      <c r="R2161" s="8"/>
      <c r="S2161" s="8"/>
    </row>
    <row r="2162" spans="4:19" s="7" customFormat="1">
      <c r="D2162" s="23"/>
      <c r="E2162" s="23"/>
      <c r="F2162" s="23"/>
      <c r="G2162" s="23"/>
      <c r="H2162" s="23"/>
      <c r="I2162" s="9"/>
      <c r="J2162" s="9"/>
      <c r="K2162" s="8"/>
      <c r="L2162" s="8"/>
      <c r="M2162" s="8"/>
      <c r="N2162" s="8"/>
      <c r="O2162" s="8"/>
      <c r="P2162" s="8"/>
      <c r="Q2162" s="8"/>
      <c r="R2162" s="8"/>
      <c r="S2162" s="8"/>
    </row>
    <row r="2163" spans="4:19" s="7" customFormat="1">
      <c r="D2163" s="23"/>
      <c r="E2163" s="23"/>
      <c r="F2163" s="23"/>
      <c r="G2163" s="23"/>
      <c r="H2163" s="23"/>
      <c r="I2163" s="9"/>
      <c r="J2163" s="9"/>
      <c r="K2163" s="8"/>
      <c r="L2163" s="8"/>
      <c r="M2163" s="8"/>
      <c r="N2163" s="8"/>
      <c r="O2163" s="8"/>
      <c r="P2163" s="8"/>
      <c r="Q2163" s="8"/>
      <c r="R2163" s="8"/>
      <c r="S2163" s="8"/>
    </row>
    <row r="2164" spans="4:19" s="7" customFormat="1">
      <c r="D2164" s="23"/>
      <c r="E2164" s="23"/>
      <c r="F2164" s="23"/>
      <c r="G2164" s="23"/>
      <c r="H2164" s="23"/>
      <c r="I2164" s="9"/>
      <c r="J2164" s="9"/>
      <c r="K2164" s="8"/>
      <c r="L2164" s="8"/>
      <c r="M2164" s="8"/>
      <c r="N2164" s="8"/>
      <c r="O2164" s="8"/>
      <c r="P2164" s="8"/>
      <c r="Q2164" s="8"/>
      <c r="R2164" s="8"/>
      <c r="S2164" s="8"/>
    </row>
    <row r="2165" spans="4:19" s="7" customFormat="1">
      <c r="D2165" s="23"/>
      <c r="E2165" s="23"/>
      <c r="F2165" s="23"/>
      <c r="G2165" s="23"/>
      <c r="H2165" s="23"/>
      <c r="I2165" s="9"/>
      <c r="J2165" s="9"/>
      <c r="K2165" s="8"/>
      <c r="L2165" s="8"/>
      <c r="M2165" s="8"/>
      <c r="N2165" s="8"/>
      <c r="O2165" s="8"/>
      <c r="P2165" s="8"/>
      <c r="Q2165" s="8"/>
      <c r="R2165" s="8"/>
      <c r="S2165" s="8"/>
    </row>
    <row r="2166" spans="4:19" s="7" customFormat="1">
      <c r="D2166" s="23"/>
      <c r="E2166" s="23"/>
      <c r="F2166" s="23"/>
      <c r="G2166" s="23"/>
      <c r="H2166" s="23"/>
      <c r="I2166" s="9"/>
      <c r="J2166" s="9"/>
      <c r="K2166" s="8"/>
      <c r="L2166" s="8"/>
      <c r="M2166" s="8"/>
      <c r="N2166" s="8"/>
      <c r="O2166" s="8"/>
      <c r="P2166" s="8"/>
      <c r="Q2166" s="8"/>
      <c r="R2166" s="8"/>
      <c r="S2166" s="8"/>
    </row>
    <row r="2167" spans="4:19" s="7" customFormat="1">
      <c r="D2167" s="23"/>
      <c r="E2167" s="23"/>
      <c r="F2167" s="23"/>
      <c r="G2167" s="23"/>
      <c r="H2167" s="23"/>
      <c r="I2167" s="9"/>
      <c r="J2167" s="9"/>
      <c r="K2167" s="8"/>
      <c r="L2167" s="8"/>
      <c r="M2167" s="8"/>
      <c r="N2167" s="8"/>
      <c r="O2167" s="8"/>
      <c r="P2167" s="8"/>
      <c r="Q2167" s="8"/>
      <c r="R2167" s="8"/>
      <c r="S2167" s="8"/>
    </row>
    <row r="2168" spans="4:19" s="7" customFormat="1">
      <c r="D2168" s="23"/>
      <c r="E2168" s="23"/>
      <c r="F2168" s="23"/>
      <c r="G2168" s="23"/>
      <c r="H2168" s="23"/>
      <c r="I2168" s="9"/>
      <c r="J2168" s="9"/>
      <c r="K2168" s="8"/>
      <c r="L2168" s="8"/>
      <c r="M2168" s="8"/>
      <c r="N2168" s="8"/>
      <c r="O2168" s="8"/>
      <c r="P2168" s="8"/>
      <c r="Q2168" s="8"/>
      <c r="R2168" s="8"/>
      <c r="S2168" s="8"/>
    </row>
    <row r="2169" spans="4:19" s="7" customFormat="1">
      <c r="D2169" s="23"/>
      <c r="E2169" s="23"/>
      <c r="F2169" s="23"/>
      <c r="G2169" s="23"/>
      <c r="H2169" s="23"/>
      <c r="I2169" s="9"/>
      <c r="J2169" s="9"/>
      <c r="K2169" s="8"/>
      <c r="L2169" s="8"/>
      <c r="M2169" s="8"/>
      <c r="N2169" s="8"/>
      <c r="O2169" s="8"/>
      <c r="P2169" s="8"/>
      <c r="Q2169" s="8"/>
      <c r="R2169" s="8"/>
      <c r="S2169" s="8"/>
    </row>
    <row r="2170" spans="4:19" s="7" customFormat="1">
      <c r="D2170" s="23"/>
      <c r="E2170" s="23"/>
      <c r="F2170" s="23"/>
      <c r="G2170" s="23"/>
      <c r="H2170" s="23"/>
      <c r="I2170" s="9"/>
      <c r="J2170" s="9"/>
      <c r="K2170" s="8"/>
      <c r="L2170" s="8"/>
      <c r="M2170" s="8"/>
      <c r="N2170" s="8"/>
      <c r="O2170" s="8"/>
      <c r="P2170" s="8"/>
      <c r="Q2170" s="8"/>
      <c r="R2170" s="8"/>
      <c r="S2170" s="8"/>
    </row>
    <row r="2171" spans="4:19" s="7" customFormat="1">
      <c r="D2171" s="23"/>
      <c r="E2171" s="23"/>
      <c r="F2171" s="23"/>
      <c r="G2171" s="23"/>
      <c r="H2171" s="23"/>
      <c r="I2171" s="9"/>
      <c r="J2171" s="9"/>
      <c r="K2171" s="8"/>
      <c r="L2171" s="8"/>
      <c r="M2171" s="8"/>
      <c r="N2171" s="8"/>
      <c r="O2171" s="8"/>
      <c r="P2171" s="8"/>
      <c r="Q2171" s="8"/>
      <c r="R2171" s="8"/>
      <c r="S2171" s="8"/>
    </row>
    <row r="2172" spans="4:19" s="7" customFormat="1">
      <c r="D2172" s="23"/>
      <c r="E2172" s="23"/>
      <c r="F2172" s="23"/>
      <c r="G2172" s="23"/>
      <c r="H2172" s="23"/>
      <c r="I2172" s="9"/>
      <c r="J2172" s="9"/>
      <c r="K2172" s="8"/>
      <c r="L2172" s="8"/>
      <c r="M2172" s="8"/>
      <c r="N2172" s="8"/>
      <c r="O2172" s="8"/>
      <c r="P2172" s="8"/>
      <c r="Q2172" s="8"/>
      <c r="R2172" s="8"/>
      <c r="S2172" s="8"/>
    </row>
    <row r="2173" spans="4:19" s="7" customFormat="1">
      <c r="D2173" s="23"/>
      <c r="E2173" s="23"/>
      <c r="F2173" s="23"/>
      <c r="G2173" s="23"/>
      <c r="H2173" s="23"/>
      <c r="I2173" s="9"/>
      <c r="J2173" s="9"/>
      <c r="K2173" s="8"/>
      <c r="L2173" s="8"/>
      <c r="M2173" s="8"/>
      <c r="N2173" s="8"/>
      <c r="O2173" s="8"/>
      <c r="P2173" s="8"/>
      <c r="Q2173" s="8"/>
      <c r="R2173" s="8"/>
      <c r="S2173" s="8"/>
    </row>
    <row r="2174" spans="4:19" s="7" customFormat="1">
      <c r="D2174" s="23"/>
      <c r="E2174" s="23"/>
      <c r="F2174" s="23"/>
      <c r="G2174" s="23"/>
      <c r="H2174" s="23"/>
      <c r="I2174" s="9"/>
      <c r="J2174" s="9"/>
      <c r="K2174" s="8"/>
      <c r="L2174" s="8"/>
      <c r="M2174" s="8"/>
      <c r="N2174" s="8"/>
      <c r="O2174" s="8"/>
      <c r="P2174" s="8"/>
      <c r="Q2174" s="8"/>
      <c r="R2174" s="8"/>
      <c r="S2174" s="8"/>
    </row>
    <row r="2175" spans="4:19" s="7" customFormat="1">
      <c r="D2175" s="23"/>
      <c r="E2175" s="23"/>
      <c r="F2175" s="23"/>
      <c r="G2175" s="23"/>
      <c r="H2175" s="23"/>
      <c r="I2175" s="9"/>
      <c r="J2175" s="9"/>
      <c r="K2175" s="8"/>
      <c r="L2175" s="8"/>
      <c r="M2175" s="8"/>
      <c r="N2175" s="8"/>
      <c r="O2175" s="8"/>
      <c r="P2175" s="8"/>
      <c r="Q2175" s="8"/>
      <c r="R2175" s="8"/>
      <c r="S2175" s="8"/>
    </row>
    <row r="2176" spans="4:19" s="7" customFormat="1">
      <c r="D2176" s="23"/>
      <c r="E2176" s="23"/>
      <c r="F2176" s="23"/>
      <c r="G2176" s="23"/>
      <c r="H2176" s="23"/>
      <c r="I2176" s="9"/>
      <c r="J2176" s="9"/>
      <c r="K2176" s="8"/>
      <c r="L2176" s="8"/>
      <c r="M2176" s="8"/>
      <c r="N2176" s="8"/>
      <c r="O2176" s="8"/>
      <c r="P2176" s="8"/>
      <c r="Q2176" s="8"/>
      <c r="R2176" s="8"/>
      <c r="S2176" s="8"/>
    </row>
    <row r="2177" spans="4:19" s="7" customFormat="1">
      <c r="D2177" s="23"/>
      <c r="E2177" s="23"/>
      <c r="F2177" s="23"/>
      <c r="G2177" s="23"/>
      <c r="H2177" s="23"/>
      <c r="I2177" s="9"/>
      <c r="J2177" s="9"/>
      <c r="K2177" s="8"/>
      <c r="L2177" s="8"/>
      <c r="M2177" s="8"/>
      <c r="N2177" s="8"/>
      <c r="O2177" s="8"/>
      <c r="P2177" s="8"/>
      <c r="Q2177" s="8"/>
      <c r="R2177" s="8"/>
      <c r="S2177" s="8"/>
    </row>
    <row r="2178" spans="4:19" s="7" customFormat="1">
      <c r="D2178" s="23"/>
      <c r="E2178" s="23"/>
      <c r="F2178" s="23"/>
      <c r="G2178" s="23"/>
      <c r="H2178" s="23"/>
      <c r="I2178" s="9"/>
      <c r="J2178" s="9"/>
      <c r="K2178" s="8"/>
      <c r="L2178" s="8"/>
      <c r="M2178" s="8"/>
      <c r="N2178" s="8"/>
      <c r="O2178" s="8"/>
      <c r="P2178" s="8"/>
      <c r="Q2178" s="8"/>
      <c r="R2178" s="8"/>
      <c r="S2178" s="8"/>
    </row>
    <row r="2179" spans="4:19" s="7" customFormat="1">
      <c r="D2179" s="23"/>
      <c r="E2179" s="23"/>
      <c r="F2179" s="23"/>
      <c r="G2179" s="23"/>
      <c r="H2179" s="23"/>
      <c r="I2179" s="9"/>
      <c r="J2179" s="9"/>
      <c r="K2179" s="8"/>
      <c r="L2179" s="8"/>
      <c r="M2179" s="8"/>
      <c r="N2179" s="8"/>
      <c r="O2179" s="8"/>
      <c r="P2179" s="8"/>
      <c r="Q2179" s="8"/>
      <c r="R2179" s="8"/>
      <c r="S2179" s="8"/>
    </row>
    <row r="2180" spans="4:19" s="7" customFormat="1">
      <c r="D2180" s="23"/>
      <c r="E2180" s="23"/>
      <c r="F2180" s="23"/>
      <c r="G2180" s="23"/>
      <c r="H2180" s="23"/>
      <c r="I2180" s="9"/>
      <c r="J2180" s="9"/>
      <c r="K2180" s="8"/>
      <c r="L2180" s="8"/>
      <c r="M2180" s="8"/>
      <c r="N2180" s="8"/>
      <c r="O2180" s="8"/>
      <c r="P2180" s="8"/>
      <c r="Q2180" s="8"/>
      <c r="R2180" s="8"/>
      <c r="S2180" s="8"/>
    </row>
    <row r="2181" spans="4:19" s="7" customFormat="1">
      <c r="D2181" s="23"/>
      <c r="E2181" s="23"/>
      <c r="F2181" s="23"/>
      <c r="G2181" s="23"/>
      <c r="H2181" s="23"/>
      <c r="I2181" s="9"/>
      <c r="J2181" s="9"/>
      <c r="K2181" s="8"/>
      <c r="L2181" s="8"/>
      <c r="M2181" s="8"/>
      <c r="N2181" s="8"/>
      <c r="O2181" s="8"/>
      <c r="P2181" s="8"/>
      <c r="Q2181" s="8"/>
      <c r="R2181" s="8"/>
      <c r="S2181" s="8"/>
    </row>
    <row r="2182" spans="4:19" s="7" customFormat="1">
      <c r="D2182" s="23"/>
      <c r="E2182" s="23"/>
      <c r="F2182" s="23"/>
      <c r="G2182" s="23"/>
      <c r="H2182" s="23"/>
      <c r="I2182" s="9"/>
      <c r="J2182" s="9"/>
      <c r="K2182" s="8"/>
      <c r="L2182" s="8"/>
      <c r="M2182" s="8"/>
      <c r="N2182" s="8"/>
      <c r="O2182" s="8"/>
      <c r="P2182" s="8"/>
      <c r="Q2182" s="8"/>
      <c r="R2182" s="8"/>
      <c r="S2182" s="8"/>
    </row>
    <row r="2183" spans="4:19" s="7" customFormat="1">
      <c r="D2183" s="23"/>
      <c r="E2183" s="23"/>
      <c r="F2183" s="23"/>
      <c r="G2183" s="23"/>
      <c r="H2183" s="23"/>
      <c r="I2183" s="9"/>
      <c r="J2183" s="9"/>
      <c r="K2183" s="8"/>
      <c r="L2183" s="8"/>
      <c r="M2183" s="8"/>
      <c r="N2183" s="8"/>
      <c r="O2183" s="8"/>
      <c r="P2183" s="8"/>
      <c r="Q2183" s="8"/>
      <c r="R2183" s="8"/>
      <c r="S2183" s="8"/>
    </row>
    <row r="2184" spans="4:19" s="7" customFormat="1">
      <c r="D2184" s="23"/>
      <c r="E2184" s="23"/>
      <c r="F2184" s="23"/>
      <c r="G2184" s="23"/>
      <c r="H2184" s="23"/>
      <c r="I2184" s="9"/>
      <c r="J2184" s="9"/>
      <c r="K2184" s="8"/>
      <c r="L2184" s="8"/>
      <c r="M2184" s="8"/>
      <c r="N2184" s="8"/>
      <c r="O2184" s="8"/>
      <c r="P2184" s="8"/>
      <c r="Q2184" s="8"/>
      <c r="R2184" s="8"/>
      <c r="S2184" s="8"/>
    </row>
    <row r="2185" spans="4:19" s="7" customFormat="1">
      <c r="D2185" s="23"/>
      <c r="E2185" s="23"/>
      <c r="F2185" s="23"/>
      <c r="G2185" s="23"/>
      <c r="H2185" s="23"/>
      <c r="I2185" s="9"/>
      <c r="J2185" s="9"/>
      <c r="K2185" s="8"/>
      <c r="L2185" s="8"/>
      <c r="M2185" s="8"/>
      <c r="N2185" s="8"/>
      <c r="O2185" s="8"/>
      <c r="P2185" s="8"/>
      <c r="Q2185" s="8"/>
      <c r="R2185" s="8"/>
      <c r="S2185" s="8"/>
    </row>
    <row r="2186" spans="4:19" s="7" customFormat="1">
      <c r="D2186" s="23"/>
      <c r="E2186" s="23"/>
      <c r="F2186" s="23"/>
      <c r="G2186" s="23"/>
      <c r="H2186" s="23"/>
      <c r="I2186" s="9"/>
      <c r="J2186" s="9"/>
      <c r="K2186" s="8"/>
      <c r="L2186" s="8"/>
      <c r="M2186" s="8"/>
      <c r="N2186" s="8"/>
      <c r="O2186" s="8"/>
      <c r="P2186" s="8"/>
      <c r="Q2186" s="8"/>
      <c r="R2186" s="8"/>
      <c r="S2186" s="8"/>
    </row>
    <row r="2187" spans="4:19" s="7" customFormat="1">
      <c r="D2187" s="23"/>
      <c r="E2187" s="23"/>
      <c r="F2187" s="23"/>
      <c r="G2187" s="23"/>
      <c r="H2187" s="23"/>
      <c r="I2187" s="9"/>
      <c r="J2187" s="9"/>
      <c r="K2187" s="8"/>
      <c r="L2187" s="8"/>
      <c r="M2187" s="8"/>
      <c r="N2187" s="8"/>
      <c r="O2187" s="8"/>
      <c r="P2187" s="8"/>
      <c r="Q2187" s="8"/>
      <c r="R2187" s="8"/>
      <c r="S2187" s="8"/>
    </row>
    <row r="2188" spans="4:19" s="7" customFormat="1">
      <c r="D2188" s="23"/>
      <c r="E2188" s="23"/>
      <c r="F2188" s="23"/>
      <c r="G2188" s="23"/>
      <c r="H2188" s="23"/>
      <c r="I2188" s="9"/>
      <c r="J2188" s="9"/>
      <c r="K2188" s="8"/>
      <c r="L2188" s="8"/>
      <c r="M2188" s="8"/>
      <c r="N2188" s="8"/>
      <c r="O2188" s="8"/>
      <c r="P2188" s="8"/>
      <c r="Q2188" s="8"/>
      <c r="R2188" s="8"/>
      <c r="S2188" s="8"/>
    </row>
    <row r="2189" spans="4:19" s="7" customFormat="1">
      <c r="D2189" s="23"/>
      <c r="E2189" s="23"/>
      <c r="F2189" s="23"/>
      <c r="G2189" s="23"/>
      <c r="H2189" s="23"/>
      <c r="I2189" s="9"/>
      <c r="J2189" s="9"/>
      <c r="K2189" s="8"/>
      <c r="L2189" s="8"/>
      <c r="M2189" s="8"/>
      <c r="N2189" s="8"/>
      <c r="O2189" s="8"/>
      <c r="P2189" s="8"/>
      <c r="Q2189" s="8"/>
      <c r="R2189" s="8"/>
      <c r="S2189" s="8"/>
    </row>
    <row r="2190" spans="4:19" s="7" customFormat="1">
      <c r="D2190" s="23"/>
      <c r="E2190" s="23"/>
      <c r="F2190" s="23"/>
      <c r="G2190" s="23"/>
      <c r="H2190" s="23"/>
      <c r="I2190" s="9"/>
      <c r="J2190" s="9"/>
      <c r="K2190" s="8"/>
      <c r="L2190" s="8"/>
      <c r="M2190" s="8"/>
      <c r="N2190" s="8"/>
      <c r="O2190" s="8"/>
      <c r="P2190" s="8"/>
      <c r="Q2190" s="8"/>
      <c r="R2190" s="8"/>
      <c r="S2190" s="8"/>
    </row>
    <row r="2191" spans="4:19" s="7" customFormat="1">
      <c r="D2191" s="23"/>
      <c r="E2191" s="23"/>
      <c r="F2191" s="23"/>
      <c r="G2191" s="23"/>
      <c r="H2191" s="23"/>
      <c r="I2191" s="9"/>
      <c r="J2191" s="9"/>
      <c r="K2191" s="8"/>
      <c r="L2191" s="8"/>
      <c r="M2191" s="8"/>
      <c r="N2191" s="8"/>
      <c r="O2191" s="8"/>
      <c r="P2191" s="8"/>
      <c r="Q2191" s="8"/>
      <c r="R2191" s="8"/>
      <c r="S2191" s="8"/>
    </row>
    <row r="2192" spans="4:19" s="7" customFormat="1">
      <c r="D2192" s="23"/>
      <c r="E2192" s="23"/>
      <c r="F2192" s="23"/>
      <c r="G2192" s="23"/>
      <c r="H2192" s="23"/>
      <c r="I2192" s="9"/>
      <c r="J2192" s="9"/>
      <c r="K2192" s="8"/>
      <c r="L2192" s="8"/>
      <c r="M2192" s="8"/>
      <c r="N2192" s="8"/>
      <c r="O2192" s="8"/>
      <c r="P2192" s="8"/>
      <c r="Q2192" s="8"/>
      <c r="R2192" s="8"/>
      <c r="S2192" s="8"/>
    </row>
    <row r="2193" spans="4:19" s="7" customFormat="1">
      <c r="D2193" s="23"/>
      <c r="E2193" s="23"/>
      <c r="F2193" s="23"/>
      <c r="G2193" s="23"/>
      <c r="H2193" s="23"/>
      <c r="I2193" s="9"/>
      <c r="J2193" s="9"/>
      <c r="K2193" s="8"/>
      <c r="L2193" s="8"/>
      <c r="M2193" s="8"/>
      <c r="N2193" s="8"/>
      <c r="O2193" s="8"/>
      <c r="P2193" s="8"/>
      <c r="Q2193" s="8"/>
      <c r="R2193" s="8"/>
      <c r="S2193" s="8"/>
    </row>
    <row r="2194" spans="4:19" s="7" customFormat="1">
      <c r="D2194" s="23"/>
      <c r="E2194" s="23"/>
      <c r="F2194" s="23"/>
      <c r="G2194" s="23"/>
      <c r="H2194" s="23"/>
      <c r="I2194" s="9"/>
      <c r="J2194" s="9"/>
      <c r="K2194" s="8"/>
      <c r="L2194" s="8"/>
      <c r="M2194" s="8"/>
      <c r="N2194" s="8"/>
      <c r="O2194" s="8"/>
      <c r="P2194" s="8"/>
      <c r="Q2194" s="8"/>
      <c r="R2194" s="8"/>
      <c r="S2194" s="8"/>
    </row>
    <row r="2195" spans="4:19" s="7" customFormat="1">
      <c r="D2195" s="23"/>
      <c r="E2195" s="23"/>
      <c r="F2195" s="23"/>
      <c r="G2195" s="23"/>
      <c r="H2195" s="23"/>
      <c r="I2195" s="9"/>
      <c r="J2195" s="9"/>
      <c r="K2195" s="8"/>
      <c r="L2195" s="8"/>
      <c r="M2195" s="8"/>
      <c r="N2195" s="8"/>
      <c r="O2195" s="8"/>
      <c r="P2195" s="8"/>
      <c r="Q2195" s="8"/>
      <c r="R2195" s="8"/>
      <c r="S2195" s="8"/>
    </row>
    <row r="2196" spans="4:19" s="7" customFormat="1">
      <c r="D2196" s="23"/>
      <c r="E2196" s="23"/>
      <c r="F2196" s="23"/>
      <c r="G2196" s="23"/>
      <c r="H2196" s="23"/>
      <c r="I2196" s="9"/>
      <c r="J2196" s="9"/>
      <c r="K2196" s="8"/>
      <c r="L2196" s="8"/>
      <c r="M2196" s="8"/>
      <c r="N2196" s="8"/>
      <c r="O2196" s="8"/>
      <c r="P2196" s="8"/>
      <c r="Q2196" s="8"/>
      <c r="R2196" s="8"/>
      <c r="S2196" s="8"/>
    </row>
    <row r="2197" spans="4:19" s="7" customFormat="1">
      <c r="D2197" s="23"/>
      <c r="E2197" s="23"/>
      <c r="F2197" s="23"/>
      <c r="G2197" s="23"/>
      <c r="H2197" s="23"/>
      <c r="I2197" s="9"/>
      <c r="J2197" s="9"/>
      <c r="K2197" s="8"/>
      <c r="L2197" s="8"/>
      <c r="M2197" s="8"/>
      <c r="N2197" s="8"/>
      <c r="O2197" s="8"/>
      <c r="P2197" s="8"/>
      <c r="Q2197" s="8"/>
      <c r="R2197" s="8"/>
      <c r="S2197" s="8"/>
    </row>
    <row r="2198" spans="4:19" s="7" customFormat="1">
      <c r="D2198" s="23"/>
      <c r="E2198" s="23"/>
      <c r="F2198" s="23"/>
      <c r="G2198" s="23"/>
      <c r="H2198" s="23"/>
      <c r="I2198" s="9"/>
      <c r="J2198" s="9"/>
      <c r="K2198" s="8"/>
      <c r="L2198" s="8"/>
      <c r="M2198" s="8"/>
      <c r="N2198" s="8"/>
      <c r="O2198" s="8"/>
      <c r="P2198" s="8"/>
      <c r="Q2198" s="8"/>
      <c r="R2198" s="8"/>
      <c r="S2198" s="8"/>
    </row>
    <row r="2199" spans="4:19" s="7" customFormat="1">
      <c r="D2199" s="23"/>
      <c r="E2199" s="23"/>
      <c r="F2199" s="23"/>
      <c r="G2199" s="23"/>
      <c r="H2199" s="23"/>
      <c r="I2199" s="9"/>
      <c r="J2199" s="9"/>
      <c r="K2199" s="8"/>
      <c r="L2199" s="8"/>
      <c r="M2199" s="8"/>
      <c r="N2199" s="8"/>
      <c r="O2199" s="8"/>
      <c r="P2199" s="8"/>
      <c r="Q2199" s="8"/>
      <c r="R2199" s="8"/>
      <c r="S2199" s="8"/>
    </row>
    <row r="2200" spans="4:19" s="7" customFormat="1">
      <c r="D2200" s="23"/>
      <c r="E2200" s="23"/>
      <c r="F2200" s="23"/>
      <c r="G2200" s="23"/>
      <c r="H2200" s="23"/>
      <c r="I2200" s="9"/>
      <c r="J2200" s="9"/>
      <c r="K2200" s="8"/>
      <c r="L2200" s="8"/>
      <c r="M2200" s="8"/>
      <c r="N2200" s="8"/>
      <c r="O2200" s="8"/>
      <c r="P2200" s="8"/>
      <c r="Q2200" s="8"/>
      <c r="R2200" s="8"/>
      <c r="S2200" s="8"/>
    </row>
    <row r="2201" spans="4:19" s="7" customFormat="1">
      <c r="D2201" s="23"/>
      <c r="E2201" s="23"/>
      <c r="F2201" s="23"/>
      <c r="G2201" s="23"/>
      <c r="H2201" s="23"/>
      <c r="I2201" s="9"/>
      <c r="J2201" s="9"/>
      <c r="K2201" s="8"/>
      <c r="L2201" s="8"/>
      <c r="M2201" s="8"/>
      <c r="N2201" s="8"/>
      <c r="O2201" s="8"/>
      <c r="P2201" s="8"/>
      <c r="Q2201" s="8"/>
      <c r="R2201" s="8"/>
      <c r="S2201" s="8"/>
    </row>
    <row r="2202" spans="4:19" s="7" customFormat="1">
      <c r="D2202" s="23"/>
      <c r="E2202" s="23"/>
      <c r="F2202" s="23"/>
      <c r="G2202" s="23"/>
      <c r="H2202" s="23"/>
      <c r="I2202" s="9"/>
      <c r="J2202" s="9"/>
      <c r="K2202" s="8"/>
      <c r="L2202" s="8"/>
      <c r="M2202" s="8"/>
      <c r="N2202" s="8"/>
      <c r="O2202" s="8"/>
      <c r="P2202" s="8"/>
      <c r="Q2202" s="8"/>
      <c r="R2202" s="8"/>
      <c r="S2202" s="8"/>
    </row>
    <row r="2203" spans="4:19" s="7" customFormat="1">
      <c r="D2203" s="23"/>
      <c r="E2203" s="23"/>
      <c r="F2203" s="23"/>
      <c r="G2203" s="23"/>
      <c r="H2203" s="23"/>
      <c r="I2203" s="9"/>
      <c r="J2203" s="9"/>
      <c r="K2203" s="8"/>
      <c r="L2203" s="8"/>
      <c r="M2203" s="8"/>
      <c r="N2203" s="8"/>
      <c r="O2203" s="8"/>
      <c r="P2203" s="8"/>
      <c r="Q2203" s="8"/>
      <c r="R2203" s="8"/>
      <c r="S2203" s="8"/>
    </row>
    <row r="2204" spans="4:19" s="7" customFormat="1">
      <c r="D2204" s="23"/>
      <c r="E2204" s="23"/>
      <c r="F2204" s="23"/>
      <c r="G2204" s="23"/>
      <c r="H2204" s="23"/>
      <c r="I2204" s="9"/>
      <c r="J2204" s="9"/>
      <c r="K2204" s="8"/>
      <c r="L2204" s="8"/>
      <c r="M2204" s="8"/>
      <c r="N2204" s="8"/>
      <c r="O2204" s="8"/>
      <c r="P2204" s="8"/>
      <c r="Q2204" s="8"/>
      <c r="R2204" s="8"/>
      <c r="S2204" s="8"/>
    </row>
    <row r="2205" spans="4:19" s="7" customFormat="1">
      <c r="D2205" s="23"/>
      <c r="E2205" s="23"/>
      <c r="F2205" s="23"/>
      <c r="G2205" s="23"/>
      <c r="H2205" s="23"/>
      <c r="I2205" s="9"/>
      <c r="J2205" s="9"/>
      <c r="K2205" s="8"/>
      <c r="L2205" s="8"/>
      <c r="M2205" s="8"/>
      <c r="N2205" s="8"/>
      <c r="O2205" s="8"/>
      <c r="P2205" s="8"/>
      <c r="Q2205" s="8"/>
      <c r="R2205" s="8"/>
      <c r="S2205" s="8"/>
    </row>
    <row r="2206" spans="4:19" s="7" customFormat="1">
      <c r="D2206" s="23"/>
      <c r="E2206" s="23"/>
      <c r="F2206" s="23"/>
      <c r="G2206" s="23"/>
      <c r="H2206" s="23"/>
      <c r="I2206" s="9"/>
      <c r="J2206" s="9"/>
      <c r="K2206" s="8"/>
      <c r="L2206" s="8"/>
      <c r="M2206" s="8"/>
      <c r="N2206" s="8"/>
      <c r="O2206" s="8"/>
      <c r="P2206" s="8"/>
      <c r="Q2206" s="8"/>
      <c r="R2206" s="8"/>
      <c r="S2206" s="8"/>
    </row>
    <row r="2207" spans="4:19" s="7" customFormat="1">
      <c r="D2207" s="23"/>
      <c r="E2207" s="23"/>
      <c r="F2207" s="23"/>
      <c r="G2207" s="23"/>
      <c r="H2207" s="23"/>
      <c r="I2207" s="9"/>
      <c r="J2207" s="9"/>
      <c r="K2207" s="8"/>
      <c r="L2207" s="8"/>
      <c r="M2207" s="8"/>
      <c r="N2207" s="8"/>
      <c r="O2207" s="8"/>
      <c r="P2207" s="8"/>
      <c r="Q2207" s="8"/>
      <c r="R2207" s="8"/>
      <c r="S2207" s="8"/>
    </row>
    <row r="2208" spans="4:19" s="7" customFormat="1">
      <c r="D2208" s="23"/>
      <c r="E2208" s="23"/>
      <c r="F2208" s="23"/>
      <c r="G2208" s="23"/>
      <c r="H2208" s="23"/>
      <c r="I2208" s="9"/>
      <c r="J2208" s="9"/>
      <c r="K2208" s="8"/>
      <c r="L2208" s="8"/>
      <c r="M2208" s="8"/>
      <c r="N2208" s="8"/>
      <c r="O2208" s="8"/>
      <c r="P2208" s="8"/>
      <c r="Q2208" s="8"/>
      <c r="R2208" s="8"/>
      <c r="S2208" s="8"/>
    </row>
    <row r="2209" spans="4:19" s="7" customFormat="1">
      <c r="D2209" s="23"/>
      <c r="E2209" s="23"/>
      <c r="F2209" s="23"/>
      <c r="G2209" s="23"/>
      <c r="H2209" s="23"/>
      <c r="I2209" s="9"/>
      <c r="J2209" s="9"/>
      <c r="K2209" s="8"/>
      <c r="L2209" s="8"/>
      <c r="M2209" s="8"/>
      <c r="N2209" s="8"/>
      <c r="O2209" s="8"/>
      <c r="P2209" s="8"/>
      <c r="Q2209" s="8"/>
      <c r="R2209" s="8"/>
      <c r="S2209" s="8"/>
    </row>
    <row r="2210" spans="4:19" s="7" customFormat="1">
      <c r="D2210" s="23"/>
      <c r="E2210" s="23"/>
      <c r="F2210" s="23"/>
      <c r="G2210" s="23"/>
      <c r="H2210" s="23"/>
      <c r="I2210" s="9"/>
      <c r="J2210" s="9"/>
      <c r="K2210" s="8"/>
      <c r="L2210" s="8"/>
      <c r="M2210" s="8"/>
      <c r="N2210" s="8"/>
      <c r="O2210" s="8"/>
      <c r="P2210" s="8"/>
      <c r="Q2210" s="8"/>
      <c r="R2210" s="8"/>
      <c r="S2210" s="8"/>
    </row>
    <row r="2211" spans="4:19" s="7" customFormat="1">
      <c r="D2211" s="23"/>
      <c r="E2211" s="23"/>
      <c r="F2211" s="23"/>
      <c r="G2211" s="23"/>
      <c r="H2211" s="23"/>
      <c r="I2211" s="9"/>
      <c r="J2211" s="9"/>
      <c r="K2211" s="8"/>
      <c r="L2211" s="8"/>
      <c r="M2211" s="8"/>
      <c r="N2211" s="8"/>
      <c r="O2211" s="8"/>
      <c r="P2211" s="8"/>
      <c r="Q2211" s="8"/>
      <c r="R2211" s="8"/>
      <c r="S2211" s="8"/>
    </row>
    <row r="2212" spans="4:19" s="7" customFormat="1">
      <c r="D2212" s="23"/>
      <c r="E2212" s="23"/>
      <c r="F2212" s="23"/>
      <c r="G2212" s="23"/>
      <c r="H2212" s="23"/>
      <c r="I2212" s="9"/>
      <c r="J2212" s="9"/>
      <c r="K2212" s="8"/>
      <c r="L2212" s="8"/>
      <c r="M2212" s="8"/>
      <c r="N2212" s="8"/>
      <c r="O2212" s="8"/>
      <c r="P2212" s="8"/>
      <c r="Q2212" s="8"/>
      <c r="R2212" s="8"/>
      <c r="S2212" s="8"/>
    </row>
    <row r="2213" spans="4:19" s="7" customFormat="1">
      <c r="D2213" s="23"/>
      <c r="E2213" s="23"/>
      <c r="F2213" s="23"/>
      <c r="G2213" s="23"/>
      <c r="H2213" s="23"/>
      <c r="I2213" s="9"/>
      <c r="J2213" s="9"/>
      <c r="K2213" s="8"/>
      <c r="L2213" s="8"/>
      <c r="M2213" s="8"/>
      <c r="N2213" s="8"/>
      <c r="O2213" s="8"/>
      <c r="P2213" s="8"/>
      <c r="Q2213" s="8"/>
      <c r="R2213" s="8"/>
      <c r="S2213" s="8"/>
    </row>
    <row r="2214" spans="4:19" s="7" customFormat="1">
      <c r="D2214" s="23"/>
      <c r="E2214" s="23"/>
      <c r="F2214" s="23"/>
      <c r="G2214" s="23"/>
      <c r="H2214" s="23"/>
      <c r="I2214" s="9"/>
      <c r="J2214" s="9"/>
      <c r="K2214" s="8"/>
      <c r="L2214" s="8"/>
      <c r="M2214" s="8"/>
      <c r="N2214" s="8"/>
      <c r="O2214" s="8"/>
      <c r="P2214" s="8"/>
      <c r="Q2214" s="8"/>
      <c r="R2214" s="8"/>
      <c r="S2214" s="8"/>
    </row>
    <row r="2215" spans="4:19" s="7" customFormat="1">
      <c r="D2215" s="23"/>
      <c r="E2215" s="23"/>
      <c r="F2215" s="23"/>
      <c r="G2215" s="23"/>
      <c r="H2215" s="23"/>
      <c r="I2215" s="9"/>
      <c r="J2215" s="9"/>
      <c r="K2215" s="8"/>
      <c r="L2215" s="8"/>
      <c r="M2215" s="8"/>
      <c r="N2215" s="8"/>
      <c r="O2215" s="8"/>
      <c r="P2215" s="8"/>
      <c r="Q2215" s="8"/>
      <c r="R2215" s="8"/>
      <c r="S2215" s="8"/>
    </row>
    <row r="2216" spans="4:19" s="7" customFormat="1">
      <c r="D2216" s="23"/>
      <c r="E2216" s="23"/>
      <c r="F2216" s="23"/>
      <c r="G2216" s="23"/>
      <c r="H2216" s="23"/>
      <c r="I2216" s="9"/>
      <c r="J2216" s="9"/>
      <c r="K2216" s="8"/>
      <c r="L2216" s="8"/>
      <c r="M2216" s="8"/>
      <c r="N2216" s="8"/>
      <c r="O2216" s="8"/>
      <c r="P2216" s="8"/>
      <c r="Q2216" s="8"/>
      <c r="R2216" s="8"/>
      <c r="S2216" s="8"/>
    </row>
    <row r="2217" spans="4:19" s="7" customFormat="1">
      <c r="D2217" s="23"/>
      <c r="E2217" s="23"/>
      <c r="F2217" s="23"/>
      <c r="G2217" s="23"/>
      <c r="H2217" s="23"/>
      <c r="I2217" s="9"/>
      <c r="J2217" s="9"/>
      <c r="K2217" s="8"/>
      <c r="L2217" s="8"/>
      <c r="M2217" s="8"/>
      <c r="N2217" s="8"/>
      <c r="O2217" s="8"/>
      <c r="P2217" s="8"/>
      <c r="Q2217" s="8"/>
      <c r="R2217" s="8"/>
      <c r="S2217" s="8"/>
    </row>
    <row r="2218" spans="4:19" s="7" customFormat="1">
      <c r="D2218" s="23"/>
      <c r="E2218" s="23"/>
      <c r="F2218" s="23"/>
      <c r="G2218" s="23"/>
      <c r="H2218" s="23"/>
      <c r="I2218" s="9"/>
      <c r="J2218" s="9"/>
      <c r="K2218" s="8"/>
      <c r="L2218" s="8"/>
      <c r="M2218" s="8"/>
      <c r="N2218" s="8"/>
      <c r="O2218" s="8"/>
      <c r="P2218" s="8"/>
      <c r="Q2218" s="8"/>
      <c r="R2218" s="8"/>
      <c r="S2218" s="8"/>
    </row>
    <row r="2219" spans="4:19" s="7" customFormat="1">
      <c r="D2219" s="23"/>
      <c r="E2219" s="23"/>
      <c r="F2219" s="23"/>
      <c r="G2219" s="23"/>
      <c r="H2219" s="23"/>
      <c r="I2219" s="9"/>
      <c r="J2219" s="9"/>
      <c r="K2219" s="8"/>
      <c r="L2219" s="8"/>
      <c r="M2219" s="8"/>
      <c r="N2219" s="8"/>
      <c r="O2219" s="8"/>
      <c r="P2219" s="8"/>
      <c r="Q2219" s="8"/>
      <c r="R2219" s="8"/>
      <c r="S2219" s="8"/>
    </row>
    <row r="2220" spans="4:19" s="7" customFormat="1">
      <c r="D2220" s="23"/>
      <c r="E2220" s="23"/>
      <c r="F2220" s="23"/>
      <c r="G2220" s="23"/>
      <c r="H2220" s="23"/>
      <c r="I2220" s="9"/>
      <c r="J2220" s="9"/>
      <c r="K2220" s="8"/>
      <c r="L2220" s="8"/>
      <c r="M2220" s="8"/>
      <c r="N2220" s="8"/>
      <c r="O2220" s="8"/>
      <c r="P2220" s="8"/>
      <c r="Q2220" s="8"/>
      <c r="R2220" s="8"/>
      <c r="S2220" s="8"/>
    </row>
    <row r="2221" spans="4:19" s="7" customFormat="1">
      <c r="D2221" s="23"/>
      <c r="E2221" s="23"/>
      <c r="F2221" s="23"/>
      <c r="G2221" s="23"/>
      <c r="H2221" s="23"/>
      <c r="I2221" s="9"/>
      <c r="J2221" s="9"/>
      <c r="K2221" s="8"/>
      <c r="L2221" s="8"/>
      <c r="M2221" s="8"/>
      <c r="N2221" s="8"/>
      <c r="O2221" s="8"/>
      <c r="P2221" s="8"/>
      <c r="Q2221" s="8"/>
      <c r="R2221" s="8"/>
      <c r="S2221" s="8"/>
    </row>
    <row r="2222" spans="4:19" s="7" customFormat="1">
      <c r="D2222" s="23"/>
      <c r="E2222" s="23"/>
      <c r="F2222" s="23"/>
      <c r="G2222" s="23"/>
      <c r="H2222" s="23"/>
      <c r="I2222" s="9"/>
      <c r="J2222" s="9"/>
      <c r="K2222" s="8"/>
      <c r="L2222" s="8"/>
      <c r="M2222" s="8"/>
      <c r="N2222" s="8"/>
      <c r="O2222" s="8"/>
      <c r="P2222" s="8"/>
      <c r="Q2222" s="8"/>
      <c r="R2222" s="8"/>
      <c r="S2222" s="8"/>
    </row>
    <row r="2223" spans="4:19" s="7" customFormat="1">
      <c r="D2223" s="23"/>
      <c r="E2223" s="23"/>
      <c r="F2223" s="23"/>
      <c r="G2223" s="23"/>
      <c r="H2223" s="23"/>
      <c r="I2223" s="9"/>
      <c r="J2223" s="9"/>
      <c r="K2223" s="8"/>
      <c r="L2223" s="8"/>
      <c r="M2223" s="8"/>
      <c r="N2223" s="8"/>
      <c r="O2223" s="8"/>
      <c r="P2223" s="8"/>
      <c r="Q2223" s="8"/>
      <c r="R2223" s="8"/>
      <c r="S2223" s="8"/>
    </row>
    <row r="2224" spans="4:19" s="7" customFormat="1">
      <c r="D2224" s="23"/>
      <c r="E2224" s="23"/>
      <c r="F2224" s="23"/>
      <c r="G2224" s="23"/>
      <c r="H2224" s="23"/>
      <c r="I2224" s="9"/>
      <c r="J2224" s="9"/>
      <c r="K2224" s="8"/>
      <c r="L2224" s="8"/>
      <c r="M2224" s="8"/>
      <c r="N2224" s="8"/>
      <c r="O2224" s="8"/>
      <c r="P2224" s="8"/>
      <c r="Q2224" s="8"/>
      <c r="R2224" s="8"/>
      <c r="S2224" s="8"/>
    </row>
    <row r="2225" spans="4:19" s="7" customFormat="1">
      <c r="D2225" s="23"/>
      <c r="E2225" s="23"/>
      <c r="F2225" s="23"/>
      <c r="G2225" s="23"/>
      <c r="H2225" s="23"/>
      <c r="I2225" s="9"/>
      <c r="J2225" s="9"/>
      <c r="K2225" s="8"/>
      <c r="L2225" s="8"/>
      <c r="M2225" s="8"/>
      <c r="N2225" s="8"/>
      <c r="O2225" s="8"/>
      <c r="P2225" s="8"/>
      <c r="Q2225" s="8"/>
      <c r="R2225" s="8"/>
      <c r="S2225" s="8"/>
    </row>
    <row r="2226" spans="4:19" s="7" customFormat="1">
      <c r="D2226" s="23"/>
      <c r="E2226" s="23"/>
      <c r="F2226" s="23"/>
      <c r="G2226" s="23"/>
      <c r="H2226" s="23"/>
      <c r="I2226" s="9"/>
      <c r="J2226" s="9"/>
      <c r="K2226" s="8"/>
      <c r="L2226" s="8"/>
      <c r="M2226" s="8"/>
      <c r="N2226" s="8"/>
      <c r="O2226" s="8"/>
      <c r="P2226" s="8"/>
      <c r="Q2226" s="8"/>
      <c r="R2226" s="8"/>
      <c r="S2226" s="8"/>
    </row>
    <row r="2227" spans="4:19" s="7" customFormat="1">
      <c r="D2227" s="23"/>
      <c r="E2227" s="23"/>
      <c r="F2227" s="23"/>
      <c r="G2227" s="23"/>
      <c r="H2227" s="23"/>
      <c r="I2227" s="9"/>
      <c r="J2227" s="9"/>
      <c r="K2227" s="8"/>
      <c r="L2227" s="8"/>
      <c r="M2227" s="8"/>
      <c r="N2227" s="8"/>
      <c r="O2227" s="8"/>
      <c r="P2227" s="8"/>
      <c r="Q2227" s="8"/>
      <c r="R2227" s="8"/>
      <c r="S2227" s="8"/>
    </row>
    <row r="2228" spans="4:19" s="7" customFormat="1">
      <c r="D2228" s="23"/>
      <c r="E2228" s="23"/>
      <c r="F2228" s="23"/>
      <c r="G2228" s="23"/>
      <c r="H2228" s="23"/>
      <c r="I2228" s="9"/>
      <c r="J2228" s="9"/>
      <c r="K2228" s="8"/>
      <c r="L2228" s="8"/>
      <c r="M2228" s="8"/>
      <c r="N2228" s="8"/>
      <c r="O2228" s="8"/>
      <c r="P2228" s="8"/>
      <c r="Q2228" s="8"/>
      <c r="R2228" s="8"/>
      <c r="S2228" s="8"/>
    </row>
    <row r="2229" spans="4:19" s="7" customFormat="1">
      <c r="D2229" s="23"/>
      <c r="E2229" s="23"/>
      <c r="F2229" s="23"/>
      <c r="G2229" s="23"/>
      <c r="H2229" s="23"/>
      <c r="I2229" s="9"/>
      <c r="J2229" s="9"/>
      <c r="K2229" s="8"/>
      <c r="L2229" s="8"/>
      <c r="M2229" s="8"/>
      <c r="N2229" s="8"/>
      <c r="O2229" s="8"/>
      <c r="P2229" s="8"/>
      <c r="Q2229" s="8"/>
      <c r="R2229" s="8"/>
      <c r="S2229" s="8"/>
    </row>
    <row r="2230" spans="4:19" s="7" customFormat="1">
      <c r="D2230" s="23"/>
      <c r="E2230" s="23"/>
      <c r="F2230" s="23"/>
      <c r="G2230" s="23"/>
      <c r="H2230" s="23"/>
      <c r="I2230" s="9"/>
      <c r="J2230" s="9"/>
      <c r="K2230" s="8"/>
      <c r="L2230" s="8"/>
      <c r="M2230" s="8"/>
      <c r="N2230" s="8"/>
      <c r="O2230" s="8"/>
      <c r="P2230" s="8"/>
      <c r="Q2230" s="8"/>
      <c r="R2230" s="8"/>
      <c r="S2230" s="8"/>
    </row>
    <row r="2231" spans="4:19" s="7" customFormat="1">
      <c r="D2231" s="23"/>
      <c r="E2231" s="23"/>
      <c r="F2231" s="23"/>
      <c r="G2231" s="23"/>
      <c r="H2231" s="23"/>
      <c r="I2231" s="9"/>
      <c r="J2231" s="9"/>
      <c r="K2231" s="8"/>
      <c r="L2231" s="8"/>
      <c r="M2231" s="8"/>
      <c r="N2231" s="8"/>
      <c r="O2231" s="8"/>
      <c r="P2231" s="8"/>
      <c r="Q2231" s="8"/>
      <c r="R2231" s="8"/>
      <c r="S2231" s="8"/>
    </row>
    <row r="2232" spans="4:19" s="7" customFormat="1">
      <c r="D2232" s="23"/>
      <c r="E2232" s="23"/>
      <c r="F2232" s="23"/>
      <c r="G2232" s="23"/>
      <c r="H2232" s="23"/>
      <c r="I2232" s="9"/>
      <c r="J2232" s="9"/>
      <c r="K2232" s="8"/>
      <c r="L2232" s="8"/>
      <c r="M2232" s="8"/>
      <c r="N2232" s="8"/>
      <c r="O2232" s="8"/>
      <c r="P2232" s="8"/>
      <c r="Q2232" s="8"/>
      <c r="R2232" s="8"/>
      <c r="S2232" s="8"/>
    </row>
    <row r="2233" spans="4:19" s="7" customFormat="1">
      <c r="D2233" s="23"/>
      <c r="E2233" s="23"/>
      <c r="F2233" s="23"/>
      <c r="G2233" s="23"/>
      <c r="H2233" s="23"/>
      <c r="I2233" s="9"/>
      <c r="J2233" s="9"/>
      <c r="K2233" s="8"/>
      <c r="L2233" s="8"/>
      <c r="M2233" s="8"/>
      <c r="N2233" s="8"/>
      <c r="O2233" s="8"/>
      <c r="P2233" s="8"/>
      <c r="Q2233" s="8"/>
      <c r="R2233" s="8"/>
      <c r="S2233" s="8"/>
    </row>
    <row r="2234" spans="4:19" s="7" customFormat="1">
      <c r="D2234" s="23"/>
      <c r="E2234" s="23"/>
      <c r="F2234" s="23"/>
      <c r="G2234" s="23"/>
      <c r="H2234" s="23"/>
      <c r="I2234" s="9"/>
      <c r="J2234" s="9"/>
      <c r="K2234" s="8"/>
      <c r="L2234" s="8"/>
      <c r="M2234" s="8"/>
      <c r="N2234" s="8"/>
      <c r="O2234" s="8"/>
      <c r="P2234" s="8"/>
      <c r="Q2234" s="8"/>
      <c r="R2234" s="8"/>
      <c r="S2234" s="8"/>
    </row>
    <row r="2235" spans="4:19" s="7" customFormat="1">
      <c r="D2235" s="23"/>
      <c r="E2235" s="23"/>
      <c r="F2235" s="23"/>
      <c r="G2235" s="23"/>
      <c r="H2235" s="23"/>
      <c r="I2235" s="9"/>
      <c r="J2235" s="9"/>
      <c r="K2235" s="8"/>
      <c r="L2235" s="8"/>
      <c r="M2235" s="8"/>
      <c r="N2235" s="8"/>
      <c r="O2235" s="8"/>
      <c r="P2235" s="8"/>
      <c r="Q2235" s="8"/>
      <c r="R2235" s="8"/>
      <c r="S2235" s="8"/>
    </row>
    <row r="2236" spans="4:19" s="7" customFormat="1">
      <c r="D2236" s="23"/>
      <c r="E2236" s="23"/>
      <c r="F2236" s="23"/>
      <c r="G2236" s="23"/>
      <c r="H2236" s="23"/>
      <c r="I2236" s="9"/>
      <c r="J2236" s="9"/>
      <c r="K2236" s="8"/>
      <c r="L2236" s="8"/>
      <c r="M2236" s="8"/>
      <c r="N2236" s="8"/>
      <c r="O2236" s="8"/>
      <c r="P2236" s="8"/>
      <c r="Q2236" s="8"/>
      <c r="R2236" s="8"/>
      <c r="S2236" s="8"/>
    </row>
    <row r="2237" spans="4:19" s="7" customFormat="1">
      <c r="D2237" s="23"/>
      <c r="E2237" s="23"/>
      <c r="F2237" s="23"/>
      <c r="G2237" s="23"/>
      <c r="H2237" s="23"/>
      <c r="I2237" s="9"/>
      <c r="J2237" s="9"/>
      <c r="K2237" s="8"/>
      <c r="L2237" s="8"/>
      <c r="M2237" s="8"/>
      <c r="N2237" s="8"/>
      <c r="O2237" s="8"/>
      <c r="P2237" s="8"/>
      <c r="Q2237" s="8"/>
      <c r="R2237" s="8"/>
      <c r="S2237" s="8"/>
    </row>
    <row r="2238" spans="4:19" s="7" customFormat="1">
      <c r="D2238" s="23"/>
      <c r="E2238" s="23"/>
      <c r="F2238" s="23"/>
      <c r="G2238" s="23"/>
      <c r="H2238" s="23"/>
      <c r="I2238" s="9"/>
      <c r="J2238" s="9"/>
      <c r="K2238" s="8"/>
      <c r="L2238" s="8"/>
      <c r="M2238" s="8"/>
      <c r="N2238" s="8"/>
      <c r="O2238" s="8"/>
      <c r="P2238" s="8"/>
      <c r="Q2238" s="8"/>
      <c r="R2238" s="8"/>
      <c r="S2238" s="8"/>
    </row>
    <row r="2239" spans="4:19" s="7" customFormat="1">
      <c r="D2239" s="23"/>
      <c r="E2239" s="23"/>
      <c r="F2239" s="23"/>
      <c r="G2239" s="23"/>
      <c r="H2239" s="23"/>
      <c r="I2239" s="9"/>
      <c r="J2239" s="9"/>
      <c r="K2239" s="8"/>
      <c r="L2239" s="8"/>
      <c r="M2239" s="8"/>
      <c r="N2239" s="8"/>
      <c r="O2239" s="8"/>
      <c r="P2239" s="8"/>
      <c r="Q2239" s="8"/>
      <c r="R2239" s="8"/>
      <c r="S2239" s="8"/>
    </row>
    <row r="2240" spans="4:19" s="7" customFormat="1">
      <c r="D2240" s="23"/>
      <c r="E2240" s="23"/>
      <c r="F2240" s="23"/>
      <c r="G2240" s="23"/>
      <c r="H2240" s="23"/>
      <c r="I2240" s="9"/>
      <c r="J2240" s="9"/>
      <c r="K2240" s="8"/>
      <c r="L2240" s="8"/>
      <c r="M2240" s="8"/>
      <c r="N2240" s="8"/>
      <c r="O2240" s="8"/>
      <c r="P2240" s="8"/>
      <c r="Q2240" s="8"/>
      <c r="R2240" s="8"/>
      <c r="S2240" s="8"/>
    </row>
    <row r="2241" spans="4:19" s="7" customFormat="1">
      <c r="D2241" s="23"/>
      <c r="E2241" s="23"/>
      <c r="F2241" s="23"/>
      <c r="G2241" s="23"/>
      <c r="H2241" s="23"/>
      <c r="I2241" s="9"/>
      <c r="J2241" s="9"/>
      <c r="K2241" s="8"/>
      <c r="L2241" s="8"/>
      <c r="M2241" s="8"/>
      <c r="N2241" s="8"/>
      <c r="O2241" s="8"/>
      <c r="P2241" s="8"/>
      <c r="Q2241" s="8"/>
      <c r="R2241" s="8"/>
      <c r="S2241" s="8"/>
    </row>
    <row r="2242" spans="4:19" s="7" customFormat="1">
      <c r="D2242" s="23"/>
      <c r="E2242" s="23"/>
      <c r="F2242" s="23"/>
      <c r="G2242" s="23"/>
      <c r="H2242" s="23"/>
      <c r="I2242" s="9"/>
      <c r="J2242" s="9"/>
      <c r="K2242" s="8"/>
      <c r="L2242" s="8"/>
      <c r="M2242" s="8"/>
      <c r="N2242" s="8"/>
      <c r="O2242" s="8"/>
      <c r="P2242" s="8"/>
      <c r="Q2242" s="8"/>
      <c r="R2242" s="8"/>
      <c r="S2242" s="8"/>
    </row>
    <row r="2243" spans="4:19" s="7" customFormat="1">
      <c r="D2243" s="23"/>
      <c r="E2243" s="23"/>
      <c r="F2243" s="23"/>
      <c r="G2243" s="23"/>
      <c r="H2243" s="23"/>
      <c r="I2243" s="9"/>
      <c r="J2243" s="9"/>
      <c r="K2243" s="8"/>
      <c r="L2243" s="8"/>
      <c r="M2243" s="8"/>
      <c r="N2243" s="8"/>
      <c r="O2243" s="8"/>
      <c r="P2243" s="8"/>
      <c r="Q2243" s="8"/>
      <c r="R2243" s="8"/>
      <c r="S2243" s="8"/>
    </row>
    <row r="2244" spans="4:19" s="7" customFormat="1">
      <c r="D2244" s="23"/>
      <c r="E2244" s="23"/>
      <c r="F2244" s="23"/>
      <c r="G2244" s="23"/>
      <c r="H2244" s="23"/>
      <c r="I2244" s="9"/>
      <c r="J2244" s="9"/>
      <c r="K2244" s="8"/>
      <c r="L2244" s="8"/>
      <c r="M2244" s="8"/>
      <c r="N2244" s="8"/>
      <c r="O2244" s="8"/>
      <c r="P2244" s="8"/>
      <c r="Q2244" s="8"/>
      <c r="R2244" s="8"/>
      <c r="S2244" s="8"/>
    </row>
    <row r="2245" spans="4:19" s="7" customFormat="1">
      <c r="D2245" s="23"/>
      <c r="E2245" s="23"/>
      <c r="F2245" s="23"/>
      <c r="G2245" s="23"/>
      <c r="H2245" s="23"/>
      <c r="I2245" s="9"/>
      <c r="J2245" s="9"/>
      <c r="K2245" s="8"/>
      <c r="L2245" s="8"/>
      <c r="M2245" s="8"/>
      <c r="N2245" s="8"/>
      <c r="O2245" s="8"/>
      <c r="P2245" s="8"/>
      <c r="Q2245" s="8"/>
      <c r="R2245" s="8"/>
      <c r="S2245" s="8"/>
    </row>
    <row r="2246" spans="4:19" s="7" customFormat="1">
      <c r="D2246" s="23"/>
      <c r="E2246" s="23"/>
      <c r="F2246" s="23"/>
      <c r="G2246" s="23"/>
      <c r="H2246" s="23"/>
      <c r="I2246" s="9"/>
      <c r="J2246" s="9"/>
      <c r="K2246" s="8"/>
      <c r="L2246" s="8"/>
      <c r="M2246" s="8"/>
      <c r="N2246" s="8"/>
      <c r="O2246" s="8"/>
      <c r="P2246" s="8"/>
      <c r="Q2246" s="8"/>
      <c r="R2246" s="8"/>
      <c r="S2246" s="8"/>
    </row>
    <row r="2247" spans="4:19" s="7" customFormat="1">
      <c r="D2247" s="23"/>
      <c r="E2247" s="23"/>
      <c r="F2247" s="23"/>
      <c r="G2247" s="23"/>
      <c r="H2247" s="23"/>
      <c r="I2247" s="9"/>
      <c r="J2247" s="9"/>
      <c r="K2247" s="8"/>
      <c r="L2247" s="8"/>
      <c r="M2247" s="8"/>
      <c r="N2247" s="8"/>
      <c r="O2247" s="8"/>
      <c r="P2247" s="8"/>
      <c r="Q2247" s="8"/>
      <c r="R2247" s="8"/>
      <c r="S2247" s="8"/>
    </row>
    <row r="2248" spans="4:19" s="7" customFormat="1">
      <c r="D2248" s="23"/>
      <c r="E2248" s="23"/>
      <c r="F2248" s="23"/>
      <c r="G2248" s="23"/>
      <c r="H2248" s="23"/>
      <c r="I2248" s="9"/>
      <c r="J2248" s="9"/>
      <c r="K2248" s="8"/>
      <c r="L2248" s="8"/>
      <c r="M2248" s="8"/>
      <c r="N2248" s="8"/>
      <c r="O2248" s="8"/>
      <c r="P2248" s="8"/>
      <c r="Q2248" s="8"/>
      <c r="R2248" s="8"/>
      <c r="S2248" s="8"/>
    </row>
    <row r="2249" spans="4:19" s="7" customFormat="1">
      <c r="D2249" s="23"/>
      <c r="E2249" s="23"/>
      <c r="F2249" s="23"/>
      <c r="G2249" s="23"/>
      <c r="H2249" s="23"/>
      <c r="I2249" s="9"/>
      <c r="J2249" s="9"/>
      <c r="K2249" s="8"/>
      <c r="L2249" s="8"/>
      <c r="M2249" s="8"/>
      <c r="N2249" s="8"/>
      <c r="O2249" s="8"/>
      <c r="P2249" s="8"/>
      <c r="Q2249" s="8"/>
      <c r="R2249" s="8"/>
      <c r="S2249" s="8"/>
    </row>
    <row r="2250" spans="4:19" s="7" customFormat="1">
      <c r="D2250" s="23"/>
      <c r="E2250" s="23"/>
      <c r="F2250" s="23"/>
      <c r="G2250" s="23"/>
      <c r="H2250" s="23"/>
      <c r="I2250" s="9"/>
      <c r="J2250" s="9"/>
      <c r="K2250" s="8"/>
      <c r="L2250" s="8"/>
      <c r="M2250" s="8"/>
      <c r="N2250" s="8"/>
      <c r="O2250" s="8"/>
      <c r="P2250" s="8"/>
      <c r="Q2250" s="8"/>
      <c r="R2250" s="8"/>
      <c r="S2250" s="8"/>
    </row>
    <row r="2251" spans="4:19" s="7" customFormat="1">
      <c r="D2251" s="23"/>
      <c r="E2251" s="23"/>
      <c r="F2251" s="23"/>
      <c r="G2251" s="23"/>
      <c r="H2251" s="23"/>
      <c r="I2251" s="9"/>
      <c r="J2251" s="9"/>
      <c r="K2251" s="8"/>
      <c r="L2251" s="8"/>
      <c r="M2251" s="8"/>
      <c r="N2251" s="8"/>
      <c r="O2251" s="8"/>
      <c r="P2251" s="8"/>
      <c r="Q2251" s="8"/>
      <c r="R2251" s="8"/>
      <c r="S2251" s="8"/>
    </row>
    <row r="2252" spans="4:19" s="7" customFormat="1">
      <c r="D2252" s="23"/>
      <c r="E2252" s="23"/>
      <c r="F2252" s="23"/>
      <c r="G2252" s="23"/>
      <c r="H2252" s="23"/>
      <c r="I2252" s="9"/>
      <c r="J2252" s="9"/>
      <c r="K2252" s="8"/>
      <c r="L2252" s="8"/>
      <c r="M2252" s="8"/>
      <c r="N2252" s="8"/>
      <c r="O2252" s="8"/>
      <c r="P2252" s="8"/>
      <c r="Q2252" s="8"/>
      <c r="R2252" s="8"/>
      <c r="S2252" s="8"/>
    </row>
    <row r="2253" spans="4:19" s="7" customFormat="1">
      <c r="D2253" s="23"/>
      <c r="E2253" s="23"/>
      <c r="F2253" s="23"/>
      <c r="G2253" s="23"/>
      <c r="H2253" s="23"/>
      <c r="I2253" s="9"/>
      <c r="J2253" s="9"/>
      <c r="K2253" s="8"/>
      <c r="L2253" s="8"/>
      <c r="M2253" s="8"/>
      <c r="N2253" s="8"/>
      <c r="O2253" s="8"/>
      <c r="P2253" s="8"/>
      <c r="Q2253" s="8"/>
      <c r="R2253" s="8"/>
      <c r="S2253" s="8"/>
    </row>
    <row r="2254" spans="4:19" s="7" customFormat="1">
      <c r="D2254" s="23"/>
      <c r="E2254" s="23"/>
      <c r="F2254" s="23"/>
      <c r="G2254" s="23"/>
      <c r="H2254" s="23"/>
      <c r="I2254" s="9"/>
      <c r="J2254" s="9"/>
      <c r="K2254" s="8"/>
      <c r="L2254" s="8"/>
      <c r="M2254" s="8"/>
      <c r="N2254" s="8"/>
      <c r="O2254" s="8"/>
      <c r="P2254" s="8"/>
      <c r="Q2254" s="8"/>
      <c r="R2254" s="8"/>
      <c r="S2254" s="8"/>
    </row>
    <row r="2255" spans="4:19" s="7" customFormat="1">
      <c r="D2255" s="23"/>
      <c r="E2255" s="23"/>
      <c r="F2255" s="23"/>
      <c r="G2255" s="23"/>
      <c r="H2255" s="23"/>
      <c r="I2255" s="9"/>
      <c r="J2255" s="9"/>
      <c r="K2255" s="8"/>
      <c r="L2255" s="8"/>
      <c r="M2255" s="8"/>
      <c r="N2255" s="8"/>
      <c r="O2255" s="8"/>
      <c r="P2255" s="8"/>
      <c r="Q2255" s="8"/>
      <c r="R2255" s="8"/>
      <c r="S2255" s="8"/>
    </row>
    <row r="2256" spans="4:19" s="7" customFormat="1">
      <c r="D2256" s="23"/>
      <c r="E2256" s="23"/>
      <c r="F2256" s="23"/>
      <c r="G2256" s="23"/>
      <c r="H2256" s="23"/>
      <c r="I2256" s="9"/>
      <c r="J2256" s="9"/>
      <c r="K2256" s="8"/>
      <c r="L2256" s="8"/>
      <c r="M2256" s="8"/>
      <c r="N2256" s="8"/>
      <c r="O2256" s="8"/>
      <c r="P2256" s="8"/>
      <c r="Q2256" s="8"/>
      <c r="R2256" s="8"/>
      <c r="S2256" s="8"/>
    </row>
    <row r="2257" spans="4:19" s="7" customFormat="1">
      <c r="D2257" s="23"/>
      <c r="E2257" s="23"/>
      <c r="F2257" s="23"/>
      <c r="G2257" s="23"/>
      <c r="H2257" s="23"/>
      <c r="I2257" s="9"/>
      <c r="J2257" s="9"/>
      <c r="K2257" s="8"/>
      <c r="L2257" s="8"/>
      <c r="M2257" s="8"/>
      <c r="N2257" s="8"/>
      <c r="O2257" s="8"/>
      <c r="P2257" s="8"/>
      <c r="Q2257" s="8"/>
      <c r="R2257" s="8"/>
      <c r="S2257" s="8"/>
    </row>
    <row r="2258" spans="4:19" s="7" customFormat="1">
      <c r="D2258" s="23"/>
      <c r="E2258" s="23"/>
      <c r="F2258" s="23"/>
      <c r="G2258" s="23"/>
      <c r="H2258" s="23"/>
      <c r="I2258" s="9"/>
      <c r="J2258" s="9"/>
      <c r="K2258" s="8"/>
      <c r="L2258" s="8"/>
      <c r="M2258" s="8"/>
      <c r="N2258" s="8"/>
      <c r="O2258" s="8"/>
      <c r="P2258" s="8"/>
      <c r="Q2258" s="8"/>
      <c r="R2258" s="8"/>
      <c r="S2258" s="8"/>
    </row>
    <row r="2259" spans="4:19" s="7" customFormat="1">
      <c r="D2259" s="23"/>
      <c r="E2259" s="23"/>
      <c r="F2259" s="23"/>
      <c r="G2259" s="23"/>
      <c r="H2259" s="23"/>
      <c r="I2259" s="9"/>
      <c r="J2259" s="9"/>
      <c r="K2259" s="8"/>
      <c r="L2259" s="8"/>
      <c r="M2259" s="8"/>
      <c r="N2259" s="8"/>
      <c r="O2259" s="8"/>
      <c r="P2259" s="8"/>
      <c r="Q2259" s="8"/>
      <c r="R2259" s="8"/>
      <c r="S2259" s="8"/>
    </row>
    <row r="2260" spans="4:19" s="7" customFormat="1">
      <c r="D2260" s="23"/>
      <c r="E2260" s="23"/>
      <c r="F2260" s="23"/>
      <c r="G2260" s="23"/>
      <c r="H2260" s="23"/>
      <c r="I2260" s="9"/>
      <c r="J2260" s="9"/>
      <c r="K2260" s="8"/>
      <c r="L2260" s="8"/>
      <c r="M2260" s="8"/>
      <c r="N2260" s="8"/>
      <c r="O2260" s="8"/>
      <c r="P2260" s="8"/>
      <c r="Q2260" s="8"/>
      <c r="R2260" s="8"/>
      <c r="S2260" s="8"/>
    </row>
    <row r="2261" spans="4:19" s="7" customFormat="1">
      <c r="D2261" s="23"/>
      <c r="E2261" s="23"/>
      <c r="F2261" s="23"/>
      <c r="G2261" s="23"/>
      <c r="H2261" s="23"/>
      <c r="I2261" s="9"/>
      <c r="J2261" s="9"/>
      <c r="K2261" s="8"/>
      <c r="L2261" s="8"/>
      <c r="M2261" s="8"/>
      <c r="N2261" s="8"/>
      <c r="O2261" s="8"/>
      <c r="P2261" s="8"/>
      <c r="Q2261" s="8"/>
      <c r="R2261" s="8"/>
      <c r="S2261" s="8"/>
    </row>
    <row r="2262" spans="4:19" s="7" customFormat="1">
      <c r="D2262" s="23"/>
      <c r="E2262" s="23"/>
      <c r="F2262" s="23"/>
      <c r="G2262" s="23"/>
      <c r="H2262" s="23"/>
      <c r="I2262" s="9"/>
      <c r="J2262" s="9"/>
      <c r="K2262" s="8"/>
      <c r="L2262" s="8"/>
      <c r="M2262" s="8"/>
      <c r="N2262" s="8"/>
      <c r="O2262" s="8"/>
      <c r="P2262" s="8"/>
      <c r="Q2262" s="8"/>
      <c r="R2262" s="8"/>
      <c r="S2262" s="8"/>
    </row>
    <row r="2263" spans="4:19" s="7" customFormat="1">
      <c r="D2263" s="23"/>
      <c r="E2263" s="23"/>
      <c r="F2263" s="23"/>
      <c r="G2263" s="23"/>
      <c r="H2263" s="23"/>
      <c r="I2263" s="9"/>
      <c r="J2263" s="9"/>
      <c r="K2263" s="8"/>
      <c r="L2263" s="8"/>
      <c r="M2263" s="8"/>
      <c r="N2263" s="8"/>
      <c r="O2263" s="8"/>
      <c r="P2263" s="8"/>
      <c r="Q2263" s="8"/>
      <c r="R2263" s="8"/>
      <c r="S2263" s="8"/>
    </row>
    <row r="2264" spans="4:19" s="7" customFormat="1">
      <c r="D2264" s="23"/>
      <c r="E2264" s="23"/>
      <c r="F2264" s="23"/>
      <c r="G2264" s="23"/>
      <c r="H2264" s="23"/>
      <c r="I2264" s="9"/>
      <c r="J2264" s="9"/>
      <c r="K2264" s="8"/>
      <c r="L2264" s="8"/>
      <c r="M2264" s="8"/>
      <c r="N2264" s="8"/>
      <c r="O2264" s="8"/>
      <c r="P2264" s="8"/>
      <c r="Q2264" s="8"/>
      <c r="R2264" s="8"/>
      <c r="S2264" s="8"/>
    </row>
    <row r="2265" spans="4:19" s="7" customFormat="1">
      <c r="D2265" s="23"/>
      <c r="E2265" s="23"/>
      <c r="F2265" s="23"/>
      <c r="G2265" s="23"/>
      <c r="H2265" s="23"/>
      <c r="I2265" s="9"/>
      <c r="J2265" s="9"/>
      <c r="K2265" s="8"/>
      <c r="L2265" s="8"/>
      <c r="M2265" s="8"/>
      <c r="N2265" s="8"/>
      <c r="O2265" s="8"/>
      <c r="P2265" s="8"/>
      <c r="Q2265" s="8"/>
      <c r="R2265" s="8"/>
      <c r="S2265" s="8"/>
    </row>
    <row r="2266" spans="4:19" s="7" customFormat="1">
      <c r="D2266" s="23"/>
      <c r="E2266" s="23"/>
      <c r="F2266" s="23"/>
      <c r="G2266" s="23"/>
      <c r="H2266" s="23"/>
      <c r="I2266" s="9"/>
      <c r="J2266" s="9"/>
      <c r="K2266" s="8"/>
      <c r="L2266" s="8"/>
      <c r="M2266" s="8"/>
      <c r="N2266" s="8"/>
      <c r="O2266" s="8"/>
      <c r="P2266" s="8"/>
      <c r="Q2266" s="8"/>
      <c r="R2266" s="8"/>
      <c r="S2266" s="8"/>
    </row>
    <row r="2267" spans="4:19" s="7" customFormat="1">
      <c r="D2267" s="23"/>
      <c r="E2267" s="23"/>
      <c r="F2267" s="23"/>
      <c r="G2267" s="23"/>
      <c r="H2267" s="23"/>
      <c r="I2267" s="9"/>
      <c r="J2267" s="9"/>
      <c r="K2267" s="8"/>
      <c r="L2267" s="8"/>
      <c r="M2267" s="8"/>
      <c r="N2267" s="8"/>
      <c r="O2267" s="8"/>
      <c r="P2267" s="8"/>
      <c r="Q2267" s="8"/>
      <c r="R2267" s="8"/>
      <c r="S2267" s="8"/>
    </row>
    <row r="2268" spans="4:19" s="7" customFormat="1">
      <c r="D2268" s="23"/>
      <c r="E2268" s="23"/>
      <c r="F2268" s="23"/>
      <c r="G2268" s="23"/>
      <c r="H2268" s="23"/>
      <c r="I2268" s="9"/>
      <c r="J2268" s="9"/>
      <c r="K2268" s="8"/>
      <c r="L2268" s="8"/>
      <c r="M2268" s="8"/>
      <c r="N2268" s="8"/>
      <c r="O2268" s="8"/>
      <c r="P2268" s="8"/>
      <c r="Q2268" s="8"/>
      <c r="R2268" s="8"/>
      <c r="S2268" s="8"/>
    </row>
    <row r="2269" spans="4:19" s="7" customFormat="1">
      <c r="D2269" s="23"/>
      <c r="E2269" s="23"/>
      <c r="F2269" s="23"/>
      <c r="G2269" s="23"/>
      <c r="H2269" s="23"/>
      <c r="I2269" s="9"/>
      <c r="J2269" s="9"/>
      <c r="K2269" s="8"/>
      <c r="L2269" s="8"/>
      <c r="M2269" s="8"/>
      <c r="N2269" s="8"/>
      <c r="O2269" s="8"/>
      <c r="P2269" s="8"/>
      <c r="Q2269" s="8"/>
      <c r="R2269" s="8"/>
      <c r="S2269" s="8"/>
    </row>
    <row r="2270" spans="4:19" s="7" customFormat="1">
      <c r="D2270" s="23"/>
      <c r="E2270" s="23"/>
      <c r="F2270" s="23"/>
      <c r="G2270" s="23"/>
      <c r="H2270" s="23"/>
      <c r="I2270" s="9"/>
      <c r="J2270" s="9"/>
      <c r="K2270" s="8"/>
      <c r="L2270" s="8"/>
      <c r="M2270" s="8"/>
      <c r="N2270" s="8"/>
      <c r="O2270" s="8"/>
      <c r="P2270" s="8"/>
      <c r="Q2270" s="8"/>
      <c r="R2270" s="8"/>
      <c r="S2270" s="8"/>
    </row>
    <row r="2271" spans="4:19" s="7" customFormat="1">
      <c r="D2271" s="23"/>
      <c r="E2271" s="23"/>
      <c r="F2271" s="23"/>
      <c r="G2271" s="23"/>
      <c r="H2271" s="23"/>
      <c r="I2271" s="9"/>
      <c r="J2271" s="9"/>
      <c r="K2271" s="8"/>
      <c r="L2271" s="8"/>
      <c r="M2271" s="8"/>
      <c r="N2271" s="8"/>
      <c r="O2271" s="8"/>
      <c r="P2271" s="8"/>
      <c r="Q2271" s="8"/>
      <c r="R2271" s="8"/>
      <c r="S2271" s="8"/>
    </row>
    <row r="2272" spans="4:19" s="7" customFormat="1">
      <c r="D2272" s="23"/>
      <c r="E2272" s="23"/>
      <c r="F2272" s="23"/>
      <c r="G2272" s="23"/>
      <c r="H2272" s="23"/>
      <c r="I2272" s="9"/>
      <c r="J2272" s="9"/>
      <c r="K2272" s="8"/>
      <c r="L2272" s="8"/>
      <c r="M2272" s="8"/>
      <c r="N2272" s="8"/>
      <c r="O2272" s="8"/>
      <c r="P2272" s="8"/>
      <c r="Q2272" s="8"/>
      <c r="R2272" s="8"/>
      <c r="S2272" s="8"/>
    </row>
    <row r="2273" spans="4:19" s="7" customFormat="1">
      <c r="D2273" s="23"/>
      <c r="E2273" s="23"/>
      <c r="F2273" s="23"/>
      <c r="G2273" s="23"/>
      <c r="H2273" s="23"/>
      <c r="I2273" s="9"/>
      <c r="J2273" s="9"/>
      <c r="K2273" s="8"/>
      <c r="L2273" s="8"/>
      <c r="M2273" s="8"/>
      <c r="N2273" s="8"/>
      <c r="O2273" s="8"/>
      <c r="P2273" s="8"/>
      <c r="Q2273" s="8"/>
      <c r="R2273" s="8"/>
      <c r="S2273" s="8"/>
    </row>
    <row r="2274" spans="4:19" s="7" customFormat="1">
      <c r="D2274" s="23"/>
      <c r="E2274" s="23"/>
      <c r="F2274" s="23"/>
      <c r="G2274" s="23"/>
      <c r="H2274" s="23"/>
      <c r="I2274" s="9"/>
      <c r="J2274" s="9"/>
      <c r="K2274" s="8"/>
      <c r="L2274" s="8"/>
      <c r="M2274" s="8"/>
      <c r="N2274" s="8"/>
      <c r="O2274" s="8"/>
      <c r="P2274" s="8"/>
      <c r="Q2274" s="8"/>
      <c r="R2274" s="8"/>
      <c r="S2274" s="8"/>
    </row>
    <row r="2275" spans="4:19" s="7" customFormat="1">
      <c r="D2275" s="23"/>
      <c r="E2275" s="23"/>
      <c r="F2275" s="23"/>
      <c r="G2275" s="23"/>
      <c r="H2275" s="23"/>
      <c r="I2275" s="9"/>
      <c r="J2275" s="9"/>
      <c r="K2275" s="8"/>
      <c r="L2275" s="8"/>
      <c r="M2275" s="8"/>
      <c r="N2275" s="8"/>
      <c r="O2275" s="8"/>
      <c r="P2275" s="8"/>
      <c r="Q2275" s="8"/>
      <c r="R2275" s="8"/>
      <c r="S2275" s="8"/>
    </row>
    <row r="2276" spans="4:19" s="7" customFormat="1">
      <c r="D2276" s="23"/>
      <c r="E2276" s="23"/>
      <c r="F2276" s="23"/>
      <c r="G2276" s="23"/>
      <c r="H2276" s="23"/>
      <c r="I2276" s="9"/>
      <c r="J2276" s="9"/>
      <c r="K2276" s="8"/>
      <c r="L2276" s="8"/>
      <c r="M2276" s="8"/>
      <c r="N2276" s="8"/>
      <c r="O2276" s="8"/>
      <c r="P2276" s="8"/>
      <c r="Q2276" s="8"/>
      <c r="R2276" s="8"/>
      <c r="S2276" s="8"/>
    </row>
    <row r="2277" spans="4:19" s="7" customFormat="1">
      <c r="D2277" s="23"/>
      <c r="E2277" s="23"/>
      <c r="F2277" s="23"/>
      <c r="G2277" s="23"/>
      <c r="H2277" s="23"/>
      <c r="I2277" s="9"/>
      <c r="J2277" s="9"/>
      <c r="K2277" s="8"/>
      <c r="L2277" s="8"/>
      <c r="M2277" s="8"/>
      <c r="N2277" s="8"/>
      <c r="O2277" s="8"/>
      <c r="P2277" s="8"/>
      <c r="Q2277" s="8"/>
      <c r="R2277" s="8"/>
      <c r="S2277" s="8"/>
    </row>
    <row r="2278" spans="4:19" s="7" customFormat="1">
      <c r="D2278" s="23"/>
      <c r="E2278" s="23"/>
      <c r="F2278" s="23"/>
      <c r="G2278" s="23"/>
      <c r="H2278" s="23"/>
      <c r="I2278" s="9"/>
      <c r="J2278" s="9"/>
      <c r="K2278" s="8"/>
      <c r="L2278" s="8"/>
      <c r="M2278" s="8"/>
      <c r="N2278" s="8"/>
      <c r="O2278" s="8"/>
      <c r="P2278" s="8"/>
      <c r="Q2278" s="8"/>
      <c r="R2278" s="8"/>
      <c r="S2278" s="8"/>
    </row>
    <row r="2279" spans="4:19" s="7" customFormat="1">
      <c r="D2279" s="23"/>
      <c r="E2279" s="23"/>
      <c r="F2279" s="23"/>
      <c r="G2279" s="23"/>
      <c r="H2279" s="23"/>
      <c r="I2279" s="9"/>
      <c r="J2279" s="9"/>
      <c r="K2279" s="8"/>
      <c r="L2279" s="8"/>
      <c r="M2279" s="8"/>
      <c r="N2279" s="8"/>
      <c r="O2279" s="8"/>
      <c r="P2279" s="8"/>
      <c r="Q2279" s="8"/>
      <c r="R2279" s="8"/>
      <c r="S2279" s="8"/>
    </row>
    <row r="2280" spans="4:19" s="7" customFormat="1">
      <c r="D2280" s="23"/>
      <c r="E2280" s="23"/>
      <c r="F2280" s="23"/>
      <c r="G2280" s="23"/>
      <c r="H2280" s="23"/>
      <c r="I2280" s="9"/>
      <c r="J2280" s="9"/>
      <c r="K2280" s="8"/>
      <c r="L2280" s="8"/>
      <c r="M2280" s="8"/>
      <c r="N2280" s="8"/>
      <c r="O2280" s="8"/>
      <c r="P2280" s="8"/>
      <c r="Q2280" s="8"/>
      <c r="R2280" s="8"/>
      <c r="S2280" s="8"/>
    </row>
    <row r="2281" spans="4:19" s="7" customFormat="1">
      <c r="D2281" s="23"/>
      <c r="E2281" s="23"/>
      <c r="F2281" s="23"/>
      <c r="G2281" s="23"/>
      <c r="H2281" s="23"/>
      <c r="I2281" s="9"/>
      <c r="J2281" s="9"/>
      <c r="K2281" s="8"/>
      <c r="L2281" s="8"/>
      <c r="M2281" s="8"/>
      <c r="N2281" s="8"/>
      <c r="O2281" s="8"/>
      <c r="P2281" s="8"/>
      <c r="Q2281" s="8"/>
      <c r="R2281" s="8"/>
      <c r="S2281" s="8"/>
    </row>
    <row r="2282" spans="4:19" s="7" customFormat="1">
      <c r="D2282" s="23"/>
      <c r="E2282" s="23"/>
      <c r="F2282" s="23"/>
      <c r="G2282" s="23"/>
      <c r="H2282" s="23"/>
      <c r="I2282" s="9"/>
      <c r="J2282" s="9"/>
      <c r="K2282" s="8"/>
      <c r="L2282" s="8"/>
      <c r="M2282" s="8"/>
      <c r="N2282" s="8"/>
      <c r="O2282" s="8"/>
      <c r="P2282" s="8"/>
      <c r="Q2282" s="8"/>
      <c r="R2282" s="8"/>
      <c r="S2282" s="8"/>
    </row>
    <row r="2283" spans="4:19" s="7" customFormat="1">
      <c r="D2283" s="23"/>
      <c r="E2283" s="23"/>
      <c r="F2283" s="23"/>
      <c r="G2283" s="23"/>
      <c r="H2283" s="23"/>
      <c r="I2283" s="9"/>
      <c r="J2283" s="9"/>
      <c r="K2283" s="8"/>
      <c r="L2283" s="8"/>
      <c r="M2283" s="8"/>
      <c r="N2283" s="8"/>
      <c r="O2283" s="8"/>
      <c r="P2283" s="8"/>
      <c r="Q2283" s="8"/>
      <c r="R2283" s="8"/>
      <c r="S2283" s="8"/>
    </row>
    <row r="2284" spans="4:19" s="7" customFormat="1">
      <c r="D2284" s="23"/>
      <c r="E2284" s="23"/>
      <c r="F2284" s="23"/>
      <c r="G2284" s="23"/>
      <c r="H2284" s="23"/>
      <c r="I2284" s="9"/>
      <c r="J2284" s="9"/>
      <c r="K2284" s="8"/>
      <c r="L2284" s="8"/>
      <c r="M2284" s="8"/>
      <c r="N2284" s="8"/>
      <c r="O2284" s="8"/>
      <c r="P2284" s="8"/>
      <c r="Q2284" s="8"/>
      <c r="R2284" s="8"/>
      <c r="S2284" s="8"/>
    </row>
    <row r="2285" spans="4:19" s="7" customFormat="1">
      <c r="D2285" s="23"/>
      <c r="E2285" s="23"/>
      <c r="F2285" s="23"/>
      <c r="G2285" s="23"/>
      <c r="H2285" s="23"/>
      <c r="I2285" s="9"/>
      <c r="J2285" s="9"/>
      <c r="K2285" s="8"/>
      <c r="L2285" s="8"/>
      <c r="M2285" s="8"/>
      <c r="N2285" s="8"/>
      <c r="O2285" s="8"/>
      <c r="P2285" s="8"/>
      <c r="Q2285" s="8"/>
      <c r="R2285" s="8"/>
      <c r="S2285" s="8"/>
    </row>
    <row r="2286" spans="4:19" s="7" customFormat="1">
      <c r="D2286" s="23"/>
      <c r="E2286" s="23"/>
      <c r="F2286" s="23"/>
      <c r="G2286" s="23"/>
      <c r="H2286" s="23"/>
      <c r="I2286" s="9"/>
      <c r="J2286" s="9"/>
      <c r="K2286" s="8"/>
      <c r="L2286" s="8"/>
      <c r="M2286" s="8"/>
      <c r="N2286" s="8"/>
      <c r="O2286" s="8"/>
      <c r="P2286" s="8"/>
      <c r="Q2286" s="8"/>
      <c r="R2286" s="8"/>
      <c r="S2286" s="8"/>
    </row>
    <row r="2287" spans="4:19" s="7" customFormat="1">
      <c r="D2287" s="23"/>
      <c r="E2287" s="23"/>
      <c r="F2287" s="23"/>
      <c r="G2287" s="23"/>
      <c r="H2287" s="23"/>
      <c r="I2287" s="9"/>
      <c r="J2287" s="9"/>
      <c r="K2287" s="8"/>
      <c r="L2287" s="8"/>
      <c r="M2287" s="8"/>
      <c r="N2287" s="8"/>
      <c r="O2287" s="8"/>
      <c r="P2287" s="8"/>
      <c r="Q2287" s="8"/>
      <c r="R2287" s="8"/>
      <c r="S2287" s="8"/>
    </row>
    <row r="2288" spans="4:19" s="7" customFormat="1">
      <c r="D2288" s="23"/>
      <c r="E2288" s="23"/>
      <c r="F2288" s="23"/>
      <c r="G2288" s="23"/>
      <c r="H2288" s="23"/>
      <c r="I2288" s="9"/>
      <c r="J2288" s="9"/>
      <c r="K2288" s="8"/>
      <c r="L2288" s="8"/>
      <c r="M2288" s="8"/>
      <c r="N2288" s="8"/>
      <c r="O2288" s="8"/>
      <c r="P2288" s="8"/>
      <c r="Q2288" s="8"/>
      <c r="R2288" s="8"/>
      <c r="S2288" s="8"/>
    </row>
    <row r="2289" spans="4:19" s="7" customFormat="1">
      <c r="D2289" s="23"/>
      <c r="E2289" s="23"/>
      <c r="F2289" s="23"/>
      <c r="G2289" s="23"/>
      <c r="H2289" s="23"/>
      <c r="I2289" s="9"/>
      <c r="J2289" s="9"/>
      <c r="K2289" s="8"/>
      <c r="L2289" s="8"/>
      <c r="M2289" s="8"/>
      <c r="N2289" s="8"/>
      <c r="O2289" s="8"/>
      <c r="P2289" s="8"/>
      <c r="Q2289" s="8"/>
      <c r="R2289" s="8"/>
      <c r="S2289" s="8"/>
    </row>
    <row r="2290" spans="4:19" s="7" customFormat="1">
      <c r="D2290" s="23"/>
      <c r="E2290" s="23"/>
      <c r="F2290" s="23"/>
      <c r="G2290" s="23"/>
      <c r="H2290" s="23"/>
      <c r="I2290" s="9"/>
      <c r="J2290" s="9"/>
      <c r="K2290" s="8"/>
      <c r="L2290" s="8"/>
      <c r="M2290" s="8"/>
      <c r="N2290" s="8"/>
      <c r="O2290" s="8"/>
      <c r="P2290" s="8"/>
      <c r="Q2290" s="8"/>
      <c r="R2290" s="8"/>
      <c r="S2290" s="8"/>
    </row>
    <row r="2291" spans="4:19" s="7" customFormat="1">
      <c r="D2291" s="23"/>
      <c r="E2291" s="23"/>
      <c r="F2291" s="23"/>
      <c r="G2291" s="23"/>
      <c r="H2291" s="23"/>
      <c r="I2291" s="9"/>
      <c r="J2291" s="9"/>
      <c r="K2291" s="8"/>
      <c r="L2291" s="8"/>
      <c r="M2291" s="8"/>
      <c r="N2291" s="8"/>
      <c r="O2291" s="8"/>
      <c r="P2291" s="8"/>
      <c r="Q2291" s="8"/>
      <c r="R2291" s="8"/>
      <c r="S2291" s="8"/>
    </row>
    <row r="2292" spans="4:19" s="7" customFormat="1">
      <c r="D2292" s="23"/>
      <c r="E2292" s="23"/>
      <c r="F2292" s="23"/>
      <c r="G2292" s="23"/>
      <c r="H2292" s="23"/>
      <c r="I2292" s="9"/>
      <c r="J2292" s="9"/>
      <c r="K2292" s="8"/>
      <c r="L2292" s="8"/>
      <c r="M2292" s="8"/>
      <c r="N2292" s="8"/>
      <c r="O2292" s="8"/>
      <c r="P2292" s="8"/>
      <c r="Q2292" s="8"/>
      <c r="R2292" s="8"/>
      <c r="S2292" s="8"/>
    </row>
    <row r="2293" spans="4:19" s="7" customFormat="1">
      <c r="D2293" s="23"/>
      <c r="E2293" s="23"/>
      <c r="F2293" s="23"/>
      <c r="G2293" s="23"/>
      <c r="H2293" s="23"/>
      <c r="I2293" s="9"/>
      <c r="J2293" s="9"/>
      <c r="K2293" s="8"/>
      <c r="L2293" s="8"/>
      <c r="M2293" s="8"/>
      <c r="N2293" s="8"/>
      <c r="O2293" s="8"/>
      <c r="P2293" s="8"/>
      <c r="Q2293" s="8"/>
      <c r="R2293" s="8"/>
      <c r="S2293" s="8"/>
    </row>
    <row r="2294" spans="4:19" s="7" customFormat="1">
      <c r="D2294" s="23"/>
      <c r="E2294" s="23"/>
      <c r="F2294" s="23"/>
      <c r="G2294" s="23"/>
      <c r="H2294" s="23"/>
      <c r="I2294" s="9"/>
      <c r="J2294" s="9"/>
      <c r="K2294" s="8"/>
      <c r="L2294" s="8"/>
      <c r="M2294" s="8"/>
      <c r="N2294" s="8"/>
      <c r="O2294" s="8"/>
      <c r="P2294" s="8"/>
      <c r="Q2294" s="8"/>
      <c r="R2294" s="8"/>
      <c r="S2294" s="8"/>
    </row>
    <row r="2295" spans="4:19" s="7" customFormat="1">
      <c r="D2295" s="23"/>
      <c r="E2295" s="23"/>
      <c r="F2295" s="23"/>
      <c r="G2295" s="23"/>
      <c r="H2295" s="23"/>
      <c r="I2295" s="9"/>
      <c r="J2295" s="9"/>
      <c r="K2295" s="8"/>
      <c r="L2295" s="8"/>
      <c r="M2295" s="8"/>
      <c r="N2295" s="8"/>
      <c r="O2295" s="8"/>
      <c r="P2295" s="8"/>
      <c r="Q2295" s="8"/>
      <c r="R2295" s="8"/>
      <c r="S2295" s="8"/>
    </row>
    <row r="2296" spans="4:19" s="7" customFormat="1">
      <c r="D2296" s="23"/>
      <c r="E2296" s="23"/>
      <c r="F2296" s="23"/>
      <c r="G2296" s="23"/>
      <c r="H2296" s="23"/>
      <c r="I2296" s="9"/>
      <c r="J2296" s="9"/>
      <c r="K2296" s="8"/>
      <c r="L2296" s="8"/>
      <c r="M2296" s="8"/>
      <c r="N2296" s="8"/>
      <c r="O2296" s="8"/>
      <c r="P2296" s="8"/>
      <c r="Q2296" s="8"/>
      <c r="R2296" s="8"/>
      <c r="S2296" s="8"/>
    </row>
    <row r="2297" spans="4:19" s="7" customFormat="1">
      <c r="D2297" s="23"/>
      <c r="E2297" s="23"/>
      <c r="F2297" s="23"/>
      <c r="G2297" s="23"/>
      <c r="H2297" s="23"/>
      <c r="I2297" s="9"/>
      <c r="J2297" s="9"/>
      <c r="K2297" s="8"/>
      <c r="L2297" s="8"/>
      <c r="M2297" s="8"/>
      <c r="N2297" s="8"/>
      <c r="O2297" s="8"/>
      <c r="P2297" s="8"/>
      <c r="Q2297" s="8"/>
      <c r="R2297" s="8"/>
      <c r="S2297" s="8"/>
    </row>
    <row r="2298" spans="4:19" s="7" customFormat="1">
      <c r="D2298" s="23"/>
      <c r="E2298" s="23"/>
      <c r="F2298" s="23"/>
      <c r="G2298" s="23"/>
      <c r="H2298" s="23"/>
      <c r="I2298" s="9"/>
      <c r="J2298" s="9"/>
      <c r="K2298" s="8"/>
      <c r="L2298" s="8"/>
      <c r="M2298" s="8"/>
      <c r="N2298" s="8"/>
      <c r="O2298" s="8"/>
      <c r="P2298" s="8"/>
      <c r="Q2298" s="8"/>
      <c r="R2298" s="8"/>
      <c r="S2298" s="8"/>
    </row>
    <row r="2299" spans="4:19" s="7" customFormat="1">
      <c r="D2299" s="23"/>
      <c r="E2299" s="23"/>
      <c r="F2299" s="23"/>
      <c r="G2299" s="23"/>
      <c r="H2299" s="23"/>
      <c r="I2299" s="9"/>
      <c r="J2299" s="9"/>
      <c r="K2299" s="8"/>
      <c r="L2299" s="8"/>
      <c r="M2299" s="8"/>
      <c r="N2299" s="8"/>
      <c r="O2299" s="8"/>
      <c r="P2299" s="8"/>
      <c r="Q2299" s="8"/>
      <c r="R2299" s="8"/>
      <c r="S2299" s="8"/>
    </row>
    <row r="2300" spans="4:19" s="7" customFormat="1">
      <c r="D2300" s="23"/>
      <c r="E2300" s="23"/>
      <c r="F2300" s="23"/>
      <c r="G2300" s="23"/>
      <c r="H2300" s="23"/>
      <c r="I2300" s="9"/>
      <c r="J2300" s="9"/>
      <c r="K2300" s="8"/>
      <c r="L2300" s="8"/>
      <c r="M2300" s="8"/>
      <c r="N2300" s="8"/>
      <c r="O2300" s="8"/>
      <c r="P2300" s="8"/>
      <c r="Q2300" s="8"/>
      <c r="R2300" s="8"/>
      <c r="S2300" s="8"/>
    </row>
    <row r="2301" spans="4:19" s="7" customFormat="1">
      <c r="D2301" s="23"/>
      <c r="E2301" s="23"/>
      <c r="F2301" s="23"/>
      <c r="G2301" s="23"/>
      <c r="H2301" s="23"/>
      <c r="I2301" s="9"/>
      <c r="J2301" s="9"/>
      <c r="K2301" s="8"/>
      <c r="L2301" s="8"/>
      <c r="M2301" s="8"/>
      <c r="N2301" s="8"/>
      <c r="O2301" s="8"/>
      <c r="P2301" s="8"/>
      <c r="Q2301" s="8"/>
      <c r="R2301" s="8"/>
      <c r="S2301" s="8"/>
    </row>
    <row r="2302" spans="4:19" s="7" customFormat="1">
      <c r="D2302" s="23"/>
      <c r="E2302" s="23"/>
      <c r="F2302" s="23"/>
      <c r="G2302" s="23"/>
      <c r="H2302" s="23"/>
      <c r="I2302" s="9"/>
      <c r="J2302" s="9"/>
      <c r="K2302" s="8"/>
      <c r="L2302" s="8"/>
      <c r="M2302" s="8"/>
      <c r="N2302" s="8"/>
      <c r="O2302" s="8"/>
      <c r="P2302" s="8"/>
      <c r="Q2302" s="8"/>
      <c r="R2302" s="8"/>
      <c r="S2302" s="8"/>
    </row>
    <row r="2303" spans="4:19" s="7" customFormat="1">
      <c r="D2303" s="23"/>
      <c r="E2303" s="23"/>
      <c r="F2303" s="23"/>
      <c r="G2303" s="23"/>
      <c r="H2303" s="23"/>
      <c r="I2303" s="9"/>
      <c r="J2303" s="9"/>
      <c r="K2303" s="8"/>
      <c r="L2303" s="8"/>
      <c r="M2303" s="8"/>
      <c r="N2303" s="8"/>
      <c r="O2303" s="8"/>
      <c r="P2303" s="8"/>
      <c r="Q2303" s="8"/>
      <c r="R2303" s="8"/>
      <c r="S2303" s="8"/>
    </row>
    <row r="2304" spans="4:19" s="7" customFormat="1">
      <c r="D2304" s="23"/>
      <c r="E2304" s="23"/>
      <c r="F2304" s="23"/>
      <c r="G2304" s="23"/>
      <c r="H2304" s="23"/>
      <c r="I2304" s="9"/>
      <c r="J2304" s="9"/>
      <c r="K2304" s="8"/>
      <c r="L2304" s="8"/>
      <c r="M2304" s="8"/>
      <c r="N2304" s="8"/>
      <c r="O2304" s="8"/>
      <c r="P2304" s="8"/>
      <c r="Q2304" s="8"/>
      <c r="R2304" s="8"/>
      <c r="S2304" s="8"/>
    </row>
    <row r="2305" spans="4:19" s="7" customFormat="1">
      <c r="D2305" s="23"/>
      <c r="E2305" s="23"/>
      <c r="F2305" s="23"/>
      <c r="G2305" s="23"/>
      <c r="H2305" s="23"/>
      <c r="I2305" s="9"/>
      <c r="J2305" s="9"/>
      <c r="K2305" s="8"/>
      <c r="L2305" s="8"/>
      <c r="M2305" s="8"/>
      <c r="N2305" s="8"/>
      <c r="O2305" s="8"/>
      <c r="P2305" s="8"/>
      <c r="Q2305" s="8"/>
      <c r="R2305" s="8"/>
      <c r="S2305" s="8"/>
    </row>
    <row r="2306" spans="4:19" s="7" customFormat="1">
      <c r="D2306" s="23"/>
      <c r="E2306" s="23"/>
      <c r="F2306" s="23"/>
      <c r="G2306" s="23"/>
      <c r="H2306" s="23"/>
      <c r="I2306" s="9"/>
      <c r="J2306" s="9"/>
      <c r="K2306" s="8"/>
      <c r="L2306" s="8"/>
      <c r="M2306" s="8"/>
      <c r="N2306" s="8"/>
      <c r="O2306" s="8"/>
      <c r="P2306" s="8"/>
      <c r="Q2306" s="8"/>
      <c r="R2306" s="8"/>
      <c r="S2306" s="8"/>
    </row>
    <row r="2307" spans="4:19" s="7" customFormat="1">
      <c r="D2307" s="23"/>
      <c r="E2307" s="23"/>
      <c r="F2307" s="23"/>
      <c r="G2307" s="23"/>
      <c r="H2307" s="23"/>
      <c r="I2307" s="9"/>
      <c r="J2307" s="9"/>
      <c r="K2307" s="8"/>
      <c r="L2307" s="8"/>
      <c r="M2307" s="8"/>
      <c r="N2307" s="8"/>
      <c r="O2307" s="8"/>
      <c r="P2307" s="8"/>
      <c r="Q2307" s="8"/>
      <c r="R2307" s="8"/>
      <c r="S2307" s="8"/>
    </row>
    <row r="2308" spans="4:19" s="7" customFormat="1">
      <c r="D2308" s="23"/>
      <c r="E2308" s="23"/>
      <c r="F2308" s="23"/>
      <c r="G2308" s="23"/>
      <c r="H2308" s="23"/>
      <c r="I2308" s="9"/>
      <c r="J2308" s="9"/>
      <c r="K2308" s="8"/>
      <c r="L2308" s="8"/>
      <c r="M2308" s="8"/>
      <c r="N2308" s="8"/>
      <c r="O2308" s="8"/>
      <c r="P2308" s="8"/>
      <c r="Q2308" s="8"/>
      <c r="R2308" s="8"/>
      <c r="S2308" s="8"/>
    </row>
    <row r="2309" spans="4:19" s="7" customFormat="1">
      <c r="D2309" s="23"/>
      <c r="E2309" s="23"/>
      <c r="F2309" s="23"/>
      <c r="G2309" s="23"/>
      <c r="H2309" s="23"/>
      <c r="I2309" s="9"/>
      <c r="J2309" s="9"/>
      <c r="K2309" s="8"/>
      <c r="L2309" s="8"/>
      <c r="M2309" s="8"/>
      <c r="N2309" s="8"/>
      <c r="O2309" s="8"/>
      <c r="P2309" s="8"/>
      <c r="Q2309" s="8"/>
      <c r="R2309" s="8"/>
      <c r="S2309" s="8"/>
    </row>
    <row r="2310" spans="4:19" s="7" customFormat="1">
      <c r="D2310" s="23"/>
      <c r="E2310" s="23"/>
      <c r="F2310" s="23"/>
      <c r="G2310" s="23"/>
      <c r="H2310" s="23"/>
      <c r="I2310" s="9"/>
      <c r="J2310" s="9"/>
      <c r="K2310" s="8"/>
      <c r="L2310" s="8"/>
      <c r="M2310" s="8"/>
      <c r="N2310" s="8"/>
      <c r="O2310" s="8"/>
      <c r="P2310" s="8"/>
      <c r="Q2310" s="8"/>
      <c r="R2310" s="8"/>
      <c r="S2310" s="8"/>
    </row>
    <row r="2311" spans="4:19" s="7" customFormat="1">
      <c r="D2311" s="23"/>
      <c r="E2311" s="23"/>
      <c r="F2311" s="23"/>
      <c r="G2311" s="23"/>
      <c r="H2311" s="23"/>
      <c r="I2311" s="9"/>
      <c r="J2311" s="9"/>
      <c r="K2311" s="8"/>
      <c r="L2311" s="8"/>
      <c r="M2311" s="8"/>
      <c r="N2311" s="8"/>
      <c r="O2311" s="8"/>
      <c r="P2311" s="8"/>
      <c r="Q2311" s="8"/>
      <c r="R2311" s="8"/>
      <c r="S2311" s="8"/>
    </row>
    <row r="2312" spans="4:19" s="7" customFormat="1">
      <c r="D2312" s="23"/>
      <c r="E2312" s="23"/>
      <c r="F2312" s="23"/>
      <c r="G2312" s="23"/>
      <c r="H2312" s="23"/>
      <c r="I2312" s="9"/>
      <c r="J2312" s="9"/>
      <c r="K2312" s="8"/>
      <c r="L2312" s="8"/>
      <c r="M2312" s="8"/>
      <c r="N2312" s="8"/>
      <c r="O2312" s="8"/>
      <c r="P2312" s="8"/>
      <c r="Q2312" s="8"/>
      <c r="R2312" s="8"/>
      <c r="S2312" s="8"/>
    </row>
    <row r="2313" spans="4:19" s="7" customFormat="1">
      <c r="D2313" s="23"/>
      <c r="E2313" s="23"/>
      <c r="F2313" s="23"/>
      <c r="G2313" s="23"/>
      <c r="H2313" s="23"/>
      <c r="I2313" s="9"/>
      <c r="J2313" s="9"/>
      <c r="K2313" s="8"/>
      <c r="L2313" s="8"/>
      <c r="M2313" s="8"/>
      <c r="N2313" s="8"/>
      <c r="O2313" s="8"/>
      <c r="P2313" s="8"/>
      <c r="Q2313" s="8"/>
      <c r="R2313" s="8"/>
      <c r="S2313" s="8"/>
    </row>
    <row r="2314" spans="4:19" s="7" customFormat="1">
      <c r="D2314" s="23"/>
      <c r="E2314" s="23"/>
      <c r="F2314" s="23"/>
      <c r="G2314" s="23"/>
      <c r="H2314" s="23"/>
      <c r="I2314" s="9"/>
      <c r="J2314" s="9"/>
      <c r="K2314" s="8"/>
      <c r="L2314" s="8"/>
      <c r="M2314" s="8"/>
      <c r="N2314" s="8"/>
      <c r="O2314" s="8"/>
      <c r="P2314" s="8"/>
      <c r="Q2314" s="8"/>
      <c r="R2314" s="8"/>
      <c r="S2314" s="8"/>
    </row>
    <row r="2315" spans="4:19" s="7" customFormat="1">
      <c r="D2315" s="23"/>
      <c r="E2315" s="23"/>
      <c r="F2315" s="23"/>
      <c r="G2315" s="23"/>
      <c r="H2315" s="23"/>
      <c r="I2315" s="9"/>
      <c r="J2315" s="9"/>
      <c r="K2315" s="8"/>
      <c r="L2315" s="8"/>
      <c r="M2315" s="8"/>
      <c r="N2315" s="8"/>
      <c r="O2315" s="8"/>
      <c r="P2315" s="8"/>
      <c r="Q2315" s="8"/>
      <c r="R2315" s="8"/>
      <c r="S2315" s="8"/>
    </row>
    <row r="2316" spans="4:19" s="7" customFormat="1">
      <c r="D2316" s="23"/>
      <c r="E2316" s="23"/>
      <c r="F2316" s="23"/>
      <c r="G2316" s="23"/>
      <c r="H2316" s="23"/>
      <c r="I2316" s="9"/>
      <c r="J2316" s="9"/>
      <c r="K2316" s="8"/>
      <c r="L2316" s="8"/>
      <c r="M2316" s="8"/>
      <c r="N2316" s="8"/>
      <c r="O2316" s="8"/>
      <c r="P2316" s="8"/>
      <c r="Q2316" s="8"/>
      <c r="R2316" s="8"/>
      <c r="S2316" s="8"/>
    </row>
    <row r="2317" spans="4:19" s="7" customFormat="1">
      <c r="D2317" s="23"/>
      <c r="E2317" s="23"/>
      <c r="F2317" s="23"/>
      <c r="G2317" s="23"/>
      <c r="H2317" s="23"/>
      <c r="I2317" s="9"/>
      <c r="J2317" s="9"/>
      <c r="K2317" s="8"/>
      <c r="L2317" s="8"/>
      <c r="M2317" s="8"/>
      <c r="N2317" s="8"/>
      <c r="O2317" s="8"/>
      <c r="P2317" s="8"/>
      <c r="Q2317" s="8"/>
      <c r="R2317" s="8"/>
      <c r="S2317" s="8"/>
    </row>
    <row r="2318" spans="4:19" s="7" customFormat="1">
      <c r="D2318" s="23"/>
      <c r="E2318" s="23"/>
      <c r="F2318" s="23"/>
      <c r="G2318" s="23"/>
      <c r="H2318" s="23"/>
      <c r="I2318" s="9"/>
      <c r="J2318" s="9"/>
      <c r="K2318" s="8"/>
      <c r="L2318" s="8"/>
      <c r="M2318" s="8"/>
      <c r="N2318" s="8"/>
      <c r="O2318" s="8"/>
      <c r="P2318" s="8"/>
      <c r="Q2318" s="8"/>
      <c r="R2318" s="8"/>
      <c r="S2318" s="8"/>
    </row>
    <row r="2319" spans="4:19" s="7" customFormat="1">
      <c r="D2319" s="23"/>
      <c r="E2319" s="23"/>
      <c r="F2319" s="23"/>
      <c r="G2319" s="23"/>
      <c r="H2319" s="23"/>
      <c r="I2319" s="9"/>
      <c r="J2319" s="9"/>
      <c r="K2319" s="8"/>
      <c r="L2319" s="8"/>
      <c r="M2319" s="8"/>
      <c r="N2319" s="8"/>
      <c r="O2319" s="8"/>
      <c r="P2319" s="8"/>
      <c r="Q2319" s="8"/>
      <c r="R2319" s="8"/>
      <c r="S2319" s="8"/>
    </row>
    <row r="2320" spans="4:19" s="7" customFormat="1">
      <c r="D2320" s="23"/>
      <c r="E2320" s="23"/>
      <c r="F2320" s="23"/>
      <c r="G2320" s="23"/>
      <c r="H2320" s="23"/>
      <c r="I2320" s="9"/>
      <c r="J2320" s="9"/>
      <c r="K2320" s="8"/>
      <c r="L2320" s="8"/>
      <c r="M2320" s="8"/>
      <c r="N2320" s="8"/>
      <c r="O2320" s="8"/>
      <c r="P2320" s="8"/>
      <c r="Q2320" s="8"/>
      <c r="R2320" s="8"/>
      <c r="S2320" s="8"/>
    </row>
    <row r="2321" spans="4:19" s="7" customFormat="1">
      <c r="D2321" s="23"/>
      <c r="E2321" s="23"/>
      <c r="F2321" s="23"/>
      <c r="G2321" s="23"/>
      <c r="H2321" s="23"/>
      <c r="I2321" s="9"/>
      <c r="J2321" s="9"/>
      <c r="K2321" s="8"/>
      <c r="L2321" s="8"/>
      <c r="M2321" s="8"/>
      <c r="N2321" s="8"/>
      <c r="O2321" s="8"/>
      <c r="P2321" s="8"/>
      <c r="Q2321" s="8"/>
      <c r="R2321" s="8"/>
      <c r="S2321" s="8"/>
    </row>
    <row r="2322" spans="4:19" s="7" customFormat="1">
      <c r="D2322" s="23"/>
      <c r="E2322" s="23"/>
      <c r="F2322" s="23"/>
      <c r="G2322" s="23"/>
      <c r="H2322" s="23"/>
      <c r="I2322" s="9"/>
      <c r="J2322" s="9"/>
      <c r="K2322" s="8"/>
      <c r="L2322" s="8"/>
      <c r="M2322" s="8"/>
      <c r="N2322" s="8"/>
      <c r="O2322" s="8"/>
      <c r="P2322" s="8"/>
      <c r="Q2322" s="8"/>
      <c r="R2322" s="8"/>
      <c r="S2322" s="8"/>
    </row>
    <row r="2323" spans="4:19" s="7" customFormat="1">
      <c r="D2323" s="23"/>
      <c r="E2323" s="23"/>
      <c r="F2323" s="23"/>
      <c r="G2323" s="23"/>
      <c r="H2323" s="23"/>
      <c r="I2323" s="9"/>
      <c r="J2323" s="9"/>
      <c r="K2323" s="8"/>
      <c r="L2323" s="8"/>
      <c r="M2323" s="8"/>
      <c r="N2323" s="8"/>
      <c r="O2323" s="8"/>
      <c r="P2323" s="8"/>
      <c r="Q2323" s="8"/>
      <c r="R2323" s="8"/>
      <c r="S2323" s="8"/>
    </row>
    <row r="2324" spans="4:19" s="7" customFormat="1">
      <c r="D2324" s="23"/>
      <c r="E2324" s="23"/>
      <c r="F2324" s="23"/>
      <c r="G2324" s="23"/>
      <c r="H2324" s="23"/>
      <c r="I2324" s="9"/>
      <c r="J2324" s="9"/>
      <c r="K2324" s="8"/>
      <c r="L2324" s="8"/>
      <c r="M2324" s="8"/>
      <c r="N2324" s="8"/>
      <c r="O2324" s="8"/>
      <c r="P2324" s="8"/>
      <c r="Q2324" s="8"/>
      <c r="R2324" s="8"/>
      <c r="S2324" s="8"/>
    </row>
    <row r="2325" spans="4:19" s="7" customFormat="1">
      <c r="D2325" s="23"/>
      <c r="E2325" s="23"/>
      <c r="F2325" s="23"/>
      <c r="G2325" s="23"/>
      <c r="H2325" s="23"/>
      <c r="I2325" s="9"/>
      <c r="J2325" s="9"/>
      <c r="K2325" s="8"/>
      <c r="L2325" s="8"/>
      <c r="M2325" s="8"/>
      <c r="N2325" s="8"/>
      <c r="O2325" s="8"/>
      <c r="P2325" s="8"/>
      <c r="Q2325" s="8"/>
      <c r="R2325" s="8"/>
      <c r="S2325" s="8"/>
    </row>
    <row r="2326" spans="4:19" s="7" customFormat="1">
      <c r="D2326" s="23"/>
      <c r="E2326" s="23"/>
      <c r="F2326" s="23"/>
      <c r="G2326" s="23"/>
      <c r="H2326" s="23"/>
      <c r="I2326" s="9"/>
      <c r="J2326" s="9"/>
      <c r="K2326" s="8"/>
      <c r="L2326" s="8"/>
      <c r="M2326" s="8"/>
      <c r="N2326" s="8"/>
      <c r="O2326" s="8"/>
      <c r="P2326" s="8"/>
      <c r="Q2326" s="8"/>
      <c r="R2326" s="8"/>
      <c r="S2326" s="8"/>
    </row>
    <row r="2327" spans="4:19" s="7" customFormat="1">
      <c r="D2327" s="23"/>
      <c r="E2327" s="23"/>
      <c r="F2327" s="23"/>
      <c r="G2327" s="23"/>
      <c r="H2327" s="23"/>
      <c r="I2327" s="9"/>
      <c r="J2327" s="9"/>
      <c r="K2327" s="8"/>
      <c r="L2327" s="8"/>
      <c r="M2327" s="8"/>
      <c r="N2327" s="8"/>
      <c r="O2327" s="8"/>
      <c r="P2327" s="8"/>
      <c r="Q2327" s="8"/>
      <c r="R2327" s="8"/>
      <c r="S2327" s="8"/>
    </row>
    <row r="2328" spans="4:19" s="7" customFormat="1">
      <c r="D2328" s="23"/>
      <c r="E2328" s="23"/>
      <c r="F2328" s="23"/>
      <c r="G2328" s="23"/>
      <c r="H2328" s="23"/>
      <c r="I2328" s="9"/>
      <c r="J2328" s="9"/>
      <c r="K2328" s="8"/>
      <c r="L2328" s="8"/>
      <c r="M2328" s="8"/>
      <c r="N2328" s="8"/>
      <c r="O2328" s="8"/>
      <c r="P2328" s="8"/>
      <c r="Q2328" s="8"/>
      <c r="R2328" s="8"/>
      <c r="S2328" s="8"/>
    </row>
    <row r="2329" spans="4:19" s="7" customFormat="1">
      <c r="D2329" s="23"/>
      <c r="E2329" s="23"/>
      <c r="F2329" s="23"/>
      <c r="G2329" s="23"/>
      <c r="H2329" s="23"/>
      <c r="I2329" s="9"/>
      <c r="J2329" s="9"/>
      <c r="K2329" s="8"/>
      <c r="L2329" s="8"/>
      <c r="M2329" s="8"/>
      <c r="N2329" s="8"/>
      <c r="O2329" s="8"/>
      <c r="P2329" s="8"/>
      <c r="Q2329" s="8"/>
      <c r="R2329" s="8"/>
      <c r="S2329" s="8"/>
    </row>
    <row r="2330" spans="4:19" s="7" customFormat="1">
      <c r="D2330" s="23"/>
      <c r="E2330" s="23"/>
      <c r="F2330" s="23"/>
      <c r="G2330" s="23"/>
      <c r="H2330" s="23"/>
      <c r="I2330" s="9"/>
      <c r="J2330" s="9"/>
      <c r="K2330" s="8"/>
      <c r="L2330" s="8"/>
      <c r="M2330" s="8"/>
      <c r="N2330" s="8"/>
      <c r="O2330" s="8"/>
      <c r="P2330" s="8"/>
      <c r="Q2330" s="8"/>
      <c r="R2330" s="8"/>
      <c r="S2330" s="8"/>
    </row>
    <row r="2331" spans="4:19" s="7" customFormat="1">
      <c r="D2331" s="23"/>
      <c r="E2331" s="23"/>
      <c r="F2331" s="23"/>
      <c r="G2331" s="23"/>
      <c r="H2331" s="23"/>
      <c r="I2331" s="9"/>
      <c r="J2331" s="9"/>
      <c r="K2331" s="8"/>
      <c r="L2331" s="8"/>
      <c r="M2331" s="8"/>
      <c r="N2331" s="8"/>
      <c r="O2331" s="8"/>
      <c r="P2331" s="8"/>
      <c r="Q2331" s="8"/>
      <c r="R2331" s="8"/>
      <c r="S2331" s="8"/>
    </row>
    <row r="2332" spans="4:19" s="7" customFormat="1">
      <c r="D2332" s="23"/>
      <c r="E2332" s="23"/>
      <c r="F2332" s="23"/>
      <c r="G2332" s="23"/>
      <c r="H2332" s="23"/>
      <c r="I2332" s="9"/>
      <c r="J2332" s="9"/>
      <c r="K2332" s="8"/>
      <c r="L2332" s="8"/>
      <c r="M2332" s="8"/>
      <c r="N2332" s="8"/>
      <c r="O2332" s="8"/>
      <c r="P2332" s="8"/>
      <c r="Q2332" s="8"/>
      <c r="R2332" s="8"/>
      <c r="S2332" s="8"/>
    </row>
    <row r="2333" spans="4:19" s="7" customFormat="1">
      <c r="D2333" s="23"/>
      <c r="E2333" s="23"/>
      <c r="F2333" s="23"/>
      <c r="G2333" s="23"/>
      <c r="H2333" s="23"/>
      <c r="I2333" s="9"/>
      <c r="J2333" s="9"/>
      <c r="K2333" s="8"/>
      <c r="L2333" s="8"/>
      <c r="M2333" s="8"/>
      <c r="N2333" s="8"/>
      <c r="O2333" s="8"/>
      <c r="P2333" s="8"/>
      <c r="Q2333" s="8"/>
      <c r="R2333" s="8"/>
      <c r="S2333" s="8"/>
    </row>
    <row r="2334" spans="4:19" s="7" customFormat="1">
      <c r="D2334" s="23"/>
      <c r="E2334" s="23"/>
      <c r="F2334" s="23"/>
      <c r="G2334" s="23"/>
      <c r="H2334" s="23"/>
      <c r="I2334" s="9"/>
      <c r="J2334" s="9"/>
      <c r="K2334" s="8"/>
      <c r="L2334" s="8"/>
      <c r="M2334" s="8"/>
      <c r="N2334" s="8"/>
      <c r="O2334" s="8"/>
      <c r="P2334" s="8"/>
      <c r="Q2334" s="8"/>
      <c r="R2334" s="8"/>
      <c r="S2334" s="8"/>
    </row>
    <row r="2335" spans="4:19" s="7" customFormat="1">
      <c r="D2335" s="23"/>
      <c r="E2335" s="23"/>
      <c r="F2335" s="23"/>
      <c r="G2335" s="23"/>
      <c r="H2335" s="23"/>
      <c r="I2335" s="9"/>
      <c r="J2335" s="9"/>
      <c r="K2335" s="8"/>
      <c r="L2335" s="8"/>
      <c r="M2335" s="8"/>
      <c r="N2335" s="8"/>
      <c r="O2335" s="8"/>
      <c r="P2335" s="8"/>
      <c r="Q2335" s="8"/>
      <c r="R2335" s="8"/>
      <c r="S2335" s="8"/>
    </row>
    <row r="2336" spans="4:19" s="7" customFormat="1">
      <c r="D2336" s="23"/>
      <c r="E2336" s="23"/>
      <c r="F2336" s="23"/>
      <c r="G2336" s="23"/>
      <c r="H2336" s="23"/>
      <c r="I2336" s="9"/>
      <c r="J2336" s="9"/>
      <c r="K2336" s="8"/>
      <c r="L2336" s="8"/>
      <c r="M2336" s="8"/>
      <c r="N2336" s="8"/>
      <c r="O2336" s="8"/>
      <c r="P2336" s="8"/>
      <c r="Q2336" s="8"/>
      <c r="R2336" s="8"/>
      <c r="S2336" s="8"/>
    </row>
    <row r="2337" spans="4:19" s="7" customFormat="1">
      <c r="D2337" s="23"/>
      <c r="E2337" s="23"/>
      <c r="F2337" s="23"/>
      <c r="G2337" s="23"/>
      <c r="H2337" s="23"/>
      <c r="I2337" s="9"/>
      <c r="J2337" s="9"/>
      <c r="K2337" s="8"/>
      <c r="L2337" s="8"/>
      <c r="M2337" s="8"/>
      <c r="N2337" s="8"/>
      <c r="O2337" s="8"/>
      <c r="P2337" s="8"/>
      <c r="Q2337" s="8"/>
      <c r="R2337" s="8"/>
      <c r="S2337" s="8"/>
    </row>
    <row r="2338" spans="4:19" s="7" customFormat="1">
      <c r="D2338" s="23"/>
      <c r="E2338" s="23"/>
      <c r="F2338" s="23"/>
      <c r="G2338" s="23"/>
      <c r="H2338" s="23"/>
      <c r="I2338" s="9"/>
      <c r="J2338" s="9"/>
      <c r="K2338" s="8"/>
      <c r="L2338" s="8"/>
      <c r="M2338" s="8"/>
      <c r="N2338" s="8"/>
      <c r="O2338" s="8"/>
      <c r="P2338" s="8"/>
      <c r="Q2338" s="8"/>
      <c r="R2338" s="8"/>
      <c r="S2338" s="8"/>
    </row>
    <row r="2339" spans="4:19" s="7" customFormat="1">
      <c r="D2339" s="23"/>
      <c r="E2339" s="23"/>
      <c r="F2339" s="23"/>
      <c r="G2339" s="23"/>
      <c r="H2339" s="23"/>
      <c r="I2339" s="9"/>
      <c r="J2339" s="9"/>
      <c r="K2339" s="8"/>
      <c r="L2339" s="8"/>
      <c r="M2339" s="8"/>
      <c r="N2339" s="8"/>
      <c r="O2339" s="8"/>
      <c r="P2339" s="8"/>
      <c r="Q2339" s="8"/>
      <c r="R2339" s="8"/>
      <c r="S2339" s="8"/>
    </row>
    <row r="2340" spans="4:19" s="7" customFormat="1">
      <c r="D2340" s="23"/>
      <c r="E2340" s="23"/>
      <c r="F2340" s="23"/>
      <c r="G2340" s="23"/>
      <c r="H2340" s="23"/>
      <c r="I2340" s="9"/>
      <c r="J2340" s="9"/>
      <c r="K2340" s="8"/>
      <c r="L2340" s="8"/>
      <c r="M2340" s="8"/>
      <c r="N2340" s="8"/>
      <c r="O2340" s="8"/>
      <c r="P2340" s="8"/>
      <c r="Q2340" s="8"/>
      <c r="R2340" s="8"/>
      <c r="S2340" s="8"/>
    </row>
    <row r="2341" spans="4:19" s="7" customFormat="1">
      <c r="D2341" s="23"/>
      <c r="E2341" s="23"/>
      <c r="F2341" s="23"/>
      <c r="G2341" s="23"/>
      <c r="H2341" s="23"/>
      <c r="I2341" s="9"/>
      <c r="J2341" s="9"/>
      <c r="K2341" s="8"/>
      <c r="L2341" s="8"/>
      <c r="M2341" s="8"/>
      <c r="N2341" s="8"/>
      <c r="O2341" s="8"/>
      <c r="P2341" s="8"/>
      <c r="Q2341" s="8"/>
      <c r="R2341" s="8"/>
      <c r="S2341" s="8"/>
    </row>
    <row r="2342" spans="4:19" s="7" customFormat="1">
      <c r="D2342" s="23"/>
      <c r="E2342" s="23"/>
      <c r="F2342" s="23"/>
      <c r="G2342" s="23"/>
      <c r="H2342" s="23"/>
      <c r="I2342" s="9"/>
      <c r="J2342" s="9"/>
      <c r="K2342" s="8"/>
      <c r="L2342" s="8"/>
      <c r="M2342" s="8"/>
      <c r="N2342" s="8"/>
      <c r="O2342" s="8"/>
      <c r="P2342" s="8"/>
      <c r="Q2342" s="8"/>
      <c r="R2342" s="8"/>
      <c r="S2342" s="8"/>
    </row>
    <row r="2343" spans="4:19" s="7" customFormat="1">
      <c r="D2343" s="23"/>
      <c r="E2343" s="23"/>
      <c r="F2343" s="23"/>
      <c r="G2343" s="23"/>
      <c r="H2343" s="23"/>
      <c r="I2343" s="9"/>
      <c r="J2343" s="9"/>
      <c r="K2343" s="8"/>
      <c r="L2343" s="8"/>
      <c r="M2343" s="8"/>
      <c r="N2343" s="8"/>
      <c r="O2343" s="8"/>
      <c r="P2343" s="8"/>
      <c r="Q2343" s="8"/>
      <c r="R2343" s="8"/>
      <c r="S2343" s="8"/>
    </row>
    <row r="2344" spans="4:19" s="7" customFormat="1">
      <c r="D2344" s="23"/>
      <c r="E2344" s="23"/>
      <c r="F2344" s="23"/>
      <c r="G2344" s="23"/>
      <c r="H2344" s="23"/>
      <c r="I2344" s="9"/>
      <c r="J2344" s="9"/>
      <c r="K2344" s="8"/>
      <c r="L2344" s="8"/>
      <c r="M2344" s="8"/>
      <c r="N2344" s="8"/>
      <c r="O2344" s="8"/>
      <c r="P2344" s="8"/>
      <c r="Q2344" s="8"/>
      <c r="R2344" s="8"/>
      <c r="S2344" s="8"/>
    </row>
    <row r="2345" spans="4:19" s="7" customFormat="1">
      <c r="D2345" s="23"/>
      <c r="E2345" s="23"/>
      <c r="F2345" s="23"/>
      <c r="G2345" s="23"/>
      <c r="H2345" s="23"/>
      <c r="I2345" s="9"/>
      <c r="J2345" s="9"/>
      <c r="K2345" s="8"/>
      <c r="L2345" s="8"/>
      <c r="M2345" s="8"/>
      <c r="N2345" s="8"/>
      <c r="O2345" s="8"/>
      <c r="P2345" s="8"/>
      <c r="Q2345" s="8"/>
      <c r="R2345" s="8"/>
      <c r="S2345" s="8"/>
    </row>
    <row r="2346" spans="4:19" s="7" customFormat="1">
      <c r="D2346" s="23"/>
      <c r="E2346" s="23"/>
      <c r="F2346" s="23"/>
      <c r="G2346" s="23"/>
      <c r="H2346" s="23"/>
      <c r="I2346" s="9"/>
      <c r="J2346" s="9"/>
      <c r="K2346" s="8"/>
      <c r="L2346" s="8"/>
      <c r="M2346" s="8"/>
      <c r="N2346" s="8"/>
      <c r="O2346" s="8"/>
      <c r="P2346" s="8"/>
      <c r="Q2346" s="8"/>
      <c r="R2346" s="8"/>
      <c r="S2346" s="8"/>
    </row>
    <row r="2347" spans="4:19" s="7" customFormat="1">
      <c r="D2347" s="23"/>
      <c r="E2347" s="23"/>
      <c r="F2347" s="23"/>
      <c r="G2347" s="23"/>
      <c r="H2347" s="23"/>
      <c r="I2347" s="9"/>
      <c r="J2347" s="9"/>
      <c r="K2347" s="8"/>
      <c r="L2347" s="8"/>
      <c r="M2347" s="8"/>
      <c r="N2347" s="8"/>
      <c r="O2347" s="8"/>
      <c r="P2347" s="8"/>
      <c r="Q2347" s="8"/>
      <c r="R2347" s="8"/>
      <c r="S2347" s="8"/>
    </row>
    <row r="2348" spans="4:19" s="7" customFormat="1">
      <c r="D2348" s="23"/>
      <c r="E2348" s="23"/>
      <c r="F2348" s="23"/>
      <c r="G2348" s="23"/>
      <c r="H2348" s="23"/>
      <c r="I2348" s="9"/>
      <c r="J2348" s="9"/>
      <c r="K2348" s="8"/>
      <c r="L2348" s="8"/>
      <c r="M2348" s="8"/>
      <c r="N2348" s="8"/>
      <c r="O2348" s="8"/>
      <c r="P2348" s="8"/>
      <c r="Q2348" s="8"/>
      <c r="R2348" s="8"/>
      <c r="S2348" s="8"/>
    </row>
    <row r="2349" spans="4:19" s="7" customFormat="1">
      <c r="D2349" s="23"/>
      <c r="E2349" s="23"/>
      <c r="F2349" s="23"/>
      <c r="G2349" s="23"/>
      <c r="H2349" s="23"/>
      <c r="I2349" s="9"/>
      <c r="J2349" s="9"/>
      <c r="K2349" s="8"/>
      <c r="L2349" s="8"/>
      <c r="M2349" s="8"/>
      <c r="N2349" s="8"/>
      <c r="O2349" s="8"/>
      <c r="P2349" s="8"/>
      <c r="Q2349" s="8"/>
      <c r="R2349" s="8"/>
      <c r="S2349" s="8"/>
    </row>
    <row r="2350" spans="4:19" s="7" customFormat="1">
      <c r="D2350" s="23"/>
      <c r="E2350" s="23"/>
      <c r="F2350" s="23"/>
      <c r="G2350" s="23"/>
      <c r="H2350" s="23"/>
      <c r="I2350" s="9"/>
      <c r="J2350" s="9"/>
      <c r="K2350" s="8"/>
      <c r="L2350" s="8"/>
      <c r="M2350" s="8"/>
      <c r="N2350" s="8"/>
      <c r="O2350" s="8"/>
      <c r="P2350" s="8"/>
      <c r="Q2350" s="8"/>
      <c r="R2350" s="8"/>
      <c r="S2350" s="8"/>
    </row>
    <row r="2351" spans="4:19" s="7" customFormat="1">
      <c r="D2351" s="23"/>
      <c r="E2351" s="23"/>
      <c r="F2351" s="23"/>
      <c r="G2351" s="23"/>
      <c r="H2351" s="23"/>
      <c r="I2351" s="9"/>
      <c r="J2351" s="9"/>
      <c r="K2351" s="8"/>
      <c r="L2351" s="8"/>
      <c r="M2351" s="8"/>
      <c r="N2351" s="8"/>
      <c r="O2351" s="8"/>
      <c r="P2351" s="8"/>
      <c r="Q2351" s="8"/>
      <c r="R2351" s="8"/>
      <c r="S2351" s="8"/>
    </row>
    <row r="2352" spans="4:19" s="7" customFormat="1">
      <c r="D2352" s="23"/>
      <c r="E2352" s="23"/>
      <c r="F2352" s="23"/>
      <c r="G2352" s="23"/>
      <c r="H2352" s="23"/>
      <c r="I2352" s="9"/>
      <c r="J2352" s="9"/>
      <c r="K2352" s="8"/>
      <c r="L2352" s="8"/>
      <c r="M2352" s="8"/>
      <c r="N2352" s="8"/>
      <c r="O2352" s="8"/>
      <c r="P2352" s="8"/>
      <c r="Q2352" s="8"/>
      <c r="R2352" s="8"/>
      <c r="S2352" s="8"/>
    </row>
    <row r="2353" spans="4:19" s="7" customFormat="1">
      <c r="D2353" s="23"/>
      <c r="E2353" s="23"/>
      <c r="F2353" s="23"/>
      <c r="G2353" s="23"/>
      <c r="H2353" s="23"/>
      <c r="I2353" s="9"/>
      <c r="J2353" s="9"/>
      <c r="K2353" s="8"/>
      <c r="L2353" s="8"/>
      <c r="M2353" s="8"/>
      <c r="N2353" s="8"/>
      <c r="O2353" s="8"/>
      <c r="P2353" s="8"/>
      <c r="Q2353" s="8"/>
      <c r="R2353" s="8"/>
      <c r="S2353" s="8"/>
    </row>
    <row r="2354" spans="4:19" s="7" customFormat="1">
      <c r="D2354" s="23"/>
      <c r="E2354" s="23"/>
      <c r="F2354" s="23"/>
      <c r="G2354" s="23"/>
      <c r="H2354" s="23"/>
      <c r="I2354" s="9"/>
      <c r="J2354" s="9"/>
      <c r="K2354" s="8"/>
      <c r="L2354" s="8"/>
      <c r="M2354" s="8"/>
      <c r="N2354" s="8"/>
      <c r="O2354" s="8"/>
      <c r="P2354" s="8"/>
      <c r="Q2354" s="8"/>
      <c r="R2354" s="8"/>
      <c r="S2354" s="8"/>
    </row>
    <row r="2355" spans="4:19" s="7" customFormat="1">
      <c r="D2355" s="23"/>
      <c r="E2355" s="23"/>
      <c r="F2355" s="23"/>
      <c r="G2355" s="23"/>
      <c r="H2355" s="23"/>
      <c r="I2355" s="9"/>
      <c r="J2355" s="9"/>
      <c r="K2355" s="8"/>
      <c r="L2355" s="8"/>
      <c r="M2355" s="8"/>
      <c r="N2355" s="8"/>
      <c r="O2355" s="8"/>
      <c r="P2355" s="8"/>
      <c r="Q2355" s="8"/>
      <c r="R2355" s="8"/>
      <c r="S2355" s="8"/>
    </row>
    <row r="2356" spans="4:19" s="7" customFormat="1">
      <c r="D2356" s="23"/>
      <c r="E2356" s="23"/>
      <c r="F2356" s="23"/>
      <c r="G2356" s="23"/>
      <c r="H2356" s="23"/>
      <c r="I2356" s="9"/>
      <c r="J2356" s="9"/>
      <c r="K2356" s="8"/>
      <c r="L2356" s="8"/>
      <c r="M2356" s="8"/>
      <c r="N2356" s="8"/>
      <c r="O2356" s="8"/>
      <c r="P2356" s="8"/>
      <c r="Q2356" s="8"/>
      <c r="R2356" s="8"/>
      <c r="S2356" s="8"/>
    </row>
    <row r="2357" spans="4:19" s="7" customFormat="1">
      <c r="D2357" s="23"/>
      <c r="E2357" s="23"/>
      <c r="F2357" s="23"/>
      <c r="G2357" s="23"/>
      <c r="H2357" s="23"/>
      <c r="I2357" s="9"/>
      <c r="J2357" s="9"/>
      <c r="K2357" s="8"/>
      <c r="L2357" s="8"/>
      <c r="M2357" s="8"/>
      <c r="N2357" s="8"/>
      <c r="O2357" s="8"/>
      <c r="P2357" s="8"/>
      <c r="Q2357" s="8"/>
      <c r="R2357" s="8"/>
      <c r="S2357" s="8"/>
    </row>
    <row r="2358" spans="4:19" s="7" customFormat="1">
      <c r="D2358" s="23"/>
      <c r="E2358" s="23"/>
      <c r="F2358" s="23"/>
      <c r="G2358" s="23"/>
      <c r="H2358" s="23"/>
      <c r="I2358" s="9"/>
      <c r="J2358" s="9"/>
      <c r="K2358" s="8"/>
      <c r="L2358" s="8"/>
      <c r="M2358" s="8"/>
      <c r="N2358" s="8"/>
      <c r="O2358" s="8"/>
      <c r="P2358" s="8"/>
      <c r="Q2358" s="8"/>
      <c r="R2358" s="8"/>
      <c r="S2358" s="8"/>
    </row>
    <row r="2359" spans="4:19" s="7" customFormat="1">
      <c r="D2359" s="23"/>
      <c r="E2359" s="23"/>
      <c r="F2359" s="23"/>
      <c r="G2359" s="23"/>
      <c r="H2359" s="23"/>
      <c r="I2359" s="9"/>
      <c r="J2359" s="9"/>
      <c r="K2359" s="8"/>
      <c r="L2359" s="8"/>
      <c r="M2359" s="8"/>
      <c r="N2359" s="8"/>
      <c r="O2359" s="8"/>
      <c r="P2359" s="8"/>
      <c r="Q2359" s="8"/>
      <c r="R2359" s="8"/>
      <c r="S2359" s="8"/>
    </row>
    <row r="2360" spans="4:19" s="7" customFormat="1">
      <c r="D2360" s="23"/>
      <c r="E2360" s="23"/>
      <c r="F2360" s="23"/>
      <c r="G2360" s="23"/>
      <c r="H2360" s="23"/>
      <c r="I2360" s="9"/>
      <c r="J2360" s="9"/>
      <c r="K2360" s="8"/>
      <c r="L2360" s="8"/>
      <c r="M2360" s="8"/>
      <c r="N2360" s="8"/>
      <c r="O2360" s="8"/>
      <c r="P2360" s="8"/>
      <c r="Q2360" s="8"/>
      <c r="R2360" s="8"/>
      <c r="S2360" s="8"/>
    </row>
    <row r="2361" spans="4:19" s="7" customFormat="1">
      <c r="D2361" s="23"/>
      <c r="E2361" s="23"/>
      <c r="F2361" s="23"/>
      <c r="G2361" s="23"/>
      <c r="H2361" s="23"/>
      <c r="I2361" s="9"/>
      <c r="J2361" s="9"/>
      <c r="K2361" s="8"/>
      <c r="L2361" s="8"/>
      <c r="M2361" s="8"/>
      <c r="N2361" s="8"/>
      <c r="O2361" s="8"/>
      <c r="P2361" s="8"/>
      <c r="Q2361" s="8"/>
      <c r="R2361" s="8"/>
      <c r="S2361" s="8"/>
    </row>
    <row r="2362" spans="4:19" s="7" customFormat="1">
      <c r="D2362" s="23"/>
      <c r="E2362" s="23"/>
      <c r="F2362" s="23"/>
      <c r="G2362" s="23"/>
      <c r="H2362" s="23"/>
      <c r="I2362" s="9"/>
      <c r="J2362" s="9"/>
      <c r="K2362" s="8"/>
      <c r="L2362" s="8"/>
      <c r="M2362" s="8"/>
      <c r="N2362" s="8"/>
      <c r="O2362" s="8"/>
      <c r="P2362" s="8"/>
      <c r="Q2362" s="8"/>
      <c r="R2362" s="8"/>
      <c r="S2362" s="8"/>
    </row>
    <row r="2363" spans="4:19" s="7" customFormat="1">
      <c r="D2363" s="23"/>
      <c r="E2363" s="23"/>
      <c r="F2363" s="23"/>
      <c r="G2363" s="23"/>
      <c r="H2363" s="23"/>
      <c r="I2363" s="9"/>
      <c r="J2363" s="9"/>
      <c r="K2363" s="8"/>
      <c r="L2363" s="8"/>
      <c r="M2363" s="8"/>
      <c r="N2363" s="8"/>
      <c r="O2363" s="8"/>
      <c r="P2363" s="8"/>
      <c r="Q2363" s="8"/>
      <c r="R2363" s="8"/>
      <c r="S2363" s="8"/>
    </row>
    <row r="2364" spans="4:19" s="7" customFormat="1">
      <c r="D2364" s="23"/>
      <c r="E2364" s="23"/>
      <c r="F2364" s="23"/>
      <c r="G2364" s="23"/>
      <c r="H2364" s="23"/>
      <c r="I2364" s="9"/>
      <c r="J2364" s="9"/>
      <c r="K2364" s="8"/>
      <c r="L2364" s="8"/>
      <c r="M2364" s="8"/>
      <c r="N2364" s="8"/>
      <c r="O2364" s="8"/>
      <c r="P2364" s="8"/>
      <c r="Q2364" s="8"/>
      <c r="R2364" s="8"/>
      <c r="S2364" s="8"/>
    </row>
    <row r="2365" spans="4:19" s="7" customFormat="1">
      <c r="D2365" s="23"/>
      <c r="E2365" s="23"/>
      <c r="F2365" s="23"/>
      <c r="G2365" s="23"/>
      <c r="H2365" s="23"/>
      <c r="I2365" s="9"/>
      <c r="J2365" s="9"/>
      <c r="K2365" s="8"/>
      <c r="L2365" s="8"/>
      <c r="M2365" s="8"/>
      <c r="N2365" s="8"/>
      <c r="O2365" s="8"/>
      <c r="P2365" s="8"/>
      <c r="Q2365" s="8"/>
      <c r="R2365" s="8"/>
      <c r="S2365" s="8"/>
    </row>
    <row r="2366" spans="4:19" s="7" customFormat="1">
      <c r="D2366" s="23"/>
      <c r="E2366" s="23"/>
      <c r="F2366" s="23"/>
      <c r="G2366" s="23"/>
      <c r="H2366" s="23"/>
      <c r="I2366" s="9"/>
      <c r="J2366" s="9"/>
      <c r="K2366" s="8"/>
      <c r="L2366" s="8"/>
      <c r="M2366" s="8"/>
      <c r="N2366" s="8"/>
      <c r="O2366" s="8"/>
      <c r="P2366" s="8"/>
      <c r="Q2366" s="8"/>
      <c r="R2366" s="8"/>
      <c r="S2366" s="8"/>
    </row>
    <row r="2367" spans="4:19" s="7" customFormat="1">
      <c r="D2367" s="23"/>
      <c r="E2367" s="23"/>
      <c r="F2367" s="23"/>
      <c r="G2367" s="23"/>
      <c r="H2367" s="23"/>
      <c r="I2367" s="9"/>
      <c r="J2367" s="9"/>
      <c r="K2367" s="8"/>
      <c r="L2367" s="8"/>
      <c r="M2367" s="8"/>
      <c r="N2367" s="8"/>
      <c r="O2367" s="8"/>
      <c r="P2367" s="8"/>
      <c r="Q2367" s="8"/>
      <c r="R2367" s="8"/>
      <c r="S2367" s="8"/>
    </row>
    <row r="2368" spans="4:19" s="7" customFormat="1">
      <c r="D2368" s="23"/>
      <c r="E2368" s="23"/>
      <c r="F2368" s="23"/>
      <c r="G2368" s="23"/>
      <c r="H2368" s="23"/>
      <c r="I2368" s="9"/>
      <c r="J2368" s="9"/>
      <c r="K2368" s="8"/>
      <c r="L2368" s="8"/>
      <c r="M2368" s="8"/>
      <c r="N2368" s="8"/>
      <c r="O2368" s="8"/>
      <c r="P2368" s="8"/>
      <c r="Q2368" s="8"/>
      <c r="R2368" s="8"/>
      <c r="S2368" s="8"/>
    </row>
    <row r="2369" spans="4:19" s="7" customFormat="1">
      <c r="D2369" s="23"/>
      <c r="E2369" s="23"/>
      <c r="F2369" s="23"/>
      <c r="G2369" s="23"/>
      <c r="H2369" s="23"/>
      <c r="I2369" s="9"/>
      <c r="J2369" s="9"/>
      <c r="K2369" s="8"/>
      <c r="L2369" s="8"/>
      <c r="M2369" s="8"/>
      <c r="N2369" s="8"/>
      <c r="O2369" s="8"/>
      <c r="P2369" s="8"/>
      <c r="Q2369" s="8"/>
      <c r="R2369" s="8"/>
      <c r="S2369" s="8"/>
    </row>
    <row r="2370" spans="4:19" s="7" customFormat="1">
      <c r="D2370" s="23"/>
      <c r="E2370" s="23"/>
      <c r="F2370" s="23"/>
      <c r="G2370" s="23"/>
      <c r="H2370" s="23"/>
      <c r="I2370" s="9"/>
      <c r="J2370" s="9"/>
      <c r="K2370" s="8"/>
      <c r="L2370" s="8"/>
      <c r="M2370" s="8"/>
      <c r="N2370" s="8"/>
      <c r="O2370" s="8"/>
      <c r="P2370" s="8"/>
      <c r="Q2370" s="8"/>
      <c r="R2370" s="8"/>
      <c r="S2370" s="8"/>
    </row>
    <row r="2371" spans="4:19" s="7" customFormat="1">
      <c r="D2371" s="23"/>
      <c r="E2371" s="23"/>
      <c r="F2371" s="23"/>
      <c r="G2371" s="23"/>
      <c r="H2371" s="23"/>
      <c r="I2371" s="9"/>
      <c r="J2371" s="9"/>
      <c r="K2371" s="8"/>
      <c r="L2371" s="8"/>
      <c r="M2371" s="8"/>
      <c r="N2371" s="8"/>
      <c r="O2371" s="8"/>
      <c r="P2371" s="8"/>
      <c r="Q2371" s="8"/>
      <c r="R2371" s="8"/>
      <c r="S2371" s="8"/>
    </row>
    <row r="2372" spans="4:19" s="7" customFormat="1">
      <c r="D2372" s="23"/>
      <c r="E2372" s="23"/>
      <c r="F2372" s="23"/>
      <c r="G2372" s="23"/>
      <c r="H2372" s="23"/>
      <c r="I2372" s="9"/>
      <c r="J2372" s="9"/>
      <c r="K2372" s="8"/>
      <c r="L2372" s="8"/>
      <c r="M2372" s="8"/>
      <c r="N2372" s="8"/>
      <c r="O2372" s="8"/>
      <c r="P2372" s="8"/>
      <c r="Q2372" s="8"/>
      <c r="R2372" s="8"/>
      <c r="S2372" s="8"/>
    </row>
    <row r="2373" spans="4:19" s="7" customFormat="1">
      <c r="D2373" s="23"/>
      <c r="E2373" s="23"/>
      <c r="F2373" s="23"/>
      <c r="G2373" s="23"/>
      <c r="H2373" s="23"/>
      <c r="I2373" s="9"/>
      <c r="J2373" s="9"/>
      <c r="K2373" s="8"/>
      <c r="L2373" s="8"/>
      <c r="M2373" s="8"/>
      <c r="N2373" s="8"/>
      <c r="O2373" s="8"/>
      <c r="P2373" s="8"/>
      <c r="Q2373" s="8"/>
      <c r="R2373" s="8"/>
      <c r="S2373" s="8"/>
    </row>
    <row r="2374" spans="4:19" s="7" customFormat="1">
      <c r="D2374" s="23"/>
      <c r="E2374" s="23"/>
      <c r="F2374" s="23"/>
      <c r="G2374" s="23"/>
      <c r="H2374" s="23"/>
      <c r="I2374" s="9"/>
      <c r="J2374" s="9"/>
      <c r="K2374" s="8"/>
      <c r="L2374" s="8"/>
      <c r="M2374" s="8"/>
      <c r="N2374" s="8"/>
      <c r="O2374" s="8"/>
      <c r="P2374" s="8"/>
      <c r="Q2374" s="8"/>
      <c r="R2374" s="8"/>
      <c r="S2374" s="8"/>
    </row>
    <row r="2375" spans="4:19" s="7" customFormat="1">
      <c r="D2375" s="23"/>
      <c r="E2375" s="23"/>
      <c r="F2375" s="23"/>
      <c r="G2375" s="23"/>
      <c r="H2375" s="23"/>
      <c r="I2375" s="9"/>
      <c r="J2375" s="9"/>
      <c r="K2375" s="8"/>
      <c r="L2375" s="8"/>
      <c r="M2375" s="8"/>
      <c r="N2375" s="8"/>
      <c r="O2375" s="8"/>
      <c r="P2375" s="8"/>
      <c r="Q2375" s="8"/>
      <c r="R2375" s="8"/>
      <c r="S2375" s="8"/>
    </row>
    <row r="2376" spans="4:19" s="7" customFormat="1">
      <c r="D2376" s="23"/>
      <c r="E2376" s="23"/>
      <c r="F2376" s="23"/>
      <c r="G2376" s="23"/>
      <c r="H2376" s="23"/>
      <c r="I2376" s="9"/>
      <c r="J2376" s="9"/>
      <c r="K2376" s="8"/>
      <c r="L2376" s="8"/>
      <c r="M2376" s="8"/>
      <c r="N2376" s="8"/>
      <c r="O2376" s="8"/>
      <c r="P2376" s="8"/>
      <c r="Q2376" s="8"/>
      <c r="R2376" s="8"/>
      <c r="S2376" s="8"/>
    </row>
    <row r="2377" spans="4:19" s="7" customFormat="1">
      <c r="D2377" s="23"/>
      <c r="E2377" s="23"/>
      <c r="F2377" s="23"/>
      <c r="G2377" s="23"/>
      <c r="H2377" s="23"/>
      <c r="I2377" s="9"/>
      <c r="J2377" s="9"/>
      <c r="K2377" s="8"/>
      <c r="L2377" s="8"/>
      <c r="M2377" s="8"/>
      <c r="N2377" s="8"/>
      <c r="O2377" s="8"/>
      <c r="P2377" s="8"/>
      <c r="Q2377" s="8"/>
      <c r="R2377" s="8"/>
      <c r="S2377" s="8"/>
    </row>
    <row r="2378" spans="4:19" s="7" customFormat="1">
      <c r="D2378" s="23"/>
      <c r="E2378" s="23"/>
      <c r="F2378" s="23"/>
      <c r="G2378" s="23"/>
      <c r="H2378" s="23"/>
      <c r="I2378" s="9"/>
      <c r="J2378" s="9"/>
      <c r="K2378" s="8"/>
      <c r="L2378" s="8"/>
      <c r="M2378" s="8"/>
      <c r="N2378" s="8"/>
      <c r="O2378" s="8"/>
      <c r="P2378" s="8"/>
      <c r="Q2378" s="8"/>
      <c r="R2378" s="8"/>
      <c r="S2378" s="8"/>
    </row>
    <row r="2379" spans="4:19" s="7" customFormat="1">
      <c r="D2379" s="23"/>
      <c r="E2379" s="23"/>
      <c r="F2379" s="23"/>
      <c r="G2379" s="23"/>
      <c r="H2379" s="23"/>
      <c r="I2379" s="9"/>
      <c r="J2379" s="9"/>
      <c r="K2379" s="8"/>
      <c r="L2379" s="8"/>
      <c r="M2379" s="8"/>
      <c r="N2379" s="8"/>
      <c r="O2379" s="8"/>
      <c r="P2379" s="8"/>
      <c r="Q2379" s="8"/>
      <c r="R2379" s="8"/>
      <c r="S2379" s="8"/>
    </row>
    <row r="2380" spans="4:19" s="7" customFormat="1">
      <c r="D2380" s="23"/>
      <c r="E2380" s="23"/>
      <c r="F2380" s="23"/>
      <c r="G2380" s="23"/>
      <c r="H2380" s="23"/>
      <c r="I2380" s="9"/>
      <c r="J2380" s="9"/>
      <c r="K2380" s="8"/>
      <c r="L2380" s="8"/>
      <c r="M2380" s="8"/>
      <c r="N2380" s="8"/>
      <c r="O2380" s="8"/>
      <c r="P2380" s="8"/>
      <c r="Q2380" s="8"/>
      <c r="R2380" s="8"/>
      <c r="S2380" s="8"/>
    </row>
    <row r="2381" spans="4:19" s="7" customFormat="1">
      <c r="D2381" s="23"/>
      <c r="E2381" s="23"/>
      <c r="F2381" s="23"/>
      <c r="G2381" s="23"/>
      <c r="H2381" s="23"/>
      <c r="I2381" s="9"/>
      <c r="J2381" s="9"/>
      <c r="K2381" s="8"/>
      <c r="L2381" s="8"/>
      <c r="M2381" s="8"/>
      <c r="N2381" s="8"/>
      <c r="O2381" s="8"/>
      <c r="P2381" s="8"/>
      <c r="Q2381" s="8"/>
      <c r="R2381" s="8"/>
      <c r="S2381" s="8"/>
    </row>
    <row r="2382" spans="4:19" s="7" customFormat="1">
      <c r="D2382" s="23"/>
      <c r="E2382" s="23"/>
      <c r="F2382" s="23"/>
      <c r="G2382" s="23"/>
      <c r="H2382" s="23"/>
      <c r="I2382" s="9"/>
      <c r="J2382" s="9"/>
      <c r="K2382" s="8"/>
      <c r="L2382" s="8"/>
      <c r="M2382" s="8"/>
      <c r="N2382" s="8"/>
      <c r="O2382" s="8"/>
      <c r="P2382" s="8"/>
      <c r="Q2382" s="8"/>
      <c r="R2382" s="8"/>
      <c r="S2382" s="8"/>
    </row>
    <row r="2383" spans="4:19" s="7" customFormat="1">
      <c r="D2383" s="23"/>
      <c r="E2383" s="23"/>
      <c r="F2383" s="23"/>
      <c r="G2383" s="23"/>
      <c r="H2383" s="23"/>
      <c r="I2383" s="9"/>
      <c r="J2383" s="9"/>
      <c r="K2383" s="8"/>
      <c r="L2383" s="8"/>
      <c r="M2383" s="8"/>
      <c r="N2383" s="8"/>
      <c r="O2383" s="8"/>
      <c r="P2383" s="8"/>
      <c r="Q2383" s="8"/>
      <c r="R2383" s="8"/>
      <c r="S2383" s="8"/>
    </row>
    <row r="2384" spans="4:19" s="7" customFormat="1">
      <c r="D2384" s="23"/>
      <c r="E2384" s="23"/>
      <c r="F2384" s="23"/>
      <c r="G2384" s="23"/>
      <c r="H2384" s="23"/>
      <c r="I2384" s="9"/>
      <c r="J2384" s="9"/>
      <c r="K2384" s="8"/>
      <c r="L2384" s="8"/>
      <c r="M2384" s="8"/>
      <c r="N2384" s="8"/>
      <c r="O2384" s="8"/>
      <c r="P2384" s="8"/>
      <c r="Q2384" s="8"/>
      <c r="R2384" s="8"/>
      <c r="S2384" s="8"/>
    </row>
    <row r="2385" spans="4:19" s="7" customFormat="1">
      <c r="D2385" s="23"/>
      <c r="E2385" s="23"/>
      <c r="F2385" s="23"/>
      <c r="G2385" s="23"/>
      <c r="H2385" s="23"/>
      <c r="I2385" s="9"/>
      <c r="J2385" s="9"/>
      <c r="K2385" s="8"/>
      <c r="L2385" s="8"/>
      <c r="M2385" s="8"/>
      <c r="N2385" s="8"/>
      <c r="O2385" s="8"/>
      <c r="P2385" s="8"/>
      <c r="Q2385" s="8"/>
      <c r="R2385" s="8"/>
      <c r="S2385" s="8"/>
    </row>
    <row r="2386" spans="4:19" s="7" customFormat="1">
      <c r="D2386" s="23"/>
      <c r="E2386" s="23"/>
      <c r="F2386" s="23"/>
      <c r="G2386" s="23"/>
      <c r="H2386" s="23"/>
      <c r="I2386" s="9"/>
      <c r="J2386" s="9"/>
      <c r="K2386" s="8"/>
      <c r="L2386" s="8"/>
      <c r="M2386" s="8"/>
      <c r="N2386" s="8"/>
      <c r="O2386" s="8"/>
      <c r="P2386" s="8"/>
      <c r="Q2386" s="8"/>
      <c r="R2386" s="8"/>
      <c r="S2386" s="8"/>
    </row>
    <row r="2387" spans="4:19" s="7" customFormat="1">
      <c r="D2387" s="23"/>
      <c r="E2387" s="23"/>
      <c r="F2387" s="23"/>
      <c r="G2387" s="23"/>
      <c r="H2387" s="23"/>
      <c r="I2387" s="9"/>
      <c r="J2387" s="9"/>
      <c r="K2387" s="8"/>
      <c r="L2387" s="8"/>
      <c r="M2387" s="8"/>
      <c r="N2387" s="8"/>
      <c r="O2387" s="8"/>
      <c r="P2387" s="8"/>
      <c r="Q2387" s="8"/>
      <c r="R2387" s="8"/>
      <c r="S2387" s="8"/>
    </row>
    <row r="2388" spans="4:19" s="7" customFormat="1">
      <c r="D2388" s="23"/>
      <c r="E2388" s="23"/>
      <c r="F2388" s="23"/>
      <c r="G2388" s="23"/>
      <c r="H2388" s="23"/>
      <c r="I2388" s="9"/>
      <c r="J2388" s="9"/>
      <c r="K2388" s="8"/>
      <c r="L2388" s="8"/>
      <c r="M2388" s="8"/>
      <c r="N2388" s="8"/>
      <c r="O2388" s="8"/>
      <c r="P2388" s="8"/>
      <c r="Q2388" s="8"/>
      <c r="R2388" s="8"/>
      <c r="S2388" s="8"/>
    </row>
    <row r="2389" spans="4:19" s="7" customFormat="1">
      <c r="D2389" s="23"/>
      <c r="E2389" s="23"/>
      <c r="F2389" s="23"/>
      <c r="G2389" s="23"/>
      <c r="H2389" s="23"/>
      <c r="I2389" s="9"/>
      <c r="J2389" s="9"/>
      <c r="K2389" s="8"/>
      <c r="L2389" s="8"/>
      <c r="M2389" s="8"/>
      <c r="N2389" s="8"/>
      <c r="O2389" s="8"/>
      <c r="P2389" s="8"/>
      <c r="Q2389" s="8"/>
      <c r="R2389" s="8"/>
      <c r="S2389" s="8"/>
    </row>
    <row r="2390" spans="4:19" s="7" customFormat="1">
      <c r="D2390" s="23"/>
      <c r="E2390" s="23"/>
      <c r="F2390" s="23"/>
      <c r="G2390" s="23"/>
      <c r="H2390" s="23"/>
      <c r="I2390" s="9"/>
      <c r="J2390" s="9"/>
      <c r="K2390" s="8"/>
      <c r="L2390" s="8"/>
      <c r="M2390" s="8"/>
      <c r="N2390" s="8"/>
      <c r="O2390" s="8"/>
      <c r="P2390" s="8"/>
      <c r="Q2390" s="8"/>
      <c r="R2390" s="8"/>
      <c r="S2390" s="8"/>
    </row>
    <row r="2391" spans="4:19" s="7" customFormat="1">
      <c r="D2391" s="23"/>
      <c r="E2391" s="23"/>
      <c r="F2391" s="23"/>
      <c r="G2391" s="23"/>
      <c r="H2391" s="23"/>
      <c r="I2391" s="9"/>
      <c r="J2391" s="9"/>
      <c r="K2391" s="8"/>
      <c r="L2391" s="8"/>
      <c r="M2391" s="8"/>
      <c r="N2391" s="8"/>
      <c r="O2391" s="8"/>
      <c r="P2391" s="8"/>
      <c r="Q2391" s="8"/>
      <c r="R2391" s="8"/>
      <c r="S2391" s="8"/>
    </row>
    <row r="2392" spans="4:19" s="7" customFormat="1">
      <c r="D2392" s="23"/>
      <c r="E2392" s="23"/>
      <c r="F2392" s="23"/>
      <c r="G2392" s="23"/>
      <c r="H2392" s="23"/>
      <c r="I2392" s="9"/>
      <c r="J2392" s="9"/>
      <c r="K2392" s="8"/>
      <c r="L2392" s="8"/>
      <c r="M2392" s="8"/>
      <c r="N2392" s="8"/>
      <c r="O2392" s="8"/>
      <c r="P2392" s="8"/>
      <c r="Q2392" s="8"/>
      <c r="R2392" s="8"/>
      <c r="S2392" s="8"/>
    </row>
    <row r="2393" spans="4:19" s="7" customFormat="1">
      <c r="D2393" s="23"/>
      <c r="E2393" s="23"/>
      <c r="F2393" s="23"/>
      <c r="G2393" s="23"/>
      <c r="H2393" s="23"/>
      <c r="I2393" s="9"/>
      <c r="J2393" s="9"/>
      <c r="K2393" s="8"/>
      <c r="L2393" s="8"/>
      <c r="M2393" s="8"/>
      <c r="N2393" s="8"/>
      <c r="O2393" s="8"/>
      <c r="P2393" s="8"/>
      <c r="Q2393" s="8"/>
      <c r="R2393" s="8"/>
      <c r="S2393" s="8"/>
    </row>
    <row r="2394" spans="4:19" s="7" customFormat="1">
      <c r="D2394" s="23"/>
      <c r="E2394" s="23"/>
      <c r="F2394" s="23"/>
      <c r="G2394" s="23"/>
      <c r="H2394" s="23"/>
      <c r="I2394" s="9"/>
      <c r="J2394" s="9"/>
      <c r="K2394" s="8"/>
      <c r="L2394" s="8"/>
      <c r="M2394" s="8"/>
      <c r="N2394" s="8"/>
      <c r="O2394" s="8"/>
      <c r="P2394" s="8"/>
      <c r="Q2394" s="8"/>
      <c r="R2394" s="8"/>
      <c r="S2394" s="8"/>
    </row>
    <row r="2395" spans="4:19" s="7" customFormat="1">
      <c r="D2395" s="23"/>
      <c r="E2395" s="23"/>
      <c r="F2395" s="23"/>
      <c r="G2395" s="23"/>
      <c r="H2395" s="23"/>
      <c r="I2395" s="9"/>
      <c r="J2395" s="9"/>
      <c r="K2395" s="8"/>
      <c r="L2395" s="8"/>
      <c r="M2395" s="8"/>
      <c r="N2395" s="8"/>
      <c r="O2395" s="8"/>
      <c r="P2395" s="8"/>
      <c r="Q2395" s="8"/>
      <c r="R2395" s="8"/>
      <c r="S2395" s="8"/>
    </row>
    <row r="2396" spans="4:19" s="7" customFormat="1">
      <c r="D2396" s="23"/>
      <c r="E2396" s="23"/>
      <c r="F2396" s="23"/>
      <c r="G2396" s="23"/>
      <c r="H2396" s="23"/>
      <c r="I2396" s="9"/>
      <c r="J2396" s="9"/>
      <c r="K2396" s="8"/>
      <c r="L2396" s="8"/>
      <c r="M2396" s="8"/>
      <c r="N2396" s="8"/>
      <c r="O2396" s="8"/>
      <c r="P2396" s="8"/>
      <c r="Q2396" s="8"/>
      <c r="R2396" s="8"/>
      <c r="S2396" s="8"/>
    </row>
    <row r="2397" spans="4:19" s="7" customFormat="1">
      <c r="D2397" s="23"/>
      <c r="E2397" s="23"/>
      <c r="F2397" s="23"/>
      <c r="G2397" s="23"/>
      <c r="H2397" s="23"/>
      <c r="I2397" s="9"/>
      <c r="J2397" s="9"/>
      <c r="K2397" s="8"/>
      <c r="L2397" s="8"/>
      <c r="M2397" s="8"/>
      <c r="N2397" s="8"/>
      <c r="O2397" s="8"/>
      <c r="P2397" s="8"/>
      <c r="Q2397" s="8"/>
      <c r="R2397" s="8"/>
      <c r="S2397" s="8"/>
    </row>
    <row r="2398" spans="4:19" s="7" customFormat="1">
      <c r="D2398" s="23"/>
      <c r="E2398" s="23"/>
      <c r="F2398" s="23"/>
      <c r="G2398" s="23"/>
      <c r="H2398" s="23"/>
      <c r="I2398" s="9"/>
      <c r="J2398" s="9"/>
      <c r="K2398" s="8"/>
      <c r="L2398" s="8"/>
      <c r="M2398" s="8"/>
      <c r="N2398" s="8"/>
      <c r="O2398" s="8"/>
      <c r="P2398" s="8"/>
      <c r="Q2398" s="8"/>
      <c r="R2398" s="8"/>
      <c r="S2398" s="8"/>
    </row>
    <row r="2399" spans="4:19" s="7" customFormat="1">
      <c r="D2399" s="23"/>
      <c r="E2399" s="23"/>
      <c r="F2399" s="23"/>
      <c r="G2399" s="23"/>
      <c r="H2399" s="23"/>
      <c r="I2399" s="9"/>
      <c r="J2399" s="9"/>
      <c r="K2399" s="8"/>
      <c r="L2399" s="8"/>
      <c r="M2399" s="8"/>
      <c r="N2399" s="8"/>
      <c r="O2399" s="8"/>
      <c r="P2399" s="8"/>
      <c r="Q2399" s="8"/>
      <c r="R2399" s="8"/>
      <c r="S2399" s="8"/>
    </row>
    <row r="2400" spans="4:19" s="7" customFormat="1">
      <c r="D2400" s="23"/>
      <c r="E2400" s="23"/>
      <c r="F2400" s="23"/>
      <c r="G2400" s="23"/>
      <c r="H2400" s="23"/>
      <c r="I2400" s="9"/>
      <c r="J2400" s="9"/>
      <c r="K2400" s="8"/>
      <c r="L2400" s="8"/>
      <c r="M2400" s="8"/>
      <c r="N2400" s="8"/>
      <c r="O2400" s="8"/>
      <c r="P2400" s="8"/>
      <c r="Q2400" s="8"/>
      <c r="R2400" s="8"/>
      <c r="S2400" s="8"/>
    </row>
    <row r="2401" spans="4:19" s="7" customFormat="1">
      <c r="D2401" s="23"/>
      <c r="E2401" s="23"/>
      <c r="F2401" s="23"/>
      <c r="G2401" s="23"/>
      <c r="H2401" s="23"/>
      <c r="I2401" s="9"/>
      <c r="J2401" s="9"/>
      <c r="K2401" s="8"/>
      <c r="L2401" s="8"/>
      <c r="M2401" s="8"/>
      <c r="N2401" s="8"/>
      <c r="O2401" s="8"/>
      <c r="P2401" s="8"/>
      <c r="Q2401" s="8"/>
      <c r="R2401" s="8"/>
      <c r="S2401" s="8"/>
    </row>
    <row r="2402" spans="4:19" s="7" customFormat="1">
      <c r="D2402" s="23"/>
      <c r="E2402" s="23"/>
      <c r="F2402" s="23"/>
      <c r="G2402" s="23"/>
      <c r="H2402" s="23"/>
      <c r="I2402" s="9"/>
      <c r="J2402" s="9"/>
      <c r="K2402" s="8"/>
      <c r="L2402" s="8"/>
      <c r="M2402" s="8"/>
      <c r="N2402" s="8"/>
      <c r="O2402" s="8"/>
      <c r="P2402" s="8"/>
      <c r="Q2402" s="8"/>
      <c r="R2402" s="8"/>
      <c r="S2402" s="8"/>
    </row>
    <row r="2403" spans="4:19" s="7" customFormat="1">
      <c r="D2403" s="23"/>
      <c r="E2403" s="23"/>
      <c r="F2403" s="23"/>
      <c r="G2403" s="23"/>
      <c r="H2403" s="23"/>
      <c r="I2403" s="9"/>
      <c r="J2403" s="9"/>
      <c r="K2403" s="8"/>
      <c r="L2403" s="8"/>
      <c r="M2403" s="8"/>
      <c r="N2403" s="8"/>
      <c r="O2403" s="8"/>
      <c r="P2403" s="8"/>
      <c r="Q2403" s="8"/>
      <c r="R2403" s="8"/>
      <c r="S2403" s="8"/>
    </row>
    <row r="2404" spans="4:19" s="7" customFormat="1">
      <c r="D2404" s="23"/>
      <c r="E2404" s="23"/>
      <c r="F2404" s="23"/>
      <c r="G2404" s="23"/>
      <c r="H2404" s="23"/>
      <c r="I2404" s="9"/>
      <c r="J2404" s="9"/>
      <c r="K2404" s="8"/>
      <c r="L2404" s="8"/>
      <c r="M2404" s="8"/>
      <c r="N2404" s="8"/>
      <c r="O2404" s="8"/>
      <c r="P2404" s="8"/>
      <c r="Q2404" s="8"/>
      <c r="R2404" s="8"/>
      <c r="S2404" s="8"/>
    </row>
    <row r="2405" spans="4:19" s="7" customFormat="1">
      <c r="D2405" s="23"/>
      <c r="E2405" s="23"/>
      <c r="F2405" s="23"/>
      <c r="G2405" s="23"/>
      <c r="H2405" s="23"/>
      <c r="I2405" s="9"/>
      <c r="J2405" s="9"/>
      <c r="K2405" s="8"/>
      <c r="L2405" s="8"/>
      <c r="M2405" s="8"/>
      <c r="N2405" s="8"/>
      <c r="O2405" s="8"/>
      <c r="P2405" s="8"/>
      <c r="Q2405" s="8"/>
      <c r="R2405" s="8"/>
      <c r="S2405" s="8"/>
    </row>
    <row r="2406" spans="4:19" s="7" customFormat="1">
      <c r="D2406" s="23"/>
      <c r="E2406" s="23"/>
      <c r="F2406" s="23"/>
      <c r="G2406" s="23"/>
      <c r="H2406" s="23"/>
      <c r="I2406" s="9"/>
      <c r="J2406" s="9"/>
      <c r="K2406" s="8"/>
      <c r="L2406" s="8"/>
      <c r="M2406" s="8"/>
      <c r="N2406" s="8"/>
      <c r="O2406" s="8"/>
      <c r="P2406" s="8"/>
      <c r="Q2406" s="8"/>
      <c r="R2406" s="8"/>
      <c r="S2406" s="8"/>
    </row>
    <row r="2407" spans="4:19" s="7" customFormat="1">
      <c r="D2407" s="23"/>
      <c r="E2407" s="23"/>
      <c r="F2407" s="23"/>
      <c r="G2407" s="23"/>
      <c r="H2407" s="23"/>
      <c r="I2407" s="9"/>
      <c r="J2407" s="9"/>
      <c r="K2407" s="8"/>
      <c r="L2407" s="8"/>
      <c r="M2407" s="8"/>
      <c r="N2407" s="8"/>
      <c r="O2407" s="8"/>
      <c r="P2407" s="8"/>
      <c r="Q2407" s="8"/>
      <c r="R2407" s="8"/>
      <c r="S2407" s="8"/>
    </row>
    <row r="2408" spans="4:19" s="7" customFormat="1">
      <c r="D2408" s="23"/>
      <c r="E2408" s="23"/>
      <c r="F2408" s="23"/>
      <c r="G2408" s="23"/>
      <c r="H2408" s="23"/>
      <c r="I2408" s="9"/>
      <c r="J2408" s="9"/>
      <c r="K2408" s="8"/>
      <c r="L2408" s="8"/>
      <c r="M2408" s="8"/>
      <c r="N2408" s="8"/>
      <c r="O2408" s="8"/>
      <c r="P2408" s="8"/>
      <c r="Q2408" s="8"/>
      <c r="R2408" s="8"/>
      <c r="S2408" s="8"/>
    </row>
    <row r="2409" spans="4:19" s="7" customFormat="1">
      <c r="D2409" s="23"/>
      <c r="E2409" s="23"/>
      <c r="F2409" s="23"/>
      <c r="G2409" s="23"/>
      <c r="H2409" s="23"/>
      <c r="I2409" s="9"/>
      <c r="J2409" s="9"/>
      <c r="K2409" s="8"/>
      <c r="L2409" s="8"/>
      <c r="M2409" s="8"/>
      <c r="N2409" s="8"/>
      <c r="O2409" s="8"/>
      <c r="P2409" s="8"/>
      <c r="Q2409" s="8"/>
      <c r="R2409" s="8"/>
      <c r="S2409" s="8"/>
    </row>
    <row r="2410" spans="4:19" s="7" customFormat="1">
      <c r="D2410" s="23"/>
      <c r="E2410" s="23"/>
      <c r="F2410" s="23"/>
      <c r="G2410" s="23"/>
      <c r="H2410" s="23"/>
      <c r="I2410" s="9"/>
      <c r="J2410" s="9"/>
      <c r="K2410" s="8"/>
      <c r="L2410" s="8"/>
      <c r="M2410" s="8"/>
      <c r="N2410" s="8"/>
      <c r="O2410" s="8"/>
      <c r="P2410" s="8"/>
      <c r="Q2410" s="8"/>
      <c r="R2410" s="8"/>
      <c r="S2410" s="8"/>
    </row>
    <row r="2411" spans="4:19" s="7" customFormat="1">
      <c r="D2411" s="23"/>
      <c r="E2411" s="23"/>
      <c r="F2411" s="23"/>
      <c r="G2411" s="23"/>
      <c r="H2411" s="23"/>
      <c r="I2411" s="9"/>
      <c r="J2411" s="9"/>
      <c r="K2411" s="8"/>
      <c r="L2411" s="8"/>
      <c r="M2411" s="8"/>
      <c r="N2411" s="8"/>
      <c r="O2411" s="8"/>
      <c r="P2411" s="8"/>
      <c r="Q2411" s="8"/>
      <c r="R2411" s="8"/>
      <c r="S2411" s="8"/>
    </row>
    <row r="2412" spans="4:19" s="7" customFormat="1">
      <c r="D2412" s="23"/>
      <c r="E2412" s="23"/>
      <c r="F2412" s="23"/>
      <c r="G2412" s="23"/>
      <c r="H2412" s="23"/>
      <c r="I2412" s="9"/>
      <c r="J2412" s="9"/>
      <c r="K2412" s="8"/>
      <c r="L2412" s="8"/>
      <c r="M2412" s="8"/>
      <c r="N2412" s="8"/>
      <c r="O2412" s="8"/>
      <c r="P2412" s="8"/>
      <c r="Q2412" s="8"/>
      <c r="R2412" s="8"/>
      <c r="S2412" s="8"/>
    </row>
    <row r="2413" spans="4:19" s="7" customFormat="1">
      <c r="D2413" s="23"/>
      <c r="E2413" s="23"/>
      <c r="F2413" s="23"/>
      <c r="G2413" s="23"/>
      <c r="H2413" s="23"/>
      <c r="I2413" s="9"/>
      <c r="J2413" s="9"/>
      <c r="K2413" s="8"/>
      <c r="L2413" s="8"/>
      <c r="M2413" s="8"/>
      <c r="N2413" s="8"/>
      <c r="O2413" s="8"/>
      <c r="P2413" s="8"/>
      <c r="Q2413" s="8"/>
      <c r="R2413" s="8"/>
      <c r="S2413" s="8"/>
    </row>
    <row r="2414" spans="4:19" s="7" customFormat="1">
      <c r="D2414" s="23"/>
      <c r="E2414" s="23"/>
      <c r="F2414" s="23"/>
      <c r="G2414" s="23"/>
      <c r="H2414" s="23"/>
      <c r="I2414" s="9"/>
      <c r="J2414" s="9"/>
      <c r="K2414" s="8"/>
      <c r="L2414" s="8"/>
      <c r="M2414" s="8"/>
      <c r="N2414" s="8"/>
      <c r="O2414" s="8"/>
      <c r="P2414" s="8"/>
      <c r="Q2414" s="8"/>
      <c r="R2414" s="8"/>
      <c r="S2414" s="8"/>
    </row>
    <row r="2415" spans="4:19" s="7" customFormat="1">
      <c r="D2415" s="23"/>
      <c r="E2415" s="23"/>
      <c r="F2415" s="23"/>
      <c r="G2415" s="23"/>
      <c r="H2415" s="23"/>
      <c r="I2415" s="9"/>
      <c r="J2415" s="9"/>
      <c r="K2415" s="8"/>
      <c r="L2415" s="8"/>
      <c r="M2415" s="8"/>
      <c r="N2415" s="8"/>
      <c r="O2415" s="8"/>
      <c r="P2415" s="8"/>
      <c r="Q2415" s="8"/>
      <c r="R2415" s="8"/>
      <c r="S2415" s="8"/>
    </row>
    <row r="2416" spans="4:19" s="7" customFormat="1">
      <c r="D2416" s="23"/>
      <c r="E2416" s="23"/>
      <c r="F2416" s="23"/>
      <c r="G2416" s="23"/>
      <c r="H2416" s="23"/>
      <c r="I2416" s="9"/>
      <c r="J2416" s="9"/>
      <c r="K2416" s="8"/>
      <c r="L2416" s="8"/>
      <c r="M2416" s="8"/>
      <c r="N2416" s="8"/>
      <c r="O2416" s="8"/>
      <c r="P2416" s="8"/>
      <c r="Q2416" s="8"/>
      <c r="R2416" s="8"/>
      <c r="S2416" s="8"/>
    </row>
    <row r="2417" spans="4:19" s="7" customFormat="1">
      <c r="D2417" s="23"/>
      <c r="E2417" s="23"/>
      <c r="F2417" s="23"/>
      <c r="G2417" s="23"/>
      <c r="H2417" s="23"/>
      <c r="I2417" s="9"/>
      <c r="J2417" s="9"/>
      <c r="K2417" s="8"/>
      <c r="L2417" s="8"/>
      <c r="M2417" s="8"/>
      <c r="N2417" s="8"/>
      <c r="O2417" s="8"/>
      <c r="P2417" s="8"/>
      <c r="Q2417" s="8"/>
      <c r="R2417" s="8"/>
      <c r="S2417" s="8"/>
    </row>
    <row r="2418" spans="4:19" s="7" customFormat="1">
      <c r="D2418" s="23"/>
      <c r="E2418" s="23"/>
      <c r="F2418" s="23"/>
      <c r="G2418" s="23"/>
      <c r="H2418" s="23"/>
      <c r="I2418" s="9"/>
      <c r="J2418" s="9"/>
      <c r="K2418" s="8"/>
      <c r="L2418" s="8"/>
      <c r="M2418" s="8"/>
      <c r="N2418" s="8"/>
      <c r="O2418" s="8"/>
      <c r="P2418" s="8"/>
      <c r="Q2418" s="8"/>
      <c r="R2418" s="8"/>
      <c r="S2418" s="8"/>
    </row>
    <row r="2419" spans="4:19" s="7" customFormat="1">
      <c r="D2419" s="23"/>
      <c r="E2419" s="23"/>
      <c r="F2419" s="23"/>
      <c r="G2419" s="23"/>
      <c r="H2419" s="23"/>
      <c r="I2419" s="9"/>
      <c r="J2419" s="9"/>
      <c r="K2419" s="8"/>
      <c r="L2419" s="8"/>
      <c r="M2419" s="8"/>
      <c r="N2419" s="8"/>
      <c r="O2419" s="8"/>
      <c r="P2419" s="8"/>
      <c r="Q2419" s="8"/>
      <c r="R2419" s="8"/>
      <c r="S2419" s="8"/>
    </row>
    <row r="2420" spans="4:19" s="7" customFormat="1">
      <c r="D2420" s="23"/>
      <c r="E2420" s="23"/>
      <c r="F2420" s="23"/>
      <c r="G2420" s="23"/>
      <c r="H2420" s="23"/>
      <c r="I2420" s="9"/>
      <c r="J2420" s="9"/>
      <c r="K2420" s="8"/>
      <c r="L2420" s="8"/>
      <c r="M2420" s="8"/>
      <c r="N2420" s="8"/>
      <c r="O2420" s="8"/>
      <c r="P2420" s="8"/>
      <c r="Q2420" s="8"/>
      <c r="R2420" s="8"/>
      <c r="S2420" s="8"/>
    </row>
    <row r="2421" spans="4:19" s="7" customFormat="1">
      <c r="D2421" s="23"/>
      <c r="E2421" s="23"/>
      <c r="F2421" s="23"/>
      <c r="G2421" s="23"/>
      <c r="H2421" s="23"/>
      <c r="I2421" s="9"/>
      <c r="J2421" s="9"/>
      <c r="K2421" s="8"/>
      <c r="L2421" s="8"/>
      <c r="M2421" s="8"/>
      <c r="N2421" s="8"/>
      <c r="O2421" s="8"/>
      <c r="P2421" s="8"/>
      <c r="Q2421" s="8"/>
      <c r="R2421" s="8"/>
      <c r="S2421" s="8"/>
    </row>
    <row r="2422" spans="4:19" s="7" customFormat="1">
      <c r="D2422" s="23"/>
      <c r="E2422" s="23"/>
      <c r="F2422" s="23"/>
      <c r="G2422" s="23"/>
      <c r="H2422" s="23"/>
      <c r="I2422" s="9"/>
      <c r="J2422" s="9"/>
      <c r="K2422" s="8"/>
      <c r="L2422" s="8"/>
      <c r="M2422" s="8"/>
      <c r="N2422" s="8"/>
      <c r="O2422" s="8"/>
      <c r="P2422" s="8"/>
      <c r="Q2422" s="8"/>
      <c r="R2422" s="8"/>
      <c r="S2422" s="8"/>
    </row>
    <row r="2423" spans="4:19" s="7" customFormat="1">
      <c r="D2423" s="23"/>
      <c r="E2423" s="23"/>
      <c r="F2423" s="23"/>
      <c r="G2423" s="23"/>
      <c r="H2423" s="23"/>
      <c r="I2423" s="9"/>
      <c r="J2423" s="9"/>
      <c r="K2423" s="8"/>
      <c r="L2423" s="8"/>
      <c r="M2423" s="8"/>
      <c r="N2423" s="8"/>
      <c r="O2423" s="8"/>
      <c r="P2423" s="8"/>
      <c r="Q2423" s="8"/>
      <c r="R2423" s="8"/>
      <c r="S2423" s="8"/>
    </row>
    <row r="2424" spans="4:19" s="7" customFormat="1">
      <c r="D2424" s="23"/>
      <c r="E2424" s="23"/>
      <c r="F2424" s="23"/>
      <c r="G2424" s="23"/>
      <c r="H2424" s="23"/>
      <c r="I2424" s="9"/>
      <c r="J2424" s="9"/>
      <c r="K2424" s="8"/>
      <c r="L2424" s="8"/>
      <c r="M2424" s="8"/>
      <c r="N2424" s="8"/>
      <c r="O2424" s="8"/>
      <c r="P2424" s="8"/>
      <c r="Q2424" s="8"/>
      <c r="R2424" s="8"/>
      <c r="S2424" s="8"/>
    </row>
    <row r="2425" spans="4:19" s="7" customFormat="1">
      <c r="D2425" s="23"/>
      <c r="E2425" s="23"/>
      <c r="F2425" s="23"/>
      <c r="G2425" s="23"/>
      <c r="H2425" s="23"/>
      <c r="I2425" s="9"/>
      <c r="J2425" s="9"/>
      <c r="K2425" s="8"/>
      <c r="L2425" s="8"/>
      <c r="M2425" s="8"/>
      <c r="N2425" s="8"/>
      <c r="O2425" s="8"/>
      <c r="P2425" s="8"/>
      <c r="Q2425" s="8"/>
      <c r="R2425" s="8"/>
      <c r="S2425" s="8"/>
    </row>
    <row r="2426" spans="4:19" s="7" customFormat="1">
      <c r="D2426" s="23"/>
      <c r="E2426" s="23"/>
      <c r="F2426" s="23"/>
      <c r="G2426" s="23"/>
      <c r="H2426" s="23"/>
      <c r="I2426" s="9"/>
      <c r="J2426" s="9"/>
      <c r="K2426" s="8"/>
      <c r="L2426" s="8"/>
      <c r="M2426" s="8"/>
      <c r="N2426" s="8"/>
      <c r="O2426" s="8"/>
      <c r="P2426" s="8"/>
      <c r="Q2426" s="8"/>
      <c r="R2426" s="8"/>
      <c r="S2426" s="8"/>
    </row>
    <row r="2427" spans="4:19" s="7" customFormat="1">
      <c r="D2427" s="23"/>
      <c r="E2427" s="23"/>
      <c r="F2427" s="23"/>
      <c r="G2427" s="23"/>
      <c r="H2427" s="23"/>
      <c r="I2427" s="9"/>
      <c r="J2427" s="9"/>
      <c r="K2427" s="8"/>
      <c r="L2427" s="8"/>
      <c r="M2427" s="8"/>
      <c r="N2427" s="8"/>
      <c r="O2427" s="8"/>
      <c r="P2427" s="8"/>
      <c r="Q2427" s="8"/>
      <c r="R2427" s="8"/>
      <c r="S2427" s="8"/>
    </row>
    <row r="2428" spans="4:19" s="7" customFormat="1">
      <c r="D2428" s="23"/>
      <c r="E2428" s="23"/>
      <c r="F2428" s="23"/>
      <c r="G2428" s="23"/>
      <c r="H2428" s="23"/>
      <c r="I2428" s="9"/>
      <c r="J2428" s="9"/>
      <c r="K2428" s="8"/>
      <c r="L2428" s="8"/>
      <c r="M2428" s="8"/>
      <c r="N2428" s="8"/>
      <c r="O2428" s="8"/>
      <c r="P2428" s="8"/>
      <c r="Q2428" s="8"/>
      <c r="R2428" s="8"/>
      <c r="S2428" s="8"/>
    </row>
    <row r="2429" spans="4:19" s="7" customFormat="1">
      <c r="D2429" s="23"/>
      <c r="E2429" s="23"/>
      <c r="F2429" s="23"/>
      <c r="G2429" s="23"/>
      <c r="H2429" s="23"/>
      <c r="I2429" s="9"/>
      <c r="J2429" s="9"/>
      <c r="K2429" s="8"/>
      <c r="L2429" s="8"/>
      <c r="M2429" s="8"/>
      <c r="N2429" s="8"/>
      <c r="O2429" s="8"/>
      <c r="P2429" s="8"/>
      <c r="Q2429" s="8"/>
      <c r="R2429" s="8"/>
      <c r="S2429" s="8"/>
    </row>
    <row r="2430" spans="4:19" s="7" customFormat="1">
      <c r="D2430" s="23"/>
      <c r="E2430" s="23"/>
      <c r="F2430" s="23"/>
      <c r="G2430" s="23"/>
      <c r="H2430" s="23"/>
      <c r="I2430" s="9"/>
      <c r="J2430" s="9"/>
      <c r="K2430" s="8"/>
      <c r="L2430" s="8"/>
      <c r="M2430" s="8"/>
      <c r="N2430" s="8"/>
      <c r="O2430" s="8"/>
      <c r="P2430" s="8"/>
      <c r="Q2430" s="8"/>
      <c r="R2430" s="8"/>
      <c r="S2430" s="8"/>
    </row>
    <row r="2431" spans="4:19" s="7" customFormat="1">
      <c r="D2431" s="23"/>
      <c r="E2431" s="23"/>
      <c r="F2431" s="23"/>
      <c r="G2431" s="23"/>
      <c r="H2431" s="23"/>
      <c r="I2431" s="9"/>
      <c r="J2431" s="9"/>
      <c r="K2431" s="8"/>
      <c r="L2431" s="8"/>
      <c r="M2431" s="8"/>
      <c r="N2431" s="8"/>
      <c r="O2431" s="8"/>
      <c r="P2431" s="8"/>
      <c r="Q2431" s="8"/>
      <c r="R2431" s="8"/>
      <c r="S2431" s="8"/>
    </row>
    <row r="2432" spans="4:19" s="7" customFormat="1">
      <c r="D2432" s="23"/>
      <c r="E2432" s="23"/>
      <c r="F2432" s="23"/>
      <c r="G2432" s="23"/>
      <c r="H2432" s="23"/>
      <c r="I2432" s="9"/>
      <c r="J2432" s="9"/>
      <c r="K2432" s="8"/>
      <c r="L2432" s="8"/>
      <c r="M2432" s="8"/>
      <c r="N2432" s="8"/>
      <c r="O2432" s="8"/>
      <c r="P2432" s="8"/>
      <c r="Q2432" s="8"/>
      <c r="R2432" s="8"/>
      <c r="S2432" s="8"/>
    </row>
    <row r="2433" spans="4:19" s="7" customFormat="1">
      <c r="D2433" s="23"/>
      <c r="E2433" s="23"/>
      <c r="F2433" s="23"/>
      <c r="G2433" s="23"/>
      <c r="H2433" s="23"/>
      <c r="I2433" s="9"/>
      <c r="J2433" s="9"/>
      <c r="K2433" s="8"/>
      <c r="L2433" s="8"/>
      <c r="M2433" s="8"/>
      <c r="N2433" s="8"/>
      <c r="O2433" s="8"/>
      <c r="P2433" s="8"/>
      <c r="Q2433" s="8"/>
      <c r="R2433" s="8"/>
      <c r="S2433" s="8"/>
    </row>
    <row r="2434" spans="4:19" s="7" customFormat="1">
      <c r="D2434" s="23"/>
      <c r="E2434" s="23"/>
      <c r="F2434" s="23"/>
      <c r="G2434" s="23"/>
      <c r="H2434" s="23"/>
      <c r="I2434" s="9"/>
      <c r="J2434" s="9"/>
      <c r="K2434" s="8"/>
      <c r="L2434" s="8"/>
      <c r="M2434" s="8"/>
      <c r="N2434" s="8"/>
      <c r="O2434" s="8"/>
      <c r="P2434" s="8"/>
      <c r="Q2434" s="8"/>
      <c r="R2434" s="8"/>
      <c r="S2434" s="8"/>
    </row>
    <row r="2435" spans="4:19" s="7" customFormat="1">
      <c r="D2435" s="23"/>
      <c r="E2435" s="23"/>
      <c r="F2435" s="23"/>
      <c r="G2435" s="23"/>
      <c r="H2435" s="23"/>
      <c r="I2435" s="9"/>
      <c r="J2435" s="9"/>
      <c r="K2435" s="8"/>
      <c r="L2435" s="8"/>
      <c r="M2435" s="8"/>
      <c r="N2435" s="8"/>
      <c r="O2435" s="8"/>
      <c r="P2435" s="8"/>
      <c r="Q2435" s="8"/>
      <c r="R2435" s="8"/>
      <c r="S2435" s="8"/>
    </row>
    <row r="2436" spans="4:19" s="7" customFormat="1">
      <c r="D2436" s="23"/>
      <c r="E2436" s="23"/>
      <c r="F2436" s="23"/>
      <c r="G2436" s="23"/>
      <c r="H2436" s="23"/>
      <c r="I2436" s="9"/>
      <c r="J2436" s="9"/>
      <c r="K2436" s="8"/>
      <c r="L2436" s="8"/>
      <c r="M2436" s="8"/>
      <c r="N2436" s="8"/>
      <c r="O2436" s="8"/>
      <c r="P2436" s="8"/>
      <c r="Q2436" s="8"/>
      <c r="R2436" s="8"/>
      <c r="S2436" s="8"/>
    </row>
    <row r="2437" spans="4:19" s="7" customFormat="1">
      <c r="D2437" s="23"/>
      <c r="E2437" s="23"/>
      <c r="F2437" s="23"/>
      <c r="G2437" s="23"/>
      <c r="H2437" s="23"/>
      <c r="I2437" s="9"/>
      <c r="J2437" s="9"/>
      <c r="K2437" s="8"/>
      <c r="L2437" s="8"/>
      <c r="M2437" s="8"/>
      <c r="N2437" s="8"/>
      <c r="O2437" s="8"/>
      <c r="P2437" s="8"/>
      <c r="Q2437" s="8"/>
      <c r="R2437" s="8"/>
      <c r="S2437" s="8"/>
    </row>
    <row r="2438" spans="4:19" s="7" customFormat="1">
      <c r="D2438" s="23"/>
      <c r="E2438" s="23"/>
      <c r="F2438" s="23"/>
      <c r="G2438" s="23"/>
      <c r="H2438" s="23"/>
      <c r="I2438" s="9"/>
      <c r="J2438" s="9"/>
      <c r="K2438" s="8"/>
      <c r="L2438" s="8"/>
      <c r="M2438" s="8"/>
      <c r="N2438" s="8"/>
      <c r="O2438" s="8"/>
      <c r="P2438" s="8"/>
      <c r="Q2438" s="8"/>
      <c r="R2438" s="8"/>
      <c r="S2438" s="8"/>
    </row>
    <row r="2439" spans="4:19" s="7" customFormat="1">
      <c r="D2439" s="23"/>
      <c r="E2439" s="23"/>
      <c r="F2439" s="23"/>
      <c r="G2439" s="23"/>
      <c r="H2439" s="23"/>
      <c r="I2439" s="9"/>
      <c r="J2439" s="9"/>
      <c r="K2439" s="8"/>
      <c r="L2439" s="8"/>
      <c r="M2439" s="8"/>
      <c r="N2439" s="8"/>
      <c r="O2439" s="8"/>
      <c r="P2439" s="8"/>
      <c r="Q2439" s="8"/>
      <c r="R2439" s="8"/>
      <c r="S2439" s="8"/>
    </row>
    <row r="2440" spans="4:19" s="7" customFormat="1">
      <c r="D2440" s="23"/>
      <c r="E2440" s="23"/>
      <c r="F2440" s="23"/>
      <c r="G2440" s="23"/>
      <c r="H2440" s="23"/>
      <c r="I2440" s="9"/>
      <c r="J2440" s="9"/>
      <c r="K2440" s="8"/>
      <c r="L2440" s="8"/>
      <c r="M2440" s="8"/>
      <c r="N2440" s="8"/>
      <c r="O2440" s="8"/>
      <c r="P2440" s="8"/>
      <c r="Q2440" s="8"/>
      <c r="R2440" s="8"/>
      <c r="S2440" s="8"/>
    </row>
    <row r="2441" spans="4:19" s="7" customFormat="1">
      <c r="D2441" s="23"/>
      <c r="E2441" s="23"/>
      <c r="F2441" s="23"/>
      <c r="G2441" s="23"/>
      <c r="H2441" s="23"/>
      <c r="I2441" s="9"/>
      <c r="J2441" s="9"/>
      <c r="K2441" s="8"/>
      <c r="L2441" s="8"/>
      <c r="M2441" s="8"/>
      <c r="N2441" s="8"/>
      <c r="O2441" s="8"/>
      <c r="P2441" s="8"/>
      <c r="Q2441" s="8"/>
      <c r="R2441" s="8"/>
      <c r="S2441" s="8"/>
    </row>
    <row r="2442" spans="4:19" s="7" customFormat="1">
      <c r="D2442" s="23"/>
      <c r="E2442" s="23"/>
      <c r="F2442" s="23"/>
      <c r="G2442" s="23"/>
      <c r="H2442" s="23"/>
      <c r="I2442" s="9"/>
      <c r="J2442" s="9"/>
      <c r="K2442" s="8"/>
      <c r="L2442" s="8"/>
      <c r="M2442" s="8"/>
      <c r="N2442" s="8"/>
      <c r="O2442" s="8"/>
      <c r="P2442" s="8"/>
      <c r="Q2442" s="8"/>
      <c r="R2442" s="8"/>
      <c r="S2442" s="8"/>
    </row>
    <row r="2443" spans="4:19" s="7" customFormat="1">
      <c r="D2443" s="23"/>
      <c r="E2443" s="23"/>
      <c r="F2443" s="23"/>
      <c r="G2443" s="23"/>
      <c r="H2443" s="23"/>
      <c r="I2443" s="9"/>
      <c r="J2443" s="9"/>
      <c r="K2443" s="8"/>
      <c r="L2443" s="8"/>
      <c r="M2443" s="8"/>
      <c r="N2443" s="8"/>
      <c r="O2443" s="8"/>
      <c r="P2443" s="8"/>
      <c r="Q2443" s="8"/>
      <c r="R2443" s="8"/>
      <c r="S2443" s="8"/>
    </row>
    <row r="2444" spans="4:19" s="7" customFormat="1">
      <c r="D2444" s="23"/>
      <c r="E2444" s="23"/>
      <c r="F2444" s="23"/>
      <c r="G2444" s="23"/>
      <c r="H2444" s="23"/>
      <c r="I2444" s="9"/>
      <c r="J2444" s="9"/>
      <c r="K2444" s="8"/>
      <c r="L2444" s="8"/>
      <c r="M2444" s="8"/>
      <c r="N2444" s="8"/>
      <c r="O2444" s="8"/>
      <c r="P2444" s="8"/>
      <c r="Q2444" s="8"/>
      <c r="R2444" s="8"/>
      <c r="S2444" s="8"/>
    </row>
    <row r="2445" spans="4:19" s="7" customFormat="1">
      <c r="D2445" s="23"/>
      <c r="E2445" s="23"/>
      <c r="F2445" s="23"/>
      <c r="G2445" s="23"/>
      <c r="H2445" s="23"/>
      <c r="I2445" s="9"/>
      <c r="J2445" s="9"/>
      <c r="K2445" s="8"/>
      <c r="L2445" s="8"/>
      <c r="M2445" s="8"/>
      <c r="N2445" s="8"/>
      <c r="O2445" s="8"/>
      <c r="P2445" s="8"/>
      <c r="Q2445" s="8"/>
      <c r="R2445" s="8"/>
      <c r="S2445" s="8"/>
    </row>
    <row r="2446" spans="4:19" s="7" customFormat="1">
      <c r="D2446" s="23"/>
      <c r="E2446" s="23"/>
      <c r="F2446" s="23"/>
      <c r="G2446" s="23"/>
      <c r="H2446" s="23"/>
      <c r="I2446" s="9"/>
      <c r="J2446" s="9"/>
      <c r="K2446" s="8"/>
      <c r="L2446" s="8"/>
      <c r="M2446" s="8"/>
      <c r="N2446" s="8"/>
      <c r="O2446" s="8"/>
      <c r="P2446" s="8"/>
      <c r="Q2446" s="8"/>
      <c r="R2446" s="8"/>
      <c r="S2446" s="8"/>
    </row>
    <row r="2447" spans="4:19" s="7" customFormat="1">
      <c r="D2447" s="23"/>
      <c r="E2447" s="23"/>
      <c r="F2447" s="23"/>
      <c r="G2447" s="23"/>
      <c r="H2447" s="23"/>
      <c r="I2447" s="9"/>
      <c r="J2447" s="9"/>
      <c r="K2447" s="8"/>
      <c r="L2447" s="8"/>
      <c r="M2447" s="8"/>
      <c r="N2447" s="8"/>
      <c r="O2447" s="8"/>
      <c r="P2447" s="8"/>
      <c r="Q2447" s="8"/>
      <c r="R2447" s="8"/>
      <c r="S2447" s="8"/>
    </row>
    <row r="2448" spans="4:19" s="7" customFormat="1">
      <c r="D2448" s="23"/>
      <c r="E2448" s="23"/>
      <c r="F2448" s="23"/>
      <c r="G2448" s="23"/>
      <c r="H2448" s="23"/>
      <c r="I2448" s="9"/>
      <c r="J2448" s="9"/>
      <c r="K2448" s="8"/>
      <c r="L2448" s="8"/>
      <c r="M2448" s="8"/>
      <c r="N2448" s="8"/>
      <c r="O2448" s="8"/>
      <c r="P2448" s="8"/>
      <c r="Q2448" s="8"/>
      <c r="R2448" s="8"/>
      <c r="S2448" s="8"/>
    </row>
    <row r="2449" spans="4:19" s="7" customFormat="1">
      <c r="D2449" s="23"/>
      <c r="E2449" s="23"/>
      <c r="F2449" s="23"/>
      <c r="G2449" s="23"/>
      <c r="H2449" s="23"/>
      <c r="I2449" s="9"/>
      <c r="J2449" s="9"/>
      <c r="K2449" s="8"/>
      <c r="L2449" s="8"/>
      <c r="M2449" s="8"/>
      <c r="N2449" s="8"/>
      <c r="O2449" s="8"/>
      <c r="P2449" s="8"/>
      <c r="Q2449" s="8"/>
      <c r="R2449" s="8"/>
      <c r="S2449" s="8"/>
    </row>
    <row r="2450" spans="4:19" s="7" customFormat="1">
      <c r="D2450" s="23"/>
      <c r="E2450" s="23"/>
      <c r="F2450" s="23"/>
      <c r="G2450" s="23"/>
      <c r="H2450" s="23"/>
      <c r="I2450" s="9"/>
      <c r="J2450" s="9"/>
      <c r="K2450" s="8"/>
      <c r="L2450" s="8"/>
      <c r="M2450" s="8"/>
      <c r="N2450" s="8"/>
      <c r="O2450" s="8"/>
      <c r="P2450" s="8"/>
      <c r="Q2450" s="8"/>
      <c r="R2450" s="8"/>
      <c r="S2450" s="8"/>
    </row>
    <row r="2451" spans="4:19" s="7" customFormat="1">
      <c r="D2451" s="23"/>
      <c r="E2451" s="23"/>
      <c r="F2451" s="23"/>
      <c r="G2451" s="23"/>
      <c r="H2451" s="23"/>
      <c r="I2451" s="9"/>
      <c r="J2451" s="9"/>
      <c r="K2451" s="8"/>
      <c r="L2451" s="8"/>
      <c r="M2451" s="8"/>
      <c r="N2451" s="8"/>
      <c r="O2451" s="8"/>
      <c r="P2451" s="8"/>
      <c r="Q2451" s="8"/>
      <c r="R2451" s="8"/>
      <c r="S2451" s="8"/>
    </row>
    <row r="2452" spans="4:19" s="7" customFormat="1">
      <c r="D2452" s="23"/>
      <c r="E2452" s="23"/>
      <c r="F2452" s="23"/>
      <c r="G2452" s="23"/>
      <c r="H2452" s="23"/>
      <c r="I2452" s="9"/>
      <c r="J2452" s="9"/>
      <c r="K2452" s="8"/>
      <c r="L2452" s="8"/>
      <c r="M2452" s="8"/>
      <c r="N2452" s="8"/>
      <c r="O2452" s="8"/>
      <c r="P2452" s="8"/>
      <c r="Q2452" s="8"/>
      <c r="R2452" s="8"/>
      <c r="S2452" s="8"/>
    </row>
    <row r="2453" spans="4:19" s="7" customFormat="1">
      <c r="D2453" s="23"/>
      <c r="E2453" s="23"/>
      <c r="F2453" s="23"/>
      <c r="G2453" s="23"/>
      <c r="H2453" s="23"/>
      <c r="I2453" s="9"/>
      <c r="J2453" s="9"/>
      <c r="K2453" s="8"/>
      <c r="L2453" s="8"/>
      <c r="M2453" s="8"/>
      <c r="N2453" s="8"/>
      <c r="O2453" s="8"/>
      <c r="P2453" s="8"/>
      <c r="Q2453" s="8"/>
      <c r="R2453" s="8"/>
      <c r="S2453" s="8"/>
    </row>
    <row r="2454" spans="4:19" s="7" customFormat="1">
      <c r="D2454" s="23"/>
      <c r="E2454" s="23"/>
      <c r="F2454" s="23"/>
      <c r="G2454" s="23"/>
      <c r="H2454" s="23"/>
      <c r="I2454" s="9"/>
      <c r="J2454" s="9"/>
      <c r="K2454" s="8"/>
      <c r="L2454" s="8"/>
      <c r="M2454" s="8"/>
      <c r="N2454" s="8"/>
      <c r="O2454" s="8"/>
      <c r="P2454" s="8"/>
      <c r="Q2454" s="8"/>
      <c r="R2454" s="8"/>
      <c r="S2454" s="8"/>
    </row>
    <row r="2455" spans="4:19" s="7" customFormat="1">
      <c r="D2455" s="23"/>
      <c r="E2455" s="23"/>
      <c r="F2455" s="23"/>
      <c r="G2455" s="23"/>
      <c r="H2455" s="23"/>
      <c r="I2455" s="9"/>
      <c r="J2455" s="9"/>
      <c r="K2455" s="8"/>
      <c r="L2455" s="8"/>
      <c r="M2455" s="8"/>
      <c r="N2455" s="8"/>
      <c r="O2455" s="8"/>
      <c r="P2455" s="8"/>
      <c r="Q2455" s="8"/>
      <c r="R2455" s="8"/>
      <c r="S2455" s="8"/>
    </row>
    <row r="2456" spans="4:19" s="7" customFormat="1">
      <c r="D2456" s="23"/>
      <c r="E2456" s="23"/>
      <c r="F2456" s="23"/>
      <c r="G2456" s="23"/>
      <c r="H2456" s="23"/>
      <c r="I2456" s="9"/>
      <c r="J2456" s="9"/>
      <c r="K2456" s="8"/>
      <c r="L2456" s="8"/>
      <c r="M2456" s="8"/>
      <c r="N2456" s="8"/>
      <c r="O2456" s="8"/>
      <c r="P2456" s="8"/>
      <c r="Q2456" s="8"/>
      <c r="R2456" s="8"/>
      <c r="S2456" s="8"/>
    </row>
    <row r="2457" spans="4:19" s="7" customFormat="1">
      <c r="D2457" s="23"/>
      <c r="E2457" s="23"/>
      <c r="F2457" s="23"/>
      <c r="G2457" s="23"/>
      <c r="H2457" s="23"/>
      <c r="I2457" s="9"/>
      <c r="J2457" s="9"/>
      <c r="K2457" s="8"/>
      <c r="L2457" s="8"/>
      <c r="M2457" s="8"/>
      <c r="N2457" s="8"/>
      <c r="O2457" s="8"/>
      <c r="P2457" s="8"/>
      <c r="Q2457" s="8"/>
      <c r="R2457" s="8"/>
      <c r="S2457" s="8"/>
    </row>
    <row r="2458" spans="4:19" s="7" customFormat="1">
      <c r="D2458" s="23"/>
      <c r="E2458" s="23"/>
      <c r="F2458" s="23"/>
      <c r="G2458" s="23"/>
      <c r="H2458" s="23"/>
      <c r="I2458" s="9"/>
      <c r="J2458" s="9"/>
      <c r="K2458" s="8"/>
      <c r="L2458" s="8"/>
      <c r="M2458" s="8"/>
      <c r="N2458" s="8"/>
      <c r="O2458" s="8"/>
      <c r="P2458" s="8"/>
      <c r="Q2458" s="8"/>
      <c r="R2458" s="8"/>
      <c r="S2458" s="8"/>
    </row>
    <row r="2459" spans="4:19" s="7" customFormat="1">
      <c r="D2459" s="23"/>
      <c r="E2459" s="23"/>
      <c r="F2459" s="23"/>
      <c r="G2459" s="23"/>
      <c r="H2459" s="23"/>
      <c r="I2459" s="9"/>
      <c r="J2459" s="9"/>
      <c r="K2459" s="8"/>
      <c r="L2459" s="8"/>
      <c r="M2459" s="8"/>
      <c r="N2459" s="8"/>
      <c r="O2459" s="8"/>
      <c r="P2459" s="8"/>
      <c r="Q2459" s="8"/>
      <c r="R2459" s="8"/>
      <c r="S2459" s="8"/>
    </row>
    <row r="2460" spans="4:19" s="7" customFormat="1">
      <c r="D2460" s="23"/>
      <c r="E2460" s="23"/>
      <c r="F2460" s="23"/>
      <c r="G2460" s="23"/>
      <c r="H2460" s="23"/>
      <c r="I2460" s="9"/>
      <c r="J2460" s="9"/>
      <c r="K2460" s="8"/>
      <c r="L2460" s="8"/>
      <c r="M2460" s="8"/>
      <c r="N2460" s="8"/>
      <c r="O2460" s="8"/>
      <c r="P2460" s="8"/>
      <c r="Q2460" s="8"/>
      <c r="R2460" s="8"/>
      <c r="S2460" s="8"/>
    </row>
    <row r="2461" spans="4:19" s="7" customFormat="1">
      <c r="D2461" s="23"/>
      <c r="E2461" s="23"/>
      <c r="F2461" s="23"/>
      <c r="G2461" s="23"/>
      <c r="H2461" s="23"/>
      <c r="I2461" s="9"/>
      <c r="J2461" s="9"/>
      <c r="K2461" s="8"/>
      <c r="L2461" s="8"/>
      <c r="M2461" s="8"/>
      <c r="N2461" s="8"/>
      <c r="O2461" s="8"/>
      <c r="P2461" s="8"/>
      <c r="Q2461" s="8"/>
      <c r="R2461" s="8"/>
      <c r="S2461" s="8"/>
    </row>
    <row r="2462" spans="4:19" s="7" customFormat="1">
      <c r="D2462" s="23"/>
      <c r="E2462" s="23"/>
      <c r="F2462" s="23"/>
      <c r="G2462" s="23"/>
      <c r="H2462" s="23"/>
      <c r="I2462" s="9"/>
      <c r="J2462" s="9"/>
      <c r="K2462" s="8"/>
      <c r="L2462" s="8"/>
      <c r="M2462" s="8"/>
      <c r="N2462" s="8"/>
      <c r="O2462" s="8"/>
      <c r="P2462" s="8"/>
      <c r="Q2462" s="8"/>
      <c r="R2462" s="8"/>
      <c r="S2462" s="8"/>
    </row>
    <row r="2463" spans="4:19" s="7" customFormat="1">
      <c r="D2463" s="23"/>
      <c r="E2463" s="23"/>
      <c r="F2463" s="23"/>
      <c r="G2463" s="23"/>
      <c r="H2463" s="23"/>
      <c r="I2463" s="9"/>
      <c r="J2463" s="9"/>
      <c r="K2463" s="8"/>
      <c r="L2463" s="8"/>
      <c r="M2463" s="8"/>
      <c r="N2463" s="8"/>
      <c r="O2463" s="8"/>
      <c r="P2463" s="8"/>
      <c r="Q2463" s="8"/>
      <c r="R2463" s="8"/>
      <c r="S2463" s="8"/>
    </row>
    <row r="2464" spans="4:19" s="7" customFormat="1">
      <c r="D2464" s="23"/>
      <c r="E2464" s="23"/>
      <c r="F2464" s="23"/>
      <c r="G2464" s="23"/>
      <c r="H2464" s="23"/>
      <c r="I2464" s="9"/>
      <c r="J2464" s="9"/>
      <c r="K2464" s="8"/>
      <c r="L2464" s="8"/>
      <c r="M2464" s="8"/>
      <c r="N2464" s="8"/>
      <c r="O2464" s="8"/>
      <c r="P2464" s="8"/>
      <c r="Q2464" s="8"/>
      <c r="R2464" s="8"/>
      <c r="S2464" s="8"/>
    </row>
    <row r="2465" spans="4:19" s="7" customFormat="1">
      <c r="D2465" s="23"/>
      <c r="E2465" s="23"/>
      <c r="F2465" s="23"/>
      <c r="G2465" s="23"/>
      <c r="H2465" s="23"/>
      <c r="I2465" s="9"/>
      <c r="J2465" s="9"/>
      <c r="K2465" s="8"/>
      <c r="L2465" s="8"/>
      <c r="M2465" s="8"/>
      <c r="N2465" s="8"/>
      <c r="O2465" s="8"/>
      <c r="P2465" s="8"/>
      <c r="Q2465" s="8"/>
      <c r="R2465" s="8"/>
      <c r="S2465" s="8"/>
    </row>
    <row r="2466" spans="4:19" s="7" customFormat="1">
      <c r="D2466" s="23"/>
      <c r="E2466" s="23"/>
      <c r="F2466" s="23"/>
      <c r="G2466" s="23"/>
      <c r="H2466" s="23"/>
      <c r="I2466" s="9"/>
      <c r="J2466" s="9"/>
      <c r="K2466" s="8"/>
      <c r="L2466" s="8"/>
      <c r="M2466" s="8"/>
      <c r="N2466" s="8"/>
      <c r="O2466" s="8"/>
      <c r="P2466" s="8"/>
      <c r="Q2466" s="8"/>
      <c r="R2466" s="8"/>
      <c r="S2466" s="8"/>
    </row>
    <row r="2467" spans="4:19" s="7" customFormat="1">
      <c r="D2467" s="23"/>
      <c r="E2467" s="23"/>
      <c r="F2467" s="23"/>
      <c r="G2467" s="23"/>
      <c r="H2467" s="23"/>
      <c r="I2467" s="9"/>
      <c r="J2467" s="9"/>
      <c r="K2467" s="8"/>
      <c r="L2467" s="8"/>
      <c r="M2467" s="8"/>
      <c r="N2467" s="8"/>
      <c r="O2467" s="8"/>
      <c r="P2467" s="8"/>
      <c r="Q2467" s="8"/>
      <c r="R2467" s="8"/>
      <c r="S2467" s="8"/>
    </row>
    <row r="2468" spans="4:19" s="7" customFormat="1">
      <c r="D2468" s="23"/>
      <c r="E2468" s="23"/>
      <c r="F2468" s="23"/>
      <c r="G2468" s="23"/>
      <c r="H2468" s="23"/>
      <c r="I2468" s="9"/>
      <c r="J2468" s="9"/>
      <c r="K2468" s="8"/>
      <c r="L2468" s="8"/>
      <c r="M2468" s="8"/>
      <c r="N2468" s="8"/>
      <c r="O2468" s="8"/>
      <c r="P2468" s="8"/>
      <c r="Q2468" s="8"/>
      <c r="R2468" s="8"/>
      <c r="S2468" s="8"/>
    </row>
    <row r="2469" spans="4:19" s="7" customFormat="1">
      <c r="D2469" s="23"/>
      <c r="E2469" s="23"/>
      <c r="F2469" s="23"/>
      <c r="G2469" s="23"/>
      <c r="H2469" s="23"/>
      <c r="I2469" s="9"/>
      <c r="J2469" s="9"/>
      <c r="K2469" s="8"/>
      <c r="L2469" s="8"/>
      <c r="M2469" s="8"/>
      <c r="N2469" s="8"/>
      <c r="O2469" s="8"/>
      <c r="P2469" s="8"/>
      <c r="Q2469" s="8"/>
      <c r="R2469" s="8"/>
      <c r="S2469" s="8"/>
    </row>
    <row r="2470" spans="4:19" s="7" customFormat="1">
      <c r="D2470" s="23"/>
      <c r="E2470" s="23"/>
      <c r="F2470" s="23"/>
      <c r="G2470" s="23"/>
      <c r="H2470" s="23"/>
      <c r="I2470" s="9"/>
      <c r="J2470" s="9"/>
      <c r="K2470" s="8"/>
      <c r="L2470" s="8"/>
      <c r="M2470" s="8"/>
      <c r="N2470" s="8"/>
      <c r="O2470" s="8"/>
      <c r="P2470" s="8"/>
      <c r="Q2470" s="8"/>
      <c r="R2470" s="8"/>
      <c r="S2470" s="8"/>
    </row>
    <row r="2471" spans="4:19" s="7" customFormat="1">
      <c r="D2471" s="23"/>
      <c r="E2471" s="23"/>
      <c r="F2471" s="23"/>
      <c r="G2471" s="23"/>
      <c r="H2471" s="23"/>
      <c r="I2471" s="9"/>
      <c r="J2471" s="9"/>
      <c r="K2471" s="8"/>
      <c r="L2471" s="8"/>
      <c r="M2471" s="8"/>
      <c r="N2471" s="8"/>
      <c r="O2471" s="8"/>
      <c r="P2471" s="8"/>
      <c r="Q2471" s="8"/>
      <c r="R2471" s="8"/>
      <c r="S2471" s="8"/>
    </row>
    <row r="2472" spans="4:19" s="7" customFormat="1">
      <c r="D2472" s="23"/>
      <c r="E2472" s="23"/>
      <c r="F2472" s="23"/>
      <c r="G2472" s="23"/>
      <c r="H2472" s="23"/>
      <c r="I2472" s="9"/>
      <c r="J2472" s="9"/>
      <c r="K2472" s="8"/>
      <c r="L2472" s="8"/>
      <c r="M2472" s="8"/>
      <c r="N2472" s="8"/>
      <c r="O2472" s="8"/>
      <c r="P2472" s="8"/>
      <c r="Q2472" s="8"/>
      <c r="R2472" s="8"/>
      <c r="S2472" s="8"/>
    </row>
    <row r="2473" spans="4:19" s="7" customFormat="1">
      <c r="D2473" s="23"/>
      <c r="E2473" s="23"/>
      <c r="F2473" s="23"/>
      <c r="G2473" s="23"/>
      <c r="H2473" s="23"/>
      <c r="I2473" s="9"/>
      <c r="J2473" s="9"/>
      <c r="K2473" s="8"/>
      <c r="L2473" s="8"/>
      <c r="M2473" s="8"/>
      <c r="N2473" s="8"/>
      <c r="O2473" s="8"/>
      <c r="P2473" s="8"/>
      <c r="Q2473" s="8"/>
      <c r="R2473" s="8"/>
      <c r="S2473" s="8"/>
    </row>
    <row r="2474" spans="4:19" s="7" customFormat="1">
      <c r="D2474" s="23"/>
      <c r="E2474" s="23"/>
      <c r="F2474" s="23"/>
      <c r="G2474" s="23"/>
      <c r="H2474" s="23"/>
      <c r="I2474" s="9"/>
      <c r="J2474" s="9"/>
      <c r="K2474" s="8"/>
      <c r="L2474" s="8"/>
      <c r="M2474" s="8"/>
      <c r="N2474" s="8"/>
      <c r="O2474" s="8"/>
      <c r="P2474" s="8"/>
      <c r="Q2474" s="8"/>
      <c r="R2474" s="8"/>
      <c r="S2474" s="8"/>
    </row>
    <row r="2475" spans="4:19" s="7" customFormat="1">
      <c r="D2475" s="23"/>
      <c r="E2475" s="23"/>
      <c r="F2475" s="23"/>
      <c r="G2475" s="23"/>
      <c r="H2475" s="23"/>
      <c r="I2475" s="9"/>
      <c r="J2475" s="9"/>
      <c r="K2475" s="8"/>
      <c r="L2475" s="8"/>
      <c r="M2475" s="8"/>
      <c r="N2475" s="8"/>
      <c r="O2475" s="8"/>
      <c r="P2475" s="8"/>
      <c r="Q2475" s="8"/>
      <c r="R2475" s="8"/>
      <c r="S2475" s="8"/>
    </row>
    <row r="2476" spans="4:19" s="7" customFormat="1">
      <c r="D2476" s="23"/>
      <c r="E2476" s="23"/>
      <c r="F2476" s="23"/>
      <c r="G2476" s="23"/>
      <c r="H2476" s="23"/>
      <c r="I2476" s="9"/>
      <c r="J2476" s="9"/>
      <c r="K2476" s="8"/>
      <c r="L2476" s="8"/>
      <c r="M2476" s="8"/>
      <c r="N2476" s="8"/>
      <c r="O2476" s="8"/>
      <c r="P2476" s="8"/>
      <c r="Q2476" s="8"/>
      <c r="R2476" s="8"/>
      <c r="S2476" s="8"/>
    </row>
    <row r="2477" spans="4:19" s="7" customFormat="1">
      <c r="D2477" s="23"/>
      <c r="E2477" s="23"/>
      <c r="F2477" s="23"/>
      <c r="G2477" s="23"/>
      <c r="H2477" s="23"/>
      <c r="I2477" s="9"/>
      <c r="J2477" s="9"/>
      <c r="K2477" s="8"/>
      <c r="L2477" s="8"/>
      <c r="M2477" s="8"/>
      <c r="N2477" s="8"/>
      <c r="O2477" s="8"/>
      <c r="P2477" s="8"/>
      <c r="Q2477" s="8"/>
      <c r="R2477" s="8"/>
      <c r="S2477" s="8"/>
    </row>
    <row r="2478" spans="4:19" s="7" customFormat="1">
      <c r="D2478" s="23"/>
      <c r="E2478" s="23"/>
      <c r="F2478" s="23"/>
      <c r="G2478" s="23"/>
      <c r="H2478" s="23"/>
      <c r="I2478" s="9"/>
      <c r="J2478" s="9"/>
      <c r="K2478" s="8"/>
      <c r="L2478" s="8"/>
      <c r="M2478" s="8"/>
      <c r="N2478" s="8"/>
      <c r="O2478" s="8"/>
      <c r="P2478" s="8"/>
      <c r="Q2478" s="8"/>
      <c r="R2478" s="8"/>
      <c r="S2478" s="8"/>
    </row>
    <row r="2479" spans="4:19" s="7" customFormat="1">
      <c r="D2479" s="23"/>
      <c r="E2479" s="23"/>
      <c r="F2479" s="23"/>
      <c r="G2479" s="23"/>
      <c r="H2479" s="23"/>
      <c r="I2479" s="9"/>
      <c r="J2479" s="9"/>
      <c r="K2479" s="8"/>
      <c r="L2479" s="8"/>
      <c r="M2479" s="8"/>
      <c r="N2479" s="8"/>
      <c r="O2479" s="8"/>
      <c r="P2479" s="8"/>
      <c r="Q2479" s="8"/>
      <c r="R2479" s="8"/>
      <c r="S2479" s="8"/>
    </row>
    <row r="2480" spans="4:19" s="7" customFormat="1">
      <c r="D2480" s="23"/>
      <c r="E2480" s="23"/>
      <c r="F2480" s="23"/>
      <c r="G2480" s="23"/>
      <c r="H2480" s="23"/>
      <c r="I2480" s="9"/>
      <c r="J2480" s="9"/>
      <c r="K2480" s="8"/>
      <c r="L2480" s="8"/>
      <c r="M2480" s="8"/>
      <c r="N2480" s="8"/>
      <c r="O2480" s="8"/>
      <c r="P2480" s="8"/>
      <c r="Q2480" s="8"/>
      <c r="R2480" s="8"/>
      <c r="S2480" s="8"/>
    </row>
    <row r="2481" spans="4:19" s="7" customFormat="1">
      <c r="D2481" s="23"/>
      <c r="E2481" s="23"/>
      <c r="F2481" s="23"/>
      <c r="G2481" s="23"/>
      <c r="H2481" s="23"/>
      <c r="I2481" s="9"/>
      <c r="J2481" s="9"/>
      <c r="K2481" s="8"/>
      <c r="L2481" s="8"/>
      <c r="M2481" s="8"/>
      <c r="N2481" s="8"/>
      <c r="O2481" s="8"/>
      <c r="P2481" s="8"/>
      <c r="Q2481" s="8"/>
      <c r="R2481" s="8"/>
      <c r="S2481" s="8"/>
    </row>
    <row r="2482" spans="4:19" s="7" customFormat="1">
      <c r="D2482" s="23"/>
      <c r="E2482" s="23"/>
      <c r="F2482" s="23"/>
      <c r="G2482" s="23"/>
      <c r="H2482" s="23"/>
      <c r="I2482" s="9"/>
      <c r="J2482" s="9"/>
      <c r="K2482" s="8"/>
      <c r="L2482" s="8"/>
      <c r="M2482" s="8"/>
      <c r="N2482" s="8"/>
      <c r="O2482" s="8"/>
      <c r="P2482" s="8"/>
      <c r="Q2482" s="8"/>
      <c r="R2482" s="8"/>
      <c r="S2482" s="8"/>
    </row>
    <row r="2483" spans="4:19" s="7" customFormat="1">
      <c r="D2483" s="23"/>
      <c r="E2483" s="23"/>
      <c r="F2483" s="23"/>
      <c r="G2483" s="23"/>
      <c r="H2483" s="23"/>
      <c r="I2483" s="9"/>
      <c r="J2483" s="9"/>
      <c r="K2483" s="8"/>
      <c r="L2483" s="8"/>
      <c r="M2483" s="8"/>
      <c r="N2483" s="8"/>
      <c r="O2483" s="8"/>
      <c r="P2483" s="8"/>
      <c r="Q2483" s="8"/>
      <c r="R2483" s="8"/>
      <c r="S2483" s="8"/>
    </row>
    <row r="2484" spans="4:19" s="7" customFormat="1">
      <c r="D2484" s="23"/>
      <c r="E2484" s="23"/>
      <c r="F2484" s="23"/>
      <c r="G2484" s="23"/>
      <c r="H2484" s="23"/>
      <c r="I2484" s="9"/>
      <c r="J2484" s="9"/>
      <c r="K2484" s="8"/>
      <c r="L2484" s="8"/>
      <c r="M2484" s="8"/>
      <c r="N2484" s="8"/>
      <c r="O2484" s="8"/>
      <c r="P2484" s="8"/>
      <c r="Q2484" s="8"/>
      <c r="R2484" s="8"/>
      <c r="S2484" s="8"/>
    </row>
    <row r="2485" spans="4:19" s="7" customFormat="1">
      <c r="D2485" s="23"/>
      <c r="E2485" s="23"/>
      <c r="F2485" s="23"/>
      <c r="G2485" s="23"/>
      <c r="H2485" s="23"/>
      <c r="I2485" s="9"/>
      <c r="J2485" s="9"/>
      <c r="K2485" s="8"/>
      <c r="L2485" s="8"/>
      <c r="M2485" s="8"/>
      <c r="N2485" s="8"/>
      <c r="O2485" s="8"/>
      <c r="P2485" s="8"/>
      <c r="Q2485" s="8"/>
      <c r="R2485" s="8"/>
      <c r="S2485" s="8"/>
    </row>
    <row r="2486" spans="4:19" s="7" customFormat="1">
      <c r="D2486" s="23"/>
      <c r="E2486" s="23"/>
      <c r="F2486" s="23"/>
      <c r="G2486" s="23"/>
      <c r="H2486" s="23"/>
      <c r="I2486" s="9"/>
      <c r="J2486" s="9"/>
      <c r="K2486" s="8"/>
      <c r="L2486" s="8"/>
      <c r="M2486" s="8"/>
      <c r="N2486" s="8"/>
      <c r="O2486" s="8"/>
      <c r="P2486" s="8"/>
      <c r="Q2486" s="8"/>
      <c r="R2486" s="8"/>
      <c r="S2486" s="8"/>
    </row>
    <row r="2487" spans="4:19" s="7" customFormat="1">
      <c r="D2487" s="23"/>
      <c r="E2487" s="23"/>
      <c r="F2487" s="23"/>
      <c r="G2487" s="23"/>
      <c r="H2487" s="23"/>
      <c r="I2487" s="9"/>
      <c r="J2487" s="9"/>
      <c r="K2487" s="8"/>
      <c r="L2487" s="8"/>
      <c r="M2487" s="8"/>
      <c r="N2487" s="8"/>
      <c r="O2487" s="8"/>
      <c r="P2487" s="8"/>
      <c r="Q2487" s="8"/>
      <c r="R2487" s="8"/>
      <c r="S2487" s="8"/>
    </row>
    <row r="2488" spans="4:19" s="7" customFormat="1">
      <c r="D2488" s="23"/>
      <c r="E2488" s="23"/>
      <c r="F2488" s="23"/>
      <c r="G2488" s="23"/>
      <c r="H2488" s="23"/>
      <c r="I2488" s="9"/>
      <c r="J2488" s="9"/>
      <c r="K2488" s="8"/>
      <c r="L2488" s="8"/>
      <c r="M2488" s="8"/>
      <c r="N2488" s="8"/>
      <c r="O2488" s="8"/>
      <c r="P2488" s="8"/>
      <c r="Q2488" s="8"/>
      <c r="R2488" s="8"/>
      <c r="S2488" s="8"/>
    </row>
    <row r="2489" spans="4:19" s="7" customFormat="1">
      <c r="D2489" s="23"/>
      <c r="E2489" s="23"/>
      <c r="F2489" s="23"/>
      <c r="G2489" s="23"/>
      <c r="H2489" s="23"/>
      <c r="I2489" s="9"/>
      <c r="J2489" s="9"/>
      <c r="K2489" s="8"/>
      <c r="L2489" s="8"/>
      <c r="M2489" s="8"/>
      <c r="N2489" s="8"/>
      <c r="O2489" s="8"/>
      <c r="P2489" s="8"/>
      <c r="Q2489" s="8"/>
      <c r="R2489" s="8"/>
      <c r="S2489" s="8"/>
    </row>
    <row r="2490" spans="4:19" s="7" customFormat="1">
      <c r="D2490" s="23"/>
      <c r="E2490" s="23"/>
      <c r="F2490" s="23"/>
      <c r="G2490" s="23"/>
      <c r="H2490" s="23"/>
      <c r="I2490" s="9"/>
      <c r="J2490" s="9"/>
      <c r="K2490" s="8"/>
      <c r="L2490" s="8"/>
      <c r="M2490" s="8"/>
      <c r="N2490" s="8"/>
      <c r="O2490" s="8"/>
      <c r="P2490" s="8"/>
      <c r="Q2490" s="8"/>
      <c r="R2490" s="8"/>
      <c r="S2490" s="8"/>
    </row>
    <row r="2491" spans="4:19" s="7" customFormat="1">
      <c r="D2491" s="23"/>
      <c r="E2491" s="23"/>
      <c r="F2491" s="23"/>
      <c r="G2491" s="23"/>
      <c r="H2491" s="23"/>
      <c r="I2491" s="9"/>
      <c r="J2491" s="9"/>
      <c r="K2491" s="8"/>
      <c r="L2491" s="8"/>
      <c r="M2491" s="8"/>
      <c r="N2491" s="8"/>
      <c r="O2491" s="8"/>
      <c r="P2491" s="8"/>
      <c r="Q2491" s="8"/>
      <c r="R2491" s="8"/>
      <c r="S2491" s="8"/>
    </row>
    <row r="2492" spans="4:19" s="7" customFormat="1">
      <c r="D2492" s="23"/>
      <c r="E2492" s="23"/>
      <c r="F2492" s="23"/>
      <c r="G2492" s="23"/>
      <c r="H2492" s="23"/>
      <c r="I2492" s="9"/>
      <c r="J2492" s="9"/>
      <c r="K2492" s="8"/>
      <c r="L2492" s="8"/>
      <c r="M2492" s="8"/>
      <c r="N2492" s="8"/>
      <c r="O2492" s="8"/>
      <c r="P2492" s="8"/>
      <c r="Q2492" s="8"/>
      <c r="R2492" s="8"/>
      <c r="S2492" s="8"/>
    </row>
    <row r="2493" spans="4:19" s="7" customFormat="1">
      <c r="D2493" s="23"/>
      <c r="E2493" s="23"/>
      <c r="F2493" s="23"/>
      <c r="G2493" s="23"/>
      <c r="H2493" s="23"/>
      <c r="I2493" s="9"/>
      <c r="J2493" s="9"/>
      <c r="K2493" s="8"/>
      <c r="L2493" s="8"/>
      <c r="M2493" s="8"/>
      <c r="N2493" s="8"/>
      <c r="O2493" s="8"/>
      <c r="P2493" s="8"/>
      <c r="Q2493" s="8"/>
      <c r="R2493" s="8"/>
      <c r="S2493" s="8"/>
    </row>
    <row r="2494" spans="4:19" s="7" customFormat="1">
      <c r="D2494" s="23"/>
      <c r="E2494" s="23"/>
      <c r="F2494" s="23"/>
      <c r="G2494" s="23"/>
      <c r="H2494" s="23"/>
      <c r="I2494" s="9"/>
      <c r="J2494" s="9"/>
      <c r="K2494" s="8"/>
      <c r="L2494" s="8"/>
      <c r="M2494" s="8"/>
      <c r="N2494" s="8"/>
      <c r="O2494" s="8"/>
      <c r="P2494" s="8"/>
      <c r="Q2494" s="8"/>
      <c r="R2494" s="8"/>
      <c r="S2494" s="8"/>
    </row>
    <row r="2495" spans="4:19" s="7" customFormat="1">
      <c r="D2495" s="23"/>
      <c r="E2495" s="23"/>
      <c r="F2495" s="23"/>
      <c r="G2495" s="23"/>
      <c r="H2495" s="23"/>
      <c r="I2495" s="9"/>
      <c r="J2495" s="9"/>
      <c r="K2495" s="8"/>
      <c r="L2495" s="8"/>
      <c r="M2495" s="8"/>
      <c r="N2495" s="8"/>
      <c r="O2495" s="8"/>
      <c r="P2495" s="8"/>
      <c r="Q2495" s="8"/>
      <c r="R2495" s="8"/>
      <c r="S2495" s="8"/>
    </row>
    <row r="2496" spans="4:19" s="7" customFormat="1">
      <c r="D2496" s="23"/>
      <c r="E2496" s="23"/>
      <c r="F2496" s="23"/>
      <c r="G2496" s="23"/>
      <c r="H2496" s="23"/>
      <c r="I2496" s="9"/>
      <c r="J2496" s="9"/>
      <c r="K2496" s="8"/>
      <c r="L2496" s="8"/>
      <c r="M2496" s="8"/>
      <c r="N2496" s="8"/>
      <c r="O2496" s="8"/>
      <c r="P2496" s="8"/>
      <c r="Q2496" s="8"/>
      <c r="R2496" s="8"/>
      <c r="S2496" s="8"/>
    </row>
    <row r="2497" spans="4:19" s="7" customFormat="1">
      <c r="D2497" s="23"/>
      <c r="E2497" s="23"/>
      <c r="F2497" s="23"/>
      <c r="G2497" s="23"/>
      <c r="H2497" s="23"/>
      <c r="I2497" s="9"/>
      <c r="J2497" s="9"/>
      <c r="K2497" s="8"/>
      <c r="L2497" s="8"/>
      <c r="M2497" s="8"/>
      <c r="N2497" s="8"/>
      <c r="O2497" s="8"/>
      <c r="P2497" s="8"/>
      <c r="Q2497" s="8"/>
      <c r="R2497" s="8"/>
      <c r="S2497" s="8"/>
    </row>
    <row r="2498" spans="4:19" s="7" customFormat="1">
      <c r="D2498" s="23"/>
      <c r="E2498" s="23"/>
      <c r="F2498" s="23"/>
      <c r="G2498" s="23"/>
      <c r="H2498" s="23"/>
      <c r="I2498" s="9"/>
      <c r="J2498" s="9"/>
      <c r="K2498" s="8"/>
      <c r="L2498" s="8"/>
      <c r="M2498" s="8"/>
      <c r="N2498" s="8"/>
      <c r="O2498" s="8"/>
      <c r="P2498" s="8"/>
      <c r="Q2498" s="8"/>
      <c r="R2498" s="8"/>
      <c r="S2498" s="8"/>
    </row>
    <row r="2499" spans="4:19" s="7" customFormat="1">
      <c r="D2499" s="23"/>
      <c r="E2499" s="23"/>
      <c r="F2499" s="23"/>
      <c r="G2499" s="23"/>
      <c r="H2499" s="23"/>
      <c r="I2499" s="9"/>
      <c r="J2499" s="9"/>
      <c r="K2499" s="8"/>
      <c r="L2499" s="8"/>
      <c r="M2499" s="8"/>
      <c r="N2499" s="8"/>
      <c r="O2499" s="8"/>
      <c r="P2499" s="8"/>
      <c r="Q2499" s="8"/>
      <c r="R2499" s="8"/>
      <c r="S2499" s="8"/>
    </row>
    <row r="2500" spans="4:19" s="7" customFormat="1">
      <c r="D2500" s="23"/>
      <c r="E2500" s="23"/>
      <c r="F2500" s="23"/>
      <c r="G2500" s="23"/>
      <c r="H2500" s="23"/>
      <c r="I2500" s="9"/>
      <c r="J2500" s="9"/>
      <c r="K2500" s="8"/>
      <c r="L2500" s="8"/>
      <c r="M2500" s="8"/>
      <c r="N2500" s="8"/>
      <c r="O2500" s="8"/>
      <c r="P2500" s="8"/>
      <c r="Q2500" s="8"/>
      <c r="R2500" s="8"/>
      <c r="S2500" s="8"/>
    </row>
    <row r="2501" spans="4:19" s="7" customFormat="1">
      <c r="D2501" s="23"/>
      <c r="E2501" s="23"/>
      <c r="F2501" s="23"/>
      <c r="G2501" s="23"/>
      <c r="H2501" s="23"/>
      <c r="I2501" s="9"/>
      <c r="J2501" s="9"/>
      <c r="K2501" s="8"/>
      <c r="L2501" s="8"/>
      <c r="M2501" s="8"/>
      <c r="N2501" s="8"/>
      <c r="O2501" s="8"/>
      <c r="P2501" s="8"/>
      <c r="Q2501" s="8"/>
      <c r="R2501" s="8"/>
      <c r="S2501" s="8"/>
    </row>
    <row r="2502" spans="4:19" s="7" customFormat="1">
      <c r="D2502" s="23"/>
      <c r="E2502" s="23"/>
      <c r="F2502" s="23"/>
      <c r="G2502" s="23"/>
      <c r="H2502" s="23"/>
      <c r="I2502" s="9"/>
      <c r="J2502" s="9"/>
      <c r="K2502" s="8"/>
      <c r="L2502" s="8"/>
      <c r="M2502" s="8"/>
      <c r="N2502" s="8"/>
      <c r="O2502" s="8"/>
      <c r="P2502" s="8"/>
      <c r="Q2502" s="8"/>
      <c r="R2502" s="8"/>
      <c r="S2502" s="8"/>
    </row>
    <row r="2503" spans="4:19" s="7" customFormat="1">
      <c r="D2503" s="23"/>
      <c r="E2503" s="23"/>
      <c r="F2503" s="23"/>
      <c r="G2503" s="23"/>
      <c r="H2503" s="23"/>
      <c r="I2503" s="9"/>
      <c r="J2503" s="9"/>
      <c r="K2503" s="8"/>
      <c r="L2503" s="8"/>
      <c r="M2503" s="8"/>
      <c r="N2503" s="8"/>
      <c r="O2503" s="8"/>
      <c r="P2503" s="8"/>
      <c r="Q2503" s="8"/>
      <c r="R2503" s="8"/>
      <c r="S2503" s="8"/>
    </row>
    <row r="2504" spans="4:19" s="7" customFormat="1">
      <c r="D2504" s="23"/>
      <c r="E2504" s="23"/>
      <c r="F2504" s="23"/>
      <c r="G2504" s="23"/>
      <c r="H2504" s="23"/>
      <c r="I2504" s="9"/>
      <c r="J2504" s="9"/>
      <c r="K2504" s="8"/>
      <c r="L2504" s="8"/>
      <c r="M2504" s="8"/>
      <c r="N2504" s="8"/>
      <c r="O2504" s="8"/>
      <c r="P2504" s="8"/>
      <c r="Q2504" s="8"/>
      <c r="R2504" s="8"/>
      <c r="S2504" s="8"/>
    </row>
    <row r="2505" spans="4:19" s="7" customFormat="1">
      <c r="D2505" s="23"/>
      <c r="E2505" s="23"/>
      <c r="F2505" s="23"/>
      <c r="G2505" s="23"/>
      <c r="H2505" s="23"/>
      <c r="I2505" s="9"/>
      <c r="J2505" s="9"/>
      <c r="K2505" s="8"/>
      <c r="L2505" s="8"/>
      <c r="M2505" s="8"/>
      <c r="N2505" s="8"/>
      <c r="O2505" s="8"/>
      <c r="P2505" s="8"/>
      <c r="Q2505" s="8"/>
      <c r="R2505" s="8"/>
      <c r="S2505" s="8"/>
    </row>
    <row r="2506" spans="4:19" s="7" customFormat="1">
      <c r="D2506" s="23"/>
      <c r="E2506" s="23"/>
      <c r="F2506" s="23"/>
      <c r="G2506" s="23"/>
      <c r="H2506" s="23"/>
      <c r="I2506" s="9"/>
      <c r="J2506" s="9"/>
      <c r="K2506" s="8"/>
      <c r="L2506" s="8"/>
      <c r="M2506" s="8"/>
      <c r="N2506" s="8"/>
      <c r="O2506" s="8"/>
      <c r="P2506" s="8"/>
      <c r="Q2506" s="8"/>
      <c r="R2506" s="8"/>
      <c r="S2506" s="8"/>
    </row>
    <row r="2507" spans="4:19" s="7" customFormat="1">
      <c r="D2507" s="23"/>
      <c r="E2507" s="23"/>
      <c r="F2507" s="23"/>
      <c r="G2507" s="23"/>
      <c r="H2507" s="23"/>
      <c r="I2507" s="9"/>
      <c r="J2507" s="9"/>
      <c r="K2507" s="8"/>
      <c r="L2507" s="8"/>
      <c r="M2507" s="8"/>
      <c r="N2507" s="8"/>
      <c r="O2507" s="8"/>
      <c r="P2507" s="8"/>
      <c r="Q2507" s="8"/>
      <c r="R2507" s="8"/>
      <c r="S2507" s="8"/>
    </row>
    <row r="2508" spans="4:19" s="7" customFormat="1">
      <c r="D2508" s="23"/>
      <c r="E2508" s="23"/>
      <c r="F2508" s="23"/>
      <c r="G2508" s="23"/>
      <c r="H2508" s="23"/>
      <c r="I2508" s="9"/>
      <c r="J2508" s="9"/>
      <c r="K2508" s="8"/>
      <c r="L2508" s="8"/>
      <c r="M2508" s="8"/>
      <c r="N2508" s="8"/>
      <c r="O2508" s="8"/>
      <c r="P2508" s="8"/>
      <c r="Q2508" s="8"/>
      <c r="R2508" s="8"/>
      <c r="S2508" s="8"/>
    </row>
    <row r="2509" spans="4:19" s="7" customFormat="1">
      <c r="D2509" s="23"/>
      <c r="E2509" s="23"/>
      <c r="F2509" s="23"/>
      <c r="G2509" s="23"/>
      <c r="H2509" s="23"/>
      <c r="I2509" s="9"/>
      <c r="J2509" s="9"/>
      <c r="K2509" s="8"/>
      <c r="L2509" s="8"/>
      <c r="M2509" s="8"/>
      <c r="N2509" s="8"/>
      <c r="O2509" s="8"/>
      <c r="P2509" s="8"/>
      <c r="Q2509" s="8"/>
      <c r="R2509" s="8"/>
      <c r="S2509" s="8"/>
    </row>
    <row r="2510" spans="4:19" s="7" customFormat="1">
      <c r="D2510" s="23"/>
      <c r="E2510" s="23"/>
      <c r="F2510" s="23"/>
      <c r="G2510" s="23"/>
      <c r="H2510" s="23"/>
      <c r="I2510" s="9"/>
      <c r="J2510" s="9"/>
      <c r="K2510" s="8"/>
      <c r="L2510" s="8"/>
      <c r="M2510" s="8"/>
      <c r="N2510" s="8"/>
      <c r="O2510" s="8"/>
      <c r="P2510" s="8"/>
      <c r="Q2510" s="8"/>
      <c r="R2510" s="8"/>
      <c r="S2510" s="8"/>
    </row>
    <row r="2511" spans="4:19" s="7" customFormat="1">
      <c r="D2511" s="23"/>
      <c r="E2511" s="23"/>
      <c r="F2511" s="23"/>
      <c r="G2511" s="23"/>
      <c r="H2511" s="23"/>
      <c r="I2511" s="9"/>
      <c r="J2511" s="9"/>
      <c r="K2511" s="8"/>
      <c r="L2511" s="8"/>
      <c r="M2511" s="8"/>
      <c r="N2511" s="8"/>
      <c r="O2511" s="8"/>
      <c r="P2511" s="8"/>
      <c r="Q2511" s="8"/>
      <c r="R2511" s="8"/>
      <c r="S2511" s="8"/>
    </row>
    <row r="2512" spans="4:19" s="7" customFormat="1">
      <c r="D2512" s="23"/>
      <c r="E2512" s="23"/>
      <c r="F2512" s="23"/>
      <c r="G2512" s="23"/>
      <c r="H2512" s="23"/>
      <c r="I2512" s="9"/>
      <c r="J2512" s="9"/>
      <c r="K2512" s="8"/>
      <c r="L2512" s="8"/>
      <c r="M2512" s="8"/>
      <c r="N2512" s="8"/>
      <c r="O2512" s="8"/>
      <c r="P2512" s="8"/>
      <c r="Q2512" s="8"/>
      <c r="R2512" s="8"/>
      <c r="S2512" s="8"/>
    </row>
    <row r="2513" spans="4:19" s="7" customFormat="1">
      <c r="D2513" s="23"/>
      <c r="E2513" s="23"/>
      <c r="F2513" s="23"/>
      <c r="G2513" s="23"/>
      <c r="H2513" s="23"/>
      <c r="I2513" s="9"/>
      <c r="J2513" s="9"/>
      <c r="K2513" s="8"/>
      <c r="L2513" s="8"/>
      <c r="M2513" s="8"/>
      <c r="N2513" s="8"/>
      <c r="O2513" s="8"/>
      <c r="P2513" s="8"/>
      <c r="Q2513" s="8"/>
      <c r="R2513" s="8"/>
      <c r="S2513" s="8"/>
    </row>
    <row r="2514" spans="4:19" s="7" customFormat="1">
      <c r="D2514" s="23"/>
      <c r="E2514" s="23"/>
      <c r="F2514" s="23"/>
      <c r="G2514" s="23"/>
      <c r="H2514" s="23"/>
      <c r="I2514" s="9"/>
      <c r="J2514" s="9"/>
      <c r="K2514" s="8"/>
      <c r="L2514" s="8"/>
      <c r="M2514" s="8"/>
      <c r="N2514" s="8"/>
      <c r="O2514" s="8"/>
      <c r="P2514" s="8"/>
      <c r="Q2514" s="8"/>
      <c r="R2514" s="8"/>
      <c r="S2514" s="8"/>
    </row>
    <row r="2515" spans="4:19" s="7" customFormat="1">
      <c r="D2515" s="23"/>
      <c r="E2515" s="23"/>
      <c r="F2515" s="23"/>
      <c r="G2515" s="23"/>
      <c r="H2515" s="23"/>
      <c r="I2515" s="9"/>
      <c r="J2515" s="9"/>
      <c r="K2515" s="8"/>
      <c r="L2515" s="8"/>
      <c r="M2515" s="8"/>
      <c r="N2515" s="8"/>
      <c r="O2515" s="8"/>
      <c r="P2515" s="8"/>
      <c r="Q2515" s="8"/>
      <c r="R2515" s="8"/>
      <c r="S2515" s="8"/>
    </row>
    <row r="2516" spans="4:19" s="7" customFormat="1">
      <c r="D2516" s="23"/>
      <c r="E2516" s="23"/>
      <c r="F2516" s="23"/>
      <c r="G2516" s="23"/>
      <c r="H2516" s="23"/>
      <c r="I2516" s="9"/>
      <c r="J2516" s="9"/>
      <c r="K2516" s="8"/>
      <c r="L2516" s="8"/>
      <c r="M2516" s="8"/>
      <c r="N2516" s="8"/>
      <c r="O2516" s="8"/>
      <c r="P2516" s="8"/>
      <c r="Q2516" s="8"/>
      <c r="R2516" s="8"/>
      <c r="S2516" s="8"/>
    </row>
    <row r="2517" spans="4:19" s="7" customFormat="1">
      <c r="D2517" s="23"/>
      <c r="E2517" s="23"/>
      <c r="F2517" s="23"/>
      <c r="G2517" s="23"/>
      <c r="H2517" s="23"/>
      <c r="I2517" s="9"/>
      <c r="J2517" s="9"/>
      <c r="K2517" s="8"/>
      <c r="L2517" s="8"/>
      <c r="M2517" s="8"/>
      <c r="N2517" s="8"/>
      <c r="O2517" s="8"/>
      <c r="P2517" s="8"/>
      <c r="Q2517" s="8"/>
      <c r="R2517" s="8"/>
      <c r="S2517" s="8"/>
    </row>
    <row r="2518" spans="4:19" s="7" customFormat="1">
      <c r="D2518" s="23"/>
      <c r="E2518" s="23"/>
      <c r="F2518" s="23"/>
      <c r="G2518" s="23"/>
      <c r="H2518" s="23"/>
      <c r="I2518" s="9"/>
      <c r="J2518" s="9"/>
      <c r="K2518" s="8"/>
      <c r="L2518" s="8"/>
      <c r="M2518" s="8"/>
      <c r="N2518" s="8"/>
      <c r="O2518" s="8"/>
      <c r="P2518" s="8"/>
      <c r="Q2518" s="8"/>
      <c r="R2518" s="8"/>
      <c r="S2518" s="8"/>
    </row>
    <row r="2519" spans="4:19" s="7" customFormat="1">
      <c r="D2519" s="23"/>
      <c r="E2519" s="23"/>
      <c r="F2519" s="23"/>
      <c r="G2519" s="23"/>
      <c r="H2519" s="23"/>
      <c r="I2519" s="9"/>
      <c r="J2519" s="9"/>
      <c r="K2519" s="8"/>
      <c r="L2519" s="8"/>
      <c r="M2519" s="8"/>
      <c r="N2519" s="8"/>
      <c r="O2519" s="8"/>
      <c r="P2519" s="8"/>
      <c r="Q2519" s="8"/>
      <c r="R2519" s="8"/>
      <c r="S2519" s="8"/>
    </row>
    <row r="2520" spans="4:19" s="7" customFormat="1">
      <c r="D2520" s="23"/>
      <c r="E2520" s="23"/>
      <c r="F2520" s="23"/>
      <c r="G2520" s="23"/>
      <c r="H2520" s="23"/>
      <c r="I2520" s="9"/>
      <c r="J2520" s="9"/>
      <c r="K2520" s="8"/>
      <c r="L2520" s="8"/>
      <c r="M2520" s="8"/>
      <c r="N2520" s="8"/>
      <c r="O2520" s="8"/>
      <c r="P2520" s="8"/>
      <c r="Q2520" s="8"/>
      <c r="R2520" s="8"/>
      <c r="S2520" s="8"/>
    </row>
    <row r="2521" spans="4:19" s="7" customFormat="1">
      <c r="D2521" s="23"/>
      <c r="E2521" s="23"/>
      <c r="F2521" s="23"/>
      <c r="G2521" s="23"/>
      <c r="H2521" s="23"/>
      <c r="I2521" s="9"/>
      <c r="J2521" s="9"/>
      <c r="K2521" s="8"/>
      <c r="L2521" s="8"/>
      <c r="M2521" s="8"/>
      <c r="N2521" s="8"/>
      <c r="O2521" s="8"/>
      <c r="P2521" s="8"/>
      <c r="Q2521" s="8"/>
      <c r="R2521" s="8"/>
      <c r="S2521" s="8"/>
    </row>
    <row r="2522" spans="4:19" s="7" customFormat="1">
      <c r="D2522" s="23"/>
      <c r="E2522" s="23"/>
      <c r="F2522" s="23"/>
      <c r="G2522" s="23"/>
      <c r="H2522" s="23"/>
      <c r="I2522" s="9"/>
      <c r="J2522" s="9"/>
      <c r="K2522" s="8"/>
      <c r="L2522" s="8"/>
      <c r="M2522" s="8"/>
      <c r="N2522" s="8"/>
      <c r="O2522" s="8"/>
      <c r="P2522" s="8"/>
      <c r="Q2522" s="8"/>
      <c r="R2522" s="8"/>
      <c r="S2522" s="8"/>
    </row>
    <row r="2523" spans="4:19" s="7" customFormat="1">
      <c r="D2523" s="23"/>
      <c r="E2523" s="23"/>
      <c r="F2523" s="23"/>
      <c r="G2523" s="23"/>
      <c r="H2523" s="23"/>
      <c r="I2523" s="9"/>
      <c r="J2523" s="9"/>
      <c r="K2523" s="8"/>
      <c r="L2523" s="8"/>
      <c r="M2523" s="8"/>
      <c r="N2523" s="8"/>
      <c r="O2523" s="8"/>
      <c r="P2523" s="8"/>
      <c r="Q2523" s="8"/>
      <c r="R2523" s="8"/>
      <c r="S2523" s="8"/>
    </row>
    <row r="2524" spans="4:19" s="7" customFormat="1">
      <c r="D2524" s="23"/>
      <c r="E2524" s="23"/>
      <c r="F2524" s="23"/>
      <c r="G2524" s="23"/>
      <c r="H2524" s="23"/>
      <c r="I2524" s="9"/>
      <c r="J2524" s="9"/>
      <c r="K2524" s="8"/>
      <c r="L2524" s="8"/>
      <c r="M2524" s="8"/>
      <c r="N2524" s="8"/>
      <c r="O2524" s="8"/>
      <c r="P2524" s="8"/>
      <c r="Q2524" s="8"/>
      <c r="R2524" s="8"/>
      <c r="S2524" s="8"/>
    </row>
    <row r="2525" spans="4:19" s="7" customFormat="1">
      <c r="D2525" s="23"/>
      <c r="E2525" s="23"/>
      <c r="F2525" s="23"/>
      <c r="G2525" s="23"/>
      <c r="H2525" s="23"/>
      <c r="I2525" s="9"/>
      <c r="J2525" s="9"/>
      <c r="K2525" s="8"/>
      <c r="L2525" s="8"/>
      <c r="M2525" s="8"/>
      <c r="N2525" s="8"/>
      <c r="O2525" s="8"/>
      <c r="P2525" s="8"/>
      <c r="Q2525" s="8"/>
      <c r="R2525" s="8"/>
      <c r="S2525" s="8"/>
    </row>
    <row r="2526" spans="4:19" s="7" customFormat="1">
      <c r="D2526" s="23"/>
      <c r="E2526" s="23"/>
      <c r="F2526" s="23"/>
      <c r="G2526" s="23"/>
      <c r="H2526" s="23"/>
      <c r="I2526" s="9"/>
      <c r="J2526" s="9"/>
      <c r="K2526" s="8"/>
      <c r="L2526" s="8"/>
      <c r="M2526" s="8"/>
      <c r="N2526" s="8"/>
      <c r="O2526" s="8"/>
      <c r="P2526" s="8"/>
      <c r="Q2526" s="8"/>
      <c r="R2526" s="8"/>
      <c r="S2526" s="8"/>
    </row>
    <row r="2527" spans="4:19" s="7" customFormat="1">
      <c r="D2527" s="23"/>
      <c r="E2527" s="23"/>
      <c r="F2527" s="23"/>
      <c r="G2527" s="23"/>
      <c r="H2527" s="23"/>
      <c r="I2527" s="9"/>
      <c r="J2527" s="9"/>
      <c r="K2527" s="8"/>
      <c r="L2527" s="8"/>
      <c r="M2527" s="8"/>
      <c r="N2527" s="8"/>
      <c r="O2527" s="8"/>
      <c r="P2527" s="8"/>
      <c r="Q2527" s="8"/>
      <c r="R2527" s="8"/>
      <c r="S2527" s="8"/>
    </row>
    <row r="2528" spans="4:19" s="7" customFormat="1">
      <c r="D2528" s="23"/>
      <c r="E2528" s="23"/>
      <c r="F2528" s="23"/>
      <c r="G2528" s="23"/>
      <c r="H2528" s="23"/>
      <c r="I2528" s="9"/>
      <c r="J2528" s="9"/>
      <c r="K2528" s="8"/>
      <c r="L2528" s="8"/>
      <c r="M2528" s="8"/>
      <c r="N2528" s="8"/>
      <c r="O2528" s="8"/>
      <c r="P2528" s="8"/>
      <c r="Q2528" s="8"/>
      <c r="R2528" s="8"/>
      <c r="S2528" s="8"/>
    </row>
    <row r="2529" spans="4:19" s="7" customFormat="1">
      <c r="D2529" s="23"/>
      <c r="E2529" s="23"/>
      <c r="F2529" s="23"/>
      <c r="G2529" s="23"/>
      <c r="H2529" s="23"/>
      <c r="I2529" s="9"/>
      <c r="J2529" s="9"/>
      <c r="K2529" s="8"/>
      <c r="L2529" s="8"/>
      <c r="M2529" s="8"/>
      <c r="N2529" s="8"/>
      <c r="O2529" s="8"/>
      <c r="P2529" s="8"/>
      <c r="Q2529" s="8"/>
      <c r="R2529" s="8"/>
      <c r="S2529" s="8"/>
    </row>
    <row r="2530" spans="4:19" s="7" customFormat="1">
      <c r="D2530" s="23"/>
      <c r="E2530" s="23"/>
      <c r="F2530" s="23"/>
      <c r="G2530" s="23"/>
      <c r="H2530" s="23"/>
      <c r="I2530" s="9"/>
      <c r="J2530" s="9"/>
      <c r="K2530" s="8"/>
      <c r="L2530" s="8"/>
      <c r="M2530" s="8"/>
      <c r="N2530" s="8"/>
      <c r="O2530" s="8"/>
      <c r="P2530" s="8"/>
      <c r="Q2530" s="8"/>
      <c r="R2530" s="8"/>
      <c r="S2530" s="8"/>
    </row>
    <row r="2531" spans="4:19" s="7" customFormat="1">
      <c r="D2531" s="23"/>
      <c r="E2531" s="23"/>
      <c r="F2531" s="23"/>
      <c r="G2531" s="23"/>
      <c r="H2531" s="23"/>
      <c r="I2531" s="9"/>
      <c r="J2531" s="9"/>
      <c r="K2531" s="8"/>
      <c r="L2531" s="8"/>
      <c r="M2531" s="8"/>
      <c r="N2531" s="8"/>
      <c r="O2531" s="8"/>
      <c r="P2531" s="8"/>
      <c r="Q2531" s="8"/>
      <c r="R2531" s="8"/>
      <c r="S2531" s="8"/>
    </row>
    <row r="2532" spans="4:19" s="7" customFormat="1">
      <c r="D2532" s="23"/>
      <c r="E2532" s="23"/>
      <c r="F2532" s="23"/>
      <c r="G2532" s="23"/>
      <c r="H2532" s="23"/>
      <c r="I2532" s="9"/>
      <c r="J2532" s="9"/>
      <c r="K2532" s="8"/>
      <c r="L2532" s="8"/>
      <c r="M2532" s="8"/>
      <c r="N2532" s="8"/>
      <c r="O2532" s="8"/>
      <c r="P2532" s="8"/>
      <c r="Q2532" s="8"/>
      <c r="R2532" s="8"/>
      <c r="S2532" s="8"/>
    </row>
    <row r="2533" spans="4:19" s="7" customFormat="1">
      <c r="D2533" s="23"/>
      <c r="E2533" s="23"/>
      <c r="F2533" s="23"/>
      <c r="G2533" s="23"/>
      <c r="H2533" s="23"/>
      <c r="I2533" s="9"/>
      <c r="J2533" s="9"/>
      <c r="K2533" s="8"/>
      <c r="L2533" s="8"/>
      <c r="M2533" s="8"/>
      <c r="N2533" s="8"/>
      <c r="O2533" s="8"/>
      <c r="P2533" s="8"/>
      <c r="Q2533" s="8"/>
      <c r="R2533" s="8"/>
      <c r="S2533" s="8"/>
    </row>
    <row r="2534" spans="4:19" s="7" customFormat="1">
      <c r="D2534" s="23"/>
      <c r="E2534" s="23"/>
      <c r="F2534" s="23"/>
      <c r="G2534" s="23"/>
      <c r="H2534" s="23"/>
      <c r="I2534" s="9"/>
      <c r="J2534" s="9"/>
      <c r="K2534" s="8"/>
      <c r="L2534" s="8"/>
      <c r="M2534" s="8"/>
      <c r="N2534" s="8"/>
      <c r="O2534" s="8"/>
      <c r="P2534" s="8"/>
      <c r="Q2534" s="8"/>
      <c r="R2534" s="8"/>
      <c r="S2534" s="8"/>
    </row>
    <row r="2535" spans="4:19" s="7" customFormat="1">
      <c r="D2535" s="23"/>
      <c r="E2535" s="23"/>
      <c r="F2535" s="23"/>
      <c r="G2535" s="23"/>
      <c r="H2535" s="23"/>
      <c r="I2535" s="9"/>
      <c r="J2535" s="9"/>
      <c r="K2535" s="8"/>
      <c r="L2535" s="8"/>
      <c r="M2535" s="8"/>
      <c r="N2535" s="8"/>
      <c r="O2535" s="8"/>
      <c r="P2535" s="8"/>
      <c r="Q2535" s="8"/>
      <c r="R2535" s="8"/>
      <c r="S2535" s="8"/>
    </row>
    <row r="2536" spans="4:19" s="7" customFormat="1">
      <c r="D2536" s="23"/>
      <c r="E2536" s="23"/>
      <c r="F2536" s="23"/>
      <c r="G2536" s="23"/>
      <c r="H2536" s="23"/>
      <c r="I2536" s="9"/>
      <c r="J2536" s="9"/>
      <c r="K2536" s="8"/>
      <c r="L2536" s="8"/>
      <c r="M2536" s="8"/>
      <c r="N2536" s="8"/>
      <c r="O2536" s="8"/>
      <c r="P2536" s="8"/>
      <c r="Q2536" s="8"/>
      <c r="R2536" s="8"/>
      <c r="S2536" s="8"/>
    </row>
    <row r="2537" spans="4:19" s="7" customFormat="1">
      <c r="D2537" s="23"/>
      <c r="E2537" s="23"/>
      <c r="F2537" s="23"/>
      <c r="G2537" s="23"/>
      <c r="H2537" s="23"/>
      <c r="I2537" s="9"/>
      <c r="J2537" s="9"/>
      <c r="K2537" s="8"/>
      <c r="L2537" s="8"/>
      <c r="M2537" s="8"/>
      <c r="N2537" s="8"/>
      <c r="O2537" s="8"/>
      <c r="P2537" s="8"/>
      <c r="Q2537" s="8"/>
      <c r="R2537" s="8"/>
      <c r="S2537" s="8"/>
    </row>
    <row r="2538" spans="4:19" s="7" customFormat="1">
      <c r="D2538" s="23"/>
      <c r="E2538" s="23"/>
      <c r="F2538" s="23"/>
      <c r="G2538" s="23"/>
      <c r="H2538" s="23"/>
      <c r="I2538" s="9"/>
      <c r="J2538" s="9"/>
      <c r="K2538" s="8"/>
      <c r="L2538" s="8"/>
      <c r="M2538" s="8"/>
      <c r="N2538" s="8"/>
      <c r="O2538" s="8"/>
      <c r="P2538" s="8"/>
      <c r="Q2538" s="8"/>
      <c r="R2538" s="8"/>
      <c r="S2538" s="8"/>
    </row>
    <row r="2539" spans="4:19" s="7" customFormat="1">
      <c r="D2539" s="23"/>
      <c r="E2539" s="23"/>
      <c r="F2539" s="23"/>
      <c r="G2539" s="23"/>
      <c r="H2539" s="23"/>
      <c r="I2539" s="9"/>
      <c r="J2539" s="9"/>
      <c r="K2539" s="8"/>
      <c r="L2539" s="8"/>
      <c r="M2539" s="8"/>
      <c r="N2539" s="8"/>
      <c r="O2539" s="8"/>
      <c r="P2539" s="8"/>
      <c r="Q2539" s="8"/>
      <c r="R2539" s="8"/>
      <c r="S2539" s="8"/>
    </row>
    <row r="2540" spans="4:19" s="7" customFormat="1">
      <c r="D2540" s="23"/>
      <c r="E2540" s="23"/>
      <c r="F2540" s="23"/>
      <c r="G2540" s="23"/>
      <c r="H2540" s="23"/>
      <c r="I2540" s="9"/>
      <c r="J2540" s="9"/>
      <c r="K2540" s="8"/>
      <c r="L2540" s="8"/>
      <c r="M2540" s="8"/>
      <c r="N2540" s="8"/>
      <c r="O2540" s="8"/>
      <c r="P2540" s="8"/>
      <c r="Q2540" s="8"/>
      <c r="R2540" s="8"/>
      <c r="S2540" s="8"/>
    </row>
    <row r="2541" spans="4:19" s="7" customFormat="1">
      <c r="D2541" s="23"/>
      <c r="E2541" s="23"/>
      <c r="F2541" s="23"/>
      <c r="G2541" s="23"/>
      <c r="H2541" s="23"/>
      <c r="I2541" s="9"/>
      <c r="J2541" s="9"/>
      <c r="K2541" s="8"/>
      <c r="L2541" s="8"/>
      <c r="M2541" s="8"/>
      <c r="N2541" s="8"/>
      <c r="O2541" s="8"/>
      <c r="P2541" s="8"/>
      <c r="Q2541" s="8"/>
      <c r="R2541" s="8"/>
      <c r="S2541" s="8"/>
    </row>
    <row r="2542" spans="4:19" s="7" customFormat="1">
      <c r="D2542" s="23"/>
      <c r="E2542" s="23"/>
      <c r="F2542" s="23"/>
      <c r="G2542" s="23"/>
      <c r="H2542" s="23"/>
      <c r="I2542" s="9"/>
      <c r="J2542" s="9"/>
      <c r="K2542" s="8"/>
      <c r="L2542" s="8"/>
      <c r="M2542" s="8"/>
      <c r="N2542" s="8"/>
      <c r="O2542" s="8"/>
      <c r="P2542" s="8"/>
      <c r="Q2542" s="8"/>
      <c r="R2542" s="8"/>
      <c r="S2542" s="8"/>
    </row>
    <row r="2543" spans="4:19" s="7" customFormat="1">
      <c r="D2543" s="23"/>
      <c r="E2543" s="23"/>
      <c r="F2543" s="23"/>
      <c r="G2543" s="23"/>
      <c r="H2543" s="23"/>
      <c r="I2543" s="9"/>
      <c r="J2543" s="9"/>
      <c r="K2543" s="8"/>
      <c r="L2543" s="8"/>
      <c r="M2543" s="8"/>
      <c r="N2543" s="8"/>
      <c r="O2543" s="8"/>
      <c r="P2543" s="8"/>
      <c r="Q2543" s="8"/>
      <c r="R2543" s="8"/>
      <c r="S2543" s="8"/>
    </row>
    <row r="2544" spans="4:19" s="7" customFormat="1">
      <c r="D2544" s="23"/>
      <c r="E2544" s="23"/>
      <c r="F2544" s="23"/>
      <c r="G2544" s="23"/>
      <c r="H2544" s="23"/>
      <c r="I2544" s="9"/>
      <c r="J2544" s="9"/>
      <c r="K2544" s="8"/>
      <c r="L2544" s="8"/>
      <c r="M2544" s="8"/>
      <c r="N2544" s="8"/>
      <c r="O2544" s="8"/>
      <c r="P2544" s="8"/>
      <c r="Q2544" s="8"/>
      <c r="R2544" s="8"/>
      <c r="S2544" s="8"/>
    </row>
    <row r="2545" spans="4:19" s="7" customFormat="1">
      <c r="D2545" s="23"/>
      <c r="E2545" s="23"/>
      <c r="F2545" s="23"/>
      <c r="G2545" s="23"/>
      <c r="H2545" s="23"/>
      <c r="I2545" s="9"/>
      <c r="J2545" s="9"/>
      <c r="K2545" s="8"/>
      <c r="L2545" s="8"/>
      <c r="M2545" s="8"/>
      <c r="N2545" s="8"/>
      <c r="O2545" s="8"/>
      <c r="P2545" s="8"/>
      <c r="Q2545" s="8"/>
      <c r="R2545" s="8"/>
      <c r="S2545" s="8"/>
    </row>
    <row r="2546" spans="4:19" s="7" customFormat="1">
      <c r="D2546" s="23"/>
      <c r="E2546" s="23"/>
      <c r="F2546" s="23"/>
      <c r="G2546" s="23"/>
      <c r="H2546" s="23"/>
      <c r="I2546" s="9"/>
      <c r="J2546" s="9"/>
      <c r="K2546" s="8"/>
      <c r="L2546" s="8"/>
      <c r="M2546" s="8"/>
      <c r="N2546" s="8"/>
      <c r="O2546" s="8"/>
      <c r="P2546" s="8"/>
      <c r="Q2546" s="8"/>
      <c r="R2546" s="8"/>
      <c r="S2546" s="8"/>
    </row>
    <row r="2547" spans="4:19" s="7" customFormat="1">
      <c r="D2547" s="23"/>
      <c r="E2547" s="23"/>
      <c r="F2547" s="23"/>
      <c r="G2547" s="23"/>
      <c r="H2547" s="23"/>
      <c r="I2547" s="9"/>
      <c r="J2547" s="9"/>
      <c r="K2547" s="8"/>
      <c r="L2547" s="8"/>
      <c r="M2547" s="8"/>
      <c r="N2547" s="8"/>
      <c r="O2547" s="8"/>
      <c r="P2547" s="8"/>
      <c r="Q2547" s="8"/>
      <c r="R2547" s="8"/>
      <c r="S2547" s="8"/>
    </row>
    <row r="2548" spans="4:19" s="7" customFormat="1">
      <c r="D2548" s="23"/>
      <c r="E2548" s="23"/>
      <c r="F2548" s="23"/>
      <c r="G2548" s="23"/>
      <c r="H2548" s="23"/>
      <c r="I2548" s="9"/>
      <c r="J2548" s="9"/>
      <c r="K2548" s="8"/>
      <c r="L2548" s="8"/>
      <c r="M2548" s="8"/>
      <c r="N2548" s="8"/>
      <c r="O2548" s="8"/>
      <c r="P2548" s="8"/>
      <c r="Q2548" s="8"/>
      <c r="R2548" s="8"/>
      <c r="S2548" s="8"/>
    </row>
    <row r="2549" spans="4:19" s="7" customFormat="1">
      <c r="D2549" s="23"/>
      <c r="E2549" s="23"/>
      <c r="F2549" s="23"/>
      <c r="G2549" s="23"/>
      <c r="H2549" s="23"/>
      <c r="I2549" s="9"/>
      <c r="J2549" s="9"/>
      <c r="K2549" s="8"/>
      <c r="L2549" s="8"/>
      <c r="M2549" s="8"/>
      <c r="N2549" s="8"/>
      <c r="O2549" s="8"/>
      <c r="P2549" s="8"/>
      <c r="Q2549" s="8"/>
      <c r="R2549" s="8"/>
      <c r="S2549" s="8"/>
    </row>
    <row r="2550" spans="4:19" s="7" customFormat="1">
      <c r="D2550" s="23"/>
      <c r="E2550" s="23"/>
      <c r="F2550" s="23"/>
      <c r="G2550" s="23"/>
      <c r="H2550" s="23"/>
      <c r="I2550" s="9"/>
      <c r="J2550" s="9"/>
      <c r="K2550" s="8"/>
      <c r="L2550" s="8"/>
      <c r="M2550" s="8"/>
      <c r="N2550" s="8"/>
      <c r="O2550" s="8"/>
      <c r="P2550" s="8"/>
      <c r="Q2550" s="8"/>
      <c r="R2550" s="8"/>
      <c r="S2550" s="8"/>
    </row>
    <row r="2551" spans="4:19" s="7" customFormat="1">
      <c r="D2551" s="23"/>
      <c r="E2551" s="23"/>
      <c r="F2551" s="23"/>
      <c r="G2551" s="23"/>
      <c r="H2551" s="23"/>
      <c r="I2551" s="9"/>
      <c r="J2551" s="9"/>
      <c r="K2551" s="8"/>
      <c r="L2551" s="8"/>
      <c r="M2551" s="8"/>
      <c r="N2551" s="8"/>
      <c r="O2551" s="8"/>
      <c r="P2551" s="8"/>
      <c r="Q2551" s="8"/>
      <c r="R2551" s="8"/>
      <c r="S2551" s="8"/>
    </row>
    <row r="2552" spans="4:19" s="7" customFormat="1">
      <c r="D2552" s="23"/>
      <c r="E2552" s="23"/>
      <c r="F2552" s="23"/>
      <c r="G2552" s="23"/>
      <c r="H2552" s="23"/>
      <c r="I2552" s="9"/>
      <c r="J2552" s="9"/>
      <c r="K2552" s="8"/>
      <c r="L2552" s="8"/>
      <c r="M2552" s="8"/>
      <c r="N2552" s="8"/>
      <c r="O2552" s="8"/>
      <c r="P2552" s="8"/>
      <c r="Q2552" s="8"/>
      <c r="R2552" s="8"/>
      <c r="S2552" s="8"/>
    </row>
    <row r="2553" spans="4:19" s="7" customFormat="1">
      <c r="D2553" s="23"/>
      <c r="E2553" s="23"/>
      <c r="F2553" s="23"/>
      <c r="G2553" s="23"/>
      <c r="H2553" s="23"/>
      <c r="I2553" s="9"/>
      <c r="J2553" s="9"/>
      <c r="K2553" s="8"/>
      <c r="L2553" s="8"/>
      <c r="M2553" s="8"/>
      <c r="N2553" s="8"/>
      <c r="O2553" s="8"/>
      <c r="P2553" s="8"/>
      <c r="Q2553" s="8"/>
      <c r="R2553" s="8"/>
      <c r="S2553" s="8"/>
    </row>
    <row r="2554" spans="4:19" s="7" customFormat="1">
      <c r="D2554" s="23"/>
      <c r="E2554" s="23"/>
      <c r="F2554" s="23"/>
      <c r="G2554" s="23"/>
      <c r="H2554" s="23"/>
      <c r="I2554" s="9"/>
      <c r="J2554" s="9"/>
      <c r="K2554" s="8"/>
      <c r="L2554" s="8"/>
      <c r="M2554" s="8"/>
      <c r="N2554" s="8"/>
      <c r="O2554" s="8"/>
      <c r="P2554" s="8"/>
      <c r="Q2554" s="8"/>
      <c r="R2554" s="8"/>
      <c r="S2554" s="8"/>
    </row>
    <row r="2555" spans="4:19" s="7" customFormat="1">
      <c r="D2555" s="23"/>
      <c r="E2555" s="23"/>
      <c r="F2555" s="23"/>
      <c r="G2555" s="23"/>
      <c r="H2555" s="23"/>
      <c r="I2555" s="9"/>
      <c r="J2555" s="9"/>
      <c r="K2555" s="8"/>
      <c r="L2555" s="8"/>
      <c r="M2555" s="8"/>
      <c r="N2555" s="8"/>
      <c r="O2555" s="8"/>
      <c r="P2555" s="8"/>
      <c r="Q2555" s="8"/>
      <c r="R2555" s="8"/>
      <c r="S2555" s="8"/>
    </row>
    <row r="2556" spans="4:19" s="7" customFormat="1">
      <c r="D2556" s="23"/>
      <c r="E2556" s="23"/>
      <c r="F2556" s="23"/>
      <c r="G2556" s="23"/>
      <c r="H2556" s="23"/>
      <c r="I2556" s="9"/>
      <c r="J2556" s="9"/>
      <c r="K2556" s="8"/>
      <c r="L2556" s="8"/>
      <c r="M2556" s="8"/>
      <c r="N2556" s="8"/>
      <c r="O2556" s="8"/>
      <c r="P2556" s="8"/>
      <c r="Q2556" s="8"/>
      <c r="R2556" s="8"/>
      <c r="S2556" s="8"/>
    </row>
    <row r="2557" spans="4:19" s="7" customFormat="1">
      <c r="D2557" s="23"/>
      <c r="E2557" s="23"/>
      <c r="F2557" s="23"/>
      <c r="G2557" s="23"/>
      <c r="H2557" s="23"/>
      <c r="I2557" s="9"/>
      <c r="J2557" s="9"/>
      <c r="K2557" s="8"/>
      <c r="L2557" s="8"/>
      <c r="M2557" s="8"/>
      <c r="N2557" s="8"/>
      <c r="O2557" s="8"/>
      <c r="P2557" s="8"/>
      <c r="Q2557" s="8"/>
      <c r="R2557" s="8"/>
      <c r="S2557" s="8"/>
    </row>
    <row r="2558" spans="4:19" s="7" customFormat="1">
      <c r="D2558" s="23"/>
      <c r="E2558" s="23"/>
      <c r="F2558" s="23"/>
      <c r="G2558" s="23"/>
      <c r="H2558" s="23"/>
      <c r="I2558" s="9"/>
      <c r="J2558" s="9"/>
      <c r="K2558" s="8"/>
      <c r="L2558" s="8"/>
      <c r="M2558" s="8"/>
      <c r="N2558" s="8"/>
      <c r="O2558" s="8"/>
      <c r="P2558" s="8"/>
      <c r="Q2558" s="8"/>
      <c r="R2558" s="8"/>
      <c r="S2558" s="8"/>
    </row>
    <row r="2559" spans="4:19" s="7" customFormat="1">
      <c r="D2559" s="23"/>
      <c r="E2559" s="23"/>
      <c r="F2559" s="23"/>
      <c r="G2559" s="23"/>
      <c r="H2559" s="23"/>
      <c r="I2559" s="9"/>
      <c r="J2559" s="9"/>
      <c r="K2559" s="8"/>
      <c r="L2559" s="8"/>
      <c r="M2559" s="8"/>
      <c r="N2559" s="8"/>
      <c r="O2559" s="8"/>
      <c r="P2559" s="8"/>
      <c r="Q2559" s="8"/>
      <c r="R2559" s="8"/>
      <c r="S2559" s="8"/>
    </row>
    <row r="2560" spans="4:19" s="7" customFormat="1">
      <c r="D2560" s="23"/>
      <c r="E2560" s="23"/>
      <c r="F2560" s="23"/>
      <c r="G2560" s="23"/>
      <c r="H2560" s="23"/>
      <c r="I2560" s="9"/>
      <c r="J2560" s="9"/>
      <c r="K2560" s="8"/>
      <c r="L2560" s="8"/>
      <c r="M2560" s="8"/>
      <c r="N2560" s="8"/>
      <c r="O2560" s="8"/>
      <c r="P2560" s="8"/>
      <c r="Q2560" s="8"/>
      <c r="R2560" s="8"/>
      <c r="S2560" s="8"/>
    </row>
    <row r="2561" spans="4:19" s="7" customFormat="1">
      <c r="D2561" s="23"/>
      <c r="E2561" s="23"/>
      <c r="F2561" s="23"/>
      <c r="G2561" s="23"/>
      <c r="H2561" s="23"/>
      <c r="I2561" s="9"/>
      <c r="J2561" s="9"/>
      <c r="K2561" s="8"/>
      <c r="L2561" s="8"/>
      <c r="M2561" s="8"/>
      <c r="N2561" s="8"/>
      <c r="O2561" s="8"/>
      <c r="P2561" s="8"/>
      <c r="Q2561" s="8"/>
      <c r="R2561" s="8"/>
      <c r="S2561" s="8"/>
    </row>
    <row r="2562" spans="4:19" s="7" customFormat="1">
      <c r="D2562" s="23"/>
      <c r="E2562" s="23"/>
      <c r="F2562" s="23"/>
      <c r="G2562" s="23"/>
      <c r="H2562" s="23"/>
      <c r="I2562" s="9"/>
      <c r="J2562" s="9"/>
      <c r="K2562" s="8"/>
      <c r="L2562" s="8"/>
      <c r="M2562" s="8"/>
      <c r="N2562" s="8"/>
      <c r="O2562" s="8"/>
      <c r="P2562" s="8"/>
      <c r="Q2562" s="8"/>
      <c r="R2562" s="8"/>
      <c r="S2562" s="8"/>
    </row>
    <row r="2563" spans="4:19" s="7" customFormat="1">
      <c r="D2563" s="23"/>
      <c r="E2563" s="23"/>
      <c r="F2563" s="23"/>
      <c r="G2563" s="23"/>
      <c r="H2563" s="23"/>
      <c r="I2563" s="9"/>
      <c r="J2563" s="9"/>
      <c r="K2563" s="8"/>
      <c r="L2563" s="8"/>
      <c r="M2563" s="8"/>
      <c r="N2563" s="8"/>
      <c r="O2563" s="8"/>
      <c r="P2563" s="8"/>
      <c r="Q2563" s="8"/>
      <c r="R2563" s="8"/>
      <c r="S2563" s="8"/>
    </row>
    <row r="2564" spans="4:19" s="7" customFormat="1">
      <c r="D2564" s="23"/>
      <c r="E2564" s="23"/>
      <c r="F2564" s="23"/>
      <c r="G2564" s="23"/>
      <c r="H2564" s="23"/>
      <c r="I2564" s="9"/>
      <c r="J2564" s="9"/>
      <c r="K2564" s="8"/>
      <c r="L2564" s="8"/>
      <c r="M2564" s="8"/>
      <c r="N2564" s="8"/>
      <c r="O2564" s="8"/>
      <c r="P2564" s="8"/>
      <c r="Q2564" s="8"/>
      <c r="R2564" s="8"/>
      <c r="S2564" s="8"/>
    </row>
    <row r="2565" spans="4:19" s="7" customFormat="1">
      <c r="D2565" s="23"/>
      <c r="E2565" s="23"/>
      <c r="F2565" s="23"/>
      <c r="G2565" s="23"/>
      <c r="H2565" s="23"/>
      <c r="I2565" s="9"/>
      <c r="J2565" s="9"/>
      <c r="K2565" s="8"/>
      <c r="L2565" s="8"/>
      <c r="M2565" s="8"/>
      <c r="N2565" s="8"/>
      <c r="O2565" s="8"/>
      <c r="P2565" s="8"/>
      <c r="Q2565" s="8"/>
      <c r="R2565" s="8"/>
      <c r="S2565" s="8"/>
    </row>
    <row r="2566" spans="4:19" s="7" customFormat="1">
      <c r="D2566" s="23"/>
      <c r="E2566" s="23"/>
      <c r="F2566" s="23"/>
      <c r="G2566" s="23"/>
      <c r="H2566" s="23"/>
      <c r="I2566" s="9"/>
      <c r="J2566" s="9"/>
      <c r="K2566" s="8"/>
      <c r="L2566" s="8"/>
      <c r="M2566" s="8"/>
      <c r="N2566" s="8"/>
      <c r="O2566" s="8"/>
      <c r="P2566" s="8"/>
      <c r="Q2566" s="8"/>
      <c r="R2566" s="8"/>
      <c r="S2566" s="8"/>
    </row>
    <row r="2567" spans="4:19" s="7" customFormat="1">
      <c r="D2567" s="23"/>
      <c r="E2567" s="23"/>
      <c r="F2567" s="23"/>
      <c r="G2567" s="23"/>
      <c r="H2567" s="23"/>
      <c r="I2567" s="9"/>
      <c r="J2567" s="9"/>
      <c r="K2567" s="8"/>
      <c r="L2567" s="8"/>
      <c r="M2567" s="8"/>
      <c r="N2567" s="8"/>
      <c r="O2567" s="8"/>
      <c r="P2567" s="8"/>
      <c r="Q2567" s="8"/>
      <c r="R2567" s="8"/>
      <c r="S2567" s="8"/>
    </row>
    <row r="2568" spans="4:19" s="7" customFormat="1">
      <c r="D2568" s="23"/>
      <c r="E2568" s="23"/>
      <c r="F2568" s="23"/>
      <c r="G2568" s="23"/>
      <c r="H2568" s="23"/>
      <c r="I2568" s="9"/>
      <c r="J2568" s="9"/>
      <c r="K2568" s="8"/>
      <c r="L2568" s="8"/>
      <c r="M2568" s="8"/>
      <c r="N2568" s="8"/>
      <c r="O2568" s="8"/>
      <c r="P2568" s="8"/>
      <c r="Q2568" s="8"/>
      <c r="R2568" s="8"/>
      <c r="S2568" s="8"/>
    </row>
    <row r="2569" spans="4:19" s="7" customFormat="1">
      <c r="D2569" s="23"/>
      <c r="E2569" s="23"/>
      <c r="F2569" s="23"/>
      <c r="G2569" s="23"/>
      <c r="H2569" s="23"/>
      <c r="I2569" s="9"/>
      <c r="J2569" s="9"/>
      <c r="K2569" s="8"/>
      <c r="L2569" s="8"/>
      <c r="M2569" s="8"/>
      <c r="N2569" s="8"/>
      <c r="O2569" s="8"/>
      <c r="P2569" s="8"/>
      <c r="Q2569" s="8"/>
      <c r="R2569" s="8"/>
      <c r="S2569" s="8"/>
    </row>
    <row r="2570" spans="4:19" s="7" customFormat="1">
      <c r="D2570" s="23"/>
      <c r="E2570" s="23"/>
      <c r="F2570" s="23"/>
      <c r="G2570" s="23"/>
      <c r="H2570" s="23"/>
      <c r="I2570" s="9"/>
      <c r="J2570" s="9"/>
      <c r="K2570" s="8"/>
      <c r="L2570" s="8"/>
      <c r="M2570" s="8"/>
      <c r="N2570" s="8"/>
      <c r="O2570" s="8"/>
      <c r="P2570" s="8"/>
      <c r="Q2570" s="8"/>
      <c r="R2570" s="8"/>
      <c r="S2570" s="8"/>
    </row>
    <row r="2571" spans="4:19" s="7" customFormat="1">
      <c r="D2571" s="23"/>
      <c r="E2571" s="23"/>
      <c r="F2571" s="23"/>
      <c r="G2571" s="23"/>
      <c r="H2571" s="23"/>
      <c r="I2571" s="9"/>
      <c r="J2571" s="9"/>
      <c r="K2571" s="8"/>
      <c r="L2571" s="8"/>
      <c r="M2571" s="8"/>
      <c r="N2571" s="8"/>
      <c r="O2571" s="8"/>
      <c r="P2571" s="8"/>
      <c r="Q2571" s="8"/>
      <c r="R2571" s="8"/>
      <c r="S2571" s="8"/>
    </row>
    <row r="2572" spans="4:19" s="7" customFormat="1">
      <c r="D2572" s="23"/>
      <c r="E2572" s="23"/>
      <c r="F2572" s="23"/>
      <c r="G2572" s="23"/>
      <c r="H2572" s="23"/>
      <c r="I2572" s="9"/>
      <c r="J2572" s="9"/>
      <c r="K2572" s="8"/>
      <c r="L2572" s="8"/>
      <c r="M2572" s="8"/>
      <c r="N2572" s="8"/>
      <c r="O2572" s="8"/>
      <c r="P2572" s="8"/>
      <c r="Q2572" s="8"/>
      <c r="R2572" s="8"/>
      <c r="S2572" s="8"/>
    </row>
    <row r="2573" spans="4:19" s="7" customFormat="1">
      <c r="D2573" s="23"/>
      <c r="E2573" s="23"/>
      <c r="F2573" s="23"/>
      <c r="G2573" s="23"/>
      <c r="H2573" s="23"/>
      <c r="I2573" s="9"/>
      <c r="J2573" s="9"/>
      <c r="K2573" s="8"/>
      <c r="L2573" s="8"/>
      <c r="M2573" s="8"/>
      <c r="N2573" s="8"/>
      <c r="O2573" s="8"/>
      <c r="P2573" s="8"/>
      <c r="Q2573" s="8"/>
      <c r="R2573" s="8"/>
      <c r="S2573" s="8"/>
    </row>
    <row r="2574" spans="4:19" s="7" customFormat="1">
      <c r="D2574" s="23"/>
      <c r="E2574" s="23"/>
      <c r="F2574" s="23"/>
      <c r="G2574" s="23"/>
      <c r="H2574" s="23"/>
      <c r="I2574" s="9"/>
      <c r="J2574" s="9"/>
      <c r="K2574" s="8"/>
      <c r="L2574" s="8"/>
      <c r="M2574" s="8"/>
      <c r="N2574" s="8"/>
      <c r="O2574" s="8"/>
      <c r="P2574" s="8"/>
      <c r="Q2574" s="8"/>
      <c r="R2574" s="8"/>
      <c r="S2574" s="8"/>
    </row>
    <row r="2575" spans="4:19" s="7" customFormat="1">
      <c r="D2575" s="23"/>
      <c r="E2575" s="23"/>
      <c r="F2575" s="23"/>
      <c r="G2575" s="23"/>
      <c r="H2575" s="23"/>
      <c r="I2575" s="9"/>
      <c r="J2575" s="9"/>
      <c r="K2575" s="8"/>
      <c r="L2575" s="8"/>
      <c r="M2575" s="8"/>
      <c r="N2575" s="8"/>
      <c r="O2575" s="8"/>
      <c r="P2575" s="8"/>
      <c r="Q2575" s="8"/>
      <c r="R2575" s="8"/>
      <c r="S2575" s="8"/>
    </row>
    <row r="2576" spans="4:19" s="7" customFormat="1">
      <c r="D2576" s="23"/>
      <c r="E2576" s="23"/>
      <c r="F2576" s="23"/>
      <c r="G2576" s="23"/>
      <c r="H2576" s="23"/>
      <c r="I2576" s="9"/>
      <c r="J2576" s="9"/>
      <c r="K2576" s="8"/>
      <c r="L2576" s="8"/>
      <c r="M2576" s="8"/>
      <c r="N2576" s="8"/>
      <c r="O2576" s="8"/>
      <c r="P2576" s="8"/>
      <c r="Q2576" s="8"/>
      <c r="R2576" s="8"/>
      <c r="S2576" s="8"/>
    </row>
    <row r="2577" spans="4:19" s="7" customFormat="1">
      <c r="D2577" s="23"/>
      <c r="E2577" s="23"/>
      <c r="F2577" s="23"/>
      <c r="G2577" s="23"/>
      <c r="H2577" s="23"/>
      <c r="I2577" s="9"/>
      <c r="J2577" s="9"/>
      <c r="K2577" s="8"/>
      <c r="L2577" s="8"/>
      <c r="M2577" s="8"/>
      <c r="N2577" s="8"/>
      <c r="O2577" s="8"/>
      <c r="P2577" s="8"/>
      <c r="Q2577" s="8"/>
      <c r="R2577" s="8"/>
      <c r="S2577" s="8"/>
    </row>
    <row r="2578" spans="4:19" s="7" customFormat="1">
      <c r="D2578" s="23"/>
      <c r="E2578" s="23"/>
      <c r="F2578" s="23"/>
      <c r="G2578" s="23"/>
      <c r="H2578" s="23"/>
      <c r="I2578" s="9"/>
      <c r="J2578" s="9"/>
      <c r="K2578" s="8"/>
      <c r="L2578" s="8"/>
      <c r="M2578" s="8"/>
      <c r="N2578" s="8"/>
      <c r="O2578" s="8"/>
      <c r="P2578" s="8"/>
      <c r="Q2578" s="8"/>
      <c r="R2578" s="8"/>
      <c r="S2578" s="8"/>
    </row>
    <row r="2579" spans="4:19" s="7" customFormat="1">
      <c r="D2579" s="23"/>
      <c r="E2579" s="23"/>
      <c r="F2579" s="23"/>
      <c r="G2579" s="23"/>
      <c r="H2579" s="23"/>
      <c r="I2579" s="9"/>
      <c r="J2579" s="9"/>
      <c r="K2579" s="8"/>
      <c r="L2579" s="8"/>
      <c r="M2579" s="8"/>
      <c r="N2579" s="8"/>
      <c r="O2579" s="8"/>
      <c r="P2579" s="8"/>
      <c r="Q2579" s="8"/>
      <c r="R2579" s="8"/>
      <c r="S2579" s="8"/>
    </row>
    <row r="2580" spans="4:19" s="7" customFormat="1">
      <c r="D2580" s="23"/>
      <c r="E2580" s="23"/>
      <c r="F2580" s="23"/>
      <c r="G2580" s="23"/>
      <c r="H2580" s="23"/>
      <c r="I2580" s="9"/>
      <c r="J2580" s="9"/>
      <c r="K2580" s="8"/>
      <c r="L2580" s="8"/>
      <c r="M2580" s="8"/>
      <c r="N2580" s="8"/>
      <c r="O2580" s="8"/>
      <c r="P2580" s="8"/>
      <c r="Q2580" s="8"/>
      <c r="R2580" s="8"/>
      <c r="S2580" s="8"/>
    </row>
    <row r="2581" spans="4:19" s="7" customFormat="1">
      <c r="D2581" s="23"/>
      <c r="E2581" s="23"/>
      <c r="F2581" s="23"/>
      <c r="G2581" s="23"/>
      <c r="H2581" s="23"/>
      <c r="I2581" s="9"/>
      <c r="J2581" s="9"/>
      <c r="K2581" s="8"/>
      <c r="L2581" s="8"/>
      <c r="M2581" s="8"/>
      <c r="N2581" s="8"/>
      <c r="O2581" s="8"/>
      <c r="P2581" s="8"/>
      <c r="Q2581" s="8"/>
      <c r="R2581" s="8"/>
      <c r="S2581" s="8"/>
    </row>
    <row r="2582" spans="4:19" s="7" customFormat="1">
      <c r="D2582" s="23"/>
      <c r="E2582" s="23"/>
      <c r="F2582" s="23"/>
      <c r="G2582" s="23"/>
      <c r="H2582" s="23"/>
      <c r="I2582" s="9"/>
      <c r="J2582" s="9"/>
      <c r="K2582" s="8"/>
      <c r="L2582" s="8"/>
      <c r="M2582" s="8"/>
      <c r="N2582" s="8"/>
      <c r="O2582" s="8"/>
      <c r="P2582" s="8"/>
      <c r="Q2582" s="8"/>
      <c r="R2582" s="8"/>
      <c r="S2582" s="8"/>
    </row>
    <row r="2583" spans="4:19" s="7" customFormat="1">
      <c r="D2583" s="23"/>
      <c r="E2583" s="23"/>
      <c r="F2583" s="23"/>
      <c r="G2583" s="23"/>
      <c r="H2583" s="23"/>
      <c r="I2583" s="9"/>
      <c r="J2583" s="9"/>
      <c r="K2583" s="8"/>
      <c r="L2583" s="8"/>
      <c r="M2583" s="8"/>
      <c r="N2583" s="8"/>
      <c r="O2583" s="8"/>
      <c r="P2583" s="8"/>
      <c r="Q2583" s="8"/>
      <c r="R2583" s="8"/>
      <c r="S2583" s="8"/>
    </row>
    <row r="2584" spans="4:19" s="7" customFormat="1">
      <c r="D2584" s="23"/>
      <c r="E2584" s="23"/>
      <c r="F2584" s="23"/>
      <c r="G2584" s="23"/>
      <c r="H2584" s="23"/>
      <c r="I2584" s="9"/>
      <c r="J2584" s="9"/>
      <c r="K2584" s="8"/>
      <c r="L2584" s="8"/>
      <c r="M2584" s="8"/>
      <c r="N2584" s="8"/>
      <c r="O2584" s="8"/>
      <c r="P2584" s="8"/>
      <c r="Q2584" s="8"/>
      <c r="R2584" s="8"/>
      <c r="S2584" s="8"/>
    </row>
    <row r="2585" spans="4:19" s="7" customFormat="1">
      <c r="D2585" s="23"/>
      <c r="E2585" s="23"/>
      <c r="F2585" s="23"/>
      <c r="G2585" s="23"/>
      <c r="H2585" s="23"/>
      <c r="I2585" s="9"/>
      <c r="J2585" s="9"/>
      <c r="K2585" s="8"/>
      <c r="L2585" s="8"/>
      <c r="M2585" s="8"/>
      <c r="N2585" s="8"/>
      <c r="O2585" s="8"/>
      <c r="P2585" s="8"/>
      <c r="Q2585" s="8"/>
      <c r="R2585" s="8"/>
      <c r="S2585" s="8"/>
    </row>
    <row r="2586" spans="4:19" s="7" customFormat="1">
      <c r="D2586" s="23"/>
      <c r="E2586" s="23"/>
      <c r="F2586" s="23"/>
      <c r="G2586" s="23"/>
      <c r="H2586" s="23"/>
      <c r="I2586" s="9"/>
      <c r="J2586" s="9"/>
      <c r="K2586" s="8"/>
      <c r="L2586" s="8"/>
      <c r="M2586" s="8"/>
      <c r="N2586" s="8"/>
      <c r="O2586" s="8"/>
      <c r="P2586" s="8"/>
      <c r="Q2586" s="8"/>
      <c r="R2586" s="8"/>
      <c r="S2586" s="8"/>
    </row>
    <row r="2587" spans="4:19" s="7" customFormat="1">
      <c r="D2587" s="23"/>
      <c r="E2587" s="23"/>
      <c r="F2587" s="23"/>
      <c r="G2587" s="23"/>
      <c r="H2587" s="23"/>
      <c r="I2587" s="9"/>
      <c r="J2587" s="9"/>
      <c r="K2587" s="8"/>
      <c r="L2587" s="8"/>
      <c r="M2587" s="8"/>
      <c r="N2587" s="8"/>
      <c r="O2587" s="8"/>
      <c r="P2587" s="8"/>
      <c r="Q2587" s="8"/>
      <c r="R2587" s="8"/>
      <c r="S2587" s="8"/>
    </row>
    <row r="2588" spans="4:19" s="7" customFormat="1">
      <c r="D2588" s="23"/>
      <c r="E2588" s="23"/>
      <c r="F2588" s="23"/>
      <c r="G2588" s="23"/>
      <c r="H2588" s="23"/>
      <c r="I2588" s="9"/>
      <c r="J2588" s="9"/>
      <c r="K2588" s="8"/>
      <c r="L2588" s="8"/>
      <c r="M2588" s="8"/>
      <c r="N2588" s="8"/>
      <c r="O2588" s="8"/>
      <c r="P2588" s="8"/>
      <c r="Q2588" s="8"/>
      <c r="R2588" s="8"/>
      <c r="S2588" s="8"/>
    </row>
    <row r="2589" spans="4:19" s="7" customFormat="1">
      <c r="D2589" s="23"/>
      <c r="E2589" s="23"/>
      <c r="F2589" s="23"/>
      <c r="G2589" s="23"/>
      <c r="H2589" s="23"/>
      <c r="I2589" s="9"/>
      <c r="J2589" s="9"/>
      <c r="K2589" s="8"/>
      <c r="L2589" s="8"/>
      <c r="M2589" s="8"/>
      <c r="N2589" s="8"/>
      <c r="O2589" s="8"/>
      <c r="P2589" s="8"/>
      <c r="Q2589" s="8"/>
      <c r="R2589" s="8"/>
      <c r="S2589" s="8"/>
    </row>
    <row r="2590" spans="4:19" s="7" customFormat="1">
      <c r="D2590" s="23"/>
      <c r="E2590" s="23"/>
      <c r="F2590" s="23"/>
      <c r="G2590" s="23"/>
      <c r="H2590" s="23"/>
      <c r="I2590" s="9"/>
      <c r="J2590" s="9"/>
      <c r="K2590" s="8"/>
      <c r="L2590" s="8"/>
      <c r="M2590" s="8"/>
      <c r="N2590" s="8"/>
      <c r="O2590" s="8"/>
      <c r="P2590" s="8"/>
      <c r="Q2590" s="8"/>
      <c r="R2590" s="8"/>
      <c r="S2590" s="8"/>
    </row>
    <row r="2591" spans="4:19" s="7" customFormat="1">
      <c r="D2591" s="23"/>
      <c r="E2591" s="23"/>
      <c r="F2591" s="23"/>
      <c r="G2591" s="23"/>
      <c r="H2591" s="23"/>
      <c r="I2591" s="9"/>
      <c r="J2591" s="9"/>
      <c r="K2591" s="8"/>
      <c r="L2591" s="8"/>
      <c r="M2591" s="8"/>
      <c r="N2591" s="8"/>
      <c r="O2591" s="8"/>
      <c r="P2591" s="8"/>
      <c r="Q2591" s="8"/>
      <c r="R2591" s="8"/>
      <c r="S2591" s="8"/>
    </row>
    <row r="2592" spans="4:19" s="7" customFormat="1">
      <c r="D2592" s="23"/>
      <c r="E2592" s="23"/>
      <c r="F2592" s="23"/>
      <c r="G2592" s="23"/>
      <c r="H2592" s="23"/>
      <c r="I2592" s="9"/>
      <c r="J2592" s="9"/>
      <c r="K2592" s="8"/>
      <c r="L2592" s="8"/>
      <c r="M2592" s="8"/>
      <c r="N2592" s="8"/>
      <c r="O2592" s="8"/>
      <c r="P2592" s="8"/>
      <c r="Q2592" s="8"/>
      <c r="R2592" s="8"/>
      <c r="S2592" s="8"/>
    </row>
    <row r="2593" spans="4:19" s="7" customFormat="1">
      <c r="D2593" s="23"/>
      <c r="E2593" s="23"/>
      <c r="F2593" s="23"/>
      <c r="G2593" s="23"/>
      <c r="H2593" s="23"/>
      <c r="I2593" s="9"/>
      <c r="J2593" s="9"/>
      <c r="K2593" s="8"/>
      <c r="L2593" s="8"/>
      <c r="M2593" s="8"/>
      <c r="N2593" s="8"/>
      <c r="O2593" s="8"/>
      <c r="P2593" s="8"/>
      <c r="Q2593" s="8"/>
      <c r="R2593" s="8"/>
      <c r="S2593" s="8"/>
    </row>
    <row r="2594" spans="4:19" s="7" customFormat="1">
      <c r="D2594" s="23"/>
      <c r="E2594" s="23"/>
      <c r="F2594" s="23"/>
      <c r="G2594" s="23"/>
      <c r="H2594" s="23"/>
      <c r="I2594" s="9"/>
      <c r="J2594" s="9"/>
      <c r="K2594" s="8"/>
      <c r="L2594" s="8"/>
      <c r="M2594" s="8"/>
      <c r="N2594" s="8"/>
      <c r="O2594" s="8"/>
      <c r="P2594" s="8"/>
      <c r="Q2594" s="8"/>
      <c r="R2594" s="8"/>
      <c r="S2594" s="8"/>
    </row>
    <row r="2595" spans="4:19" s="7" customFormat="1">
      <c r="D2595" s="23"/>
      <c r="E2595" s="23"/>
      <c r="F2595" s="23"/>
      <c r="G2595" s="23"/>
      <c r="H2595" s="23"/>
      <c r="I2595" s="9"/>
      <c r="J2595" s="9"/>
      <c r="K2595" s="8"/>
      <c r="L2595" s="8"/>
      <c r="M2595" s="8"/>
      <c r="N2595" s="8"/>
      <c r="O2595" s="8"/>
      <c r="P2595" s="8"/>
      <c r="Q2595" s="8"/>
      <c r="R2595" s="8"/>
      <c r="S2595" s="8"/>
    </row>
    <row r="2596" spans="4:19" s="7" customFormat="1">
      <c r="D2596" s="23"/>
      <c r="E2596" s="23"/>
      <c r="F2596" s="23"/>
      <c r="G2596" s="23"/>
      <c r="H2596" s="23"/>
      <c r="I2596" s="9"/>
      <c r="J2596" s="9"/>
      <c r="K2596" s="8"/>
      <c r="L2596" s="8"/>
      <c r="M2596" s="8"/>
      <c r="N2596" s="8"/>
      <c r="O2596" s="8"/>
      <c r="P2596" s="8"/>
      <c r="Q2596" s="8"/>
      <c r="R2596" s="8"/>
      <c r="S2596" s="8"/>
    </row>
    <row r="2597" spans="4:19" s="7" customFormat="1">
      <c r="D2597" s="23"/>
      <c r="E2597" s="23"/>
      <c r="F2597" s="23"/>
      <c r="G2597" s="23"/>
      <c r="H2597" s="23"/>
      <c r="I2597" s="9"/>
      <c r="J2597" s="9"/>
      <c r="K2597" s="8"/>
      <c r="L2597" s="8"/>
      <c r="M2597" s="8"/>
      <c r="N2597" s="8"/>
      <c r="O2597" s="8"/>
      <c r="P2597" s="8"/>
      <c r="Q2597" s="8"/>
      <c r="R2597" s="8"/>
      <c r="S2597" s="8"/>
    </row>
    <row r="2598" spans="4:19" s="7" customFormat="1">
      <c r="D2598" s="23"/>
      <c r="E2598" s="23"/>
      <c r="F2598" s="23"/>
      <c r="G2598" s="23"/>
      <c r="H2598" s="23"/>
      <c r="I2598" s="9"/>
      <c r="J2598" s="9"/>
      <c r="K2598" s="8"/>
      <c r="L2598" s="8"/>
      <c r="M2598" s="8"/>
      <c r="N2598" s="8"/>
      <c r="O2598" s="8"/>
      <c r="P2598" s="8"/>
      <c r="Q2598" s="8"/>
      <c r="R2598" s="8"/>
      <c r="S2598" s="8"/>
    </row>
    <row r="2599" spans="4:19" s="7" customFormat="1">
      <c r="D2599" s="23"/>
      <c r="E2599" s="23"/>
      <c r="F2599" s="23"/>
      <c r="G2599" s="23"/>
      <c r="H2599" s="23"/>
      <c r="I2599" s="9"/>
      <c r="J2599" s="9"/>
      <c r="K2599" s="8"/>
      <c r="L2599" s="8"/>
      <c r="M2599" s="8"/>
      <c r="N2599" s="8"/>
      <c r="O2599" s="8"/>
      <c r="P2599" s="8"/>
      <c r="Q2599" s="8"/>
      <c r="R2599" s="8"/>
      <c r="S2599" s="8"/>
    </row>
    <row r="2600" spans="4:19" s="7" customFormat="1">
      <c r="D2600" s="23"/>
      <c r="E2600" s="23"/>
      <c r="F2600" s="23"/>
      <c r="G2600" s="23"/>
      <c r="H2600" s="23"/>
      <c r="I2600" s="9"/>
      <c r="J2600" s="9"/>
      <c r="K2600" s="8"/>
      <c r="L2600" s="8"/>
      <c r="M2600" s="8"/>
      <c r="N2600" s="8"/>
      <c r="O2600" s="8"/>
      <c r="P2600" s="8"/>
      <c r="Q2600" s="8"/>
      <c r="R2600" s="8"/>
      <c r="S2600" s="8"/>
    </row>
    <row r="2601" spans="4:19" s="7" customFormat="1">
      <c r="D2601" s="23"/>
      <c r="E2601" s="23"/>
      <c r="F2601" s="23"/>
      <c r="G2601" s="23"/>
      <c r="H2601" s="23"/>
      <c r="I2601" s="9"/>
      <c r="J2601" s="9"/>
      <c r="K2601" s="8"/>
      <c r="L2601" s="8"/>
      <c r="M2601" s="8"/>
      <c r="N2601" s="8"/>
      <c r="O2601" s="8"/>
      <c r="P2601" s="8"/>
      <c r="Q2601" s="8"/>
      <c r="R2601" s="8"/>
      <c r="S2601" s="8"/>
    </row>
    <row r="2602" spans="4:19" s="7" customFormat="1">
      <c r="D2602" s="23"/>
      <c r="E2602" s="23"/>
      <c r="F2602" s="23"/>
      <c r="G2602" s="23"/>
      <c r="H2602" s="23"/>
      <c r="I2602" s="9"/>
      <c r="J2602" s="9"/>
      <c r="K2602" s="8"/>
      <c r="L2602" s="8"/>
      <c r="M2602" s="8"/>
      <c r="N2602" s="8"/>
      <c r="O2602" s="8"/>
      <c r="P2602" s="8"/>
      <c r="Q2602" s="8"/>
      <c r="R2602" s="8"/>
      <c r="S2602" s="8"/>
    </row>
    <row r="2603" spans="4:19" s="7" customFormat="1">
      <c r="D2603" s="23"/>
      <c r="E2603" s="23"/>
      <c r="F2603" s="23"/>
      <c r="G2603" s="23"/>
      <c r="H2603" s="23"/>
      <c r="I2603" s="9"/>
      <c r="J2603" s="9"/>
      <c r="K2603" s="8"/>
      <c r="L2603" s="8"/>
      <c r="M2603" s="8"/>
      <c r="N2603" s="8"/>
      <c r="O2603" s="8"/>
      <c r="P2603" s="8"/>
      <c r="Q2603" s="8"/>
      <c r="R2603" s="8"/>
      <c r="S2603" s="8"/>
    </row>
    <row r="2604" spans="4:19" s="7" customFormat="1">
      <c r="D2604" s="23"/>
      <c r="E2604" s="23"/>
      <c r="F2604" s="23"/>
      <c r="G2604" s="23"/>
      <c r="H2604" s="23"/>
      <c r="I2604" s="9"/>
      <c r="J2604" s="9"/>
      <c r="K2604" s="8"/>
      <c r="L2604" s="8"/>
      <c r="M2604" s="8"/>
      <c r="N2604" s="8"/>
      <c r="O2604" s="8"/>
      <c r="P2604" s="8"/>
      <c r="Q2604" s="8"/>
      <c r="R2604" s="8"/>
      <c r="S2604" s="8"/>
    </row>
    <row r="2605" spans="4:19" s="7" customFormat="1">
      <c r="D2605" s="23"/>
      <c r="E2605" s="23"/>
      <c r="F2605" s="23"/>
      <c r="G2605" s="23"/>
      <c r="H2605" s="23"/>
      <c r="I2605" s="9"/>
      <c r="J2605" s="9"/>
      <c r="K2605" s="8"/>
      <c r="L2605" s="8"/>
      <c r="M2605" s="8"/>
      <c r="N2605" s="8"/>
      <c r="O2605" s="8"/>
      <c r="P2605" s="8"/>
      <c r="Q2605" s="8"/>
      <c r="R2605" s="8"/>
      <c r="S2605" s="8"/>
    </row>
    <row r="2606" spans="4:19" s="7" customFormat="1">
      <c r="D2606" s="23"/>
      <c r="E2606" s="23"/>
      <c r="F2606" s="23"/>
      <c r="G2606" s="23"/>
      <c r="H2606" s="23"/>
      <c r="I2606" s="9"/>
      <c r="J2606" s="9"/>
      <c r="K2606" s="8"/>
      <c r="L2606" s="8"/>
      <c r="M2606" s="8"/>
      <c r="N2606" s="8"/>
      <c r="O2606" s="8"/>
      <c r="P2606" s="8"/>
      <c r="Q2606" s="8"/>
      <c r="R2606" s="8"/>
      <c r="S2606" s="8"/>
    </row>
    <row r="2607" spans="4:19" s="7" customFormat="1">
      <c r="D2607" s="23"/>
      <c r="E2607" s="23"/>
      <c r="F2607" s="23"/>
      <c r="G2607" s="23"/>
      <c r="H2607" s="23"/>
      <c r="I2607" s="9"/>
      <c r="J2607" s="9"/>
      <c r="K2607" s="8"/>
      <c r="L2607" s="8"/>
      <c r="M2607" s="8"/>
      <c r="N2607" s="8"/>
      <c r="O2607" s="8"/>
      <c r="P2607" s="8"/>
      <c r="Q2607" s="8"/>
      <c r="R2607" s="8"/>
      <c r="S2607" s="8"/>
    </row>
    <row r="2608" spans="4:19" s="7" customFormat="1">
      <c r="D2608" s="23"/>
      <c r="E2608" s="23"/>
      <c r="F2608" s="23"/>
      <c r="G2608" s="23"/>
      <c r="H2608" s="23"/>
      <c r="I2608" s="9"/>
      <c r="J2608" s="9"/>
      <c r="K2608" s="8"/>
      <c r="L2608" s="8"/>
      <c r="M2608" s="8"/>
      <c r="N2608" s="8"/>
      <c r="O2608" s="8"/>
      <c r="P2608" s="8"/>
      <c r="Q2608" s="8"/>
      <c r="R2608" s="8"/>
      <c r="S2608" s="8"/>
    </row>
    <row r="2609" spans="4:19" s="7" customFormat="1">
      <c r="D2609" s="23"/>
      <c r="E2609" s="23"/>
      <c r="F2609" s="23"/>
      <c r="G2609" s="23"/>
      <c r="H2609" s="23"/>
      <c r="I2609" s="9"/>
      <c r="J2609" s="9"/>
      <c r="K2609" s="8"/>
      <c r="L2609" s="8"/>
      <c r="M2609" s="8"/>
      <c r="N2609" s="8"/>
      <c r="O2609" s="8"/>
      <c r="P2609" s="8"/>
      <c r="Q2609" s="8"/>
      <c r="R2609" s="8"/>
      <c r="S2609" s="8"/>
    </row>
    <row r="2610" spans="4:19" s="7" customFormat="1">
      <c r="D2610" s="23"/>
      <c r="E2610" s="23"/>
      <c r="F2610" s="23"/>
      <c r="G2610" s="23"/>
      <c r="H2610" s="23"/>
      <c r="I2610" s="9"/>
      <c r="J2610" s="9"/>
      <c r="K2610" s="8"/>
      <c r="L2610" s="8"/>
      <c r="M2610" s="8"/>
      <c r="N2610" s="8"/>
      <c r="O2610" s="8"/>
      <c r="P2610" s="8"/>
      <c r="Q2610" s="8"/>
      <c r="R2610" s="8"/>
      <c r="S2610" s="8"/>
    </row>
    <row r="2611" spans="4:19" s="7" customFormat="1">
      <c r="D2611" s="23"/>
      <c r="E2611" s="23"/>
      <c r="F2611" s="23"/>
      <c r="G2611" s="23"/>
      <c r="H2611" s="23"/>
      <c r="I2611" s="9"/>
      <c r="J2611" s="9"/>
      <c r="K2611" s="8"/>
      <c r="L2611" s="8"/>
      <c r="M2611" s="8"/>
      <c r="N2611" s="8"/>
      <c r="O2611" s="8"/>
      <c r="P2611" s="8"/>
      <c r="Q2611" s="8"/>
      <c r="R2611" s="8"/>
      <c r="S2611" s="8"/>
    </row>
    <row r="2612" spans="4:19" s="7" customFormat="1">
      <c r="D2612" s="23"/>
      <c r="E2612" s="23"/>
      <c r="F2612" s="23"/>
      <c r="G2612" s="23"/>
      <c r="H2612" s="23"/>
      <c r="I2612" s="9"/>
      <c r="J2612" s="9"/>
      <c r="K2612" s="8"/>
      <c r="L2612" s="8"/>
      <c r="M2612" s="8"/>
      <c r="N2612" s="8"/>
      <c r="O2612" s="8"/>
      <c r="P2612" s="8"/>
      <c r="Q2612" s="8"/>
      <c r="R2612" s="8"/>
      <c r="S2612" s="8"/>
    </row>
    <row r="2613" spans="4:19" s="7" customFormat="1">
      <c r="D2613" s="23"/>
      <c r="E2613" s="23"/>
      <c r="F2613" s="23"/>
      <c r="G2613" s="23"/>
      <c r="H2613" s="23"/>
      <c r="I2613" s="9"/>
      <c r="J2613" s="9"/>
      <c r="K2613" s="8"/>
      <c r="L2613" s="8"/>
      <c r="M2613" s="8"/>
      <c r="N2613" s="8"/>
      <c r="O2613" s="8"/>
      <c r="P2613" s="8"/>
      <c r="Q2613" s="8"/>
      <c r="R2613" s="8"/>
      <c r="S2613" s="8"/>
    </row>
    <row r="2614" spans="4:19" s="7" customFormat="1">
      <c r="D2614" s="23"/>
      <c r="E2614" s="23"/>
      <c r="F2614" s="23"/>
      <c r="G2614" s="23"/>
      <c r="H2614" s="23"/>
      <c r="I2614" s="9"/>
      <c r="J2614" s="9"/>
      <c r="K2614" s="8"/>
      <c r="L2614" s="8"/>
      <c r="M2614" s="8"/>
      <c r="N2614" s="8"/>
      <c r="O2614" s="8"/>
      <c r="P2614" s="8"/>
      <c r="Q2614" s="8"/>
      <c r="R2614" s="8"/>
      <c r="S2614" s="8"/>
    </row>
    <row r="2615" spans="4:19" s="7" customFormat="1">
      <c r="D2615" s="23"/>
      <c r="E2615" s="23"/>
      <c r="F2615" s="23"/>
      <c r="G2615" s="23"/>
      <c r="H2615" s="23"/>
      <c r="I2615" s="9"/>
      <c r="J2615" s="9"/>
      <c r="K2615" s="8"/>
      <c r="L2615" s="8"/>
      <c r="M2615" s="8"/>
      <c r="N2615" s="8"/>
      <c r="O2615" s="8"/>
      <c r="P2615" s="8"/>
      <c r="Q2615" s="8"/>
      <c r="R2615" s="8"/>
      <c r="S2615" s="8"/>
    </row>
    <row r="2616" spans="4:19" s="7" customFormat="1">
      <c r="D2616" s="23"/>
      <c r="E2616" s="23"/>
      <c r="F2616" s="23"/>
      <c r="G2616" s="23"/>
      <c r="H2616" s="23"/>
      <c r="I2616" s="9"/>
      <c r="J2616" s="9"/>
      <c r="K2616" s="8"/>
      <c r="L2616" s="8"/>
      <c r="M2616" s="8"/>
      <c r="N2616" s="8"/>
      <c r="O2616" s="8"/>
      <c r="P2616" s="8"/>
      <c r="Q2616" s="8"/>
      <c r="R2616" s="8"/>
      <c r="S2616" s="8"/>
    </row>
    <row r="2617" spans="4:19" s="7" customFormat="1">
      <c r="D2617" s="23"/>
      <c r="E2617" s="23"/>
      <c r="F2617" s="23"/>
      <c r="G2617" s="23"/>
      <c r="H2617" s="23"/>
      <c r="I2617" s="9"/>
      <c r="J2617" s="9"/>
      <c r="K2617" s="8"/>
      <c r="L2617" s="8"/>
      <c r="M2617" s="8"/>
      <c r="N2617" s="8"/>
      <c r="O2617" s="8"/>
      <c r="P2617" s="8"/>
      <c r="Q2617" s="8"/>
      <c r="R2617" s="8"/>
      <c r="S2617" s="8"/>
    </row>
    <row r="2618" spans="4:19" s="7" customFormat="1">
      <c r="D2618" s="23"/>
      <c r="E2618" s="23"/>
      <c r="F2618" s="23"/>
      <c r="G2618" s="23"/>
      <c r="H2618" s="23"/>
      <c r="I2618" s="9"/>
      <c r="J2618" s="9"/>
      <c r="K2618" s="8"/>
      <c r="L2618" s="8"/>
      <c r="M2618" s="8"/>
      <c r="N2618" s="8"/>
      <c r="O2618" s="8"/>
      <c r="P2618" s="8"/>
      <c r="Q2618" s="8"/>
      <c r="R2618" s="8"/>
      <c r="S2618" s="8"/>
    </row>
    <row r="2619" spans="4:19" s="7" customFormat="1">
      <c r="D2619" s="23"/>
      <c r="E2619" s="23"/>
      <c r="F2619" s="23"/>
      <c r="G2619" s="23"/>
      <c r="H2619" s="23"/>
      <c r="I2619" s="9"/>
      <c r="J2619" s="9"/>
      <c r="K2619" s="8"/>
      <c r="L2619" s="8"/>
      <c r="M2619" s="8"/>
      <c r="N2619" s="8"/>
      <c r="O2619" s="8"/>
      <c r="P2619" s="8"/>
      <c r="Q2619" s="8"/>
      <c r="R2619" s="8"/>
      <c r="S2619" s="8"/>
    </row>
    <row r="2620" spans="4:19" s="7" customFormat="1">
      <c r="D2620" s="23"/>
      <c r="E2620" s="23"/>
      <c r="F2620" s="23"/>
      <c r="G2620" s="23"/>
      <c r="H2620" s="23"/>
      <c r="I2620" s="9"/>
      <c r="J2620" s="9"/>
      <c r="K2620" s="8"/>
      <c r="L2620" s="8"/>
      <c r="M2620" s="8"/>
      <c r="N2620" s="8"/>
      <c r="O2620" s="8"/>
      <c r="P2620" s="8"/>
      <c r="Q2620" s="8"/>
      <c r="R2620" s="8"/>
      <c r="S2620" s="8"/>
    </row>
    <row r="2621" spans="4:19" s="7" customFormat="1">
      <c r="D2621" s="23"/>
      <c r="E2621" s="23"/>
      <c r="F2621" s="23"/>
      <c r="G2621" s="23"/>
      <c r="H2621" s="23"/>
      <c r="I2621" s="9"/>
      <c r="J2621" s="9"/>
      <c r="K2621" s="8"/>
      <c r="L2621" s="8"/>
      <c r="M2621" s="8"/>
      <c r="N2621" s="8"/>
      <c r="O2621" s="8"/>
      <c r="P2621" s="8"/>
      <c r="Q2621" s="8"/>
      <c r="R2621" s="8"/>
      <c r="S2621" s="8"/>
    </row>
    <row r="2622" spans="4:19" s="7" customFormat="1">
      <c r="D2622" s="23"/>
      <c r="E2622" s="23"/>
      <c r="F2622" s="23"/>
      <c r="G2622" s="23"/>
      <c r="H2622" s="23"/>
      <c r="I2622" s="9"/>
      <c r="J2622" s="9"/>
      <c r="K2622" s="8"/>
      <c r="L2622" s="8"/>
      <c r="M2622" s="8"/>
      <c r="N2622" s="8"/>
      <c r="O2622" s="8"/>
      <c r="P2622" s="8"/>
      <c r="Q2622" s="8"/>
      <c r="R2622" s="8"/>
      <c r="S2622" s="8"/>
    </row>
    <row r="2623" spans="4:19" s="7" customFormat="1">
      <c r="D2623" s="23"/>
      <c r="E2623" s="23"/>
      <c r="F2623" s="23"/>
      <c r="G2623" s="23"/>
      <c r="H2623" s="23"/>
      <c r="I2623" s="9"/>
      <c r="J2623" s="9"/>
      <c r="K2623" s="8"/>
      <c r="L2623" s="8"/>
      <c r="M2623" s="8"/>
      <c r="N2623" s="8"/>
      <c r="O2623" s="8"/>
      <c r="P2623" s="8"/>
      <c r="Q2623" s="8"/>
      <c r="R2623" s="8"/>
      <c r="S2623" s="8"/>
    </row>
    <row r="2624" spans="4:19" s="7" customFormat="1">
      <c r="D2624" s="23"/>
      <c r="E2624" s="23"/>
      <c r="F2624" s="23"/>
      <c r="G2624" s="23"/>
      <c r="H2624" s="23"/>
      <c r="I2624" s="9"/>
      <c r="J2624" s="9"/>
      <c r="K2624" s="8"/>
      <c r="L2624" s="8"/>
      <c r="M2624" s="8"/>
      <c r="N2624" s="8"/>
      <c r="O2624" s="8"/>
      <c r="P2624" s="8"/>
      <c r="Q2624" s="8"/>
      <c r="R2624" s="8"/>
      <c r="S2624" s="8"/>
    </row>
    <row r="2625" spans="4:19" s="7" customFormat="1">
      <c r="D2625" s="23"/>
      <c r="E2625" s="23"/>
      <c r="F2625" s="23"/>
      <c r="G2625" s="23"/>
      <c r="H2625" s="23"/>
      <c r="I2625" s="9"/>
      <c r="J2625" s="9"/>
      <c r="K2625" s="8"/>
      <c r="L2625" s="8"/>
      <c r="M2625" s="8"/>
      <c r="N2625" s="8"/>
      <c r="O2625" s="8"/>
      <c r="P2625" s="8"/>
      <c r="Q2625" s="8"/>
      <c r="R2625" s="8"/>
      <c r="S2625" s="8"/>
    </row>
    <row r="2626" spans="4:19" s="7" customFormat="1">
      <c r="D2626" s="23"/>
      <c r="E2626" s="23"/>
      <c r="F2626" s="23"/>
      <c r="G2626" s="23"/>
      <c r="H2626" s="23"/>
      <c r="I2626" s="9"/>
      <c r="J2626" s="9"/>
      <c r="K2626" s="8"/>
      <c r="L2626" s="8"/>
      <c r="M2626" s="8"/>
      <c r="N2626" s="8"/>
      <c r="O2626" s="8"/>
      <c r="P2626" s="8"/>
      <c r="Q2626" s="8"/>
      <c r="R2626" s="8"/>
      <c r="S2626" s="8"/>
    </row>
    <row r="2627" spans="4:19" s="7" customFormat="1">
      <c r="D2627" s="23"/>
      <c r="E2627" s="23"/>
      <c r="F2627" s="23"/>
      <c r="G2627" s="23"/>
      <c r="H2627" s="23"/>
      <c r="I2627" s="9"/>
      <c r="J2627" s="9"/>
      <c r="K2627" s="8"/>
      <c r="L2627" s="8"/>
      <c r="M2627" s="8"/>
      <c r="N2627" s="8"/>
      <c r="O2627" s="8"/>
      <c r="P2627" s="8"/>
      <c r="Q2627" s="8"/>
      <c r="R2627" s="8"/>
      <c r="S2627" s="8"/>
    </row>
    <row r="2628" spans="4:19" s="7" customFormat="1">
      <c r="D2628" s="23"/>
      <c r="E2628" s="23"/>
      <c r="F2628" s="23"/>
      <c r="G2628" s="23"/>
      <c r="H2628" s="23"/>
      <c r="I2628" s="9"/>
      <c r="J2628" s="9"/>
      <c r="K2628" s="8"/>
      <c r="L2628" s="8"/>
      <c r="M2628" s="8"/>
      <c r="N2628" s="8"/>
      <c r="O2628" s="8"/>
      <c r="P2628" s="8"/>
      <c r="Q2628" s="8"/>
      <c r="R2628" s="8"/>
      <c r="S2628" s="8"/>
    </row>
    <row r="2629" spans="4:19" s="7" customFormat="1">
      <c r="D2629" s="23"/>
      <c r="E2629" s="23"/>
      <c r="F2629" s="23"/>
      <c r="G2629" s="23"/>
      <c r="H2629" s="23"/>
      <c r="I2629" s="9"/>
      <c r="J2629" s="9"/>
      <c r="K2629" s="8"/>
      <c r="L2629" s="8"/>
      <c r="M2629" s="8"/>
      <c r="N2629" s="8"/>
      <c r="O2629" s="8"/>
      <c r="P2629" s="8"/>
      <c r="Q2629" s="8"/>
      <c r="R2629" s="8"/>
      <c r="S2629" s="8"/>
    </row>
    <row r="2630" spans="4:19" s="7" customFormat="1">
      <c r="D2630" s="23"/>
      <c r="E2630" s="23"/>
      <c r="F2630" s="23"/>
      <c r="G2630" s="23"/>
      <c r="H2630" s="23"/>
      <c r="I2630" s="9"/>
      <c r="J2630" s="9"/>
      <c r="K2630" s="8"/>
      <c r="L2630" s="8"/>
      <c r="M2630" s="8"/>
      <c r="N2630" s="8"/>
      <c r="O2630" s="8"/>
      <c r="P2630" s="8"/>
      <c r="Q2630" s="8"/>
      <c r="R2630" s="8"/>
      <c r="S2630" s="8"/>
    </row>
    <row r="2631" spans="4:19" s="7" customFormat="1">
      <c r="D2631" s="23"/>
      <c r="E2631" s="23"/>
      <c r="F2631" s="23"/>
      <c r="G2631" s="23"/>
      <c r="H2631" s="23"/>
      <c r="I2631" s="9"/>
      <c r="J2631" s="9"/>
      <c r="K2631" s="8"/>
      <c r="L2631" s="8"/>
      <c r="M2631" s="8"/>
      <c r="N2631" s="8"/>
      <c r="O2631" s="8"/>
      <c r="P2631" s="8"/>
      <c r="Q2631" s="8"/>
      <c r="R2631" s="8"/>
      <c r="S2631" s="8"/>
    </row>
    <row r="2632" spans="4:19" s="7" customFormat="1">
      <c r="D2632" s="23"/>
      <c r="E2632" s="23"/>
      <c r="F2632" s="23"/>
      <c r="G2632" s="23"/>
      <c r="H2632" s="23"/>
      <c r="I2632" s="9"/>
      <c r="J2632" s="9"/>
      <c r="K2632" s="8"/>
      <c r="L2632" s="8"/>
      <c r="M2632" s="8"/>
      <c r="N2632" s="8"/>
      <c r="O2632" s="8"/>
      <c r="P2632" s="8"/>
      <c r="Q2632" s="8"/>
      <c r="R2632" s="8"/>
      <c r="S2632" s="8"/>
    </row>
    <row r="2633" spans="4:19" s="7" customFormat="1">
      <c r="D2633" s="23"/>
      <c r="E2633" s="23"/>
      <c r="F2633" s="23"/>
      <c r="G2633" s="23"/>
      <c r="H2633" s="23"/>
      <c r="I2633" s="9"/>
      <c r="J2633" s="9"/>
      <c r="K2633" s="8"/>
      <c r="L2633" s="8"/>
      <c r="M2633" s="8"/>
      <c r="N2633" s="8"/>
      <c r="O2633" s="8"/>
      <c r="P2633" s="8"/>
      <c r="Q2633" s="8"/>
      <c r="R2633" s="8"/>
      <c r="S2633" s="8"/>
    </row>
    <row r="2634" spans="4:19" s="7" customFormat="1">
      <c r="D2634" s="23"/>
      <c r="E2634" s="23"/>
      <c r="F2634" s="23"/>
      <c r="G2634" s="23"/>
      <c r="H2634" s="23"/>
      <c r="I2634" s="9"/>
      <c r="J2634" s="9"/>
      <c r="K2634" s="8"/>
      <c r="L2634" s="8"/>
      <c r="M2634" s="8"/>
      <c r="N2634" s="8"/>
      <c r="O2634" s="8"/>
      <c r="P2634" s="8"/>
      <c r="Q2634" s="8"/>
      <c r="R2634" s="8"/>
      <c r="S2634" s="8"/>
    </row>
    <row r="2635" spans="4:19" s="7" customFormat="1">
      <c r="D2635" s="23"/>
      <c r="E2635" s="23"/>
      <c r="F2635" s="23"/>
      <c r="G2635" s="23"/>
      <c r="H2635" s="23"/>
      <c r="I2635" s="9"/>
      <c r="J2635" s="9"/>
      <c r="K2635" s="8"/>
      <c r="L2635" s="8"/>
      <c r="M2635" s="8"/>
      <c r="N2635" s="8"/>
      <c r="O2635" s="8"/>
      <c r="P2635" s="8"/>
      <c r="Q2635" s="8"/>
      <c r="R2635" s="8"/>
      <c r="S2635" s="8"/>
    </row>
    <row r="2636" spans="4:19" s="7" customFormat="1">
      <c r="D2636" s="23"/>
      <c r="E2636" s="23"/>
      <c r="F2636" s="23"/>
      <c r="G2636" s="23"/>
      <c r="H2636" s="23"/>
      <c r="I2636" s="9"/>
      <c r="J2636" s="9"/>
      <c r="K2636" s="8"/>
      <c r="L2636" s="8"/>
      <c r="M2636" s="8"/>
      <c r="N2636" s="8"/>
      <c r="O2636" s="8"/>
      <c r="P2636" s="8"/>
      <c r="Q2636" s="8"/>
      <c r="R2636" s="8"/>
      <c r="S2636" s="8"/>
    </row>
    <row r="2637" spans="4:19" s="7" customFormat="1">
      <c r="D2637" s="23"/>
      <c r="E2637" s="23"/>
      <c r="F2637" s="23"/>
      <c r="G2637" s="23"/>
      <c r="H2637" s="23"/>
      <c r="I2637" s="9"/>
      <c r="J2637" s="9"/>
      <c r="K2637" s="8"/>
      <c r="L2637" s="8"/>
      <c r="M2637" s="8"/>
      <c r="N2637" s="8"/>
      <c r="O2637" s="8"/>
      <c r="P2637" s="8"/>
      <c r="Q2637" s="8"/>
      <c r="R2637" s="8"/>
      <c r="S2637" s="8"/>
    </row>
    <row r="2638" spans="4:19" s="7" customFormat="1">
      <c r="D2638" s="23"/>
      <c r="E2638" s="23"/>
      <c r="F2638" s="23"/>
      <c r="G2638" s="23"/>
      <c r="H2638" s="23"/>
      <c r="I2638" s="9"/>
      <c r="J2638" s="9"/>
      <c r="K2638" s="8"/>
      <c r="L2638" s="8"/>
      <c r="M2638" s="8"/>
      <c r="N2638" s="8"/>
      <c r="O2638" s="8"/>
      <c r="P2638" s="8"/>
      <c r="Q2638" s="8"/>
      <c r="R2638" s="8"/>
      <c r="S2638" s="8"/>
    </row>
    <row r="2639" spans="4:19" s="7" customFormat="1">
      <c r="D2639" s="23"/>
      <c r="E2639" s="23"/>
      <c r="F2639" s="23"/>
      <c r="G2639" s="23"/>
      <c r="H2639" s="23"/>
      <c r="I2639" s="9"/>
      <c r="J2639" s="9"/>
      <c r="K2639" s="8"/>
      <c r="L2639" s="8"/>
      <c r="M2639" s="8"/>
      <c r="N2639" s="8"/>
      <c r="O2639" s="8"/>
      <c r="P2639" s="8"/>
      <c r="Q2639" s="8"/>
      <c r="R2639" s="8"/>
      <c r="S2639" s="8"/>
    </row>
    <row r="2640" spans="4:19" s="7" customFormat="1">
      <c r="D2640" s="23"/>
      <c r="E2640" s="23"/>
      <c r="F2640" s="23"/>
      <c r="G2640" s="23"/>
      <c r="H2640" s="23"/>
      <c r="I2640" s="9"/>
      <c r="J2640" s="9"/>
      <c r="K2640" s="8"/>
      <c r="L2640" s="8"/>
      <c r="M2640" s="8"/>
      <c r="N2640" s="8"/>
      <c r="O2640" s="8"/>
      <c r="P2640" s="8"/>
      <c r="Q2640" s="8"/>
      <c r="R2640" s="8"/>
      <c r="S2640" s="8"/>
    </row>
    <row r="2641" spans="4:19" s="7" customFormat="1">
      <c r="D2641" s="23"/>
      <c r="E2641" s="23"/>
      <c r="F2641" s="23"/>
      <c r="G2641" s="23"/>
      <c r="H2641" s="23"/>
      <c r="I2641" s="9"/>
      <c r="J2641" s="9"/>
      <c r="K2641" s="8"/>
      <c r="L2641" s="8"/>
      <c r="M2641" s="8"/>
      <c r="N2641" s="8"/>
      <c r="O2641" s="8"/>
      <c r="P2641" s="8"/>
      <c r="Q2641" s="8"/>
      <c r="R2641" s="8"/>
      <c r="S2641" s="8"/>
    </row>
    <row r="2642" spans="4:19" s="7" customFormat="1">
      <c r="D2642" s="23"/>
      <c r="E2642" s="23"/>
      <c r="F2642" s="23"/>
      <c r="G2642" s="23"/>
      <c r="H2642" s="23"/>
      <c r="I2642" s="9"/>
      <c r="J2642" s="9"/>
      <c r="K2642" s="8"/>
      <c r="L2642" s="8"/>
      <c r="M2642" s="8"/>
      <c r="N2642" s="8"/>
      <c r="O2642" s="8"/>
      <c r="P2642" s="8"/>
      <c r="Q2642" s="8"/>
      <c r="R2642" s="8"/>
      <c r="S2642" s="8"/>
    </row>
    <row r="2643" spans="4:19" s="7" customFormat="1">
      <c r="D2643" s="23"/>
      <c r="E2643" s="23"/>
      <c r="F2643" s="23"/>
      <c r="G2643" s="23"/>
      <c r="H2643" s="23"/>
      <c r="I2643" s="9"/>
      <c r="J2643" s="9"/>
      <c r="K2643" s="8"/>
      <c r="L2643" s="8"/>
      <c r="M2643" s="8"/>
      <c r="N2643" s="8"/>
      <c r="O2643" s="8"/>
      <c r="P2643" s="8"/>
      <c r="Q2643" s="8"/>
      <c r="R2643" s="8"/>
      <c r="S2643" s="8"/>
    </row>
    <row r="2644" spans="4:19" s="7" customFormat="1">
      <c r="D2644" s="23"/>
      <c r="E2644" s="23"/>
      <c r="F2644" s="23"/>
      <c r="G2644" s="23"/>
      <c r="H2644" s="23"/>
      <c r="I2644" s="9"/>
      <c r="J2644" s="9"/>
      <c r="K2644" s="8"/>
      <c r="L2644" s="8"/>
      <c r="M2644" s="8"/>
      <c r="N2644" s="8"/>
      <c r="O2644" s="8"/>
      <c r="P2644" s="8"/>
      <c r="Q2644" s="8"/>
      <c r="R2644" s="8"/>
      <c r="S2644" s="8"/>
    </row>
    <row r="2645" spans="4:19" s="7" customFormat="1">
      <c r="D2645" s="23"/>
      <c r="E2645" s="23"/>
      <c r="F2645" s="23"/>
      <c r="G2645" s="23"/>
      <c r="H2645" s="23"/>
      <c r="I2645" s="9"/>
      <c r="J2645" s="9"/>
      <c r="K2645" s="8"/>
      <c r="L2645" s="8"/>
      <c r="M2645" s="8"/>
      <c r="N2645" s="8"/>
      <c r="O2645" s="8"/>
      <c r="P2645" s="8"/>
      <c r="Q2645" s="8"/>
      <c r="R2645" s="8"/>
      <c r="S2645" s="8"/>
    </row>
    <row r="2646" spans="4:19" s="7" customFormat="1">
      <c r="D2646" s="23"/>
      <c r="E2646" s="23"/>
      <c r="F2646" s="23"/>
      <c r="G2646" s="23"/>
      <c r="H2646" s="23"/>
      <c r="I2646" s="9"/>
      <c r="J2646" s="9"/>
      <c r="K2646" s="8"/>
      <c r="L2646" s="8"/>
      <c r="M2646" s="8"/>
      <c r="N2646" s="8"/>
      <c r="O2646" s="8"/>
      <c r="P2646" s="8"/>
      <c r="Q2646" s="8"/>
      <c r="R2646" s="8"/>
      <c r="S2646" s="8"/>
    </row>
    <row r="2647" spans="4:19" s="7" customFormat="1">
      <c r="D2647" s="23"/>
      <c r="E2647" s="23"/>
      <c r="F2647" s="23"/>
      <c r="G2647" s="23"/>
      <c r="H2647" s="23"/>
      <c r="I2647" s="9"/>
      <c r="J2647" s="9"/>
      <c r="K2647" s="8"/>
      <c r="L2647" s="8"/>
      <c r="M2647" s="8"/>
      <c r="N2647" s="8"/>
      <c r="O2647" s="8"/>
      <c r="P2647" s="8"/>
      <c r="Q2647" s="8"/>
      <c r="R2647" s="8"/>
      <c r="S2647" s="8"/>
    </row>
    <row r="2648" spans="4:19" s="7" customFormat="1">
      <c r="D2648" s="23"/>
      <c r="E2648" s="23"/>
      <c r="F2648" s="23"/>
      <c r="G2648" s="23"/>
      <c r="H2648" s="23"/>
      <c r="I2648" s="9"/>
      <c r="J2648" s="9"/>
      <c r="K2648" s="8"/>
      <c r="L2648" s="8"/>
      <c r="M2648" s="8"/>
      <c r="N2648" s="8"/>
      <c r="O2648" s="8"/>
      <c r="P2648" s="8"/>
      <c r="Q2648" s="8"/>
      <c r="R2648" s="8"/>
      <c r="S2648" s="8"/>
    </row>
    <row r="2649" spans="4:19" s="7" customFormat="1">
      <c r="D2649" s="23"/>
      <c r="E2649" s="23"/>
      <c r="F2649" s="23"/>
      <c r="G2649" s="23"/>
      <c r="H2649" s="23"/>
      <c r="I2649" s="9"/>
      <c r="J2649" s="9"/>
      <c r="K2649" s="8"/>
      <c r="L2649" s="8"/>
      <c r="M2649" s="8"/>
      <c r="N2649" s="8"/>
      <c r="O2649" s="8"/>
      <c r="P2649" s="8"/>
      <c r="Q2649" s="8"/>
      <c r="R2649" s="8"/>
      <c r="S2649" s="8"/>
    </row>
    <row r="2650" spans="4:19" s="7" customFormat="1">
      <c r="D2650" s="23"/>
      <c r="E2650" s="23"/>
      <c r="F2650" s="23"/>
      <c r="G2650" s="23"/>
      <c r="H2650" s="23"/>
      <c r="I2650" s="9"/>
      <c r="J2650" s="9"/>
      <c r="K2650" s="8"/>
      <c r="L2650" s="8"/>
      <c r="M2650" s="8"/>
      <c r="N2650" s="8"/>
      <c r="O2650" s="8"/>
      <c r="P2650" s="8"/>
      <c r="Q2650" s="8"/>
      <c r="R2650" s="8"/>
      <c r="S2650" s="8"/>
    </row>
    <row r="2651" spans="4:19" s="7" customFormat="1">
      <c r="D2651" s="23"/>
      <c r="E2651" s="23"/>
      <c r="F2651" s="23"/>
      <c r="G2651" s="23"/>
      <c r="H2651" s="23"/>
      <c r="I2651" s="9"/>
      <c r="J2651" s="9"/>
      <c r="K2651" s="8"/>
      <c r="L2651" s="8"/>
      <c r="M2651" s="8"/>
      <c r="N2651" s="8"/>
      <c r="O2651" s="8"/>
      <c r="P2651" s="8"/>
      <c r="Q2651" s="8"/>
      <c r="R2651" s="8"/>
      <c r="S2651" s="8"/>
    </row>
    <row r="2652" spans="4:19" s="7" customFormat="1">
      <c r="D2652" s="23"/>
      <c r="E2652" s="23"/>
      <c r="F2652" s="23"/>
      <c r="G2652" s="23"/>
      <c r="H2652" s="23"/>
      <c r="I2652" s="9"/>
      <c r="J2652" s="9"/>
      <c r="K2652" s="8"/>
      <c r="L2652" s="8"/>
      <c r="M2652" s="8"/>
      <c r="N2652" s="8"/>
      <c r="O2652" s="8"/>
      <c r="P2652" s="8"/>
      <c r="Q2652" s="8"/>
      <c r="R2652" s="8"/>
      <c r="S2652" s="8"/>
    </row>
    <row r="2653" spans="4:19" s="7" customFormat="1">
      <c r="D2653" s="23"/>
      <c r="E2653" s="23"/>
      <c r="F2653" s="23"/>
      <c r="G2653" s="23"/>
      <c r="H2653" s="23"/>
      <c r="I2653" s="9"/>
      <c r="J2653" s="9"/>
      <c r="K2653" s="8"/>
      <c r="L2653" s="8"/>
      <c r="M2653" s="8"/>
      <c r="N2653" s="8"/>
      <c r="O2653" s="8"/>
      <c r="P2653" s="8"/>
      <c r="Q2653" s="8"/>
      <c r="R2653" s="8"/>
      <c r="S2653" s="8"/>
    </row>
    <row r="2654" spans="4:19" s="7" customFormat="1">
      <c r="D2654" s="23"/>
      <c r="E2654" s="23"/>
      <c r="F2654" s="23"/>
      <c r="G2654" s="23"/>
      <c r="H2654" s="23"/>
      <c r="I2654" s="9"/>
      <c r="J2654" s="9"/>
      <c r="K2654" s="8"/>
      <c r="L2654" s="8"/>
      <c r="M2654" s="8"/>
      <c r="N2654" s="8"/>
      <c r="O2654" s="8"/>
      <c r="P2654" s="8"/>
      <c r="Q2654" s="8"/>
      <c r="R2654" s="8"/>
      <c r="S2654" s="8"/>
    </row>
    <row r="2655" spans="4:19" s="7" customFormat="1">
      <c r="D2655" s="23"/>
      <c r="E2655" s="23"/>
      <c r="F2655" s="23"/>
      <c r="G2655" s="23"/>
      <c r="H2655" s="23"/>
      <c r="I2655" s="9"/>
      <c r="J2655" s="9"/>
      <c r="K2655" s="8"/>
      <c r="L2655" s="8"/>
      <c r="M2655" s="8"/>
      <c r="N2655" s="8"/>
      <c r="O2655" s="8"/>
      <c r="P2655" s="8"/>
      <c r="Q2655" s="8"/>
      <c r="R2655" s="8"/>
      <c r="S2655" s="8"/>
    </row>
    <row r="2656" spans="4:19" s="7" customFormat="1">
      <c r="D2656" s="23"/>
      <c r="E2656" s="23"/>
      <c r="F2656" s="23"/>
      <c r="G2656" s="23"/>
      <c r="H2656" s="23"/>
      <c r="I2656" s="9"/>
      <c r="J2656" s="9"/>
      <c r="K2656" s="8"/>
      <c r="L2656" s="8"/>
      <c r="M2656" s="8"/>
      <c r="N2656" s="8"/>
      <c r="O2656" s="8"/>
      <c r="P2656" s="8"/>
      <c r="Q2656" s="8"/>
      <c r="R2656" s="8"/>
      <c r="S2656" s="8"/>
    </row>
    <row r="2657" spans="4:19" s="7" customFormat="1">
      <c r="D2657" s="23"/>
      <c r="E2657" s="23"/>
      <c r="F2657" s="23"/>
      <c r="G2657" s="23"/>
      <c r="H2657" s="23"/>
      <c r="I2657" s="9"/>
      <c r="J2657" s="9"/>
      <c r="K2657" s="8"/>
      <c r="L2657" s="8"/>
      <c r="M2657" s="8"/>
      <c r="N2657" s="8"/>
      <c r="O2657" s="8"/>
      <c r="P2657" s="8"/>
      <c r="Q2657" s="8"/>
      <c r="R2657" s="8"/>
      <c r="S2657" s="8"/>
    </row>
    <row r="2658" spans="4:19" s="7" customFormat="1">
      <c r="D2658" s="23"/>
      <c r="E2658" s="23"/>
      <c r="F2658" s="23"/>
      <c r="G2658" s="23"/>
      <c r="H2658" s="23"/>
      <c r="I2658" s="9"/>
      <c r="J2658" s="9"/>
      <c r="K2658" s="8"/>
      <c r="L2658" s="8"/>
      <c r="M2658" s="8"/>
      <c r="N2658" s="8"/>
      <c r="O2658" s="8"/>
      <c r="P2658" s="8"/>
      <c r="Q2658" s="8"/>
      <c r="R2658" s="8"/>
      <c r="S2658" s="8"/>
    </row>
    <row r="2659" spans="4:19" s="7" customFormat="1">
      <c r="D2659" s="23"/>
      <c r="E2659" s="23"/>
      <c r="F2659" s="23"/>
      <c r="G2659" s="23"/>
      <c r="H2659" s="23"/>
      <c r="I2659" s="9"/>
      <c r="J2659" s="9"/>
      <c r="K2659" s="8"/>
      <c r="L2659" s="8"/>
      <c r="M2659" s="8"/>
      <c r="N2659" s="8"/>
      <c r="O2659" s="8"/>
      <c r="P2659" s="8"/>
      <c r="Q2659" s="8"/>
      <c r="R2659" s="8"/>
      <c r="S2659" s="8"/>
    </row>
    <row r="2660" spans="4:19" s="7" customFormat="1">
      <c r="D2660" s="23"/>
      <c r="E2660" s="23"/>
      <c r="F2660" s="23"/>
      <c r="G2660" s="23"/>
      <c r="H2660" s="23"/>
      <c r="I2660" s="9"/>
      <c r="J2660" s="9"/>
      <c r="K2660" s="8"/>
      <c r="L2660" s="8"/>
      <c r="M2660" s="8"/>
      <c r="N2660" s="8"/>
      <c r="O2660" s="8"/>
      <c r="P2660" s="8"/>
      <c r="Q2660" s="8"/>
      <c r="R2660" s="8"/>
      <c r="S2660" s="8"/>
    </row>
    <row r="2661" spans="4:19" s="7" customFormat="1">
      <c r="D2661" s="23"/>
      <c r="E2661" s="23"/>
      <c r="F2661" s="23"/>
      <c r="G2661" s="23"/>
      <c r="H2661" s="23"/>
      <c r="I2661" s="9"/>
      <c r="J2661" s="9"/>
      <c r="K2661" s="8"/>
      <c r="L2661" s="8"/>
      <c r="M2661" s="8"/>
      <c r="N2661" s="8"/>
      <c r="O2661" s="8"/>
      <c r="P2661" s="8"/>
      <c r="Q2661" s="8"/>
      <c r="R2661" s="8"/>
      <c r="S2661" s="8"/>
    </row>
    <row r="2662" spans="4:19" s="7" customFormat="1">
      <c r="D2662" s="23"/>
      <c r="E2662" s="23"/>
      <c r="F2662" s="23"/>
      <c r="G2662" s="23"/>
      <c r="H2662" s="23"/>
      <c r="I2662" s="9"/>
      <c r="J2662" s="9"/>
      <c r="K2662" s="8"/>
      <c r="L2662" s="8"/>
      <c r="M2662" s="8"/>
      <c r="N2662" s="8"/>
      <c r="O2662" s="8"/>
      <c r="P2662" s="8"/>
      <c r="Q2662" s="8"/>
      <c r="R2662" s="8"/>
      <c r="S2662" s="8"/>
    </row>
    <row r="2663" spans="4:19" s="7" customFormat="1">
      <c r="D2663" s="23"/>
      <c r="E2663" s="23"/>
      <c r="F2663" s="23"/>
      <c r="G2663" s="23"/>
      <c r="H2663" s="23"/>
      <c r="I2663" s="9"/>
      <c r="J2663" s="9"/>
      <c r="K2663" s="8"/>
      <c r="L2663" s="8"/>
      <c r="M2663" s="8"/>
      <c r="N2663" s="8"/>
      <c r="O2663" s="8"/>
      <c r="P2663" s="8"/>
      <c r="Q2663" s="8"/>
      <c r="R2663" s="8"/>
      <c r="S2663" s="8"/>
    </row>
    <row r="2664" spans="4:19" s="7" customFormat="1">
      <c r="D2664" s="23"/>
      <c r="E2664" s="23"/>
      <c r="F2664" s="23"/>
      <c r="G2664" s="23"/>
      <c r="H2664" s="23"/>
      <c r="I2664" s="9"/>
      <c r="J2664" s="9"/>
      <c r="K2664" s="8"/>
      <c r="L2664" s="8"/>
      <c r="M2664" s="8"/>
      <c r="N2664" s="8"/>
      <c r="O2664" s="8"/>
      <c r="P2664" s="8"/>
      <c r="Q2664" s="8"/>
      <c r="R2664" s="8"/>
      <c r="S2664" s="8"/>
    </row>
    <row r="2665" spans="4:19" s="7" customFormat="1">
      <c r="D2665" s="23"/>
      <c r="E2665" s="23"/>
      <c r="F2665" s="23"/>
      <c r="G2665" s="23"/>
      <c r="H2665" s="23"/>
      <c r="I2665" s="9"/>
      <c r="J2665" s="9"/>
      <c r="K2665" s="8"/>
      <c r="L2665" s="8"/>
      <c r="M2665" s="8"/>
      <c r="N2665" s="8"/>
      <c r="O2665" s="8"/>
      <c r="P2665" s="8"/>
      <c r="Q2665" s="8"/>
      <c r="R2665" s="8"/>
      <c r="S2665" s="8"/>
    </row>
    <row r="2666" spans="4:19" s="7" customFormat="1">
      <c r="D2666" s="23"/>
      <c r="E2666" s="23"/>
      <c r="F2666" s="23"/>
      <c r="G2666" s="23"/>
      <c r="H2666" s="23"/>
      <c r="I2666" s="9"/>
      <c r="J2666" s="9"/>
      <c r="K2666" s="8"/>
      <c r="L2666" s="8"/>
      <c r="M2666" s="8"/>
      <c r="N2666" s="8"/>
      <c r="O2666" s="8"/>
      <c r="P2666" s="8"/>
      <c r="Q2666" s="8"/>
      <c r="R2666" s="8"/>
      <c r="S2666" s="8"/>
    </row>
    <row r="2667" spans="4:19" s="7" customFormat="1">
      <c r="D2667" s="23"/>
      <c r="E2667" s="23"/>
      <c r="F2667" s="23"/>
      <c r="G2667" s="23"/>
      <c r="H2667" s="23"/>
      <c r="I2667" s="9"/>
      <c r="J2667" s="9"/>
      <c r="K2667" s="8"/>
      <c r="L2667" s="8"/>
      <c r="M2667" s="8"/>
      <c r="N2667" s="8"/>
      <c r="O2667" s="8"/>
      <c r="P2667" s="8"/>
      <c r="Q2667" s="8"/>
      <c r="R2667" s="8"/>
      <c r="S2667" s="8"/>
    </row>
    <row r="2668" spans="4:19" s="7" customFormat="1">
      <c r="D2668" s="23"/>
      <c r="E2668" s="23"/>
      <c r="F2668" s="23"/>
      <c r="G2668" s="23"/>
      <c r="H2668" s="23"/>
      <c r="I2668" s="9"/>
      <c r="J2668" s="9"/>
      <c r="K2668" s="8"/>
      <c r="L2668" s="8"/>
      <c r="M2668" s="8"/>
      <c r="N2668" s="8"/>
      <c r="O2668" s="8"/>
      <c r="P2668" s="8"/>
      <c r="Q2668" s="8"/>
      <c r="R2668" s="8"/>
      <c r="S2668" s="8"/>
    </row>
    <row r="2669" spans="4:19" s="7" customFormat="1">
      <c r="D2669" s="23"/>
      <c r="E2669" s="23"/>
      <c r="F2669" s="23"/>
      <c r="G2669" s="23"/>
      <c r="H2669" s="23"/>
      <c r="I2669" s="9"/>
      <c r="J2669" s="9"/>
      <c r="K2669" s="8"/>
      <c r="L2669" s="8"/>
      <c r="M2669" s="8"/>
      <c r="N2669" s="8"/>
      <c r="O2669" s="8"/>
      <c r="P2669" s="8"/>
      <c r="Q2669" s="8"/>
      <c r="R2669" s="8"/>
      <c r="S2669" s="8"/>
    </row>
    <row r="2670" spans="4:19" s="7" customFormat="1">
      <c r="D2670" s="23"/>
      <c r="E2670" s="23"/>
      <c r="F2670" s="23"/>
      <c r="G2670" s="23"/>
      <c r="H2670" s="23"/>
      <c r="I2670" s="9"/>
      <c r="J2670" s="9"/>
      <c r="K2670" s="8"/>
      <c r="L2670" s="8"/>
      <c r="M2670" s="8"/>
      <c r="N2670" s="8"/>
      <c r="O2670" s="8"/>
      <c r="P2670" s="8"/>
      <c r="Q2670" s="8"/>
      <c r="R2670" s="8"/>
      <c r="S2670" s="8"/>
    </row>
    <row r="2671" spans="4:19" s="7" customFormat="1">
      <c r="D2671" s="23"/>
      <c r="E2671" s="23"/>
      <c r="F2671" s="23"/>
      <c r="G2671" s="23"/>
      <c r="H2671" s="23"/>
      <c r="I2671" s="9"/>
      <c r="J2671" s="9"/>
      <c r="K2671" s="8"/>
      <c r="L2671" s="8"/>
      <c r="M2671" s="8"/>
      <c r="N2671" s="8"/>
      <c r="O2671" s="8"/>
      <c r="P2671" s="8"/>
      <c r="Q2671" s="8"/>
      <c r="R2671" s="8"/>
      <c r="S2671" s="8"/>
    </row>
    <row r="2672" spans="4:19" s="7" customFormat="1">
      <c r="D2672" s="23"/>
      <c r="E2672" s="23"/>
      <c r="F2672" s="23"/>
      <c r="G2672" s="23"/>
      <c r="H2672" s="23"/>
      <c r="I2672" s="9"/>
      <c r="J2672" s="9"/>
      <c r="K2672" s="8"/>
      <c r="L2672" s="8"/>
      <c r="M2672" s="8"/>
      <c r="N2672" s="8"/>
      <c r="O2672" s="8"/>
      <c r="P2672" s="8"/>
      <c r="Q2672" s="8"/>
      <c r="R2672" s="8"/>
      <c r="S2672" s="8"/>
    </row>
    <row r="2673" spans="4:19" s="7" customFormat="1">
      <c r="D2673" s="23"/>
      <c r="E2673" s="23"/>
      <c r="F2673" s="23"/>
      <c r="G2673" s="23"/>
      <c r="H2673" s="23"/>
      <c r="I2673" s="9"/>
      <c r="J2673" s="9"/>
      <c r="K2673" s="8"/>
      <c r="L2673" s="8"/>
      <c r="M2673" s="8"/>
      <c r="N2673" s="8"/>
      <c r="O2673" s="8"/>
      <c r="P2673" s="8"/>
      <c r="Q2673" s="8"/>
      <c r="R2673" s="8"/>
      <c r="S2673" s="8"/>
    </row>
    <row r="2674" spans="4:19" s="7" customFormat="1">
      <c r="D2674" s="23"/>
      <c r="E2674" s="23"/>
      <c r="F2674" s="23"/>
      <c r="G2674" s="23"/>
      <c r="H2674" s="23"/>
      <c r="I2674" s="9"/>
      <c r="J2674" s="9"/>
      <c r="K2674" s="8"/>
      <c r="L2674" s="8"/>
      <c r="M2674" s="8"/>
      <c r="N2674" s="8"/>
      <c r="O2674" s="8"/>
      <c r="P2674" s="8"/>
      <c r="Q2674" s="8"/>
      <c r="R2674" s="8"/>
      <c r="S2674" s="8"/>
    </row>
    <row r="2675" spans="4:19" s="7" customFormat="1">
      <c r="D2675" s="23"/>
      <c r="E2675" s="23"/>
      <c r="F2675" s="23"/>
      <c r="G2675" s="23"/>
      <c r="H2675" s="23"/>
      <c r="I2675" s="9"/>
      <c r="J2675" s="9"/>
      <c r="K2675" s="8"/>
      <c r="L2675" s="8"/>
      <c r="M2675" s="8"/>
      <c r="N2675" s="8"/>
      <c r="O2675" s="8"/>
      <c r="P2675" s="8"/>
      <c r="Q2675" s="8"/>
      <c r="R2675" s="8"/>
      <c r="S2675" s="8"/>
    </row>
    <row r="2676" spans="4:19" s="7" customFormat="1">
      <c r="D2676" s="23"/>
      <c r="E2676" s="23"/>
      <c r="F2676" s="23"/>
      <c r="G2676" s="23"/>
      <c r="H2676" s="23"/>
      <c r="I2676" s="9"/>
      <c r="J2676" s="9"/>
      <c r="K2676" s="8"/>
      <c r="L2676" s="8"/>
      <c r="M2676" s="8"/>
      <c r="N2676" s="8"/>
      <c r="O2676" s="8"/>
      <c r="P2676" s="8"/>
      <c r="Q2676" s="8"/>
      <c r="R2676" s="8"/>
      <c r="S2676" s="8"/>
    </row>
    <row r="2677" spans="4:19" s="7" customFormat="1">
      <c r="D2677" s="23"/>
      <c r="E2677" s="23"/>
      <c r="F2677" s="23"/>
      <c r="G2677" s="23"/>
      <c r="H2677" s="23"/>
      <c r="I2677" s="9"/>
      <c r="J2677" s="9"/>
      <c r="K2677" s="8"/>
      <c r="L2677" s="8"/>
      <c r="M2677" s="8"/>
      <c r="N2677" s="8"/>
      <c r="O2677" s="8"/>
      <c r="P2677" s="8"/>
      <c r="Q2677" s="8"/>
      <c r="R2677" s="8"/>
      <c r="S2677" s="8"/>
    </row>
    <row r="2678" spans="4:19" s="7" customFormat="1">
      <c r="D2678" s="23"/>
      <c r="E2678" s="23"/>
      <c r="F2678" s="23"/>
      <c r="G2678" s="23"/>
      <c r="H2678" s="23"/>
      <c r="I2678" s="9"/>
      <c r="J2678" s="9"/>
      <c r="K2678" s="8"/>
      <c r="L2678" s="8"/>
      <c r="M2678" s="8"/>
      <c r="N2678" s="8"/>
      <c r="O2678" s="8"/>
      <c r="P2678" s="8"/>
      <c r="Q2678" s="8"/>
      <c r="R2678" s="8"/>
      <c r="S2678" s="8"/>
    </row>
    <row r="2679" spans="4:19" s="7" customFormat="1">
      <c r="D2679" s="23"/>
      <c r="E2679" s="23"/>
      <c r="F2679" s="23"/>
      <c r="G2679" s="23"/>
      <c r="H2679" s="23"/>
      <c r="I2679" s="9"/>
      <c r="J2679" s="9"/>
      <c r="K2679" s="8"/>
      <c r="L2679" s="8"/>
      <c r="M2679" s="8"/>
      <c r="N2679" s="8"/>
      <c r="O2679" s="8"/>
      <c r="P2679" s="8"/>
      <c r="Q2679" s="8"/>
      <c r="R2679" s="8"/>
      <c r="S2679" s="8"/>
    </row>
    <row r="2680" spans="4:19" s="7" customFormat="1">
      <c r="D2680" s="23"/>
      <c r="E2680" s="23"/>
      <c r="F2680" s="23"/>
      <c r="G2680" s="23"/>
      <c r="H2680" s="23"/>
      <c r="I2680" s="9"/>
      <c r="J2680" s="9"/>
      <c r="K2680" s="8"/>
      <c r="L2680" s="8"/>
      <c r="M2680" s="8"/>
      <c r="N2680" s="8"/>
      <c r="O2680" s="8"/>
      <c r="P2680" s="8"/>
      <c r="Q2680" s="8"/>
      <c r="R2680" s="8"/>
      <c r="S2680" s="8"/>
    </row>
    <row r="2681" spans="4:19" s="7" customFormat="1">
      <c r="D2681" s="23"/>
      <c r="E2681" s="23"/>
      <c r="F2681" s="23"/>
      <c r="G2681" s="23"/>
      <c r="H2681" s="23"/>
      <c r="I2681" s="9"/>
      <c r="J2681" s="9"/>
      <c r="K2681" s="8"/>
      <c r="L2681" s="8"/>
      <c r="M2681" s="8"/>
      <c r="N2681" s="8"/>
      <c r="O2681" s="8"/>
      <c r="P2681" s="8"/>
      <c r="Q2681" s="8"/>
      <c r="R2681" s="8"/>
      <c r="S2681" s="8"/>
    </row>
    <row r="2682" spans="4:19" s="7" customFormat="1">
      <c r="D2682" s="23"/>
      <c r="E2682" s="23"/>
      <c r="F2682" s="23"/>
      <c r="G2682" s="23"/>
      <c r="H2682" s="23"/>
      <c r="I2682" s="9"/>
      <c r="J2682" s="9"/>
      <c r="K2682" s="8"/>
      <c r="L2682" s="8"/>
      <c r="M2682" s="8"/>
      <c r="N2682" s="8"/>
      <c r="O2682" s="8"/>
      <c r="P2682" s="8"/>
      <c r="Q2682" s="8"/>
      <c r="R2682" s="8"/>
      <c r="S2682" s="8"/>
    </row>
    <row r="2683" spans="4:19" s="7" customFormat="1">
      <c r="D2683" s="23"/>
      <c r="E2683" s="23"/>
      <c r="F2683" s="23"/>
      <c r="G2683" s="23"/>
      <c r="H2683" s="23"/>
      <c r="I2683" s="9"/>
      <c r="J2683" s="9"/>
      <c r="K2683" s="8"/>
      <c r="L2683" s="8"/>
      <c r="M2683" s="8"/>
      <c r="N2683" s="8"/>
      <c r="O2683" s="8"/>
      <c r="P2683" s="8"/>
      <c r="Q2683" s="8"/>
      <c r="R2683" s="8"/>
      <c r="S2683" s="8"/>
    </row>
    <row r="2684" spans="4:19" s="7" customFormat="1">
      <c r="D2684" s="23"/>
      <c r="E2684" s="23"/>
      <c r="F2684" s="23"/>
      <c r="G2684" s="23"/>
      <c r="H2684" s="23"/>
      <c r="I2684" s="9"/>
      <c r="J2684" s="9"/>
      <c r="K2684" s="8"/>
      <c r="L2684" s="8"/>
      <c r="M2684" s="8"/>
      <c r="N2684" s="8"/>
      <c r="O2684" s="8"/>
      <c r="P2684" s="8"/>
      <c r="Q2684" s="8"/>
      <c r="R2684" s="8"/>
      <c r="S2684" s="8"/>
    </row>
    <row r="2685" spans="4:19" s="7" customFormat="1">
      <c r="D2685" s="23"/>
      <c r="E2685" s="23"/>
      <c r="F2685" s="23"/>
      <c r="G2685" s="23"/>
      <c r="H2685" s="23"/>
      <c r="I2685" s="9"/>
      <c r="J2685" s="9"/>
      <c r="K2685" s="8"/>
      <c r="L2685" s="8"/>
      <c r="M2685" s="8"/>
      <c r="N2685" s="8"/>
      <c r="O2685" s="8"/>
      <c r="P2685" s="8"/>
      <c r="Q2685" s="8"/>
      <c r="R2685" s="8"/>
      <c r="S2685" s="8"/>
    </row>
    <row r="2686" spans="4:19" s="7" customFormat="1">
      <c r="D2686" s="23"/>
      <c r="E2686" s="23"/>
      <c r="F2686" s="23"/>
      <c r="G2686" s="23"/>
      <c r="H2686" s="23"/>
      <c r="I2686" s="9"/>
      <c r="J2686" s="9"/>
      <c r="K2686" s="8"/>
      <c r="L2686" s="8"/>
      <c r="M2686" s="8"/>
      <c r="N2686" s="8"/>
      <c r="O2686" s="8"/>
      <c r="P2686" s="8"/>
      <c r="Q2686" s="8"/>
      <c r="R2686" s="8"/>
      <c r="S2686" s="8"/>
    </row>
    <row r="2687" spans="4:19" s="7" customFormat="1">
      <c r="D2687" s="23"/>
      <c r="E2687" s="23"/>
      <c r="F2687" s="23"/>
      <c r="G2687" s="23"/>
      <c r="H2687" s="23"/>
      <c r="I2687" s="9"/>
      <c r="J2687" s="9"/>
      <c r="K2687" s="8"/>
      <c r="L2687" s="8"/>
      <c r="M2687" s="8"/>
      <c r="N2687" s="8"/>
      <c r="O2687" s="8"/>
      <c r="P2687" s="8"/>
      <c r="Q2687" s="8"/>
      <c r="R2687" s="8"/>
      <c r="S2687" s="8"/>
    </row>
    <row r="2688" spans="4:19" s="7" customFormat="1">
      <c r="D2688" s="23"/>
      <c r="E2688" s="23"/>
      <c r="F2688" s="23"/>
      <c r="G2688" s="23"/>
      <c r="H2688" s="23"/>
      <c r="I2688" s="9"/>
      <c r="J2688" s="9"/>
      <c r="K2688" s="8"/>
      <c r="L2688" s="8"/>
      <c r="M2688" s="8"/>
      <c r="N2688" s="8"/>
      <c r="O2688" s="8"/>
      <c r="P2688" s="8"/>
      <c r="Q2688" s="8"/>
      <c r="R2688" s="8"/>
      <c r="S2688" s="8"/>
    </row>
    <row r="2689" spans="4:19" s="7" customFormat="1">
      <c r="D2689" s="23"/>
      <c r="E2689" s="23"/>
      <c r="F2689" s="23"/>
      <c r="G2689" s="23"/>
      <c r="H2689" s="23"/>
      <c r="I2689" s="9"/>
      <c r="J2689" s="9"/>
      <c r="K2689" s="8"/>
      <c r="L2689" s="8"/>
      <c r="M2689" s="8"/>
      <c r="N2689" s="8"/>
      <c r="O2689" s="8"/>
      <c r="P2689" s="8"/>
      <c r="Q2689" s="8"/>
      <c r="R2689" s="8"/>
      <c r="S2689" s="8"/>
    </row>
    <row r="2690" spans="4:19" s="7" customFormat="1">
      <c r="D2690" s="23"/>
      <c r="E2690" s="23"/>
      <c r="F2690" s="23"/>
      <c r="G2690" s="23"/>
      <c r="H2690" s="23"/>
      <c r="I2690" s="9"/>
      <c r="J2690" s="9"/>
      <c r="K2690" s="8"/>
      <c r="L2690" s="8"/>
      <c r="M2690" s="8"/>
      <c r="N2690" s="8"/>
      <c r="O2690" s="8"/>
      <c r="P2690" s="8"/>
      <c r="Q2690" s="8"/>
      <c r="R2690" s="8"/>
      <c r="S2690" s="8"/>
    </row>
    <row r="2691" spans="4:19" s="7" customFormat="1">
      <c r="D2691" s="23"/>
      <c r="E2691" s="23"/>
      <c r="F2691" s="23"/>
      <c r="G2691" s="23"/>
      <c r="H2691" s="23"/>
      <c r="I2691" s="9"/>
      <c r="J2691" s="9"/>
      <c r="K2691" s="8"/>
      <c r="L2691" s="8"/>
      <c r="M2691" s="8"/>
      <c r="N2691" s="8"/>
      <c r="O2691" s="8"/>
      <c r="P2691" s="8"/>
      <c r="Q2691" s="8"/>
      <c r="R2691" s="8"/>
      <c r="S2691" s="8"/>
    </row>
    <row r="2692" spans="4:19" s="7" customFormat="1">
      <c r="D2692" s="23"/>
      <c r="E2692" s="23"/>
      <c r="F2692" s="23"/>
      <c r="G2692" s="23"/>
      <c r="H2692" s="23"/>
      <c r="I2692" s="9"/>
      <c r="J2692" s="9"/>
      <c r="K2692" s="8"/>
      <c r="L2692" s="8"/>
      <c r="M2692" s="8"/>
      <c r="N2692" s="8"/>
      <c r="O2692" s="8"/>
      <c r="P2692" s="8"/>
      <c r="Q2692" s="8"/>
      <c r="R2692" s="8"/>
      <c r="S2692" s="8"/>
    </row>
    <row r="2693" spans="4:19" s="7" customFormat="1">
      <c r="D2693" s="23"/>
      <c r="E2693" s="23"/>
      <c r="F2693" s="23"/>
      <c r="G2693" s="23"/>
      <c r="H2693" s="23"/>
      <c r="I2693" s="9"/>
      <c r="J2693" s="9"/>
      <c r="K2693" s="8"/>
      <c r="L2693" s="8"/>
      <c r="M2693" s="8"/>
      <c r="N2693" s="8"/>
      <c r="O2693" s="8"/>
      <c r="P2693" s="8"/>
      <c r="Q2693" s="8"/>
      <c r="R2693" s="8"/>
      <c r="S2693" s="8"/>
    </row>
    <row r="2694" spans="4:19" s="7" customFormat="1">
      <c r="D2694" s="23"/>
      <c r="E2694" s="23"/>
      <c r="F2694" s="23"/>
      <c r="G2694" s="23"/>
      <c r="H2694" s="23"/>
      <c r="I2694" s="9"/>
      <c r="J2694" s="9"/>
      <c r="K2694" s="8"/>
      <c r="L2694" s="8"/>
      <c r="M2694" s="8"/>
      <c r="N2694" s="8"/>
      <c r="O2694" s="8"/>
      <c r="P2694" s="8"/>
      <c r="Q2694" s="8"/>
      <c r="R2694" s="8"/>
      <c r="S2694" s="8"/>
    </row>
    <row r="2695" spans="4:19" s="7" customFormat="1">
      <c r="D2695" s="23"/>
      <c r="E2695" s="23"/>
      <c r="F2695" s="23"/>
      <c r="G2695" s="23"/>
      <c r="H2695" s="23"/>
      <c r="I2695" s="9"/>
      <c r="J2695" s="9"/>
      <c r="K2695" s="8"/>
      <c r="L2695" s="8"/>
      <c r="M2695" s="8"/>
      <c r="N2695" s="8"/>
      <c r="O2695" s="8"/>
      <c r="P2695" s="8"/>
      <c r="Q2695" s="8"/>
      <c r="R2695" s="8"/>
      <c r="S2695" s="8"/>
    </row>
    <row r="2696" spans="4:19" s="7" customFormat="1">
      <c r="D2696" s="23"/>
      <c r="E2696" s="23"/>
      <c r="F2696" s="23"/>
      <c r="G2696" s="23"/>
      <c r="H2696" s="23"/>
      <c r="I2696" s="9"/>
      <c r="J2696" s="9"/>
      <c r="K2696" s="8"/>
      <c r="L2696" s="8"/>
      <c r="M2696" s="8"/>
      <c r="N2696" s="8"/>
      <c r="O2696" s="8"/>
      <c r="P2696" s="8"/>
      <c r="Q2696" s="8"/>
      <c r="R2696" s="8"/>
      <c r="S2696" s="8"/>
    </row>
    <row r="2697" spans="4:19" s="7" customFormat="1">
      <c r="D2697" s="23"/>
      <c r="E2697" s="23"/>
      <c r="F2697" s="23"/>
      <c r="G2697" s="23"/>
      <c r="H2697" s="23"/>
      <c r="I2697" s="9"/>
      <c r="J2697" s="9"/>
      <c r="K2697" s="8"/>
      <c r="L2697" s="8"/>
      <c r="M2697" s="8"/>
      <c r="N2697" s="8"/>
      <c r="O2697" s="8"/>
      <c r="P2697" s="8"/>
      <c r="Q2697" s="8"/>
      <c r="R2697" s="8"/>
      <c r="S2697" s="8"/>
    </row>
    <row r="2698" spans="4:19" s="7" customFormat="1">
      <c r="D2698" s="23"/>
      <c r="E2698" s="23"/>
      <c r="F2698" s="23"/>
      <c r="G2698" s="23"/>
      <c r="H2698" s="23"/>
      <c r="I2698" s="9"/>
      <c r="J2698" s="9"/>
      <c r="K2698" s="8"/>
      <c r="L2698" s="8"/>
      <c r="M2698" s="8"/>
      <c r="N2698" s="8"/>
      <c r="O2698" s="8"/>
      <c r="P2698" s="8"/>
      <c r="Q2698" s="8"/>
      <c r="R2698" s="8"/>
      <c r="S2698" s="8"/>
    </row>
    <row r="2699" spans="4:19" s="7" customFormat="1">
      <c r="D2699" s="23"/>
      <c r="E2699" s="23"/>
      <c r="F2699" s="23"/>
      <c r="G2699" s="23"/>
      <c r="H2699" s="23"/>
      <c r="I2699" s="9"/>
      <c r="J2699" s="9"/>
      <c r="K2699" s="8"/>
      <c r="L2699" s="8"/>
      <c r="M2699" s="8"/>
      <c r="N2699" s="8"/>
      <c r="O2699" s="8"/>
      <c r="P2699" s="8"/>
      <c r="Q2699" s="8"/>
      <c r="R2699" s="8"/>
      <c r="S2699" s="8"/>
    </row>
    <row r="2700" spans="4:19" s="7" customFormat="1">
      <c r="D2700" s="23"/>
      <c r="E2700" s="23"/>
      <c r="F2700" s="23"/>
      <c r="G2700" s="23"/>
      <c r="H2700" s="23"/>
      <c r="I2700" s="9"/>
      <c r="J2700" s="9"/>
      <c r="K2700" s="8"/>
      <c r="L2700" s="8"/>
      <c r="M2700" s="8"/>
      <c r="N2700" s="8"/>
      <c r="O2700" s="8"/>
      <c r="P2700" s="8"/>
      <c r="Q2700" s="8"/>
      <c r="R2700" s="8"/>
      <c r="S2700" s="8"/>
    </row>
    <row r="2701" spans="4:19" s="7" customFormat="1">
      <c r="D2701" s="23"/>
      <c r="E2701" s="23"/>
      <c r="F2701" s="23"/>
      <c r="G2701" s="23"/>
      <c r="H2701" s="23"/>
      <c r="I2701" s="9"/>
      <c r="J2701" s="9"/>
      <c r="K2701" s="8"/>
      <c r="L2701" s="8"/>
      <c r="M2701" s="8"/>
      <c r="N2701" s="8"/>
      <c r="O2701" s="8"/>
      <c r="P2701" s="8"/>
      <c r="Q2701" s="8"/>
      <c r="R2701" s="8"/>
      <c r="S2701" s="8"/>
    </row>
    <row r="2702" spans="4:19" s="7" customFormat="1">
      <c r="D2702" s="23"/>
      <c r="E2702" s="23"/>
      <c r="F2702" s="23"/>
      <c r="G2702" s="23"/>
      <c r="H2702" s="23"/>
      <c r="I2702" s="9"/>
      <c r="J2702" s="9"/>
      <c r="K2702" s="8"/>
      <c r="L2702" s="8"/>
      <c r="M2702" s="8"/>
      <c r="N2702" s="8"/>
      <c r="O2702" s="8"/>
      <c r="P2702" s="8"/>
      <c r="Q2702" s="8"/>
      <c r="R2702" s="8"/>
      <c r="S2702" s="8"/>
    </row>
    <row r="2703" spans="4:19" s="7" customFormat="1">
      <c r="D2703" s="23"/>
      <c r="E2703" s="23"/>
      <c r="F2703" s="23"/>
      <c r="G2703" s="23"/>
      <c r="H2703" s="23"/>
      <c r="I2703" s="9"/>
      <c r="J2703" s="9"/>
      <c r="K2703" s="8"/>
      <c r="L2703" s="8"/>
      <c r="M2703" s="8"/>
      <c r="N2703" s="8"/>
      <c r="O2703" s="8"/>
      <c r="P2703" s="8"/>
      <c r="Q2703" s="8"/>
      <c r="R2703" s="8"/>
      <c r="S2703" s="8"/>
    </row>
    <row r="2704" spans="4:19" s="7" customFormat="1">
      <c r="D2704" s="23"/>
      <c r="E2704" s="23"/>
      <c r="F2704" s="23"/>
      <c r="G2704" s="23"/>
      <c r="H2704" s="23"/>
      <c r="I2704" s="9"/>
      <c r="J2704" s="9"/>
      <c r="K2704" s="8"/>
      <c r="L2704" s="8"/>
      <c r="M2704" s="8"/>
      <c r="N2704" s="8"/>
      <c r="O2704" s="8"/>
      <c r="P2704" s="8"/>
      <c r="Q2704" s="8"/>
      <c r="R2704" s="8"/>
      <c r="S2704" s="8"/>
    </row>
    <row r="2705" spans="4:19" s="7" customFormat="1">
      <c r="D2705" s="23"/>
      <c r="E2705" s="23"/>
      <c r="F2705" s="23"/>
      <c r="G2705" s="23"/>
      <c r="H2705" s="23"/>
      <c r="I2705" s="9"/>
      <c r="J2705" s="9"/>
      <c r="K2705" s="8"/>
      <c r="L2705" s="8"/>
      <c r="M2705" s="8"/>
      <c r="N2705" s="8"/>
      <c r="O2705" s="8"/>
      <c r="P2705" s="8"/>
      <c r="Q2705" s="8"/>
      <c r="R2705" s="8"/>
      <c r="S2705" s="8"/>
    </row>
    <row r="2706" spans="4:19" s="7" customFormat="1">
      <c r="D2706" s="23"/>
      <c r="E2706" s="23"/>
      <c r="F2706" s="23"/>
      <c r="G2706" s="23"/>
      <c r="H2706" s="23"/>
      <c r="I2706" s="9"/>
      <c r="J2706" s="9"/>
      <c r="K2706" s="8"/>
      <c r="L2706" s="8"/>
      <c r="M2706" s="8"/>
      <c r="N2706" s="8"/>
      <c r="O2706" s="8"/>
      <c r="P2706" s="8"/>
      <c r="Q2706" s="8"/>
      <c r="R2706" s="8"/>
      <c r="S2706" s="8"/>
    </row>
    <row r="2707" spans="4:19" s="7" customFormat="1">
      <c r="D2707" s="23"/>
      <c r="E2707" s="23"/>
      <c r="F2707" s="23"/>
      <c r="G2707" s="23"/>
      <c r="H2707" s="23"/>
      <c r="I2707" s="9"/>
      <c r="J2707" s="9"/>
      <c r="K2707" s="8"/>
      <c r="L2707" s="8"/>
      <c r="M2707" s="8"/>
      <c r="N2707" s="8"/>
      <c r="O2707" s="8"/>
      <c r="P2707" s="8"/>
      <c r="Q2707" s="8"/>
      <c r="R2707" s="8"/>
      <c r="S2707" s="8"/>
    </row>
    <row r="2708" spans="4:19" s="7" customFormat="1">
      <c r="D2708" s="23"/>
      <c r="E2708" s="23"/>
      <c r="F2708" s="23"/>
      <c r="G2708" s="23"/>
      <c r="H2708" s="23"/>
      <c r="I2708" s="9"/>
      <c r="J2708" s="9"/>
      <c r="K2708" s="8"/>
      <c r="L2708" s="8"/>
      <c r="M2708" s="8"/>
      <c r="N2708" s="8"/>
      <c r="O2708" s="8"/>
      <c r="P2708" s="8"/>
      <c r="Q2708" s="8"/>
      <c r="R2708" s="8"/>
      <c r="S2708" s="8"/>
    </row>
    <row r="2709" spans="4:19" s="7" customFormat="1">
      <c r="D2709" s="23"/>
      <c r="E2709" s="23"/>
      <c r="F2709" s="23"/>
      <c r="G2709" s="23"/>
      <c r="H2709" s="23"/>
      <c r="I2709" s="9"/>
      <c r="J2709" s="9"/>
      <c r="K2709" s="8"/>
      <c r="L2709" s="8"/>
      <c r="M2709" s="8"/>
      <c r="N2709" s="8"/>
      <c r="O2709" s="8"/>
      <c r="P2709" s="8"/>
      <c r="Q2709" s="8"/>
      <c r="R2709" s="8"/>
      <c r="S2709" s="8"/>
    </row>
    <row r="2710" spans="4:19" s="7" customFormat="1">
      <c r="D2710" s="23"/>
      <c r="E2710" s="23"/>
      <c r="F2710" s="23"/>
      <c r="G2710" s="23"/>
      <c r="H2710" s="23"/>
      <c r="I2710" s="9"/>
      <c r="J2710" s="9"/>
      <c r="K2710" s="8"/>
      <c r="L2710" s="8"/>
      <c r="M2710" s="8"/>
      <c r="N2710" s="8"/>
      <c r="O2710" s="8"/>
      <c r="P2710" s="8"/>
      <c r="Q2710" s="8"/>
      <c r="R2710" s="8"/>
      <c r="S2710" s="8"/>
    </row>
    <row r="2711" spans="4:19" s="7" customFormat="1">
      <c r="D2711" s="23"/>
      <c r="E2711" s="23"/>
      <c r="F2711" s="23"/>
      <c r="G2711" s="23"/>
      <c r="H2711" s="23"/>
      <c r="I2711" s="9"/>
      <c r="J2711" s="9"/>
      <c r="K2711" s="8"/>
      <c r="L2711" s="8"/>
      <c r="M2711" s="8"/>
      <c r="N2711" s="8"/>
      <c r="O2711" s="8"/>
      <c r="P2711" s="8"/>
      <c r="Q2711" s="8"/>
      <c r="R2711" s="8"/>
      <c r="S2711" s="8"/>
    </row>
    <row r="2712" spans="4:19" s="7" customFormat="1">
      <c r="D2712" s="23"/>
      <c r="E2712" s="23"/>
      <c r="F2712" s="23"/>
      <c r="G2712" s="23"/>
      <c r="H2712" s="23"/>
      <c r="I2712" s="9"/>
      <c r="J2712" s="9"/>
      <c r="K2712" s="8"/>
      <c r="L2712" s="8"/>
      <c r="M2712" s="8"/>
      <c r="N2712" s="8"/>
      <c r="O2712" s="8"/>
      <c r="P2712" s="8"/>
      <c r="Q2712" s="8"/>
      <c r="R2712" s="8"/>
      <c r="S2712" s="8"/>
    </row>
    <row r="2713" spans="4:19" s="7" customFormat="1">
      <c r="D2713" s="23"/>
      <c r="E2713" s="23"/>
      <c r="F2713" s="23"/>
      <c r="G2713" s="23"/>
      <c r="H2713" s="23"/>
      <c r="I2713" s="9"/>
      <c r="J2713" s="9"/>
      <c r="K2713" s="8"/>
      <c r="L2713" s="8"/>
      <c r="M2713" s="8"/>
      <c r="N2713" s="8"/>
      <c r="O2713" s="8"/>
      <c r="P2713" s="8"/>
      <c r="Q2713" s="8"/>
      <c r="R2713" s="8"/>
      <c r="S2713" s="8"/>
    </row>
    <row r="2714" spans="4:19" s="7" customFormat="1">
      <c r="D2714" s="23"/>
      <c r="E2714" s="23"/>
      <c r="F2714" s="23"/>
      <c r="G2714" s="23"/>
      <c r="H2714" s="23"/>
      <c r="I2714" s="9"/>
      <c r="J2714" s="9"/>
      <c r="K2714" s="8"/>
      <c r="L2714" s="8"/>
      <c r="M2714" s="8"/>
      <c r="N2714" s="8"/>
      <c r="O2714" s="8"/>
      <c r="P2714" s="8"/>
      <c r="Q2714" s="8"/>
      <c r="R2714" s="8"/>
      <c r="S2714" s="8"/>
    </row>
    <row r="2715" spans="4:19" s="7" customFormat="1">
      <c r="D2715" s="23"/>
      <c r="E2715" s="23"/>
      <c r="F2715" s="23"/>
      <c r="G2715" s="23"/>
      <c r="H2715" s="23"/>
      <c r="I2715" s="9"/>
      <c r="J2715" s="9"/>
      <c r="K2715" s="8"/>
      <c r="L2715" s="8"/>
      <c r="M2715" s="8"/>
      <c r="N2715" s="8"/>
      <c r="O2715" s="8"/>
      <c r="P2715" s="8"/>
      <c r="Q2715" s="8"/>
      <c r="R2715" s="8"/>
      <c r="S2715" s="8"/>
    </row>
    <row r="2716" spans="4:19" s="7" customFormat="1">
      <c r="D2716" s="23"/>
      <c r="E2716" s="23"/>
      <c r="F2716" s="23"/>
      <c r="G2716" s="23"/>
      <c r="H2716" s="23"/>
      <c r="I2716" s="9"/>
      <c r="J2716" s="9"/>
      <c r="K2716" s="8"/>
      <c r="L2716" s="8"/>
      <c r="M2716" s="8"/>
      <c r="N2716" s="8"/>
      <c r="O2716" s="8"/>
      <c r="P2716" s="8"/>
      <c r="Q2716" s="8"/>
      <c r="R2716" s="8"/>
      <c r="S2716" s="8"/>
    </row>
    <row r="2717" spans="4:19" s="7" customFormat="1">
      <c r="D2717" s="23"/>
      <c r="E2717" s="23"/>
      <c r="F2717" s="23"/>
      <c r="G2717" s="23"/>
      <c r="H2717" s="23"/>
      <c r="I2717" s="9"/>
      <c r="J2717" s="9"/>
      <c r="K2717" s="8"/>
      <c r="L2717" s="8"/>
      <c r="M2717" s="8"/>
      <c r="N2717" s="8"/>
      <c r="O2717" s="8"/>
      <c r="P2717" s="8"/>
      <c r="Q2717" s="8"/>
      <c r="R2717" s="8"/>
      <c r="S2717" s="8"/>
    </row>
    <row r="2718" spans="4:19" s="7" customFormat="1">
      <c r="D2718" s="23"/>
      <c r="E2718" s="23"/>
      <c r="F2718" s="23"/>
      <c r="G2718" s="23"/>
      <c r="H2718" s="23"/>
      <c r="I2718" s="9"/>
      <c r="J2718" s="9"/>
      <c r="K2718" s="8"/>
      <c r="L2718" s="8"/>
      <c r="M2718" s="8"/>
      <c r="N2718" s="8"/>
      <c r="O2718" s="8"/>
      <c r="P2718" s="8"/>
      <c r="Q2718" s="8"/>
      <c r="R2718" s="8"/>
      <c r="S2718" s="8"/>
    </row>
    <row r="2719" spans="4:19" s="7" customFormat="1">
      <c r="D2719" s="23"/>
      <c r="E2719" s="23"/>
      <c r="F2719" s="23"/>
      <c r="G2719" s="23"/>
      <c r="H2719" s="23"/>
      <c r="I2719" s="9"/>
      <c r="J2719" s="9"/>
      <c r="K2719" s="8"/>
      <c r="L2719" s="8"/>
      <c r="M2719" s="8"/>
      <c r="N2719" s="8"/>
      <c r="O2719" s="8"/>
      <c r="P2719" s="8"/>
      <c r="Q2719" s="8"/>
      <c r="R2719" s="8"/>
      <c r="S2719" s="8"/>
    </row>
    <row r="2720" spans="4:19" s="7" customFormat="1">
      <c r="D2720" s="23"/>
      <c r="E2720" s="23"/>
      <c r="F2720" s="23"/>
      <c r="G2720" s="23"/>
      <c r="H2720" s="23"/>
      <c r="I2720" s="9"/>
      <c r="J2720" s="9"/>
      <c r="K2720" s="8"/>
      <c r="L2720" s="8"/>
      <c r="M2720" s="8"/>
      <c r="N2720" s="8"/>
      <c r="O2720" s="8"/>
      <c r="P2720" s="8"/>
      <c r="Q2720" s="8"/>
      <c r="R2720" s="8"/>
      <c r="S2720" s="8"/>
    </row>
    <row r="2721" spans="4:19" s="7" customFormat="1">
      <c r="D2721" s="23"/>
      <c r="E2721" s="23"/>
      <c r="F2721" s="23"/>
      <c r="G2721" s="23"/>
      <c r="H2721" s="23"/>
      <c r="I2721" s="9"/>
      <c r="J2721" s="9"/>
      <c r="K2721" s="8"/>
      <c r="L2721" s="8"/>
      <c r="M2721" s="8"/>
      <c r="N2721" s="8"/>
      <c r="O2721" s="8"/>
      <c r="P2721" s="8"/>
      <c r="Q2721" s="8"/>
      <c r="R2721" s="8"/>
      <c r="S2721" s="8"/>
    </row>
    <row r="2722" spans="4:19" s="7" customFormat="1">
      <c r="D2722" s="23"/>
      <c r="E2722" s="23"/>
      <c r="F2722" s="23"/>
      <c r="G2722" s="23"/>
      <c r="H2722" s="23"/>
      <c r="I2722" s="9"/>
      <c r="J2722" s="9"/>
      <c r="K2722" s="8"/>
      <c r="L2722" s="8"/>
      <c r="M2722" s="8"/>
      <c r="N2722" s="8"/>
      <c r="O2722" s="8"/>
      <c r="P2722" s="8"/>
      <c r="Q2722" s="8"/>
      <c r="R2722" s="8"/>
      <c r="S2722" s="8"/>
    </row>
    <row r="2723" spans="4:19" s="7" customFormat="1">
      <c r="D2723" s="23"/>
      <c r="E2723" s="23"/>
      <c r="F2723" s="23"/>
      <c r="G2723" s="23"/>
      <c r="H2723" s="23"/>
      <c r="I2723" s="9"/>
      <c r="J2723" s="9"/>
      <c r="K2723" s="8"/>
      <c r="L2723" s="8"/>
      <c r="M2723" s="8"/>
      <c r="N2723" s="8"/>
      <c r="O2723" s="8"/>
      <c r="P2723" s="8"/>
      <c r="Q2723" s="8"/>
      <c r="R2723" s="8"/>
      <c r="S2723" s="8"/>
    </row>
    <row r="2724" spans="4:19" s="7" customFormat="1">
      <c r="D2724" s="23"/>
      <c r="E2724" s="23"/>
      <c r="F2724" s="23"/>
      <c r="G2724" s="23"/>
      <c r="H2724" s="23"/>
      <c r="I2724" s="9"/>
      <c r="J2724" s="9"/>
      <c r="K2724" s="8"/>
      <c r="L2724" s="8"/>
      <c r="M2724" s="8"/>
      <c r="N2724" s="8"/>
      <c r="O2724" s="8"/>
      <c r="P2724" s="8"/>
      <c r="Q2724" s="8"/>
      <c r="R2724" s="8"/>
      <c r="S2724" s="8"/>
    </row>
    <row r="2725" spans="4:19" s="7" customFormat="1">
      <c r="D2725" s="23"/>
      <c r="E2725" s="23"/>
      <c r="F2725" s="23"/>
      <c r="G2725" s="23"/>
      <c r="H2725" s="23"/>
      <c r="I2725" s="9"/>
      <c r="J2725" s="9"/>
      <c r="K2725" s="8"/>
      <c r="L2725" s="8"/>
      <c r="M2725" s="8"/>
      <c r="N2725" s="8"/>
      <c r="O2725" s="8"/>
      <c r="P2725" s="8"/>
      <c r="Q2725" s="8"/>
      <c r="R2725" s="8"/>
      <c r="S2725" s="8"/>
    </row>
    <row r="2726" spans="4:19" s="7" customFormat="1">
      <c r="D2726" s="23"/>
      <c r="E2726" s="23"/>
      <c r="F2726" s="23"/>
      <c r="G2726" s="23"/>
      <c r="H2726" s="23"/>
      <c r="I2726" s="9"/>
      <c r="J2726" s="9"/>
      <c r="K2726" s="8"/>
      <c r="L2726" s="8"/>
      <c r="M2726" s="8"/>
      <c r="N2726" s="8"/>
      <c r="O2726" s="8"/>
      <c r="P2726" s="8"/>
      <c r="Q2726" s="8"/>
      <c r="R2726" s="8"/>
      <c r="S2726" s="8"/>
    </row>
    <row r="2727" spans="4:19" s="7" customFormat="1">
      <c r="D2727" s="23"/>
      <c r="E2727" s="23"/>
      <c r="F2727" s="23"/>
      <c r="G2727" s="23"/>
      <c r="H2727" s="23"/>
      <c r="I2727" s="9"/>
      <c r="J2727" s="9"/>
      <c r="K2727" s="8"/>
      <c r="L2727" s="8"/>
      <c r="M2727" s="8"/>
      <c r="N2727" s="8"/>
      <c r="O2727" s="8"/>
      <c r="P2727" s="8"/>
      <c r="Q2727" s="8"/>
      <c r="R2727" s="8"/>
      <c r="S2727" s="8"/>
    </row>
    <row r="2728" spans="4:19" s="7" customFormat="1">
      <c r="D2728" s="23"/>
      <c r="E2728" s="23"/>
      <c r="F2728" s="23"/>
      <c r="G2728" s="23"/>
      <c r="H2728" s="23"/>
      <c r="I2728" s="9"/>
      <c r="J2728" s="9"/>
      <c r="K2728" s="8"/>
      <c r="L2728" s="8"/>
      <c r="M2728" s="8"/>
      <c r="N2728" s="8"/>
      <c r="O2728" s="8"/>
      <c r="P2728" s="8"/>
      <c r="Q2728" s="8"/>
      <c r="R2728" s="8"/>
      <c r="S2728" s="8"/>
    </row>
    <row r="2729" spans="4:19" s="7" customFormat="1">
      <c r="D2729" s="23"/>
      <c r="E2729" s="23"/>
      <c r="F2729" s="23"/>
      <c r="G2729" s="23"/>
      <c r="H2729" s="23"/>
      <c r="I2729" s="9"/>
      <c r="J2729" s="9"/>
      <c r="K2729" s="8"/>
      <c r="L2729" s="8"/>
      <c r="M2729" s="8"/>
      <c r="N2729" s="8"/>
      <c r="O2729" s="8"/>
      <c r="P2729" s="8"/>
      <c r="Q2729" s="8"/>
      <c r="R2729" s="8"/>
      <c r="S2729" s="8"/>
    </row>
    <row r="2730" spans="4:19" s="7" customFormat="1">
      <c r="D2730" s="23"/>
      <c r="E2730" s="23"/>
      <c r="F2730" s="23"/>
      <c r="G2730" s="23"/>
      <c r="H2730" s="23"/>
      <c r="I2730" s="9"/>
      <c r="J2730" s="9"/>
      <c r="K2730" s="8"/>
      <c r="L2730" s="8"/>
      <c r="M2730" s="8"/>
      <c r="N2730" s="8"/>
      <c r="O2730" s="8"/>
      <c r="P2730" s="8"/>
      <c r="Q2730" s="8"/>
      <c r="R2730" s="8"/>
      <c r="S2730" s="8"/>
    </row>
    <row r="2731" spans="4:19" s="7" customFormat="1">
      <c r="D2731" s="23"/>
      <c r="E2731" s="23"/>
      <c r="F2731" s="23"/>
      <c r="G2731" s="23"/>
      <c r="H2731" s="23"/>
      <c r="I2731" s="9"/>
      <c r="J2731" s="9"/>
      <c r="K2731" s="8"/>
      <c r="L2731" s="8"/>
      <c r="M2731" s="8"/>
      <c r="N2731" s="8"/>
      <c r="O2731" s="8"/>
      <c r="P2731" s="8"/>
      <c r="Q2731" s="8"/>
      <c r="R2731" s="8"/>
      <c r="S2731" s="8"/>
    </row>
    <row r="2732" spans="4:19" s="7" customFormat="1">
      <c r="D2732" s="23"/>
      <c r="E2732" s="23"/>
      <c r="F2732" s="23"/>
      <c r="G2732" s="23"/>
      <c r="H2732" s="23"/>
      <c r="I2732" s="9"/>
      <c r="J2732" s="9"/>
      <c r="K2732" s="8"/>
      <c r="L2732" s="8"/>
      <c r="M2732" s="8"/>
      <c r="N2732" s="8"/>
      <c r="O2732" s="8"/>
      <c r="P2732" s="8"/>
      <c r="Q2732" s="8"/>
      <c r="R2732" s="8"/>
      <c r="S2732" s="8"/>
    </row>
    <row r="2733" spans="4:19" s="7" customFormat="1">
      <c r="D2733" s="23"/>
      <c r="E2733" s="23"/>
      <c r="F2733" s="23"/>
      <c r="G2733" s="23"/>
      <c r="H2733" s="23"/>
      <c r="I2733" s="9"/>
      <c r="J2733" s="9"/>
      <c r="K2733" s="8"/>
      <c r="L2733" s="8"/>
      <c r="M2733" s="8"/>
      <c r="N2733" s="8"/>
      <c r="O2733" s="8"/>
      <c r="P2733" s="8"/>
      <c r="Q2733" s="8"/>
      <c r="R2733" s="8"/>
      <c r="S2733" s="8"/>
    </row>
    <row r="2734" spans="4:19" s="7" customFormat="1">
      <c r="D2734" s="23"/>
      <c r="E2734" s="23"/>
      <c r="F2734" s="23"/>
      <c r="G2734" s="23"/>
      <c r="H2734" s="23"/>
      <c r="I2734" s="9"/>
      <c r="J2734" s="9"/>
      <c r="K2734" s="8"/>
      <c r="L2734" s="8"/>
      <c r="M2734" s="8"/>
      <c r="N2734" s="8"/>
      <c r="O2734" s="8"/>
      <c r="P2734" s="8"/>
      <c r="Q2734" s="8"/>
      <c r="R2734" s="8"/>
      <c r="S2734" s="8"/>
    </row>
    <row r="2735" spans="4:19" s="7" customFormat="1">
      <c r="D2735" s="23"/>
      <c r="E2735" s="23"/>
      <c r="F2735" s="23"/>
      <c r="G2735" s="23"/>
      <c r="H2735" s="23"/>
      <c r="I2735" s="9"/>
      <c r="J2735" s="9"/>
      <c r="K2735" s="8"/>
      <c r="L2735" s="8"/>
      <c r="M2735" s="8"/>
      <c r="N2735" s="8"/>
      <c r="O2735" s="8"/>
      <c r="P2735" s="8"/>
      <c r="Q2735" s="8"/>
      <c r="R2735" s="8"/>
      <c r="S2735" s="8"/>
    </row>
    <row r="2736" spans="4:19" s="7" customFormat="1">
      <c r="D2736" s="23"/>
      <c r="E2736" s="23"/>
      <c r="F2736" s="23"/>
      <c r="G2736" s="23"/>
      <c r="H2736" s="23"/>
      <c r="I2736" s="9"/>
      <c r="J2736" s="9"/>
      <c r="K2736" s="8"/>
      <c r="L2736" s="8"/>
      <c r="M2736" s="8"/>
      <c r="N2736" s="8"/>
      <c r="O2736" s="8"/>
      <c r="P2736" s="8"/>
      <c r="Q2736" s="8"/>
      <c r="R2736" s="8"/>
      <c r="S2736" s="8"/>
    </row>
    <row r="2737" spans="4:19" s="7" customFormat="1">
      <c r="D2737" s="23"/>
      <c r="E2737" s="23"/>
      <c r="F2737" s="23"/>
      <c r="G2737" s="23"/>
      <c r="H2737" s="23"/>
      <c r="I2737" s="9"/>
      <c r="J2737" s="9"/>
      <c r="K2737" s="8"/>
      <c r="L2737" s="8"/>
      <c r="M2737" s="8"/>
      <c r="N2737" s="8"/>
      <c r="O2737" s="8"/>
      <c r="P2737" s="8"/>
      <c r="Q2737" s="8"/>
      <c r="R2737" s="8"/>
      <c r="S2737" s="8"/>
    </row>
    <row r="2738" spans="4:19" s="7" customFormat="1">
      <c r="D2738" s="23"/>
      <c r="E2738" s="23"/>
      <c r="F2738" s="23"/>
      <c r="G2738" s="23"/>
      <c r="H2738" s="23"/>
      <c r="I2738" s="9"/>
      <c r="J2738" s="9"/>
      <c r="K2738" s="8"/>
      <c r="L2738" s="8"/>
      <c r="M2738" s="8"/>
      <c r="N2738" s="8"/>
      <c r="O2738" s="8"/>
      <c r="P2738" s="8"/>
      <c r="Q2738" s="8"/>
      <c r="R2738" s="8"/>
      <c r="S2738" s="8"/>
    </row>
    <row r="2739" spans="4:19" s="7" customFormat="1">
      <c r="D2739" s="23"/>
      <c r="E2739" s="23"/>
      <c r="F2739" s="23"/>
      <c r="G2739" s="23"/>
      <c r="H2739" s="23"/>
      <c r="I2739" s="9"/>
      <c r="J2739" s="9"/>
      <c r="K2739" s="8"/>
      <c r="L2739" s="8"/>
      <c r="M2739" s="8"/>
      <c r="N2739" s="8"/>
      <c r="O2739" s="8"/>
      <c r="P2739" s="8"/>
      <c r="Q2739" s="8"/>
      <c r="R2739" s="8"/>
      <c r="S2739" s="8"/>
    </row>
    <row r="2740" spans="4:19" s="7" customFormat="1">
      <c r="D2740" s="23"/>
      <c r="E2740" s="23"/>
      <c r="F2740" s="23"/>
      <c r="G2740" s="23"/>
      <c r="H2740" s="23"/>
      <c r="I2740" s="9"/>
      <c r="J2740" s="9"/>
      <c r="K2740" s="8"/>
      <c r="L2740" s="8"/>
      <c r="M2740" s="8"/>
      <c r="N2740" s="8"/>
      <c r="O2740" s="8"/>
      <c r="P2740" s="8"/>
      <c r="Q2740" s="8"/>
      <c r="R2740" s="8"/>
      <c r="S2740" s="8"/>
    </row>
    <row r="2741" spans="4:19" s="7" customFormat="1">
      <c r="D2741" s="23"/>
      <c r="E2741" s="23"/>
      <c r="F2741" s="23"/>
      <c r="G2741" s="23"/>
      <c r="H2741" s="23"/>
      <c r="I2741" s="9"/>
      <c r="J2741" s="9"/>
      <c r="K2741" s="8"/>
      <c r="L2741" s="8"/>
      <c r="M2741" s="8"/>
      <c r="N2741" s="8"/>
      <c r="O2741" s="8"/>
      <c r="P2741" s="8"/>
      <c r="Q2741" s="8"/>
      <c r="R2741" s="8"/>
      <c r="S2741" s="8"/>
    </row>
    <row r="2742" spans="4:19" s="7" customFormat="1">
      <c r="D2742" s="23"/>
      <c r="E2742" s="23"/>
      <c r="F2742" s="23"/>
      <c r="G2742" s="23"/>
      <c r="H2742" s="23"/>
      <c r="I2742" s="9"/>
      <c r="J2742" s="9"/>
      <c r="K2742" s="8"/>
      <c r="L2742" s="8"/>
      <c r="M2742" s="8"/>
      <c r="N2742" s="8"/>
      <c r="O2742" s="8"/>
      <c r="P2742" s="8"/>
      <c r="Q2742" s="8"/>
      <c r="R2742" s="8"/>
      <c r="S2742" s="8"/>
    </row>
    <row r="2743" spans="4:19" s="7" customFormat="1">
      <c r="D2743" s="23"/>
      <c r="E2743" s="23"/>
      <c r="F2743" s="23"/>
      <c r="G2743" s="23"/>
      <c r="H2743" s="23"/>
      <c r="I2743" s="9"/>
      <c r="J2743" s="9"/>
      <c r="K2743" s="8"/>
      <c r="L2743" s="8"/>
      <c r="M2743" s="8"/>
      <c r="N2743" s="8"/>
      <c r="O2743" s="8"/>
      <c r="P2743" s="8"/>
      <c r="Q2743" s="8"/>
      <c r="R2743" s="8"/>
      <c r="S2743" s="8"/>
    </row>
    <row r="2744" spans="4:19" s="7" customFormat="1">
      <c r="D2744" s="23"/>
      <c r="E2744" s="23"/>
      <c r="F2744" s="23"/>
      <c r="G2744" s="23"/>
      <c r="H2744" s="23"/>
      <c r="I2744" s="9"/>
      <c r="J2744" s="9"/>
      <c r="K2744" s="8"/>
      <c r="L2744" s="8"/>
      <c r="M2744" s="8"/>
      <c r="N2744" s="8"/>
      <c r="O2744" s="8"/>
      <c r="P2744" s="8"/>
      <c r="Q2744" s="8"/>
      <c r="R2744" s="8"/>
      <c r="S2744" s="8"/>
    </row>
    <row r="2745" spans="4:19" s="7" customFormat="1">
      <c r="D2745" s="23"/>
      <c r="E2745" s="23"/>
      <c r="F2745" s="23"/>
      <c r="G2745" s="23"/>
      <c r="H2745" s="23"/>
      <c r="I2745" s="9"/>
      <c r="J2745" s="9"/>
      <c r="K2745" s="8"/>
      <c r="L2745" s="8"/>
      <c r="M2745" s="8"/>
      <c r="N2745" s="8"/>
      <c r="O2745" s="8"/>
      <c r="P2745" s="8"/>
      <c r="Q2745" s="8"/>
      <c r="R2745" s="8"/>
      <c r="S2745" s="8"/>
    </row>
    <row r="2746" spans="4:19" s="7" customFormat="1">
      <c r="D2746" s="23"/>
      <c r="E2746" s="23"/>
      <c r="F2746" s="23"/>
      <c r="G2746" s="23"/>
      <c r="H2746" s="23"/>
      <c r="I2746" s="9"/>
      <c r="J2746" s="9"/>
      <c r="K2746" s="8"/>
      <c r="L2746" s="8"/>
      <c r="M2746" s="8"/>
      <c r="N2746" s="8"/>
      <c r="O2746" s="8"/>
      <c r="P2746" s="8"/>
      <c r="Q2746" s="8"/>
      <c r="R2746" s="8"/>
      <c r="S2746" s="8"/>
    </row>
    <row r="2747" spans="4:19" s="7" customFormat="1">
      <c r="D2747" s="23"/>
      <c r="E2747" s="23"/>
      <c r="F2747" s="23"/>
      <c r="G2747" s="23"/>
      <c r="H2747" s="23"/>
      <c r="I2747" s="9"/>
      <c r="J2747" s="9"/>
      <c r="K2747" s="8"/>
      <c r="L2747" s="8"/>
      <c r="M2747" s="8"/>
      <c r="N2747" s="8"/>
      <c r="O2747" s="8"/>
      <c r="P2747" s="8"/>
      <c r="Q2747" s="8"/>
      <c r="R2747" s="8"/>
      <c r="S2747" s="8"/>
    </row>
    <row r="2748" spans="4:19" s="7" customFormat="1">
      <c r="D2748" s="23"/>
      <c r="E2748" s="23"/>
      <c r="F2748" s="23"/>
      <c r="G2748" s="23"/>
      <c r="H2748" s="23"/>
      <c r="I2748" s="9"/>
      <c r="J2748" s="9"/>
      <c r="K2748" s="8"/>
      <c r="L2748" s="8"/>
      <c r="M2748" s="8"/>
      <c r="N2748" s="8"/>
      <c r="O2748" s="8"/>
      <c r="P2748" s="8"/>
      <c r="Q2748" s="8"/>
      <c r="R2748" s="8"/>
      <c r="S2748" s="8"/>
    </row>
    <row r="2749" spans="4:19" s="7" customFormat="1">
      <c r="D2749" s="23"/>
      <c r="E2749" s="23"/>
      <c r="F2749" s="23"/>
      <c r="G2749" s="23"/>
      <c r="H2749" s="23"/>
      <c r="I2749" s="9"/>
      <c r="J2749" s="9"/>
      <c r="K2749" s="8"/>
      <c r="L2749" s="8"/>
      <c r="M2749" s="8"/>
      <c r="N2749" s="8"/>
      <c r="O2749" s="8"/>
      <c r="P2749" s="8"/>
      <c r="Q2749" s="8"/>
      <c r="R2749" s="8"/>
      <c r="S2749" s="8"/>
    </row>
    <row r="2750" spans="4:19" s="7" customFormat="1">
      <c r="D2750" s="23"/>
      <c r="E2750" s="23"/>
      <c r="F2750" s="23"/>
      <c r="G2750" s="23"/>
      <c r="H2750" s="23"/>
      <c r="I2750" s="9"/>
      <c r="J2750" s="9"/>
      <c r="K2750" s="8"/>
      <c r="L2750" s="8"/>
      <c r="M2750" s="8"/>
      <c r="N2750" s="8"/>
      <c r="O2750" s="8"/>
      <c r="P2750" s="8"/>
      <c r="Q2750" s="8"/>
      <c r="R2750" s="8"/>
      <c r="S2750" s="8"/>
    </row>
    <row r="2751" spans="4:19" s="7" customFormat="1">
      <c r="D2751" s="23"/>
      <c r="E2751" s="23"/>
      <c r="F2751" s="23"/>
      <c r="G2751" s="23"/>
      <c r="H2751" s="23"/>
      <c r="I2751" s="9"/>
      <c r="J2751" s="9"/>
      <c r="K2751" s="8"/>
      <c r="L2751" s="8"/>
      <c r="M2751" s="8"/>
      <c r="N2751" s="8"/>
      <c r="O2751" s="8"/>
      <c r="P2751" s="8"/>
      <c r="Q2751" s="8"/>
      <c r="R2751" s="8"/>
      <c r="S2751" s="8"/>
    </row>
    <row r="2752" spans="4:19" s="7" customFormat="1">
      <c r="D2752" s="23"/>
      <c r="E2752" s="23"/>
      <c r="F2752" s="23"/>
      <c r="G2752" s="23"/>
      <c r="H2752" s="23"/>
      <c r="I2752" s="9"/>
      <c r="J2752" s="9"/>
      <c r="K2752" s="8"/>
      <c r="L2752" s="8"/>
      <c r="M2752" s="8"/>
      <c r="N2752" s="8"/>
      <c r="O2752" s="8"/>
      <c r="P2752" s="8"/>
      <c r="Q2752" s="8"/>
      <c r="R2752" s="8"/>
      <c r="S2752" s="8"/>
    </row>
    <row r="2753" spans="4:19" s="7" customFormat="1">
      <c r="D2753" s="23"/>
      <c r="E2753" s="23"/>
      <c r="F2753" s="23"/>
      <c r="G2753" s="23"/>
      <c r="H2753" s="23"/>
      <c r="I2753" s="9"/>
      <c r="J2753" s="9"/>
      <c r="K2753" s="8"/>
      <c r="L2753" s="8"/>
      <c r="M2753" s="8"/>
      <c r="N2753" s="8"/>
      <c r="O2753" s="8"/>
      <c r="P2753" s="8"/>
      <c r="Q2753" s="8"/>
      <c r="R2753" s="8"/>
      <c r="S2753" s="8"/>
    </row>
    <row r="2754" spans="4:19" s="7" customFormat="1">
      <c r="D2754" s="23"/>
      <c r="E2754" s="23"/>
      <c r="F2754" s="23"/>
      <c r="G2754" s="23"/>
      <c r="H2754" s="23"/>
      <c r="I2754" s="9"/>
      <c r="J2754" s="9"/>
      <c r="K2754" s="8"/>
      <c r="L2754" s="8"/>
      <c r="M2754" s="8"/>
      <c r="N2754" s="8"/>
      <c r="O2754" s="8"/>
      <c r="P2754" s="8"/>
      <c r="Q2754" s="8"/>
      <c r="R2754" s="8"/>
      <c r="S2754" s="8"/>
    </row>
    <row r="2755" spans="4:19" s="7" customFormat="1">
      <c r="D2755" s="23"/>
      <c r="E2755" s="23"/>
      <c r="F2755" s="23"/>
      <c r="G2755" s="23"/>
      <c r="H2755" s="23"/>
      <c r="I2755" s="9"/>
      <c r="J2755" s="9"/>
      <c r="K2755" s="8"/>
      <c r="L2755" s="8"/>
      <c r="M2755" s="8"/>
      <c r="N2755" s="8"/>
      <c r="O2755" s="8"/>
      <c r="P2755" s="8"/>
      <c r="Q2755" s="8"/>
      <c r="R2755" s="8"/>
      <c r="S2755" s="8"/>
    </row>
    <row r="2756" spans="4:19" s="7" customFormat="1">
      <c r="D2756" s="23"/>
      <c r="E2756" s="23"/>
      <c r="F2756" s="23"/>
      <c r="G2756" s="23"/>
      <c r="H2756" s="23"/>
      <c r="I2756" s="9"/>
      <c r="J2756" s="9"/>
      <c r="K2756" s="8"/>
      <c r="L2756" s="8"/>
      <c r="M2756" s="8"/>
      <c r="N2756" s="8"/>
      <c r="O2756" s="8"/>
      <c r="P2756" s="8"/>
      <c r="Q2756" s="8"/>
      <c r="R2756" s="8"/>
      <c r="S2756" s="8"/>
    </row>
    <row r="2757" spans="4:19" s="7" customFormat="1">
      <c r="D2757" s="23"/>
      <c r="E2757" s="23"/>
      <c r="F2757" s="23"/>
      <c r="G2757" s="23"/>
      <c r="H2757" s="23"/>
      <c r="I2757" s="9"/>
      <c r="J2757" s="9"/>
      <c r="K2757" s="8"/>
      <c r="L2757" s="8"/>
      <c r="M2757" s="8"/>
      <c r="N2757" s="8"/>
      <c r="O2757" s="8"/>
      <c r="P2757" s="8"/>
      <c r="Q2757" s="8"/>
      <c r="R2757" s="8"/>
      <c r="S2757" s="8"/>
    </row>
    <row r="2758" spans="4:19" s="7" customFormat="1">
      <c r="D2758" s="23"/>
      <c r="E2758" s="23"/>
      <c r="F2758" s="23"/>
      <c r="G2758" s="23"/>
      <c r="H2758" s="23"/>
      <c r="I2758" s="9"/>
      <c r="J2758" s="9"/>
      <c r="K2758" s="8"/>
      <c r="L2758" s="8"/>
      <c r="M2758" s="8"/>
      <c r="N2758" s="8"/>
      <c r="O2758" s="8"/>
      <c r="P2758" s="8"/>
      <c r="Q2758" s="8"/>
      <c r="R2758" s="8"/>
      <c r="S2758" s="8"/>
    </row>
    <row r="2759" spans="4:19" s="7" customFormat="1">
      <c r="D2759" s="23"/>
      <c r="E2759" s="23"/>
      <c r="F2759" s="23"/>
      <c r="G2759" s="23"/>
      <c r="H2759" s="23"/>
      <c r="I2759" s="9"/>
      <c r="J2759" s="9"/>
      <c r="K2759" s="8"/>
      <c r="L2759" s="8"/>
      <c r="M2759" s="8"/>
      <c r="N2759" s="8"/>
      <c r="O2759" s="8"/>
      <c r="P2759" s="8"/>
      <c r="Q2759" s="8"/>
      <c r="R2759" s="8"/>
      <c r="S2759" s="8"/>
    </row>
    <row r="2760" spans="4:19" s="7" customFormat="1">
      <c r="D2760" s="23"/>
      <c r="E2760" s="23"/>
      <c r="F2760" s="23"/>
      <c r="G2760" s="23"/>
      <c r="H2760" s="23"/>
      <c r="I2760" s="9"/>
      <c r="J2760" s="9"/>
      <c r="K2760" s="8"/>
      <c r="L2760" s="8"/>
      <c r="M2760" s="8"/>
      <c r="N2760" s="8"/>
      <c r="O2760" s="8"/>
      <c r="P2760" s="8"/>
      <c r="Q2760" s="8"/>
      <c r="R2760" s="8"/>
      <c r="S2760" s="8"/>
    </row>
    <row r="2761" spans="4:19" s="7" customFormat="1">
      <c r="D2761" s="23"/>
      <c r="E2761" s="23"/>
      <c r="F2761" s="23"/>
      <c r="G2761" s="23"/>
      <c r="H2761" s="23"/>
      <c r="I2761" s="9"/>
      <c r="J2761" s="9"/>
      <c r="K2761" s="8"/>
      <c r="L2761" s="8"/>
      <c r="M2761" s="8"/>
      <c r="N2761" s="8"/>
      <c r="O2761" s="8"/>
      <c r="P2761" s="8"/>
      <c r="Q2761" s="8"/>
      <c r="R2761" s="8"/>
      <c r="S2761" s="8"/>
    </row>
    <row r="2762" spans="4:19" s="7" customFormat="1">
      <c r="D2762" s="23"/>
      <c r="E2762" s="23"/>
      <c r="F2762" s="23"/>
      <c r="G2762" s="23"/>
      <c r="H2762" s="23"/>
      <c r="I2762" s="9"/>
      <c r="J2762" s="9"/>
      <c r="K2762" s="8"/>
      <c r="L2762" s="8"/>
      <c r="M2762" s="8"/>
      <c r="N2762" s="8"/>
      <c r="O2762" s="8"/>
      <c r="P2762" s="8"/>
      <c r="Q2762" s="8"/>
      <c r="R2762" s="8"/>
      <c r="S2762" s="8"/>
    </row>
    <row r="2763" spans="4:19" s="7" customFormat="1">
      <c r="D2763" s="23"/>
      <c r="E2763" s="23"/>
      <c r="F2763" s="23"/>
      <c r="G2763" s="23"/>
      <c r="H2763" s="23"/>
      <c r="I2763" s="9"/>
      <c r="J2763" s="9"/>
      <c r="K2763" s="8"/>
      <c r="L2763" s="8"/>
      <c r="M2763" s="8"/>
      <c r="N2763" s="8"/>
      <c r="O2763" s="8"/>
      <c r="P2763" s="8"/>
      <c r="Q2763" s="8"/>
      <c r="R2763" s="8"/>
      <c r="S2763" s="8"/>
    </row>
    <row r="2764" spans="4:19" s="7" customFormat="1">
      <c r="D2764" s="23"/>
      <c r="E2764" s="23"/>
      <c r="F2764" s="23"/>
      <c r="G2764" s="23"/>
      <c r="H2764" s="23"/>
      <c r="I2764" s="9"/>
      <c r="J2764" s="9"/>
      <c r="K2764" s="8"/>
      <c r="L2764" s="8"/>
      <c r="M2764" s="8"/>
      <c r="N2764" s="8"/>
      <c r="O2764" s="8"/>
      <c r="P2764" s="8"/>
      <c r="Q2764" s="8"/>
      <c r="R2764" s="8"/>
      <c r="S2764" s="8"/>
    </row>
    <row r="2765" spans="4:19" s="7" customFormat="1">
      <c r="D2765" s="23"/>
      <c r="E2765" s="23"/>
      <c r="F2765" s="23"/>
      <c r="G2765" s="23"/>
      <c r="H2765" s="23"/>
      <c r="I2765" s="9"/>
      <c r="J2765" s="9"/>
      <c r="K2765" s="8"/>
      <c r="L2765" s="8"/>
      <c r="M2765" s="8"/>
      <c r="N2765" s="8"/>
      <c r="O2765" s="8"/>
      <c r="P2765" s="8"/>
      <c r="Q2765" s="8"/>
      <c r="R2765" s="8"/>
      <c r="S2765" s="8"/>
    </row>
    <row r="2766" spans="4:19" s="7" customFormat="1">
      <c r="D2766" s="23"/>
      <c r="E2766" s="23"/>
      <c r="F2766" s="23"/>
      <c r="G2766" s="23"/>
      <c r="H2766" s="23"/>
      <c r="I2766" s="9"/>
      <c r="J2766" s="9"/>
      <c r="K2766" s="8"/>
      <c r="L2766" s="8"/>
      <c r="M2766" s="8"/>
      <c r="N2766" s="8"/>
      <c r="O2766" s="8"/>
      <c r="P2766" s="8"/>
      <c r="Q2766" s="8"/>
      <c r="R2766" s="8"/>
      <c r="S2766" s="8"/>
    </row>
    <row r="2767" spans="4:19" s="7" customFormat="1">
      <c r="D2767" s="23"/>
      <c r="E2767" s="23"/>
      <c r="F2767" s="23"/>
      <c r="G2767" s="23"/>
      <c r="H2767" s="23"/>
      <c r="I2767" s="9"/>
      <c r="J2767" s="9"/>
      <c r="K2767" s="8"/>
      <c r="L2767" s="8"/>
      <c r="M2767" s="8"/>
      <c r="N2767" s="8"/>
      <c r="O2767" s="8"/>
      <c r="P2767" s="8"/>
      <c r="Q2767" s="8"/>
      <c r="R2767" s="8"/>
      <c r="S2767" s="8"/>
    </row>
    <row r="2768" spans="4:19" s="7" customFormat="1">
      <c r="D2768" s="23"/>
      <c r="E2768" s="23"/>
      <c r="F2768" s="23"/>
      <c r="G2768" s="23"/>
      <c r="H2768" s="23"/>
      <c r="I2768" s="9"/>
      <c r="J2768" s="9"/>
      <c r="K2768" s="8"/>
      <c r="L2768" s="8"/>
      <c r="M2768" s="8"/>
      <c r="N2768" s="8"/>
      <c r="O2768" s="8"/>
      <c r="P2768" s="8"/>
      <c r="Q2768" s="8"/>
      <c r="R2768" s="8"/>
      <c r="S2768" s="8"/>
    </row>
    <row r="2769" spans="4:19" s="7" customFormat="1">
      <c r="D2769" s="23"/>
      <c r="E2769" s="23"/>
      <c r="F2769" s="23"/>
      <c r="G2769" s="23"/>
      <c r="H2769" s="23"/>
      <c r="I2769" s="9"/>
      <c r="J2769" s="9"/>
      <c r="K2769" s="8"/>
      <c r="L2769" s="8"/>
      <c r="M2769" s="8"/>
      <c r="N2769" s="8"/>
      <c r="O2769" s="8"/>
      <c r="P2769" s="8"/>
      <c r="Q2769" s="8"/>
      <c r="R2769" s="8"/>
      <c r="S2769" s="8"/>
    </row>
    <row r="2770" spans="4:19" s="7" customFormat="1">
      <c r="D2770" s="23"/>
      <c r="E2770" s="23"/>
      <c r="F2770" s="23"/>
      <c r="G2770" s="23"/>
      <c r="H2770" s="23"/>
      <c r="I2770" s="9"/>
      <c r="J2770" s="9"/>
      <c r="K2770" s="8"/>
      <c r="L2770" s="8"/>
      <c r="M2770" s="8"/>
      <c r="N2770" s="8"/>
      <c r="O2770" s="8"/>
      <c r="P2770" s="8"/>
      <c r="Q2770" s="8"/>
      <c r="R2770" s="8"/>
      <c r="S2770" s="8"/>
    </row>
    <row r="2771" spans="4:19" s="7" customFormat="1">
      <c r="D2771" s="23"/>
      <c r="E2771" s="23"/>
      <c r="F2771" s="23"/>
      <c r="G2771" s="23"/>
      <c r="H2771" s="23"/>
      <c r="I2771" s="9"/>
      <c r="J2771" s="9"/>
      <c r="K2771" s="8"/>
      <c r="L2771" s="8"/>
      <c r="M2771" s="8"/>
      <c r="N2771" s="8"/>
      <c r="O2771" s="8"/>
      <c r="P2771" s="8"/>
      <c r="Q2771" s="8"/>
      <c r="R2771" s="8"/>
      <c r="S2771" s="8"/>
    </row>
    <row r="2772" spans="4:19" s="7" customFormat="1">
      <c r="D2772" s="23"/>
      <c r="E2772" s="23"/>
      <c r="F2772" s="23"/>
      <c r="G2772" s="23"/>
      <c r="H2772" s="23"/>
      <c r="I2772" s="9"/>
      <c r="J2772" s="9"/>
      <c r="K2772" s="8"/>
      <c r="L2772" s="8"/>
      <c r="M2772" s="8"/>
      <c r="N2772" s="8"/>
      <c r="O2772" s="8"/>
      <c r="P2772" s="8"/>
      <c r="Q2772" s="8"/>
      <c r="R2772" s="8"/>
      <c r="S2772" s="8"/>
    </row>
    <row r="2773" spans="4:19" s="7" customFormat="1">
      <c r="D2773" s="23"/>
      <c r="E2773" s="23"/>
      <c r="F2773" s="23"/>
      <c r="G2773" s="23"/>
      <c r="H2773" s="23"/>
      <c r="I2773" s="9"/>
      <c r="J2773" s="9"/>
      <c r="K2773" s="8"/>
      <c r="L2773" s="8"/>
      <c r="M2773" s="8"/>
      <c r="N2773" s="8"/>
      <c r="O2773" s="8"/>
      <c r="P2773" s="8"/>
      <c r="Q2773" s="8"/>
      <c r="R2773" s="8"/>
      <c r="S2773" s="8"/>
    </row>
    <row r="2774" spans="4:19" s="7" customFormat="1">
      <c r="D2774" s="23"/>
      <c r="E2774" s="23"/>
      <c r="F2774" s="23"/>
      <c r="G2774" s="23"/>
      <c r="H2774" s="23"/>
      <c r="I2774" s="9"/>
      <c r="J2774" s="9"/>
      <c r="K2774" s="8"/>
      <c r="L2774" s="8"/>
      <c r="M2774" s="8"/>
      <c r="N2774" s="8"/>
      <c r="O2774" s="8"/>
      <c r="P2774" s="8"/>
      <c r="Q2774" s="8"/>
      <c r="R2774" s="8"/>
      <c r="S2774" s="8"/>
    </row>
    <row r="2775" spans="4:19" s="7" customFormat="1">
      <c r="D2775" s="23"/>
      <c r="E2775" s="23"/>
      <c r="F2775" s="23"/>
      <c r="G2775" s="23"/>
      <c r="H2775" s="23"/>
      <c r="I2775" s="9"/>
      <c r="J2775" s="9"/>
      <c r="K2775" s="8"/>
      <c r="L2775" s="8"/>
      <c r="M2775" s="8"/>
      <c r="N2775" s="8"/>
      <c r="O2775" s="8"/>
      <c r="P2775" s="8"/>
      <c r="Q2775" s="8"/>
      <c r="R2775" s="8"/>
      <c r="S2775" s="8"/>
    </row>
    <row r="2776" spans="4:19" s="7" customFormat="1">
      <c r="D2776" s="23"/>
      <c r="E2776" s="23"/>
      <c r="F2776" s="23"/>
      <c r="G2776" s="23"/>
      <c r="H2776" s="23"/>
      <c r="I2776" s="9"/>
      <c r="J2776" s="9"/>
      <c r="K2776" s="8"/>
      <c r="L2776" s="8"/>
      <c r="M2776" s="8"/>
      <c r="N2776" s="8"/>
      <c r="O2776" s="8"/>
      <c r="P2776" s="8"/>
      <c r="Q2776" s="8"/>
      <c r="R2776" s="8"/>
      <c r="S2776" s="8"/>
    </row>
    <row r="2777" spans="4:19" s="7" customFormat="1">
      <c r="D2777" s="23"/>
      <c r="E2777" s="23"/>
      <c r="F2777" s="23"/>
      <c r="G2777" s="23"/>
      <c r="H2777" s="23"/>
      <c r="I2777" s="9"/>
      <c r="J2777" s="9"/>
      <c r="K2777" s="8"/>
      <c r="L2777" s="8"/>
      <c r="M2777" s="8"/>
      <c r="N2777" s="8"/>
      <c r="O2777" s="8"/>
      <c r="P2777" s="8"/>
      <c r="Q2777" s="8"/>
      <c r="R2777" s="8"/>
      <c r="S2777" s="8"/>
    </row>
    <row r="2778" spans="4:19" s="7" customFormat="1">
      <c r="D2778" s="23"/>
      <c r="E2778" s="23"/>
      <c r="F2778" s="23"/>
      <c r="G2778" s="23"/>
      <c r="H2778" s="23"/>
      <c r="I2778" s="9"/>
      <c r="J2778" s="9"/>
      <c r="K2778" s="8"/>
      <c r="L2778" s="8"/>
      <c r="M2778" s="8"/>
      <c r="N2778" s="8"/>
      <c r="O2778" s="8"/>
      <c r="P2778" s="8"/>
      <c r="Q2778" s="8"/>
      <c r="R2778" s="8"/>
      <c r="S2778" s="8"/>
    </row>
    <row r="2779" spans="4:19" s="7" customFormat="1">
      <c r="D2779" s="23"/>
      <c r="E2779" s="23"/>
      <c r="F2779" s="23"/>
      <c r="G2779" s="23"/>
      <c r="H2779" s="23"/>
      <c r="I2779" s="9"/>
      <c r="J2779" s="9"/>
      <c r="K2779" s="8"/>
      <c r="L2779" s="8"/>
      <c r="M2779" s="8"/>
      <c r="N2779" s="8"/>
      <c r="O2779" s="8"/>
      <c r="P2779" s="8"/>
      <c r="Q2779" s="8"/>
      <c r="R2779" s="8"/>
      <c r="S2779" s="8"/>
    </row>
    <row r="2780" spans="4:19" s="7" customFormat="1">
      <c r="D2780" s="23"/>
      <c r="E2780" s="23"/>
      <c r="F2780" s="23"/>
      <c r="G2780" s="23"/>
      <c r="H2780" s="23"/>
      <c r="I2780" s="9"/>
      <c r="J2780" s="9"/>
      <c r="K2780" s="8"/>
      <c r="L2780" s="8"/>
      <c r="M2780" s="8"/>
      <c r="N2780" s="8"/>
      <c r="O2780" s="8"/>
      <c r="P2780" s="8"/>
      <c r="Q2780" s="8"/>
      <c r="R2780" s="8"/>
      <c r="S2780" s="8"/>
    </row>
    <row r="2781" spans="4:19" s="7" customFormat="1">
      <c r="D2781" s="23"/>
      <c r="E2781" s="23"/>
      <c r="F2781" s="23"/>
      <c r="G2781" s="23"/>
      <c r="H2781" s="23"/>
      <c r="I2781" s="9"/>
      <c r="J2781" s="9"/>
      <c r="K2781" s="8"/>
      <c r="L2781" s="8"/>
      <c r="M2781" s="8"/>
      <c r="N2781" s="8"/>
      <c r="O2781" s="8"/>
      <c r="P2781" s="8"/>
      <c r="Q2781" s="8"/>
      <c r="R2781" s="8"/>
      <c r="S2781" s="8"/>
    </row>
    <row r="2782" spans="4:19" s="7" customFormat="1">
      <c r="D2782" s="23"/>
      <c r="E2782" s="23"/>
      <c r="F2782" s="23"/>
      <c r="G2782" s="23"/>
      <c r="H2782" s="23"/>
      <c r="I2782" s="9"/>
      <c r="J2782" s="9"/>
      <c r="K2782" s="8"/>
      <c r="L2782" s="8"/>
      <c r="M2782" s="8"/>
      <c r="N2782" s="8"/>
      <c r="O2782" s="8"/>
      <c r="P2782" s="8"/>
      <c r="Q2782" s="8"/>
      <c r="R2782" s="8"/>
      <c r="S2782" s="8"/>
    </row>
    <row r="2783" spans="4:19" s="7" customFormat="1">
      <c r="D2783" s="23"/>
      <c r="E2783" s="23"/>
      <c r="F2783" s="23"/>
      <c r="G2783" s="23"/>
      <c r="H2783" s="23"/>
      <c r="I2783" s="9"/>
      <c r="J2783" s="9"/>
      <c r="K2783" s="8"/>
      <c r="L2783" s="8"/>
      <c r="M2783" s="8"/>
      <c r="N2783" s="8"/>
      <c r="O2783" s="8"/>
      <c r="P2783" s="8"/>
      <c r="Q2783" s="8"/>
      <c r="R2783" s="8"/>
      <c r="S2783" s="8"/>
    </row>
    <row r="2784" spans="4:19" s="7" customFormat="1">
      <c r="D2784" s="23"/>
      <c r="E2784" s="23"/>
      <c r="F2784" s="23"/>
      <c r="G2784" s="23"/>
      <c r="H2784" s="23"/>
      <c r="I2784" s="9"/>
      <c r="J2784" s="9"/>
      <c r="K2784" s="8"/>
      <c r="L2784" s="8"/>
      <c r="M2784" s="8"/>
      <c r="N2784" s="8"/>
      <c r="O2784" s="8"/>
      <c r="P2784" s="8"/>
      <c r="Q2784" s="8"/>
      <c r="R2784" s="8"/>
      <c r="S2784" s="8"/>
    </row>
    <row r="2785" spans="4:19" s="7" customFormat="1">
      <c r="D2785" s="23"/>
      <c r="E2785" s="23"/>
      <c r="F2785" s="23"/>
      <c r="G2785" s="23"/>
      <c r="H2785" s="23"/>
      <c r="I2785" s="9"/>
      <c r="J2785" s="9"/>
      <c r="K2785" s="8"/>
      <c r="L2785" s="8"/>
      <c r="M2785" s="8"/>
      <c r="N2785" s="8"/>
      <c r="O2785" s="8"/>
      <c r="P2785" s="8"/>
      <c r="Q2785" s="8"/>
      <c r="R2785" s="8"/>
      <c r="S2785" s="8"/>
    </row>
    <row r="2786" spans="4:19" s="7" customFormat="1">
      <c r="D2786" s="23"/>
      <c r="E2786" s="23"/>
      <c r="F2786" s="23"/>
      <c r="G2786" s="23"/>
      <c r="H2786" s="23"/>
      <c r="I2786" s="9"/>
      <c r="J2786" s="9"/>
      <c r="K2786" s="8"/>
      <c r="L2786" s="8"/>
      <c r="M2786" s="8"/>
      <c r="N2786" s="8"/>
      <c r="O2786" s="8"/>
      <c r="P2786" s="8"/>
      <c r="Q2786" s="8"/>
      <c r="R2786" s="8"/>
      <c r="S2786" s="8"/>
    </row>
    <row r="2787" spans="4:19" s="7" customFormat="1">
      <c r="D2787" s="23"/>
      <c r="E2787" s="23"/>
      <c r="F2787" s="23"/>
      <c r="G2787" s="23"/>
      <c r="H2787" s="23"/>
      <c r="I2787" s="9"/>
      <c r="J2787" s="9"/>
      <c r="K2787" s="8"/>
      <c r="L2787" s="8"/>
      <c r="M2787" s="8"/>
      <c r="N2787" s="8"/>
      <c r="O2787" s="8"/>
      <c r="P2787" s="8"/>
      <c r="Q2787" s="8"/>
      <c r="R2787" s="8"/>
      <c r="S2787" s="8"/>
    </row>
    <row r="2788" spans="4:19" s="7" customFormat="1">
      <c r="D2788" s="23"/>
      <c r="E2788" s="23"/>
      <c r="F2788" s="23"/>
      <c r="G2788" s="23"/>
      <c r="H2788" s="23"/>
      <c r="I2788" s="9"/>
      <c r="J2788" s="9"/>
      <c r="K2788" s="8"/>
      <c r="L2788" s="8"/>
      <c r="M2788" s="8"/>
      <c r="N2788" s="8"/>
      <c r="O2788" s="8"/>
      <c r="P2788" s="8"/>
      <c r="Q2788" s="8"/>
      <c r="R2788" s="8"/>
      <c r="S2788" s="8"/>
    </row>
    <row r="2789" spans="4:19" s="7" customFormat="1">
      <c r="D2789" s="23"/>
      <c r="E2789" s="23"/>
      <c r="F2789" s="23"/>
      <c r="G2789" s="23"/>
      <c r="H2789" s="23"/>
      <c r="I2789" s="9"/>
      <c r="J2789" s="9"/>
      <c r="K2789" s="8"/>
      <c r="L2789" s="8"/>
      <c r="M2789" s="8"/>
      <c r="N2789" s="8"/>
      <c r="O2789" s="8"/>
      <c r="P2789" s="8"/>
      <c r="Q2789" s="8"/>
      <c r="R2789" s="8"/>
      <c r="S2789" s="8"/>
    </row>
    <row r="2790" spans="4:19" s="7" customFormat="1">
      <c r="D2790" s="23"/>
      <c r="E2790" s="23"/>
      <c r="F2790" s="23"/>
      <c r="G2790" s="23"/>
      <c r="H2790" s="23"/>
      <c r="I2790" s="9"/>
      <c r="J2790" s="9"/>
      <c r="K2790" s="8"/>
      <c r="L2790" s="8"/>
      <c r="M2790" s="8"/>
      <c r="N2790" s="8"/>
      <c r="O2790" s="8"/>
      <c r="P2790" s="8"/>
      <c r="Q2790" s="8"/>
      <c r="R2790" s="8"/>
      <c r="S2790" s="8"/>
    </row>
    <row r="2791" spans="4:19" s="7" customFormat="1">
      <c r="D2791" s="23"/>
      <c r="E2791" s="23"/>
      <c r="F2791" s="23"/>
      <c r="G2791" s="23"/>
      <c r="H2791" s="23"/>
      <c r="I2791" s="9"/>
      <c r="J2791" s="9"/>
      <c r="K2791" s="8"/>
      <c r="L2791" s="8"/>
      <c r="M2791" s="8"/>
      <c r="N2791" s="8"/>
      <c r="O2791" s="8"/>
      <c r="P2791" s="8"/>
      <c r="Q2791" s="8"/>
      <c r="R2791" s="8"/>
      <c r="S2791" s="8"/>
    </row>
    <row r="2792" spans="4:19" s="7" customFormat="1">
      <c r="D2792" s="23"/>
      <c r="E2792" s="23"/>
      <c r="F2792" s="23"/>
      <c r="G2792" s="23"/>
      <c r="H2792" s="23"/>
      <c r="I2792" s="9"/>
      <c r="J2792" s="9"/>
      <c r="K2792" s="8"/>
      <c r="L2792" s="8"/>
      <c r="M2792" s="8"/>
      <c r="N2792" s="8"/>
      <c r="O2792" s="8"/>
      <c r="P2792" s="8"/>
      <c r="Q2792" s="8"/>
      <c r="R2792" s="8"/>
      <c r="S2792" s="8"/>
    </row>
    <row r="2793" spans="4:19" s="7" customFormat="1">
      <c r="D2793" s="23"/>
      <c r="E2793" s="23"/>
      <c r="F2793" s="23"/>
      <c r="G2793" s="23"/>
      <c r="H2793" s="23"/>
      <c r="I2793" s="9"/>
      <c r="J2793" s="9"/>
      <c r="K2793" s="8"/>
      <c r="L2793" s="8"/>
      <c r="M2793" s="8"/>
      <c r="N2793" s="8"/>
      <c r="O2793" s="8"/>
      <c r="P2793" s="8"/>
      <c r="Q2793" s="8"/>
      <c r="R2793" s="8"/>
      <c r="S2793" s="8"/>
    </row>
    <row r="2794" spans="4:19" s="7" customFormat="1">
      <c r="D2794" s="23"/>
      <c r="E2794" s="23"/>
      <c r="F2794" s="23"/>
      <c r="G2794" s="23"/>
      <c r="H2794" s="23"/>
      <c r="I2794" s="9"/>
      <c r="J2794" s="9"/>
      <c r="K2794" s="8"/>
      <c r="L2794" s="8"/>
      <c r="M2794" s="8"/>
      <c r="N2794" s="8"/>
      <c r="O2794" s="8"/>
      <c r="P2794" s="8"/>
      <c r="Q2794" s="8"/>
      <c r="R2794" s="8"/>
      <c r="S2794" s="8"/>
    </row>
    <row r="2795" spans="4:19" s="7" customFormat="1">
      <c r="D2795" s="23"/>
      <c r="E2795" s="23"/>
      <c r="F2795" s="23"/>
      <c r="G2795" s="23"/>
      <c r="H2795" s="23"/>
      <c r="I2795" s="9"/>
      <c r="J2795" s="9"/>
      <c r="K2795" s="8"/>
      <c r="L2795" s="8"/>
      <c r="M2795" s="8"/>
      <c r="N2795" s="8"/>
      <c r="O2795" s="8"/>
      <c r="P2795" s="8"/>
      <c r="Q2795" s="8"/>
      <c r="R2795" s="8"/>
      <c r="S2795" s="8"/>
    </row>
    <row r="2796" spans="4:19" s="7" customFormat="1">
      <c r="D2796" s="23"/>
      <c r="E2796" s="23"/>
      <c r="F2796" s="23"/>
      <c r="G2796" s="23"/>
      <c r="H2796" s="23"/>
      <c r="I2796" s="9"/>
      <c r="J2796" s="9"/>
      <c r="K2796" s="8"/>
      <c r="L2796" s="8"/>
      <c r="M2796" s="8"/>
      <c r="N2796" s="8"/>
      <c r="O2796" s="8"/>
      <c r="P2796" s="8"/>
      <c r="Q2796" s="8"/>
      <c r="R2796" s="8"/>
      <c r="S2796" s="8"/>
    </row>
    <row r="2797" spans="4:19" s="7" customFormat="1">
      <c r="D2797" s="23"/>
      <c r="E2797" s="23"/>
      <c r="F2797" s="23"/>
      <c r="G2797" s="23"/>
      <c r="H2797" s="23"/>
      <c r="I2797" s="9"/>
      <c r="J2797" s="9"/>
      <c r="K2797" s="8"/>
      <c r="L2797" s="8"/>
      <c r="M2797" s="8"/>
      <c r="N2797" s="8"/>
      <c r="O2797" s="8"/>
      <c r="P2797" s="8"/>
      <c r="Q2797" s="8"/>
      <c r="R2797" s="8"/>
      <c r="S2797" s="8"/>
    </row>
    <row r="2798" spans="4:19" s="7" customFormat="1">
      <c r="D2798" s="23"/>
      <c r="E2798" s="23"/>
      <c r="F2798" s="23"/>
      <c r="G2798" s="23"/>
      <c r="H2798" s="23"/>
      <c r="I2798" s="9"/>
      <c r="J2798" s="9"/>
      <c r="K2798" s="8"/>
      <c r="L2798" s="8"/>
      <c r="M2798" s="8"/>
      <c r="N2798" s="8"/>
      <c r="O2798" s="8"/>
      <c r="P2798" s="8"/>
      <c r="Q2798" s="8"/>
      <c r="R2798" s="8"/>
      <c r="S2798" s="8"/>
    </row>
    <row r="2799" spans="4:19" s="7" customFormat="1">
      <c r="D2799" s="23"/>
      <c r="E2799" s="23"/>
      <c r="F2799" s="23"/>
      <c r="G2799" s="23"/>
      <c r="H2799" s="23"/>
      <c r="I2799" s="9"/>
      <c r="J2799" s="9"/>
      <c r="K2799" s="8"/>
      <c r="L2799" s="8"/>
      <c r="M2799" s="8"/>
      <c r="N2799" s="8"/>
      <c r="O2799" s="8"/>
      <c r="P2799" s="8"/>
      <c r="Q2799" s="8"/>
      <c r="R2799" s="8"/>
      <c r="S2799" s="8"/>
    </row>
    <row r="2800" spans="4:19" s="7" customFormat="1">
      <c r="D2800" s="23"/>
      <c r="E2800" s="23"/>
      <c r="F2800" s="23"/>
      <c r="G2800" s="23"/>
      <c r="H2800" s="23"/>
      <c r="I2800" s="9"/>
      <c r="J2800" s="9"/>
      <c r="K2800" s="8"/>
      <c r="L2800" s="8"/>
      <c r="M2800" s="8"/>
      <c r="N2800" s="8"/>
      <c r="O2800" s="8"/>
      <c r="P2800" s="8"/>
      <c r="Q2800" s="8"/>
      <c r="R2800" s="8"/>
      <c r="S2800" s="8"/>
    </row>
    <row r="2801" spans="4:19" s="7" customFormat="1">
      <c r="D2801" s="23"/>
      <c r="E2801" s="23"/>
      <c r="F2801" s="23"/>
      <c r="G2801" s="23"/>
      <c r="H2801" s="23"/>
      <c r="I2801" s="9"/>
      <c r="J2801" s="9"/>
      <c r="K2801" s="8"/>
      <c r="L2801" s="8"/>
      <c r="M2801" s="8"/>
      <c r="N2801" s="8"/>
      <c r="O2801" s="8"/>
      <c r="P2801" s="8"/>
      <c r="Q2801" s="8"/>
      <c r="R2801" s="8"/>
      <c r="S2801" s="8"/>
    </row>
    <row r="2802" spans="4:19" s="7" customFormat="1">
      <c r="D2802" s="23"/>
      <c r="E2802" s="23"/>
      <c r="F2802" s="23"/>
      <c r="G2802" s="23"/>
      <c r="H2802" s="23"/>
      <c r="I2802" s="9"/>
      <c r="J2802" s="9"/>
      <c r="K2802" s="8"/>
      <c r="L2802" s="8"/>
      <c r="M2802" s="8"/>
      <c r="N2802" s="8"/>
      <c r="O2802" s="8"/>
      <c r="P2802" s="8"/>
      <c r="Q2802" s="8"/>
      <c r="R2802" s="8"/>
      <c r="S2802" s="8"/>
    </row>
    <row r="2803" spans="4:19" s="7" customFormat="1">
      <c r="D2803" s="23"/>
      <c r="E2803" s="23"/>
      <c r="F2803" s="23"/>
      <c r="G2803" s="23"/>
      <c r="H2803" s="23"/>
      <c r="I2803" s="9"/>
      <c r="J2803" s="9"/>
      <c r="K2803" s="8"/>
      <c r="L2803" s="8"/>
      <c r="M2803" s="8"/>
      <c r="N2803" s="8"/>
      <c r="O2803" s="8"/>
      <c r="P2803" s="8"/>
      <c r="Q2803" s="8"/>
      <c r="R2803" s="8"/>
      <c r="S2803" s="8"/>
    </row>
    <row r="2804" spans="4:19" s="7" customFormat="1">
      <c r="D2804" s="23"/>
      <c r="E2804" s="23"/>
      <c r="F2804" s="23"/>
      <c r="G2804" s="23"/>
      <c r="H2804" s="23"/>
      <c r="I2804" s="9"/>
      <c r="J2804" s="9"/>
      <c r="K2804" s="8"/>
      <c r="L2804" s="8"/>
      <c r="M2804" s="8"/>
      <c r="N2804" s="8"/>
      <c r="O2804" s="8"/>
      <c r="P2804" s="8"/>
      <c r="Q2804" s="8"/>
      <c r="R2804" s="8"/>
      <c r="S2804" s="8"/>
    </row>
    <row r="2805" spans="4:19" s="7" customFormat="1">
      <c r="D2805" s="23"/>
      <c r="E2805" s="23"/>
      <c r="F2805" s="23"/>
      <c r="G2805" s="23"/>
      <c r="H2805" s="23"/>
      <c r="I2805" s="9"/>
      <c r="J2805" s="9"/>
      <c r="K2805" s="8"/>
      <c r="L2805" s="8"/>
      <c r="M2805" s="8"/>
      <c r="N2805" s="8"/>
      <c r="O2805" s="8"/>
      <c r="P2805" s="8"/>
      <c r="Q2805" s="8"/>
      <c r="R2805" s="8"/>
      <c r="S2805" s="8"/>
    </row>
    <row r="2806" spans="4:19" s="7" customFormat="1">
      <c r="D2806" s="23"/>
      <c r="E2806" s="23"/>
      <c r="F2806" s="23"/>
      <c r="G2806" s="23"/>
      <c r="H2806" s="23"/>
      <c r="I2806" s="9"/>
      <c r="J2806" s="9"/>
      <c r="K2806" s="8"/>
      <c r="L2806" s="8"/>
      <c r="M2806" s="8"/>
      <c r="N2806" s="8"/>
      <c r="O2806" s="8"/>
      <c r="P2806" s="8"/>
      <c r="Q2806" s="8"/>
      <c r="R2806" s="8"/>
      <c r="S2806" s="8"/>
    </row>
    <row r="2807" spans="4:19" s="7" customFormat="1">
      <c r="D2807" s="23"/>
      <c r="E2807" s="23"/>
      <c r="F2807" s="23"/>
      <c r="G2807" s="23"/>
      <c r="H2807" s="23"/>
      <c r="I2807" s="9"/>
      <c r="J2807" s="9"/>
      <c r="K2807" s="8"/>
      <c r="L2807" s="8"/>
      <c r="M2807" s="8"/>
      <c r="N2807" s="8"/>
      <c r="O2807" s="8"/>
      <c r="P2807" s="8"/>
      <c r="Q2807" s="8"/>
      <c r="R2807" s="8"/>
      <c r="S2807" s="8"/>
    </row>
    <row r="2808" spans="4:19" s="7" customFormat="1">
      <c r="D2808" s="23"/>
      <c r="E2808" s="23"/>
      <c r="F2808" s="23"/>
      <c r="G2808" s="23"/>
      <c r="H2808" s="23"/>
      <c r="I2808" s="9"/>
      <c r="J2808" s="9"/>
      <c r="K2808" s="8"/>
      <c r="L2808" s="8"/>
      <c r="M2808" s="8"/>
      <c r="N2808" s="8"/>
      <c r="O2808" s="8"/>
      <c r="P2808" s="8"/>
      <c r="Q2808" s="8"/>
      <c r="R2808" s="8"/>
      <c r="S2808" s="8"/>
    </row>
    <row r="2809" spans="4:19" s="7" customFormat="1">
      <c r="D2809" s="23"/>
      <c r="E2809" s="23"/>
      <c r="F2809" s="23"/>
      <c r="G2809" s="23"/>
      <c r="H2809" s="23"/>
      <c r="I2809" s="9"/>
      <c r="J2809" s="9"/>
      <c r="K2809" s="8"/>
      <c r="L2809" s="8"/>
      <c r="M2809" s="8"/>
      <c r="N2809" s="8"/>
      <c r="O2809" s="8"/>
      <c r="P2809" s="8"/>
      <c r="Q2809" s="8"/>
      <c r="R2809" s="8"/>
      <c r="S2809" s="8"/>
    </row>
    <row r="2810" spans="4:19" s="7" customFormat="1">
      <c r="D2810" s="23"/>
      <c r="E2810" s="23"/>
      <c r="F2810" s="23"/>
      <c r="G2810" s="23"/>
      <c r="H2810" s="23"/>
      <c r="I2810" s="9"/>
      <c r="J2810" s="9"/>
      <c r="K2810" s="8"/>
      <c r="L2810" s="8"/>
      <c r="M2810" s="8"/>
      <c r="N2810" s="8"/>
      <c r="O2810" s="8"/>
      <c r="P2810" s="8"/>
      <c r="Q2810" s="8"/>
      <c r="R2810" s="8"/>
      <c r="S2810" s="8"/>
    </row>
    <row r="2811" spans="4:19" s="7" customFormat="1">
      <c r="D2811" s="23"/>
      <c r="E2811" s="23"/>
      <c r="F2811" s="23"/>
      <c r="G2811" s="23"/>
      <c r="H2811" s="23"/>
      <c r="I2811" s="9"/>
      <c r="J2811" s="9"/>
      <c r="K2811" s="8"/>
      <c r="L2811" s="8"/>
      <c r="M2811" s="8"/>
      <c r="N2811" s="8"/>
      <c r="O2811" s="8"/>
      <c r="P2811" s="8"/>
      <c r="Q2811" s="8"/>
      <c r="R2811" s="8"/>
      <c r="S2811" s="8"/>
    </row>
    <row r="2812" spans="4:19" s="7" customFormat="1">
      <c r="D2812" s="23"/>
      <c r="E2812" s="23"/>
      <c r="F2812" s="23"/>
      <c r="G2812" s="23"/>
      <c r="H2812" s="23"/>
      <c r="I2812" s="9"/>
      <c r="J2812" s="9"/>
      <c r="K2812" s="8"/>
      <c r="L2812" s="8"/>
      <c r="M2812" s="8"/>
      <c r="N2812" s="8"/>
      <c r="O2812" s="8"/>
      <c r="P2812" s="8"/>
      <c r="Q2812" s="8"/>
      <c r="R2812" s="8"/>
      <c r="S2812" s="8"/>
    </row>
    <row r="2813" spans="4:19" s="7" customFormat="1">
      <c r="D2813" s="23"/>
      <c r="E2813" s="23"/>
      <c r="F2813" s="23"/>
      <c r="G2813" s="23"/>
      <c r="H2813" s="23"/>
      <c r="I2813" s="9"/>
      <c r="J2813" s="9"/>
      <c r="K2813" s="8"/>
      <c r="L2813" s="8"/>
      <c r="M2813" s="8"/>
      <c r="N2813" s="8"/>
      <c r="O2813" s="8"/>
      <c r="P2813" s="8"/>
      <c r="Q2813" s="8"/>
      <c r="R2813" s="8"/>
      <c r="S2813" s="8"/>
    </row>
    <row r="2814" spans="4:19" s="7" customFormat="1">
      <c r="D2814" s="23"/>
      <c r="E2814" s="23"/>
      <c r="F2814" s="23"/>
      <c r="G2814" s="23"/>
      <c r="H2814" s="23"/>
      <c r="I2814" s="9"/>
      <c r="J2814" s="9"/>
      <c r="K2814" s="8"/>
      <c r="L2814" s="8"/>
      <c r="M2814" s="8"/>
      <c r="N2814" s="8"/>
      <c r="O2814" s="8"/>
      <c r="P2814" s="8"/>
      <c r="Q2814" s="8"/>
      <c r="R2814" s="8"/>
      <c r="S2814" s="8"/>
    </row>
    <row r="2815" spans="4:19" s="7" customFormat="1">
      <c r="D2815" s="23"/>
      <c r="E2815" s="23"/>
      <c r="F2815" s="23"/>
      <c r="G2815" s="23"/>
      <c r="H2815" s="23"/>
      <c r="I2815" s="9"/>
      <c r="J2815" s="9"/>
      <c r="K2815" s="8"/>
      <c r="L2815" s="8"/>
      <c r="M2815" s="8"/>
      <c r="N2815" s="8"/>
      <c r="O2815" s="8"/>
      <c r="P2815" s="8"/>
      <c r="Q2815" s="8"/>
      <c r="R2815" s="8"/>
      <c r="S2815" s="8"/>
    </row>
    <row r="2816" spans="4:19" s="7" customFormat="1">
      <c r="D2816" s="23"/>
      <c r="E2816" s="23"/>
      <c r="F2816" s="23"/>
      <c r="G2816" s="23"/>
      <c r="H2816" s="23"/>
      <c r="I2816" s="9"/>
      <c r="J2816" s="9"/>
      <c r="K2816" s="8"/>
      <c r="L2816" s="8"/>
      <c r="M2816" s="8"/>
      <c r="N2816" s="8"/>
      <c r="O2816" s="8"/>
      <c r="P2816" s="8"/>
      <c r="Q2816" s="8"/>
      <c r="R2816" s="8"/>
      <c r="S2816" s="8"/>
    </row>
    <row r="2817" spans="4:19" s="7" customFormat="1">
      <c r="D2817" s="23"/>
      <c r="E2817" s="23"/>
      <c r="F2817" s="23"/>
      <c r="G2817" s="23"/>
      <c r="H2817" s="23"/>
      <c r="I2817" s="9"/>
      <c r="J2817" s="9"/>
      <c r="K2817" s="8"/>
      <c r="L2817" s="8"/>
      <c r="M2817" s="8"/>
      <c r="N2817" s="8"/>
      <c r="O2817" s="8"/>
      <c r="P2817" s="8"/>
      <c r="Q2817" s="8"/>
      <c r="R2817" s="8"/>
      <c r="S2817" s="8"/>
    </row>
    <row r="2818" spans="4:19" s="7" customFormat="1">
      <c r="D2818" s="23"/>
      <c r="E2818" s="23"/>
      <c r="F2818" s="23"/>
      <c r="G2818" s="23"/>
      <c r="H2818" s="23"/>
      <c r="I2818" s="9"/>
      <c r="J2818" s="9"/>
      <c r="K2818" s="8"/>
      <c r="L2818" s="8"/>
      <c r="M2818" s="8"/>
      <c r="N2818" s="8"/>
      <c r="O2818" s="8"/>
      <c r="P2818" s="8"/>
      <c r="Q2818" s="8"/>
      <c r="R2818" s="8"/>
      <c r="S2818" s="8"/>
    </row>
    <row r="2819" spans="4:19" s="7" customFormat="1">
      <c r="D2819" s="23"/>
      <c r="E2819" s="23"/>
      <c r="F2819" s="23"/>
      <c r="G2819" s="23"/>
      <c r="H2819" s="23"/>
      <c r="I2819" s="9"/>
      <c r="J2819" s="9"/>
      <c r="K2819" s="8"/>
      <c r="L2819" s="8"/>
      <c r="M2819" s="8"/>
      <c r="N2819" s="8"/>
      <c r="O2819" s="8"/>
      <c r="P2819" s="8"/>
      <c r="Q2819" s="8"/>
      <c r="R2819" s="8"/>
      <c r="S2819" s="8"/>
    </row>
    <row r="2820" spans="4:19" s="7" customFormat="1">
      <c r="D2820" s="23"/>
      <c r="E2820" s="23"/>
      <c r="F2820" s="23"/>
      <c r="G2820" s="23"/>
      <c r="H2820" s="23"/>
      <c r="I2820" s="9"/>
      <c r="J2820" s="9"/>
      <c r="K2820" s="8"/>
      <c r="L2820" s="8"/>
      <c r="M2820" s="8"/>
      <c r="N2820" s="8"/>
      <c r="O2820" s="8"/>
      <c r="P2820" s="8"/>
      <c r="Q2820" s="8"/>
      <c r="R2820" s="8"/>
      <c r="S2820" s="8"/>
    </row>
    <row r="2821" spans="4:19" s="7" customFormat="1">
      <c r="D2821" s="23"/>
      <c r="E2821" s="23"/>
      <c r="F2821" s="23"/>
      <c r="G2821" s="23"/>
      <c r="H2821" s="23"/>
      <c r="I2821" s="9"/>
      <c r="J2821" s="9"/>
      <c r="K2821" s="8"/>
      <c r="L2821" s="8"/>
      <c r="M2821" s="8"/>
      <c r="N2821" s="8"/>
      <c r="O2821" s="8"/>
      <c r="P2821" s="8"/>
      <c r="Q2821" s="8"/>
      <c r="R2821" s="8"/>
      <c r="S2821" s="8"/>
    </row>
    <row r="2822" spans="4:19" s="7" customFormat="1">
      <c r="D2822" s="23"/>
      <c r="E2822" s="23"/>
      <c r="F2822" s="23"/>
      <c r="G2822" s="23"/>
      <c r="H2822" s="23"/>
      <c r="I2822" s="9"/>
      <c r="J2822" s="9"/>
      <c r="K2822" s="8"/>
      <c r="L2822" s="8"/>
      <c r="M2822" s="8"/>
      <c r="N2822" s="8"/>
      <c r="O2822" s="8"/>
      <c r="P2822" s="8"/>
      <c r="Q2822" s="8"/>
      <c r="R2822" s="8"/>
      <c r="S2822" s="8"/>
    </row>
    <row r="2823" spans="4:19" s="7" customFormat="1">
      <c r="D2823" s="23"/>
      <c r="E2823" s="23"/>
      <c r="F2823" s="23"/>
      <c r="G2823" s="23"/>
      <c r="H2823" s="23"/>
      <c r="I2823" s="9"/>
      <c r="J2823" s="9"/>
      <c r="K2823" s="8"/>
      <c r="L2823" s="8"/>
      <c r="M2823" s="8"/>
      <c r="N2823" s="8"/>
      <c r="O2823" s="8"/>
      <c r="P2823" s="8"/>
      <c r="Q2823" s="8"/>
      <c r="R2823" s="8"/>
      <c r="S2823" s="8"/>
    </row>
    <row r="2824" spans="4:19" s="7" customFormat="1">
      <c r="D2824" s="23"/>
      <c r="E2824" s="23"/>
      <c r="F2824" s="23"/>
      <c r="G2824" s="23"/>
      <c r="H2824" s="23"/>
      <c r="I2824" s="9"/>
      <c r="J2824" s="9"/>
      <c r="K2824" s="8"/>
      <c r="L2824" s="8"/>
      <c r="M2824" s="8"/>
      <c r="N2824" s="8"/>
      <c r="O2824" s="8"/>
      <c r="P2824" s="8"/>
      <c r="Q2824" s="8"/>
      <c r="R2824" s="8"/>
      <c r="S2824" s="8"/>
    </row>
    <row r="2825" spans="4:19" s="7" customFormat="1">
      <c r="D2825" s="23"/>
      <c r="E2825" s="23"/>
      <c r="F2825" s="23"/>
      <c r="G2825" s="23"/>
      <c r="H2825" s="23"/>
      <c r="I2825" s="9"/>
      <c r="J2825" s="9"/>
      <c r="K2825" s="8"/>
      <c r="L2825" s="8"/>
      <c r="M2825" s="8"/>
      <c r="N2825" s="8"/>
      <c r="O2825" s="8"/>
      <c r="P2825" s="8"/>
      <c r="Q2825" s="8"/>
      <c r="R2825" s="8"/>
      <c r="S2825" s="8"/>
    </row>
    <row r="2826" spans="4:19" s="7" customFormat="1">
      <c r="D2826" s="23"/>
      <c r="E2826" s="23"/>
      <c r="F2826" s="23"/>
      <c r="G2826" s="23"/>
      <c r="H2826" s="23"/>
      <c r="I2826" s="9"/>
      <c r="J2826" s="9"/>
      <c r="K2826" s="8"/>
      <c r="L2826" s="8"/>
      <c r="M2826" s="8"/>
      <c r="N2826" s="8"/>
      <c r="O2826" s="8"/>
      <c r="P2826" s="8"/>
      <c r="Q2826" s="8"/>
      <c r="R2826" s="8"/>
      <c r="S2826" s="8"/>
    </row>
    <row r="2827" spans="4:19" s="7" customFormat="1">
      <c r="D2827" s="23"/>
      <c r="E2827" s="23"/>
      <c r="F2827" s="23"/>
      <c r="G2827" s="23"/>
      <c r="H2827" s="23"/>
      <c r="I2827" s="9"/>
      <c r="J2827" s="9"/>
      <c r="K2827" s="8"/>
      <c r="L2827" s="8"/>
      <c r="M2827" s="8"/>
      <c r="N2827" s="8"/>
      <c r="O2827" s="8"/>
      <c r="P2827" s="8"/>
      <c r="Q2827" s="8"/>
      <c r="R2827" s="8"/>
      <c r="S2827" s="8"/>
    </row>
    <row r="2828" spans="4:19" s="7" customFormat="1">
      <c r="D2828" s="23"/>
      <c r="E2828" s="23"/>
      <c r="F2828" s="23"/>
      <c r="G2828" s="23"/>
      <c r="H2828" s="23"/>
      <c r="I2828" s="9"/>
      <c r="J2828" s="9"/>
      <c r="K2828" s="8"/>
      <c r="L2828" s="8"/>
      <c r="M2828" s="8"/>
      <c r="N2828" s="8"/>
      <c r="O2828" s="8"/>
      <c r="P2828" s="8"/>
      <c r="Q2828" s="8"/>
      <c r="R2828" s="8"/>
      <c r="S2828" s="8"/>
    </row>
    <row r="2829" spans="4:19" s="7" customFormat="1">
      <c r="D2829" s="23"/>
      <c r="E2829" s="23"/>
      <c r="F2829" s="23"/>
      <c r="G2829" s="23"/>
      <c r="H2829" s="23"/>
      <c r="I2829" s="9"/>
      <c r="J2829" s="9"/>
      <c r="K2829" s="8"/>
      <c r="L2829" s="8"/>
      <c r="M2829" s="8"/>
      <c r="N2829" s="8"/>
      <c r="O2829" s="8"/>
      <c r="P2829" s="8"/>
      <c r="Q2829" s="8"/>
      <c r="R2829" s="8"/>
      <c r="S2829" s="8"/>
    </row>
    <row r="2830" spans="4:19" s="7" customFormat="1">
      <c r="D2830" s="23"/>
      <c r="E2830" s="23"/>
      <c r="F2830" s="23"/>
      <c r="G2830" s="23"/>
      <c r="H2830" s="23"/>
      <c r="I2830" s="9"/>
      <c r="J2830" s="9"/>
      <c r="K2830" s="8"/>
      <c r="L2830" s="8"/>
      <c r="M2830" s="8"/>
      <c r="N2830" s="8"/>
      <c r="O2830" s="8"/>
      <c r="P2830" s="8"/>
      <c r="Q2830" s="8"/>
      <c r="R2830" s="8"/>
      <c r="S2830" s="8"/>
    </row>
    <row r="2831" spans="4:19" s="7" customFormat="1">
      <c r="D2831" s="23"/>
      <c r="E2831" s="23"/>
      <c r="F2831" s="23"/>
      <c r="G2831" s="23"/>
      <c r="H2831" s="23"/>
      <c r="I2831" s="9"/>
      <c r="J2831" s="9"/>
      <c r="K2831" s="8"/>
      <c r="L2831" s="8"/>
      <c r="M2831" s="8"/>
      <c r="N2831" s="8"/>
      <c r="O2831" s="8"/>
      <c r="P2831" s="8"/>
      <c r="Q2831" s="8"/>
      <c r="R2831" s="8"/>
      <c r="S2831" s="8"/>
    </row>
    <row r="2832" spans="4:19" s="7" customFormat="1">
      <c r="D2832" s="23"/>
      <c r="E2832" s="23"/>
      <c r="F2832" s="23"/>
      <c r="G2832" s="23"/>
      <c r="H2832" s="23"/>
      <c r="I2832" s="9"/>
      <c r="J2832" s="9"/>
      <c r="K2832" s="8"/>
      <c r="L2832" s="8"/>
      <c r="M2832" s="8"/>
      <c r="N2832" s="8"/>
      <c r="O2832" s="8"/>
      <c r="P2832" s="8"/>
      <c r="Q2832" s="8"/>
      <c r="R2832" s="8"/>
      <c r="S2832" s="8"/>
    </row>
    <row r="2833" spans="4:19" s="7" customFormat="1">
      <c r="D2833" s="23"/>
      <c r="E2833" s="23"/>
      <c r="F2833" s="23"/>
      <c r="G2833" s="23"/>
      <c r="H2833" s="23"/>
      <c r="I2833" s="9"/>
      <c r="J2833" s="9"/>
      <c r="K2833" s="8"/>
      <c r="L2833" s="8"/>
      <c r="M2833" s="8"/>
      <c r="N2833" s="8"/>
      <c r="O2833" s="8"/>
      <c r="P2833" s="8"/>
      <c r="Q2833" s="8"/>
      <c r="R2833" s="8"/>
      <c r="S2833" s="8"/>
    </row>
    <row r="2834" spans="4:19" s="7" customFormat="1">
      <c r="D2834" s="23"/>
      <c r="E2834" s="23"/>
      <c r="F2834" s="23"/>
      <c r="G2834" s="23"/>
      <c r="H2834" s="23"/>
      <c r="I2834" s="9"/>
      <c r="J2834" s="9"/>
      <c r="K2834" s="8"/>
      <c r="L2834" s="8"/>
      <c r="M2834" s="8"/>
      <c r="N2834" s="8"/>
      <c r="O2834" s="8"/>
      <c r="P2834" s="8"/>
      <c r="Q2834" s="8"/>
      <c r="R2834" s="8"/>
      <c r="S2834" s="8"/>
    </row>
    <row r="2835" spans="4:19" s="7" customFormat="1">
      <c r="D2835" s="23"/>
      <c r="E2835" s="23"/>
      <c r="F2835" s="23"/>
      <c r="G2835" s="23"/>
      <c r="H2835" s="23"/>
      <c r="I2835" s="9"/>
      <c r="J2835" s="9"/>
      <c r="K2835" s="8"/>
      <c r="L2835" s="8"/>
      <c r="M2835" s="8"/>
      <c r="N2835" s="8"/>
      <c r="O2835" s="8"/>
      <c r="P2835" s="8"/>
      <c r="Q2835" s="8"/>
      <c r="R2835" s="8"/>
      <c r="S2835" s="8"/>
    </row>
    <row r="2836" spans="4:19" s="7" customFormat="1">
      <c r="D2836" s="23"/>
      <c r="E2836" s="23"/>
      <c r="F2836" s="23"/>
      <c r="G2836" s="23"/>
      <c r="H2836" s="23"/>
      <c r="I2836" s="9"/>
      <c r="J2836" s="9"/>
      <c r="K2836" s="8"/>
      <c r="L2836" s="8"/>
      <c r="M2836" s="8"/>
      <c r="N2836" s="8"/>
      <c r="O2836" s="8"/>
      <c r="P2836" s="8"/>
      <c r="Q2836" s="8"/>
      <c r="R2836" s="8"/>
      <c r="S2836" s="8"/>
    </row>
    <row r="2837" spans="4:19" s="7" customFormat="1">
      <c r="D2837" s="23"/>
      <c r="E2837" s="23"/>
      <c r="F2837" s="23"/>
      <c r="G2837" s="23"/>
      <c r="H2837" s="23"/>
      <c r="I2837" s="9"/>
      <c r="J2837" s="9"/>
      <c r="K2837" s="8"/>
      <c r="L2837" s="8"/>
      <c r="M2837" s="8"/>
      <c r="N2837" s="8"/>
      <c r="O2837" s="8"/>
      <c r="P2837" s="8"/>
      <c r="Q2837" s="8"/>
      <c r="R2837" s="8"/>
      <c r="S2837" s="8"/>
    </row>
    <row r="2838" spans="4:19" s="7" customFormat="1">
      <c r="D2838" s="23"/>
      <c r="E2838" s="23"/>
      <c r="F2838" s="23"/>
      <c r="G2838" s="23"/>
      <c r="H2838" s="23"/>
      <c r="I2838" s="9"/>
      <c r="J2838" s="9"/>
      <c r="K2838" s="8"/>
      <c r="L2838" s="8"/>
      <c r="M2838" s="8"/>
      <c r="N2838" s="8"/>
      <c r="O2838" s="8"/>
      <c r="P2838" s="8"/>
      <c r="Q2838" s="8"/>
      <c r="R2838" s="8"/>
      <c r="S2838" s="8"/>
    </row>
    <row r="2839" spans="4:19" s="7" customFormat="1">
      <c r="D2839" s="23"/>
      <c r="E2839" s="23"/>
      <c r="F2839" s="23"/>
      <c r="G2839" s="23"/>
      <c r="H2839" s="23"/>
      <c r="I2839" s="9"/>
      <c r="J2839" s="9"/>
      <c r="K2839" s="8"/>
      <c r="L2839" s="8"/>
      <c r="M2839" s="8"/>
      <c r="N2839" s="8"/>
      <c r="O2839" s="8"/>
      <c r="P2839" s="8"/>
      <c r="Q2839" s="8"/>
      <c r="R2839" s="8"/>
      <c r="S2839" s="8"/>
    </row>
    <row r="2840" spans="4:19" s="7" customFormat="1">
      <c r="D2840" s="23"/>
      <c r="E2840" s="23"/>
      <c r="F2840" s="23"/>
      <c r="G2840" s="23"/>
      <c r="H2840" s="23"/>
      <c r="I2840" s="9"/>
      <c r="J2840" s="9"/>
      <c r="K2840" s="8"/>
      <c r="L2840" s="8"/>
      <c r="M2840" s="8"/>
      <c r="N2840" s="8"/>
      <c r="O2840" s="8"/>
      <c r="P2840" s="8"/>
      <c r="Q2840" s="8"/>
      <c r="R2840" s="8"/>
      <c r="S2840" s="8"/>
    </row>
    <row r="2841" spans="4:19" s="7" customFormat="1">
      <c r="D2841" s="23"/>
      <c r="E2841" s="23"/>
      <c r="F2841" s="23"/>
      <c r="G2841" s="23"/>
      <c r="H2841" s="23"/>
      <c r="I2841" s="9"/>
      <c r="J2841" s="9"/>
      <c r="K2841" s="8"/>
      <c r="L2841" s="8"/>
      <c r="M2841" s="8"/>
      <c r="N2841" s="8"/>
      <c r="O2841" s="8"/>
      <c r="P2841" s="8"/>
      <c r="Q2841" s="8"/>
      <c r="R2841" s="8"/>
      <c r="S2841" s="8"/>
    </row>
    <row r="2842" spans="4:19" s="7" customFormat="1">
      <c r="D2842" s="23"/>
      <c r="E2842" s="23"/>
      <c r="F2842" s="23"/>
      <c r="G2842" s="23"/>
      <c r="H2842" s="23"/>
      <c r="I2842" s="9"/>
      <c r="J2842" s="9"/>
      <c r="K2842" s="8"/>
      <c r="L2842" s="8"/>
      <c r="M2842" s="8"/>
      <c r="N2842" s="8"/>
      <c r="O2842" s="8"/>
      <c r="P2842" s="8"/>
      <c r="Q2842" s="8"/>
      <c r="R2842" s="8"/>
      <c r="S2842" s="8"/>
    </row>
    <row r="2843" spans="4:19" s="7" customFormat="1">
      <c r="D2843" s="23"/>
      <c r="E2843" s="23"/>
      <c r="F2843" s="23"/>
      <c r="G2843" s="23"/>
      <c r="H2843" s="23"/>
      <c r="I2843" s="9"/>
      <c r="J2843" s="9"/>
      <c r="K2843" s="8"/>
      <c r="L2843" s="8"/>
      <c r="M2843" s="8"/>
      <c r="N2843" s="8"/>
      <c r="O2843" s="8"/>
      <c r="P2843" s="8"/>
      <c r="Q2843" s="8"/>
      <c r="R2843" s="8"/>
      <c r="S2843" s="8"/>
    </row>
    <row r="2844" spans="4:19" s="7" customFormat="1">
      <c r="D2844" s="23"/>
      <c r="E2844" s="23"/>
      <c r="F2844" s="23"/>
      <c r="G2844" s="23"/>
      <c r="H2844" s="23"/>
      <c r="I2844" s="9"/>
      <c r="J2844" s="9"/>
      <c r="K2844" s="8"/>
      <c r="L2844" s="8"/>
      <c r="M2844" s="8"/>
      <c r="N2844" s="8"/>
      <c r="O2844" s="8"/>
      <c r="P2844" s="8"/>
      <c r="Q2844" s="8"/>
      <c r="R2844" s="8"/>
      <c r="S2844" s="8"/>
    </row>
    <row r="2845" spans="4:19" s="7" customFormat="1">
      <c r="D2845" s="23"/>
      <c r="E2845" s="23"/>
      <c r="F2845" s="23"/>
      <c r="G2845" s="23"/>
      <c r="H2845" s="23"/>
      <c r="I2845" s="9"/>
      <c r="J2845" s="9"/>
      <c r="K2845" s="8"/>
      <c r="L2845" s="8"/>
      <c r="M2845" s="8"/>
      <c r="N2845" s="8"/>
      <c r="O2845" s="8"/>
      <c r="P2845" s="8"/>
      <c r="Q2845" s="8"/>
      <c r="R2845" s="8"/>
      <c r="S2845" s="8"/>
    </row>
    <row r="2846" spans="4:19" s="7" customFormat="1">
      <c r="D2846" s="23"/>
      <c r="E2846" s="23"/>
      <c r="F2846" s="23"/>
      <c r="G2846" s="23"/>
      <c r="H2846" s="23"/>
      <c r="I2846" s="9"/>
      <c r="J2846" s="9"/>
      <c r="K2846" s="8"/>
      <c r="L2846" s="8"/>
      <c r="M2846" s="8"/>
      <c r="N2846" s="8"/>
      <c r="O2846" s="8"/>
      <c r="P2846" s="8"/>
      <c r="Q2846" s="8"/>
      <c r="R2846" s="8"/>
      <c r="S2846" s="8"/>
    </row>
    <row r="2847" spans="4:19" s="7" customFormat="1">
      <c r="D2847" s="23"/>
      <c r="E2847" s="23"/>
      <c r="F2847" s="23"/>
      <c r="G2847" s="23"/>
      <c r="H2847" s="23"/>
      <c r="I2847" s="9"/>
      <c r="J2847" s="9"/>
      <c r="K2847" s="8"/>
      <c r="L2847" s="8"/>
      <c r="M2847" s="8"/>
      <c r="N2847" s="8"/>
      <c r="O2847" s="8"/>
      <c r="P2847" s="8"/>
      <c r="Q2847" s="8"/>
      <c r="R2847" s="8"/>
      <c r="S2847" s="8"/>
    </row>
    <row r="2848" spans="4:19" s="7" customFormat="1">
      <c r="D2848" s="23"/>
      <c r="E2848" s="23"/>
      <c r="F2848" s="23"/>
      <c r="G2848" s="23"/>
      <c r="H2848" s="23"/>
      <c r="I2848" s="9"/>
      <c r="J2848" s="9"/>
      <c r="K2848" s="8"/>
      <c r="L2848" s="8"/>
      <c r="M2848" s="8"/>
      <c r="N2848" s="8"/>
      <c r="O2848" s="8"/>
      <c r="P2848" s="8"/>
      <c r="Q2848" s="8"/>
      <c r="R2848" s="8"/>
      <c r="S2848" s="8"/>
    </row>
    <row r="2849" spans="4:19" s="7" customFormat="1">
      <c r="D2849" s="23"/>
      <c r="E2849" s="23"/>
      <c r="F2849" s="23"/>
      <c r="G2849" s="23"/>
      <c r="H2849" s="23"/>
      <c r="I2849" s="9"/>
      <c r="J2849" s="9"/>
      <c r="K2849" s="8"/>
      <c r="L2849" s="8"/>
      <c r="M2849" s="8"/>
      <c r="N2849" s="8"/>
      <c r="O2849" s="8"/>
      <c r="P2849" s="8"/>
      <c r="Q2849" s="8"/>
      <c r="R2849" s="8"/>
      <c r="S2849" s="8"/>
    </row>
    <row r="2850" spans="4:19" s="7" customFormat="1">
      <c r="D2850" s="23"/>
      <c r="E2850" s="23"/>
      <c r="F2850" s="23"/>
      <c r="G2850" s="23"/>
      <c r="H2850" s="23"/>
      <c r="I2850" s="9"/>
      <c r="J2850" s="9"/>
      <c r="K2850" s="8"/>
      <c r="L2850" s="8"/>
      <c r="M2850" s="8"/>
      <c r="N2850" s="8"/>
      <c r="O2850" s="8"/>
      <c r="P2850" s="8"/>
      <c r="Q2850" s="8"/>
      <c r="R2850" s="8"/>
      <c r="S2850" s="8"/>
    </row>
    <row r="2851" spans="4:19" s="7" customFormat="1">
      <c r="D2851" s="23"/>
      <c r="E2851" s="23"/>
      <c r="F2851" s="23"/>
      <c r="G2851" s="23"/>
      <c r="H2851" s="23"/>
      <c r="I2851" s="9"/>
      <c r="J2851" s="9"/>
      <c r="K2851" s="8"/>
      <c r="L2851" s="8"/>
      <c r="M2851" s="8"/>
      <c r="N2851" s="8"/>
      <c r="O2851" s="8"/>
      <c r="P2851" s="8"/>
      <c r="Q2851" s="8"/>
      <c r="R2851" s="8"/>
      <c r="S2851" s="8"/>
    </row>
    <row r="2852" spans="4:19" s="7" customFormat="1">
      <c r="D2852" s="23"/>
      <c r="E2852" s="23"/>
      <c r="F2852" s="23"/>
      <c r="G2852" s="23"/>
      <c r="H2852" s="23"/>
      <c r="I2852" s="9"/>
      <c r="J2852" s="9"/>
      <c r="K2852" s="8"/>
      <c r="L2852" s="8"/>
      <c r="M2852" s="8"/>
      <c r="N2852" s="8"/>
      <c r="O2852" s="8"/>
      <c r="P2852" s="8"/>
      <c r="Q2852" s="8"/>
      <c r="R2852" s="8"/>
      <c r="S2852" s="8"/>
    </row>
    <row r="2853" spans="4:19" s="7" customFormat="1">
      <c r="D2853" s="23"/>
      <c r="E2853" s="23"/>
      <c r="F2853" s="23"/>
      <c r="G2853" s="23"/>
      <c r="H2853" s="23"/>
      <c r="I2853" s="9"/>
      <c r="J2853" s="9"/>
      <c r="K2853" s="8"/>
      <c r="L2853" s="8"/>
      <c r="M2853" s="8"/>
      <c r="N2853" s="8"/>
      <c r="O2853" s="8"/>
      <c r="P2853" s="8"/>
      <c r="Q2853" s="8"/>
      <c r="R2853" s="8"/>
      <c r="S2853" s="8"/>
    </row>
    <row r="2854" spans="4:19" s="7" customFormat="1">
      <c r="D2854" s="23"/>
      <c r="E2854" s="23"/>
      <c r="F2854" s="23"/>
      <c r="G2854" s="23"/>
      <c r="H2854" s="23"/>
      <c r="I2854" s="9"/>
      <c r="J2854" s="9"/>
      <c r="K2854" s="8"/>
      <c r="L2854" s="8"/>
      <c r="M2854" s="8"/>
      <c r="N2854" s="8"/>
      <c r="O2854" s="8"/>
      <c r="P2854" s="8"/>
      <c r="Q2854" s="8"/>
      <c r="R2854" s="8"/>
      <c r="S2854" s="8"/>
    </row>
    <row r="2855" spans="4:19" s="7" customFormat="1">
      <c r="D2855" s="23"/>
      <c r="E2855" s="23"/>
      <c r="F2855" s="23"/>
      <c r="G2855" s="23"/>
      <c r="H2855" s="23"/>
      <c r="I2855" s="9"/>
      <c r="J2855" s="9"/>
      <c r="K2855" s="8"/>
      <c r="L2855" s="8"/>
      <c r="M2855" s="8"/>
      <c r="N2855" s="8"/>
      <c r="O2855" s="8"/>
      <c r="P2855" s="8"/>
      <c r="Q2855" s="8"/>
      <c r="R2855" s="8"/>
      <c r="S2855" s="8"/>
    </row>
    <row r="2856" spans="4:19" s="7" customFormat="1">
      <c r="D2856" s="23"/>
      <c r="E2856" s="23"/>
      <c r="F2856" s="23"/>
      <c r="G2856" s="23"/>
      <c r="H2856" s="23"/>
      <c r="I2856" s="9"/>
      <c r="J2856" s="9"/>
      <c r="K2856" s="8"/>
      <c r="L2856" s="8"/>
      <c r="M2856" s="8"/>
      <c r="N2856" s="8"/>
      <c r="O2856" s="8"/>
      <c r="P2856" s="8"/>
      <c r="Q2856" s="8"/>
      <c r="R2856" s="8"/>
      <c r="S2856" s="8"/>
    </row>
    <row r="2857" spans="4:19" s="7" customFormat="1">
      <c r="D2857" s="23"/>
      <c r="E2857" s="23"/>
      <c r="F2857" s="23"/>
      <c r="G2857" s="23"/>
      <c r="H2857" s="23"/>
      <c r="I2857" s="9"/>
      <c r="J2857" s="9"/>
      <c r="K2857" s="8"/>
      <c r="L2857" s="8"/>
      <c r="M2857" s="8"/>
      <c r="N2857" s="8"/>
      <c r="O2857" s="8"/>
      <c r="P2857" s="8"/>
      <c r="Q2857" s="8"/>
      <c r="R2857" s="8"/>
      <c r="S2857" s="8"/>
    </row>
    <row r="2858" spans="4:19" s="7" customFormat="1">
      <c r="D2858" s="23"/>
      <c r="E2858" s="23"/>
      <c r="F2858" s="23"/>
      <c r="G2858" s="23"/>
      <c r="H2858" s="23"/>
      <c r="I2858" s="9"/>
      <c r="J2858" s="9"/>
      <c r="K2858" s="8"/>
      <c r="L2858" s="8"/>
      <c r="M2858" s="8"/>
      <c r="N2858" s="8"/>
      <c r="O2858" s="8"/>
      <c r="P2858" s="8"/>
      <c r="Q2858" s="8"/>
      <c r="R2858" s="8"/>
      <c r="S2858" s="8"/>
    </row>
    <row r="2859" spans="4:19" s="7" customFormat="1">
      <c r="D2859" s="23"/>
      <c r="E2859" s="23"/>
      <c r="F2859" s="23"/>
      <c r="G2859" s="23"/>
      <c r="H2859" s="23"/>
      <c r="I2859" s="9"/>
      <c r="J2859" s="9"/>
      <c r="K2859" s="8"/>
      <c r="L2859" s="8"/>
      <c r="M2859" s="8"/>
      <c r="N2859" s="8"/>
      <c r="O2859" s="8"/>
      <c r="P2859" s="8"/>
      <c r="Q2859" s="8"/>
      <c r="R2859" s="8"/>
      <c r="S2859" s="8"/>
    </row>
    <row r="2860" spans="4:19" s="7" customFormat="1">
      <c r="D2860" s="23"/>
      <c r="E2860" s="23"/>
      <c r="F2860" s="23"/>
      <c r="G2860" s="23"/>
      <c r="H2860" s="23"/>
      <c r="I2860" s="9"/>
      <c r="J2860" s="9"/>
      <c r="K2860" s="8"/>
      <c r="L2860" s="8"/>
      <c r="M2860" s="8"/>
      <c r="N2860" s="8"/>
      <c r="O2860" s="8"/>
      <c r="P2860" s="8"/>
      <c r="Q2860" s="8"/>
      <c r="R2860" s="8"/>
      <c r="S2860" s="8"/>
    </row>
    <row r="2861" spans="4:19" s="7" customFormat="1">
      <c r="D2861" s="23"/>
      <c r="E2861" s="23"/>
      <c r="F2861" s="23"/>
      <c r="G2861" s="23"/>
      <c r="H2861" s="23"/>
      <c r="I2861" s="9"/>
      <c r="J2861" s="9"/>
      <c r="K2861" s="8"/>
      <c r="L2861" s="8"/>
      <c r="M2861" s="8"/>
      <c r="N2861" s="8"/>
      <c r="O2861" s="8"/>
      <c r="P2861" s="8"/>
      <c r="Q2861" s="8"/>
      <c r="R2861" s="8"/>
      <c r="S2861" s="8"/>
    </row>
    <row r="2862" spans="4:19" s="7" customFormat="1">
      <c r="D2862" s="23"/>
      <c r="E2862" s="23"/>
      <c r="F2862" s="23"/>
      <c r="G2862" s="23"/>
      <c r="H2862" s="23"/>
      <c r="I2862" s="9"/>
      <c r="J2862" s="9"/>
      <c r="K2862" s="8"/>
      <c r="L2862" s="8"/>
      <c r="M2862" s="8"/>
      <c r="N2862" s="8"/>
      <c r="O2862" s="8"/>
      <c r="P2862" s="8"/>
      <c r="Q2862" s="8"/>
      <c r="R2862" s="8"/>
      <c r="S2862" s="8"/>
    </row>
    <row r="2863" spans="4:19" s="7" customFormat="1">
      <c r="D2863" s="23"/>
      <c r="E2863" s="23"/>
      <c r="F2863" s="23"/>
      <c r="G2863" s="23"/>
      <c r="H2863" s="23"/>
      <c r="I2863" s="9"/>
      <c r="J2863" s="9"/>
      <c r="K2863" s="8"/>
      <c r="L2863" s="8"/>
      <c r="M2863" s="8"/>
      <c r="N2863" s="8"/>
      <c r="O2863" s="8"/>
      <c r="P2863" s="8"/>
      <c r="Q2863" s="8"/>
      <c r="R2863" s="8"/>
      <c r="S2863" s="8"/>
    </row>
    <row r="2864" spans="4:19" s="7" customFormat="1">
      <c r="D2864" s="23"/>
      <c r="E2864" s="23"/>
      <c r="F2864" s="23"/>
      <c r="G2864" s="23"/>
      <c r="H2864" s="23"/>
      <c r="I2864" s="9"/>
      <c r="J2864" s="9"/>
      <c r="K2864" s="8"/>
      <c r="L2864" s="8"/>
      <c r="M2864" s="8"/>
      <c r="N2864" s="8"/>
      <c r="O2864" s="8"/>
      <c r="P2864" s="8"/>
      <c r="Q2864" s="8"/>
      <c r="R2864" s="8"/>
      <c r="S2864" s="8"/>
    </row>
    <row r="2865" spans="4:19" s="7" customFormat="1">
      <c r="D2865" s="23"/>
      <c r="E2865" s="23"/>
      <c r="F2865" s="23"/>
      <c r="G2865" s="23"/>
      <c r="H2865" s="23"/>
      <c r="I2865" s="9"/>
      <c r="J2865" s="9"/>
      <c r="K2865" s="8"/>
      <c r="L2865" s="8"/>
      <c r="M2865" s="8"/>
      <c r="N2865" s="8"/>
      <c r="O2865" s="8"/>
      <c r="P2865" s="8"/>
      <c r="Q2865" s="8"/>
      <c r="R2865" s="8"/>
      <c r="S2865" s="8"/>
    </row>
    <row r="2866" spans="4:19" s="7" customFormat="1">
      <c r="D2866" s="23"/>
      <c r="E2866" s="23"/>
      <c r="F2866" s="23"/>
      <c r="G2866" s="23"/>
      <c r="H2866" s="23"/>
      <c r="I2866" s="9"/>
      <c r="J2866" s="9"/>
      <c r="K2866" s="8"/>
      <c r="L2866" s="8"/>
      <c r="M2866" s="8"/>
      <c r="N2866" s="8"/>
      <c r="O2866" s="8"/>
      <c r="P2866" s="8"/>
      <c r="Q2866" s="8"/>
      <c r="R2866" s="8"/>
      <c r="S2866" s="8"/>
    </row>
    <row r="2867" spans="4:19" s="7" customFormat="1">
      <c r="D2867" s="23"/>
      <c r="E2867" s="23"/>
      <c r="F2867" s="23"/>
      <c r="G2867" s="23"/>
      <c r="H2867" s="23"/>
      <c r="I2867" s="9"/>
      <c r="J2867" s="9"/>
      <c r="K2867" s="8"/>
      <c r="L2867" s="8"/>
      <c r="M2867" s="8"/>
      <c r="N2867" s="8"/>
      <c r="O2867" s="8"/>
      <c r="P2867" s="8"/>
      <c r="Q2867" s="8"/>
      <c r="R2867" s="8"/>
      <c r="S2867" s="8"/>
    </row>
    <row r="2868" spans="4:19" s="7" customFormat="1">
      <c r="D2868" s="23"/>
      <c r="E2868" s="23"/>
      <c r="F2868" s="23"/>
      <c r="G2868" s="23"/>
      <c r="H2868" s="23"/>
      <c r="I2868" s="9"/>
      <c r="J2868" s="9"/>
      <c r="K2868" s="8"/>
      <c r="L2868" s="8"/>
      <c r="M2868" s="8"/>
      <c r="N2868" s="8"/>
      <c r="O2868" s="8"/>
      <c r="P2868" s="8"/>
      <c r="Q2868" s="8"/>
      <c r="R2868" s="8"/>
      <c r="S2868" s="8"/>
    </row>
    <row r="2869" spans="4:19" s="7" customFormat="1">
      <c r="D2869" s="23"/>
      <c r="E2869" s="23"/>
      <c r="F2869" s="23"/>
      <c r="G2869" s="23"/>
      <c r="H2869" s="23"/>
      <c r="I2869" s="9"/>
      <c r="J2869" s="9"/>
      <c r="K2869" s="8"/>
      <c r="L2869" s="8"/>
      <c r="M2869" s="8"/>
      <c r="N2869" s="8"/>
      <c r="O2869" s="8"/>
      <c r="P2869" s="8"/>
      <c r="Q2869" s="8"/>
      <c r="R2869" s="8"/>
      <c r="S2869" s="8"/>
    </row>
    <row r="2870" spans="4:19" s="7" customFormat="1">
      <c r="D2870" s="23"/>
      <c r="E2870" s="23"/>
      <c r="F2870" s="23"/>
      <c r="G2870" s="23"/>
      <c r="H2870" s="23"/>
      <c r="I2870" s="9"/>
      <c r="J2870" s="9"/>
      <c r="K2870" s="8"/>
      <c r="L2870" s="8"/>
      <c r="M2870" s="8"/>
      <c r="N2870" s="8"/>
      <c r="O2870" s="8"/>
      <c r="P2870" s="8"/>
      <c r="Q2870" s="8"/>
      <c r="R2870" s="8"/>
      <c r="S2870" s="8"/>
    </row>
    <row r="2871" spans="4:19" s="7" customFormat="1">
      <c r="D2871" s="23"/>
      <c r="E2871" s="23"/>
      <c r="F2871" s="23"/>
      <c r="G2871" s="23"/>
      <c r="H2871" s="23"/>
      <c r="I2871" s="9"/>
      <c r="J2871" s="9"/>
      <c r="K2871" s="8"/>
      <c r="L2871" s="8"/>
      <c r="M2871" s="8"/>
      <c r="N2871" s="8"/>
      <c r="O2871" s="8"/>
      <c r="P2871" s="8"/>
      <c r="Q2871" s="8"/>
      <c r="R2871" s="8"/>
      <c r="S2871" s="8"/>
    </row>
    <row r="2872" spans="4:19" s="7" customFormat="1">
      <c r="D2872" s="23"/>
      <c r="E2872" s="23"/>
      <c r="F2872" s="23"/>
      <c r="G2872" s="23"/>
      <c r="H2872" s="23"/>
      <c r="I2872" s="9"/>
      <c r="J2872" s="9"/>
      <c r="K2872" s="8"/>
      <c r="L2872" s="8"/>
      <c r="M2872" s="8"/>
      <c r="N2872" s="8"/>
      <c r="O2872" s="8"/>
      <c r="P2872" s="8"/>
      <c r="Q2872" s="8"/>
      <c r="R2872" s="8"/>
      <c r="S2872" s="8"/>
    </row>
    <row r="2873" spans="4:19" s="7" customFormat="1">
      <c r="D2873" s="23"/>
      <c r="E2873" s="23"/>
      <c r="F2873" s="23"/>
      <c r="G2873" s="23"/>
      <c r="H2873" s="23"/>
      <c r="I2873" s="9"/>
      <c r="J2873" s="9"/>
      <c r="K2873" s="8"/>
      <c r="L2873" s="8"/>
      <c r="M2873" s="8"/>
      <c r="N2873" s="8"/>
      <c r="O2873" s="8"/>
      <c r="P2873" s="8"/>
      <c r="Q2873" s="8"/>
      <c r="R2873" s="8"/>
      <c r="S2873" s="8"/>
    </row>
    <row r="2874" spans="4:19" s="7" customFormat="1">
      <c r="D2874" s="23"/>
      <c r="E2874" s="23"/>
      <c r="F2874" s="23"/>
      <c r="G2874" s="23"/>
      <c r="H2874" s="23"/>
      <c r="I2874" s="9"/>
      <c r="J2874" s="9"/>
      <c r="K2874" s="8"/>
      <c r="L2874" s="8"/>
      <c r="M2874" s="8"/>
      <c r="N2874" s="8"/>
      <c r="O2874" s="8"/>
      <c r="P2874" s="8"/>
      <c r="Q2874" s="8"/>
      <c r="R2874" s="8"/>
      <c r="S2874" s="8"/>
    </row>
    <row r="2875" spans="4:19" s="7" customFormat="1">
      <c r="D2875" s="23"/>
      <c r="E2875" s="23"/>
      <c r="F2875" s="23"/>
      <c r="G2875" s="23"/>
      <c r="H2875" s="23"/>
      <c r="I2875" s="9"/>
      <c r="J2875" s="9"/>
      <c r="K2875" s="8"/>
      <c r="L2875" s="8"/>
      <c r="M2875" s="8"/>
      <c r="N2875" s="8"/>
      <c r="O2875" s="8"/>
      <c r="P2875" s="8"/>
      <c r="Q2875" s="8"/>
      <c r="R2875" s="8"/>
      <c r="S2875" s="8"/>
    </row>
    <row r="2876" spans="4:19" s="7" customFormat="1">
      <c r="D2876" s="23"/>
      <c r="E2876" s="23"/>
      <c r="F2876" s="23"/>
      <c r="G2876" s="23"/>
      <c r="H2876" s="23"/>
      <c r="I2876" s="9"/>
      <c r="J2876" s="9"/>
      <c r="K2876" s="8"/>
      <c r="L2876" s="8"/>
      <c r="M2876" s="8"/>
      <c r="N2876" s="8"/>
      <c r="O2876" s="8"/>
      <c r="P2876" s="8"/>
      <c r="Q2876" s="8"/>
      <c r="R2876" s="8"/>
      <c r="S2876" s="8"/>
    </row>
    <row r="2877" spans="4:19" s="7" customFormat="1">
      <c r="D2877" s="23"/>
      <c r="E2877" s="23"/>
      <c r="F2877" s="23"/>
      <c r="G2877" s="23"/>
      <c r="H2877" s="23"/>
      <c r="I2877" s="9"/>
      <c r="J2877" s="9"/>
      <c r="K2877" s="8"/>
      <c r="L2877" s="8"/>
      <c r="M2877" s="8"/>
      <c r="N2877" s="8"/>
      <c r="O2877" s="8"/>
      <c r="P2877" s="8"/>
      <c r="Q2877" s="8"/>
      <c r="R2877" s="8"/>
      <c r="S2877" s="8"/>
    </row>
    <row r="2878" spans="4:19" s="7" customFormat="1">
      <c r="D2878" s="23"/>
      <c r="E2878" s="23"/>
      <c r="F2878" s="23"/>
      <c r="G2878" s="23"/>
      <c r="H2878" s="23"/>
      <c r="I2878" s="9"/>
      <c r="J2878" s="9"/>
      <c r="K2878" s="8"/>
      <c r="L2878" s="8"/>
      <c r="M2878" s="8"/>
      <c r="N2878" s="8"/>
      <c r="O2878" s="8"/>
      <c r="P2878" s="8"/>
      <c r="Q2878" s="8"/>
      <c r="R2878" s="8"/>
      <c r="S2878" s="8"/>
    </row>
    <row r="2879" spans="4:19" s="7" customFormat="1">
      <c r="D2879" s="23"/>
      <c r="E2879" s="23"/>
      <c r="F2879" s="23"/>
      <c r="G2879" s="23"/>
      <c r="H2879" s="23"/>
      <c r="I2879" s="9"/>
      <c r="J2879" s="9"/>
      <c r="K2879" s="8"/>
      <c r="L2879" s="8"/>
      <c r="M2879" s="8"/>
      <c r="N2879" s="8"/>
      <c r="O2879" s="8"/>
      <c r="P2879" s="8"/>
      <c r="Q2879" s="8"/>
      <c r="R2879" s="8"/>
      <c r="S2879" s="8"/>
    </row>
    <row r="2880" spans="4:19" s="7" customFormat="1">
      <c r="D2880" s="23"/>
      <c r="E2880" s="23"/>
      <c r="F2880" s="23"/>
      <c r="G2880" s="23"/>
      <c r="H2880" s="23"/>
      <c r="I2880" s="9"/>
      <c r="J2880" s="9"/>
      <c r="K2880" s="8"/>
      <c r="L2880" s="8"/>
      <c r="M2880" s="8"/>
      <c r="N2880" s="8"/>
      <c r="O2880" s="8"/>
      <c r="P2880" s="8"/>
      <c r="Q2880" s="8"/>
      <c r="R2880" s="8"/>
      <c r="S2880" s="8"/>
    </row>
    <row r="2881" spans="4:19" s="7" customFormat="1">
      <c r="D2881" s="23"/>
      <c r="E2881" s="23"/>
      <c r="F2881" s="23"/>
      <c r="G2881" s="23"/>
      <c r="H2881" s="23"/>
      <c r="I2881" s="9"/>
      <c r="J2881" s="9"/>
      <c r="K2881" s="8"/>
      <c r="L2881" s="8"/>
      <c r="M2881" s="8"/>
      <c r="N2881" s="8"/>
      <c r="O2881" s="8"/>
      <c r="P2881" s="8"/>
      <c r="Q2881" s="8"/>
      <c r="R2881" s="8"/>
      <c r="S2881" s="8"/>
    </row>
    <row r="2882" spans="4:19" s="7" customFormat="1">
      <c r="D2882" s="23"/>
      <c r="E2882" s="23"/>
      <c r="F2882" s="23"/>
      <c r="G2882" s="23"/>
      <c r="H2882" s="23"/>
      <c r="I2882" s="9"/>
      <c r="J2882" s="9"/>
      <c r="K2882" s="8"/>
      <c r="L2882" s="8"/>
      <c r="M2882" s="8"/>
      <c r="N2882" s="8"/>
      <c r="O2882" s="8"/>
      <c r="P2882" s="8"/>
      <c r="Q2882" s="8"/>
      <c r="R2882" s="8"/>
      <c r="S2882" s="8"/>
    </row>
    <row r="2883" spans="4:19" s="7" customFormat="1">
      <c r="D2883" s="23"/>
      <c r="E2883" s="23"/>
      <c r="F2883" s="23"/>
      <c r="G2883" s="23"/>
      <c r="H2883" s="23"/>
      <c r="I2883" s="9"/>
      <c r="J2883" s="9"/>
      <c r="K2883" s="8"/>
      <c r="L2883" s="8"/>
      <c r="M2883" s="8"/>
      <c r="N2883" s="8"/>
      <c r="O2883" s="8"/>
      <c r="P2883" s="8"/>
      <c r="Q2883" s="8"/>
      <c r="R2883" s="8"/>
      <c r="S2883" s="8"/>
    </row>
    <row r="2884" spans="4:19" s="7" customFormat="1">
      <c r="D2884" s="23"/>
      <c r="E2884" s="23"/>
      <c r="F2884" s="23"/>
      <c r="G2884" s="23"/>
      <c r="H2884" s="23"/>
      <c r="I2884" s="9"/>
      <c r="J2884" s="9"/>
      <c r="K2884" s="8"/>
      <c r="L2884" s="8"/>
      <c r="M2884" s="8"/>
      <c r="N2884" s="8"/>
      <c r="O2884" s="8"/>
      <c r="P2884" s="8"/>
      <c r="Q2884" s="8"/>
      <c r="R2884" s="8"/>
      <c r="S2884" s="8"/>
    </row>
    <row r="2885" spans="4:19" s="7" customFormat="1">
      <c r="D2885" s="23"/>
      <c r="E2885" s="23"/>
      <c r="F2885" s="23"/>
      <c r="G2885" s="23"/>
      <c r="H2885" s="23"/>
      <c r="I2885" s="9"/>
      <c r="J2885" s="9"/>
      <c r="K2885" s="8"/>
      <c r="L2885" s="8"/>
      <c r="M2885" s="8"/>
      <c r="N2885" s="8"/>
      <c r="O2885" s="8"/>
      <c r="P2885" s="8"/>
      <c r="Q2885" s="8"/>
      <c r="R2885" s="8"/>
      <c r="S2885" s="8"/>
    </row>
    <row r="2886" spans="4:19" s="7" customFormat="1">
      <c r="D2886" s="23"/>
      <c r="E2886" s="23"/>
      <c r="F2886" s="23"/>
      <c r="G2886" s="23"/>
      <c r="H2886" s="23"/>
      <c r="I2886" s="9"/>
      <c r="J2886" s="9"/>
      <c r="K2886" s="8"/>
      <c r="L2886" s="8"/>
      <c r="M2886" s="8"/>
      <c r="N2886" s="8"/>
      <c r="O2886" s="8"/>
      <c r="P2886" s="8"/>
      <c r="Q2886" s="8"/>
      <c r="R2886" s="8"/>
      <c r="S2886" s="8"/>
    </row>
    <row r="2887" spans="4:19" s="7" customFormat="1">
      <c r="D2887" s="23"/>
      <c r="E2887" s="23"/>
      <c r="F2887" s="23"/>
      <c r="G2887" s="23"/>
      <c r="H2887" s="23"/>
      <c r="I2887" s="9"/>
      <c r="J2887" s="9"/>
      <c r="K2887" s="8"/>
      <c r="L2887" s="8"/>
      <c r="M2887" s="8"/>
      <c r="N2887" s="8"/>
      <c r="O2887" s="8"/>
      <c r="P2887" s="8"/>
      <c r="Q2887" s="8"/>
      <c r="R2887" s="8"/>
      <c r="S2887" s="8"/>
    </row>
    <row r="2888" spans="4:19" s="7" customFormat="1">
      <c r="D2888" s="23"/>
      <c r="E2888" s="23"/>
      <c r="F2888" s="23"/>
      <c r="G2888" s="23"/>
      <c r="H2888" s="23"/>
      <c r="I2888" s="9"/>
      <c r="J2888" s="9"/>
      <c r="K2888" s="8"/>
      <c r="L2888" s="8"/>
      <c r="M2888" s="8"/>
      <c r="N2888" s="8"/>
      <c r="O2888" s="8"/>
      <c r="P2888" s="8"/>
      <c r="Q2888" s="8"/>
      <c r="R2888" s="8"/>
      <c r="S2888" s="8"/>
    </row>
    <row r="2889" spans="4:19" s="7" customFormat="1">
      <c r="D2889" s="23"/>
      <c r="E2889" s="23"/>
      <c r="F2889" s="23"/>
      <c r="G2889" s="23"/>
      <c r="H2889" s="23"/>
      <c r="I2889" s="9"/>
      <c r="J2889" s="9"/>
      <c r="K2889" s="8"/>
      <c r="L2889" s="8"/>
      <c r="M2889" s="8"/>
      <c r="N2889" s="8"/>
      <c r="O2889" s="8"/>
      <c r="P2889" s="8"/>
      <c r="Q2889" s="8"/>
      <c r="R2889" s="8"/>
      <c r="S2889" s="8"/>
    </row>
    <row r="2890" spans="4:19" s="7" customFormat="1">
      <c r="D2890" s="23"/>
      <c r="E2890" s="23"/>
      <c r="F2890" s="23"/>
      <c r="G2890" s="23"/>
      <c r="H2890" s="23"/>
      <c r="I2890" s="9"/>
      <c r="J2890" s="9"/>
      <c r="K2890" s="8"/>
      <c r="L2890" s="8"/>
      <c r="M2890" s="8"/>
      <c r="N2890" s="8"/>
      <c r="O2890" s="8"/>
      <c r="P2890" s="8"/>
      <c r="Q2890" s="8"/>
      <c r="R2890" s="8"/>
      <c r="S2890" s="8"/>
    </row>
    <row r="2891" spans="4:19" s="7" customFormat="1">
      <c r="D2891" s="23"/>
      <c r="E2891" s="23"/>
      <c r="F2891" s="23"/>
      <c r="G2891" s="23"/>
      <c r="H2891" s="23"/>
      <c r="I2891" s="9"/>
      <c r="J2891" s="9"/>
      <c r="K2891" s="8"/>
      <c r="L2891" s="8"/>
      <c r="M2891" s="8"/>
      <c r="N2891" s="8"/>
      <c r="O2891" s="8"/>
      <c r="P2891" s="8"/>
      <c r="Q2891" s="8"/>
      <c r="R2891" s="8"/>
      <c r="S2891" s="8"/>
    </row>
    <row r="2892" spans="4:19" s="7" customFormat="1">
      <c r="D2892" s="23"/>
      <c r="E2892" s="23"/>
      <c r="F2892" s="23"/>
      <c r="G2892" s="23"/>
      <c r="H2892" s="23"/>
      <c r="I2892" s="9"/>
      <c r="J2892" s="9"/>
      <c r="K2892" s="8"/>
      <c r="L2892" s="8"/>
      <c r="M2892" s="8"/>
      <c r="N2892" s="8"/>
      <c r="O2892" s="8"/>
      <c r="P2892" s="8"/>
      <c r="Q2892" s="8"/>
      <c r="R2892" s="8"/>
      <c r="S2892" s="8"/>
    </row>
    <row r="2893" spans="4:19" s="7" customFormat="1">
      <c r="D2893" s="23"/>
      <c r="E2893" s="23"/>
      <c r="F2893" s="23"/>
      <c r="G2893" s="23"/>
      <c r="H2893" s="23"/>
      <c r="I2893" s="9"/>
      <c r="J2893" s="9"/>
      <c r="K2893" s="8"/>
      <c r="L2893" s="8"/>
      <c r="M2893" s="8"/>
      <c r="N2893" s="8"/>
      <c r="O2893" s="8"/>
      <c r="P2893" s="8"/>
      <c r="Q2893" s="8"/>
      <c r="R2893" s="8"/>
      <c r="S2893" s="8"/>
    </row>
    <row r="2894" spans="4:19" s="7" customFormat="1">
      <c r="D2894" s="23"/>
      <c r="E2894" s="23"/>
      <c r="F2894" s="23"/>
      <c r="G2894" s="23"/>
      <c r="H2894" s="23"/>
      <c r="I2894" s="9"/>
      <c r="J2894" s="9"/>
      <c r="K2894" s="8"/>
      <c r="L2894" s="8"/>
      <c r="M2894" s="8"/>
      <c r="N2894" s="8"/>
      <c r="O2894" s="8"/>
      <c r="P2894" s="8"/>
      <c r="Q2894" s="8"/>
      <c r="R2894" s="8"/>
      <c r="S2894" s="8"/>
    </row>
    <row r="2895" spans="4:19" s="7" customFormat="1">
      <c r="D2895" s="23"/>
      <c r="E2895" s="23"/>
      <c r="F2895" s="23"/>
      <c r="G2895" s="23"/>
      <c r="H2895" s="23"/>
      <c r="I2895" s="9"/>
      <c r="J2895" s="9"/>
      <c r="K2895" s="8"/>
      <c r="L2895" s="8"/>
      <c r="M2895" s="8"/>
      <c r="N2895" s="8"/>
      <c r="O2895" s="8"/>
      <c r="P2895" s="8"/>
      <c r="Q2895" s="8"/>
      <c r="R2895" s="8"/>
      <c r="S2895" s="8"/>
    </row>
    <row r="2896" spans="4:19" s="7" customFormat="1">
      <c r="D2896" s="23"/>
      <c r="E2896" s="23"/>
      <c r="F2896" s="23"/>
      <c r="G2896" s="23"/>
      <c r="H2896" s="23"/>
      <c r="I2896" s="9"/>
      <c r="J2896" s="9"/>
      <c r="K2896" s="8"/>
      <c r="L2896" s="8"/>
      <c r="M2896" s="8"/>
      <c r="N2896" s="8"/>
      <c r="O2896" s="8"/>
      <c r="P2896" s="8"/>
      <c r="Q2896" s="8"/>
      <c r="R2896" s="8"/>
      <c r="S2896" s="8"/>
    </row>
    <row r="2897" spans="4:19" s="7" customFormat="1">
      <c r="D2897" s="23"/>
      <c r="E2897" s="23"/>
      <c r="F2897" s="23"/>
      <c r="G2897" s="23"/>
      <c r="H2897" s="23"/>
      <c r="I2897" s="9"/>
      <c r="J2897" s="9"/>
      <c r="K2897" s="8"/>
      <c r="L2897" s="8"/>
      <c r="M2897" s="8"/>
      <c r="N2897" s="8"/>
      <c r="O2897" s="8"/>
      <c r="P2897" s="8"/>
      <c r="Q2897" s="8"/>
      <c r="R2897" s="8"/>
      <c r="S2897" s="8"/>
    </row>
    <row r="2898" spans="4:19" s="7" customFormat="1">
      <c r="D2898" s="23"/>
      <c r="E2898" s="23"/>
      <c r="F2898" s="23"/>
      <c r="G2898" s="23"/>
      <c r="H2898" s="23"/>
      <c r="I2898" s="9"/>
      <c r="J2898" s="9"/>
      <c r="K2898" s="8"/>
      <c r="L2898" s="8"/>
      <c r="M2898" s="8"/>
      <c r="N2898" s="8"/>
      <c r="O2898" s="8"/>
      <c r="P2898" s="8"/>
      <c r="Q2898" s="8"/>
      <c r="R2898" s="8"/>
      <c r="S2898" s="8"/>
    </row>
    <row r="2899" spans="4:19" s="7" customFormat="1">
      <c r="D2899" s="23"/>
      <c r="E2899" s="23"/>
      <c r="F2899" s="23"/>
      <c r="G2899" s="23"/>
      <c r="H2899" s="23"/>
      <c r="I2899" s="9"/>
      <c r="J2899" s="9"/>
      <c r="K2899" s="8"/>
      <c r="L2899" s="8"/>
      <c r="M2899" s="8"/>
      <c r="N2899" s="8"/>
      <c r="O2899" s="8"/>
      <c r="P2899" s="8"/>
      <c r="Q2899" s="8"/>
      <c r="R2899" s="8"/>
      <c r="S2899" s="8"/>
    </row>
    <row r="2900" spans="4:19" s="7" customFormat="1">
      <c r="D2900" s="23"/>
      <c r="E2900" s="23"/>
      <c r="F2900" s="23"/>
      <c r="G2900" s="23"/>
      <c r="H2900" s="23"/>
      <c r="I2900" s="9"/>
      <c r="J2900" s="9"/>
      <c r="K2900" s="8"/>
      <c r="L2900" s="8"/>
      <c r="M2900" s="8"/>
      <c r="N2900" s="8"/>
      <c r="O2900" s="8"/>
      <c r="P2900" s="8"/>
      <c r="Q2900" s="8"/>
      <c r="R2900" s="8"/>
      <c r="S2900" s="8"/>
    </row>
    <row r="2901" spans="4:19" s="7" customFormat="1">
      <c r="D2901" s="23"/>
      <c r="E2901" s="23"/>
      <c r="F2901" s="23"/>
      <c r="G2901" s="23"/>
      <c r="H2901" s="23"/>
      <c r="I2901" s="9"/>
      <c r="J2901" s="9"/>
      <c r="K2901" s="8"/>
      <c r="L2901" s="8"/>
      <c r="M2901" s="8"/>
      <c r="N2901" s="8"/>
      <c r="O2901" s="8"/>
      <c r="P2901" s="8"/>
      <c r="Q2901" s="8"/>
      <c r="R2901" s="8"/>
      <c r="S2901" s="8"/>
    </row>
    <row r="2902" spans="4:19" s="7" customFormat="1">
      <c r="D2902" s="23"/>
      <c r="E2902" s="23"/>
      <c r="F2902" s="23"/>
      <c r="G2902" s="23"/>
      <c r="H2902" s="23"/>
      <c r="I2902" s="9"/>
      <c r="J2902" s="9"/>
      <c r="K2902" s="8"/>
      <c r="L2902" s="8"/>
      <c r="M2902" s="8"/>
      <c r="N2902" s="8"/>
      <c r="O2902" s="8"/>
      <c r="P2902" s="8"/>
      <c r="Q2902" s="8"/>
      <c r="R2902" s="8"/>
      <c r="S2902" s="8"/>
    </row>
    <row r="2903" spans="4:19" s="7" customFormat="1">
      <c r="D2903" s="23"/>
      <c r="E2903" s="23"/>
      <c r="F2903" s="23"/>
      <c r="G2903" s="23"/>
      <c r="H2903" s="23"/>
      <c r="I2903" s="9"/>
      <c r="J2903" s="9"/>
      <c r="K2903" s="8"/>
      <c r="L2903" s="8"/>
      <c r="M2903" s="8"/>
      <c r="N2903" s="8"/>
      <c r="O2903" s="8"/>
      <c r="P2903" s="8"/>
      <c r="Q2903" s="8"/>
      <c r="R2903" s="8"/>
      <c r="S2903" s="8"/>
    </row>
    <row r="2904" spans="4:19" s="7" customFormat="1">
      <c r="D2904" s="23"/>
      <c r="E2904" s="23"/>
      <c r="F2904" s="23"/>
      <c r="G2904" s="23"/>
      <c r="H2904" s="23"/>
      <c r="I2904" s="9"/>
      <c r="J2904" s="9"/>
      <c r="K2904" s="8"/>
      <c r="L2904" s="8"/>
      <c r="M2904" s="8"/>
      <c r="N2904" s="8"/>
      <c r="O2904" s="8"/>
      <c r="P2904" s="8"/>
      <c r="Q2904" s="8"/>
      <c r="R2904" s="8"/>
      <c r="S2904" s="8"/>
    </row>
    <row r="2905" spans="4:19" s="7" customFormat="1">
      <c r="D2905" s="23"/>
      <c r="E2905" s="23"/>
      <c r="F2905" s="23"/>
      <c r="G2905" s="23"/>
      <c r="H2905" s="23"/>
      <c r="I2905" s="9"/>
      <c r="J2905" s="9"/>
      <c r="K2905" s="8"/>
      <c r="L2905" s="8"/>
      <c r="M2905" s="8"/>
      <c r="N2905" s="8"/>
      <c r="O2905" s="8"/>
      <c r="P2905" s="8"/>
      <c r="Q2905" s="8"/>
      <c r="R2905" s="8"/>
      <c r="S2905" s="8"/>
    </row>
    <row r="2906" spans="4:19" s="7" customFormat="1">
      <c r="D2906" s="23"/>
      <c r="E2906" s="23"/>
      <c r="F2906" s="23"/>
      <c r="G2906" s="23"/>
      <c r="H2906" s="23"/>
      <c r="I2906" s="9"/>
      <c r="J2906" s="9"/>
      <c r="K2906" s="8"/>
      <c r="L2906" s="8"/>
      <c r="M2906" s="8"/>
      <c r="N2906" s="8"/>
      <c r="O2906" s="8"/>
      <c r="P2906" s="8"/>
      <c r="Q2906" s="8"/>
      <c r="R2906" s="8"/>
      <c r="S2906" s="8"/>
    </row>
    <row r="2907" spans="4:19" s="7" customFormat="1">
      <c r="D2907" s="23"/>
      <c r="E2907" s="23"/>
      <c r="F2907" s="23"/>
      <c r="G2907" s="23"/>
      <c r="H2907" s="23"/>
      <c r="I2907" s="9"/>
      <c r="J2907" s="9"/>
      <c r="K2907" s="8"/>
      <c r="L2907" s="8"/>
      <c r="M2907" s="8"/>
      <c r="N2907" s="8"/>
      <c r="O2907" s="8"/>
      <c r="P2907" s="8"/>
      <c r="Q2907" s="8"/>
      <c r="R2907" s="8"/>
      <c r="S2907" s="8"/>
    </row>
    <row r="2908" spans="4:19" s="7" customFormat="1">
      <c r="D2908" s="23"/>
      <c r="E2908" s="23"/>
      <c r="F2908" s="23"/>
      <c r="G2908" s="23"/>
      <c r="H2908" s="23"/>
      <c r="I2908" s="9"/>
      <c r="J2908" s="9"/>
      <c r="K2908" s="8"/>
      <c r="L2908" s="8"/>
      <c r="M2908" s="8"/>
      <c r="N2908" s="8"/>
      <c r="O2908" s="8"/>
      <c r="P2908" s="8"/>
      <c r="Q2908" s="8"/>
      <c r="R2908" s="8"/>
      <c r="S2908" s="8"/>
    </row>
    <row r="2909" spans="4:19" s="7" customFormat="1">
      <c r="D2909" s="23"/>
      <c r="E2909" s="23"/>
      <c r="F2909" s="23"/>
      <c r="G2909" s="23"/>
      <c r="H2909" s="23"/>
      <c r="I2909" s="9"/>
      <c r="J2909" s="9"/>
      <c r="K2909" s="8"/>
      <c r="L2909" s="8"/>
      <c r="M2909" s="8"/>
      <c r="N2909" s="8"/>
      <c r="O2909" s="8"/>
      <c r="P2909" s="8"/>
      <c r="Q2909" s="8"/>
      <c r="R2909" s="8"/>
      <c r="S2909" s="8"/>
    </row>
    <row r="2910" spans="4:19" s="7" customFormat="1">
      <c r="D2910" s="23"/>
      <c r="E2910" s="23"/>
      <c r="F2910" s="23"/>
      <c r="G2910" s="23"/>
      <c r="H2910" s="23"/>
      <c r="I2910" s="9"/>
      <c r="J2910" s="9"/>
      <c r="K2910" s="8"/>
      <c r="L2910" s="8"/>
      <c r="M2910" s="8"/>
      <c r="N2910" s="8"/>
      <c r="O2910" s="8"/>
      <c r="P2910" s="8"/>
      <c r="Q2910" s="8"/>
      <c r="R2910" s="8"/>
      <c r="S2910" s="8"/>
    </row>
    <row r="2911" spans="4:19" s="7" customFormat="1">
      <c r="D2911" s="23"/>
      <c r="E2911" s="23"/>
      <c r="F2911" s="23"/>
      <c r="G2911" s="23"/>
      <c r="H2911" s="23"/>
      <c r="I2911" s="9"/>
      <c r="J2911" s="9"/>
      <c r="K2911" s="8"/>
      <c r="L2911" s="8"/>
      <c r="M2911" s="8"/>
      <c r="N2911" s="8"/>
      <c r="O2911" s="8"/>
      <c r="P2911" s="8"/>
      <c r="Q2911" s="8"/>
      <c r="R2911" s="8"/>
      <c r="S2911" s="8"/>
    </row>
    <row r="2912" spans="4:19" s="7" customFormat="1">
      <c r="D2912" s="23"/>
      <c r="E2912" s="23"/>
      <c r="F2912" s="23"/>
      <c r="G2912" s="23"/>
      <c r="H2912" s="23"/>
      <c r="I2912" s="9"/>
      <c r="J2912" s="9"/>
      <c r="K2912" s="8"/>
      <c r="L2912" s="8"/>
      <c r="M2912" s="8"/>
      <c r="N2912" s="8"/>
      <c r="O2912" s="8"/>
      <c r="P2912" s="8"/>
      <c r="Q2912" s="8"/>
      <c r="R2912" s="8"/>
      <c r="S2912" s="8"/>
    </row>
    <row r="2913" spans="4:19" s="7" customFormat="1">
      <c r="D2913" s="23"/>
      <c r="E2913" s="23"/>
      <c r="F2913" s="23"/>
      <c r="G2913" s="23"/>
      <c r="H2913" s="23"/>
      <c r="I2913" s="9"/>
      <c r="J2913" s="9"/>
      <c r="K2913" s="8"/>
      <c r="L2913" s="8"/>
      <c r="M2913" s="8"/>
      <c r="N2913" s="8"/>
      <c r="O2913" s="8"/>
      <c r="P2913" s="8"/>
      <c r="Q2913" s="8"/>
      <c r="R2913" s="8"/>
      <c r="S2913" s="8"/>
    </row>
    <row r="2914" spans="4:19" s="7" customFormat="1">
      <c r="D2914" s="23"/>
      <c r="E2914" s="23"/>
      <c r="F2914" s="23"/>
      <c r="G2914" s="23"/>
      <c r="H2914" s="23"/>
      <c r="I2914" s="9"/>
      <c r="J2914" s="9"/>
      <c r="K2914" s="8"/>
      <c r="L2914" s="8"/>
      <c r="M2914" s="8"/>
      <c r="N2914" s="8"/>
      <c r="O2914" s="8"/>
      <c r="P2914" s="8"/>
      <c r="Q2914" s="8"/>
      <c r="R2914" s="8"/>
      <c r="S2914" s="8"/>
    </row>
    <row r="2915" spans="4:19" s="7" customFormat="1">
      <c r="D2915" s="23"/>
      <c r="E2915" s="23"/>
      <c r="F2915" s="23"/>
      <c r="G2915" s="23"/>
      <c r="H2915" s="23"/>
      <c r="I2915" s="9"/>
      <c r="J2915" s="9"/>
      <c r="K2915" s="8"/>
      <c r="L2915" s="8"/>
      <c r="M2915" s="8"/>
      <c r="N2915" s="8"/>
      <c r="O2915" s="8"/>
      <c r="P2915" s="8"/>
      <c r="Q2915" s="8"/>
      <c r="R2915" s="8"/>
      <c r="S2915" s="8"/>
    </row>
    <row r="2916" spans="4:19" s="7" customFormat="1">
      <c r="D2916" s="23"/>
      <c r="E2916" s="23"/>
      <c r="F2916" s="23"/>
      <c r="G2916" s="23"/>
      <c r="H2916" s="23"/>
      <c r="I2916" s="9"/>
      <c r="J2916" s="9"/>
      <c r="K2916" s="8"/>
      <c r="L2916" s="8"/>
      <c r="M2916" s="8"/>
      <c r="N2916" s="8"/>
      <c r="O2916" s="8"/>
      <c r="P2916" s="8"/>
      <c r="Q2916" s="8"/>
      <c r="R2916" s="8"/>
      <c r="S2916" s="8"/>
    </row>
    <row r="2917" spans="4:19" s="7" customFormat="1">
      <c r="D2917" s="23"/>
      <c r="E2917" s="23"/>
      <c r="F2917" s="23"/>
      <c r="G2917" s="23"/>
      <c r="H2917" s="23"/>
      <c r="I2917" s="9"/>
      <c r="J2917" s="9"/>
      <c r="K2917" s="8"/>
      <c r="L2917" s="8"/>
      <c r="M2917" s="8"/>
      <c r="N2917" s="8"/>
      <c r="O2917" s="8"/>
      <c r="P2917" s="8"/>
      <c r="Q2917" s="8"/>
      <c r="R2917" s="8"/>
      <c r="S2917" s="8"/>
    </row>
    <row r="2918" spans="4:19" s="7" customFormat="1">
      <c r="D2918" s="23"/>
      <c r="E2918" s="23"/>
      <c r="F2918" s="23"/>
      <c r="G2918" s="23"/>
      <c r="H2918" s="23"/>
      <c r="I2918" s="9"/>
      <c r="J2918" s="9"/>
      <c r="K2918" s="8"/>
      <c r="L2918" s="8"/>
      <c r="M2918" s="8"/>
      <c r="N2918" s="8"/>
      <c r="O2918" s="8"/>
      <c r="P2918" s="8"/>
      <c r="Q2918" s="8"/>
      <c r="R2918" s="8"/>
      <c r="S2918" s="8"/>
    </row>
    <row r="2919" spans="4:19" s="7" customFormat="1">
      <c r="D2919" s="23"/>
      <c r="E2919" s="23"/>
      <c r="F2919" s="23"/>
      <c r="G2919" s="23"/>
      <c r="H2919" s="23"/>
      <c r="I2919" s="9"/>
      <c r="J2919" s="9"/>
      <c r="K2919" s="8"/>
      <c r="L2919" s="8"/>
      <c r="M2919" s="8"/>
      <c r="N2919" s="8"/>
      <c r="O2919" s="8"/>
      <c r="P2919" s="8"/>
      <c r="Q2919" s="8"/>
      <c r="R2919" s="8"/>
      <c r="S2919" s="8"/>
    </row>
    <row r="2920" spans="4:19" s="7" customFormat="1">
      <c r="D2920" s="23"/>
      <c r="E2920" s="23"/>
      <c r="F2920" s="23"/>
      <c r="G2920" s="23"/>
      <c r="H2920" s="23"/>
      <c r="I2920" s="9"/>
      <c r="J2920" s="9"/>
      <c r="K2920" s="8"/>
      <c r="L2920" s="8"/>
      <c r="M2920" s="8"/>
      <c r="N2920" s="8"/>
      <c r="O2920" s="8"/>
      <c r="P2920" s="8"/>
      <c r="Q2920" s="8"/>
      <c r="R2920" s="8"/>
      <c r="S2920" s="8"/>
    </row>
    <row r="2921" spans="4:19" s="7" customFormat="1">
      <c r="D2921" s="23"/>
      <c r="E2921" s="23"/>
      <c r="F2921" s="23"/>
      <c r="G2921" s="23"/>
      <c r="H2921" s="23"/>
      <c r="I2921" s="9"/>
      <c r="J2921" s="9"/>
      <c r="K2921" s="8"/>
      <c r="L2921" s="8"/>
      <c r="M2921" s="8"/>
      <c r="N2921" s="8"/>
      <c r="O2921" s="8"/>
      <c r="P2921" s="8"/>
      <c r="Q2921" s="8"/>
      <c r="R2921" s="8"/>
      <c r="S2921" s="8"/>
    </row>
    <row r="2922" spans="4:19" s="7" customFormat="1">
      <c r="D2922" s="23"/>
      <c r="E2922" s="23"/>
      <c r="F2922" s="23"/>
      <c r="G2922" s="23"/>
      <c r="H2922" s="23"/>
      <c r="I2922" s="9"/>
      <c r="J2922" s="9"/>
      <c r="K2922" s="8"/>
      <c r="L2922" s="8"/>
      <c r="M2922" s="8"/>
      <c r="N2922" s="8"/>
      <c r="O2922" s="8"/>
      <c r="P2922" s="8"/>
      <c r="Q2922" s="8"/>
      <c r="R2922" s="8"/>
      <c r="S2922" s="8"/>
    </row>
    <row r="2923" spans="4:19" s="7" customFormat="1">
      <c r="D2923" s="23"/>
      <c r="E2923" s="23"/>
      <c r="F2923" s="23"/>
      <c r="G2923" s="23"/>
      <c r="H2923" s="23"/>
      <c r="I2923" s="9"/>
      <c r="J2923" s="9"/>
      <c r="K2923" s="8"/>
      <c r="L2923" s="8"/>
      <c r="M2923" s="8"/>
      <c r="N2923" s="8"/>
      <c r="O2923" s="8"/>
      <c r="P2923" s="8"/>
      <c r="Q2923" s="8"/>
      <c r="R2923" s="8"/>
      <c r="S2923" s="8"/>
    </row>
    <row r="2924" spans="4:19" s="7" customFormat="1">
      <c r="D2924" s="23"/>
      <c r="E2924" s="23"/>
      <c r="F2924" s="23"/>
      <c r="G2924" s="23"/>
      <c r="H2924" s="23"/>
      <c r="I2924" s="9"/>
      <c r="J2924" s="9"/>
      <c r="K2924" s="8"/>
      <c r="L2924" s="8"/>
      <c r="M2924" s="8"/>
      <c r="N2924" s="8"/>
      <c r="O2924" s="8"/>
      <c r="P2924" s="8"/>
      <c r="Q2924" s="8"/>
      <c r="R2924" s="8"/>
      <c r="S2924" s="8"/>
    </row>
    <row r="2925" spans="4:19" s="7" customFormat="1">
      <c r="D2925" s="23"/>
      <c r="E2925" s="23"/>
      <c r="F2925" s="23"/>
      <c r="G2925" s="23"/>
      <c r="H2925" s="23"/>
      <c r="I2925" s="9"/>
      <c r="J2925" s="9"/>
      <c r="K2925" s="8"/>
      <c r="L2925" s="8"/>
      <c r="M2925" s="8"/>
      <c r="N2925" s="8"/>
      <c r="O2925" s="8"/>
      <c r="P2925" s="8"/>
      <c r="Q2925" s="8"/>
      <c r="R2925" s="8"/>
      <c r="S2925" s="8"/>
    </row>
    <row r="2926" spans="4:19" s="7" customFormat="1">
      <c r="D2926" s="23"/>
      <c r="E2926" s="23"/>
      <c r="F2926" s="23"/>
      <c r="G2926" s="23"/>
      <c r="H2926" s="23"/>
      <c r="I2926" s="9"/>
      <c r="J2926" s="9"/>
      <c r="K2926" s="8"/>
      <c r="L2926" s="8"/>
      <c r="M2926" s="8"/>
      <c r="N2926" s="8"/>
      <c r="O2926" s="8"/>
      <c r="P2926" s="8"/>
      <c r="Q2926" s="8"/>
      <c r="R2926" s="8"/>
      <c r="S2926" s="8"/>
    </row>
    <row r="2927" spans="4:19" s="7" customFormat="1">
      <c r="D2927" s="23"/>
      <c r="E2927" s="23"/>
      <c r="F2927" s="23"/>
      <c r="G2927" s="23"/>
      <c r="H2927" s="23"/>
      <c r="I2927" s="9"/>
      <c r="J2927" s="9"/>
      <c r="K2927" s="8"/>
      <c r="L2927" s="8"/>
      <c r="M2927" s="8"/>
      <c r="N2927" s="8"/>
      <c r="O2927" s="8"/>
      <c r="P2927" s="8"/>
      <c r="Q2927" s="8"/>
      <c r="R2927" s="8"/>
      <c r="S2927" s="8"/>
    </row>
    <row r="2928" spans="4:19" s="7" customFormat="1">
      <c r="D2928" s="23"/>
      <c r="E2928" s="23"/>
      <c r="F2928" s="23"/>
      <c r="G2928" s="23"/>
      <c r="H2928" s="23"/>
      <c r="I2928" s="9"/>
      <c r="J2928" s="9"/>
      <c r="K2928" s="8"/>
      <c r="L2928" s="8"/>
      <c r="M2928" s="8"/>
      <c r="N2928" s="8"/>
      <c r="O2928" s="8"/>
      <c r="P2928" s="8"/>
      <c r="Q2928" s="8"/>
      <c r="R2928" s="8"/>
      <c r="S2928" s="8"/>
    </row>
    <row r="2929" spans="4:19" s="7" customFormat="1">
      <c r="D2929" s="23"/>
      <c r="E2929" s="23"/>
      <c r="F2929" s="23"/>
      <c r="G2929" s="23"/>
      <c r="H2929" s="23"/>
      <c r="I2929" s="9"/>
      <c r="J2929" s="9"/>
      <c r="K2929" s="8"/>
      <c r="L2929" s="8"/>
      <c r="M2929" s="8"/>
      <c r="N2929" s="8"/>
      <c r="O2929" s="8"/>
      <c r="P2929" s="8"/>
      <c r="Q2929" s="8"/>
      <c r="R2929" s="8"/>
      <c r="S2929" s="8"/>
    </row>
    <row r="2930" spans="4:19" s="7" customFormat="1">
      <c r="D2930" s="23"/>
      <c r="E2930" s="23"/>
      <c r="F2930" s="23"/>
      <c r="G2930" s="23"/>
      <c r="H2930" s="23"/>
      <c r="I2930" s="9"/>
      <c r="J2930" s="9"/>
      <c r="K2930" s="8"/>
      <c r="L2930" s="8"/>
      <c r="M2930" s="8"/>
      <c r="N2930" s="8"/>
      <c r="O2930" s="8"/>
      <c r="P2930" s="8"/>
      <c r="Q2930" s="8"/>
      <c r="R2930" s="8"/>
      <c r="S2930" s="8"/>
    </row>
    <row r="2931" spans="4:19" s="7" customFormat="1">
      <c r="D2931" s="23"/>
      <c r="E2931" s="23"/>
      <c r="F2931" s="23"/>
      <c r="G2931" s="23"/>
      <c r="H2931" s="23"/>
      <c r="I2931" s="9"/>
      <c r="J2931" s="9"/>
      <c r="K2931" s="8"/>
      <c r="L2931" s="8"/>
      <c r="M2931" s="8"/>
      <c r="N2931" s="8"/>
      <c r="O2931" s="8"/>
      <c r="P2931" s="8"/>
      <c r="Q2931" s="8"/>
      <c r="R2931" s="8"/>
      <c r="S2931" s="8"/>
    </row>
    <row r="2932" spans="4:19" s="7" customFormat="1">
      <c r="D2932" s="23"/>
      <c r="E2932" s="23"/>
      <c r="F2932" s="23"/>
      <c r="G2932" s="23"/>
      <c r="H2932" s="23"/>
      <c r="I2932" s="9"/>
      <c r="J2932" s="9"/>
      <c r="K2932" s="8"/>
      <c r="L2932" s="8"/>
      <c r="M2932" s="8"/>
      <c r="N2932" s="8"/>
      <c r="O2932" s="8"/>
      <c r="P2932" s="8"/>
      <c r="Q2932" s="8"/>
      <c r="R2932" s="8"/>
      <c r="S2932" s="8"/>
    </row>
    <row r="2933" spans="4:19" s="7" customFormat="1">
      <c r="D2933" s="23"/>
      <c r="E2933" s="23"/>
      <c r="F2933" s="23"/>
      <c r="G2933" s="23"/>
      <c r="H2933" s="23"/>
      <c r="I2933" s="9"/>
      <c r="J2933" s="9"/>
      <c r="K2933" s="8"/>
      <c r="L2933" s="8"/>
      <c r="M2933" s="8"/>
      <c r="N2933" s="8"/>
      <c r="O2933" s="8"/>
      <c r="P2933" s="8"/>
      <c r="Q2933" s="8"/>
      <c r="R2933" s="8"/>
      <c r="S2933" s="8"/>
    </row>
    <row r="2934" spans="4:19" s="7" customFormat="1">
      <c r="D2934" s="23"/>
      <c r="E2934" s="23"/>
      <c r="F2934" s="23"/>
      <c r="G2934" s="23"/>
      <c r="H2934" s="23"/>
      <c r="I2934" s="9"/>
      <c r="J2934" s="9"/>
      <c r="K2934" s="8"/>
      <c r="L2934" s="8"/>
      <c r="M2934" s="8"/>
      <c r="N2934" s="8"/>
      <c r="O2934" s="8"/>
      <c r="P2934" s="8"/>
      <c r="Q2934" s="8"/>
      <c r="R2934" s="8"/>
      <c r="S2934" s="8"/>
    </row>
    <row r="2935" spans="4:19" s="7" customFormat="1">
      <c r="D2935" s="23"/>
      <c r="E2935" s="23"/>
      <c r="F2935" s="23"/>
      <c r="G2935" s="23"/>
      <c r="H2935" s="23"/>
      <c r="I2935" s="9"/>
      <c r="J2935" s="9"/>
      <c r="K2935" s="8"/>
      <c r="L2935" s="8"/>
      <c r="M2935" s="8"/>
      <c r="N2935" s="8"/>
      <c r="O2935" s="8"/>
      <c r="P2935" s="8"/>
      <c r="Q2935" s="8"/>
      <c r="R2935" s="8"/>
      <c r="S2935" s="8"/>
    </row>
    <row r="2936" spans="4:19" s="7" customFormat="1">
      <c r="D2936" s="23"/>
      <c r="E2936" s="23"/>
      <c r="F2936" s="23"/>
      <c r="G2936" s="23"/>
      <c r="H2936" s="23"/>
      <c r="I2936" s="9"/>
      <c r="J2936" s="9"/>
      <c r="K2936" s="8"/>
      <c r="L2936" s="8"/>
      <c r="M2936" s="8"/>
      <c r="N2936" s="8"/>
      <c r="O2936" s="8"/>
      <c r="P2936" s="8"/>
      <c r="Q2936" s="8"/>
      <c r="R2936" s="8"/>
      <c r="S2936" s="8"/>
    </row>
    <row r="2937" spans="4:19" s="7" customFormat="1">
      <c r="D2937" s="23"/>
      <c r="E2937" s="23"/>
      <c r="F2937" s="23"/>
      <c r="G2937" s="23"/>
      <c r="H2937" s="23"/>
      <c r="I2937" s="9"/>
      <c r="J2937" s="9"/>
      <c r="K2937" s="8"/>
      <c r="L2937" s="8"/>
      <c r="M2937" s="8"/>
      <c r="N2937" s="8"/>
      <c r="O2937" s="8"/>
      <c r="P2937" s="8"/>
      <c r="Q2937" s="8"/>
      <c r="R2937" s="8"/>
      <c r="S2937" s="8"/>
    </row>
    <row r="2938" spans="4:19" s="7" customFormat="1">
      <c r="D2938" s="23"/>
      <c r="E2938" s="23"/>
      <c r="F2938" s="23"/>
      <c r="G2938" s="23"/>
      <c r="H2938" s="23"/>
      <c r="I2938" s="9"/>
      <c r="J2938" s="9"/>
      <c r="K2938" s="8"/>
      <c r="L2938" s="8"/>
      <c r="M2938" s="8"/>
      <c r="N2938" s="8"/>
      <c r="O2938" s="8"/>
      <c r="P2938" s="8"/>
      <c r="Q2938" s="8"/>
      <c r="R2938" s="8"/>
      <c r="S2938" s="8"/>
    </row>
    <row r="2939" spans="4:19" s="7" customFormat="1">
      <c r="D2939" s="23"/>
      <c r="E2939" s="23"/>
      <c r="F2939" s="23"/>
      <c r="G2939" s="23"/>
      <c r="H2939" s="23"/>
      <c r="I2939" s="9"/>
      <c r="J2939" s="9"/>
      <c r="K2939" s="8"/>
      <c r="L2939" s="8"/>
      <c r="M2939" s="8"/>
      <c r="N2939" s="8"/>
      <c r="O2939" s="8"/>
      <c r="P2939" s="8"/>
      <c r="Q2939" s="8"/>
      <c r="R2939" s="8"/>
      <c r="S2939" s="8"/>
    </row>
    <row r="2940" spans="4:19" s="7" customFormat="1">
      <c r="D2940" s="23"/>
      <c r="E2940" s="23"/>
      <c r="F2940" s="23"/>
      <c r="G2940" s="23"/>
      <c r="H2940" s="23"/>
      <c r="I2940" s="9"/>
      <c r="J2940" s="9"/>
      <c r="K2940" s="8"/>
      <c r="L2940" s="8"/>
      <c r="M2940" s="8"/>
      <c r="N2940" s="8"/>
      <c r="O2940" s="8"/>
      <c r="P2940" s="8"/>
      <c r="Q2940" s="8"/>
      <c r="R2940" s="8"/>
      <c r="S2940" s="8"/>
    </row>
    <row r="2941" spans="4:19" s="7" customFormat="1">
      <c r="D2941" s="23"/>
      <c r="E2941" s="23"/>
      <c r="F2941" s="23"/>
      <c r="G2941" s="23"/>
      <c r="H2941" s="23"/>
      <c r="I2941" s="9"/>
      <c r="J2941" s="9"/>
      <c r="K2941" s="8"/>
      <c r="L2941" s="8"/>
      <c r="M2941" s="8"/>
      <c r="N2941" s="8"/>
      <c r="O2941" s="8"/>
      <c r="P2941" s="8"/>
      <c r="Q2941" s="8"/>
      <c r="R2941" s="8"/>
      <c r="S2941" s="8"/>
    </row>
    <row r="2942" spans="4:19" s="7" customFormat="1">
      <c r="D2942" s="23"/>
      <c r="E2942" s="23"/>
      <c r="F2942" s="23"/>
      <c r="G2942" s="23"/>
      <c r="H2942" s="23"/>
      <c r="I2942" s="9"/>
      <c r="J2942" s="9"/>
      <c r="K2942" s="8"/>
      <c r="L2942" s="8"/>
      <c r="M2942" s="8"/>
      <c r="N2942" s="8"/>
      <c r="O2942" s="8"/>
      <c r="P2942" s="8"/>
      <c r="Q2942" s="8"/>
      <c r="R2942" s="8"/>
      <c r="S2942" s="8"/>
    </row>
    <row r="2943" spans="4:19" s="7" customFormat="1">
      <c r="D2943" s="23"/>
      <c r="E2943" s="23"/>
      <c r="F2943" s="23"/>
      <c r="G2943" s="23"/>
      <c r="H2943" s="23"/>
      <c r="I2943" s="9"/>
      <c r="J2943" s="9"/>
      <c r="K2943" s="8"/>
      <c r="L2943" s="8"/>
      <c r="M2943" s="8"/>
      <c r="N2943" s="8"/>
      <c r="O2943" s="8"/>
      <c r="P2943" s="8"/>
      <c r="Q2943" s="8"/>
      <c r="R2943" s="8"/>
      <c r="S2943" s="8"/>
    </row>
    <row r="2944" spans="4:19" s="7" customFormat="1">
      <c r="D2944" s="23"/>
      <c r="E2944" s="23"/>
      <c r="F2944" s="23"/>
      <c r="G2944" s="23"/>
      <c r="H2944" s="23"/>
      <c r="I2944" s="9"/>
      <c r="J2944" s="9"/>
      <c r="K2944" s="8"/>
      <c r="L2944" s="8"/>
      <c r="M2944" s="8"/>
      <c r="N2944" s="8"/>
      <c r="O2944" s="8"/>
      <c r="P2944" s="8"/>
      <c r="Q2944" s="8"/>
      <c r="R2944" s="8"/>
      <c r="S2944" s="8"/>
    </row>
    <row r="2945" spans="4:19" s="7" customFormat="1">
      <c r="D2945" s="23"/>
      <c r="E2945" s="23"/>
      <c r="F2945" s="23"/>
      <c r="G2945" s="23"/>
      <c r="H2945" s="23"/>
      <c r="I2945" s="9"/>
      <c r="J2945" s="9"/>
      <c r="K2945" s="8"/>
      <c r="L2945" s="8"/>
      <c r="M2945" s="8"/>
      <c r="N2945" s="8"/>
      <c r="O2945" s="8"/>
      <c r="P2945" s="8"/>
      <c r="Q2945" s="8"/>
      <c r="R2945" s="8"/>
      <c r="S2945" s="8"/>
    </row>
    <row r="2946" spans="4:19" s="7" customFormat="1">
      <c r="D2946" s="23"/>
      <c r="E2946" s="23"/>
      <c r="F2946" s="23"/>
      <c r="G2946" s="23"/>
      <c r="H2946" s="23"/>
      <c r="I2946" s="9"/>
      <c r="J2946" s="9"/>
      <c r="K2946" s="8"/>
      <c r="L2946" s="8"/>
      <c r="M2946" s="8"/>
      <c r="N2946" s="8"/>
      <c r="O2946" s="8"/>
      <c r="P2946" s="8"/>
      <c r="Q2946" s="8"/>
      <c r="R2946" s="8"/>
      <c r="S2946" s="8"/>
    </row>
    <row r="2947" spans="4:19" s="7" customFormat="1">
      <c r="D2947" s="23"/>
      <c r="E2947" s="23"/>
      <c r="F2947" s="23"/>
      <c r="G2947" s="23"/>
      <c r="H2947" s="23"/>
      <c r="I2947" s="9"/>
      <c r="J2947" s="9"/>
      <c r="K2947" s="8"/>
      <c r="L2947" s="8"/>
      <c r="M2947" s="8"/>
      <c r="N2947" s="8"/>
      <c r="O2947" s="8"/>
      <c r="P2947" s="8"/>
      <c r="Q2947" s="8"/>
      <c r="R2947" s="8"/>
      <c r="S2947" s="8"/>
    </row>
    <row r="2948" spans="4:19" s="7" customFormat="1">
      <c r="D2948" s="23"/>
      <c r="E2948" s="23"/>
      <c r="F2948" s="23"/>
      <c r="G2948" s="23"/>
      <c r="H2948" s="23"/>
      <c r="I2948" s="9"/>
      <c r="J2948" s="9"/>
      <c r="K2948" s="8"/>
      <c r="L2948" s="8"/>
      <c r="M2948" s="8"/>
      <c r="N2948" s="8"/>
      <c r="O2948" s="8"/>
      <c r="P2948" s="8"/>
      <c r="Q2948" s="8"/>
      <c r="R2948" s="8"/>
      <c r="S2948" s="8"/>
    </row>
    <row r="2949" spans="4:19" s="7" customFormat="1">
      <c r="D2949" s="23"/>
      <c r="E2949" s="23"/>
      <c r="F2949" s="23"/>
      <c r="G2949" s="23"/>
      <c r="H2949" s="23"/>
      <c r="I2949" s="9"/>
      <c r="J2949" s="9"/>
      <c r="K2949" s="8"/>
      <c r="L2949" s="8"/>
      <c r="M2949" s="8"/>
      <c r="N2949" s="8"/>
      <c r="O2949" s="8"/>
      <c r="P2949" s="8"/>
      <c r="Q2949" s="8"/>
      <c r="R2949" s="8"/>
      <c r="S2949" s="8"/>
    </row>
    <row r="2950" spans="4:19" s="7" customFormat="1">
      <c r="D2950" s="23"/>
      <c r="E2950" s="23"/>
      <c r="F2950" s="23"/>
      <c r="G2950" s="23"/>
      <c r="H2950" s="23"/>
      <c r="I2950" s="9"/>
      <c r="J2950" s="9"/>
      <c r="K2950" s="8"/>
      <c r="L2950" s="8"/>
      <c r="M2950" s="8"/>
      <c r="N2950" s="8"/>
      <c r="O2950" s="8"/>
      <c r="P2950" s="8"/>
      <c r="Q2950" s="8"/>
      <c r="R2950" s="8"/>
      <c r="S2950" s="8"/>
    </row>
    <row r="2951" spans="4:19" s="7" customFormat="1">
      <c r="D2951" s="23"/>
      <c r="E2951" s="23"/>
      <c r="F2951" s="23"/>
      <c r="G2951" s="23"/>
      <c r="H2951" s="23"/>
      <c r="I2951" s="9"/>
      <c r="J2951" s="9"/>
      <c r="K2951" s="8"/>
      <c r="L2951" s="8"/>
      <c r="M2951" s="8"/>
      <c r="N2951" s="8"/>
      <c r="O2951" s="8"/>
      <c r="P2951" s="8"/>
      <c r="Q2951" s="8"/>
      <c r="R2951" s="8"/>
      <c r="S2951" s="8"/>
    </row>
  </sheetData>
  <autoFilter ref="A5:U255"/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3">
    <tabColor rgb="FFFFC000"/>
  </sheetPr>
  <dimension ref="A1:U3004"/>
  <sheetViews>
    <sheetView zoomScale="80" zoomScaleNormal="80" workbookViewId="0">
      <pane xSplit="4" ySplit="5" topLeftCell="E6" activePane="bottomRight" state="frozen"/>
      <selection pane="topRight" activeCell="F1" sqref="F1"/>
      <selection pane="bottomLeft" activeCell="A7" sqref="A7"/>
      <selection pane="bottomRight" sqref="A1:XFD3"/>
    </sheetView>
  </sheetViews>
  <sheetFormatPr defaultColWidth="9.109375" defaultRowHeight="14.4"/>
  <cols>
    <col min="1" max="1" width="15.88671875" bestFit="1" customWidth="1"/>
    <col min="2" max="2" width="9.44140625" customWidth="1"/>
    <col min="3" max="3" width="30.44140625" customWidth="1"/>
    <col min="4" max="4" width="11.109375" style="22" customWidth="1"/>
    <col min="5" max="5" width="5.88671875" style="22" customWidth="1"/>
    <col min="6" max="6" width="9.33203125" style="22" customWidth="1"/>
    <col min="7" max="7" width="10.88671875" style="22" bestFit="1" customWidth="1"/>
    <col min="8" max="8" width="11.5546875" style="22" customWidth="1"/>
    <col min="9" max="9" width="11.5546875" style="6" customWidth="1"/>
    <col min="10" max="10" width="12" style="5" customWidth="1"/>
    <col min="11" max="15" width="14.5546875" style="4" customWidth="1"/>
    <col min="16" max="16" width="17.44140625" style="4" customWidth="1"/>
    <col min="17" max="17" width="14.5546875" style="4" customWidth="1"/>
    <col min="18" max="18" width="13.44140625" style="4" customWidth="1"/>
    <col min="19" max="19" width="12.5546875" style="4" customWidth="1"/>
    <col min="20" max="20" width="15.5546875" customWidth="1"/>
    <col min="21" max="21" width="14.5546875" customWidth="1"/>
  </cols>
  <sheetData>
    <row r="1" spans="1:21">
      <c r="A1" s="365" t="s">
        <v>496</v>
      </c>
      <c r="D1"/>
      <c r="E1"/>
    </row>
    <row r="2" spans="1:21">
      <c r="A2" t="s">
        <v>497</v>
      </c>
      <c r="D2"/>
      <c r="E2"/>
    </row>
    <row r="3" spans="1:21">
      <c r="A3" t="s">
        <v>498</v>
      </c>
      <c r="D3"/>
      <c r="E3"/>
    </row>
    <row r="4" spans="1:21" ht="15" thickBot="1">
      <c r="I4" s="9"/>
      <c r="J4" s="345"/>
      <c r="K4" s="346"/>
    </row>
    <row r="5" spans="1:21" s="280" customFormat="1" ht="47.4" thickBot="1">
      <c r="A5" s="276" t="s">
        <v>0</v>
      </c>
      <c r="B5" s="276" t="s">
        <v>1</v>
      </c>
      <c r="C5" s="276" t="s">
        <v>2</v>
      </c>
      <c r="D5" s="276" t="s">
        <v>415</v>
      </c>
      <c r="E5" s="276" t="s">
        <v>3</v>
      </c>
      <c r="F5" s="257" t="s">
        <v>12</v>
      </c>
      <c r="G5" s="258" t="s">
        <v>478</v>
      </c>
      <c r="H5" s="259" t="s">
        <v>4</v>
      </c>
      <c r="I5" s="260" t="s">
        <v>5</v>
      </c>
      <c r="J5" s="261" t="s">
        <v>6</v>
      </c>
      <c r="K5" s="262" t="s">
        <v>7</v>
      </c>
      <c r="L5" s="263" t="s">
        <v>8</v>
      </c>
      <c r="M5" s="264" t="s">
        <v>9</v>
      </c>
      <c r="N5" s="264" t="s">
        <v>11</v>
      </c>
      <c r="O5" s="265" t="s">
        <v>476</v>
      </c>
      <c r="P5" s="277" t="s">
        <v>15</v>
      </c>
      <c r="Q5" s="278" t="s">
        <v>10</v>
      </c>
      <c r="R5" s="278" t="s">
        <v>14</v>
      </c>
      <c r="S5" s="278" t="s">
        <v>13</v>
      </c>
      <c r="T5" s="265" t="s">
        <v>477</v>
      </c>
      <c r="U5" s="279" t="s">
        <v>16</v>
      </c>
    </row>
    <row r="6" spans="1:21" s="19" customFormat="1">
      <c r="A6" s="19" t="s">
        <v>412</v>
      </c>
      <c r="B6" s="3" t="s">
        <v>251</v>
      </c>
      <c r="C6" s="19" t="s">
        <v>252</v>
      </c>
      <c r="D6" s="24">
        <v>703001</v>
      </c>
      <c r="E6" s="274">
        <v>1212</v>
      </c>
      <c r="F6" s="27" t="s">
        <v>21</v>
      </c>
      <c r="G6" s="20">
        <v>5130</v>
      </c>
      <c r="H6" s="21">
        <v>2280</v>
      </c>
      <c r="I6" s="21">
        <v>925.02857142857147</v>
      </c>
      <c r="J6" s="21">
        <v>0</v>
      </c>
      <c r="K6" s="21">
        <v>0</v>
      </c>
      <c r="L6" s="21">
        <v>900</v>
      </c>
      <c r="M6" s="21">
        <v>0</v>
      </c>
      <c r="N6" s="21">
        <v>0</v>
      </c>
      <c r="O6" s="250">
        <v>4105.028571428571</v>
      </c>
      <c r="P6" s="21">
        <v>2995</v>
      </c>
      <c r="Q6" s="21">
        <v>0</v>
      </c>
      <c r="R6" s="27">
        <v>2024</v>
      </c>
      <c r="S6" s="248" t="s">
        <v>22</v>
      </c>
      <c r="T6" s="250">
        <v>2995</v>
      </c>
      <c r="U6" s="270">
        <v>7100.028571428571</v>
      </c>
    </row>
    <row r="7" spans="1:21" s="10" customFormat="1" ht="15.6">
      <c r="A7" s="10" t="s">
        <v>412</v>
      </c>
      <c r="C7" s="13" t="s">
        <v>324</v>
      </c>
      <c r="D7" s="25"/>
      <c r="E7" s="25">
        <v>1</v>
      </c>
      <c r="F7" s="25"/>
      <c r="G7" s="12">
        <v>5130</v>
      </c>
      <c r="H7" s="11">
        <v>2280</v>
      </c>
      <c r="I7" s="11">
        <v>925.02857142857147</v>
      </c>
      <c r="J7" s="11">
        <v>0</v>
      </c>
      <c r="K7" s="11">
        <v>0</v>
      </c>
      <c r="L7" s="11">
        <v>900</v>
      </c>
      <c r="M7" s="11">
        <v>0</v>
      </c>
      <c r="N7" s="11">
        <v>0</v>
      </c>
      <c r="O7" s="251">
        <v>4105.028571428571</v>
      </c>
      <c r="P7" s="11">
        <v>2995</v>
      </c>
      <c r="Q7" s="11">
        <v>0</v>
      </c>
      <c r="R7" s="25"/>
      <c r="S7" s="249"/>
      <c r="T7" s="251">
        <v>2995</v>
      </c>
      <c r="U7" s="11"/>
    </row>
    <row r="8" spans="1:21">
      <c r="A8" t="s">
        <v>412</v>
      </c>
      <c r="B8" t="s">
        <v>267</v>
      </c>
      <c r="C8" t="s">
        <v>268</v>
      </c>
      <c r="D8" s="22">
        <v>108717</v>
      </c>
      <c r="E8" s="266">
        <v>1020</v>
      </c>
      <c r="F8" s="22" t="s">
        <v>21</v>
      </c>
      <c r="G8" s="5">
        <v>2523</v>
      </c>
      <c r="H8" s="4">
        <v>840</v>
      </c>
      <c r="I8" s="4">
        <v>557.7600000000001</v>
      </c>
      <c r="J8" s="4">
        <v>0</v>
      </c>
      <c r="K8" s="4">
        <v>0</v>
      </c>
      <c r="L8" s="4">
        <v>450</v>
      </c>
      <c r="M8" s="4">
        <v>0</v>
      </c>
      <c r="N8" s="4">
        <v>0</v>
      </c>
      <c r="O8" s="252">
        <v>1847.7600000000002</v>
      </c>
      <c r="P8" s="4">
        <v>787.5</v>
      </c>
      <c r="Q8" s="4">
        <v>0</v>
      </c>
      <c r="R8" s="22">
        <v>2019</v>
      </c>
      <c r="S8" s="56" t="s">
        <v>22</v>
      </c>
      <c r="T8" s="252">
        <v>787.5</v>
      </c>
      <c r="U8" s="270">
        <v>2635.26</v>
      </c>
    </row>
    <row r="9" spans="1:21">
      <c r="A9" t="s">
        <v>412</v>
      </c>
      <c r="B9" t="s">
        <v>267</v>
      </c>
      <c r="C9" t="s">
        <v>268</v>
      </c>
      <c r="D9" s="22">
        <v>108717</v>
      </c>
      <c r="E9" s="266">
        <v>1020</v>
      </c>
      <c r="F9" s="22" t="s">
        <v>21</v>
      </c>
      <c r="G9" s="5">
        <v>4841</v>
      </c>
      <c r="H9" s="4">
        <v>840</v>
      </c>
      <c r="I9" s="4">
        <v>1075.2</v>
      </c>
      <c r="J9" s="4">
        <v>0</v>
      </c>
      <c r="K9" s="4">
        <v>0</v>
      </c>
      <c r="L9" s="4">
        <v>450</v>
      </c>
      <c r="M9" s="4">
        <v>0</v>
      </c>
      <c r="N9" s="4">
        <v>0</v>
      </c>
      <c r="O9" s="252">
        <v>2365.1999999999998</v>
      </c>
      <c r="P9" s="4">
        <v>787.5</v>
      </c>
      <c r="Q9" s="4">
        <v>0</v>
      </c>
      <c r="R9" s="22">
        <v>2019</v>
      </c>
      <c r="S9" s="56" t="s">
        <v>22</v>
      </c>
      <c r="T9" s="252">
        <v>787.5</v>
      </c>
      <c r="U9" s="270">
        <v>3152.7</v>
      </c>
    </row>
    <row r="10" spans="1:21" s="10" customFormat="1" ht="16.2" thickBot="1">
      <c r="A10" s="243" t="s">
        <v>412</v>
      </c>
      <c r="B10" s="243"/>
      <c r="C10" s="244" t="s">
        <v>341</v>
      </c>
      <c r="D10" s="245"/>
      <c r="E10" s="245">
        <v>2</v>
      </c>
      <c r="F10" s="245"/>
      <c r="G10" s="246">
        <v>7364</v>
      </c>
      <c r="H10" s="247">
        <v>1680</v>
      </c>
      <c r="I10" s="247">
        <v>1632.96</v>
      </c>
      <c r="J10" s="247">
        <v>0</v>
      </c>
      <c r="K10" s="247">
        <v>0</v>
      </c>
      <c r="L10" s="247">
        <v>900</v>
      </c>
      <c r="M10" s="247">
        <v>0</v>
      </c>
      <c r="N10" s="247">
        <v>0</v>
      </c>
      <c r="O10" s="253">
        <v>4212.96</v>
      </c>
      <c r="P10" s="247">
        <v>1575</v>
      </c>
      <c r="Q10" s="247">
        <v>0</v>
      </c>
      <c r="R10" s="245"/>
      <c r="S10" s="245"/>
      <c r="T10" s="253">
        <v>1575</v>
      </c>
      <c r="U10" s="11"/>
    </row>
    <row r="11" spans="1:21" s="239" customFormat="1" ht="21.75" customHeight="1" thickTop="1" thickBot="1">
      <c r="A11" s="239" t="s">
        <v>411</v>
      </c>
      <c r="D11" s="240"/>
      <c r="E11" s="240">
        <v>3</v>
      </c>
      <c r="F11" s="240"/>
      <c r="G11" s="241">
        <v>12494</v>
      </c>
      <c r="H11" s="242">
        <v>3960</v>
      </c>
      <c r="I11" s="242">
        <v>2557.9885714285715</v>
      </c>
      <c r="J11" s="242">
        <v>0</v>
      </c>
      <c r="K11" s="242">
        <v>0</v>
      </c>
      <c r="L11" s="242">
        <v>1800</v>
      </c>
      <c r="M11" s="242">
        <v>0</v>
      </c>
      <c r="N11" s="242">
        <v>0</v>
      </c>
      <c r="O11" s="254">
        <v>8317.988571428572</v>
      </c>
      <c r="P11" s="242">
        <v>4570</v>
      </c>
      <c r="Q11" s="242">
        <v>0</v>
      </c>
      <c r="R11" s="240"/>
      <c r="S11" s="240"/>
      <c r="T11" s="254">
        <v>4570</v>
      </c>
      <c r="U11" s="15">
        <v>12887.988571428572</v>
      </c>
    </row>
    <row r="12" spans="1:21" s="7" customFormat="1">
      <c r="D12" s="23"/>
      <c r="E12" s="23"/>
      <c r="F12" s="23"/>
      <c r="G12" s="23"/>
      <c r="H12" s="23"/>
      <c r="I12" s="9"/>
      <c r="J12" s="8"/>
      <c r="K12" s="8"/>
      <c r="L12" s="8"/>
      <c r="M12" s="8"/>
      <c r="N12" s="8"/>
      <c r="O12" s="8"/>
      <c r="P12" s="8"/>
      <c r="Q12" s="8"/>
      <c r="R12" s="8"/>
      <c r="U12" s="270"/>
    </row>
    <row r="13" spans="1:21" s="7" customFormat="1">
      <c r="D13" s="23"/>
      <c r="E13" s="23"/>
      <c r="F13" s="23"/>
      <c r="G13" s="23"/>
      <c r="H13" s="23"/>
      <c r="I13" s="9"/>
      <c r="J13" s="9"/>
      <c r="K13" s="8"/>
      <c r="L13" s="8"/>
      <c r="M13" s="8"/>
      <c r="N13" s="8"/>
      <c r="O13" s="8"/>
      <c r="P13" s="8"/>
      <c r="Q13" s="8"/>
      <c r="R13" s="8"/>
      <c r="S13" s="8"/>
      <c r="U13" s="270"/>
    </row>
    <row r="14" spans="1:21" s="7" customFormat="1">
      <c r="D14" s="23"/>
      <c r="E14" s="23"/>
      <c r="F14" s="23"/>
      <c r="G14" s="23"/>
      <c r="H14" s="23"/>
      <c r="J14" s="9"/>
      <c r="K14" s="8"/>
      <c r="L14" s="8"/>
      <c r="M14" s="8"/>
      <c r="N14" s="8"/>
      <c r="O14" s="8"/>
      <c r="P14" s="8"/>
      <c r="Q14" s="8"/>
      <c r="R14" s="8"/>
      <c r="S14" s="8"/>
      <c r="U14" s="270"/>
    </row>
    <row r="15" spans="1:21" s="7" customFormat="1">
      <c r="D15" s="23"/>
      <c r="E15" s="23"/>
      <c r="F15" s="23"/>
      <c r="G15" s="23"/>
      <c r="H15" s="23"/>
      <c r="J15" s="9"/>
      <c r="K15" s="8"/>
      <c r="L15" s="8"/>
      <c r="M15" s="8"/>
      <c r="N15" s="8"/>
      <c r="O15" s="8"/>
      <c r="P15" s="8"/>
      <c r="Q15" s="8"/>
      <c r="R15" s="8"/>
      <c r="S15" s="8"/>
      <c r="U15" s="270"/>
    </row>
    <row r="16" spans="1:21" s="7" customFormat="1">
      <c r="D16" s="23"/>
      <c r="E16" s="23"/>
      <c r="F16" s="23"/>
      <c r="G16" s="23"/>
      <c r="H16" s="23"/>
      <c r="I16" s="9"/>
      <c r="J16" s="9"/>
      <c r="K16" s="8"/>
      <c r="L16" s="8"/>
      <c r="M16" s="8"/>
      <c r="N16" s="8"/>
      <c r="O16" s="8"/>
      <c r="P16" s="8"/>
      <c r="Q16" s="8"/>
      <c r="R16" s="8"/>
      <c r="S16" s="8"/>
      <c r="U16" s="21"/>
    </row>
    <row r="17" spans="3:21" s="7" customFormat="1">
      <c r="D17" s="23"/>
      <c r="E17" s="23"/>
      <c r="F17" s="23"/>
      <c r="G17" s="23"/>
      <c r="H17" s="23"/>
      <c r="I17" s="9"/>
      <c r="J17" s="9"/>
      <c r="K17" s="8"/>
      <c r="L17" s="8"/>
      <c r="M17" s="8"/>
      <c r="N17" s="8"/>
      <c r="O17" s="8"/>
      <c r="P17" s="8"/>
      <c r="Q17" s="8"/>
      <c r="R17" s="8"/>
      <c r="S17" s="8"/>
      <c r="U17" s="270"/>
    </row>
    <row r="18" spans="3:21" s="7" customFormat="1">
      <c r="D18" s="23"/>
      <c r="E18" s="23"/>
      <c r="F18" s="23"/>
      <c r="G18" s="23"/>
      <c r="H18" s="23"/>
      <c r="I18" s="9"/>
      <c r="J18" s="9"/>
      <c r="K18" s="8"/>
      <c r="L18" s="8"/>
      <c r="M18" s="8"/>
      <c r="N18" s="8"/>
      <c r="O18" s="8"/>
      <c r="P18" s="8"/>
      <c r="Q18" s="8"/>
      <c r="R18" s="8"/>
      <c r="S18" s="8"/>
      <c r="U18" s="270"/>
    </row>
    <row r="19" spans="3:21" s="7" customFormat="1">
      <c r="D19" s="23"/>
      <c r="E19" s="23"/>
      <c r="F19" s="23"/>
      <c r="G19" s="23"/>
      <c r="H19" s="23"/>
      <c r="I19" s="9"/>
      <c r="J19" s="9"/>
      <c r="K19" s="8"/>
      <c r="L19" s="8"/>
      <c r="M19" s="8"/>
      <c r="N19" s="8"/>
      <c r="O19" s="8"/>
      <c r="P19" s="8"/>
      <c r="Q19" s="8"/>
      <c r="R19" s="8"/>
      <c r="S19" s="8"/>
      <c r="U19" s="270"/>
    </row>
    <row r="20" spans="3:21" s="7" customFormat="1">
      <c r="D20" s="23"/>
      <c r="E20" s="23"/>
      <c r="F20" s="23"/>
      <c r="G20" s="23"/>
      <c r="H20" s="23"/>
      <c r="I20" s="9"/>
      <c r="J20" s="9"/>
      <c r="K20" s="8"/>
      <c r="L20" s="8"/>
      <c r="M20" s="8"/>
      <c r="N20" s="8"/>
      <c r="O20" s="8"/>
      <c r="P20" s="8"/>
      <c r="Q20" s="8"/>
      <c r="R20" s="8"/>
      <c r="S20" s="8"/>
      <c r="U20" s="270"/>
    </row>
    <row r="21" spans="3:21" s="7" customFormat="1">
      <c r="D21" s="23"/>
      <c r="E21" s="23"/>
      <c r="F21" s="23"/>
      <c r="G21" s="23"/>
      <c r="H21" s="23"/>
      <c r="I21" s="9"/>
      <c r="J21" s="9"/>
      <c r="K21" s="8"/>
      <c r="L21" s="8"/>
      <c r="M21" s="8"/>
      <c r="N21" s="8"/>
      <c r="O21" s="8"/>
      <c r="P21" s="8"/>
      <c r="Q21" s="8"/>
      <c r="R21" s="8"/>
      <c r="S21" s="8"/>
      <c r="U21" s="270"/>
    </row>
    <row r="22" spans="3:21" s="7" customFormat="1">
      <c r="D22" s="23"/>
      <c r="E22" s="23"/>
      <c r="F22" s="23"/>
      <c r="G22" s="23"/>
      <c r="H22" s="23"/>
      <c r="I22" s="9"/>
      <c r="J22" s="9"/>
      <c r="K22" s="8"/>
      <c r="L22" s="8"/>
      <c r="M22" s="8"/>
      <c r="N22" s="8"/>
      <c r="O22" s="8"/>
      <c r="P22" s="8"/>
      <c r="Q22" s="8"/>
      <c r="R22" s="8"/>
      <c r="S22" s="8"/>
      <c r="U22" s="270"/>
    </row>
    <row r="23" spans="3:21" s="7" customFormat="1">
      <c r="D23" s="23"/>
      <c r="E23" s="23"/>
      <c r="F23" s="23"/>
      <c r="G23" s="23"/>
      <c r="H23" s="23"/>
      <c r="I23" s="9"/>
      <c r="J23" s="9"/>
      <c r="K23" s="8"/>
      <c r="L23" s="8"/>
      <c r="M23" s="8"/>
      <c r="N23" s="8"/>
      <c r="O23" s="8"/>
      <c r="P23" s="8"/>
      <c r="Q23" s="8"/>
      <c r="R23" s="8"/>
      <c r="S23" s="8"/>
      <c r="U23" s="270"/>
    </row>
    <row r="24" spans="3:21" s="7" customFormat="1">
      <c r="D24" s="23"/>
      <c r="E24" s="23"/>
      <c r="F24" s="23"/>
      <c r="G24" s="23"/>
      <c r="H24" s="23"/>
      <c r="I24" s="9"/>
      <c r="J24" s="9"/>
      <c r="K24" s="8"/>
      <c r="L24" s="8"/>
      <c r="M24" s="8"/>
      <c r="N24" s="8"/>
      <c r="O24" s="8"/>
      <c r="P24" s="8"/>
      <c r="Q24" s="8"/>
      <c r="R24" s="8"/>
      <c r="S24" s="8"/>
      <c r="U24" s="270"/>
    </row>
    <row r="25" spans="3:21" s="7" customFormat="1">
      <c r="D25" s="23"/>
      <c r="E25" s="23"/>
      <c r="F25" s="23"/>
      <c r="G25" s="23"/>
      <c r="H25" s="23"/>
      <c r="I25" s="9"/>
      <c r="J25" s="9"/>
      <c r="K25" s="8"/>
      <c r="L25" s="8"/>
      <c r="M25" s="8"/>
      <c r="N25" s="8"/>
      <c r="O25" s="8"/>
      <c r="P25" s="8"/>
      <c r="Q25" s="8"/>
      <c r="R25" s="8"/>
      <c r="S25" s="8"/>
      <c r="U25" s="270"/>
    </row>
    <row r="26" spans="3:21" s="7" customFormat="1" ht="15.6">
      <c r="D26" s="23"/>
      <c r="E26" s="23"/>
      <c r="F26" s="23"/>
      <c r="G26" s="23"/>
      <c r="H26" s="23"/>
      <c r="I26" s="9"/>
      <c r="J26" s="9"/>
      <c r="K26" s="8"/>
      <c r="L26" s="8"/>
      <c r="M26" s="8"/>
      <c r="N26" s="8"/>
      <c r="O26" s="8"/>
      <c r="P26" s="8"/>
      <c r="Q26" s="8"/>
      <c r="R26" s="8"/>
      <c r="S26" s="8"/>
      <c r="U26" s="11"/>
    </row>
    <row r="27" spans="3:21" s="7" customFormat="1">
      <c r="C27" s="2"/>
      <c r="D27" s="26"/>
      <c r="E27" s="23"/>
      <c r="F27" s="23"/>
      <c r="G27" s="23"/>
      <c r="H27" s="23"/>
      <c r="I27" s="9"/>
      <c r="J27" s="9"/>
      <c r="K27" s="8"/>
      <c r="L27" s="8"/>
      <c r="M27" s="8"/>
      <c r="N27" s="8"/>
      <c r="O27" s="8"/>
      <c r="P27" s="8"/>
      <c r="Q27" s="8"/>
      <c r="R27" s="8"/>
      <c r="S27" s="8"/>
      <c r="U27" s="270"/>
    </row>
    <row r="28" spans="3:21" s="7" customFormat="1" ht="15.6">
      <c r="D28" s="23"/>
      <c r="E28" s="23"/>
      <c r="F28" s="23"/>
      <c r="G28" s="23"/>
      <c r="H28" s="23"/>
      <c r="I28" s="9"/>
      <c r="J28" s="9"/>
      <c r="K28" s="8"/>
      <c r="L28" s="8"/>
      <c r="M28" s="8"/>
      <c r="N28" s="8"/>
      <c r="O28" s="8"/>
      <c r="P28" s="8"/>
      <c r="Q28" s="8"/>
      <c r="R28" s="8"/>
      <c r="S28" s="8"/>
      <c r="U28" s="11"/>
    </row>
    <row r="29" spans="3:21" s="7" customFormat="1">
      <c r="D29" s="23"/>
      <c r="E29" s="23"/>
      <c r="F29" s="23"/>
      <c r="G29" s="23"/>
      <c r="H29" s="23"/>
      <c r="I29" s="9"/>
      <c r="J29" s="9"/>
      <c r="K29" s="8"/>
      <c r="L29" s="8"/>
      <c r="M29" s="8"/>
      <c r="N29" s="8"/>
      <c r="O29" s="8"/>
      <c r="P29" s="8"/>
      <c r="Q29" s="8"/>
      <c r="R29" s="8"/>
      <c r="S29" s="8"/>
      <c r="U29" s="270"/>
    </row>
    <row r="30" spans="3:21" s="7" customFormat="1">
      <c r="D30" s="23"/>
      <c r="E30" s="23"/>
      <c r="F30" s="23"/>
      <c r="G30" s="23"/>
      <c r="H30" s="23"/>
      <c r="I30" s="9"/>
      <c r="J30" s="9"/>
      <c r="K30" s="8"/>
      <c r="L30" s="8"/>
      <c r="M30" s="8"/>
      <c r="N30" s="8"/>
      <c r="O30" s="8"/>
      <c r="P30" s="8"/>
      <c r="Q30" s="8"/>
      <c r="R30" s="8"/>
      <c r="S30" s="8"/>
      <c r="U30" s="270"/>
    </row>
    <row r="31" spans="3:21" s="7" customFormat="1">
      <c r="D31" s="23"/>
      <c r="E31" s="23"/>
      <c r="F31" s="23"/>
      <c r="G31" s="23"/>
      <c r="H31" s="23"/>
      <c r="I31" s="9"/>
      <c r="J31" s="9"/>
      <c r="K31" s="8"/>
      <c r="L31" s="8"/>
      <c r="M31" s="8"/>
      <c r="N31" s="8"/>
      <c r="O31" s="8"/>
      <c r="P31" s="8"/>
      <c r="Q31" s="8"/>
      <c r="R31" s="8"/>
      <c r="S31" s="8"/>
      <c r="U31" s="270"/>
    </row>
    <row r="32" spans="3:21" s="7" customFormat="1">
      <c r="D32" s="23"/>
      <c r="E32" s="23"/>
      <c r="F32" s="23"/>
      <c r="G32" s="23"/>
      <c r="H32" s="23"/>
      <c r="I32" s="9"/>
      <c r="J32" s="9"/>
      <c r="K32" s="8"/>
      <c r="L32" s="8"/>
      <c r="M32" s="8"/>
      <c r="N32" s="8"/>
      <c r="O32" s="8"/>
      <c r="P32" s="8"/>
      <c r="Q32" s="8"/>
      <c r="R32" s="8"/>
      <c r="S32" s="8"/>
      <c r="U32" s="270"/>
    </row>
    <row r="33" spans="4:21" s="7" customFormat="1">
      <c r="D33" s="23"/>
      <c r="E33" s="23"/>
      <c r="F33" s="23"/>
      <c r="G33" s="23"/>
      <c r="H33" s="23"/>
      <c r="I33" s="9"/>
      <c r="J33" s="9"/>
      <c r="K33" s="8"/>
      <c r="L33" s="8"/>
      <c r="M33" s="8"/>
      <c r="N33" s="8"/>
      <c r="O33" s="8"/>
      <c r="P33" s="8"/>
      <c r="Q33" s="8"/>
      <c r="R33" s="8"/>
      <c r="S33" s="8"/>
      <c r="U33" s="270"/>
    </row>
    <row r="34" spans="4:21" s="7" customFormat="1">
      <c r="D34" s="23"/>
      <c r="E34" s="23"/>
      <c r="F34" s="23"/>
      <c r="G34" s="23"/>
      <c r="H34" s="23"/>
      <c r="I34" s="9"/>
      <c r="J34" s="9"/>
      <c r="K34" s="8"/>
      <c r="L34" s="8"/>
      <c r="M34" s="8"/>
      <c r="N34" s="8"/>
      <c r="O34" s="8"/>
      <c r="P34" s="8"/>
      <c r="Q34" s="8"/>
      <c r="R34" s="8"/>
      <c r="S34" s="8"/>
      <c r="U34" s="270"/>
    </row>
    <row r="35" spans="4:21" s="7" customFormat="1">
      <c r="D35" s="23"/>
      <c r="E35" s="23"/>
      <c r="F35" s="23"/>
      <c r="G35" s="23"/>
      <c r="H35" s="23"/>
      <c r="I35" s="9"/>
      <c r="J35" s="9"/>
      <c r="K35" s="8"/>
      <c r="L35" s="8"/>
      <c r="M35" s="8"/>
      <c r="N35" s="8"/>
      <c r="O35" s="8"/>
      <c r="P35" s="8"/>
      <c r="Q35" s="8"/>
      <c r="R35" s="8"/>
      <c r="S35" s="8"/>
      <c r="U35" s="270"/>
    </row>
    <row r="36" spans="4:21" s="7" customFormat="1" ht="15.6">
      <c r="D36" s="23"/>
      <c r="E36" s="23"/>
      <c r="F36" s="23"/>
      <c r="G36" s="23"/>
      <c r="H36" s="23"/>
      <c r="I36" s="9"/>
      <c r="J36" s="9"/>
      <c r="K36" s="8"/>
      <c r="L36" s="8"/>
      <c r="M36" s="8"/>
      <c r="N36" s="8"/>
      <c r="O36" s="8"/>
      <c r="P36" s="8"/>
      <c r="Q36" s="8"/>
      <c r="R36" s="8"/>
      <c r="S36" s="8"/>
      <c r="U36" s="11"/>
    </row>
    <row r="37" spans="4:21" s="7" customFormat="1">
      <c r="D37" s="23"/>
      <c r="E37" s="23"/>
      <c r="F37" s="23"/>
      <c r="G37" s="23"/>
      <c r="H37" s="23"/>
      <c r="I37" s="9"/>
      <c r="J37" s="9"/>
      <c r="K37" s="8"/>
      <c r="L37" s="8"/>
      <c r="M37" s="8"/>
      <c r="N37" s="8"/>
      <c r="O37" s="8"/>
      <c r="P37" s="8"/>
      <c r="Q37" s="8"/>
      <c r="R37" s="8"/>
      <c r="S37" s="8"/>
      <c r="U37" s="270"/>
    </row>
    <row r="38" spans="4:21" s="7" customFormat="1">
      <c r="D38" s="23"/>
      <c r="E38" s="23"/>
      <c r="F38" s="23"/>
      <c r="G38" s="23"/>
      <c r="H38" s="23"/>
      <c r="I38" s="9"/>
      <c r="J38" s="9"/>
      <c r="K38" s="8"/>
      <c r="L38" s="8"/>
      <c r="M38" s="8"/>
      <c r="N38" s="8"/>
      <c r="O38" s="8"/>
      <c r="P38" s="8"/>
      <c r="Q38" s="8"/>
      <c r="R38" s="8"/>
      <c r="S38" s="8"/>
      <c r="U38" s="270"/>
    </row>
    <row r="39" spans="4:21" s="7" customFormat="1">
      <c r="D39" s="23"/>
      <c r="E39" s="23"/>
      <c r="F39" s="23"/>
      <c r="G39" s="23"/>
      <c r="H39" s="23"/>
      <c r="I39" s="9"/>
      <c r="J39" s="9"/>
      <c r="K39" s="8"/>
      <c r="L39" s="8"/>
      <c r="M39" s="8"/>
      <c r="N39" s="8"/>
      <c r="O39" s="8"/>
      <c r="P39" s="8"/>
      <c r="Q39" s="8"/>
      <c r="R39" s="8"/>
      <c r="S39" s="8"/>
      <c r="U39" s="270"/>
    </row>
    <row r="40" spans="4:21" s="7" customFormat="1" ht="15.6">
      <c r="D40" s="23"/>
      <c r="E40" s="23"/>
      <c r="F40" s="23"/>
      <c r="G40" s="23"/>
      <c r="H40" s="23"/>
      <c r="I40" s="9"/>
      <c r="J40" s="9"/>
      <c r="K40" s="8"/>
      <c r="L40" s="8"/>
      <c r="M40" s="8"/>
      <c r="N40" s="8"/>
      <c r="O40" s="8"/>
      <c r="P40" s="8"/>
      <c r="Q40" s="8"/>
      <c r="R40" s="8"/>
      <c r="S40" s="8"/>
      <c r="U40" s="11"/>
    </row>
    <row r="41" spans="4:21" s="7" customFormat="1">
      <c r="D41" s="23"/>
      <c r="E41" s="23"/>
      <c r="F41" s="23"/>
      <c r="G41" s="23"/>
      <c r="H41" s="23"/>
      <c r="I41" s="9"/>
      <c r="J41" s="9"/>
      <c r="K41" s="8"/>
      <c r="L41" s="8"/>
      <c r="M41" s="8"/>
      <c r="N41" s="8"/>
      <c r="O41" s="8"/>
      <c r="P41" s="8"/>
      <c r="Q41" s="8"/>
      <c r="R41" s="8"/>
      <c r="S41" s="8"/>
      <c r="U41" s="270"/>
    </row>
    <row r="42" spans="4:21" s="7" customFormat="1" ht="15.6">
      <c r="D42" s="23"/>
      <c r="E42" s="23"/>
      <c r="F42" s="23"/>
      <c r="G42" s="23"/>
      <c r="H42" s="23"/>
      <c r="I42" s="9"/>
      <c r="J42" s="9"/>
      <c r="K42" s="8"/>
      <c r="L42" s="8"/>
      <c r="M42" s="8"/>
      <c r="N42" s="8"/>
      <c r="O42" s="8"/>
      <c r="P42" s="8"/>
      <c r="Q42" s="8"/>
      <c r="R42" s="8"/>
      <c r="S42" s="8"/>
      <c r="U42" s="11"/>
    </row>
    <row r="43" spans="4:21" s="7" customFormat="1">
      <c r="D43" s="23"/>
      <c r="E43" s="23"/>
      <c r="F43" s="23"/>
      <c r="G43" s="23"/>
      <c r="H43" s="23"/>
      <c r="I43" s="9"/>
      <c r="J43" s="9"/>
      <c r="K43" s="8"/>
      <c r="L43" s="8"/>
      <c r="M43" s="8"/>
      <c r="N43" s="8"/>
      <c r="O43" s="8"/>
      <c r="P43" s="8"/>
      <c r="Q43" s="8"/>
      <c r="R43" s="8"/>
      <c r="S43" s="8"/>
      <c r="U43" s="270"/>
    </row>
    <row r="44" spans="4:21" s="7" customFormat="1">
      <c r="D44" s="23"/>
      <c r="E44" s="23"/>
      <c r="F44" s="23"/>
      <c r="G44" s="23"/>
      <c r="H44" s="23"/>
      <c r="I44" s="9"/>
      <c r="J44" s="9"/>
      <c r="K44" s="8"/>
      <c r="L44" s="8"/>
      <c r="M44" s="8"/>
      <c r="N44" s="8"/>
      <c r="O44" s="8"/>
      <c r="P44" s="8"/>
      <c r="Q44" s="8"/>
      <c r="R44" s="8"/>
      <c r="S44" s="8"/>
      <c r="U44" s="270"/>
    </row>
    <row r="45" spans="4:21" s="7" customFormat="1">
      <c r="D45" s="23"/>
      <c r="E45" s="23"/>
      <c r="F45" s="23"/>
      <c r="G45" s="23"/>
      <c r="H45" s="23"/>
      <c r="I45" s="9"/>
      <c r="J45" s="9"/>
      <c r="K45" s="8"/>
      <c r="L45" s="8"/>
      <c r="M45" s="8"/>
      <c r="N45" s="8"/>
      <c r="O45" s="8"/>
      <c r="P45" s="8"/>
      <c r="Q45" s="8"/>
      <c r="R45" s="8"/>
      <c r="S45" s="8"/>
      <c r="U45" s="270"/>
    </row>
    <row r="46" spans="4:21" s="7" customFormat="1">
      <c r="D46" s="23"/>
      <c r="E46" s="23"/>
      <c r="F46" s="23"/>
      <c r="G46" s="23"/>
      <c r="H46" s="23"/>
      <c r="I46" s="9"/>
      <c r="J46" s="9"/>
      <c r="K46" s="8"/>
      <c r="L46" s="8"/>
      <c r="M46" s="8"/>
      <c r="N46" s="8"/>
      <c r="O46" s="8"/>
      <c r="P46" s="8"/>
      <c r="Q46" s="8"/>
      <c r="R46" s="8"/>
      <c r="S46" s="8"/>
      <c r="U46" s="270"/>
    </row>
    <row r="47" spans="4:21" s="7" customFormat="1" ht="15.6">
      <c r="D47" s="23"/>
      <c r="E47" s="23"/>
      <c r="F47" s="23"/>
      <c r="G47" s="23"/>
      <c r="H47" s="23"/>
      <c r="I47" s="9"/>
      <c r="J47" s="9"/>
      <c r="K47" s="8"/>
      <c r="L47" s="8"/>
      <c r="M47" s="8"/>
      <c r="N47" s="8"/>
      <c r="O47" s="8"/>
      <c r="P47" s="8"/>
      <c r="Q47" s="8"/>
      <c r="R47" s="8"/>
      <c r="S47" s="8"/>
      <c r="U47" s="11"/>
    </row>
    <row r="48" spans="4:21" s="7" customFormat="1">
      <c r="D48" s="23"/>
      <c r="E48" s="23"/>
      <c r="F48" s="23"/>
      <c r="G48" s="23"/>
      <c r="H48" s="23"/>
      <c r="I48" s="9"/>
      <c r="J48" s="9"/>
      <c r="K48" s="8"/>
      <c r="L48" s="8"/>
      <c r="M48" s="8"/>
      <c r="N48" s="8"/>
      <c r="O48" s="8"/>
      <c r="P48" s="8"/>
      <c r="Q48" s="8"/>
      <c r="R48" s="8"/>
      <c r="S48" s="8"/>
      <c r="U48" s="270"/>
    </row>
    <row r="49" spans="4:21" s="7" customFormat="1">
      <c r="D49" s="23"/>
      <c r="E49" s="23"/>
      <c r="F49" s="23"/>
      <c r="G49" s="23"/>
      <c r="H49" s="23"/>
      <c r="I49" s="9"/>
      <c r="J49" s="9"/>
      <c r="K49" s="8"/>
      <c r="L49" s="8"/>
      <c r="M49" s="8"/>
      <c r="N49" s="8"/>
      <c r="O49" s="8"/>
      <c r="P49" s="8"/>
      <c r="Q49" s="8"/>
      <c r="R49" s="8"/>
      <c r="S49" s="8"/>
      <c r="U49" s="270"/>
    </row>
    <row r="50" spans="4:21" s="7" customFormat="1">
      <c r="D50" s="23"/>
      <c r="E50" s="23"/>
      <c r="F50" s="23"/>
      <c r="G50" s="23"/>
      <c r="H50" s="23"/>
      <c r="I50" s="9"/>
      <c r="J50" s="9"/>
      <c r="K50" s="8"/>
      <c r="L50" s="8"/>
      <c r="M50" s="8"/>
      <c r="N50" s="8"/>
      <c r="O50" s="8"/>
      <c r="P50" s="8"/>
      <c r="Q50" s="8"/>
      <c r="R50" s="8"/>
      <c r="S50" s="8"/>
      <c r="U50" s="270"/>
    </row>
    <row r="51" spans="4:21" s="7" customFormat="1">
      <c r="D51" s="23"/>
      <c r="E51" s="23"/>
      <c r="F51" s="23"/>
      <c r="G51" s="23"/>
      <c r="H51" s="23"/>
      <c r="I51" s="9"/>
      <c r="J51" s="9"/>
      <c r="K51" s="8"/>
      <c r="L51" s="8"/>
      <c r="M51" s="8"/>
      <c r="N51" s="8"/>
      <c r="O51" s="8"/>
      <c r="P51" s="8"/>
      <c r="Q51" s="8"/>
      <c r="R51" s="8"/>
      <c r="S51" s="8"/>
      <c r="U51" s="270"/>
    </row>
    <row r="52" spans="4:21" s="7" customFormat="1">
      <c r="D52" s="23"/>
      <c r="E52" s="23"/>
      <c r="F52" s="23"/>
      <c r="G52" s="23"/>
      <c r="H52" s="23"/>
      <c r="I52" s="9"/>
      <c r="J52" s="9"/>
      <c r="K52" s="8"/>
      <c r="L52" s="8"/>
      <c r="M52" s="8"/>
      <c r="N52" s="8"/>
      <c r="O52" s="8"/>
      <c r="P52" s="8"/>
      <c r="Q52" s="8"/>
      <c r="R52" s="8"/>
      <c r="S52" s="8"/>
      <c r="U52" s="270"/>
    </row>
    <row r="53" spans="4:21" s="7" customFormat="1">
      <c r="D53" s="23"/>
      <c r="E53" s="23"/>
      <c r="F53" s="23"/>
      <c r="G53" s="23"/>
      <c r="H53" s="23"/>
      <c r="I53" s="9"/>
      <c r="J53" s="9"/>
      <c r="K53" s="8"/>
      <c r="L53" s="8"/>
      <c r="M53" s="8"/>
      <c r="N53" s="8"/>
      <c r="O53" s="8"/>
      <c r="P53" s="8"/>
      <c r="Q53" s="8"/>
      <c r="R53" s="8"/>
      <c r="S53" s="8"/>
      <c r="U53" s="270"/>
    </row>
    <row r="54" spans="4:21" s="7" customFormat="1">
      <c r="D54" s="23"/>
      <c r="E54" s="23"/>
      <c r="F54" s="23"/>
      <c r="G54" s="23"/>
      <c r="H54" s="23"/>
      <c r="I54" s="9"/>
      <c r="J54" s="9"/>
      <c r="K54" s="8"/>
      <c r="L54" s="8"/>
      <c r="M54" s="8"/>
      <c r="N54" s="8"/>
      <c r="O54" s="8"/>
      <c r="P54" s="8"/>
      <c r="Q54" s="8"/>
      <c r="R54" s="8"/>
      <c r="S54" s="8"/>
      <c r="U54" s="270"/>
    </row>
    <row r="55" spans="4:21" s="7" customFormat="1">
      <c r="D55" s="23"/>
      <c r="E55" s="23"/>
      <c r="F55" s="23"/>
      <c r="G55" s="23"/>
      <c r="H55" s="23"/>
      <c r="I55" s="9"/>
      <c r="J55" s="9"/>
      <c r="K55" s="8"/>
      <c r="L55" s="8"/>
      <c r="M55" s="8"/>
      <c r="N55" s="8"/>
      <c r="O55" s="8"/>
      <c r="P55" s="8"/>
      <c r="Q55" s="8"/>
      <c r="R55" s="8"/>
      <c r="S55" s="8"/>
      <c r="U55" s="270"/>
    </row>
    <row r="56" spans="4:21" s="7" customFormat="1">
      <c r="D56" s="23"/>
      <c r="E56" s="23"/>
      <c r="F56" s="23"/>
      <c r="G56" s="23"/>
      <c r="H56" s="23"/>
      <c r="I56" s="9"/>
      <c r="J56" s="9"/>
      <c r="K56" s="8"/>
      <c r="L56" s="8"/>
      <c r="M56" s="8"/>
      <c r="N56" s="8"/>
      <c r="O56" s="8"/>
      <c r="P56" s="8"/>
      <c r="Q56" s="8"/>
      <c r="R56" s="8"/>
      <c r="S56" s="8"/>
      <c r="U56" s="270"/>
    </row>
    <row r="57" spans="4:21" s="7" customFormat="1">
      <c r="D57" s="23"/>
      <c r="E57" s="23"/>
      <c r="F57" s="23"/>
      <c r="G57" s="23"/>
      <c r="H57" s="23"/>
      <c r="I57" s="9"/>
      <c r="J57" s="9"/>
      <c r="K57" s="8"/>
      <c r="L57" s="8"/>
      <c r="M57" s="8"/>
      <c r="N57" s="8"/>
      <c r="O57" s="8"/>
      <c r="P57" s="8"/>
      <c r="Q57" s="8"/>
      <c r="R57" s="8"/>
      <c r="S57" s="8"/>
      <c r="U57" s="270"/>
    </row>
    <row r="58" spans="4:21" s="7" customFormat="1" ht="15.6">
      <c r="D58" s="23"/>
      <c r="E58" s="23"/>
      <c r="F58" s="23"/>
      <c r="G58" s="23"/>
      <c r="H58" s="23"/>
      <c r="I58" s="9"/>
      <c r="J58" s="9"/>
      <c r="K58" s="8"/>
      <c r="L58" s="8"/>
      <c r="M58" s="8"/>
      <c r="N58" s="8"/>
      <c r="O58" s="8"/>
      <c r="P58" s="8"/>
      <c r="Q58" s="8"/>
      <c r="R58" s="8"/>
      <c r="S58" s="8"/>
      <c r="U58" s="11"/>
    </row>
    <row r="59" spans="4:21" s="7" customFormat="1">
      <c r="D59" s="23"/>
      <c r="E59" s="23"/>
      <c r="F59" s="23"/>
      <c r="G59" s="23"/>
      <c r="H59" s="23"/>
      <c r="I59" s="9"/>
      <c r="J59" s="9"/>
      <c r="K59" s="8"/>
      <c r="L59" s="8"/>
      <c r="M59" s="8"/>
      <c r="N59" s="8"/>
      <c r="O59" s="8"/>
      <c r="P59" s="8"/>
      <c r="Q59" s="8"/>
      <c r="R59" s="8"/>
      <c r="S59" s="8"/>
      <c r="U59" s="270"/>
    </row>
    <row r="60" spans="4:21" s="7" customFormat="1" ht="15.6">
      <c r="D60" s="23"/>
      <c r="E60" s="23"/>
      <c r="F60" s="23"/>
      <c r="G60" s="23"/>
      <c r="H60" s="23"/>
      <c r="I60" s="9"/>
      <c r="J60" s="9"/>
      <c r="K60" s="8"/>
      <c r="L60" s="8"/>
      <c r="M60" s="8"/>
      <c r="N60" s="8"/>
      <c r="O60" s="8"/>
      <c r="P60" s="8"/>
      <c r="Q60" s="8"/>
      <c r="R60" s="8"/>
      <c r="S60" s="8"/>
      <c r="U60" s="11"/>
    </row>
    <row r="61" spans="4:21" s="7" customFormat="1">
      <c r="D61" s="23"/>
      <c r="E61" s="23"/>
      <c r="F61" s="23"/>
      <c r="G61" s="23"/>
      <c r="H61" s="23"/>
      <c r="I61" s="9"/>
      <c r="J61" s="9"/>
      <c r="K61" s="8"/>
      <c r="L61" s="8"/>
      <c r="M61" s="8"/>
      <c r="N61" s="8"/>
      <c r="O61" s="8"/>
      <c r="P61" s="8"/>
      <c r="Q61" s="8"/>
      <c r="R61" s="8"/>
      <c r="S61" s="8"/>
      <c r="U61" s="270"/>
    </row>
    <row r="62" spans="4:21" s="7" customFormat="1">
      <c r="D62" s="23"/>
      <c r="E62" s="23"/>
      <c r="F62" s="23"/>
      <c r="G62" s="23"/>
      <c r="H62" s="23"/>
      <c r="I62" s="9"/>
      <c r="J62" s="9"/>
      <c r="K62" s="8"/>
      <c r="L62" s="8"/>
      <c r="M62" s="8"/>
      <c r="N62" s="8"/>
      <c r="O62" s="8"/>
      <c r="P62" s="8"/>
      <c r="Q62" s="8"/>
      <c r="R62" s="8"/>
      <c r="S62" s="8"/>
      <c r="U62" s="270"/>
    </row>
    <row r="63" spans="4:21" s="7" customFormat="1">
      <c r="D63" s="23"/>
      <c r="E63" s="23"/>
      <c r="F63" s="23"/>
      <c r="G63" s="23"/>
      <c r="H63" s="23"/>
      <c r="I63" s="9"/>
      <c r="J63" s="9"/>
      <c r="K63" s="8"/>
      <c r="L63" s="8"/>
      <c r="M63" s="8"/>
      <c r="N63" s="8"/>
      <c r="O63" s="8"/>
      <c r="P63" s="8"/>
      <c r="Q63" s="8"/>
      <c r="R63" s="8"/>
      <c r="S63" s="8"/>
      <c r="U63" s="270"/>
    </row>
    <row r="64" spans="4:21" s="7" customFormat="1" ht="15.6">
      <c r="D64" s="23"/>
      <c r="E64" s="23"/>
      <c r="F64" s="23"/>
      <c r="G64" s="23"/>
      <c r="H64" s="23"/>
      <c r="I64" s="9"/>
      <c r="J64" s="9"/>
      <c r="K64" s="8"/>
      <c r="L64" s="8"/>
      <c r="M64" s="8"/>
      <c r="N64" s="8"/>
      <c r="O64" s="8"/>
      <c r="P64" s="8"/>
      <c r="Q64" s="8"/>
      <c r="R64" s="8"/>
      <c r="S64" s="8"/>
      <c r="U64" s="11"/>
    </row>
    <row r="65" spans="4:21" s="7" customFormat="1">
      <c r="D65" s="23"/>
      <c r="E65" s="23"/>
      <c r="F65" s="23"/>
      <c r="G65" s="23"/>
      <c r="H65" s="23"/>
      <c r="I65" s="9"/>
      <c r="J65" s="9"/>
      <c r="K65" s="8"/>
      <c r="L65" s="8"/>
      <c r="M65" s="8"/>
      <c r="N65" s="8"/>
      <c r="O65" s="8"/>
      <c r="P65" s="8"/>
      <c r="Q65" s="8"/>
      <c r="R65" s="8"/>
      <c r="S65" s="8"/>
      <c r="U65" s="270"/>
    </row>
    <row r="66" spans="4:21" s="7" customFormat="1">
      <c r="D66" s="23"/>
      <c r="E66" s="23"/>
      <c r="F66" s="23"/>
      <c r="G66" s="23"/>
      <c r="H66" s="23"/>
      <c r="I66" s="9"/>
      <c r="J66" s="9"/>
      <c r="K66" s="8"/>
      <c r="L66" s="8"/>
      <c r="M66" s="8"/>
      <c r="N66" s="8"/>
      <c r="O66" s="8"/>
      <c r="P66" s="8"/>
      <c r="Q66" s="8"/>
      <c r="R66" s="8"/>
      <c r="S66" s="8"/>
      <c r="U66" s="270"/>
    </row>
    <row r="67" spans="4:21" s="7" customFormat="1">
      <c r="D67" s="23"/>
      <c r="E67" s="23"/>
      <c r="F67" s="23"/>
      <c r="G67" s="23"/>
      <c r="H67" s="23"/>
      <c r="I67" s="9"/>
      <c r="J67" s="9"/>
      <c r="K67" s="8"/>
      <c r="L67" s="8"/>
      <c r="M67" s="8"/>
      <c r="N67" s="8"/>
      <c r="O67" s="8"/>
      <c r="P67" s="8"/>
      <c r="Q67" s="8"/>
      <c r="R67" s="8"/>
      <c r="S67" s="8"/>
      <c r="U67" s="270"/>
    </row>
    <row r="68" spans="4:21" s="7" customFormat="1" ht="15.6">
      <c r="D68" s="23"/>
      <c r="E68" s="23"/>
      <c r="F68" s="23"/>
      <c r="G68" s="23"/>
      <c r="H68" s="23"/>
      <c r="I68" s="9"/>
      <c r="J68" s="9"/>
      <c r="K68" s="8"/>
      <c r="L68" s="8"/>
      <c r="M68" s="8"/>
      <c r="N68" s="8"/>
      <c r="O68" s="8"/>
      <c r="P68" s="8"/>
      <c r="Q68" s="8"/>
      <c r="R68" s="8"/>
      <c r="S68" s="8"/>
      <c r="U68" s="11"/>
    </row>
    <row r="69" spans="4:21" s="7" customFormat="1">
      <c r="D69" s="23"/>
      <c r="E69" s="23"/>
      <c r="F69" s="23"/>
      <c r="G69" s="23"/>
      <c r="H69" s="23"/>
      <c r="I69" s="9"/>
      <c r="J69" s="9"/>
      <c r="K69" s="8"/>
      <c r="L69" s="8"/>
      <c r="M69" s="8"/>
      <c r="N69" s="8"/>
      <c r="O69" s="8"/>
      <c r="P69" s="8"/>
      <c r="Q69" s="8"/>
      <c r="R69" s="8"/>
      <c r="S69" s="8"/>
      <c r="U69" s="270"/>
    </row>
    <row r="70" spans="4:21" s="7" customFormat="1">
      <c r="D70" s="23"/>
      <c r="E70" s="23"/>
      <c r="F70" s="23"/>
      <c r="G70" s="23"/>
      <c r="H70" s="23"/>
      <c r="I70" s="9"/>
      <c r="J70" s="9"/>
      <c r="K70" s="8"/>
      <c r="L70" s="8"/>
      <c r="M70" s="8"/>
      <c r="N70" s="8"/>
      <c r="O70" s="8"/>
      <c r="P70" s="8"/>
      <c r="Q70" s="8"/>
      <c r="R70" s="8"/>
      <c r="S70" s="8"/>
      <c r="U70" s="270"/>
    </row>
    <row r="71" spans="4:21" s="7" customFormat="1" ht="15.6">
      <c r="D71" s="23"/>
      <c r="E71" s="23"/>
      <c r="F71" s="23"/>
      <c r="G71" s="23"/>
      <c r="H71" s="23"/>
      <c r="I71" s="9"/>
      <c r="J71" s="9"/>
      <c r="K71" s="8"/>
      <c r="L71" s="8"/>
      <c r="M71" s="8"/>
      <c r="N71" s="8"/>
      <c r="O71" s="8"/>
      <c r="P71" s="8"/>
      <c r="Q71" s="8"/>
      <c r="R71" s="8"/>
      <c r="S71" s="8"/>
      <c r="U71" s="11"/>
    </row>
    <row r="72" spans="4:21" s="7" customFormat="1">
      <c r="D72" s="23"/>
      <c r="E72" s="23"/>
      <c r="F72" s="23"/>
      <c r="G72" s="23"/>
      <c r="H72" s="23"/>
      <c r="I72" s="9"/>
      <c r="J72" s="9"/>
      <c r="K72" s="8"/>
      <c r="L72" s="8"/>
      <c r="M72" s="8"/>
      <c r="N72" s="8"/>
      <c r="O72" s="8"/>
      <c r="P72" s="8"/>
      <c r="Q72" s="8"/>
      <c r="R72" s="8"/>
      <c r="S72" s="8"/>
      <c r="U72" s="270"/>
    </row>
    <row r="73" spans="4:21" s="7" customFormat="1" ht="15.6">
      <c r="D73" s="23"/>
      <c r="E73" s="23"/>
      <c r="F73" s="23"/>
      <c r="G73" s="23"/>
      <c r="H73" s="23"/>
      <c r="I73" s="9"/>
      <c r="J73" s="9"/>
      <c r="K73" s="8"/>
      <c r="L73" s="8"/>
      <c r="M73" s="8"/>
      <c r="N73" s="8"/>
      <c r="O73" s="8"/>
      <c r="P73" s="8"/>
      <c r="Q73" s="8"/>
      <c r="R73" s="8"/>
      <c r="S73" s="8"/>
      <c r="U73" s="11"/>
    </row>
    <row r="74" spans="4:21" s="7" customFormat="1">
      <c r="D74" s="23"/>
      <c r="E74" s="23"/>
      <c r="F74" s="23"/>
      <c r="G74" s="23"/>
      <c r="H74" s="23"/>
      <c r="I74" s="9"/>
      <c r="J74" s="9"/>
      <c r="K74" s="8"/>
      <c r="L74" s="8"/>
      <c r="M74" s="8"/>
      <c r="N74" s="8"/>
      <c r="O74" s="8"/>
      <c r="P74" s="8"/>
      <c r="Q74" s="8"/>
      <c r="R74" s="8"/>
      <c r="S74" s="8"/>
      <c r="U74" s="270"/>
    </row>
    <row r="75" spans="4:21" s="7" customFormat="1">
      <c r="D75" s="23"/>
      <c r="E75" s="23"/>
      <c r="F75" s="23"/>
      <c r="G75" s="23"/>
      <c r="H75" s="23"/>
      <c r="I75" s="9"/>
      <c r="J75" s="9"/>
      <c r="K75" s="8"/>
      <c r="L75" s="8"/>
      <c r="M75" s="8"/>
      <c r="N75" s="8"/>
      <c r="O75" s="8"/>
      <c r="P75" s="8"/>
      <c r="Q75" s="8"/>
      <c r="R75" s="8"/>
      <c r="S75" s="8"/>
      <c r="U75" s="270"/>
    </row>
    <row r="76" spans="4:21" s="7" customFormat="1">
      <c r="D76" s="23"/>
      <c r="E76" s="23"/>
      <c r="F76" s="23"/>
      <c r="G76" s="23"/>
      <c r="H76" s="23"/>
      <c r="I76" s="9"/>
      <c r="J76" s="9"/>
      <c r="K76" s="8"/>
      <c r="L76" s="8"/>
      <c r="M76" s="8"/>
      <c r="N76" s="8"/>
      <c r="O76" s="8"/>
      <c r="P76" s="8"/>
      <c r="Q76" s="8"/>
      <c r="R76" s="8"/>
      <c r="S76" s="8"/>
      <c r="U76" s="270"/>
    </row>
    <row r="77" spans="4:21" s="7" customFormat="1" ht="15.6">
      <c r="D77" s="23"/>
      <c r="E77" s="23"/>
      <c r="F77" s="23"/>
      <c r="G77" s="23"/>
      <c r="H77" s="23"/>
      <c r="I77" s="9"/>
      <c r="J77" s="9"/>
      <c r="K77" s="8"/>
      <c r="L77" s="8"/>
      <c r="M77" s="8"/>
      <c r="N77" s="8"/>
      <c r="O77" s="8"/>
      <c r="P77" s="8"/>
      <c r="Q77" s="8"/>
      <c r="R77" s="8"/>
      <c r="S77" s="8"/>
      <c r="U77" s="11"/>
    </row>
    <row r="78" spans="4:21" s="7" customFormat="1">
      <c r="D78" s="23"/>
      <c r="E78" s="23"/>
      <c r="F78" s="23"/>
      <c r="G78" s="23"/>
      <c r="H78" s="23"/>
      <c r="I78" s="9"/>
      <c r="J78" s="9"/>
      <c r="K78" s="8"/>
      <c r="L78" s="8"/>
      <c r="M78" s="8"/>
      <c r="N78" s="8"/>
      <c r="O78" s="8"/>
      <c r="P78" s="8"/>
      <c r="Q78" s="8"/>
      <c r="R78" s="8"/>
      <c r="S78" s="8"/>
      <c r="U78" s="270"/>
    </row>
    <row r="79" spans="4:21" s="7" customFormat="1" ht="15.6">
      <c r="D79" s="23"/>
      <c r="E79" s="23"/>
      <c r="F79" s="23"/>
      <c r="G79" s="23"/>
      <c r="H79" s="23"/>
      <c r="I79" s="9"/>
      <c r="J79" s="9"/>
      <c r="K79" s="8"/>
      <c r="L79" s="8"/>
      <c r="M79" s="8"/>
      <c r="N79" s="8"/>
      <c r="O79" s="8"/>
      <c r="P79" s="8"/>
      <c r="Q79" s="8"/>
      <c r="R79" s="8"/>
      <c r="S79" s="8"/>
      <c r="U79" s="11"/>
    </row>
    <row r="80" spans="4:21" s="7" customFormat="1">
      <c r="D80" s="23"/>
      <c r="E80" s="23"/>
      <c r="F80" s="23"/>
      <c r="G80" s="23"/>
      <c r="H80" s="23"/>
      <c r="I80" s="9"/>
      <c r="J80" s="9"/>
      <c r="K80" s="8"/>
      <c r="L80" s="8"/>
      <c r="M80" s="8"/>
      <c r="N80" s="8"/>
      <c r="O80" s="8"/>
      <c r="P80" s="8"/>
      <c r="Q80" s="8"/>
      <c r="R80" s="8"/>
      <c r="S80" s="8"/>
      <c r="U80" s="270"/>
    </row>
    <row r="81" spans="4:21" s="7" customFormat="1">
      <c r="D81" s="23"/>
      <c r="E81" s="23"/>
      <c r="F81" s="23"/>
      <c r="G81" s="23"/>
      <c r="H81" s="23"/>
      <c r="I81" s="9"/>
      <c r="J81" s="9"/>
      <c r="K81" s="8"/>
      <c r="L81" s="8"/>
      <c r="M81" s="8"/>
      <c r="N81" s="8"/>
      <c r="O81" s="8"/>
      <c r="P81" s="8"/>
      <c r="Q81" s="8"/>
      <c r="R81" s="8"/>
      <c r="S81" s="8"/>
      <c r="U81" s="270"/>
    </row>
    <row r="82" spans="4:21" s="7" customFormat="1" ht="15.6">
      <c r="D82" s="23"/>
      <c r="E82" s="23"/>
      <c r="F82" s="23"/>
      <c r="G82" s="23"/>
      <c r="H82" s="23"/>
      <c r="I82" s="9"/>
      <c r="J82" s="9"/>
      <c r="K82" s="8"/>
      <c r="L82" s="8"/>
      <c r="M82" s="8"/>
      <c r="N82" s="8"/>
      <c r="O82" s="8"/>
      <c r="P82" s="8"/>
      <c r="Q82" s="8"/>
      <c r="R82" s="8"/>
      <c r="S82" s="8"/>
      <c r="U82" s="11"/>
    </row>
    <row r="83" spans="4:21" s="7" customFormat="1">
      <c r="D83" s="23"/>
      <c r="E83" s="23"/>
      <c r="F83" s="23"/>
      <c r="G83" s="23"/>
      <c r="H83" s="23"/>
      <c r="I83" s="9"/>
      <c r="J83" s="9"/>
      <c r="K83" s="8"/>
      <c r="L83" s="8"/>
      <c r="M83" s="8"/>
      <c r="N83" s="8"/>
      <c r="O83" s="8"/>
      <c r="P83" s="8"/>
      <c r="Q83" s="8"/>
      <c r="R83" s="8"/>
      <c r="S83" s="8"/>
      <c r="U83" s="270"/>
    </row>
    <row r="84" spans="4:21" s="7" customFormat="1">
      <c r="D84" s="23"/>
      <c r="E84" s="23"/>
      <c r="F84" s="23"/>
      <c r="G84" s="23"/>
      <c r="H84" s="23"/>
      <c r="I84" s="9"/>
      <c r="J84" s="9"/>
      <c r="K84" s="8"/>
      <c r="L84" s="8"/>
      <c r="M84" s="8"/>
      <c r="N84" s="8"/>
      <c r="O84" s="8"/>
      <c r="P84" s="8"/>
      <c r="Q84" s="8"/>
      <c r="R84" s="8"/>
      <c r="S84" s="8"/>
      <c r="U84" s="270"/>
    </row>
    <row r="85" spans="4:21" s="7" customFormat="1">
      <c r="D85" s="23"/>
      <c r="E85" s="23"/>
      <c r="F85" s="23"/>
      <c r="G85" s="23"/>
      <c r="H85" s="23"/>
      <c r="I85" s="9"/>
      <c r="J85" s="9"/>
      <c r="K85" s="8"/>
      <c r="L85" s="8"/>
      <c r="M85" s="8"/>
      <c r="N85" s="8"/>
      <c r="O85" s="8"/>
      <c r="P85" s="8"/>
      <c r="Q85" s="8"/>
      <c r="R85" s="8"/>
      <c r="S85" s="8"/>
      <c r="U85" s="270"/>
    </row>
    <row r="86" spans="4:21" s="7" customFormat="1">
      <c r="D86" s="23"/>
      <c r="E86" s="23"/>
      <c r="F86" s="23"/>
      <c r="G86" s="23"/>
      <c r="H86" s="23"/>
      <c r="I86" s="9"/>
      <c r="J86" s="9"/>
      <c r="K86" s="8"/>
      <c r="L86" s="8"/>
      <c r="M86" s="8"/>
      <c r="N86" s="8"/>
      <c r="O86" s="8"/>
      <c r="P86" s="8"/>
      <c r="Q86" s="8"/>
      <c r="R86" s="8"/>
      <c r="S86" s="8"/>
      <c r="U86" s="270"/>
    </row>
    <row r="87" spans="4:21" s="7" customFormat="1">
      <c r="D87" s="23"/>
      <c r="E87" s="23"/>
      <c r="F87" s="23"/>
      <c r="G87" s="23"/>
      <c r="H87" s="23"/>
      <c r="I87" s="9"/>
      <c r="J87" s="9"/>
      <c r="K87" s="8"/>
      <c r="L87" s="8"/>
      <c r="M87" s="8"/>
      <c r="N87" s="8"/>
      <c r="O87" s="8"/>
      <c r="P87" s="8"/>
      <c r="Q87" s="8"/>
      <c r="R87" s="8"/>
      <c r="S87" s="8"/>
      <c r="U87" s="270"/>
    </row>
    <row r="88" spans="4:21" s="7" customFormat="1">
      <c r="D88" s="23"/>
      <c r="E88" s="23"/>
      <c r="F88" s="23"/>
      <c r="G88" s="23"/>
      <c r="H88" s="23"/>
      <c r="I88" s="9"/>
      <c r="J88" s="9"/>
      <c r="K88" s="8"/>
      <c r="L88" s="8"/>
      <c r="M88" s="8"/>
      <c r="N88" s="8"/>
      <c r="O88" s="8"/>
      <c r="P88" s="8"/>
      <c r="Q88" s="8"/>
      <c r="R88" s="8"/>
      <c r="S88" s="8"/>
      <c r="U88" s="270"/>
    </row>
    <row r="89" spans="4:21" s="7" customFormat="1">
      <c r="D89" s="23"/>
      <c r="E89" s="23"/>
      <c r="F89" s="23"/>
      <c r="G89" s="23"/>
      <c r="H89" s="23"/>
      <c r="I89" s="9"/>
      <c r="J89" s="9"/>
      <c r="K89" s="8"/>
      <c r="L89" s="8"/>
      <c r="M89" s="8"/>
      <c r="N89" s="8"/>
      <c r="O89" s="8"/>
      <c r="P89" s="8"/>
      <c r="Q89" s="8"/>
      <c r="R89" s="8"/>
      <c r="S89" s="8"/>
      <c r="U89" s="270"/>
    </row>
    <row r="90" spans="4:21" s="7" customFormat="1">
      <c r="D90" s="23"/>
      <c r="E90" s="23"/>
      <c r="F90" s="23"/>
      <c r="G90" s="23"/>
      <c r="H90" s="23"/>
      <c r="I90" s="9"/>
      <c r="J90" s="9"/>
      <c r="K90" s="8"/>
      <c r="L90" s="8"/>
      <c r="M90" s="8"/>
      <c r="N90" s="8"/>
      <c r="O90" s="8"/>
      <c r="P90" s="8"/>
      <c r="Q90" s="8"/>
      <c r="R90" s="8"/>
      <c r="S90" s="8"/>
      <c r="U90" s="270"/>
    </row>
    <row r="91" spans="4:21" s="7" customFormat="1">
      <c r="D91" s="23"/>
      <c r="E91" s="23"/>
      <c r="F91" s="23"/>
      <c r="G91" s="23"/>
      <c r="H91" s="23"/>
      <c r="I91" s="9"/>
      <c r="J91" s="9"/>
      <c r="K91" s="8"/>
      <c r="L91" s="8"/>
      <c r="M91" s="8"/>
      <c r="N91" s="8"/>
      <c r="O91" s="8"/>
      <c r="P91" s="8"/>
      <c r="Q91" s="8"/>
      <c r="R91" s="8"/>
      <c r="S91" s="8"/>
      <c r="U91" s="270"/>
    </row>
    <row r="92" spans="4:21" s="7" customFormat="1">
      <c r="D92" s="23"/>
      <c r="E92" s="23"/>
      <c r="F92" s="23"/>
      <c r="G92" s="23"/>
      <c r="H92" s="23"/>
      <c r="I92" s="9"/>
      <c r="J92" s="9"/>
      <c r="K92" s="8"/>
      <c r="L92" s="8"/>
      <c r="M92" s="8"/>
      <c r="N92" s="8"/>
      <c r="O92" s="8"/>
      <c r="P92" s="8"/>
      <c r="Q92" s="8"/>
      <c r="R92" s="8"/>
      <c r="S92" s="8"/>
      <c r="U92" s="270"/>
    </row>
    <row r="93" spans="4:21" s="7" customFormat="1">
      <c r="D93" s="23"/>
      <c r="E93" s="23"/>
      <c r="F93" s="23"/>
      <c r="G93" s="23"/>
      <c r="H93" s="23"/>
      <c r="I93" s="9"/>
      <c r="J93" s="9"/>
      <c r="K93" s="8"/>
      <c r="L93" s="8"/>
      <c r="M93" s="8"/>
      <c r="N93" s="8"/>
      <c r="O93" s="8"/>
      <c r="P93" s="8"/>
      <c r="Q93" s="8"/>
      <c r="R93" s="8"/>
      <c r="S93" s="8"/>
      <c r="U93" s="270"/>
    </row>
    <row r="94" spans="4:21" s="7" customFormat="1">
      <c r="D94" s="23"/>
      <c r="E94" s="23"/>
      <c r="F94" s="23"/>
      <c r="G94" s="23"/>
      <c r="H94" s="23"/>
      <c r="I94" s="9"/>
      <c r="J94" s="9"/>
      <c r="K94" s="8"/>
      <c r="L94" s="8"/>
      <c r="M94" s="8"/>
      <c r="N94" s="8"/>
      <c r="O94" s="8"/>
      <c r="P94" s="8"/>
      <c r="Q94" s="8"/>
      <c r="R94" s="8"/>
      <c r="S94" s="8"/>
      <c r="U94" s="270"/>
    </row>
    <row r="95" spans="4:21" s="7" customFormat="1">
      <c r="D95" s="23"/>
      <c r="E95" s="23"/>
      <c r="F95" s="23"/>
      <c r="G95" s="23"/>
      <c r="H95" s="23"/>
      <c r="I95" s="9"/>
      <c r="J95" s="9"/>
      <c r="K95" s="8"/>
      <c r="L95" s="8"/>
      <c r="M95" s="8"/>
      <c r="N95" s="8"/>
      <c r="O95" s="8"/>
      <c r="P95" s="8"/>
      <c r="Q95" s="8"/>
      <c r="R95" s="8"/>
      <c r="S95" s="8"/>
      <c r="U95" s="270"/>
    </row>
    <row r="96" spans="4:21" s="7" customFormat="1">
      <c r="D96" s="23"/>
      <c r="E96" s="23"/>
      <c r="F96" s="23"/>
      <c r="G96" s="23"/>
      <c r="H96" s="23"/>
      <c r="I96" s="9"/>
      <c r="J96" s="9"/>
      <c r="K96" s="8"/>
      <c r="L96" s="8"/>
      <c r="M96" s="8"/>
      <c r="N96" s="8"/>
      <c r="O96" s="8"/>
      <c r="P96" s="8"/>
      <c r="Q96" s="8"/>
      <c r="R96" s="8"/>
      <c r="S96" s="8"/>
      <c r="U96" s="270"/>
    </row>
    <row r="97" spans="4:21" s="7" customFormat="1">
      <c r="D97" s="23"/>
      <c r="E97" s="23"/>
      <c r="F97" s="23"/>
      <c r="G97" s="23"/>
      <c r="H97" s="23"/>
      <c r="I97" s="9"/>
      <c r="J97" s="9"/>
      <c r="K97" s="8"/>
      <c r="L97" s="8"/>
      <c r="M97" s="8"/>
      <c r="N97" s="8"/>
      <c r="O97" s="8"/>
      <c r="P97" s="8"/>
      <c r="Q97" s="8"/>
      <c r="R97" s="8"/>
      <c r="S97" s="8"/>
      <c r="U97" s="270"/>
    </row>
    <row r="98" spans="4:21" s="7" customFormat="1">
      <c r="D98" s="23"/>
      <c r="E98" s="23"/>
      <c r="F98" s="23"/>
      <c r="G98" s="23"/>
      <c r="H98" s="23"/>
      <c r="I98" s="9"/>
      <c r="J98" s="9"/>
      <c r="K98" s="8"/>
      <c r="L98" s="8"/>
      <c r="M98" s="8"/>
      <c r="N98" s="8"/>
      <c r="O98" s="8"/>
      <c r="P98" s="8"/>
      <c r="Q98" s="8"/>
      <c r="R98" s="8"/>
      <c r="S98" s="8"/>
      <c r="U98" s="270"/>
    </row>
    <row r="99" spans="4:21" s="7" customFormat="1" ht="15.6">
      <c r="D99" s="23"/>
      <c r="E99" s="23"/>
      <c r="F99" s="23"/>
      <c r="G99" s="23"/>
      <c r="H99" s="23"/>
      <c r="I99" s="9"/>
      <c r="J99" s="9"/>
      <c r="K99" s="8"/>
      <c r="L99" s="8"/>
      <c r="M99" s="8"/>
      <c r="N99" s="8"/>
      <c r="O99" s="8"/>
      <c r="P99" s="8"/>
      <c r="Q99" s="8"/>
      <c r="R99" s="8"/>
      <c r="S99" s="8"/>
      <c r="U99" s="11"/>
    </row>
    <row r="100" spans="4:21" s="7" customFormat="1">
      <c r="D100" s="23"/>
      <c r="E100" s="23"/>
      <c r="F100" s="23"/>
      <c r="G100" s="23"/>
      <c r="H100" s="23"/>
      <c r="I100" s="9"/>
      <c r="J100" s="9"/>
      <c r="K100" s="8"/>
      <c r="L100" s="8"/>
      <c r="M100" s="8"/>
      <c r="N100" s="8"/>
      <c r="O100" s="8"/>
      <c r="P100" s="8"/>
      <c r="Q100" s="8"/>
      <c r="R100" s="8"/>
      <c r="S100" s="8"/>
      <c r="U100" s="270"/>
    </row>
    <row r="101" spans="4:21" s="7" customFormat="1">
      <c r="D101" s="23"/>
      <c r="E101" s="23"/>
      <c r="F101" s="23"/>
      <c r="G101" s="23"/>
      <c r="H101" s="23"/>
      <c r="I101" s="9"/>
      <c r="J101" s="9"/>
      <c r="K101" s="8"/>
      <c r="L101" s="8"/>
      <c r="M101" s="8"/>
      <c r="N101" s="8"/>
      <c r="O101" s="8"/>
      <c r="P101" s="8"/>
      <c r="Q101" s="8"/>
      <c r="R101" s="8"/>
      <c r="S101" s="8"/>
      <c r="U101" s="270"/>
    </row>
    <row r="102" spans="4:21" s="7" customFormat="1">
      <c r="D102" s="23"/>
      <c r="E102" s="23"/>
      <c r="F102" s="23"/>
      <c r="G102" s="23"/>
      <c r="H102" s="23"/>
      <c r="I102" s="9"/>
      <c r="J102" s="9"/>
      <c r="K102" s="8"/>
      <c r="L102" s="8"/>
      <c r="M102" s="8"/>
      <c r="N102" s="8"/>
      <c r="O102" s="8"/>
      <c r="P102" s="8"/>
      <c r="Q102" s="8"/>
      <c r="R102" s="8"/>
      <c r="S102" s="8"/>
      <c r="U102" s="270"/>
    </row>
    <row r="103" spans="4:21" s="7" customFormat="1" ht="15.6">
      <c r="D103" s="23"/>
      <c r="E103" s="23"/>
      <c r="F103" s="23"/>
      <c r="G103" s="23"/>
      <c r="H103" s="23"/>
      <c r="I103" s="9"/>
      <c r="J103" s="9"/>
      <c r="K103" s="8"/>
      <c r="L103" s="8"/>
      <c r="M103" s="8"/>
      <c r="N103" s="8"/>
      <c r="O103" s="8"/>
      <c r="P103" s="8"/>
      <c r="Q103" s="8"/>
      <c r="R103" s="8"/>
      <c r="S103" s="8"/>
      <c r="U103" s="11"/>
    </row>
    <row r="104" spans="4:21" s="7" customFormat="1">
      <c r="D104" s="23"/>
      <c r="E104" s="23"/>
      <c r="F104" s="23"/>
      <c r="G104" s="23"/>
      <c r="H104" s="23"/>
      <c r="I104" s="9"/>
      <c r="J104" s="9"/>
      <c r="K104" s="8"/>
      <c r="L104" s="8"/>
      <c r="M104" s="8"/>
      <c r="N104" s="8"/>
      <c r="O104" s="8"/>
      <c r="P104" s="8"/>
      <c r="Q104" s="8"/>
      <c r="R104" s="8"/>
      <c r="S104" s="8"/>
      <c r="U104" s="270"/>
    </row>
    <row r="105" spans="4:21" s="7" customFormat="1">
      <c r="D105" s="23"/>
      <c r="E105" s="23"/>
      <c r="F105" s="23"/>
      <c r="G105" s="23"/>
      <c r="H105" s="23"/>
      <c r="I105" s="9"/>
      <c r="J105" s="9"/>
      <c r="K105" s="8"/>
      <c r="L105" s="8"/>
      <c r="M105" s="8"/>
      <c r="N105" s="8"/>
      <c r="O105" s="8"/>
      <c r="P105" s="8"/>
      <c r="Q105" s="8"/>
      <c r="R105" s="8"/>
      <c r="S105" s="8"/>
      <c r="U105" s="270"/>
    </row>
    <row r="106" spans="4:21" s="7" customFormat="1" ht="15.6">
      <c r="D106" s="23"/>
      <c r="E106" s="23"/>
      <c r="F106" s="23"/>
      <c r="G106" s="23"/>
      <c r="H106" s="23"/>
      <c r="I106" s="9"/>
      <c r="J106" s="9"/>
      <c r="K106" s="8"/>
      <c r="L106" s="8"/>
      <c r="M106" s="8"/>
      <c r="N106" s="8"/>
      <c r="O106" s="8"/>
      <c r="P106" s="8"/>
      <c r="Q106" s="8"/>
      <c r="R106" s="8"/>
      <c r="S106" s="8"/>
      <c r="U106" s="11"/>
    </row>
    <row r="107" spans="4:21" s="7" customFormat="1">
      <c r="D107" s="23"/>
      <c r="E107" s="23"/>
      <c r="F107" s="23"/>
      <c r="G107" s="23"/>
      <c r="H107" s="23"/>
      <c r="I107" s="9"/>
      <c r="J107" s="9"/>
      <c r="K107" s="8"/>
      <c r="L107" s="8"/>
      <c r="M107" s="8"/>
      <c r="N107" s="8"/>
      <c r="O107" s="8"/>
      <c r="P107" s="8"/>
      <c r="Q107" s="8"/>
      <c r="R107" s="8"/>
      <c r="S107" s="8"/>
      <c r="U107" s="270"/>
    </row>
    <row r="108" spans="4:21" s="7" customFormat="1" ht="15.6">
      <c r="D108" s="23"/>
      <c r="E108" s="23"/>
      <c r="F108" s="23"/>
      <c r="G108" s="23"/>
      <c r="H108" s="23"/>
      <c r="I108" s="9"/>
      <c r="J108" s="9"/>
      <c r="K108" s="8"/>
      <c r="L108" s="8"/>
      <c r="M108" s="8"/>
      <c r="N108" s="8"/>
      <c r="O108" s="8"/>
      <c r="P108" s="8"/>
      <c r="Q108" s="8"/>
      <c r="R108" s="8"/>
      <c r="S108" s="8"/>
      <c r="U108" s="11"/>
    </row>
    <row r="109" spans="4:21" s="7" customFormat="1">
      <c r="D109" s="23"/>
      <c r="E109" s="23"/>
      <c r="F109" s="23"/>
      <c r="G109" s="23"/>
      <c r="H109" s="23"/>
      <c r="I109" s="9"/>
      <c r="J109" s="9"/>
      <c r="K109" s="8"/>
      <c r="L109" s="8"/>
      <c r="M109" s="8"/>
      <c r="N109" s="8"/>
      <c r="O109" s="8"/>
      <c r="P109" s="8"/>
      <c r="Q109" s="8"/>
      <c r="R109" s="8"/>
      <c r="S109" s="8"/>
      <c r="U109" s="270"/>
    </row>
    <row r="110" spans="4:21" s="7" customFormat="1">
      <c r="D110" s="23"/>
      <c r="E110" s="23"/>
      <c r="F110" s="23"/>
      <c r="G110" s="23"/>
      <c r="H110" s="23"/>
      <c r="I110" s="9"/>
      <c r="J110" s="9"/>
      <c r="K110" s="8"/>
      <c r="L110" s="8"/>
      <c r="M110" s="8"/>
      <c r="N110" s="8"/>
      <c r="O110" s="8"/>
      <c r="P110" s="8"/>
      <c r="Q110" s="8"/>
      <c r="R110" s="8"/>
      <c r="S110" s="8"/>
      <c r="U110" s="270"/>
    </row>
    <row r="111" spans="4:21" s="7" customFormat="1">
      <c r="D111" s="23"/>
      <c r="E111" s="23"/>
      <c r="F111" s="23"/>
      <c r="G111" s="23"/>
      <c r="H111" s="23"/>
      <c r="I111" s="9"/>
      <c r="J111" s="9"/>
      <c r="K111" s="8"/>
      <c r="L111" s="8"/>
      <c r="M111" s="8"/>
      <c r="N111" s="8"/>
      <c r="O111" s="8"/>
      <c r="P111" s="8"/>
      <c r="Q111" s="8"/>
      <c r="R111" s="8"/>
      <c r="S111" s="8"/>
      <c r="U111" s="270"/>
    </row>
    <row r="112" spans="4:21" s="7" customFormat="1">
      <c r="D112" s="23"/>
      <c r="E112" s="23"/>
      <c r="F112" s="23"/>
      <c r="G112" s="23"/>
      <c r="H112" s="23"/>
      <c r="I112" s="9"/>
      <c r="J112" s="9"/>
      <c r="K112" s="8"/>
      <c r="L112" s="8"/>
      <c r="M112" s="8"/>
      <c r="N112" s="8"/>
      <c r="O112" s="8"/>
      <c r="P112" s="8"/>
      <c r="Q112" s="8"/>
      <c r="R112" s="8"/>
      <c r="S112" s="8"/>
      <c r="U112" s="270"/>
    </row>
    <row r="113" spans="4:21" s="7" customFormat="1">
      <c r="D113" s="23"/>
      <c r="E113" s="23"/>
      <c r="F113" s="23"/>
      <c r="G113" s="23"/>
      <c r="H113" s="23"/>
      <c r="I113" s="9"/>
      <c r="J113" s="9"/>
      <c r="K113" s="8"/>
      <c r="L113" s="8"/>
      <c r="M113" s="8"/>
      <c r="N113" s="8"/>
      <c r="O113" s="8"/>
      <c r="P113" s="8"/>
      <c r="Q113" s="8"/>
      <c r="R113" s="8"/>
      <c r="S113" s="8"/>
      <c r="U113" s="270"/>
    </row>
    <row r="114" spans="4:21" s="7" customFormat="1">
      <c r="D114" s="23"/>
      <c r="E114" s="23"/>
      <c r="F114" s="23"/>
      <c r="G114" s="23"/>
      <c r="H114" s="23"/>
      <c r="I114" s="9"/>
      <c r="J114" s="9"/>
      <c r="K114" s="8"/>
      <c r="L114" s="8"/>
      <c r="M114" s="8"/>
      <c r="N114" s="8"/>
      <c r="O114" s="8"/>
      <c r="P114" s="8"/>
      <c r="Q114" s="8"/>
      <c r="R114" s="8"/>
      <c r="S114" s="8"/>
      <c r="U114" s="270"/>
    </row>
    <row r="115" spans="4:21" s="7" customFormat="1">
      <c r="D115" s="23"/>
      <c r="E115" s="23"/>
      <c r="F115" s="23"/>
      <c r="G115" s="23"/>
      <c r="H115" s="23"/>
      <c r="I115" s="9"/>
      <c r="J115" s="9"/>
      <c r="K115" s="8"/>
      <c r="L115" s="8"/>
      <c r="M115" s="8"/>
      <c r="N115" s="8"/>
      <c r="O115" s="8"/>
      <c r="P115" s="8"/>
      <c r="Q115" s="8"/>
      <c r="R115" s="8"/>
      <c r="S115" s="8"/>
      <c r="U115" s="270"/>
    </row>
    <row r="116" spans="4:21" s="7" customFormat="1">
      <c r="D116" s="23"/>
      <c r="E116" s="23"/>
      <c r="F116" s="23"/>
      <c r="G116" s="23"/>
      <c r="H116" s="23"/>
      <c r="I116" s="9"/>
      <c r="J116" s="9"/>
      <c r="K116" s="8"/>
      <c r="L116" s="8"/>
      <c r="M116" s="8"/>
      <c r="N116" s="8"/>
      <c r="O116" s="8"/>
      <c r="P116" s="8"/>
      <c r="Q116" s="8"/>
      <c r="R116" s="8"/>
      <c r="S116" s="8"/>
      <c r="U116" s="270"/>
    </row>
    <row r="117" spans="4:21" s="7" customFormat="1" ht="15.6">
      <c r="D117" s="23"/>
      <c r="E117" s="23"/>
      <c r="F117" s="23"/>
      <c r="G117" s="23"/>
      <c r="H117" s="23"/>
      <c r="I117" s="9"/>
      <c r="J117" s="9"/>
      <c r="K117" s="8"/>
      <c r="L117" s="8"/>
      <c r="M117" s="8"/>
      <c r="N117" s="8"/>
      <c r="O117" s="8"/>
      <c r="P117" s="8"/>
      <c r="Q117" s="8"/>
      <c r="R117" s="8"/>
      <c r="S117" s="8"/>
      <c r="U117" s="11"/>
    </row>
    <row r="118" spans="4:21" s="7" customFormat="1">
      <c r="D118" s="23"/>
      <c r="E118" s="23"/>
      <c r="F118" s="23"/>
      <c r="G118" s="23"/>
      <c r="H118" s="23"/>
      <c r="I118" s="9"/>
      <c r="J118" s="9"/>
      <c r="K118" s="8"/>
      <c r="L118" s="8"/>
      <c r="M118" s="8"/>
      <c r="N118" s="8"/>
      <c r="O118" s="8"/>
      <c r="P118" s="8"/>
      <c r="Q118" s="8"/>
      <c r="R118" s="8"/>
      <c r="S118" s="8"/>
      <c r="U118" s="270"/>
    </row>
    <row r="119" spans="4:21" s="7" customFormat="1">
      <c r="D119" s="23"/>
      <c r="E119" s="23"/>
      <c r="F119" s="23"/>
      <c r="G119" s="23"/>
      <c r="H119" s="23"/>
      <c r="I119" s="9"/>
      <c r="J119" s="9"/>
      <c r="K119" s="8"/>
      <c r="L119" s="8"/>
      <c r="M119" s="8"/>
      <c r="N119" s="8"/>
      <c r="O119" s="8"/>
      <c r="P119" s="8"/>
      <c r="Q119" s="8"/>
      <c r="R119" s="8"/>
      <c r="S119" s="8"/>
      <c r="U119" s="270"/>
    </row>
    <row r="120" spans="4:21" s="7" customFormat="1">
      <c r="D120" s="23"/>
      <c r="E120" s="23"/>
      <c r="F120" s="23"/>
      <c r="G120" s="23"/>
      <c r="H120" s="23"/>
      <c r="I120" s="9"/>
      <c r="J120" s="9"/>
      <c r="K120" s="8"/>
      <c r="L120" s="8"/>
      <c r="M120" s="8"/>
      <c r="N120" s="8"/>
      <c r="O120" s="8"/>
      <c r="P120" s="8"/>
      <c r="Q120" s="8"/>
      <c r="R120" s="8"/>
      <c r="S120" s="8"/>
      <c r="U120" s="270"/>
    </row>
    <row r="121" spans="4:21" s="7" customFormat="1">
      <c r="D121" s="23"/>
      <c r="E121" s="23"/>
      <c r="F121" s="23"/>
      <c r="G121" s="23"/>
      <c r="H121" s="23"/>
      <c r="I121" s="9"/>
      <c r="J121" s="9"/>
      <c r="K121" s="8"/>
      <c r="L121" s="8"/>
      <c r="M121" s="8"/>
      <c r="N121" s="8"/>
      <c r="O121" s="8"/>
      <c r="P121" s="8"/>
      <c r="Q121" s="8"/>
      <c r="R121" s="8"/>
      <c r="S121" s="8"/>
      <c r="U121" s="270"/>
    </row>
    <row r="122" spans="4:21" s="7" customFormat="1">
      <c r="D122" s="23"/>
      <c r="E122" s="23"/>
      <c r="F122" s="23"/>
      <c r="G122" s="23"/>
      <c r="H122" s="23"/>
      <c r="I122" s="9"/>
      <c r="J122" s="9"/>
      <c r="K122" s="8"/>
      <c r="L122" s="8"/>
      <c r="M122" s="8"/>
      <c r="N122" s="8"/>
      <c r="O122" s="8"/>
      <c r="P122" s="8"/>
      <c r="Q122" s="8"/>
      <c r="R122" s="8"/>
      <c r="S122" s="8"/>
      <c r="U122" s="270"/>
    </row>
    <row r="123" spans="4:21" s="7" customFormat="1">
      <c r="D123" s="23"/>
      <c r="E123" s="23"/>
      <c r="F123" s="23"/>
      <c r="G123" s="23"/>
      <c r="H123" s="23"/>
      <c r="I123" s="9"/>
      <c r="J123" s="9"/>
      <c r="K123" s="8"/>
      <c r="L123" s="8"/>
      <c r="M123" s="8"/>
      <c r="N123" s="8"/>
      <c r="O123" s="8"/>
      <c r="P123" s="8"/>
      <c r="Q123" s="8"/>
      <c r="R123" s="8"/>
      <c r="S123" s="8"/>
      <c r="U123" s="270"/>
    </row>
    <row r="124" spans="4:21" s="7" customFormat="1">
      <c r="D124" s="23"/>
      <c r="E124" s="23"/>
      <c r="F124" s="23"/>
      <c r="G124" s="23"/>
      <c r="H124" s="23"/>
      <c r="I124" s="9"/>
      <c r="J124" s="9"/>
      <c r="K124" s="8"/>
      <c r="L124" s="8"/>
      <c r="M124" s="8"/>
      <c r="N124" s="8"/>
      <c r="O124" s="8"/>
      <c r="P124" s="8"/>
      <c r="Q124" s="8"/>
      <c r="R124" s="8"/>
      <c r="S124" s="8"/>
      <c r="U124" s="270"/>
    </row>
    <row r="125" spans="4:21" s="7" customFormat="1">
      <c r="D125" s="23"/>
      <c r="E125" s="23"/>
      <c r="F125" s="23"/>
      <c r="G125" s="23"/>
      <c r="H125" s="23"/>
      <c r="I125" s="9"/>
      <c r="J125" s="9"/>
      <c r="K125" s="8"/>
      <c r="L125" s="8"/>
      <c r="M125" s="8"/>
      <c r="N125" s="8"/>
      <c r="O125" s="8"/>
      <c r="P125" s="8"/>
      <c r="Q125" s="8"/>
      <c r="R125" s="8"/>
      <c r="S125" s="8"/>
      <c r="U125" s="270"/>
    </row>
    <row r="126" spans="4:21" s="7" customFormat="1" ht="15.6">
      <c r="D126" s="23"/>
      <c r="E126" s="23"/>
      <c r="F126" s="23"/>
      <c r="G126" s="23"/>
      <c r="H126" s="23"/>
      <c r="I126" s="9"/>
      <c r="J126" s="9"/>
      <c r="K126" s="8"/>
      <c r="L126" s="8"/>
      <c r="M126" s="8"/>
      <c r="N126" s="8"/>
      <c r="O126" s="8"/>
      <c r="P126" s="8"/>
      <c r="Q126" s="8"/>
      <c r="R126" s="8"/>
      <c r="S126" s="8"/>
      <c r="U126" s="11"/>
    </row>
    <row r="127" spans="4:21" s="7" customFormat="1">
      <c r="D127" s="23"/>
      <c r="E127" s="23"/>
      <c r="F127" s="23"/>
      <c r="G127" s="23"/>
      <c r="H127" s="23"/>
      <c r="I127" s="9"/>
      <c r="J127" s="9"/>
      <c r="K127" s="8"/>
      <c r="L127" s="8"/>
      <c r="M127" s="8"/>
      <c r="N127" s="8"/>
      <c r="O127" s="8"/>
      <c r="P127" s="8"/>
      <c r="Q127" s="8"/>
      <c r="R127" s="8"/>
      <c r="S127" s="8"/>
      <c r="U127" s="270"/>
    </row>
    <row r="128" spans="4:21" s="7" customFormat="1">
      <c r="D128" s="23"/>
      <c r="E128" s="23"/>
      <c r="F128" s="23"/>
      <c r="G128" s="23"/>
      <c r="H128" s="23"/>
      <c r="I128" s="9"/>
      <c r="J128" s="9"/>
      <c r="K128" s="8"/>
      <c r="L128" s="8"/>
      <c r="M128" s="8"/>
      <c r="N128" s="8"/>
      <c r="O128" s="8"/>
      <c r="P128" s="8"/>
      <c r="Q128" s="8"/>
      <c r="R128" s="8"/>
      <c r="S128" s="8"/>
      <c r="U128" s="270"/>
    </row>
    <row r="129" spans="4:21" s="7" customFormat="1">
      <c r="D129" s="23"/>
      <c r="E129" s="23"/>
      <c r="F129" s="23"/>
      <c r="G129" s="23"/>
      <c r="H129" s="23"/>
      <c r="I129" s="9"/>
      <c r="J129" s="9"/>
      <c r="K129" s="8"/>
      <c r="L129" s="8"/>
      <c r="M129" s="8"/>
      <c r="N129" s="8"/>
      <c r="O129" s="8"/>
      <c r="P129" s="8"/>
      <c r="Q129" s="8"/>
      <c r="R129" s="8"/>
      <c r="S129" s="8"/>
      <c r="U129" s="270"/>
    </row>
    <row r="130" spans="4:21" s="7" customFormat="1">
      <c r="D130" s="23"/>
      <c r="E130" s="23"/>
      <c r="F130" s="23"/>
      <c r="G130" s="23"/>
      <c r="H130" s="23"/>
      <c r="I130" s="9"/>
      <c r="J130" s="9"/>
      <c r="K130" s="8"/>
      <c r="L130" s="8"/>
      <c r="M130" s="8"/>
      <c r="N130" s="8"/>
      <c r="O130" s="8"/>
      <c r="P130" s="8"/>
      <c r="Q130" s="8"/>
      <c r="R130" s="8"/>
      <c r="S130" s="8"/>
      <c r="U130" s="270"/>
    </row>
    <row r="131" spans="4:21" s="7" customFormat="1">
      <c r="D131" s="23"/>
      <c r="E131" s="23"/>
      <c r="F131" s="23"/>
      <c r="G131" s="23"/>
      <c r="H131" s="23"/>
      <c r="I131" s="9"/>
      <c r="J131" s="9"/>
      <c r="K131" s="8"/>
      <c r="L131" s="8"/>
      <c r="M131" s="8"/>
      <c r="N131" s="8"/>
      <c r="O131" s="8"/>
      <c r="P131" s="8"/>
      <c r="Q131" s="8"/>
      <c r="R131" s="8"/>
      <c r="S131" s="8"/>
      <c r="U131" s="270"/>
    </row>
    <row r="132" spans="4:21" s="7" customFormat="1">
      <c r="D132" s="23"/>
      <c r="E132" s="23"/>
      <c r="F132" s="23"/>
      <c r="G132" s="23"/>
      <c r="H132" s="23"/>
      <c r="I132" s="9"/>
      <c r="J132" s="9"/>
      <c r="K132" s="8"/>
      <c r="L132" s="8"/>
      <c r="M132" s="8"/>
      <c r="N132" s="8"/>
      <c r="O132" s="8"/>
      <c r="P132" s="8"/>
      <c r="Q132" s="8"/>
      <c r="R132" s="8"/>
      <c r="S132" s="8"/>
      <c r="U132" s="270"/>
    </row>
    <row r="133" spans="4:21" s="7" customFormat="1">
      <c r="D133" s="23"/>
      <c r="E133" s="23"/>
      <c r="F133" s="23"/>
      <c r="G133" s="23"/>
      <c r="H133" s="23"/>
      <c r="I133" s="9"/>
      <c r="J133" s="9"/>
      <c r="K133" s="8"/>
      <c r="L133" s="8"/>
      <c r="M133" s="8"/>
      <c r="N133" s="8"/>
      <c r="O133" s="8"/>
      <c r="P133" s="8"/>
      <c r="Q133" s="8"/>
      <c r="R133" s="8"/>
      <c r="S133" s="8"/>
      <c r="U133" s="270"/>
    </row>
    <row r="134" spans="4:21" s="7" customFormat="1" ht="15.6">
      <c r="D134" s="23"/>
      <c r="E134" s="23"/>
      <c r="F134" s="23"/>
      <c r="G134" s="23"/>
      <c r="H134" s="23"/>
      <c r="I134" s="9"/>
      <c r="J134" s="9"/>
      <c r="K134" s="8"/>
      <c r="L134" s="8"/>
      <c r="M134" s="8"/>
      <c r="N134" s="8"/>
      <c r="O134" s="8"/>
      <c r="P134" s="8"/>
      <c r="Q134" s="8"/>
      <c r="R134" s="8"/>
      <c r="S134" s="8"/>
      <c r="U134" s="11"/>
    </row>
    <row r="135" spans="4:21" s="7" customFormat="1">
      <c r="D135" s="23"/>
      <c r="E135" s="23"/>
      <c r="F135" s="23"/>
      <c r="G135" s="23"/>
      <c r="H135" s="23"/>
      <c r="I135" s="9"/>
      <c r="J135" s="9"/>
      <c r="K135" s="8"/>
      <c r="L135" s="8"/>
      <c r="M135" s="8"/>
      <c r="N135" s="8"/>
      <c r="O135" s="8"/>
      <c r="P135" s="8"/>
      <c r="Q135" s="8"/>
      <c r="R135" s="8"/>
      <c r="S135" s="8"/>
      <c r="U135" s="270"/>
    </row>
    <row r="136" spans="4:21" s="7" customFormat="1" ht="15.6">
      <c r="D136" s="23"/>
      <c r="E136" s="23"/>
      <c r="F136" s="23"/>
      <c r="G136" s="23"/>
      <c r="H136" s="23"/>
      <c r="I136" s="9"/>
      <c r="J136" s="9"/>
      <c r="K136" s="8"/>
      <c r="L136" s="8"/>
      <c r="M136" s="8"/>
      <c r="N136" s="8"/>
      <c r="O136" s="8"/>
      <c r="P136" s="8"/>
      <c r="Q136" s="8"/>
      <c r="R136" s="8"/>
      <c r="S136" s="8"/>
      <c r="U136" s="11"/>
    </row>
    <row r="137" spans="4:21" s="7" customFormat="1">
      <c r="D137" s="23"/>
      <c r="E137" s="23"/>
      <c r="F137" s="23"/>
      <c r="G137" s="23"/>
      <c r="H137" s="23"/>
      <c r="I137" s="9"/>
      <c r="J137" s="9"/>
      <c r="K137" s="8"/>
      <c r="L137" s="8"/>
      <c r="M137" s="8"/>
      <c r="N137" s="8"/>
      <c r="O137" s="8"/>
      <c r="P137" s="8"/>
      <c r="Q137" s="8"/>
      <c r="R137" s="8"/>
      <c r="S137" s="8"/>
      <c r="U137" s="270"/>
    </row>
    <row r="138" spans="4:21" s="7" customFormat="1">
      <c r="D138" s="23"/>
      <c r="E138" s="23"/>
      <c r="F138" s="23"/>
      <c r="G138" s="23"/>
      <c r="H138" s="23"/>
      <c r="I138" s="9"/>
      <c r="J138" s="9"/>
      <c r="K138" s="8"/>
      <c r="L138" s="8"/>
      <c r="M138" s="8"/>
      <c r="N138" s="8"/>
      <c r="O138" s="8"/>
      <c r="P138" s="8"/>
      <c r="Q138" s="8"/>
      <c r="R138" s="8"/>
      <c r="S138" s="8"/>
      <c r="U138" s="21"/>
    </row>
    <row r="139" spans="4:21" s="7" customFormat="1">
      <c r="D139" s="23"/>
      <c r="E139" s="23"/>
      <c r="F139" s="23"/>
      <c r="G139" s="23"/>
      <c r="H139" s="23"/>
      <c r="I139" s="9"/>
      <c r="J139" s="9"/>
      <c r="K139" s="8"/>
      <c r="L139" s="8"/>
      <c r="M139" s="8"/>
      <c r="N139" s="8"/>
      <c r="O139" s="8"/>
      <c r="P139" s="8"/>
      <c r="Q139" s="8"/>
      <c r="R139" s="8"/>
      <c r="S139" s="8"/>
      <c r="U139" s="21"/>
    </row>
    <row r="140" spans="4:21" s="7" customFormat="1">
      <c r="D140" s="23"/>
      <c r="E140" s="23"/>
      <c r="F140" s="23"/>
      <c r="G140" s="23"/>
      <c r="H140" s="23"/>
      <c r="I140" s="9"/>
      <c r="J140" s="9"/>
      <c r="K140" s="8"/>
      <c r="L140" s="8"/>
      <c r="M140" s="8"/>
      <c r="N140" s="8"/>
      <c r="O140" s="8"/>
      <c r="P140" s="8"/>
      <c r="Q140" s="8"/>
      <c r="R140" s="8"/>
      <c r="S140" s="8"/>
      <c r="U140" s="270"/>
    </row>
    <row r="141" spans="4:21" s="7" customFormat="1">
      <c r="D141" s="23"/>
      <c r="E141" s="23"/>
      <c r="F141" s="23"/>
      <c r="G141" s="23"/>
      <c r="H141" s="23"/>
      <c r="I141" s="9"/>
      <c r="J141" s="9"/>
      <c r="K141" s="8"/>
      <c r="L141" s="8"/>
      <c r="M141" s="8"/>
      <c r="N141" s="8"/>
      <c r="O141" s="8"/>
      <c r="P141" s="8"/>
      <c r="Q141" s="8"/>
      <c r="R141" s="8"/>
      <c r="S141" s="8"/>
      <c r="U141" s="270"/>
    </row>
    <row r="142" spans="4:21" s="7" customFormat="1">
      <c r="D142" s="23"/>
      <c r="E142" s="23"/>
      <c r="F142" s="23"/>
      <c r="G142" s="23"/>
      <c r="H142" s="23"/>
      <c r="I142" s="9"/>
      <c r="J142" s="9"/>
      <c r="K142" s="8"/>
      <c r="L142" s="8"/>
      <c r="M142" s="8"/>
      <c r="N142" s="8"/>
      <c r="O142" s="8"/>
      <c r="P142" s="8"/>
      <c r="Q142" s="8"/>
      <c r="R142" s="8"/>
      <c r="S142" s="8"/>
      <c r="U142" s="270"/>
    </row>
    <row r="143" spans="4:21" s="7" customFormat="1">
      <c r="D143" s="23"/>
      <c r="E143" s="23"/>
      <c r="F143" s="23"/>
      <c r="G143" s="23"/>
      <c r="H143" s="23"/>
      <c r="I143" s="9"/>
      <c r="J143" s="9"/>
      <c r="K143" s="8"/>
      <c r="L143" s="8"/>
      <c r="M143" s="8"/>
      <c r="N143" s="8"/>
      <c r="O143" s="8"/>
      <c r="P143" s="8"/>
      <c r="Q143" s="8"/>
      <c r="R143" s="8"/>
      <c r="S143" s="8"/>
      <c r="U143" s="270"/>
    </row>
    <row r="144" spans="4:21" s="7" customFormat="1">
      <c r="D144" s="23"/>
      <c r="E144" s="23"/>
      <c r="F144" s="23"/>
      <c r="G144" s="23"/>
      <c r="H144" s="23"/>
      <c r="I144" s="9"/>
      <c r="J144" s="9"/>
      <c r="K144" s="8"/>
      <c r="L144" s="8"/>
      <c r="M144" s="8"/>
      <c r="N144" s="8"/>
      <c r="O144" s="8"/>
      <c r="P144" s="8"/>
      <c r="Q144" s="8"/>
      <c r="R144" s="8"/>
      <c r="S144" s="8"/>
      <c r="U144" s="270"/>
    </row>
    <row r="145" spans="4:21" s="7" customFormat="1">
      <c r="D145" s="23"/>
      <c r="E145" s="23"/>
      <c r="F145" s="23"/>
      <c r="G145" s="23"/>
      <c r="H145" s="23"/>
      <c r="I145" s="9"/>
      <c r="J145" s="9"/>
      <c r="K145" s="8"/>
      <c r="L145" s="8"/>
      <c r="M145" s="8"/>
      <c r="N145" s="8"/>
      <c r="O145" s="8"/>
      <c r="P145" s="8"/>
      <c r="Q145" s="8"/>
      <c r="R145" s="8"/>
      <c r="S145" s="8"/>
      <c r="U145" s="270"/>
    </row>
    <row r="146" spans="4:21" s="7" customFormat="1">
      <c r="D146" s="23"/>
      <c r="E146" s="23"/>
      <c r="F146" s="23"/>
      <c r="G146" s="23"/>
      <c r="H146" s="23"/>
      <c r="I146" s="9"/>
      <c r="J146" s="9"/>
      <c r="K146" s="8"/>
      <c r="L146" s="8"/>
      <c r="M146" s="8"/>
      <c r="N146" s="8"/>
      <c r="O146" s="8"/>
      <c r="P146" s="8"/>
      <c r="Q146" s="8"/>
      <c r="R146" s="8"/>
      <c r="S146" s="8"/>
      <c r="U146" s="21"/>
    </row>
    <row r="147" spans="4:21" s="7" customFormat="1">
      <c r="D147" s="23"/>
      <c r="E147" s="23"/>
      <c r="F147" s="23"/>
      <c r="G147" s="23"/>
      <c r="H147" s="23"/>
      <c r="I147" s="9"/>
      <c r="J147" s="9"/>
      <c r="K147" s="8"/>
      <c r="L147" s="8"/>
      <c r="M147" s="8"/>
      <c r="N147" s="8"/>
      <c r="O147" s="8"/>
      <c r="P147" s="8"/>
      <c r="Q147" s="8"/>
      <c r="R147" s="8"/>
      <c r="S147" s="8"/>
      <c r="U147" s="21"/>
    </row>
    <row r="148" spans="4:21" s="7" customFormat="1">
      <c r="D148" s="23"/>
      <c r="E148" s="23"/>
      <c r="F148" s="23"/>
      <c r="G148" s="23"/>
      <c r="H148" s="23"/>
      <c r="I148" s="9"/>
      <c r="J148" s="9"/>
      <c r="K148" s="8"/>
      <c r="L148" s="8"/>
      <c r="M148" s="8"/>
      <c r="N148" s="8"/>
      <c r="O148" s="8"/>
      <c r="P148" s="8"/>
      <c r="Q148" s="8"/>
      <c r="R148" s="8"/>
      <c r="S148" s="8"/>
      <c r="U148" s="270"/>
    </row>
    <row r="149" spans="4:21" s="7" customFormat="1">
      <c r="D149" s="23"/>
      <c r="E149" s="23"/>
      <c r="F149" s="23"/>
      <c r="G149" s="23"/>
      <c r="H149" s="23"/>
      <c r="I149" s="9"/>
      <c r="J149" s="9"/>
      <c r="K149" s="8"/>
      <c r="L149" s="8"/>
      <c r="M149" s="8"/>
      <c r="N149" s="8"/>
      <c r="O149" s="8"/>
      <c r="P149" s="8"/>
      <c r="Q149" s="8"/>
      <c r="R149" s="8"/>
      <c r="S149" s="8"/>
      <c r="U149" s="21"/>
    </row>
    <row r="150" spans="4:21" s="7" customFormat="1">
      <c r="D150" s="23"/>
      <c r="E150" s="23"/>
      <c r="F150" s="23"/>
      <c r="G150" s="23"/>
      <c r="H150" s="23"/>
      <c r="I150" s="9"/>
      <c r="J150" s="9"/>
      <c r="K150" s="8"/>
      <c r="L150" s="8"/>
      <c r="M150" s="8"/>
      <c r="N150" s="8"/>
      <c r="O150" s="8"/>
      <c r="P150" s="8"/>
      <c r="Q150" s="8"/>
      <c r="R150" s="8"/>
      <c r="S150" s="8"/>
      <c r="U150" s="270"/>
    </row>
    <row r="151" spans="4:21" s="7" customFormat="1">
      <c r="D151" s="23"/>
      <c r="E151" s="23"/>
      <c r="F151" s="23"/>
      <c r="G151" s="23"/>
      <c r="H151" s="23"/>
      <c r="I151" s="9"/>
      <c r="J151" s="9"/>
      <c r="K151" s="8"/>
      <c r="L151" s="8"/>
      <c r="M151" s="8"/>
      <c r="N151" s="8"/>
      <c r="O151" s="8"/>
      <c r="P151" s="8"/>
      <c r="Q151" s="8"/>
      <c r="R151" s="8"/>
      <c r="S151" s="8"/>
      <c r="U151" s="270"/>
    </row>
    <row r="152" spans="4:21" s="7" customFormat="1">
      <c r="D152" s="23"/>
      <c r="E152" s="23"/>
      <c r="F152" s="23"/>
      <c r="G152" s="23"/>
      <c r="H152" s="23"/>
      <c r="I152" s="9"/>
      <c r="J152" s="9"/>
      <c r="K152" s="8"/>
      <c r="L152" s="8"/>
      <c r="M152" s="8"/>
      <c r="N152" s="8"/>
      <c r="O152" s="8"/>
      <c r="P152" s="8"/>
      <c r="Q152" s="8"/>
      <c r="R152" s="8"/>
      <c r="S152" s="8"/>
      <c r="U152" s="270"/>
    </row>
    <row r="153" spans="4:21" s="7" customFormat="1">
      <c r="D153" s="23"/>
      <c r="E153" s="23"/>
      <c r="F153" s="23"/>
      <c r="G153" s="23"/>
      <c r="H153" s="23"/>
      <c r="I153" s="9"/>
      <c r="J153" s="9"/>
      <c r="K153" s="8"/>
      <c r="L153" s="8"/>
      <c r="M153" s="8"/>
      <c r="N153" s="8"/>
      <c r="O153" s="8"/>
      <c r="P153" s="8"/>
      <c r="Q153" s="8"/>
      <c r="R153" s="8"/>
      <c r="S153" s="8"/>
      <c r="U153" s="270"/>
    </row>
    <row r="154" spans="4:21" s="7" customFormat="1">
      <c r="D154" s="23"/>
      <c r="E154" s="23"/>
      <c r="F154" s="23"/>
      <c r="G154" s="23"/>
      <c r="H154" s="23"/>
      <c r="I154" s="9"/>
      <c r="J154" s="9"/>
      <c r="K154" s="8"/>
      <c r="L154" s="8"/>
      <c r="M154" s="8"/>
      <c r="N154" s="8"/>
      <c r="O154" s="8"/>
      <c r="P154" s="8"/>
      <c r="Q154" s="8"/>
      <c r="R154" s="8"/>
      <c r="S154" s="8"/>
      <c r="U154" s="270"/>
    </row>
    <row r="155" spans="4:21" s="7" customFormat="1">
      <c r="D155" s="23"/>
      <c r="E155" s="23"/>
      <c r="F155" s="23"/>
      <c r="G155" s="23"/>
      <c r="H155" s="23"/>
      <c r="I155" s="9"/>
      <c r="J155" s="9"/>
      <c r="K155" s="8"/>
      <c r="L155" s="8"/>
      <c r="M155" s="8"/>
      <c r="N155" s="8"/>
      <c r="O155" s="8"/>
      <c r="P155" s="8"/>
      <c r="Q155" s="8"/>
      <c r="R155" s="8"/>
      <c r="S155" s="8"/>
      <c r="U155" s="270"/>
    </row>
    <row r="156" spans="4:21" s="7" customFormat="1">
      <c r="D156" s="23"/>
      <c r="E156" s="23"/>
      <c r="F156" s="23"/>
      <c r="G156" s="23"/>
      <c r="H156" s="23"/>
      <c r="I156" s="9"/>
      <c r="J156" s="9"/>
      <c r="K156" s="8"/>
      <c r="L156" s="8"/>
      <c r="M156" s="8"/>
      <c r="N156" s="8"/>
      <c r="O156" s="8"/>
      <c r="P156" s="8"/>
      <c r="Q156" s="8"/>
      <c r="R156" s="8"/>
      <c r="S156" s="8"/>
      <c r="U156" s="270"/>
    </row>
    <row r="157" spans="4:21" s="7" customFormat="1">
      <c r="D157" s="23"/>
      <c r="E157" s="23"/>
      <c r="F157" s="23"/>
      <c r="G157" s="23"/>
      <c r="H157" s="23"/>
      <c r="I157" s="9"/>
      <c r="J157" s="9"/>
      <c r="K157" s="8"/>
      <c r="L157" s="8"/>
      <c r="M157" s="8"/>
      <c r="N157" s="8"/>
      <c r="O157" s="8"/>
      <c r="P157" s="8"/>
      <c r="Q157" s="8"/>
      <c r="R157" s="8"/>
      <c r="S157" s="8"/>
      <c r="U157" s="270"/>
    </row>
    <row r="158" spans="4:21" s="7" customFormat="1">
      <c r="D158" s="23"/>
      <c r="E158" s="23"/>
      <c r="F158" s="23"/>
      <c r="G158" s="23"/>
      <c r="H158" s="23"/>
      <c r="I158" s="9"/>
      <c r="J158" s="9"/>
      <c r="K158" s="8"/>
      <c r="L158" s="8"/>
      <c r="M158" s="8"/>
      <c r="N158" s="8"/>
      <c r="O158" s="8"/>
      <c r="P158" s="8"/>
      <c r="Q158" s="8"/>
      <c r="R158" s="8"/>
      <c r="S158" s="8"/>
      <c r="U158" s="270"/>
    </row>
    <row r="159" spans="4:21" s="7" customFormat="1">
      <c r="D159" s="23"/>
      <c r="E159" s="23"/>
      <c r="F159" s="23"/>
      <c r="G159" s="23"/>
      <c r="H159" s="23"/>
      <c r="I159" s="9"/>
      <c r="J159" s="9"/>
      <c r="K159" s="8"/>
      <c r="L159" s="8"/>
      <c r="M159" s="8"/>
      <c r="N159" s="8"/>
      <c r="O159" s="8"/>
      <c r="P159" s="8"/>
      <c r="Q159" s="8"/>
      <c r="R159" s="8"/>
      <c r="S159" s="8"/>
      <c r="U159" s="270"/>
    </row>
    <row r="160" spans="4:21" s="7" customFormat="1">
      <c r="D160" s="23"/>
      <c r="E160" s="23"/>
      <c r="F160" s="23"/>
      <c r="G160" s="23"/>
      <c r="H160" s="23"/>
      <c r="I160" s="9"/>
      <c r="J160" s="9"/>
      <c r="K160" s="8"/>
      <c r="L160" s="8"/>
      <c r="M160" s="8"/>
      <c r="N160" s="8"/>
      <c r="O160" s="8"/>
      <c r="P160" s="8"/>
      <c r="Q160" s="8"/>
      <c r="R160" s="8"/>
      <c r="S160" s="8"/>
      <c r="U160" s="21"/>
    </row>
    <row r="161" spans="4:21" s="7" customFormat="1">
      <c r="D161" s="23"/>
      <c r="E161" s="23"/>
      <c r="F161" s="23"/>
      <c r="G161" s="23"/>
      <c r="H161" s="23"/>
      <c r="I161" s="9"/>
      <c r="J161" s="9"/>
      <c r="K161" s="8"/>
      <c r="L161" s="8"/>
      <c r="M161" s="8"/>
      <c r="N161" s="8"/>
      <c r="O161" s="8"/>
      <c r="P161" s="8"/>
      <c r="Q161" s="8"/>
      <c r="R161" s="8"/>
      <c r="S161" s="8"/>
      <c r="U161" s="270"/>
    </row>
    <row r="162" spans="4:21" s="7" customFormat="1">
      <c r="D162" s="23"/>
      <c r="E162" s="23"/>
      <c r="F162" s="23"/>
      <c r="G162" s="23"/>
      <c r="H162" s="23"/>
      <c r="I162" s="9"/>
      <c r="J162" s="9"/>
      <c r="K162" s="8"/>
      <c r="L162" s="8"/>
      <c r="M162" s="8"/>
      <c r="N162" s="8"/>
      <c r="O162" s="8"/>
      <c r="P162" s="8"/>
      <c r="Q162" s="8"/>
      <c r="R162" s="8"/>
      <c r="S162" s="8"/>
      <c r="U162" s="270"/>
    </row>
    <row r="163" spans="4:21" s="7" customFormat="1">
      <c r="D163" s="23"/>
      <c r="E163" s="23"/>
      <c r="F163" s="23"/>
      <c r="G163" s="23"/>
      <c r="H163" s="23"/>
      <c r="I163" s="9"/>
      <c r="J163" s="9"/>
      <c r="K163" s="8"/>
      <c r="L163" s="8"/>
      <c r="M163" s="8"/>
      <c r="N163" s="8"/>
      <c r="O163" s="8"/>
      <c r="P163" s="8"/>
      <c r="Q163" s="8"/>
      <c r="R163" s="8"/>
      <c r="S163" s="8"/>
      <c r="U163" s="270"/>
    </row>
    <row r="164" spans="4:21" s="7" customFormat="1">
      <c r="D164" s="23"/>
      <c r="E164" s="23"/>
      <c r="F164" s="23"/>
      <c r="G164" s="23"/>
      <c r="H164" s="23"/>
      <c r="I164" s="9"/>
      <c r="J164" s="9"/>
      <c r="K164" s="8"/>
      <c r="L164" s="8"/>
      <c r="M164" s="8"/>
      <c r="N164" s="8"/>
      <c r="O164" s="8"/>
      <c r="P164" s="8"/>
      <c r="Q164" s="8"/>
      <c r="R164" s="8"/>
      <c r="S164" s="8"/>
      <c r="U164" s="270"/>
    </row>
    <row r="165" spans="4:21" s="7" customFormat="1">
      <c r="D165" s="23"/>
      <c r="E165" s="23"/>
      <c r="F165" s="23"/>
      <c r="G165" s="23"/>
      <c r="H165" s="23"/>
      <c r="I165" s="9"/>
      <c r="J165" s="9"/>
      <c r="K165" s="8"/>
      <c r="L165" s="8"/>
      <c r="M165" s="8"/>
      <c r="N165" s="8"/>
      <c r="O165" s="8"/>
      <c r="P165" s="8"/>
      <c r="Q165" s="8"/>
      <c r="R165" s="8"/>
      <c r="S165" s="8"/>
      <c r="U165" s="270"/>
    </row>
    <row r="166" spans="4:21" s="7" customFormat="1">
      <c r="D166" s="23"/>
      <c r="E166" s="23"/>
      <c r="F166" s="23"/>
      <c r="G166" s="23"/>
      <c r="H166" s="23"/>
      <c r="I166" s="9"/>
      <c r="J166" s="9"/>
      <c r="K166" s="8"/>
      <c r="L166" s="8"/>
      <c r="M166" s="8"/>
      <c r="N166" s="8"/>
      <c r="O166" s="8"/>
      <c r="P166" s="8"/>
      <c r="Q166" s="8"/>
      <c r="R166" s="8"/>
      <c r="S166" s="8"/>
      <c r="U166" s="270"/>
    </row>
    <row r="167" spans="4:21" s="7" customFormat="1">
      <c r="D167" s="23"/>
      <c r="E167" s="23"/>
      <c r="F167" s="23"/>
      <c r="G167" s="23"/>
      <c r="H167" s="23"/>
      <c r="I167" s="9"/>
      <c r="J167" s="9"/>
      <c r="K167" s="8"/>
      <c r="L167" s="8"/>
      <c r="M167" s="8"/>
      <c r="N167" s="8"/>
      <c r="O167" s="8"/>
      <c r="P167" s="8"/>
      <c r="Q167" s="8"/>
      <c r="R167" s="8"/>
      <c r="S167" s="8"/>
      <c r="U167" s="270"/>
    </row>
    <row r="168" spans="4:21" s="7" customFormat="1">
      <c r="D168" s="23"/>
      <c r="E168" s="23"/>
      <c r="F168" s="23"/>
      <c r="G168" s="23"/>
      <c r="H168" s="23"/>
      <c r="I168" s="9"/>
      <c r="J168" s="9"/>
      <c r="K168" s="8"/>
      <c r="L168" s="8"/>
      <c r="M168" s="8"/>
      <c r="N168" s="8"/>
      <c r="O168" s="8"/>
      <c r="P168" s="8"/>
      <c r="Q168" s="8"/>
      <c r="R168" s="8"/>
      <c r="S168" s="8"/>
      <c r="U168" s="270"/>
    </row>
    <row r="169" spans="4:21" s="7" customFormat="1">
      <c r="D169" s="23"/>
      <c r="E169" s="23"/>
      <c r="F169" s="23"/>
      <c r="G169" s="23"/>
      <c r="H169" s="23"/>
      <c r="I169" s="9"/>
      <c r="J169" s="9"/>
      <c r="K169" s="8"/>
      <c r="L169" s="8"/>
      <c r="M169" s="8"/>
      <c r="N169" s="8"/>
      <c r="O169" s="8"/>
      <c r="P169" s="8"/>
      <c r="Q169" s="8"/>
      <c r="R169" s="8"/>
      <c r="S169" s="8"/>
      <c r="U169" s="270"/>
    </row>
    <row r="170" spans="4:21" s="7" customFormat="1">
      <c r="D170" s="23"/>
      <c r="E170" s="23"/>
      <c r="F170" s="23"/>
      <c r="G170" s="23"/>
      <c r="H170" s="23"/>
      <c r="I170" s="9"/>
      <c r="J170" s="9"/>
      <c r="K170" s="8"/>
      <c r="L170" s="8"/>
      <c r="M170" s="8"/>
      <c r="N170" s="8"/>
      <c r="O170" s="8"/>
      <c r="P170" s="8"/>
      <c r="Q170" s="8"/>
      <c r="R170" s="8"/>
      <c r="S170" s="8"/>
      <c r="U170" s="270"/>
    </row>
    <row r="171" spans="4:21" s="7" customFormat="1">
      <c r="D171" s="23"/>
      <c r="E171" s="23"/>
      <c r="F171" s="23"/>
      <c r="G171" s="23"/>
      <c r="H171" s="23"/>
      <c r="I171" s="9"/>
      <c r="J171" s="9"/>
      <c r="K171" s="8"/>
      <c r="L171" s="8"/>
      <c r="M171" s="8"/>
      <c r="N171" s="8"/>
      <c r="O171" s="8"/>
      <c r="P171" s="8"/>
      <c r="Q171" s="8"/>
      <c r="R171" s="8"/>
      <c r="S171" s="8"/>
      <c r="U171" s="270"/>
    </row>
    <row r="172" spans="4:21" s="7" customFormat="1">
      <c r="D172" s="23"/>
      <c r="E172" s="23"/>
      <c r="F172" s="23"/>
      <c r="G172" s="23"/>
      <c r="H172" s="23"/>
      <c r="I172" s="9"/>
      <c r="J172" s="9"/>
      <c r="K172" s="8"/>
      <c r="L172" s="8"/>
      <c r="M172" s="8"/>
      <c r="N172" s="8"/>
      <c r="O172" s="8"/>
      <c r="P172" s="8"/>
      <c r="Q172" s="8"/>
      <c r="R172" s="8"/>
      <c r="S172" s="8"/>
      <c r="U172" s="270"/>
    </row>
    <row r="173" spans="4:21" s="7" customFormat="1">
      <c r="D173" s="23"/>
      <c r="E173" s="23"/>
      <c r="F173" s="23"/>
      <c r="G173" s="23"/>
      <c r="H173" s="23"/>
      <c r="I173" s="9"/>
      <c r="J173" s="9"/>
      <c r="K173" s="8"/>
      <c r="L173" s="8"/>
      <c r="M173" s="8"/>
      <c r="N173" s="8"/>
      <c r="O173" s="8"/>
      <c r="P173" s="8"/>
      <c r="Q173" s="8"/>
      <c r="R173" s="8"/>
      <c r="S173" s="8"/>
      <c r="U173" s="270"/>
    </row>
    <row r="174" spans="4:21" s="7" customFormat="1">
      <c r="D174" s="23"/>
      <c r="E174" s="23"/>
      <c r="F174" s="23"/>
      <c r="G174" s="23"/>
      <c r="H174" s="23"/>
      <c r="I174" s="9"/>
      <c r="J174" s="9"/>
      <c r="K174" s="8"/>
      <c r="L174" s="8"/>
      <c r="M174" s="8"/>
      <c r="N174" s="8"/>
      <c r="O174" s="8"/>
      <c r="P174" s="8"/>
      <c r="Q174" s="8"/>
      <c r="R174" s="8"/>
      <c r="S174" s="8"/>
      <c r="U174" s="270"/>
    </row>
    <row r="175" spans="4:21" s="7" customFormat="1">
      <c r="D175" s="23"/>
      <c r="E175" s="23"/>
      <c r="F175" s="23"/>
      <c r="G175" s="23"/>
      <c r="H175" s="23"/>
      <c r="I175" s="9"/>
      <c r="J175" s="9"/>
      <c r="K175" s="8"/>
      <c r="L175" s="8"/>
      <c r="M175" s="8"/>
      <c r="N175" s="8"/>
      <c r="O175" s="8"/>
      <c r="P175" s="8"/>
      <c r="Q175" s="8"/>
      <c r="R175" s="8"/>
      <c r="S175" s="8"/>
      <c r="U175" s="270"/>
    </row>
    <row r="176" spans="4:21" s="7" customFormat="1">
      <c r="D176" s="23"/>
      <c r="E176" s="23"/>
      <c r="F176" s="23"/>
      <c r="G176" s="23"/>
      <c r="H176" s="23"/>
      <c r="I176" s="9"/>
      <c r="J176" s="9"/>
      <c r="K176" s="8"/>
      <c r="L176" s="8"/>
      <c r="M176" s="8"/>
      <c r="N176" s="8"/>
      <c r="O176" s="8"/>
      <c r="P176" s="8"/>
      <c r="Q176" s="8"/>
      <c r="R176" s="8"/>
      <c r="S176" s="8"/>
      <c r="U176" s="270"/>
    </row>
    <row r="177" spans="4:21" s="7" customFormat="1">
      <c r="D177" s="23"/>
      <c r="E177" s="23"/>
      <c r="F177" s="23"/>
      <c r="G177" s="23"/>
      <c r="H177" s="23"/>
      <c r="I177" s="9"/>
      <c r="J177" s="9"/>
      <c r="K177" s="8"/>
      <c r="L177" s="8"/>
      <c r="M177" s="8"/>
      <c r="N177" s="8"/>
      <c r="O177" s="8"/>
      <c r="P177" s="8"/>
      <c r="Q177" s="8"/>
      <c r="R177" s="8"/>
      <c r="S177" s="8"/>
      <c r="U177" s="270"/>
    </row>
    <row r="178" spans="4:21" s="7" customFormat="1">
      <c r="D178" s="23"/>
      <c r="E178" s="23"/>
      <c r="F178" s="23"/>
      <c r="G178" s="23"/>
      <c r="H178" s="23"/>
      <c r="I178" s="9"/>
      <c r="J178" s="9"/>
      <c r="K178" s="8"/>
      <c r="L178" s="8"/>
      <c r="M178" s="8"/>
      <c r="N178" s="8"/>
      <c r="O178" s="8"/>
      <c r="P178" s="8"/>
      <c r="Q178" s="8"/>
      <c r="R178" s="8"/>
      <c r="S178" s="8"/>
      <c r="U178" s="270"/>
    </row>
    <row r="179" spans="4:21" s="7" customFormat="1">
      <c r="D179" s="23"/>
      <c r="E179" s="23"/>
      <c r="F179" s="23"/>
      <c r="G179" s="23"/>
      <c r="H179" s="23"/>
      <c r="I179" s="9"/>
      <c r="J179" s="9"/>
      <c r="K179" s="8"/>
      <c r="L179" s="8"/>
      <c r="M179" s="8"/>
      <c r="N179" s="8"/>
      <c r="O179" s="8"/>
      <c r="P179" s="8"/>
      <c r="Q179" s="8"/>
      <c r="R179" s="8"/>
      <c r="S179" s="8"/>
      <c r="U179" s="270"/>
    </row>
    <row r="180" spans="4:21" s="7" customFormat="1">
      <c r="D180" s="23"/>
      <c r="E180" s="23"/>
      <c r="F180" s="23"/>
      <c r="G180" s="23"/>
      <c r="H180" s="23"/>
      <c r="I180" s="9"/>
      <c r="J180" s="9"/>
      <c r="K180" s="8"/>
      <c r="L180" s="8"/>
      <c r="M180" s="8"/>
      <c r="N180" s="8"/>
      <c r="O180" s="8"/>
      <c r="P180" s="8"/>
      <c r="Q180" s="8"/>
      <c r="R180" s="8"/>
      <c r="S180" s="8"/>
      <c r="U180" s="270"/>
    </row>
    <row r="181" spans="4:21" s="7" customFormat="1">
      <c r="D181" s="23"/>
      <c r="E181" s="23"/>
      <c r="F181" s="23"/>
      <c r="G181" s="23"/>
      <c r="H181" s="23"/>
      <c r="I181" s="9"/>
      <c r="J181" s="9"/>
      <c r="K181" s="8"/>
      <c r="L181" s="8"/>
      <c r="M181" s="8"/>
      <c r="N181" s="8"/>
      <c r="O181" s="8"/>
      <c r="P181" s="8"/>
      <c r="Q181" s="8"/>
      <c r="R181" s="8"/>
      <c r="S181" s="8"/>
      <c r="U181" s="270"/>
    </row>
    <row r="182" spans="4:21" s="7" customFormat="1">
      <c r="D182" s="23"/>
      <c r="E182" s="23"/>
      <c r="F182" s="23"/>
      <c r="G182" s="23"/>
      <c r="H182" s="23"/>
      <c r="I182" s="9"/>
      <c r="J182" s="9"/>
      <c r="K182" s="8"/>
      <c r="L182" s="8"/>
      <c r="M182" s="8"/>
      <c r="N182" s="8"/>
      <c r="O182" s="8"/>
      <c r="P182" s="8"/>
      <c r="Q182" s="8"/>
      <c r="R182" s="8"/>
      <c r="S182" s="8"/>
      <c r="U182" s="270"/>
    </row>
    <row r="183" spans="4:21" s="7" customFormat="1">
      <c r="D183" s="23"/>
      <c r="E183" s="23"/>
      <c r="F183" s="23"/>
      <c r="G183" s="23"/>
      <c r="H183" s="23"/>
      <c r="I183" s="9"/>
      <c r="J183" s="9"/>
      <c r="K183" s="8"/>
      <c r="L183" s="8"/>
      <c r="M183" s="8"/>
      <c r="N183" s="8"/>
      <c r="O183" s="8"/>
      <c r="P183" s="8"/>
      <c r="Q183" s="8"/>
      <c r="R183" s="8"/>
      <c r="S183" s="8"/>
      <c r="U183" s="270"/>
    </row>
    <row r="184" spans="4:21" s="7" customFormat="1">
      <c r="D184" s="23"/>
      <c r="E184" s="23"/>
      <c r="F184" s="23"/>
      <c r="G184" s="23"/>
      <c r="H184" s="23"/>
      <c r="I184" s="9"/>
      <c r="J184" s="9"/>
      <c r="K184" s="8"/>
      <c r="L184" s="8"/>
      <c r="M184" s="8"/>
      <c r="N184" s="8"/>
      <c r="O184" s="8"/>
      <c r="P184" s="8"/>
      <c r="Q184" s="8"/>
      <c r="R184" s="8"/>
      <c r="S184" s="8"/>
      <c r="U184" s="270"/>
    </row>
    <row r="185" spans="4:21" s="7" customFormat="1">
      <c r="D185" s="23"/>
      <c r="E185" s="23"/>
      <c r="F185" s="23"/>
      <c r="G185" s="23"/>
      <c r="H185" s="23"/>
      <c r="I185" s="9"/>
      <c r="J185" s="9"/>
      <c r="K185" s="8"/>
      <c r="L185" s="8"/>
      <c r="M185" s="8"/>
      <c r="N185" s="8"/>
      <c r="O185" s="8"/>
      <c r="P185" s="8"/>
      <c r="Q185" s="8"/>
      <c r="R185" s="8"/>
      <c r="S185" s="8"/>
      <c r="U185" s="270"/>
    </row>
    <row r="186" spans="4:21" s="7" customFormat="1" ht="15.6">
      <c r="D186" s="23"/>
      <c r="E186" s="23"/>
      <c r="F186" s="23"/>
      <c r="G186" s="23"/>
      <c r="H186" s="23"/>
      <c r="I186" s="9"/>
      <c r="J186" s="9"/>
      <c r="K186" s="8"/>
      <c r="L186" s="8"/>
      <c r="M186" s="8"/>
      <c r="N186" s="8"/>
      <c r="O186" s="8"/>
      <c r="P186" s="8"/>
      <c r="Q186" s="8"/>
      <c r="R186" s="8"/>
      <c r="S186" s="8"/>
      <c r="U186" s="11"/>
    </row>
    <row r="187" spans="4:21" s="7" customFormat="1">
      <c r="D187" s="23"/>
      <c r="E187" s="23"/>
      <c r="F187" s="23"/>
      <c r="G187" s="23"/>
      <c r="H187" s="23"/>
      <c r="I187" s="9"/>
      <c r="J187" s="9"/>
      <c r="K187" s="8"/>
      <c r="L187" s="8"/>
      <c r="M187" s="8"/>
      <c r="N187" s="8"/>
      <c r="O187" s="8"/>
      <c r="P187" s="8"/>
      <c r="Q187" s="8"/>
      <c r="R187" s="8"/>
      <c r="S187" s="8"/>
      <c r="U187" s="270"/>
    </row>
    <row r="188" spans="4:21" s="7" customFormat="1">
      <c r="D188" s="23"/>
      <c r="E188" s="23"/>
      <c r="F188" s="23"/>
      <c r="G188" s="23"/>
      <c r="H188" s="23"/>
      <c r="I188" s="9"/>
      <c r="J188" s="9"/>
      <c r="K188" s="8"/>
      <c r="L188" s="8"/>
      <c r="M188" s="8"/>
      <c r="N188" s="8"/>
      <c r="O188" s="8"/>
      <c r="P188" s="8"/>
      <c r="Q188" s="8"/>
      <c r="R188" s="8"/>
      <c r="S188" s="8"/>
      <c r="U188" s="270"/>
    </row>
    <row r="189" spans="4:21" s="7" customFormat="1">
      <c r="D189" s="23"/>
      <c r="E189" s="23"/>
      <c r="F189" s="23"/>
      <c r="G189" s="23"/>
      <c r="H189" s="23"/>
      <c r="I189" s="9"/>
      <c r="J189" s="9"/>
      <c r="K189" s="8"/>
      <c r="L189" s="8"/>
      <c r="M189" s="8"/>
      <c r="N189" s="8"/>
      <c r="O189" s="8"/>
      <c r="P189" s="8"/>
      <c r="Q189" s="8"/>
      <c r="R189" s="8"/>
      <c r="S189" s="8"/>
      <c r="U189" s="270"/>
    </row>
    <row r="190" spans="4:21" s="7" customFormat="1">
      <c r="D190" s="23"/>
      <c r="E190" s="23"/>
      <c r="F190" s="23"/>
      <c r="G190" s="23"/>
      <c r="H190" s="23"/>
      <c r="I190" s="9"/>
      <c r="J190" s="9"/>
      <c r="K190" s="8"/>
      <c r="L190" s="8"/>
      <c r="M190" s="8"/>
      <c r="N190" s="8"/>
      <c r="O190" s="8"/>
      <c r="P190" s="8"/>
      <c r="Q190" s="8"/>
      <c r="R190" s="8"/>
      <c r="S190" s="8"/>
      <c r="U190" s="270"/>
    </row>
    <row r="191" spans="4:21" s="7" customFormat="1" ht="15.6">
      <c r="D191" s="23"/>
      <c r="E191" s="23"/>
      <c r="F191" s="23"/>
      <c r="G191" s="23"/>
      <c r="H191" s="23"/>
      <c r="I191" s="9"/>
      <c r="J191" s="9"/>
      <c r="K191" s="8"/>
      <c r="L191" s="8"/>
      <c r="M191" s="8"/>
      <c r="N191" s="8"/>
      <c r="O191" s="8"/>
      <c r="P191" s="8"/>
      <c r="Q191" s="8"/>
      <c r="R191" s="8"/>
      <c r="S191" s="8"/>
      <c r="U191" s="11"/>
    </row>
    <row r="192" spans="4:21" s="7" customFormat="1">
      <c r="D192" s="23"/>
      <c r="E192" s="23"/>
      <c r="F192" s="23"/>
      <c r="G192" s="23"/>
      <c r="H192" s="23"/>
      <c r="I192" s="9"/>
      <c r="J192" s="9"/>
      <c r="K192" s="8"/>
      <c r="L192" s="8"/>
      <c r="M192" s="8"/>
      <c r="N192" s="8"/>
      <c r="O192" s="8"/>
      <c r="P192" s="8"/>
      <c r="Q192" s="8"/>
      <c r="R192" s="8"/>
      <c r="S192" s="8"/>
      <c r="U192" s="270"/>
    </row>
    <row r="193" spans="4:21" s="7" customFormat="1">
      <c r="D193" s="23"/>
      <c r="E193" s="23"/>
      <c r="F193" s="23"/>
      <c r="G193" s="23"/>
      <c r="H193" s="23"/>
      <c r="I193" s="9"/>
      <c r="J193" s="9"/>
      <c r="K193" s="8"/>
      <c r="L193" s="8"/>
      <c r="M193" s="8"/>
      <c r="N193" s="8"/>
      <c r="O193" s="8"/>
      <c r="P193" s="8"/>
      <c r="Q193" s="8"/>
      <c r="R193" s="8"/>
      <c r="S193" s="8"/>
      <c r="U193" s="270"/>
    </row>
    <row r="194" spans="4:21" s="7" customFormat="1">
      <c r="D194" s="23"/>
      <c r="E194" s="23"/>
      <c r="F194" s="23"/>
      <c r="G194" s="23"/>
      <c r="H194" s="23"/>
      <c r="I194" s="9"/>
      <c r="J194" s="9"/>
      <c r="K194" s="8"/>
      <c r="L194" s="8"/>
      <c r="M194" s="8"/>
      <c r="N194" s="8"/>
      <c r="O194" s="8"/>
      <c r="P194" s="8"/>
      <c r="Q194" s="8"/>
      <c r="R194" s="8"/>
      <c r="S194" s="8"/>
      <c r="U194" s="270"/>
    </row>
    <row r="195" spans="4:21" s="7" customFormat="1">
      <c r="D195" s="23"/>
      <c r="E195" s="23"/>
      <c r="F195" s="23"/>
      <c r="G195" s="23"/>
      <c r="H195" s="23"/>
      <c r="I195" s="9"/>
      <c r="J195" s="9"/>
      <c r="K195" s="8"/>
      <c r="L195" s="8"/>
      <c r="M195" s="8"/>
      <c r="N195" s="8"/>
      <c r="O195" s="8"/>
      <c r="P195" s="8"/>
      <c r="Q195" s="8"/>
      <c r="R195" s="8"/>
      <c r="S195" s="8"/>
      <c r="U195" s="270"/>
    </row>
    <row r="196" spans="4:21" s="7" customFormat="1">
      <c r="D196" s="23"/>
      <c r="E196" s="23"/>
      <c r="F196" s="23"/>
      <c r="G196" s="23"/>
      <c r="H196" s="23"/>
      <c r="I196" s="9"/>
      <c r="J196" s="9"/>
      <c r="K196" s="8"/>
      <c r="L196" s="8"/>
      <c r="M196" s="8"/>
      <c r="N196" s="8"/>
      <c r="O196" s="8"/>
      <c r="P196" s="8"/>
      <c r="Q196" s="8"/>
      <c r="R196" s="8"/>
      <c r="S196" s="8"/>
      <c r="U196" s="270"/>
    </row>
    <row r="197" spans="4:21" s="7" customFormat="1">
      <c r="D197" s="23"/>
      <c r="E197" s="23"/>
      <c r="F197" s="23"/>
      <c r="G197" s="23"/>
      <c r="H197" s="23"/>
      <c r="I197" s="9"/>
      <c r="J197" s="9"/>
      <c r="K197" s="8"/>
      <c r="L197" s="8"/>
      <c r="M197" s="8"/>
      <c r="N197" s="8"/>
      <c r="O197" s="8"/>
      <c r="P197" s="8"/>
      <c r="Q197" s="8"/>
      <c r="R197" s="8"/>
      <c r="S197" s="8"/>
      <c r="U197" s="270"/>
    </row>
    <row r="198" spans="4:21" s="7" customFormat="1">
      <c r="D198" s="23"/>
      <c r="E198" s="23"/>
      <c r="F198" s="23"/>
      <c r="G198" s="23"/>
      <c r="H198" s="23"/>
      <c r="I198" s="9"/>
      <c r="J198" s="9"/>
      <c r="K198" s="8"/>
      <c r="L198" s="8"/>
      <c r="M198" s="8"/>
      <c r="N198" s="8"/>
      <c r="O198" s="8"/>
      <c r="P198" s="8"/>
      <c r="Q198" s="8"/>
      <c r="R198" s="8"/>
      <c r="S198" s="8"/>
      <c r="U198" s="270"/>
    </row>
    <row r="199" spans="4:21" s="7" customFormat="1">
      <c r="D199" s="23"/>
      <c r="E199" s="23"/>
      <c r="F199" s="23"/>
      <c r="G199" s="23"/>
      <c r="H199" s="23"/>
      <c r="I199" s="9"/>
      <c r="J199" s="9"/>
      <c r="K199" s="8"/>
      <c r="L199" s="8"/>
      <c r="M199" s="8"/>
      <c r="N199" s="8"/>
      <c r="O199" s="8"/>
      <c r="P199" s="8"/>
      <c r="Q199" s="8"/>
      <c r="R199" s="8"/>
      <c r="S199" s="8"/>
      <c r="U199" s="270"/>
    </row>
    <row r="200" spans="4:21" s="7" customFormat="1">
      <c r="D200" s="23"/>
      <c r="E200" s="23"/>
      <c r="F200" s="23"/>
      <c r="G200" s="23"/>
      <c r="H200" s="23"/>
      <c r="I200" s="9"/>
      <c r="J200" s="9"/>
      <c r="K200" s="8"/>
      <c r="L200" s="8"/>
      <c r="M200" s="8"/>
      <c r="N200" s="8"/>
      <c r="O200" s="8"/>
      <c r="P200" s="8"/>
      <c r="Q200" s="8"/>
      <c r="R200" s="8"/>
      <c r="S200" s="8"/>
      <c r="U200" s="270"/>
    </row>
    <row r="201" spans="4:21" s="7" customFormat="1">
      <c r="D201" s="23"/>
      <c r="E201" s="23"/>
      <c r="F201" s="23"/>
      <c r="G201" s="23"/>
      <c r="H201" s="23"/>
      <c r="I201" s="9"/>
      <c r="J201" s="9"/>
      <c r="K201" s="8"/>
      <c r="L201" s="8"/>
      <c r="M201" s="8"/>
      <c r="N201" s="8"/>
      <c r="O201" s="8"/>
      <c r="P201" s="8"/>
      <c r="Q201" s="8"/>
      <c r="R201" s="8"/>
      <c r="S201" s="8"/>
      <c r="U201" s="270"/>
    </row>
    <row r="202" spans="4:21" s="7" customFormat="1">
      <c r="D202" s="23"/>
      <c r="E202" s="23"/>
      <c r="F202" s="23"/>
      <c r="G202" s="23"/>
      <c r="H202" s="23"/>
      <c r="I202" s="9"/>
      <c r="J202" s="9"/>
      <c r="K202" s="8"/>
      <c r="L202" s="8"/>
      <c r="M202" s="8"/>
      <c r="N202" s="8"/>
      <c r="O202" s="8"/>
      <c r="P202" s="8"/>
      <c r="Q202" s="8"/>
      <c r="R202" s="8"/>
      <c r="S202" s="8"/>
      <c r="U202" s="270"/>
    </row>
    <row r="203" spans="4:21" s="7" customFormat="1">
      <c r="D203" s="23"/>
      <c r="E203" s="23"/>
      <c r="F203" s="23"/>
      <c r="G203" s="23"/>
      <c r="H203" s="23"/>
      <c r="I203" s="9"/>
      <c r="J203" s="9"/>
      <c r="K203" s="8"/>
      <c r="L203" s="8"/>
      <c r="M203" s="8"/>
      <c r="N203" s="8"/>
      <c r="O203" s="8"/>
      <c r="P203" s="8"/>
      <c r="Q203" s="8"/>
      <c r="R203" s="8"/>
      <c r="S203" s="8"/>
      <c r="U203" s="270"/>
    </row>
    <row r="204" spans="4:21" s="7" customFormat="1">
      <c r="D204" s="23"/>
      <c r="E204" s="23"/>
      <c r="F204" s="23"/>
      <c r="G204" s="23"/>
      <c r="H204" s="23"/>
      <c r="I204" s="9"/>
      <c r="J204" s="9"/>
      <c r="K204" s="8"/>
      <c r="L204" s="8"/>
      <c r="M204" s="8"/>
      <c r="N204" s="8"/>
      <c r="O204" s="8"/>
      <c r="P204" s="8"/>
      <c r="Q204" s="8"/>
      <c r="R204" s="8"/>
      <c r="S204" s="8"/>
      <c r="U204" s="270"/>
    </row>
    <row r="205" spans="4:21" s="7" customFormat="1">
      <c r="D205" s="23"/>
      <c r="E205" s="23"/>
      <c r="F205" s="23"/>
      <c r="G205" s="23"/>
      <c r="H205" s="23"/>
      <c r="I205" s="9"/>
      <c r="J205" s="9"/>
      <c r="K205" s="8"/>
      <c r="L205" s="8"/>
      <c r="M205" s="8"/>
      <c r="N205" s="8"/>
      <c r="O205" s="8"/>
      <c r="P205" s="8"/>
      <c r="Q205" s="8"/>
      <c r="R205" s="8"/>
      <c r="S205" s="8"/>
      <c r="U205" s="270"/>
    </row>
    <row r="206" spans="4:21" s="7" customFormat="1" ht="15.6">
      <c r="D206" s="23"/>
      <c r="E206" s="23"/>
      <c r="F206" s="23"/>
      <c r="G206" s="23"/>
      <c r="H206" s="23"/>
      <c r="I206" s="9"/>
      <c r="J206" s="9"/>
      <c r="K206" s="8"/>
      <c r="L206" s="8"/>
      <c r="M206" s="8"/>
      <c r="N206" s="8"/>
      <c r="O206" s="8"/>
      <c r="P206" s="8"/>
      <c r="Q206" s="8"/>
      <c r="R206" s="8"/>
      <c r="S206" s="8"/>
      <c r="U206" s="11"/>
    </row>
    <row r="207" spans="4:21" s="7" customFormat="1">
      <c r="D207" s="23"/>
      <c r="E207" s="23"/>
      <c r="F207" s="23"/>
      <c r="G207" s="23"/>
      <c r="H207" s="23"/>
      <c r="I207" s="9"/>
      <c r="J207" s="9"/>
      <c r="K207" s="8"/>
      <c r="L207" s="8"/>
      <c r="M207" s="8"/>
      <c r="N207" s="8"/>
      <c r="O207" s="8"/>
      <c r="P207" s="8"/>
      <c r="Q207" s="8"/>
      <c r="R207" s="8"/>
      <c r="S207" s="8"/>
      <c r="U207" s="270"/>
    </row>
    <row r="208" spans="4:21" s="7" customFormat="1">
      <c r="D208" s="23"/>
      <c r="E208" s="23"/>
      <c r="F208" s="23"/>
      <c r="G208" s="23"/>
      <c r="H208" s="23"/>
      <c r="I208" s="9"/>
      <c r="J208" s="9"/>
      <c r="K208" s="8"/>
      <c r="L208" s="8"/>
      <c r="M208" s="8"/>
      <c r="N208" s="8"/>
      <c r="O208" s="8"/>
      <c r="P208" s="8"/>
      <c r="Q208" s="8"/>
      <c r="R208" s="8"/>
      <c r="S208" s="8"/>
      <c r="U208" s="270"/>
    </row>
    <row r="209" spans="4:21" s="7" customFormat="1">
      <c r="D209" s="23"/>
      <c r="E209" s="23"/>
      <c r="F209" s="23"/>
      <c r="G209" s="23"/>
      <c r="H209" s="23"/>
      <c r="I209" s="9"/>
      <c r="J209" s="9"/>
      <c r="K209" s="8"/>
      <c r="L209" s="8"/>
      <c r="M209" s="8"/>
      <c r="N209" s="8"/>
      <c r="O209" s="8"/>
      <c r="P209" s="8"/>
      <c r="Q209" s="8"/>
      <c r="R209" s="8"/>
      <c r="S209" s="8"/>
      <c r="U209" s="270"/>
    </row>
    <row r="210" spans="4:21" s="7" customFormat="1">
      <c r="D210" s="23"/>
      <c r="E210" s="23"/>
      <c r="F210" s="23"/>
      <c r="G210" s="23"/>
      <c r="H210" s="23"/>
      <c r="I210" s="9"/>
      <c r="J210" s="9"/>
      <c r="K210" s="8"/>
      <c r="L210" s="8"/>
      <c r="M210" s="8"/>
      <c r="N210" s="8"/>
      <c r="O210" s="8"/>
      <c r="P210" s="8"/>
      <c r="Q210" s="8"/>
      <c r="R210" s="8"/>
      <c r="S210" s="8"/>
      <c r="U210" s="270"/>
    </row>
    <row r="211" spans="4:21" s="7" customFormat="1">
      <c r="D211" s="23"/>
      <c r="E211" s="23"/>
      <c r="F211" s="23"/>
      <c r="G211" s="23"/>
      <c r="H211" s="23"/>
      <c r="I211" s="9"/>
      <c r="J211" s="9"/>
      <c r="K211" s="8"/>
      <c r="L211" s="8"/>
      <c r="M211" s="8"/>
      <c r="N211" s="8"/>
      <c r="O211" s="8"/>
      <c r="P211" s="8"/>
      <c r="Q211" s="8"/>
      <c r="R211" s="8"/>
      <c r="S211" s="8"/>
      <c r="U211" s="270"/>
    </row>
    <row r="212" spans="4:21" s="7" customFormat="1">
      <c r="D212" s="23"/>
      <c r="E212" s="23"/>
      <c r="F212" s="23"/>
      <c r="G212" s="23"/>
      <c r="H212" s="23"/>
      <c r="I212" s="9"/>
      <c r="J212" s="9"/>
      <c r="K212" s="8"/>
      <c r="L212" s="8"/>
      <c r="M212" s="8"/>
      <c r="N212" s="8"/>
      <c r="O212" s="8"/>
      <c r="P212" s="8"/>
      <c r="Q212" s="8"/>
      <c r="R212" s="8"/>
      <c r="S212" s="8"/>
      <c r="U212" s="270"/>
    </row>
    <row r="213" spans="4:21" s="7" customFormat="1">
      <c r="D213" s="23"/>
      <c r="E213" s="23"/>
      <c r="F213" s="23"/>
      <c r="G213" s="23"/>
      <c r="H213" s="23"/>
      <c r="I213" s="9"/>
      <c r="J213" s="9"/>
      <c r="K213" s="8"/>
      <c r="L213" s="8"/>
      <c r="M213" s="8"/>
      <c r="N213" s="8"/>
      <c r="O213" s="8"/>
      <c r="P213" s="8"/>
      <c r="Q213" s="8"/>
      <c r="R213" s="8"/>
      <c r="S213" s="8"/>
      <c r="U213" s="270"/>
    </row>
    <row r="214" spans="4:21" s="7" customFormat="1">
      <c r="D214" s="23"/>
      <c r="E214" s="23"/>
      <c r="F214" s="23"/>
      <c r="G214" s="23"/>
      <c r="H214" s="23"/>
      <c r="I214" s="9"/>
      <c r="J214" s="9"/>
      <c r="K214" s="8"/>
      <c r="L214" s="8"/>
      <c r="M214" s="8"/>
      <c r="N214" s="8"/>
      <c r="O214" s="8"/>
      <c r="P214" s="8"/>
      <c r="Q214" s="8"/>
      <c r="R214" s="8"/>
      <c r="S214" s="8"/>
      <c r="U214" s="270"/>
    </row>
    <row r="215" spans="4:21" s="7" customFormat="1">
      <c r="D215" s="23"/>
      <c r="E215" s="23"/>
      <c r="F215" s="23"/>
      <c r="G215" s="23"/>
      <c r="H215" s="23"/>
      <c r="I215" s="9"/>
      <c r="J215" s="9"/>
      <c r="K215" s="8"/>
      <c r="L215" s="8"/>
      <c r="M215" s="8"/>
      <c r="N215" s="8"/>
      <c r="O215" s="8"/>
      <c r="P215" s="8"/>
      <c r="Q215" s="8"/>
      <c r="R215" s="8"/>
      <c r="S215" s="8"/>
      <c r="U215" s="270"/>
    </row>
    <row r="216" spans="4:21" s="7" customFormat="1">
      <c r="D216" s="23"/>
      <c r="E216" s="23"/>
      <c r="F216" s="23"/>
      <c r="G216" s="23"/>
      <c r="H216" s="23"/>
      <c r="I216" s="9"/>
      <c r="J216" s="9"/>
      <c r="K216" s="8"/>
      <c r="L216" s="8"/>
      <c r="M216" s="8"/>
      <c r="N216" s="8"/>
      <c r="O216" s="8"/>
      <c r="P216" s="8"/>
      <c r="Q216" s="8"/>
      <c r="R216" s="8"/>
      <c r="S216" s="8"/>
      <c r="U216" s="270"/>
    </row>
    <row r="217" spans="4:21" s="7" customFormat="1" ht="15.6">
      <c r="D217" s="23"/>
      <c r="E217" s="23"/>
      <c r="F217" s="23"/>
      <c r="G217" s="23"/>
      <c r="H217" s="23"/>
      <c r="I217" s="9"/>
      <c r="J217" s="9"/>
      <c r="K217" s="8"/>
      <c r="L217" s="8"/>
      <c r="M217" s="8"/>
      <c r="N217" s="8"/>
      <c r="O217" s="8"/>
      <c r="P217" s="8"/>
      <c r="Q217" s="8"/>
      <c r="R217" s="8"/>
      <c r="S217" s="8"/>
      <c r="U217" s="11"/>
    </row>
    <row r="218" spans="4:21" s="7" customFormat="1">
      <c r="D218" s="23"/>
      <c r="E218" s="23"/>
      <c r="F218" s="23"/>
      <c r="G218" s="23"/>
      <c r="H218" s="23"/>
      <c r="I218" s="9"/>
      <c r="J218" s="9"/>
      <c r="K218" s="8"/>
      <c r="L218" s="8"/>
      <c r="M218" s="8"/>
      <c r="N218" s="8"/>
      <c r="O218" s="8"/>
      <c r="P218" s="8"/>
      <c r="Q218" s="8"/>
      <c r="R218" s="8"/>
      <c r="S218" s="8"/>
      <c r="U218" s="270"/>
    </row>
    <row r="219" spans="4:21" s="7" customFormat="1">
      <c r="D219" s="23"/>
      <c r="E219" s="23"/>
      <c r="F219" s="23"/>
      <c r="G219" s="23"/>
      <c r="H219" s="23"/>
      <c r="I219" s="9"/>
      <c r="J219" s="9"/>
      <c r="K219" s="8"/>
      <c r="L219" s="8"/>
      <c r="M219" s="8"/>
      <c r="N219" s="8"/>
      <c r="O219" s="8"/>
      <c r="P219" s="8"/>
      <c r="Q219" s="8"/>
      <c r="R219" s="8"/>
      <c r="S219" s="8"/>
      <c r="U219" s="270"/>
    </row>
    <row r="220" spans="4:21" s="7" customFormat="1">
      <c r="D220" s="23"/>
      <c r="E220" s="23"/>
      <c r="F220" s="23"/>
      <c r="G220" s="23"/>
      <c r="H220" s="23"/>
      <c r="I220" s="9"/>
      <c r="J220" s="9"/>
      <c r="K220" s="8"/>
      <c r="L220" s="8"/>
      <c r="M220" s="8"/>
      <c r="N220" s="8"/>
      <c r="O220" s="8"/>
      <c r="P220" s="8"/>
      <c r="Q220" s="8"/>
      <c r="R220" s="8"/>
      <c r="S220" s="8"/>
      <c r="U220" s="270"/>
    </row>
    <row r="221" spans="4:21" s="7" customFormat="1">
      <c r="D221" s="23"/>
      <c r="E221" s="23"/>
      <c r="F221" s="23"/>
      <c r="G221" s="23"/>
      <c r="H221" s="23"/>
      <c r="I221" s="9"/>
      <c r="J221" s="9"/>
      <c r="K221" s="8"/>
      <c r="L221" s="8"/>
      <c r="M221" s="8"/>
      <c r="N221" s="8"/>
      <c r="O221" s="8"/>
      <c r="P221" s="8"/>
      <c r="Q221" s="8"/>
      <c r="R221" s="8"/>
      <c r="S221" s="8"/>
      <c r="U221" s="270"/>
    </row>
    <row r="222" spans="4:21" s="7" customFormat="1">
      <c r="D222" s="23"/>
      <c r="E222" s="23"/>
      <c r="F222" s="23"/>
      <c r="G222" s="23"/>
      <c r="H222" s="23"/>
      <c r="I222" s="9"/>
      <c r="J222" s="9"/>
      <c r="K222" s="8"/>
      <c r="L222" s="8"/>
      <c r="M222" s="8"/>
      <c r="N222" s="8"/>
      <c r="O222" s="8"/>
      <c r="P222" s="8"/>
      <c r="Q222" s="8"/>
      <c r="R222" s="8"/>
      <c r="S222" s="8"/>
      <c r="U222" s="270"/>
    </row>
    <row r="223" spans="4:21" s="7" customFormat="1">
      <c r="D223" s="23"/>
      <c r="E223" s="23"/>
      <c r="F223" s="23"/>
      <c r="G223" s="23"/>
      <c r="H223" s="23"/>
      <c r="I223" s="9"/>
      <c r="J223" s="9"/>
      <c r="K223" s="8"/>
      <c r="L223" s="8"/>
      <c r="M223" s="8"/>
      <c r="N223" s="8"/>
      <c r="O223" s="8"/>
      <c r="P223" s="8"/>
      <c r="Q223" s="8"/>
      <c r="R223" s="8"/>
      <c r="S223" s="8"/>
      <c r="U223" s="270"/>
    </row>
    <row r="224" spans="4:21" s="7" customFormat="1">
      <c r="D224" s="23"/>
      <c r="E224" s="23"/>
      <c r="F224" s="23"/>
      <c r="G224" s="23"/>
      <c r="H224" s="23"/>
      <c r="I224" s="9"/>
      <c r="J224" s="9"/>
      <c r="K224" s="8"/>
      <c r="L224" s="8"/>
      <c r="M224" s="8"/>
      <c r="N224" s="8"/>
      <c r="O224" s="8"/>
      <c r="P224" s="8"/>
      <c r="Q224" s="8"/>
      <c r="R224" s="8"/>
      <c r="S224" s="8"/>
      <c r="U224" s="270"/>
    </row>
    <row r="225" spans="4:21" s="7" customFormat="1">
      <c r="D225" s="23"/>
      <c r="E225" s="23"/>
      <c r="F225" s="23"/>
      <c r="G225" s="23"/>
      <c r="H225" s="23"/>
      <c r="I225" s="9"/>
      <c r="J225" s="9"/>
      <c r="K225" s="8"/>
      <c r="L225" s="8"/>
      <c r="M225" s="8"/>
      <c r="N225" s="8"/>
      <c r="O225" s="8"/>
      <c r="P225" s="8"/>
      <c r="Q225" s="8"/>
      <c r="R225" s="8"/>
      <c r="S225" s="8"/>
      <c r="U225" s="270"/>
    </row>
    <row r="226" spans="4:21" s="7" customFormat="1">
      <c r="D226" s="23"/>
      <c r="E226" s="23"/>
      <c r="F226" s="23"/>
      <c r="G226" s="23"/>
      <c r="H226" s="23"/>
      <c r="I226" s="9"/>
      <c r="J226" s="9"/>
      <c r="K226" s="8"/>
      <c r="L226" s="8"/>
      <c r="M226" s="8"/>
      <c r="N226" s="8"/>
      <c r="O226" s="8"/>
      <c r="P226" s="8"/>
      <c r="Q226" s="8"/>
      <c r="R226" s="8"/>
      <c r="S226" s="8"/>
      <c r="U226" s="270"/>
    </row>
    <row r="227" spans="4:21" s="7" customFormat="1">
      <c r="D227" s="23"/>
      <c r="E227" s="23"/>
      <c r="F227" s="23"/>
      <c r="G227" s="23"/>
      <c r="H227" s="23"/>
      <c r="I227" s="9"/>
      <c r="J227" s="9"/>
      <c r="K227" s="8"/>
      <c r="L227" s="8"/>
      <c r="M227" s="8"/>
      <c r="N227" s="8"/>
      <c r="O227" s="8"/>
      <c r="P227" s="8"/>
      <c r="Q227" s="8"/>
      <c r="R227" s="8"/>
      <c r="S227" s="8"/>
      <c r="U227" s="270"/>
    </row>
    <row r="228" spans="4:21" s="7" customFormat="1" ht="15.6">
      <c r="D228" s="23"/>
      <c r="E228" s="23"/>
      <c r="F228" s="23"/>
      <c r="G228" s="23"/>
      <c r="H228" s="23"/>
      <c r="I228" s="9"/>
      <c r="J228" s="9"/>
      <c r="K228" s="8"/>
      <c r="L228" s="8"/>
      <c r="M228" s="8"/>
      <c r="N228" s="8"/>
      <c r="O228" s="8"/>
      <c r="P228" s="8"/>
      <c r="Q228" s="8"/>
      <c r="R228" s="8"/>
      <c r="S228" s="8"/>
      <c r="U228" s="11"/>
    </row>
    <row r="229" spans="4:21" s="7" customFormat="1">
      <c r="D229" s="23"/>
      <c r="E229" s="23"/>
      <c r="F229" s="23"/>
      <c r="G229" s="23"/>
      <c r="H229" s="23"/>
      <c r="I229" s="9"/>
      <c r="J229" s="9"/>
      <c r="K229" s="8"/>
      <c r="L229" s="8"/>
      <c r="M229" s="8"/>
      <c r="N229" s="8"/>
      <c r="O229" s="8"/>
      <c r="P229" s="8"/>
      <c r="Q229" s="8"/>
      <c r="R229" s="8"/>
      <c r="S229" s="8"/>
      <c r="U229" s="270"/>
    </row>
    <row r="230" spans="4:21" s="7" customFormat="1">
      <c r="D230" s="23"/>
      <c r="E230" s="23"/>
      <c r="F230" s="23"/>
      <c r="G230" s="23"/>
      <c r="H230" s="23"/>
      <c r="I230" s="9"/>
      <c r="J230" s="9"/>
      <c r="K230" s="8"/>
      <c r="L230" s="8"/>
      <c r="M230" s="8"/>
      <c r="N230" s="8"/>
      <c r="O230" s="8"/>
      <c r="P230" s="8"/>
      <c r="Q230" s="8"/>
      <c r="R230" s="8"/>
      <c r="S230" s="8"/>
      <c r="U230" s="270"/>
    </row>
    <row r="231" spans="4:21" s="7" customFormat="1" ht="15.6">
      <c r="D231" s="23"/>
      <c r="E231" s="23"/>
      <c r="F231" s="23"/>
      <c r="G231" s="23"/>
      <c r="H231" s="23"/>
      <c r="I231" s="9"/>
      <c r="J231" s="9"/>
      <c r="K231" s="8"/>
      <c r="L231" s="8"/>
      <c r="M231" s="8"/>
      <c r="N231" s="8"/>
      <c r="O231" s="8"/>
      <c r="P231" s="8"/>
      <c r="Q231" s="8"/>
      <c r="R231" s="8"/>
      <c r="S231" s="8"/>
      <c r="U231" s="11"/>
    </row>
    <row r="232" spans="4:21" s="7" customFormat="1">
      <c r="D232" s="23"/>
      <c r="E232" s="23"/>
      <c r="F232" s="23"/>
      <c r="G232" s="23"/>
      <c r="H232" s="23"/>
      <c r="I232" s="9"/>
      <c r="J232" s="9"/>
      <c r="K232" s="8"/>
      <c r="L232" s="8"/>
      <c r="M232" s="8"/>
      <c r="N232" s="8"/>
      <c r="O232" s="8"/>
      <c r="P232" s="8"/>
      <c r="Q232" s="8"/>
      <c r="R232" s="8"/>
      <c r="S232" s="8"/>
      <c r="U232" s="270"/>
    </row>
    <row r="233" spans="4:21" s="7" customFormat="1">
      <c r="D233" s="23"/>
      <c r="E233" s="23"/>
      <c r="F233" s="23"/>
      <c r="G233" s="23"/>
      <c r="H233" s="23"/>
      <c r="I233" s="9"/>
      <c r="J233" s="9"/>
      <c r="K233" s="8"/>
      <c r="L233" s="8"/>
      <c r="M233" s="8"/>
      <c r="N233" s="8"/>
      <c r="O233" s="8"/>
      <c r="P233" s="8"/>
      <c r="Q233" s="8"/>
      <c r="R233" s="8"/>
      <c r="S233" s="8"/>
      <c r="U233" s="270"/>
    </row>
    <row r="234" spans="4:21" s="7" customFormat="1">
      <c r="D234" s="23"/>
      <c r="E234" s="23"/>
      <c r="F234" s="23"/>
      <c r="G234" s="23"/>
      <c r="H234" s="23"/>
      <c r="I234" s="9"/>
      <c r="J234" s="9"/>
      <c r="K234" s="8"/>
      <c r="L234" s="8"/>
      <c r="M234" s="8"/>
      <c r="N234" s="8"/>
      <c r="O234" s="8"/>
      <c r="P234" s="8"/>
      <c r="Q234" s="8"/>
      <c r="R234" s="8"/>
      <c r="S234" s="8"/>
      <c r="U234" s="270"/>
    </row>
    <row r="235" spans="4:21" s="7" customFormat="1">
      <c r="D235" s="23"/>
      <c r="E235" s="23"/>
      <c r="F235" s="23"/>
      <c r="G235" s="23"/>
      <c r="H235" s="23"/>
      <c r="I235" s="9"/>
      <c r="J235" s="9"/>
      <c r="K235" s="8"/>
      <c r="L235" s="8"/>
      <c r="M235" s="8"/>
      <c r="N235" s="8"/>
      <c r="O235" s="8"/>
      <c r="P235" s="8"/>
      <c r="Q235" s="8"/>
      <c r="R235" s="8"/>
      <c r="S235" s="8"/>
      <c r="U235" s="270"/>
    </row>
    <row r="236" spans="4:21" s="7" customFormat="1">
      <c r="D236" s="23"/>
      <c r="E236" s="23"/>
      <c r="F236" s="23"/>
      <c r="G236" s="23"/>
      <c r="H236" s="23"/>
      <c r="I236" s="9"/>
      <c r="J236" s="9"/>
      <c r="K236" s="8"/>
      <c r="L236" s="8"/>
      <c r="M236" s="8"/>
      <c r="N236" s="8"/>
      <c r="O236" s="8"/>
      <c r="P236" s="8"/>
      <c r="Q236" s="8"/>
      <c r="R236" s="8"/>
      <c r="S236" s="8"/>
      <c r="U236" s="270"/>
    </row>
    <row r="237" spans="4:21" s="7" customFormat="1">
      <c r="D237" s="23"/>
      <c r="E237" s="23"/>
      <c r="F237" s="23"/>
      <c r="G237" s="23"/>
      <c r="H237" s="23"/>
      <c r="I237" s="9"/>
      <c r="J237" s="9"/>
      <c r="K237" s="8"/>
      <c r="L237" s="8"/>
      <c r="M237" s="8"/>
      <c r="N237" s="8"/>
      <c r="O237" s="8"/>
      <c r="P237" s="8"/>
      <c r="Q237" s="8"/>
      <c r="R237" s="8"/>
      <c r="S237" s="8"/>
      <c r="U237" s="270"/>
    </row>
    <row r="238" spans="4:21" s="7" customFormat="1">
      <c r="D238" s="23"/>
      <c r="E238" s="23"/>
      <c r="F238" s="23"/>
      <c r="G238" s="23"/>
      <c r="H238" s="23"/>
      <c r="I238" s="9"/>
      <c r="J238" s="9"/>
      <c r="K238" s="8"/>
      <c r="L238" s="8"/>
      <c r="M238" s="8"/>
      <c r="N238" s="8"/>
      <c r="O238" s="8"/>
      <c r="P238" s="8"/>
      <c r="Q238" s="8"/>
      <c r="R238" s="8"/>
      <c r="S238" s="8"/>
      <c r="U238" s="270"/>
    </row>
    <row r="239" spans="4:21" s="7" customFormat="1" ht="15.6">
      <c r="D239" s="23"/>
      <c r="E239" s="23"/>
      <c r="F239" s="23"/>
      <c r="G239" s="23"/>
      <c r="H239" s="23"/>
      <c r="I239" s="9"/>
      <c r="J239" s="9"/>
      <c r="K239" s="8"/>
      <c r="L239" s="8"/>
      <c r="M239" s="8"/>
      <c r="N239" s="8"/>
      <c r="O239" s="8"/>
      <c r="P239" s="8"/>
      <c r="Q239" s="8"/>
      <c r="R239" s="8"/>
      <c r="S239" s="8"/>
      <c r="U239" s="11"/>
    </row>
    <row r="240" spans="4:21" s="7" customFormat="1">
      <c r="D240" s="23"/>
      <c r="E240" s="23"/>
      <c r="F240" s="23"/>
      <c r="G240" s="23"/>
      <c r="H240" s="23"/>
      <c r="I240" s="9"/>
      <c r="J240" s="9"/>
      <c r="K240" s="8"/>
      <c r="L240" s="8"/>
      <c r="M240" s="8"/>
      <c r="N240" s="8"/>
      <c r="O240" s="8"/>
      <c r="P240" s="8"/>
      <c r="Q240" s="8"/>
      <c r="R240" s="8"/>
      <c r="S240" s="8"/>
      <c r="U240" s="270"/>
    </row>
    <row r="241" spans="4:21" s="7" customFormat="1">
      <c r="D241" s="23"/>
      <c r="E241" s="23"/>
      <c r="F241" s="23"/>
      <c r="G241" s="23"/>
      <c r="H241" s="23"/>
      <c r="I241" s="9"/>
      <c r="J241" s="9"/>
      <c r="K241" s="8"/>
      <c r="L241" s="8"/>
      <c r="M241" s="8"/>
      <c r="N241" s="8"/>
      <c r="O241" s="8"/>
      <c r="P241" s="8"/>
      <c r="Q241" s="8"/>
      <c r="R241" s="8"/>
      <c r="S241" s="8"/>
      <c r="U241" s="270"/>
    </row>
    <row r="242" spans="4:21" s="7" customFormat="1">
      <c r="D242" s="23"/>
      <c r="E242" s="23"/>
      <c r="F242" s="23"/>
      <c r="G242" s="23"/>
      <c r="H242" s="23"/>
      <c r="I242" s="9"/>
      <c r="J242" s="9"/>
      <c r="K242" s="8"/>
      <c r="L242" s="8"/>
      <c r="M242" s="8"/>
      <c r="N242" s="8"/>
      <c r="O242" s="8"/>
      <c r="P242" s="8"/>
      <c r="Q242" s="8"/>
      <c r="R242" s="8"/>
      <c r="S242" s="8"/>
      <c r="U242" s="270"/>
    </row>
    <row r="243" spans="4:21" s="7" customFormat="1">
      <c r="D243" s="23"/>
      <c r="E243" s="23"/>
      <c r="F243" s="23"/>
      <c r="G243" s="23"/>
      <c r="H243" s="23"/>
      <c r="I243" s="9"/>
      <c r="J243" s="9"/>
      <c r="K243" s="8"/>
      <c r="L243" s="8"/>
      <c r="M243" s="8"/>
      <c r="N243" s="8"/>
      <c r="O243" s="8"/>
      <c r="P243" s="8"/>
      <c r="Q243" s="8"/>
      <c r="R243" s="8"/>
      <c r="S243" s="8"/>
      <c r="U243" s="270"/>
    </row>
    <row r="244" spans="4:21" s="7" customFormat="1">
      <c r="D244" s="23"/>
      <c r="E244" s="23"/>
      <c r="F244" s="23"/>
      <c r="G244" s="23"/>
      <c r="H244" s="23"/>
      <c r="I244" s="9"/>
      <c r="J244" s="9"/>
      <c r="K244" s="8"/>
      <c r="L244" s="8"/>
      <c r="M244" s="8"/>
      <c r="N244" s="8"/>
      <c r="O244" s="8"/>
      <c r="P244" s="8"/>
      <c r="Q244" s="8"/>
      <c r="R244" s="8"/>
      <c r="S244" s="8"/>
      <c r="U244" s="270"/>
    </row>
    <row r="245" spans="4:21" s="7" customFormat="1">
      <c r="D245" s="23"/>
      <c r="E245" s="23"/>
      <c r="F245" s="23"/>
      <c r="G245" s="23"/>
      <c r="H245" s="23"/>
      <c r="I245" s="9"/>
      <c r="J245" s="9"/>
      <c r="K245" s="8"/>
      <c r="L245" s="8"/>
      <c r="M245" s="8"/>
      <c r="N245" s="8"/>
      <c r="O245" s="8"/>
      <c r="P245" s="8"/>
      <c r="Q245" s="8"/>
      <c r="R245" s="8"/>
      <c r="S245" s="8"/>
      <c r="U245" s="21"/>
    </row>
    <row r="246" spans="4:21" s="7" customFormat="1">
      <c r="D246" s="23"/>
      <c r="E246" s="23"/>
      <c r="F246" s="23"/>
      <c r="G246" s="23"/>
      <c r="H246" s="23"/>
      <c r="I246" s="9"/>
      <c r="J246" s="9"/>
      <c r="K246" s="8"/>
      <c r="L246" s="8"/>
      <c r="M246" s="8"/>
      <c r="N246" s="8"/>
      <c r="O246" s="8"/>
      <c r="P246" s="8"/>
      <c r="Q246" s="8"/>
      <c r="R246" s="8"/>
      <c r="S246" s="8"/>
      <c r="U246" s="270"/>
    </row>
    <row r="247" spans="4:21" s="7" customFormat="1">
      <c r="D247" s="23"/>
      <c r="E247" s="23"/>
      <c r="F247" s="23"/>
      <c r="G247" s="23"/>
      <c r="H247" s="23"/>
      <c r="I247" s="9"/>
      <c r="J247" s="9"/>
      <c r="K247" s="8"/>
      <c r="L247" s="8"/>
      <c r="M247" s="8"/>
      <c r="N247" s="8"/>
      <c r="O247" s="8"/>
      <c r="P247" s="8"/>
      <c r="Q247" s="8"/>
      <c r="R247" s="8"/>
      <c r="S247" s="8"/>
      <c r="U247" s="270"/>
    </row>
    <row r="248" spans="4:21" s="7" customFormat="1">
      <c r="D248" s="23"/>
      <c r="E248" s="23"/>
      <c r="F248" s="23"/>
      <c r="G248" s="23"/>
      <c r="H248" s="23"/>
      <c r="I248" s="9"/>
      <c r="J248" s="9"/>
      <c r="K248" s="8"/>
      <c r="L248" s="8"/>
      <c r="M248" s="8"/>
      <c r="N248" s="8"/>
      <c r="O248" s="8"/>
      <c r="P248" s="8"/>
      <c r="Q248" s="8"/>
      <c r="R248" s="8"/>
      <c r="S248" s="8"/>
      <c r="U248" s="270"/>
    </row>
    <row r="249" spans="4:21" s="7" customFormat="1" ht="15.6">
      <c r="D249" s="23"/>
      <c r="E249" s="23"/>
      <c r="F249" s="23"/>
      <c r="G249" s="23"/>
      <c r="H249" s="23"/>
      <c r="I249" s="9"/>
      <c r="J249" s="9"/>
      <c r="K249" s="8"/>
      <c r="L249" s="8"/>
      <c r="M249" s="8"/>
      <c r="N249" s="8"/>
      <c r="O249" s="8"/>
      <c r="P249" s="8"/>
      <c r="Q249" s="8"/>
      <c r="R249" s="8"/>
      <c r="S249" s="8"/>
      <c r="U249" s="11"/>
    </row>
    <row r="250" spans="4:21" s="7" customFormat="1">
      <c r="D250" s="23"/>
      <c r="E250" s="23"/>
      <c r="F250" s="23"/>
      <c r="G250" s="23"/>
      <c r="H250" s="23"/>
      <c r="I250" s="9"/>
      <c r="J250" s="9"/>
      <c r="K250" s="8"/>
      <c r="L250" s="8"/>
      <c r="M250" s="8"/>
      <c r="N250" s="8"/>
      <c r="O250" s="8"/>
      <c r="P250" s="8"/>
      <c r="Q250" s="8"/>
      <c r="R250" s="8"/>
      <c r="S250" s="8"/>
      <c r="U250" s="270"/>
    </row>
    <row r="251" spans="4:21" s="7" customFormat="1">
      <c r="D251" s="23"/>
      <c r="E251" s="23"/>
      <c r="F251" s="23"/>
      <c r="G251" s="23"/>
      <c r="H251" s="23"/>
      <c r="I251" s="9"/>
      <c r="J251" s="9"/>
      <c r="K251" s="8"/>
      <c r="L251" s="8"/>
      <c r="M251" s="8"/>
      <c r="N251" s="8"/>
      <c r="O251" s="8"/>
      <c r="P251" s="8"/>
      <c r="Q251" s="8"/>
      <c r="R251" s="8"/>
      <c r="S251" s="8"/>
      <c r="U251" s="270"/>
    </row>
    <row r="252" spans="4:21" s="7" customFormat="1">
      <c r="D252" s="23"/>
      <c r="E252" s="23"/>
      <c r="F252" s="23"/>
      <c r="G252" s="23"/>
      <c r="H252" s="23"/>
      <c r="I252" s="9"/>
      <c r="J252" s="9"/>
      <c r="K252" s="8"/>
      <c r="L252" s="8"/>
      <c r="M252" s="8"/>
      <c r="N252" s="8"/>
      <c r="O252" s="8"/>
      <c r="P252" s="8"/>
      <c r="Q252" s="8"/>
      <c r="R252" s="8"/>
      <c r="S252" s="8"/>
      <c r="U252" s="270"/>
    </row>
    <row r="253" spans="4:21" s="7" customFormat="1">
      <c r="D253" s="23"/>
      <c r="E253" s="23"/>
      <c r="F253" s="23"/>
      <c r="G253" s="23"/>
      <c r="H253" s="23"/>
      <c r="I253" s="9"/>
      <c r="J253" s="9"/>
      <c r="K253" s="8"/>
      <c r="L253" s="8"/>
      <c r="M253" s="8"/>
      <c r="N253" s="8"/>
      <c r="O253" s="8"/>
      <c r="P253" s="8"/>
      <c r="Q253" s="8"/>
      <c r="R253" s="8"/>
      <c r="S253" s="8"/>
      <c r="U253" s="270"/>
    </row>
    <row r="254" spans="4:21" s="7" customFormat="1">
      <c r="D254" s="23"/>
      <c r="E254" s="23"/>
      <c r="F254" s="23"/>
      <c r="G254" s="23"/>
      <c r="H254" s="23"/>
      <c r="I254" s="9"/>
      <c r="J254" s="9"/>
      <c r="K254" s="8"/>
      <c r="L254" s="8"/>
      <c r="M254" s="8"/>
      <c r="N254" s="8"/>
      <c r="O254" s="8"/>
      <c r="P254" s="8"/>
      <c r="Q254" s="8"/>
      <c r="R254" s="8"/>
      <c r="S254" s="8"/>
      <c r="U254" s="270"/>
    </row>
    <row r="255" spans="4:21" s="7" customFormat="1" ht="16.2" thickBot="1">
      <c r="D255" s="23"/>
      <c r="E255" s="23"/>
      <c r="F255" s="23"/>
      <c r="G255" s="23"/>
      <c r="H255" s="23"/>
      <c r="I255" s="9"/>
      <c r="J255" s="9"/>
      <c r="K255" s="8"/>
      <c r="L255" s="8"/>
      <c r="M255" s="8"/>
      <c r="N255" s="8"/>
      <c r="O255" s="8"/>
      <c r="P255" s="8"/>
      <c r="Q255" s="8"/>
      <c r="R255" s="8"/>
      <c r="S255" s="8"/>
      <c r="U255" s="11"/>
    </row>
    <row r="256" spans="4:21" s="7" customFormat="1" ht="18.600000000000001" thickTop="1">
      <c r="D256" s="23"/>
      <c r="E256" s="23"/>
      <c r="F256" s="23"/>
      <c r="G256" s="23"/>
      <c r="H256" s="23"/>
      <c r="I256" s="9"/>
      <c r="J256" s="9"/>
      <c r="K256" s="8"/>
      <c r="L256" s="8"/>
      <c r="M256" s="8"/>
      <c r="N256" s="8"/>
      <c r="O256" s="8"/>
      <c r="P256" s="8"/>
      <c r="Q256" s="8"/>
      <c r="R256" s="8"/>
      <c r="S256" s="8"/>
      <c r="U256" s="15"/>
    </row>
    <row r="257" spans="4:19" s="7" customFormat="1">
      <c r="D257" s="23"/>
      <c r="E257" s="23"/>
      <c r="F257" s="23"/>
      <c r="G257" s="23"/>
      <c r="H257" s="23"/>
      <c r="I257" s="9"/>
      <c r="J257" s="9"/>
      <c r="K257" s="8"/>
      <c r="L257" s="8"/>
      <c r="M257" s="8"/>
      <c r="N257" s="8"/>
      <c r="O257" s="8"/>
      <c r="P257" s="8"/>
      <c r="Q257" s="8"/>
      <c r="R257" s="8"/>
      <c r="S257" s="8"/>
    </row>
    <row r="258" spans="4:19" s="7" customFormat="1">
      <c r="D258" s="23"/>
      <c r="E258" s="23"/>
      <c r="F258" s="23"/>
      <c r="G258" s="23"/>
      <c r="H258" s="23"/>
      <c r="I258" s="9"/>
      <c r="J258" s="9"/>
      <c r="K258" s="8"/>
      <c r="L258" s="8"/>
      <c r="M258" s="8"/>
      <c r="N258" s="8"/>
      <c r="O258" s="8"/>
      <c r="P258" s="8"/>
      <c r="Q258" s="8"/>
      <c r="R258" s="8"/>
      <c r="S258" s="8"/>
    </row>
    <row r="259" spans="4:19" s="7" customFormat="1">
      <c r="D259" s="23"/>
      <c r="E259" s="23"/>
      <c r="F259" s="23"/>
      <c r="G259" s="23"/>
      <c r="H259" s="23"/>
      <c r="I259" s="9"/>
      <c r="J259" s="9"/>
      <c r="K259" s="8"/>
      <c r="L259" s="8"/>
      <c r="M259" s="8"/>
      <c r="N259" s="8"/>
      <c r="O259" s="8"/>
      <c r="P259" s="8"/>
      <c r="Q259" s="8"/>
      <c r="R259" s="8"/>
      <c r="S259" s="8"/>
    </row>
    <row r="260" spans="4:19" s="7" customFormat="1">
      <c r="D260" s="23"/>
      <c r="E260" s="23"/>
      <c r="F260" s="23"/>
      <c r="G260" s="23"/>
      <c r="H260" s="23"/>
      <c r="I260" s="9"/>
      <c r="J260" s="9"/>
      <c r="K260" s="8"/>
      <c r="L260" s="8"/>
      <c r="M260" s="8"/>
      <c r="N260" s="8"/>
      <c r="O260" s="8"/>
      <c r="P260" s="8"/>
      <c r="Q260" s="8"/>
      <c r="R260" s="8"/>
      <c r="S260" s="8"/>
    </row>
    <row r="261" spans="4:19" s="7" customFormat="1">
      <c r="D261" s="23"/>
      <c r="E261" s="23"/>
      <c r="F261" s="23"/>
      <c r="G261" s="23"/>
      <c r="H261" s="23"/>
      <c r="I261" s="9"/>
      <c r="J261" s="9"/>
      <c r="K261" s="8"/>
      <c r="L261" s="8"/>
      <c r="M261" s="8"/>
      <c r="N261" s="8"/>
      <c r="O261" s="8"/>
      <c r="P261" s="8"/>
      <c r="Q261" s="8"/>
      <c r="R261" s="8"/>
      <c r="S261" s="8"/>
    </row>
    <row r="262" spans="4:19" s="7" customFormat="1">
      <c r="D262" s="23"/>
      <c r="E262" s="23"/>
      <c r="F262" s="23"/>
      <c r="G262" s="23"/>
      <c r="H262" s="23"/>
      <c r="I262" s="9"/>
      <c r="J262" s="9"/>
      <c r="K262" s="8"/>
      <c r="L262" s="8"/>
      <c r="M262" s="8"/>
      <c r="N262" s="8"/>
      <c r="O262" s="8"/>
      <c r="P262" s="8"/>
      <c r="Q262" s="8"/>
      <c r="R262" s="8"/>
      <c r="S262" s="8"/>
    </row>
    <row r="263" spans="4:19" s="7" customFormat="1">
      <c r="D263" s="23"/>
      <c r="E263" s="23"/>
      <c r="F263" s="23"/>
      <c r="G263" s="23"/>
      <c r="H263" s="23"/>
      <c r="I263" s="9"/>
      <c r="J263" s="9"/>
      <c r="K263" s="8"/>
      <c r="L263" s="8"/>
      <c r="M263" s="8"/>
      <c r="N263" s="8"/>
      <c r="O263" s="8"/>
      <c r="P263" s="8"/>
      <c r="Q263" s="8"/>
      <c r="R263" s="8"/>
      <c r="S263" s="8"/>
    </row>
    <row r="264" spans="4:19" s="7" customFormat="1">
      <c r="D264" s="23"/>
      <c r="E264" s="23"/>
      <c r="F264" s="23"/>
      <c r="G264" s="23"/>
      <c r="H264" s="23"/>
      <c r="I264" s="9"/>
      <c r="J264" s="9"/>
      <c r="K264" s="8"/>
      <c r="L264" s="8"/>
      <c r="M264" s="8"/>
      <c r="N264" s="8"/>
      <c r="O264" s="8"/>
      <c r="P264" s="8"/>
      <c r="Q264" s="8"/>
      <c r="R264" s="8"/>
      <c r="S264" s="8"/>
    </row>
    <row r="265" spans="4:19" s="7" customFormat="1">
      <c r="D265" s="23"/>
      <c r="E265" s="23"/>
      <c r="F265" s="23"/>
      <c r="G265" s="23"/>
      <c r="H265" s="23"/>
      <c r="I265" s="9"/>
      <c r="J265" s="9"/>
      <c r="K265" s="8"/>
      <c r="L265" s="8"/>
      <c r="M265" s="8"/>
      <c r="N265" s="8"/>
      <c r="O265" s="8"/>
      <c r="P265" s="8"/>
      <c r="Q265" s="8"/>
      <c r="R265" s="8"/>
      <c r="S265" s="8"/>
    </row>
    <row r="266" spans="4:19" s="7" customFormat="1">
      <c r="D266" s="23"/>
      <c r="E266" s="23"/>
      <c r="F266" s="23"/>
      <c r="G266" s="23"/>
      <c r="H266" s="23"/>
      <c r="I266" s="9"/>
      <c r="J266" s="9"/>
      <c r="K266" s="8"/>
      <c r="L266" s="8"/>
      <c r="M266" s="8"/>
      <c r="N266" s="8"/>
      <c r="O266" s="8"/>
      <c r="P266" s="8"/>
      <c r="Q266" s="8"/>
      <c r="R266" s="8"/>
      <c r="S266" s="8"/>
    </row>
    <row r="267" spans="4:19" s="7" customFormat="1">
      <c r="D267" s="23"/>
      <c r="E267" s="23"/>
      <c r="F267" s="23"/>
      <c r="G267" s="23"/>
      <c r="H267" s="23"/>
      <c r="I267" s="9"/>
      <c r="J267" s="9"/>
      <c r="K267" s="8"/>
      <c r="L267" s="8"/>
      <c r="M267" s="8"/>
      <c r="N267" s="8"/>
      <c r="O267" s="8"/>
      <c r="P267" s="8"/>
      <c r="Q267" s="8"/>
      <c r="R267" s="8"/>
      <c r="S267" s="8"/>
    </row>
    <row r="268" spans="4:19" s="7" customFormat="1">
      <c r="D268" s="23"/>
      <c r="E268" s="23"/>
      <c r="F268" s="23"/>
      <c r="G268" s="23"/>
      <c r="H268" s="23"/>
      <c r="I268" s="9"/>
      <c r="J268" s="9"/>
      <c r="K268" s="8"/>
      <c r="L268" s="8"/>
      <c r="M268" s="8"/>
      <c r="N268" s="8"/>
      <c r="O268" s="8"/>
      <c r="P268" s="8"/>
      <c r="Q268" s="8"/>
      <c r="R268" s="8"/>
      <c r="S268" s="8"/>
    </row>
    <row r="269" spans="4:19" s="7" customFormat="1">
      <c r="D269" s="23"/>
      <c r="E269" s="23"/>
      <c r="F269" s="23"/>
      <c r="G269" s="23"/>
      <c r="H269" s="23"/>
      <c r="I269" s="9"/>
      <c r="J269" s="9"/>
      <c r="K269" s="8"/>
      <c r="L269" s="8"/>
      <c r="M269" s="8"/>
      <c r="N269" s="8"/>
      <c r="O269" s="8"/>
      <c r="P269" s="8"/>
      <c r="Q269" s="8"/>
      <c r="R269" s="8"/>
      <c r="S269" s="8"/>
    </row>
    <row r="270" spans="4:19" s="7" customFormat="1">
      <c r="D270" s="23"/>
      <c r="E270" s="23"/>
      <c r="F270" s="23"/>
      <c r="G270" s="23"/>
      <c r="H270" s="23"/>
      <c r="I270" s="9"/>
      <c r="J270" s="9"/>
      <c r="K270" s="8"/>
      <c r="L270" s="8"/>
      <c r="M270" s="8"/>
      <c r="N270" s="8"/>
      <c r="O270" s="8"/>
      <c r="P270" s="8"/>
      <c r="Q270" s="8"/>
      <c r="R270" s="8"/>
      <c r="S270" s="8"/>
    </row>
    <row r="271" spans="4:19" s="7" customFormat="1">
      <c r="D271" s="23"/>
      <c r="E271" s="23"/>
      <c r="F271" s="23"/>
      <c r="G271" s="23"/>
      <c r="H271" s="23"/>
      <c r="I271" s="9"/>
      <c r="J271" s="9"/>
      <c r="K271" s="8"/>
      <c r="L271" s="8"/>
      <c r="M271" s="8"/>
      <c r="N271" s="8"/>
      <c r="O271" s="8"/>
      <c r="P271" s="8"/>
      <c r="Q271" s="8"/>
      <c r="R271" s="8"/>
      <c r="S271" s="8"/>
    </row>
    <row r="272" spans="4:19" s="7" customFormat="1">
      <c r="D272" s="23"/>
      <c r="E272" s="23"/>
      <c r="F272" s="23"/>
      <c r="G272" s="23"/>
      <c r="H272" s="23"/>
      <c r="I272" s="9"/>
      <c r="J272" s="9"/>
      <c r="K272" s="8"/>
      <c r="L272" s="8"/>
      <c r="M272" s="8"/>
      <c r="N272" s="8"/>
      <c r="O272" s="8"/>
      <c r="P272" s="8"/>
      <c r="Q272" s="8"/>
      <c r="R272" s="8"/>
      <c r="S272" s="8"/>
    </row>
    <row r="273" spans="4:19" s="7" customFormat="1">
      <c r="D273" s="23"/>
      <c r="E273" s="23"/>
      <c r="F273" s="23"/>
      <c r="G273" s="23"/>
      <c r="H273" s="23"/>
      <c r="I273" s="9"/>
      <c r="J273" s="9"/>
      <c r="K273" s="8"/>
      <c r="L273" s="8"/>
      <c r="M273" s="8"/>
      <c r="N273" s="8"/>
      <c r="O273" s="8"/>
      <c r="P273" s="8"/>
      <c r="Q273" s="8"/>
      <c r="R273" s="8"/>
      <c r="S273" s="8"/>
    </row>
    <row r="274" spans="4:19" s="7" customFormat="1">
      <c r="D274" s="23"/>
      <c r="E274" s="23"/>
      <c r="F274" s="23"/>
      <c r="G274" s="23"/>
      <c r="H274" s="23"/>
      <c r="I274" s="9"/>
      <c r="J274" s="9"/>
      <c r="K274" s="8"/>
      <c r="L274" s="8"/>
      <c r="M274" s="8"/>
      <c r="N274" s="8"/>
      <c r="O274" s="8"/>
      <c r="P274" s="8"/>
      <c r="Q274" s="8"/>
      <c r="R274" s="8"/>
      <c r="S274" s="8"/>
    </row>
    <row r="275" spans="4:19" s="7" customFormat="1">
      <c r="D275" s="23"/>
      <c r="E275" s="23"/>
      <c r="F275" s="23"/>
      <c r="G275" s="23"/>
      <c r="H275" s="23"/>
      <c r="I275" s="9"/>
      <c r="J275" s="9"/>
      <c r="K275" s="8"/>
      <c r="L275" s="8"/>
      <c r="M275" s="8"/>
      <c r="N275" s="8"/>
      <c r="O275" s="8"/>
      <c r="P275" s="8"/>
      <c r="Q275" s="8"/>
      <c r="R275" s="8"/>
      <c r="S275" s="8"/>
    </row>
    <row r="276" spans="4:19" s="7" customFormat="1">
      <c r="D276" s="23"/>
      <c r="E276" s="23"/>
      <c r="F276" s="23"/>
      <c r="G276" s="23"/>
      <c r="H276" s="23"/>
      <c r="I276" s="9"/>
      <c r="J276" s="9"/>
      <c r="K276" s="8"/>
      <c r="L276" s="8"/>
      <c r="M276" s="8"/>
      <c r="N276" s="8"/>
      <c r="O276" s="8"/>
      <c r="P276" s="8"/>
      <c r="Q276" s="8"/>
      <c r="R276" s="8"/>
      <c r="S276" s="8"/>
    </row>
    <row r="277" spans="4:19" s="7" customFormat="1">
      <c r="D277" s="23"/>
      <c r="E277" s="23"/>
      <c r="F277" s="23"/>
      <c r="G277" s="23"/>
      <c r="H277" s="23"/>
      <c r="I277" s="9"/>
      <c r="J277" s="9"/>
      <c r="K277" s="8"/>
      <c r="L277" s="8"/>
      <c r="M277" s="8"/>
      <c r="N277" s="8"/>
      <c r="O277" s="8"/>
      <c r="P277" s="8"/>
      <c r="Q277" s="8"/>
      <c r="R277" s="8"/>
      <c r="S277" s="8"/>
    </row>
    <row r="278" spans="4:19" s="7" customFormat="1">
      <c r="D278" s="23"/>
      <c r="E278" s="23"/>
      <c r="F278" s="23"/>
      <c r="G278" s="23"/>
      <c r="H278" s="23"/>
      <c r="I278" s="9"/>
      <c r="J278" s="9"/>
      <c r="K278" s="8"/>
      <c r="L278" s="8"/>
      <c r="M278" s="8"/>
      <c r="N278" s="8"/>
      <c r="O278" s="8"/>
      <c r="P278" s="8"/>
      <c r="Q278" s="8"/>
      <c r="R278" s="8"/>
      <c r="S278" s="8"/>
    </row>
    <row r="279" spans="4:19" s="7" customFormat="1">
      <c r="D279" s="23"/>
      <c r="E279" s="23"/>
      <c r="F279" s="23"/>
      <c r="G279" s="23"/>
      <c r="H279" s="23"/>
      <c r="I279" s="9"/>
      <c r="J279" s="9"/>
      <c r="K279" s="8"/>
      <c r="L279" s="8"/>
      <c r="M279" s="8"/>
      <c r="N279" s="8"/>
      <c r="O279" s="8"/>
      <c r="P279" s="8"/>
      <c r="Q279" s="8"/>
      <c r="R279" s="8"/>
      <c r="S279" s="8"/>
    </row>
    <row r="280" spans="4:19" s="7" customFormat="1">
      <c r="D280" s="23"/>
      <c r="E280" s="23"/>
      <c r="F280" s="23"/>
      <c r="G280" s="23"/>
      <c r="H280" s="23"/>
      <c r="I280" s="9"/>
      <c r="J280" s="9"/>
      <c r="K280" s="8"/>
      <c r="L280" s="8"/>
      <c r="M280" s="8"/>
      <c r="N280" s="8"/>
      <c r="O280" s="8"/>
      <c r="P280" s="8"/>
      <c r="Q280" s="8"/>
      <c r="R280" s="8"/>
      <c r="S280" s="8"/>
    </row>
    <row r="281" spans="4:19" s="7" customFormat="1">
      <c r="D281" s="23"/>
      <c r="E281" s="23"/>
      <c r="F281" s="23"/>
      <c r="G281" s="23"/>
      <c r="H281" s="23"/>
      <c r="I281" s="9"/>
      <c r="J281" s="9"/>
      <c r="K281" s="8"/>
      <c r="L281" s="8"/>
      <c r="M281" s="8"/>
      <c r="N281" s="8"/>
      <c r="O281" s="8"/>
      <c r="P281" s="8"/>
      <c r="Q281" s="8"/>
      <c r="R281" s="8"/>
      <c r="S281" s="8"/>
    </row>
    <row r="282" spans="4:19" s="7" customFormat="1">
      <c r="D282" s="23"/>
      <c r="E282" s="23"/>
      <c r="F282" s="23"/>
      <c r="G282" s="23"/>
      <c r="H282" s="23"/>
      <c r="I282" s="9"/>
      <c r="J282" s="9"/>
      <c r="K282" s="8"/>
      <c r="L282" s="8"/>
      <c r="M282" s="8"/>
      <c r="N282" s="8"/>
      <c r="O282" s="8"/>
      <c r="P282" s="8"/>
      <c r="Q282" s="8"/>
      <c r="R282" s="8"/>
      <c r="S282" s="8"/>
    </row>
    <row r="283" spans="4:19" s="7" customFormat="1">
      <c r="D283" s="23"/>
      <c r="E283" s="23"/>
      <c r="F283" s="23"/>
      <c r="G283" s="23"/>
      <c r="H283" s="23"/>
      <c r="I283" s="9"/>
      <c r="J283" s="9"/>
      <c r="K283" s="8"/>
      <c r="L283" s="8"/>
      <c r="M283" s="8"/>
      <c r="N283" s="8"/>
      <c r="O283" s="8"/>
      <c r="P283" s="8"/>
      <c r="Q283" s="8"/>
      <c r="R283" s="8"/>
      <c r="S283" s="8"/>
    </row>
    <row r="284" spans="4:19" s="7" customFormat="1">
      <c r="D284" s="23"/>
      <c r="E284" s="23"/>
      <c r="F284" s="23"/>
      <c r="G284" s="23"/>
      <c r="H284" s="23"/>
      <c r="I284" s="9"/>
      <c r="J284" s="9"/>
      <c r="K284" s="8"/>
      <c r="L284" s="8"/>
      <c r="M284" s="8"/>
      <c r="N284" s="8"/>
      <c r="O284" s="8"/>
      <c r="P284" s="8"/>
      <c r="Q284" s="8"/>
      <c r="R284" s="8"/>
      <c r="S284" s="8"/>
    </row>
    <row r="285" spans="4:19" s="7" customFormat="1">
      <c r="D285" s="23"/>
      <c r="E285" s="23"/>
      <c r="F285" s="23"/>
      <c r="G285" s="23"/>
      <c r="H285" s="23"/>
      <c r="I285" s="9"/>
      <c r="J285" s="9"/>
      <c r="K285" s="8"/>
      <c r="L285" s="8"/>
      <c r="M285" s="8"/>
      <c r="N285" s="8"/>
      <c r="O285" s="8"/>
      <c r="P285" s="8"/>
      <c r="Q285" s="8"/>
      <c r="R285" s="8"/>
      <c r="S285" s="8"/>
    </row>
    <row r="286" spans="4:19" s="7" customFormat="1">
      <c r="D286" s="23"/>
      <c r="E286" s="23"/>
      <c r="F286" s="23"/>
      <c r="G286" s="23"/>
      <c r="H286" s="23"/>
      <c r="I286" s="9"/>
      <c r="J286" s="9"/>
      <c r="K286" s="8"/>
      <c r="L286" s="8"/>
      <c r="M286" s="8"/>
      <c r="N286" s="8"/>
      <c r="O286" s="8"/>
      <c r="P286" s="8"/>
      <c r="Q286" s="8"/>
      <c r="R286" s="8"/>
      <c r="S286" s="8"/>
    </row>
    <row r="287" spans="4:19" s="7" customFormat="1">
      <c r="D287" s="23"/>
      <c r="E287" s="23"/>
      <c r="F287" s="23"/>
      <c r="G287" s="23"/>
      <c r="H287" s="23"/>
      <c r="I287" s="9"/>
      <c r="J287" s="9"/>
      <c r="K287" s="8"/>
      <c r="L287" s="8"/>
      <c r="M287" s="8"/>
      <c r="N287" s="8"/>
      <c r="O287" s="8"/>
      <c r="P287" s="8"/>
      <c r="Q287" s="8"/>
      <c r="R287" s="8"/>
      <c r="S287" s="8"/>
    </row>
    <row r="288" spans="4:19" s="7" customFormat="1">
      <c r="D288" s="23"/>
      <c r="E288" s="23"/>
      <c r="F288" s="23"/>
      <c r="G288" s="23"/>
      <c r="H288" s="23"/>
      <c r="I288" s="9"/>
      <c r="J288" s="9"/>
      <c r="K288" s="8"/>
      <c r="L288" s="8"/>
      <c r="M288" s="8"/>
      <c r="N288" s="8"/>
      <c r="O288" s="8"/>
      <c r="P288" s="8"/>
      <c r="Q288" s="8"/>
      <c r="R288" s="8"/>
      <c r="S288" s="8"/>
    </row>
    <row r="289" spans="4:19" s="7" customFormat="1">
      <c r="D289" s="23"/>
      <c r="E289" s="23"/>
      <c r="F289" s="23"/>
      <c r="G289" s="23"/>
      <c r="H289" s="23"/>
      <c r="I289" s="9"/>
      <c r="J289" s="9"/>
      <c r="K289" s="8"/>
      <c r="L289" s="8"/>
      <c r="M289" s="8"/>
      <c r="N289" s="8"/>
      <c r="O289" s="8"/>
      <c r="P289" s="8"/>
      <c r="Q289" s="8"/>
      <c r="R289" s="8"/>
      <c r="S289" s="8"/>
    </row>
    <row r="290" spans="4:19" s="7" customFormat="1">
      <c r="D290" s="23"/>
      <c r="E290" s="23"/>
      <c r="F290" s="23"/>
      <c r="G290" s="23"/>
      <c r="H290" s="23"/>
      <c r="I290" s="9"/>
      <c r="J290" s="9"/>
      <c r="K290" s="8"/>
      <c r="L290" s="8"/>
      <c r="M290" s="8"/>
      <c r="N290" s="8"/>
      <c r="O290" s="8"/>
      <c r="P290" s="8"/>
      <c r="Q290" s="8"/>
      <c r="R290" s="8"/>
      <c r="S290" s="8"/>
    </row>
    <row r="291" spans="4:19" s="7" customFormat="1">
      <c r="D291" s="23"/>
      <c r="E291" s="23"/>
      <c r="F291" s="23"/>
      <c r="G291" s="23"/>
      <c r="H291" s="23"/>
      <c r="I291" s="9"/>
      <c r="J291" s="9"/>
      <c r="K291" s="8"/>
      <c r="L291" s="8"/>
      <c r="M291" s="8"/>
      <c r="N291" s="8"/>
      <c r="O291" s="8"/>
      <c r="P291" s="8"/>
      <c r="Q291" s="8"/>
      <c r="R291" s="8"/>
      <c r="S291" s="8"/>
    </row>
    <row r="292" spans="4:19" s="7" customFormat="1">
      <c r="D292" s="23"/>
      <c r="E292" s="23"/>
      <c r="F292" s="23"/>
      <c r="G292" s="23"/>
      <c r="H292" s="23"/>
      <c r="I292" s="9"/>
      <c r="J292" s="9"/>
      <c r="K292" s="8"/>
      <c r="L292" s="8"/>
      <c r="M292" s="8"/>
      <c r="N292" s="8"/>
      <c r="O292" s="8"/>
      <c r="P292" s="8"/>
      <c r="Q292" s="8"/>
      <c r="R292" s="8"/>
      <c r="S292" s="8"/>
    </row>
    <row r="293" spans="4:19" s="7" customFormat="1">
      <c r="D293" s="23"/>
      <c r="E293" s="23"/>
      <c r="F293" s="23"/>
      <c r="G293" s="23"/>
      <c r="H293" s="23"/>
      <c r="I293" s="9"/>
      <c r="J293" s="9"/>
      <c r="K293" s="8"/>
      <c r="L293" s="8"/>
      <c r="M293" s="8"/>
      <c r="N293" s="8"/>
      <c r="O293" s="8"/>
      <c r="P293" s="8"/>
      <c r="Q293" s="8"/>
      <c r="R293" s="8"/>
      <c r="S293" s="8"/>
    </row>
    <row r="294" spans="4:19" s="7" customFormat="1">
      <c r="D294" s="23"/>
      <c r="E294" s="23"/>
      <c r="F294" s="23"/>
      <c r="G294" s="23"/>
      <c r="H294" s="23"/>
      <c r="I294" s="9"/>
      <c r="J294" s="9"/>
      <c r="K294" s="8"/>
      <c r="L294" s="8"/>
      <c r="M294" s="8"/>
      <c r="N294" s="8"/>
      <c r="O294" s="8"/>
      <c r="P294" s="8"/>
      <c r="Q294" s="8"/>
      <c r="R294" s="8"/>
      <c r="S294" s="8"/>
    </row>
    <row r="295" spans="4:19" s="7" customFormat="1">
      <c r="D295" s="23"/>
      <c r="E295" s="23"/>
      <c r="F295" s="23"/>
      <c r="G295" s="23"/>
      <c r="H295" s="23"/>
      <c r="I295" s="9"/>
      <c r="J295" s="9"/>
      <c r="K295" s="8"/>
      <c r="L295" s="8"/>
      <c r="M295" s="8"/>
      <c r="N295" s="8"/>
      <c r="O295" s="8"/>
      <c r="P295" s="8"/>
      <c r="Q295" s="8"/>
      <c r="R295" s="8"/>
      <c r="S295" s="8"/>
    </row>
    <row r="296" spans="4:19" s="7" customFormat="1">
      <c r="D296" s="23"/>
      <c r="E296" s="23"/>
      <c r="F296" s="23"/>
      <c r="G296" s="23"/>
      <c r="H296" s="23"/>
      <c r="I296" s="9"/>
      <c r="J296" s="9"/>
      <c r="K296" s="8"/>
      <c r="L296" s="8"/>
      <c r="M296" s="8"/>
      <c r="N296" s="8"/>
      <c r="O296" s="8"/>
      <c r="P296" s="8"/>
      <c r="Q296" s="8"/>
      <c r="R296" s="8"/>
      <c r="S296" s="8"/>
    </row>
    <row r="297" spans="4:19" s="7" customFormat="1">
      <c r="D297" s="23"/>
      <c r="E297" s="23"/>
      <c r="F297" s="23"/>
      <c r="G297" s="23"/>
      <c r="H297" s="23"/>
      <c r="I297" s="9"/>
      <c r="J297" s="9"/>
      <c r="K297" s="8"/>
      <c r="L297" s="8"/>
      <c r="M297" s="8"/>
      <c r="N297" s="8"/>
      <c r="O297" s="8"/>
      <c r="P297" s="8"/>
      <c r="Q297" s="8"/>
      <c r="R297" s="8"/>
      <c r="S297" s="8"/>
    </row>
    <row r="298" spans="4:19" s="7" customFormat="1">
      <c r="D298" s="23"/>
      <c r="E298" s="23"/>
      <c r="F298" s="23"/>
      <c r="G298" s="23"/>
      <c r="H298" s="23"/>
      <c r="I298" s="9"/>
      <c r="J298" s="9"/>
      <c r="K298" s="8"/>
      <c r="L298" s="8"/>
      <c r="M298" s="8"/>
      <c r="N298" s="8"/>
      <c r="O298" s="8"/>
      <c r="P298" s="8"/>
      <c r="Q298" s="8"/>
      <c r="R298" s="8"/>
      <c r="S298" s="8"/>
    </row>
    <row r="299" spans="4:19" s="7" customFormat="1">
      <c r="D299" s="23"/>
      <c r="E299" s="23"/>
      <c r="F299" s="23"/>
      <c r="G299" s="23"/>
      <c r="H299" s="23"/>
      <c r="I299" s="9"/>
      <c r="J299" s="9"/>
      <c r="K299" s="8"/>
      <c r="L299" s="8"/>
      <c r="M299" s="8"/>
      <c r="N299" s="8"/>
      <c r="O299" s="8"/>
      <c r="P299" s="8"/>
      <c r="Q299" s="8"/>
      <c r="R299" s="8"/>
      <c r="S299" s="8"/>
    </row>
    <row r="300" spans="4:19" s="7" customFormat="1">
      <c r="D300" s="23"/>
      <c r="E300" s="23"/>
      <c r="F300" s="23"/>
      <c r="G300" s="23"/>
      <c r="H300" s="23"/>
      <c r="I300" s="9"/>
      <c r="J300" s="9"/>
      <c r="K300" s="8"/>
      <c r="L300" s="8"/>
      <c r="M300" s="8"/>
      <c r="N300" s="8"/>
      <c r="O300" s="8"/>
      <c r="P300" s="8"/>
      <c r="Q300" s="8"/>
      <c r="R300" s="8"/>
      <c r="S300" s="8"/>
    </row>
    <row r="301" spans="4:19" s="7" customFormat="1">
      <c r="D301" s="23"/>
      <c r="E301" s="23"/>
      <c r="F301" s="23"/>
      <c r="G301" s="23"/>
      <c r="H301" s="23"/>
      <c r="I301" s="9"/>
      <c r="J301" s="9"/>
      <c r="K301" s="8"/>
      <c r="L301" s="8"/>
      <c r="M301" s="8"/>
      <c r="N301" s="8"/>
      <c r="O301" s="8"/>
      <c r="P301" s="8"/>
      <c r="Q301" s="8"/>
      <c r="R301" s="8"/>
      <c r="S301" s="8"/>
    </row>
    <row r="302" spans="4:19" s="7" customFormat="1">
      <c r="D302" s="23"/>
      <c r="E302" s="23"/>
      <c r="F302" s="23"/>
      <c r="G302" s="23"/>
      <c r="H302" s="23"/>
      <c r="I302" s="9"/>
      <c r="J302" s="9"/>
      <c r="K302" s="8"/>
      <c r="L302" s="8"/>
      <c r="M302" s="8"/>
      <c r="N302" s="8"/>
      <c r="O302" s="8"/>
      <c r="P302" s="8"/>
      <c r="Q302" s="8"/>
      <c r="R302" s="8"/>
      <c r="S302" s="8"/>
    </row>
    <row r="303" spans="4:19" s="7" customFormat="1">
      <c r="D303" s="23"/>
      <c r="E303" s="23"/>
      <c r="F303" s="23"/>
      <c r="G303" s="23"/>
      <c r="H303" s="23"/>
      <c r="I303" s="9"/>
      <c r="J303" s="9"/>
      <c r="K303" s="8"/>
      <c r="L303" s="8"/>
      <c r="M303" s="8"/>
      <c r="N303" s="8"/>
      <c r="O303" s="8"/>
      <c r="P303" s="8"/>
      <c r="Q303" s="8"/>
      <c r="R303" s="8"/>
      <c r="S303" s="8"/>
    </row>
    <row r="304" spans="4:19" s="7" customFormat="1">
      <c r="D304" s="23"/>
      <c r="E304" s="23"/>
      <c r="F304" s="23"/>
      <c r="G304" s="23"/>
      <c r="H304" s="23"/>
      <c r="I304" s="9"/>
      <c r="J304" s="9"/>
      <c r="K304" s="8"/>
      <c r="L304" s="8"/>
      <c r="M304" s="8"/>
      <c r="N304" s="8"/>
      <c r="O304" s="8"/>
      <c r="P304" s="8"/>
      <c r="Q304" s="8"/>
      <c r="R304" s="8"/>
      <c r="S304" s="8"/>
    </row>
    <row r="305" spans="4:19" s="7" customFormat="1">
      <c r="D305" s="23"/>
      <c r="E305" s="23"/>
      <c r="F305" s="23"/>
      <c r="G305" s="23"/>
      <c r="H305" s="23"/>
      <c r="I305" s="9"/>
      <c r="J305" s="9"/>
      <c r="K305" s="8"/>
      <c r="L305" s="8"/>
      <c r="M305" s="8"/>
      <c r="N305" s="8"/>
      <c r="O305" s="8"/>
      <c r="P305" s="8"/>
      <c r="Q305" s="8"/>
      <c r="R305" s="8"/>
      <c r="S305" s="8"/>
    </row>
    <row r="306" spans="4:19" s="7" customFormat="1">
      <c r="D306" s="23"/>
      <c r="E306" s="23"/>
      <c r="F306" s="23"/>
      <c r="G306" s="23"/>
      <c r="H306" s="23"/>
      <c r="I306" s="9"/>
      <c r="J306" s="9"/>
      <c r="K306" s="8"/>
      <c r="L306" s="8"/>
      <c r="M306" s="8"/>
      <c r="N306" s="8"/>
      <c r="O306" s="8"/>
      <c r="P306" s="8"/>
      <c r="Q306" s="8"/>
      <c r="R306" s="8"/>
      <c r="S306" s="8"/>
    </row>
    <row r="307" spans="4:19" s="7" customFormat="1">
      <c r="D307" s="23"/>
      <c r="E307" s="23"/>
      <c r="F307" s="23"/>
      <c r="G307" s="23"/>
      <c r="H307" s="23"/>
      <c r="I307" s="9"/>
      <c r="J307" s="9"/>
      <c r="K307" s="8"/>
      <c r="L307" s="8"/>
      <c r="M307" s="8"/>
      <c r="N307" s="8"/>
      <c r="O307" s="8"/>
      <c r="P307" s="8"/>
      <c r="Q307" s="8"/>
      <c r="R307" s="8"/>
      <c r="S307" s="8"/>
    </row>
    <row r="308" spans="4:19" s="7" customFormat="1">
      <c r="D308" s="23"/>
      <c r="E308" s="23"/>
      <c r="F308" s="23"/>
      <c r="G308" s="23"/>
      <c r="H308" s="23"/>
      <c r="I308" s="9"/>
      <c r="J308" s="9"/>
      <c r="K308" s="8"/>
      <c r="L308" s="8"/>
      <c r="M308" s="8"/>
      <c r="N308" s="8"/>
      <c r="O308" s="8"/>
      <c r="P308" s="8"/>
      <c r="Q308" s="8"/>
      <c r="R308" s="8"/>
      <c r="S308" s="8"/>
    </row>
    <row r="309" spans="4:19" s="7" customFormat="1">
      <c r="D309" s="23"/>
      <c r="E309" s="23"/>
      <c r="F309" s="23"/>
      <c r="G309" s="23"/>
      <c r="H309" s="23"/>
      <c r="I309" s="9"/>
      <c r="J309" s="9"/>
      <c r="K309" s="8"/>
      <c r="L309" s="8"/>
      <c r="M309" s="8"/>
      <c r="N309" s="8"/>
      <c r="O309" s="8"/>
      <c r="P309" s="8"/>
      <c r="Q309" s="8"/>
      <c r="R309" s="8"/>
      <c r="S309" s="8"/>
    </row>
    <row r="310" spans="4:19" s="7" customFormat="1">
      <c r="D310" s="23"/>
      <c r="E310" s="23"/>
      <c r="F310" s="23"/>
      <c r="G310" s="23"/>
      <c r="H310" s="23"/>
      <c r="I310" s="9"/>
      <c r="J310" s="9"/>
      <c r="K310" s="8"/>
      <c r="L310" s="8"/>
      <c r="M310" s="8"/>
      <c r="N310" s="8"/>
      <c r="O310" s="8"/>
      <c r="P310" s="8"/>
      <c r="Q310" s="8"/>
      <c r="R310" s="8"/>
      <c r="S310" s="8"/>
    </row>
    <row r="311" spans="4:19" s="7" customFormat="1">
      <c r="D311" s="23"/>
      <c r="E311" s="23"/>
      <c r="F311" s="23"/>
      <c r="G311" s="23"/>
      <c r="H311" s="23"/>
      <c r="I311" s="9"/>
      <c r="J311" s="9"/>
      <c r="K311" s="8"/>
      <c r="L311" s="8"/>
      <c r="M311" s="8"/>
      <c r="N311" s="8"/>
      <c r="O311" s="8"/>
      <c r="P311" s="8"/>
      <c r="Q311" s="8"/>
      <c r="R311" s="8"/>
      <c r="S311" s="8"/>
    </row>
    <row r="312" spans="4:19" s="7" customFormat="1">
      <c r="D312" s="23"/>
      <c r="E312" s="23"/>
      <c r="F312" s="23"/>
      <c r="G312" s="23"/>
      <c r="H312" s="23"/>
      <c r="I312" s="9"/>
      <c r="J312" s="9"/>
      <c r="K312" s="8"/>
      <c r="L312" s="8"/>
      <c r="M312" s="8"/>
      <c r="N312" s="8"/>
      <c r="O312" s="8"/>
      <c r="P312" s="8"/>
      <c r="Q312" s="8"/>
      <c r="R312" s="8"/>
      <c r="S312" s="8"/>
    </row>
    <row r="313" spans="4:19" s="7" customFormat="1">
      <c r="D313" s="23"/>
      <c r="E313" s="23"/>
      <c r="F313" s="23"/>
      <c r="G313" s="23"/>
      <c r="H313" s="23"/>
      <c r="I313" s="9"/>
      <c r="J313" s="9"/>
      <c r="K313" s="8"/>
      <c r="L313" s="8"/>
      <c r="M313" s="8"/>
      <c r="N313" s="8"/>
      <c r="O313" s="8"/>
      <c r="P313" s="8"/>
      <c r="Q313" s="8"/>
      <c r="R313" s="8"/>
      <c r="S313" s="8"/>
    </row>
    <row r="314" spans="4:19" s="7" customFormat="1">
      <c r="D314" s="23"/>
      <c r="E314" s="23"/>
      <c r="F314" s="23"/>
      <c r="G314" s="23"/>
      <c r="H314" s="23"/>
      <c r="I314" s="9"/>
      <c r="J314" s="9"/>
      <c r="K314" s="8"/>
      <c r="L314" s="8"/>
      <c r="M314" s="8"/>
      <c r="N314" s="8"/>
      <c r="O314" s="8"/>
      <c r="P314" s="8"/>
      <c r="Q314" s="8"/>
      <c r="R314" s="8"/>
      <c r="S314" s="8"/>
    </row>
    <row r="315" spans="4:19" s="7" customFormat="1">
      <c r="D315" s="23"/>
      <c r="E315" s="23"/>
      <c r="F315" s="23"/>
      <c r="G315" s="23"/>
      <c r="H315" s="23"/>
      <c r="I315" s="9"/>
      <c r="J315" s="9"/>
      <c r="K315" s="8"/>
      <c r="L315" s="8"/>
      <c r="M315" s="8"/>
      <c r="N315" s="8"/>
      <c r="O315" s="8"/>
      <c r="P315" s="8"/>
      <c r="Q315" s="8"/>
      <c r="R315" s="8"/>
      <c r="S315" s="8"/>
    </row>
    <row r="316" spans="4:19" s="7" customFormat="1">
      <c r="D316" s="23"/>
      <c r="E316" s="23"/>
      <c r="F316" s="23"/>
      <c r="G316" s="23"/>
      <c r="H316" s="23"/>
      <c r="I316" s="9"/>
      <c r="J316" s="9"/>
      <c r="K316" s="8"/>
      <c r="L316" s="8"/>
      <c r="M316" s="8"/>
      <c r="N316" s="8"/>
      <c r="O316" s="8"/>
      <c r="P316" s="8"/>
      <c r="Q316" s="8"/>
      <c r="R316" s="8"/>
      <c r="S316" s="8"/>
    </row>
    <row r="317" spans="4:19" s="7" customFormat="1">
      <c r="D317" s="23"/>
      <c r="E317" s="23"/>
      <c r="F317" s="23"/>
      <c r="G317" s="23"/>
      <c r="H317" s="23"/>
      <c r="I317" s="9"/>
      <c r="J317" s="9"/>
      <c r="K317" s="8"/>
      <c r="L317" s="8"/>
      <c r="M317" s="8"/>
      <c r="N317" s="8"/>
      <c r="O317" s="8"/>
      <c r="P317" s="8"/>
      <c r="Q317" s="8"/>
      <c r="R317" s="8"/>
      <c r="S317" s="8"/>
    </row>
    <row r="318" spans="4:19" s="7" customFormat="1">
      <c r="D318" s="23"/>
      <c r="E318" s="23"/>
      <c r="F318" s="23"/>
      <c r="G318" s="23"/>
      <c r="H318" s="23"/>
      <c r="I318" s="9"/>
      <c r="J318" s="9"/>
      <c r="K318" s="8"/>
      <c r="L318" s="8"/>
      <c r="M318" s="8"/>
      <c r="N318" s="8"/>
      <c r="O318" s="8"/>
      <c r="P318" s="8"/>
      <c r="Q318" s="8"/>
      <c r="R318" s="8"/>
      <c r="S318" s="8"/>
    </row>
    <row r="319" spans="4:19" s="7" customFormat="1">
      <c r="D319" s="23"/>
      <c r="E319" s="23"/>
      <c r="F319" s="23"/>
      <c r="G319" s="23"/>
      <c r="H319" s="23"/>
      <c r="I319" s="9"/>
      <c r="J319" s="9"/>
      <c r="K319" s="8"/>
      <c r="L319" s="8"/>
      <c r="M319" s="8"/>
      <c r="N319" s="8"/>
      <c r="O319" s="8"/>
      <c r="P319" s="8"/>
      <c r="Q319" s="8"/>
      <c r="R319" s="8"/>
      <c r="S319" s="8"/>
    </row>
    <row r="320" spans="4:19" s="7" customFormat="1">
      <c r="D320" s="23"/>
      <c r="E320" s="23"/>
      <c r="F320" s="23"/>
      <c r="G320" s="23"/>
      <c r="H320" s="23"/>
      <c r="I320" s="9"/>
      <c r="J320" s="9"/>
      <c r="K320" s="8"/>
      <c r="L320" s="8"/>
      <c r="M320" s="8"/>
      <c r="N320" s="8"/>
      <c r="O320" s="8"/>
      <c r="P320" s="8"/>
      <c r="Q320" s="8"/>
      <c r="R320" s="8"/>
      <c r="S320" s="8"/>
    </row>
    <row r="321" spans="4:19" s="7" customFormat="1">
      <c r="D321" s="23"/>
      <c r="E321" s="23"/>
      <c r="F321" s="23"/>
      <c r="G321" s="23"/>
      <c r="H321" s="23"/>
      <c r="I321" s="9"/>
      <c r="J321" s="9"/>
      <c r="K321" s="8"/>
      <c r="L321" s="8"/>
      <c r="M321" s="8"/>
      <c r="N321" s="8"/>
      <c r="O321" s="8"/>
      <c r="P321" s="8"/>
      <c r="Q321" s="8"/>
      <c r="R321" s="8"/>
      <c r="S321" s="8"/>
    </row>
    <row r="322" spans="4:19" s="7" customFormat="1">
      <c r="D322" s="23"/>
      <c r="E322" s="23"/>
      <c r="F322" s="23"/>
      <c r="G322" s="23"/>
      <c r="H322" s="23"/>
      <c r="I322" s="9"/>
      <c r="J322" s="9"/>
      <c r="K322" s="8"/>
      <c r="L322" s="8"/>
      <c r="M322" s="8"/>
      <c r="N322" s="8"/>
      <c r="O322" s="8"/>
      <c r="P322" s="8"/>
      <c r="Q322" s="8"/>
      <c r="R322" s="8"/>
      <c r="S322" s="8"/>
    </row>
    <row r="323" spans="4:19" s="7" customFormat="1">
      <c r="D323" s="23"/>
      <c r="E323" s="23"/>
      <c r="F323" s="23"/>
      <c r="G323" s="23"/>
      <c r="H323" s="23"/>
      <c r="I323" s="9"/>
      <c r="J323" s="9"/>
      <c r="K323" s="8"/>
      <c r="L323" s="8"/>
      <c r="M323" s="8"/>
      <c r="N323" s="8"/>
      <c r="O323" s="8"/>
      <c r="P323" s="8"/>
      <c r="Q323" s="8"/>
      <c r="R323" s="8"/>
      <c r="S323" s="8"/>
    </row>
    <row r="324" spans="4:19" s="7" customFormat="1">
      <c r="D324" s="23"/>
      <c r="E324" s="23"/>
      <c r="F324" s="23"/>
      <c r="G324" s="23"/>
      <c r="H324" s="23"/>
      <c r="I324" s="9"/>
      <c r="J324" s="9"/>
      <c r="K324" s="8"/>
      <c r="L324" s="8"/>
      <c r="M324" s="8"/>
      <c r="N324" s="8"/>
      <c r="O324" s="8"/>
      <c r="P324" s="8"/>
      <c r="Q324" s="8"/>
      <c r="R324" s="8"/>
      <c r="S324" s="8"/>
    </row>
    <row r="325" spans="4:19" s="7" customFormat="1">
      <c r="D325" s="23"/>
      <c r="E325" s="23"/>
      <c r="F325" s="23"/>
      <c r="G325" s="23"/>
      <c r="H325" s="23"/>
      <c r="I325" s="9"/>
      <c r="J325" s="9"/>
      <c r="K325" s="8"/>
      <c r="L325" s="8"/>
      <c r="M325" s="8"/>
      <c r="N325" s="8"/>
      <c r="O325" s="8"/>
      <c r="P325" s="8"/>
      <c r="Q325" s="8"/>
      <c r="R325" s="8"/>
      <c r="S325" s="8"/>
    </row>
    <row r="326" spans="4:19" s="7" customFormat="1">
      <c r="D326" s="23"/>
      <c r="E326" s="23"/>
      <c r="F326" s="23"/>
      <c r="G326" s="23"/>
      <c r="H326" s="23"/>
      <c r="I326" s="9"/>
      <c r="J326" s="9"/>
      <c r="K326" s="8"/>
      <c r="L326" s="8"/>
      <c r="M326" s="8"/>
      <c r="N326" s="8"/>
      <c r="O326" s="8"/>
      <c r="P326" s="8"/>
      <c r="Q326" s="8"/>
      <c r="R326" s="8"/>
      <c r="S326" s="8"/>
    </row>
    <row r="327" spans="4:19" s="7" customFormat="1">
      <c r="D327" s="23"/>
      <c r="E327" s="23"/>
      <c r="F327" s="23"/>
      <c r="G327" s="23"/>
      <c r="H327" s="23"/>
      <c r="I327" s="9"/>
      <c r="J327" s="9"/>
      <c r="K327" s="8"/>
      <c r="L327" s="8"/>
      <c r="M327" s="8"/>
      <c r="N327" s="8"/>
      <c r="O327" s="8"/>
      <c r="P327" s="8"/>
      <c r="Q327" s="8"/>
      <c r="R327" s="8"/>
      <c r="S327" s="8"/>
    </row>
    <row r="328" spans="4:19" s="7" customFormat="1">
      <c r="D328" s="23"/>
      <c r="E328" s="23"/>
      <c r="F328" s="23"/>
      <c r="G328" s="23"/>
      <c r="H328" s="23"/>
      <c r="I328" s="9"/>
      <c r="J328" s="9"/>
      <c r="K328" s="8"/>
      <c r="L328" s="8"/>
      <c r="M328" s="8"/>
      <c r="N328" s="8"/>
      <c r="O328" s="8"/>
      <c r="P328" s="8"/>
      <c r="Q328" s="8"/>
      <c r="R328" s="8"/>
      <c r="S328" s="8"/>
    </row>
    <row r="329" spans="4:19" s="7" customFormat="1">
      <c r="D329" s="23"/>
      <c r="E329" s="23"/>
      <c r="F329" s="23"/>
      <c r="G329" s="23"/>
      <c r="H329" s="23"/>
      <c r="I329" s="9"/>
      <c r="J329" s="9"/>
      <c r="K329" s="8"/>
      <c r="L329" s="8"/>
      <c r="M329" s="8"/>
      <c r="N329" s="8"/>
      <c r="O329" s="8"/>
      <c r="P329" s="8"/>
      <c r="Q329" s="8"/>
      <c r="R329" s="8"/>
      <c r="S329" s="8"/>
    </row>
    <row r="330" spans="4:19" s="7" customFormat="1">
      <c r="D330" s="23"/>
      <c r="E330" s="23"/>
      <c r="F330" s="23"/>
      <c r="G330" s="23"/>
      <c r="H330" s="23"/>
      <c r="I330" s="9"/>
      <c r="J330" s="9"/>
      <c r="K330" s="8"/>
      <c r="L330" s="8"/>
      <c r="M330" s="8"/>
      <c r="N330" s="8"/>
      <c r="O330" s="8"/>
      <c r="P330" s="8"/>
      <c r="Q330" s="8"/>
      <c r="R330" s="8"/>
      <c r="S330" s="8"/>
    </row>
    <row r="331" spans="4:19" s="7" customFormat="1">
      <c r="D331" s="23"/>
      <c r="E331" s="23"/>
      <c r="F331" s="23"/>
      <c r="G331" s="23"/>
      <c r="H331" s="23"/>
      <c r="I331" s="9"/>
      <c r="J331" s="9"/>
      <c r="K331" s="8"/>
      <c r="L331" s="8"/>
      <c r="M331" s="8"/>
      <c r="N331" s="8"/>
      <c r="O331" s="8"/>
      <c r="P331" s="8"/>
      <c r="Q331" s="8"/>
      <c r="R331" s="8"/>
      <c r="S331" s="8"/>
    </row>
    <row r="332" spans="4:19" s="7" customFormat="1">
      <c r="D332" s="23"/>
      <c r="E332" s="23"/>
      <c r="F332" s="23"/>
      <c r="G332" s="23"/>
      <c r="H332" s="23"/>
      <c r="I332" s="9"/>
      <c r="J332" s="9"/>
      <c r="K332" s="8"/>
      <c r="L332" s="8"/>
      <c r="M332" s="8"/>
      <c r="N332" s="8"/>
      <c r="O332" s="8"/>
      <c r="P332" s="8"/>
      <c r="Q332" s="8"/>
      <c r="R332" s="8"/>
      <c r="S332" s="8"/>
    </row>
    <row r="333" spans="4:19" s="7" customFormat="1">
      <c r="D333" s="23"/>
      <c r="E333" s="23"/>
      <c r="F333" s="23"/>
      <c r="G333" s="23"/>
      <c r="H333" s="23"/>
      <c r="I333" s="9"/>
      <c r="J333" s="9"/>
      <c r="K333" s="8"/>
      <c r="L333" s="8"/>
      <c r="M333" s="8"/>
      <c r="N333" s="8"/>
      <c r="O333" s="8"/>
      <c r="P333" s="8"/>
      <c r="Q333" s="8"/>
      <c r="R333" s="8"/>
      <c r="S333" s="8"/>
    </row>
    <row r="334" spans="4:19" s="7" customFormat="1">
      <c r="D334" s="23"/>
      <c r="E334" s="23"/>
      <c r="F334" s="23"/>
      <c r="G334" s="23"/>
      <c r="H334" s="23"/>
      <c r="I334" s="9"/>
      <c r="J334" s="9"/>
      <c r="K334" s="8"/>
      <c r="L334" s="8"/>
      <c r="M334" s="8"/>
      <c r="N334" s="8"/>
      <c r="O334" s="8"/>
      <c r="P334" s="8"/>
      <c r="Q334" s="8"/>
      <c r="R334" s="8"/>
      <c r="S334" s="8"/>
    </row>
    <row r="335" spans="4:19" s="7" customFormat="1">
      <c r="D335" s="23"/>
      <c r="E335" s="23"/>
      <c r="F335" s="23"/>
      <c r="G335" s="23"/>
      <c r="H335" s="23"/>
      <c r="I335" s="9"/>
      <c r="J335" s="9"/>
      <c r="K335" s="8"/>
      <c r="L335" s="8"/>
      <c r="M335" s="8"/>
      <c r="N335" s="8"/>
      <c r="O335" s="8"/>
      <c r="P335" s="8"/>
      <c r="Q335" s="8"/>
      <c r="R335" s="8"/>
      <c r="S335" s="8"/>
    </row>
    <row r="336" spans="4:19" s="7" customFormat="1">
      <c r="D336" s="23"/>
      <c r="E336" s="23"/>
      <c r="F336" s="23"/>
      <c r="G336" s="23"/>
      <c r="H336" s="23"/>
      <c r="I336" s="9"/>
      <c r="J336" s="9"/>
      <c r="K336" s="8"/>
      <c r="L336" s="8"/>
      <c r="M336" s="8"/>
      <c r="N336" s="8"/>
      <c r="O336" s="8"/>
      <c r="P336" s="8"/>
      <c r="Q336" s="8"/>
      <c r="R336" s="8"/>
      <c r="S336" s="8"/>
    </row>
    <row r="337" spans="4:19" s="7" customFormat="1">
      <c r="D337" s="23"/>
      <c r="E337" s="23"/>
      <c r="F337" s="23"/>
      <c r="G337" s="23"/>
      <c r="H337" s="23"/>
      <c r="I337" s="9"/>
      <c r="J337" s="9"/>
      <c r="K337" s="8"/>
      <c r="L337" s="8"/>
      <c r="M337" s="8"/>
      <c r="N337" s="8"/>
      <c r="O337" s="8"/>
      <c r="P337" s="8"/>
      <c r="Q337" s="8"/>
      <c r="R337" s="8"/>
      <c r="S337" s="8"/>
    </row>
    <row r="338" spans="4:19" s="7" customFormat="1">
      <c r="D338" s="23"/>
      <c r="E338" s="23"/>
      <c r="F338" s="23"/>
      <c r="G338" s="23"/>
      <c r="H338" s="23"/>
      <c r="I338" s="9"/>
      <c r="J338" s="9"/>
      <c r="K338" s="8"/>
      <c r="L338" s="8"/>
      <c r="M338" s="8"/>
      <c r="N338" s="8"/>
      <c r="O338" s="8"/>
      <c r="P338" s="8"/>
      <c r="Q338" s="8"/>
      <c r="R338" s="8"/>
      <c r="S338" s="8"/>
    </row>
    <row r="339" spans="4:19" s="7" customFormat="1">
      <c r="D339" s="23"/>
      <c r="E339" s="23"/>
      <c r="F339" s="23"/>
      <c r="G339" s="23"/>
      <c r="H339" s="23"/>
      <c r="I339" s="9"/>
      <c r="J339" s="9"/>
      <c r="K339" s="8"/>
      <c r="L339" s="8"/>
      <c r="M339" s="8"/>
      <c r="N339" s="8"/>
      <c r="O339" s="8"/>
      <c r="P339" s="8"/>
      <c r="Q339" s="8"/>
      <c r="R339" s="8"/>
      <c r="S339" s="8"/>
    </row>
    <row r="340" spans="4:19" s="7" customFormat="1">
      <c r="D340" s="23"/>
      <c r="E340" s="23"/>
      <c r="F340" s="23"/>
      <c r="G340" s="23"/>
      <c r="H340" s="23"/>
      <c r="I340" s="9"/>
      <c r="J340" s="9"/>
      <c r="K340" s="8"/>
      <c r="L340" s="8"/>
      <c r="M340" s="8"/>
      <c r="N340" s="8"/>
      <c r="O340" s="8"/>
      <c r="P340" s="8"/>
      <c r="Q340" s="8"/>
      <c r="R340" s="8"/>
      <c r="S340" s="8"/>
    </row>
    <row r="341" spans="4:19" s="7" customFormat="1">
      <c r="D341" s="23"/>
      <c r="E341" s="23"/>
      <c r="F341" s="23"/>
      <c r="G341" s="23"/>
      <c r="H341" s="23"/>
      <c r="I341" s="9"/>
      <c r="J341" s="9"/>
      <c r="K341" s="8"/>
      <c r="L341" s="8"/>
      <c r="M341" s="8"/>
      <c r="N341" s="8"/>
      <c r="O341" s="8"/>
      <c r="P341" s="8"/>
      <c r="Q341" s="8"/>
      <c r="R341" s="8"/>
      <c r="S341" s="8"/>
    </row>
    <row r="342" spans="4:19" s="7" customFormat="1">
      <c r="D342" s="23"/>
      <c r="E342" s="23"/>
      <c r="F342" s="23"/>
      <c r="G342" s="23"/>
      <c r="H342" s="23"/>
      <c r="I342" s="9"/>
      <c r="J342" s="9"/>
      <c r="K342" s="8"/>
      <c r="L342" s="8"/>
      <c r="M342" s="8"/>
      <c r="N342" s="8"/>
      <c r="O342" s="8"/>
      <c r="P342" s="8"/>
      <c r="Q342" s="8"/>
      <c r="R342" s="8"/>
      <c r="S342" s="8"/>
    </row>
    <row r="343" spans="4:19" s="7" customFormat="1">
      <c r="D343" s="23"/>
      <c r="E343" s="23"/>
      <c r="F343" s="23"/>
      <c r="G343" s="23"/>
      <c r="H343" s="23"/>
      <c r="I343" s="9"/>
      <c r="J343" s="9"/>
      <c r="K343" s="8"/>
      <c r="L343" s="8"/>
      <c r="M343" s="8"/>
      <c r="N343" s="8"/>
      <c r="O343" s="8"/>
      <c r="P343" s="8"/>
      <c r="Q343" s="8"/>
      <c r="R343" s="8"/>
      <c r="S343" s="8"/>
    </row>
    <row r="344" spans="4:19" s="7" customFormat="1">
      <c r="D344" s="23"/>
      <c r="E344" s="23"/>
      <c r="F344" s="23"/>
      <c r="G344" s="23"/>
      <c r="H344" s="23"/>
      <c r="I344" s="9"/>
      <c r="J344" s="9"/>
      <c r="K344" s="8"/>
      <c r="L344" s="8"/>
      <c r="M344" s="8"/>
      <c r="N344" s="8"/>
      <c r="O344" s="8"/>
      <c r="P344" s="8"/>
      <c r="Q344" s="8"/>
      <c r="R344" s="8"/>
      <c r="S344" s="8"/>
    </row>
    <row r="345" spans="4:19" s="7" customFormat="1">
      <c r="D345" s="23"/>
      <c r="E345" s="23"/>
      <c r="F345" s="23"/>
      <c r="G345" s="23"/>
      <c r="H345" s="23"/>
      <c r="I345" s="9"/>
      <c r="J345" s="9"/>
      <c r="K345" s="8"/>
      <c r="L345" s="8"/>
      <c r="M345" s="8"/>
      <c r="N345" s="8"/>
      <c r="O345" s="8"/>
      <c r="P345" s="8"/>
      <c r="Q345" s="8"/>
      <c r="R345" s="8"/>
      <c r="S345" s="8"/>
    </row>
    <row r="346" spans="4:19" s="7" customFormat="1">
      <c r="D346" s="23"/>
      <c r="E346" s="23"/>
      <c r="F346" s="23"/>
      <c r="G346" s="23"/>
      <c r="H346" s="23"/>
      <c r="I346" s="9"/>
      <c r="J346" s="9"/>
      <c r="K346" s="8"/>
      <c r="L346" s="8"/>
      <c r="M346" s="8"/>
      <c r="N346" s="8"/>
      <c r="O346" s="8"/>
      <c r="P346" s="8"/>
      <c r="Q346" s="8"/>
      <c r="R346" s="8"/>
      <c r="S346" s="8"/>
    </row>
    <row r="347" spans="4:19" s="7" customFormat="1">
      <c r="D347" s="23"/>
      <c r="E347" s="23"/>
      <c r="F347" s="23"/>
      <c r="G347" s="23"/>
      <c r="H347" s="23"/>
      <c r="I347" s="9"/>
      <c r="J347" s="9"/>
      <c r="K347" s="8"/>
      <c r="L347" s="8"/>
      <c r="M347" s="8"/>
      <c r="N347" s="8"/>
      <c r="O347" s="8"/>
      <c r="P347" s="8"/>
      <c r="Q347" s="8"/>
      <c r="R347" s="8"/>
      <c r="S347" s="8"/>
    </row>
    <row r="348" spans="4:19" s="7" customFormat="1">
      <c r="D348" s="23"/>
      <c r="E348" s="23"/>
      <c r="F348" s="23"/>
      <c r="G348" s="23"/>
      <c r="H348" s="23"/>
      <c r="I348" s="9"/>
      <c r="J348" s="9"/>
      <c r="K348" s="8"/>
      <c r="L348" s="8"/>
      <c r="M348" s="8"/>
      <c r="N348" s="8"/>
      <c r="O348" s="8"/>
      <c r="P348" s="8"/>
      <c r="Q348" s="8"/>
      <c r="R348" s="8"/>
      <c r="S348" s="8"/>
    </row>
    <row r="349" spans="4:19" s="7" customFormat="1">
      <c r="D349" s="23"/>
      <c r="E349" s="23"/>
      <c r="F349" s="23"/>
      <c r="G349" s="23"/>
      <c r="H349" s="23"/>
      <c r="I349" s="9"/>
      <c r="J349" s="9"/>
      <c r="K349" s="8"/>
      <c r="L349" s="8"/>
      <c r="M349" s="8"/>
      <c r="N349" s="8"/>
      <c r="O349" s="8"/>
      <c r="P349" s="8"/>
      <c r="Q349" s="8"/>
      <c r="R349" s="8"/>
      <c r="S349" s="8"/>
    </row>
    <row r="350" spans="4:19" s="7" customFormat="1">
      <c r="D350" s="23"/>
      <c r="E350" s="23"/>
      <c r="F350" s="23"/>
      <c r="G350" s="23"/>
      <c r="H350" s="23"/>
      <c r="I350" s="9"/>
      <c r="J350" s="9"/>
      <c r="K350" s="8"/>
      <c r="L350" s="8"/>
      <c r="M350" s="8"/>
      <c r="N350" s="8"/>
      <c r="O350" s="8"/>
      <c r="P350" s="8"/>
      <c r="Q350" s="8"/>
      <c r="R350" s="8"/>
      <c r="S350" s="8"/>
    </row>
    <row r="351" spans="4:19" s="7" customFormat="1">
      <c r="D351" s="23"/>
      <c r="E351" s="23"/>
      <c r="F351" s="23"/>
      <c r="G351" s="23"/>
      <c r="H351" s="23"/>
      <c r="I351" s="9"/>
      <c r="J351" s="9"/>
      <c r="K351" s="8"/>
      <c r="L351" s="8"/>
      <c r="M351" s="8"/>
      <c r="N351" s="8"/>
      <c r="O351" s="8"/>
      <c r="P351" s="8"/>
      <c r="Q351" s="8"/>
      <c r="R351" s="8"/>
      <c r="S351" s="8"/>
    </row>
    <row r="352" spans="4:19" s="7" customFormat="1">
      <c r="D352" s="23"/>
      <c r="E352" s="23"/>
      <c r="F352" s="23"/>
      <c r="G352" s="23"/>
      <c r="H352" s="23"/>
      <c r="I352" s="9"/>
      <c r="J352" s="9"/>
      <c r="K352" s="8"/>
      <c r="L352" s="8"/>
      <c r="M352" s="8"/>
      <c r="N352" s="8"/>
      <c r="O352" s="8"/>
      <c r="P352" s="8"/>
      <c r="Q352" s="8"/>
      <c r="R352" s="8"/>
      <c r="S352" s="8"/>
    </row>
    <row r="353" spans="4:19" s="7" customFormat="1">
      <c r="D353" s="23"/>
      <c r="E353" s="23"/>
      <c r="F353" s="23"/>
      <c r="G353" s="23"/>
      <c r="H353" s="23"/>
      <c r="I353" s="9"/>
      <c r="J353" s="9"/>
      <c r="K353" s="8"/>
      <c r="L353" s="8"/>
      <c r="M353" s="8"/>
      <c r="N353" s="8"/>
      <c r="O353" s="8"/>
      <c r="P353" s="8"/>
      <c r="Q353" s="8"/>
      <c r="R353" s="8"/>
      <c r="S353" s="8"/>
    </row>
    <row r="354" spans="4:19" s="7" customFormat="1">
      <c r="D354" s="23"/>
      <c r="E354" s="23"/>
      <c r="F354" s="23"/>
      <c r="G354" s="23"/>
      <c r="H354" s="23"/>
      <c r="I354" s="9"/>
      <c r="J354" s="9"/>
      <c r="K354" s="8"/>
      <c r="L354" s="8"/>
      <c r="M354" s="8"/>
      <c r="N354" s="8"/>
      <c r="O354" s="8"/>
      <c r="P354" s="8"/>
      <c r="Q354" s="8"/>
      <c r="R354" s="8"/>
      <c r="S354" s="8"/>
    </row>
    <row r="355" spans="4:19" s="7" customFormat="1">
      <c r="D355" s="23"/>
      <c r="E355" s="23"/>
      <c r="F355" s="23"/>
      <c r="G355" s="23"/>
      <c r="H355" s="23"/>
      <c r="I355" s="9"/>
      <c r="J355" s="9"/>
      <c r="K355" s="8"/>
      <c r="L355" s="8"/>
      <c r="M355" s="8"/>
      <c r="N355" s="8"/>
      <c r="O355" s="8"/>
      <c r="P355" s="8"/>
      <c r="Q355" s="8"/>
      <c r="R355" s="8"/>
      <c r="S355" s="8"/>
    </row>
    <row r="356" spans="4:19" s="7" customFormat="1">
      <c r="D356" s="23"/>
      <c r="E356" s="23"/>
      <c r="F356" s="23"/>
      <c r="G356" s="23"/>
      <c r="H356" s="23"/>
      <c r="I356" s="9"/>
      <c r="J356" s="9"/>
      <c r="K356" s="8"/>
      <c r="L356" s="8"/>
      <c r="M356" s="8"/>
      <c r="N356" s="8"/>
      <c r="O356" s="8"/>
      <c r="P356" s="8"/>
      <c r="Q356" s="8"/>
      <c r="R356" s="8"/>
      <c r="S356" s="8"/>
    </row>
    <row r="357" spans="4:19" s="7" customFormat="1">
      <c r="D357" s="23"/>
      <c r="E357" s="23"/>
      <c r="F357" s="23"/>
      <c r="G357" s="23"/>
      <c r="H357" s="23"/>
      <c r="I357" s="9"/>
      <c r="J357" s="9"/>
      <c r="K357" s="8"/>
      <c r="L357" s="8"/>
      <c r="M357" s="8"/>
      <c r="N357" s="8"/>
      <c r="O357" s="8"/>
      <c r="P357" s="8"/>
      <c r="Q357" s="8"/>
      <c r="R357" s="8"/>
      <c r="S357" s="8"/>
    </row>
    <row r="358" spans="4:19" s="7" customFormat="1">
      <c r="D358" s="23"/>
      <c r="E358" s="23"/>
      <c r="F358" s="23"/>
      <c r="G358" s="23"/>
      <c r="H358" s="23"/>
      <c r="I358" s="9"/>
      <c r="J358" s="9"/>
      <c r="K358" s="8"/>
      <c r="L358" s="8"/>
      <c r="M358" s="8"/>
      <c r="N358" s="8"/>
      <c r="O358" s="8"/>
      <c r="P358" s="8"/>
      <c r="Q358" s="8"/>
      <c r="R358" s="8"/>
      <c r="S358" s="8"/>
    </row>
    <row r="359" spans="4:19" s="7" customFormat="1">
      <c r="D359" s="23"/>
      <c r="E359" s="23"/>
      <c r="F359" s="23"/>
      <c r="G359" s="23"/>
      <c r="H359" s="23"/>
      <c r="I359" s="9"/>
      <c r="J359" s="9"/>
      <c r="K359" s="8"/>
      <c r="L359" s="8"/>
      <c r="M359" s="8"/>
      <c r="N359" s="8"/>
      <c r="O359" s="8"/>
      <c r="P359" s="8"/>
      <c r="Q359" s="8"/>
      <c r="R359" s="8"/>
      <c r="S359" s="8"/>
    </row>
    <row r="360" spans="4:19" s="7" customFormat="1">
      <c r="D360" s="23"/>
      <c r="E360" s="23"/>
      <c r="F360" s="23"/>
      <c r="G360" s="23"/>
      <c r="H360" s="23"/>
      <c r="I360" s="9"/>
      <c r="J360" s="9"/>
      <c r="K360" s="8"/>
      <c r="L360" s="8"/>
      <c r="M360" s="8"/>
      <c r="N360" s="8"/>
      <c r="O360" s="8"/>
      <c r="P360" s="8"/>
      <c r="Q360" s="8"/>
      <c r="R360" s="8"/>
      <c r="S360" s="8"/>
    </row>
    <row r="361" spans="4:19" s="7" customFormat="1">
      <c r="D361" s="23"/>
      <c r="E361" s="23"/>
      <c r="F361" s="23"/>
      <c r="G361" s="23"/>
      <c r="H361" s="23"/>
      <c r="I361" s="9"/>
      <c r="J361" s="9"/>
      <c r="K361" s="8"/>
      <c r="L361" s="8"/>
      <c r="M361" s="8"/>
      <c r="N361" s="8"/>
      <c r="O361" s="8"/>
      <c r="P361" s="8"/>
      <c r="Q361" s="8"/>
      <c r="R361" s="8"/>
      <c r="S361" s="8"/>
    </row>
    <row r="362" spans="4:19" s="7" customFormat="1">
      <c r="D362" s="23"/>
      <c r="E362" s="23"/>
      <c r="F362" s="23"/>
      <c r="G362" s="23"/>
      <c r="H362" s="23"/>
      <c r="I362" s="9"/>
      <c r="J362" s="9"/>
      <c r="K362" s="8"/>
      <c r="L362" s="8"/>
      <c r="M362" s="8"/>
      <c r="N362" s="8"/>
      <c r="O362" s="8"/>
      <c r="P362" s="8"/>
      <c r="Q362" s="8"/>
      <c r="R362" s="8"/>
      <c r="S362" s="8"/>
    </row>
    <row r="363" spans="4:19" s="7" customFormat="1">
      <c r="D363" s="23"/>
      <c r="E363" s="23"/>
      <c r="F363" s="23"/>
      <c r="G363" s="23"/>
      <c r="H363" s="23"/>
      <c r="I363" s="9"/>
      <c r="J363" s="9"/>
      <c r="K363" s="8"/>
      <c r="L363" s="8"/>
      <c r="M363" s="8"/>
      <c r="N363" s="8"/>
      <c r="O363" s="8"/>
      <c r="P363" s="8"/>
      <c r="Q363" s="8"/>
      <c r="R363" s="8"/>
      <c r="S363" s="8"/>
    </row>
    <row r="364" spans="4:19" s="7" customFormat="1">
      <c r="D364" s="23"/>
      <c r="E364" s="23"/>
      <c r="F364" s="23"/>
      <c r="G364" s="23"/>
      <c r="H364" s="23"/>
      <c r="I364" s="9"/>
      <c r="J364" s="9"/>
      <c r="K364" s="8"/>
      <c r="L364" s="8"/>
      <c r="M364" s="8"/>
      <c r="N364" s="8"/>
      <c r="O364" s="8"/>
      <c r="P364" s="8"/>
      <c r="Q364" s="8"/>
      <c r="R364" s="8"/>
      <c r="S364" s="8"/>
    </row>
    <row r="365" spans="4:19" s="7" customFormat="1">
      <c r="D365" s="23"/>
      <c r="E365" s="23"/>
      <c r="F365" s="23"/>
      <c r="G365" s="23"/>
      <c r="H365" s="23"/>
      <c r="I365" s="9"/>
      <c r="J365" s="9"/>
      <c r="K365" s="8"/>
      <c r="L365" s="8"/>
      <c r="M365" s="8"/>
      <c r="N365" s="8"/>
      <c r="O365" s="8"/>
      <c r="P365" s="8"/>
      <c r="Q365" s="8"/>
      <c r="R365" s="8"/>
      <c r="S365" s="8"/>
    </row>
    <row r="366" spans="4:19" s="7" customFormat="1">
      <c r="D366" s="23"/>
      <c r="E366" s="23"/>
      <c r="F366" s="23"/>
      <c r="G366" s="23"/>
      <c r="H366" s="23"/>
      <c r="I366" s="9"/>
      <c r="J366" s="9"/>
      <c r="K366" s="8"/>
      <c r="L366" s="8"/>
      <c r="M366" s="8"/>
      <c r="N366" s="8"/>
      <c r="O366" s="8"/>
      <c r="P366" s="8"/>
      <c r="Q366" s="8"/>
      <c r="R366" s="8"/>
      <c r="S366" s="8"/>
    </row>
    <row r="367" spans="4:19" s="7" customFormat="1">
      <c r="D367" s="23"/>
      <c r="E367" s="23"/>
      <c r="F367" s="23"/>
      <c r="G367" s="23"/>
      <c r="H367" s="23"/>
      <c r="I367" s="9"/>
      <c r="J367" s="9"/>
      <c r="K367" s="8"/>
      <c r="L367" s="8"/>
      <c r="M367" s="8"/>
      <c r="N367" s="8"/>
      <c r="O367" s="8"/>
      <c r="P367" s="8"/>
      <c r="Q367" s="8"/>
      <c r="R367" s="8"/>
      <c r="S367" s="8"/>
    </row>
    <row r="368" spans="4:19" s="7" customFormat="1">
      <c r="D368" s="23"/>
      <c r="E368" s="23"/>
      <c r="F368" s="23"/>
      <c r="G368" s="23"/>
      <c r="H368" s="23"/>
      <c r="I368" s="9"/>
      <c r="J368" s="9"/>
      <c r="K368" s="8"/>
      <c r="L368" s="8"/>
      <c r="M368" s="8"/>
      <c r="N368" s="8"/>
      <c r="O368" s="8"/>
      <c r="P368" s="8"/>
      <c r="Q368" s="8"/>
      <c r="R368" s="8"/>
      <c r="S368" s="8"/>
    </row>
    <row r="369" spans="4:19" s="7" customFormat="1">
      <c r="D369" s="23"/>
      <c r="E369" s="23"/>
      <c r="F369" s="23"/>
      <c r="G369" s="23"/>
      <c r="H369" s="23"/>
      <c r="I369" s="9"/>
      <c r="J369" s="9"/>
      <c r="K369" s="8"/>
      <c r="L369" s="8"/>
      <c r="M369" s="8"/>
      <c r="N369" s="8"/>
      <c r="O369" s="8"/>
      <c r="P369" s="8"/>
      <c r="Q369" s="8"/>
      <c r="R369" s="8"/>
      <c r="S369" s="8"/>
    </row>
    <row r="370" spans="4:19" s="7" customFormat="1">
      <c r="D370" s="23"/>
      <c r="E370" s="23"/>
      <c r="F370" s="23"/>
      <c r="G370" s="23"/>
      <c r="H370" s="23"/>
      <c r="I370" s="9"/>
      <c r="J370" s="9"/>
      <c r="K370" s="8"/>
      <c r="L370" s="8"/>
      <c r="M370" s="8"/>
      <c r="N370" s="8"/>
      <c r="O370" s="8"/>
      <c r="P370" s="8"/>
      <c r="Q370" s="8"/>
      <c r="R370" s="8"/>
      <c r="S370" s="8"/>
    </row>
    <row r="371" spans="4:19" s="7" customFormat="1">
      <c r="D371" s="23"/>
      <c r="E371" s="23"/>
      <c r="F371" s="23"/>
      <c r="G371" s="23"/>
      <c r="H371" s="23"/>
      <c r="I371" s="9"/>
      <c r="J371" s="9"/>
      <c r="K371" s="8"/>
      <c r="L371" s="8"/>
      <c r="M371" s="8"/>
      <c r="N371" s="8"/>
      <c r="O371" s="8"/>
      <c r="P371" s="8"/>
      <c r="Q371" s="8"/>
      <c r="R371" s="8"/>
      <c r="S371" s="8"/>
    </row>
    <row r="372" spans="4:19" s="7" customFormat="1">
      <c r="D372" s="23"/>
      <c r="E372" s="23"/>
      <c r="F372" s="23"/>
      <c r="G372" s="23"/>
      <c r="H372" s="23"/>
      <c r="I372" s="9"/>
      <c r="J372" s="9"/>
      <c r="K372" s="8"/>
      <c r="L372" s="8"/>
      <c r="M372" s="8"/>
      <c r="N372" s="8"/>
      <c r="O372" s="8"/>
      <c r="P372" s="8"/>
      <c r="Q372" s="8"/>
      <c r="R372" s="8"/>
      <c r="S372" s="8"/>
    </row>
    <row r="373" spans="4:19" s="7" customFormat="1">
      <c r="D373" s="23"/>
      <c r="E373" s="23"/>
      <c r="F373" s="23"/>
      <c r="G373" s="23"/>
      <c r="H373" s="23"/>
      <c r="I373" s="9"/>
      <c r="J373" s="9"/>
      <c r="K373" s="8"/>
      <c r="L373" s="8"/>
      <c r="M373" s="8"/>
      <c r="N373" s="8"/>
      <c r="O373" s="8"/>
      <c r="P373" s="8"/>
      <c r="Q373" s="8"/>
      <c r="R373" s="8"/>
      <c r="S373" s="8"/>
    </row>
    <row r="374" spans="4:19" s="7" customFormat="1">
      <c r="D374" s="23"/>
      <c r="E374" s="23"/>
      <c r="F374" s="23"/>
      <c r="G374" s="23"/>
      <c r="H374" s="23"/>
      <c r="I374" s="9"/>
      <c r="J374" s="9"/>
      <c r="K374" s="8"/>
      <c r="L374" s="8"/>
      <c r="M374" s="8"/>
      <c r="N374" s="8"/>
      <c r="O374" s="8"/>
      <c r="P374" s="8"/>
      <c r="Q374" s="8"/>
      <c r="R374" s="8"/>
      <c r="S374" s="8"/>
    </row>
    <row r="375" spans="4:19" s="7" customFormat="1">
      <c r="D375" s="23"/>
      <c r="E375" s="23"/>
      <c r="F375" s="23"/>
      <c r="G375" s="23"/>
      <c r="H375" s="23"/>
      <c r="I375" s="9"/>
      <c r="J375" s="9"/>
      <c r="K375" s="8"/>
      <c r="L375" s="8"/>
      <c r="M375" s="8"/>
      <c r="N375" s="8"/>
      <c r="O375" s="8"/>
      <c r="P375" s="8"/>
      <c r="Q375" s="8"/>
      <c r="R375" s="8"/>
      <c r="S375" s="8"/>
    </row>
    <row r="376" spans="4:19" s="7" customFormat="1">
      <c r="D376" s="23"/>
      <c r="E376" s="23"/>
      <c r="F376" s="23"/>
      <c r="G376" s="23"/>
      <c r="H376" s="23"/>
      <c r="I376" s="9"/>
      <c r="J376" s="9"/>
      <c r="K376" s="8"/>
      <c r="L376" s="8"/>
      <c r="M376" s="8"/>
      <c r="N376" s="8"/>
      <c r="O376" s="8"/>
      <c r="P376" s="8"/>
      <c r="Q376" s="8"/>
      <c r="R376" s="8"/>
      <c r="S376" s="8"/>
    </row>
    <row r="377" spans="4:19" s="7" customFormat="1">
      <c r="D377" s="23"/>
      <c r="E377" s="23"/>
      <c r="F377" s="23"/>
      <c r="G377" s="23"/>
      <c r="H377" s="23"/>
      <c r="I377" s="9"/>
      <c r="J377" s="9"/>
      <c r="K377" s="8"/>
      <c r="L377" s="8"/>
      <c r="M377" s="8"/>
      <c r="N377" s="8"/>
      <c r="O377" s="8"/>
      <c r="P377" s="8"/>
      <c r="Q377" s="8"/>
      <c r="R377" s="8"/>
      <c r="S377" s="8"/>
    </row>
    <row r="378" spans="4:19" s="7" customFormat="1">
      <c r="D378" s="23"/>
      <c r="E378" s="23"/>
      <c r="F378" s="23"/>
      <c r="G378" s="23"/>
      <c r="H378" s="23"/>
      <c r="I378" s="9"/>
      <c r="J378" s="9"/>
      <c r="K378" s="8"/>
      <c r="L378" s="8"/>
      <c r="M378" s="8"/>
      <c r="N378" s="8"/>
      <c r="O378" s="8"/>
      <c r="P378" s="8"/>
      <c r="Q378" s="8"/>
      <c r="R378" s="8"/>
      <c r="S378" s="8"/>
    </row>
    <row r="379" spans="4:19" s="7" customFormat="1">
      <c r="D379" s="23"/>
      <c r="E379" s="23"/>
      <c r="F379" s="23"/>
      <c r="G379" s="23"/>
      <c r="H379" s="23"/>
      <c r="I379" s="9"/>
      <c r="J379" s="9"/>
      <c r="K379" s="8"/>
      <c r="L379" s="8"/>
      <c r="M379" s="8"/>
      <c r="N379" s="8"/>
      <c r="O379" s="8"/>
      <c r="P379" s="8"/>
      <c r="Q379" s="8"/>
      <c r="R379" s="8"/>
      <c r="S379" s="8"/>
    </row>
    <row r="380" spans="4:19" s="7" customFormat="1">
      <c r="D380" s="23"/>
      <c r="E380" s="23"/>
      <c r="F380" s="23"/>
      <c r="G380" s="23"/>
      <c r="H380" s="23"/>
      <c r="I380" s="9"/>
      <c r="J380" s="9"/>
      <c r="K380" s="8"/>
      <c r="L380" s="8"/>
      <c r="M380" s="8"/>
      <c r="N380" s="8"/>
      <c r="O380" s="8"/>
      <c r="P380" s="8"/>
      <c r="Q380" s="8"/>
      <c r="R380" s="8"/>
      <c r="S380" s="8"/>
    </row>
    <row r="381" spans="4:19" s="7" customFormat="1">
      <c r="D381" s="23"/>
      <c r="E381" s="23"/>
      <c r="F381" s="23"/>
      <c r="G381" s="23"/>
      <c r="H381" s="23"/>
      <c r="I381" s="9"/>
      <c r="J381" s="9"/>
      <c r="K381" s="8"/>
      <c r="L381" s="8"/>
      <c r="M381" s="8"/>
      <c r="N381" s="8"/>
      <c r="O381" s="8"/>
      <c r="P381" s="8"/>
      <c r="Q381" s="8"/>
      <c r="R381" s="8"/>
      <c r="S381" s="8"/>
    </row>
    <row r="382" spans="4:19" s="7" customFormat="1">
      <c r="D382" s="23"/>
      <c r="E382" s="23"/>
      <c r="F382" s="23"/>
      <c r="G382" s="23"/>
      <c r="H382" s="23"/>
      <c r="I382" s="9"/>
      <c r="J382" s="9"/>
      <c r="K382" s="8"/>
      <c r="L382" s="8"/>
      <c r="M382" s="8"/>
      <c r="N382" s="8"/>
      <c r="O382" s="8"/>
      <c r="P382" s="8"/>
      <c r="Q382" s="8"/>
      <c r="R382" s="8"/>
      <c r="S382" s="8"/>
    </row>
    <row r="383" spans="4:19" s="7" customFormat="1">
      <c r="D383" s="23"/>
      <c r="E383" s="23"/>
      <c r="F383" s="23"/>
      <c r="G383" s="23"/>
      <c r="H383" s="23"/>
      <c r="I383" s="9"/>
      <c r="J383" s="9"/>
      <c r="K383" s="8"/>
      <c r="L383" s="8"/>
      <c r="M383" s="8"/>
      <c r="N383" s="8"/>
      <c r="O383" s="8"/>
      <c r="P383" s="8"/>
      <c r="Q383" s="8"/>
      <c r="R383" s="8"/>
      <c r="S383" s="8"/>
    </row>
    <row r="384" spans="4:19" s="7" customFormat="1">
      <c r="D384" s="23"/>
      <c r="E384" s="23"/>
      <c r="F384" s="23"/>
      <c r="G384" s="23"/>
      <c r="H384" s="23"/>
      <c r="I384" s="9"/>
      <c r="J384" s="9"/>
      <c r="K384" s="8"/>
      <c r="L384" s="8"/>
      <c r="M384" s="8"/>
      <c r="N384" s="8"/>
      <c r="O384" s="8"/>
      <c r="P384" s="8"/>
      <c r="Q384" s="8"/>
      <c r="R384" s="8"/>
      <c r="S384" s="8"/>
    </row>
    <row r="385" spans="4:19" s="7" customFormat="1">
      <c r="D385" s="23"/>
      <c r="E385" s="23"/>
      <c r="F385" s="23"/>
      <c r="G385" s="23"/>
      <c r="H385" s="23"/>
      <c r="I385" s="9"/>
      <c r="J385" s="9"/>
      <c r="K385" s="8"/>
      <c r="L385" s="8"/>
      <c r="M385" s="8"/>
      <c r="N385" s="8"/>
      <c r="O385" s="8"/>
      <c r="P385" s="8"/>
      <c r="Q385" s="8"/>
      <c r="R385" s="8"/>
      <c r="S385" s="8"/>
    </row>
    <row r="386" spans="4:19" s="7" customFormat="1">
      <c r="D386" s="23"/>
      <c r="E386" s="23"/>
      <c r="F386" s="23"/>
      <c r="G386" s="23"/>
      <c r="H386" s="23"/>
      <c r="I386" s="9"/>
      <c r="J386" s="9"/>
      <c r="K386" s="8"/>
      <c r="L386" s="8"/>
      <c r="M386" s="8"/>
      <c r="N386" s="8"/>
      <c r="O386" s="8"/>
      <c r="P386" s="8"/>
      <c r="Q386" s="8"/>
      <c r="R386" s="8"/>
      <c r="S386" s="8"/>
    </row>
    <row r="387" spans="4:19" s="7" customFormat="1">
      <c r="D387" s="23"/>
      <c r="E387" s="23"/>
      <c r="F387" s="23"/>
      <c r="G387" s="23"/>
      <c r="H387" s="23"/>
      <c r="I387" s="9"/>
      <c r="J387" s="9"/>
      <c r="K387" s="8"/>
      <c r="L387" s="8"/>
      <c r="M387" s="8"/>
      <c r="N387" s="8"/>
      <c r="O387" s="8"/>
      <c r="P387" s="8"/>
      <c r="Q387" s="8"/>
      <c r="R387" s="8"/>
      <c r="S387" s="8"/>
    </row>
    <row r="388" spans="4:19" s="7" customFormat="1">
      <c r="D388" s="23"/>
      <c r="E388" s="23"/>
      <c r="F388" s="23"/>
      <c r="G388" s="23"/>
      <c r="H388" s="23"/>
      <c r="I388" s="9"/>
      <c r="J388" s="9"/>
      <c r="K388" s="8"/>
      <c r="L388" s="8"/>
      <c r="M388" s="8"/>
      <c r="N388" s="8"/>
      <c r="O388" s="8"/>
      <c r="P388" s="8"/>
      <c r="Q388" s="8"/>
      <c r="R388" s="8"/>
      <c r="S388" s="8"/>
    </row>
    <row r="389" spans="4:19" s="7" customFormat="1">
      <c r="D389" s="23"/>
      <c r="E389" s="23"/>
      <c r="F389" s="23"/>
      <c r="G389" s="23"/>
      <c r="H389" s="23"/>
      <c r="I389" s="9"/>
      <c r="J389" s="9"/>
      <c r="K389" s="8"/>
      <c r="L389" s="8"/>
      <c r="M389" s="8"/>
      <c r="N389" s="8"/>
      <c r="O389" s="8"/>
      <c r="P389" s="8"/>
      <c r="Q389" s="8"/>
      <c r="R389" s="8"/>
      <c r="S389" s="8"/>
    </row>
    <row r="390" spans="4:19" s="7" customFormat="1">
      <c r="D390" s="23"/>
      <c r="E390" s="23"/>
      <c r="F390" s="23"/>
      <c r="G390" s="23"/>
      <c r="H390" s="23"/>
      <c r="I390" s="9"/>
      <c r="J390" s="9"/>
      <c r="K390" s="8"/>
      <c r="L390" s="8"/>
      <c r="M390" s="8"/>
      <c r="N390" s="8"/>
      <c r="O390" s="8"/>
      <c r="P390" s="8"/>
      <c r="Q390" s="8"/>
      <c r="R390" s="8"/>
      <c r="S390" s="8"/>
    </row>
    <row r="391" spans="4:19" s="7" customFormat="1">
      <c r="D391" s="23"/>
      <c r="E391" s="23"/>
      <c r="F391" s="23"/>
      <c r="G391" s="23"/>
      <c r="H391" s="23"/>
      <c r="I391" s="9"/>
      <c r="J391" s="9"/>
      <c r="K391" s="8"/>
      <c r="L391" s="8"/>
      <c r="M391" s="8"/>
      <c r="N391" s="8"/>
      <c r="O391" s="8"/>
      <c r="P391" s="8"/>
      <c r="Q391" s="8"/>
      <c r="R391" s="8"/>
      <c r="S391" s="8"/>
    </row>
    <row r="392" spans="4:19" s="7" customFormat="1">
      <c r="D392" s="23"/>
      <c r="E392" s="23"/>
      <c r="F392" s="23"/>
      <c r="G392" s="23"/>
      <c r="H392" s="23"/>
      <c r="I392" s="9"/>
      <c r="J392" s="9"/>
      <c r="K392" s="8"/>
      <c r="L392" s="8"/>
      <c r="M392" s="8"/>
      <c r="N392" s="8"/>
      <c r="O392" s="8"/>
      <c r="P392" s="8"/>
      <c r="Q392" s="8"/>
      <c r="R392" s="8"/>
      <c r="S392" s="8"/>
    </row>
    <row r="393" spans="4:19" s="7" customFormat="1">
      <c r="D393" s="23"/>
      <c r="E393" s="23"/>
      <c r="F393" s="23"/>
      <c r="G393" s="23"/>
      <c r="H393" s="23"/>
      <c r="I393" s="9"/>
      <c r="J393" s="9"/>
      <c r="K393" s="8"/>
      <c r="L393" s="8"/>
      <c r="M393" s="8"/>
      <c r="N393" s="8"/>
      <c r="O393" s="8"/>
      <c r="P393" s="8"/>
      <c r="Q393" s="8"/>
      <c r="R393" s="8"/>
      <c r="S393" s="8"/>
    </row>
    <row r="394" spans="4:19" s="7" customFormat="1">
      <c r="D394" s="23"/>
      <c r="E394" s="23"/>
      <c r="F394" s="23"/>
      <c r="G394" s="23"/>
      <c r="H394" s="23"/>
      <c r="I394" s="9"/>
      <c r="J394" s="9"/>
      <c r="K394" s="8"/>
      <c r="L394" s="8"/>
      <c r="M394" s="8"/>
      <c r="N394" s="8"/>
      <c r="O394" s="8"/>
      <c r="P394" s="8"/>
      <c r="Q394" s="8"/>
      <c r="R394" s="8"/>
      <c r="S394" s="8"/>
    </row>
    <row r="395" spans="4:19" s="7" customFormat="1">
      <c r="D395" s="23"/>
      <c r="E395" s="23"/>
      <c r="F395" s="23"/>
      <c r="G395" s="23"/>
      <c r="H395" s="23"/>
      <c r="I395" s="9"/>
      <c r="J395" s="9"/>
      <c r="K395" s="8"/>
      <c r="L395" s="8"/>
      <c r="M395" s="8"/>
      <c r="N395" s="8"/>
      <c r="O395" s="8"/>
      <c r="P395" s="8"/>
      <c r="Q395" s="8"/>
      <c r="R395" s="8"/>
      <c r="S395" s="8"/>
    </row>
    <row r="396" spans="4:19" s="7" customFormat="1">
      <c r="D396" s="23"/>
      <c r="E396" s="23"/>
      <c r="F396" s="23"/>
      <c r="G396" s="23"/>
      <c r="H396" s="23"/>
      <c r="I396" s="9"/>
      <c r="J396" s="9"/>
      <c r="K396" s="8"/>
      <c r="L396" s="8"/>
      <c r="M396" s="8"/>
      <c r="N396" s="8"/>
      <c r="O396" s="8"/>
      <c r="P396" s="8"/>
      <c r="Q396" s="8"/>
      <c r="R396" s="8"/>
      <c r="S396" s="8"/>
    </row>
    <row r="397" spans="4:19" s="7" customFormat="1">
      <c r="D397" s="23"/>
      <c r="E397" s="23"/>
      <c r="F397" s="23"/>
      <c r="G397" s="23"/>
      <c r="H397" s="23"/>
      <c r="I397" s="9"/>
      <c r="J397" s="9"/>
      <c r="K397" s="8"/>
      <c r="L397" s="8"/>
      <c r="M397" s="8"/>
      <c r="N397" s="8"/>
      <c r="O397" s="8"/>
      <c r="P397" s="8"/>
      <c r="Q397" s="8"/>
      <c r="R397" s="8"/>
      <c r="S397" s="8"/>
    </row>
    <row r="398" spans="4:19" s="7" customFormat="1">
      <c r="D398" s="23"/>
      <c r="E398" s="23"/>
      <c r="F398" s="23"/>
      <c r="G398" s="23"/>
      <c r="H398" s="23"/>
      <c r="I398" s="9"/>
      <c r="J398" s="9"/>
      <c r="K398" s="8"/>
      <c r="L398" s="8"/>
      <c r="M398" s="8"/>
      <c r="N398" s="8"/>
      <c r="O398" s="8"/>
      <c r="P398" s="8"/>
      <c r="Q398" s="8"/>
      <c r="R398" s="8"/>
      <c r="S398" s="8"/>
    </row>
    <row r="399" spans="4:19" s="7" customFormat="1">
      <c r="D399" s="23"/>
      <c r="E399" s="23"/>
      <c r="F399" s="23"/>
      <c r="G399" s="23"/>
      <c r="H399" s="23"/>
      <c r="I399" s="9"/>
      <c r="J399" s="9"/>
      <c r="K399" s="8"/>
      <c r="L399" s="8"/>
      <c r="M399" s="8"/>
      <c r="N399" s="8"/>
      <c r="O399" s="8"/>
      <c r="P399" s="8"/>
      <c r="Q399" s="8"/>
      <c r="R399" s="8"/>
      <c r="S399" s="8"/>
    </row>
    <row r="400" spans="4:19" s="7" customFormat="1">
      <c r="D400" s="23"/>
      <c r="E400" s="23"/>
      <c r="F400" s="23"/>
      <c r="G400" s="23"/>
      <c r="H400" s="23"/>
      <c r="I400" s="9"/>
      <c r="J400" s="9"/>
      <c r="K400" s="8"/>
      <c r="L400" s="8"/>
      <c r="M400" s="8"/>
      <c r="N400" s="8"/>
      <c r="O400" s="8"/>
      <c r="P400" s="8"/>
      <c r="Q400" s="8"/>
      <c r="R400" s="8"/>
      <c r="S400" s="8"/>
    </row>
    <row r="401" spans="4:19" s="7" customFormat="1">
      <c r="D401" s="23"/>
      <c r="E401" s="23"/>
      <c r="F401" s="23"/>
      <c r="G401" s="23"/>
      <c r="H401" s="23"/>
      <c r="I401" s="9"/>
      <c r="J401" s="9"/>
      <c r="K401" s="8"/>
      <c r="L401" s="8"/>
      <c r="M401" s="8"/>
      <c r="N401" s="8"/>
      <c r="O401" s="8"/>
      <c r="P401" s="8"/>
      <c r="Q401" s="8"/>
      <c r="R401" s="8"/>
      <c r="S401" s="8"/>
    </row>
    <row r="402" spans="4:19" s="7" customFormat="1">
      <c r="D402" s="23"/>
      <c r="E402" s="23"/>
      <c r="F402" s="23"/>
      <c r="G402" s="23"/>
      <c r="H402" s="23"/>
      <c r="I402" s="9"/>
      <c r="J402" s="9"/>
      <c r="K402" s="8"/>
      <c r="L402" s="8"/>
      <c r="M402" s="8"/>
      <c r="N402" s="8"/>
      <c r="O402" s="8"/>
      <c r="P402" s="8"/>
      <c r="Q402" s="8"/>
      <c r="R402" s="8"/>
      <c r="S402" s="8"/>
    </row>
    <row r="403" spans="4:19" s="7" customFormat="1">
      <c r="D403" s="23"/>
      <c r="E403" s="23"/>
      <c r="F403" s="23"/>
      <c r="G403" s="23"/>
      <c r="H403" s="23"/>
      <c r="I403" s="9"/>
      <c r="J403" s="9"/>
      <c r="K403" s="8"/>
      <c r="L403" s="8"/>
      <c r="M403" s="8"/>
      <c r="N403" s="8"/>
      <c r="O403" s="8"/>
      <c r="P403" s="8"/>
      <c r="Q403" s="8"/>
      <c r="R403" s="8"/>
      <c r="S403" s="8"/>
    </row>
    <row r="404" spans="4:19" s="7" customFormat="1">
      <c r="D404" s="23"/>
      <c r="E404" s="23"/>
      <c r="F404" s="23"/>
      <c r="G404" s="23"/>
      <c r="H404" s="23"/>
      <c r="I404" s="9"/>
      <c r="J404" s="9"/>
      <c r="K404" s="8"/>
      <c r="L404" s="8"/>
      <c r="M404" s="8"/>
      <c r="N404" s="8"/>
      <c r="O404" s="8"/>
      <c r="P404" s="8"/>
      <c r="Q404" s="8"/>
      <c r="R404" s="8"/>
      <c r="S404" s="8"/>
    </row>
    <row r="405" spans="4:19" s="7" customFormat="1">
      <c r="D405" s="23"/>
      <c r="E405" s="23"/>
      <c r="F405" s="23"/>
      <c r="G405" s="23"/>
      <c r="H405" s="23"/>
      <c r="I405" s="9"/>
      <c r="J405" s="9"/>
      <c r="K405" s="8"/>
      <c r="L405" s="8"/>
      <c r="M405" s="8"/>
      <c r="N405" s="8"/>
      <c r="O405" s="8"/>
      <c r="P405" s="8"/>
      <c r="Q405" s="8"/>
      <c r="R405" s="8"/>
      <c r="S405" s="8"/>
    </row>
    <row r="406" spans="4:19" s="7" customFormat="1">
      <c r="D406" s="23"/>
      <c r="E406" s="23"/>
      <c r="F406" s="23"/>
      <c r="G406" s="23"/>
      <c r="H406" s="23"/>
      <c r="I406" s="9"/>
      <c r="J406" s="9"/>
      <c r="K406" s="8"/>
      <c r="L406" s="8"/>
      <c r="M406" s="8"/>
      <c r="N406" s="8"/>
      <c r="O406" s="8"/>
      <c r="P406" s="8"/>
      <c r="Q406" s="8"/>
      <c r="R406" s="8"/>
      <c r="S406" s="8"/>
    </row>
    <row r="407" spans="4:19" s="7" customFormat="1">
      <c r="D407" s="23"/>
      <c r="E407" s="23"/>
      <c r="F407" s="23"/>
      <c r="G407" s="23"/>
      <c r="H407" s="23"/>
      <c r="I407" s="9"/>
      <c r="J407" s="9"/>
      <c r="K407" s="8"/>
      <c r="L407" s="8"/>
      <c r="M407" s="8"/>
      <c r="N407" s="8"/>
      <c r="O407" s="8"/>
      <c r="P407" s="8"/>
      <c r="Q407" s="8"/>
      <c r="R407" s="8"/>
      <c r="S407" s="8"/>
    </row>
    <row r="408" spans="4:19" s="7" customFormat="1">
      <c r="D408" s="23"/>
      <c r="E408" s="23"/>
      <c r="F408" s="23"/>
      <c r="G408" s="23"/>
      <c r="H408" s="23"/>
      <c r="I408" s="9"/>
      <c r="J408" s="9"/>
      <c r="K408" s="8"/>
      <c r="L408" s="8"/>
      <c r="M408" s="8"/>
      <c r="N408" s="8"/>
      <c r="O408" s="8"/>
      <c r="P408" s="8"/>
      <c r="Q408" s="8"/>
      <c r="R408" s="8"/>
      <c r="S408" s="8"/>
    </row>
    <row r="409" spans="4:19" s="7" customFormat="1">
      <c r="D409" s="23"/>
      <c r="E409" s="23"/>
      <c r="F409" s="23"/>
      <c r="G409" s="23"/>
      <c r="H409" s="23"/>
      <c r="I409" s="9"/>
      <c r="J409" s="9"/>
      <c r="K409" s="8"/>
      <c r="L409" s="8"/>
      <c r="M409" s="8"/>
      <c r="N409" s="8"/>
      <c r="O409" s="8"/>
      <c r="P409" s="8"/>
      <c r="Q409" s="8"/>
      <c r="R409" s="8"/>
      <c r="S409" s="8"/>
    </row>
    <row r="410" spans="4:19" s="7" customFormat="1">
      <c r="D410" s="23"/>
      <c r="E410" s="23"/>
      <c r="F410" s="23"/>
      <c r="G410" s="23"/>
      <c r="H410" s="23"/>
      <c r="I410" s="9"/>
      <c r="J410" s="9"/>
      <c r="K410" s="8"/>
      <c r="L410" s="8"/>
      <c r="M410" s="8"/>
      <c r="N410" s="8"/>
      <c r="O410" s="8"/>
      <c r="P410" s="8"/>
      <c r="Q410" s="8"/>
      <c r="R410" s="8"/>
      <c r="S410" s="8"/>
    </row>
    <row r="411" spans="4:19" s="7" customFormat="1">
      <c r="D411" s="23"/>
      <c r="E411" s="23"/>
      <c r="F411" s="23"/>
      <c r="G411" s="23"/>
      <c r="H411" s="23"/>
      <c r="I411" s="9"/>
      <c r="J411" s="9"/>
      <c r="K411" s="8"/>
      <c r="L411" s="8"/>
      <c r="M411" s="8"/>
      <c r="N411" s="8"/>
      <c r="O411" s="8"/>
      <c r="P411" s="8"/>
      <c r="Q411" s="8"/>
      <c r="R411" s="8"/>
      <c r="S411" s="8"/>
    </row>
    <row r="412" spans="4:19" s="7" customFormat="1">
      <c r="D412" s="23"/>
      <c r="E412" s="23"/>
      <c r="F412" s="23"/>
      <c r="G412" s="23"/>
      <c r="H412" s="23"/>
      <c r="I412" s="9"/>
      <c r="J412" s="9"/>
      <c r="K412" s="8"/>
      <c r="L412" s="8"/>
      <c r="M412" s="8"/>
      <c r="N412" s="8"/>
      <c r="O412" s="8"/>
      <c r="P412" s="8"/>
      <c r="Q412" s="8"/>
      <c r="R412" s="8"/>
      <c r="S412" s="8"/>
    </row>
    <row r="413" spans="4:19" s="7" customFormat="1">
      <c r="D413" s="23"/>
      <c r="E413" s="23"/>
      <c r="F413" s="23"/>
      <c r="G413" s="23"/>
      <c r="H413" s="23"/>
      <c r="I413" s="9"/>
      <c r="J413" s="9"/>
      <c r="K413" s="8"/>
      <c r="L413" s="8"/>
      <c r="M413" s="8"/>
      <c r="N413" s="8"/>
      <c r="O413" s="8"/>
      <c r="P413" s="8"/>
      <c r="Q413" s="8"/>
      <c r="R413" s="8"/>
      <c r="S413" s="8"/>
    </row>
    <row r="414" spans="4:19" s="7" customFormat="1">
      <c r="D414" s="23"/>
      <c r="E414" s="23"/>
      <c r="F414" s="23"/>
      <c r="G414" s="23"/>
      <c r="H414" s="23"/>
      <c r="I414" s="9"/>
      <c r="J414" s="9"/>
      <c r="K414" s="8"/>
      <c r="L414" s="8"/>
      <c r="M414" s="8"/>
      <c r="N414" s="8"/>
      <c r="O414" s="8"/>
      <c r="P414" s="8"/>
      <c r="Q414" s="8"/>
      <c r="R414" s="8"/>
      <c r="S414" s="8"/>
    </row>
    <row r="415" spans="4:19" s="7" customFormat="1">
      <c r="D415" s="23"/>
      <c r="E415" s="23"/>
      <c r="F415" s="23"/>
      <c r="G415" s="23"/>
      <c r="H415" s="23"/>
      <c r="I415" s="9"/>
      <c r="J415" s="9"/>
      <c r="K415" s="8"/>
      <c r="L415" s="8"/>
      <c r="M415" s="8"/>
      <c r="N415" s="8"/>
      <c r="O415" s="8"/>
      <c r="P415" s="8"/>
      <c r="Q415" s="8"/>
      <c r="R415" s="8"/>
      <c r="S415" s="8"/>
    </row>
    <row r="416" spans="4:19" s="7" customFormat="1">
      <c r="D416" s="23"/>
      <c r="E416" s="23"/>
      <c r="F416" s="23"/>
      <c r="G416" s="23"/>
      <c r="H416" s="23"/>
      <c r="I416" s="9"/>
      <c r="J416" s="9"/>
      <c r="K416" s="8"/>
      <c r="L416" s="8"/>
      <c r="M416" s="8"/>
      <c r="N416" s="8"/>
      <c r="O416" s="8"/>
      <c r="P416" s="8"/>
      <c r="Q416" s="8"/>
      <c r="R416" s="8"/>
      <c r="S416" s="8"/>
    </row>
    <row r="417" spans="4:19" s="7" customFormat="1">
      <c r="D417" s="23"/>
      <c r="E417" s="23"/>
      <c r="F417" s="23"/>
      <c r="G417" s="23"/>
      <c r="H417" s="23"/>
      <c r="I417" s="9"/>
      <c r="J417" s="9"/>
      <c r="K417" s="8"/>
      <c r="L417" s="8"/>
      <c r="M417" s="8"/>
      <c r="N417" s="8"/>
      <c r="O417" s="8"/>
      <c r="P417" s="8"/>
      <c r="Q417" s="8"/>
      <c r="R417" s="8"/>
      <c r="S417" s="8"/>
    </row>
    <row r="418" spans="4:19" s="7" customFormat="1">
      <c r="D418" s="23"/>
      <c r="E418" s="23"/>
      <c r="F418" s="23"/>
      <c r="G418" s="23"/>
      <c r="H418" s="23"/>
      <c r="I418" s="9"/>
      <c r="J418" s="9"/>
      <c r="K418" s="8"/>
      <c r="L418" s="8"/>
      <c r="M418" s="8"/>
      <c r="N418" s="8"/>
      <c r="O418" s="8"/>
      <c r="P418" s="8"/>
      <c r="Q418" s="8"/>
      <c r="R418" s="8"/>
      <c r="S418" s="8"/>
    </row>
    <row r="419" spans="4:19" s="7" customFormat="1">
      <c r="D419" s="23"/>
      <c r="E419" s="23"/>
      <c r="F419" s="23"/>
      <c r="G419" s="23"/>
      <c r="H419" s="23"/>
      <c r="I419" s="9"/>
      <c r="J419" s="9"/>
      <c r="K419" s="8"/>
      <c r="L419" s="8"/>
      <c r="M419" s="8"/>
      <c r="N419" s="8"/>
      <c r="O419" s="8"/>
      <c r="P419" s="8"/>
      <c r="Q419" s="8"/>
      <c r="R419" s="8"/>
      <c r="S419" s="8"/>
    </row>
    <row r="420" spans="4:19" s="7" customFormat="1">
      <c r="D420" s="23"/>
      <c r="E420" s="23"/>
      <c r="F420" s="23"/>
      <c r="G420" s="23"/>
      <c r="H420" s="23"/>
      <c r="I420" s="9"/>
      <c r="J420" s="9"/>
      <c r="K420" s="8"/>
      <c r="L420" s="8"/>
      <c r="M420" s="8"/>
      <c r="N420" s="8"/>
      <c r="O420" s="8"/>
      <c r="P420" s="8"/>
      <c r="Q420" s="8"/>
      <c r="R420" s="8"/>
      <c r="S420" s="8"/>
    </row>
    <row r="421" spans="4:19" s="7" customFormat="1">
      <c r="D421" s="23"/>
      <c r="E421" s="23"/>
      <c r="F421" s="23"/>
      <c r="G421" s="23"/>
      <c r="H421" s="23"/>
      <c r="I421" s="9"/>
      <c r="J421" s="9"/>
      <c r="K421" s="8"/>
      <c r="L421" s="8"/>
      <c r="M421" s="8"/>
      <c r="N421" s="8"/>
      <c r="O421" s="8"/>
      <c r="P421" s="8"/>
      <c r="Q421" s="8"/>
      <c r="R421" s="8"/>
      <c r="S421" s="8"/>
    </row>
    <row r="422" spans="4:19" s="7" customFormat="1">
      <c r="D422" s="23"/>
      <c r="E422" s="23"/>
      <c r="F422" s="23"/>
      <c r="G422" s="23"/>
      <c r="H422" s="23"/>
      <c r="I422" s="9"/>
      <c r="J422" s="9"/>
      <c r="K422" s="8"/>
      <c r="L422" s="8"/>
      <c r="M422" s="8"/>
      <c r="N422" s="8"/>
      <c r="O422" s="8"/>
      <c r="P422" s="8"/>
      <c r="Q422" s="8"/>
      <c r="R422" s="8"/>
      <c r="S422" s="8"/>
    </row>
    <row r="423" spans="4:19" s="7" customFormat="1">
      <c r="D423" s="23"/>
      <c r="E423" s="23"/>
      <c r="F423" s="23"/>
      <c r="G423" s="23"/>
      <c r="H423" s="23"/>
      <c r="I423" s="9"/>
      <c r="J423" s="9"/>
      <c r="K423" s="8"/>
      <c r="L423" s="8"/>
      <c r="M423" s="8"/>
      <c r="N423" s="8"/>
      <c r="O423" s="8"/>
      <c r="P423" s="8"/>
      <c r="Q423" s="8"/>
      <c r="R423" s="8"/>
      <c r="S423" s="8"/>
    </row>
    <row r="424" spans="4:19" s="7" customFormat="1">
      <c r="D424" s="23"/>
      <c r="E424" s="23"/>
      <c r="F424" s="23"/>
      <c r="G424" s="23"/>
      <c r="H424" s="23"/>
      <c r="I424" s="9"/>
      <c r="J424" s="9"/>
      <c r="K424" s="8"/>
      <c r="L424" s="8"/>
      <c r="M424" s="8"/>
      <c r="N424" s="8"/>
      <c r="O424" s="8"/>
      <c r="P424" s="8"/>
      <c r="Q424" s="8"/>
      <c r="R424" s="8"/>
      <c r="S424" s="8"/>
    </row>
    <row r="425" spans="4:19" s="7" customFormat="1">
      <c r="D425" s="23"/>
      <c r="E425" s="23"/>
      <c r="F425" s="23"/>
      <c r="G425" s="23"/>
      <c r="H425" s="23"/>
      <c r="I425" s="9"/>
      <c r="J425" s="9"/>
      <c r="K425" s="8"/>
      <c r="L425" s="8"/>
      <c r="M425" s="8"/>
      <c r="N425" s="8"/>
      <c r="O425" s="8"/>
      <c r="P425" s="8"/>
      <c r="Q425" s="8"/>
      <c r="R425" s="8"/>
      <c r="S425" s="8"/>
    </row>
    <row r="426" spans="4:19" s="7" customFormat="1">
      <c r="D426" s="23"/>
      <c r="E426" s="23"/>
      <c r="F426" s="23"/>
      <c r="G426" s="23"/>
      <c r="H426" s="23"/>
      <c r="I426" s="9"/>
      <c r="J426" s="9"/>
      <c r="K426" s="8"/>
      <c r="L426" s="8"/>
      <c r="M426" s="8"/>
      <c r="N426" s="8"/>
      <c r="O426" s="8"/>
      <c r="P426" s="8"/>
      <c r="Q426" s="8"/>
      <c r="R426" s="8"/>
      <c r="S426" s="8"/>
    </row>
    <row r="427" spans="4:19" s="7" customFormat="1">
      <c r="D427" s="23"/>
      <c r="E427" s="23"/>
      <c r="F427" s="23"/>
      <c r="G427" s="23"/>
      <c r="H427" s="23"/>
      <c r="I427" s="9"/>
      <c r="J427" s="9"/>
      <c r="K427" s="8"/>
      <c r="L427" s="8"/>
      <c r="M427" s="8"/>
      <c r="N427" s="8"/>
      <c r="O427" s="8"/>
      <c r="P427" s="8"/>
      <c r="Q427" s="8"/>
      <c r="R427" s="8"/>
      <c r="S427" s="8"/>
    </row>
    <row r="428" spans="4:19" s="7" customFormat="1">
      <c r="D428" s="23"/>
      <c r="E428" s="23"/>
      <c r="F428" s="23"/>
      <c r="G428" s="23"/>
      <c r="H428" s="23"/>
      <c r="I428" s="9"/>
      <c r="J428" s="9"/>
      <c r="K428" s="8"/>
      <c r="L428" s="8"/>
      <c r="M428" s="8"/>
      <c r="N428" s="8"/>
      <c r="O428" s="8"/>
      <c r="P428" s="8"/>
      <c r="Q428" s="8"/>
      <c r="R428" s="8"/>
      <c r="S428" s="8"/>
    </row>
    <row r="429" spans="4:19" s="7" customFormat="1">
      <c r="D429" s="23"/>
      <c r="E429" s="23"/>
      <c r="F429" s="23"/>
      <c r="G429" s="23"/>
      <c r="H429" s="23"/>
      <c r="I429" s="9"/>
      <c r="J429" s="9"/>
      <c r="K429" s="8"/>
      <c r="L429" s="8"/>
      <c r="M429" s="8"/>
      <c r="N429" s="8"/>
      <c r="O429" s="8"/>
      <c r="P429" s="8"/>
      <c r="Q429" s="8"/>
      <c r="R429" s="8"/>
      <c r="S429" s="8"/>
    </row>
    <row r="430" spans="4:19" s="7" customFormat="1">
      <c r="D430" s="23"/>
      <c r="E430" s="23"/>
      <c r="F430" s="23"/>
      <c r="G430" s="23"/>
      <c r="H430" s="23"/>
      <c r="I430" s="9"/>
      <c r="J430" s="9"/>
      <c r="K430" s="8"/>
      <c r="L430" s="8"/>
      <c r="M430" s="8"/>
      <c r="N430" s="8"/>
      <c r="O430" s="8"/>
      <c r="P430" s="8"/>
      <c r="Q430" s="8"/>
      <c r="R430" s="8"/>
      <c r="S430" s="8"/>
    </row>
    <row r="431" spans="4:19" s="7" customFormat="1">
      <c r="D431" s="23"/>
      <c r="E431" s="23"/>
      <c r="F431" s="23"/>
      <c r="G431" s="23"/>
      <c r="H431" s="23"/>
      <c r="I431" s="9"/>
      <c r="J431" s="9"/>
      <c r="K431" s="8"/>
      <c r="L431" s="8"/>
      <c r="M431" s="8"/>
      <c r="N431" s="8"/>
      <c r="O431" s="8"/>
      <c r="P431" s="8"/>
      <c r="Q431" s="8"/>
      <c r="R431" s="8"/>
      <c r="S431" s="8"/>
    </row>
    <row r="432" spans="4:19" s="7" customFormat="1">
      <c r="D432" s="23"/>
      <c r="E432" s="23"/>
      <c r="F432" s="23"/>
      <c r="G432" s="23"/>
      <c r="H432" s="23"/>
      <c r="I432" s="9"/>
      <c r="J432" s="9"/>
      <c r="K432" s="8"/>
      <c r="L432" s="8"/>
      <c r="M432" s="8"/>
      <c r="N432" s="8"/>
      <c r="O432" s="8"/>
      <c r="P432" s="8"/>
      <c r="Q432" s="8"/>
      <c r="R432" s="8"/>
      <c r="S432" s="8"/>
    </row>
    <row r="433" spans="4:19" s="7" customFormat="1">
      <c r="D433" s="23"/>
      <c r="E433" s="23"/>
      <c r="F433" s="23"/>
      <c r="G433" s="23"/>
      <c r="H433" s="23"/>
      <c r="I433" s="9"/>
      <c r="J433" s="9"/>
      <c r="K433" s="8"/>
      <c r="L433" s="8"/>
      <c r="M433" s="8"/>
      <c r="N433" s="8"/>
      <c r="O433" s="8"/>
      <c r="P433" s="8"/>
      <c r="Q433" s="8"/>
      <c r="R433" s="8"/>
      <c r="S433" s="8"/>
    </row>
    <row r="434" spans="4:19" s="7" customFormat="1">
      <c r="D434" s="23"/>
      <c r="E434" s="23"/>
      <c r="F434" s="23"/>
      <c r="G434" s="23"/>
      <c r="H434" s="23"/>
      <c r="I434" s="9"/>
      <c r="J434" s="9"/>
      <c r="K434" s="8"/>
      <c r="L434" s="8"/>
      <c r="M434" s="8"/>
      <c r="N434" s="8"/>
      <c r="O434" s="8"/>
      <c r="P434" s="8"/>
      <c r="Q434" s="8"/>
      <c r="R434" s="8"/>
      <c r="S434" s="8"/>
    </row>
    <row r="435" spans="4:19" s="7" customFormat="1">
      <c r="D435" s="23"/>
      <c r="E435" s="23"/>
      <c r="F435" s="23"/>
      <c r="G435" s="23"/>
      <c r="H435" s="23"/>
      <c r="I435" s="9"/>
      <c r="J435" s="9"/>
      <c r="K435" s="8"/>
      <c r="L435" s="8"/>
      <c r="M435" s="8"/>
      <c r="N435" s="8"/>
      <c r="O435" s="8"/>
      <c r="P435" s="8"/>
      <c r="Q435" s="8"/>
      <c r="R435" s="8"/>
      <c r="S435" s="8"/>
    </row>
    <row r="436" spans="4:19" s="7" customFormat="1">
      <c r="D436" s="23"/>
      <c r="E436" s="23"/>
      <c r="F436" s="23"/>
      <c r="G436" s="23"/>
      <c r="H436" s="23"/>
      <c r="I436" s="9"/>
      <c r="J436" s="9"/>
      <c r="K436" s="8"/>
      <c r="L436" s="8"/>
      <c r="M436" s="8"/>
      <c r="N436" s="8"/>
      <c r="O436" s="8"/>
      <c r="P436" s="8"/>
      <c r="Q436" s="8"/>
      <c r="R436" s="8"/>
      <c r="S436" s="8"/>
    </row>
    <row r="437" spans="4:19" s="7" customFormat="1">
      <c r="D437" s="23"/>
      <c r="E437" s="23"/>
      <c r="F437" s="23"/>
      <c r="G437" s="23"/>
      <c r="H437" s="23"/>
      <c r="I437" s="9"/>
      <c r="J437" s="9"/>
      <c r="K437" s="8"/>
      <c r="L437" s="8"/>
      <c r="M437" s="8"/>
      <c r="N437" s="8"/>
      <c r="O437" s="8"/>
      <c r="P437" s="8"/>
      <c r="Q437" s="8"/>
      <c r="R437" s="8"/>
      <c r="S437" s="8"/>
    </row>
    <row r="438" spans="4:19" s="7" customFormat="1">
      <c r="D438" s="23"/>
      <c r="E438" s="23"/>
      <c r="F438" s="23"/>
      <c r="G438" s="23"/>
      <c r="H438" s="23"/>
      <c r="I438" s="9"/>
      <c r="J438" s="9"/>
      <c r="K438" s="8"/>
      <c r="L438" s="8"/>
      <c r="M438" s="8"/>
      <c r="N438" s="8"/>
      <c r="O438" s="8"/>
      <c r="P438" s="8"/>
      <c r="Q438" s="8"/>
      <c r="R438" s="8"/>
      <c r="S438" s="8"/>
    </row>
    <row r="439" spans="4:19" s="7" customFormat="1">
      <c r="D439" s="23"/>
      <c r="E439" s="23"/>
      <c r="F439" s="23"/>
      <c r="G439" s="23"/>
      <c r="H439" s="23"/>
      <c r="I439" s="9"/>
      <c r="J439" s="9"/>
      <c r="K439" s="8"/>
      <c r="L439" s="8"/>
      <c r="M439" s="8"/>
      <c r="N439" s="8"/>
      <c r="O439" s="8"/>
      <c r="P439" s="8"/>
      <c r="Q439" s="8"/>
      <c r="R439" s="8"/>
      <c r="S439" s="8"/>
    </row>
    <row r="440" spans="4:19" s="7" customFormat="1">
      <c r="D440" s="23"/>
      <c r="E440" s="23"/>
      <c r="F440" s="23"/>
      <c r="G440" s="23"/>
      <c r="H440" s="23"/>
      <c r="I440" s="9"/>
      <c r="J440" s="9"/>
      <c r="K440" s="8"/>
      <c r="L440" s="8"/>
      <c r="M440" s="8"/>
      <c r="N440" s="8"/>
      <c r="O440" s="8"/>
      <c r="P440" s="8"/>
      <c r="Q440" s="8"/>
      <c r="R440" s="8"/>
      <c r="S440" s="8"/>
    </row>
    <row r="441" spans="4:19" s="7" customFormat="1">
      <c r="D441" s="23"/>
      <c r="E441" s="23"/>
      <c r="F441" s="23"/>
      <c r="G441" s="23"/>
      <c r="H441" s="23"/>
      <c r="I441" s="9"/>
      <c r="J441" s="9"/>
      <c r="K441" s="8"/>
      <c r="L441" s="8"/>
      <c r="M441" s="8"/>
      <c r="N441" s="8"/>
      <c r="O441" s="8"/>
      <c r="P441" s="8"/>
      <c r="Q441" s="8"/>
      <c r="R441" s="8"/>
      <c r="S441" s="8"/>
    </row>
    <row r="442" spans="4:19" s="7" customFormat="1">
      <c r="D442" s="23"/>
      <c r="E442" s="23"/>
      <c r="F442" s="23"/>
      <c r="G442" s="23"/>
      <c r="H442" s="23"/>
      <c r="I442" s="9"/>
      <c r="J442" s="9"/>
      <c r="K442" s="8"/>
      <c r="L442" s="8"/>
      <c r="M442" s="8"/>
      <c r="N442" s="8"/>
      <c r="O442" s="8"/>
      <c r="P442" s="8"/>
      <c r="Q442" s="8"/>
      <c r="R442" s="8"/>
      <c r="S442" s="8"/>
    </row>
    <row r="443" spans="4:19" s="7" customFormat="1">
      <c r="D443" s="23"/>
      <c r="E443" s="23"/>
      <c r="F443" s="23"/>
      <c r="G443" s="23"/>
      <c r="H443" s="23"/>
      <c r="I443" s="9"/>
      <c r="J443" s="9"/>
      <c r="K443" s="8"/>
      <c r="L443" s="8"/>
      <c r="M443" s="8"/>
      <c r="N443" s="8"/>
      <c r="O443" s="8"/>
      <c r="P443" s="8"/>
      <c r="Q443" s="8"/>
      <c r="R443" s="8"/>
      <c r="S443" s="8"/>
    </row>
    <row r="444" spans="4:19" s="7" customFormat="1">
      <c r="D444" s="23"/>
      <c r="E444" s="23"/>
      <c r="F444" s="23"/>
      <c r="G444" s="23"/>
      <c r="H444" s="23"/>
      <c r="I444" s="9"/>
      <c r="J444" s="9"/>
      <c r="K444" s="8"/>
      <c r="L444" s="8"/>
      <c r="M444" s="8"/>
      <c r="N444" s="8"/>
      <c r="O444" s="8"/>
      <c r="P444" s="8"/>
      <c r="Q444" s="8"/>
      <c r="R444" s="8"/>
      <c r="S444" s="8"/>
    </row>
    <row r="445" spans="4:19" s="7" customFormat="1">
      <c r="D445" s="23"/>
      <c r="E445" s="23"/>
      <c r="F445" s="23"/>
      <c r="G445" s="23"/>
      <c r="H445" s="23"/>
      <c r="I445" s="9"/>
      <c r="J445" s="9"/>
      <c r="K445" s="8"/>
      <c r="L445" s="8"/>
      <c r="M445" s="8"/>
      <c r="N445" s="8"/>
      <c r="O445" s="8"/>
      <c r="P445" s="8"/>
      <c r="Q445" s="8"/>
      <c r="R445" s="8"/>
      <c r="S445" s="8"/>
    </row>
    <row r="446" spans="4:19" s="7" customFormat="1">
      <c r="D446" s="23"/>
      <c r="E446" s="23"/>
      <c r="F446" s="23"/>
      <c r="G446" s="23"/>
      <c r="H446" s="23"/>
      <c r="I446" s="9"/>
      <c r="J446" s="9"/>
      <c r="K446" s="8"/>
      <c r="L446" s="8"/>
      <c r="M446" s="8"/>
      <c r="N446" s="8"/>
      <c r="O446" s="8"/>
      <c r="P446" s="8"/>
      <c r="Q446" s="8"/>
      <c r="R446" s="8"/>
      <c r="S446" s="8"/>
    </row>
    <row r="447" spans="4:19" s="7" customFormat="1">
      <c r="D447" s="23"/>
      <c r="E447" s="23"/>
      <c r="F447" s="23"/>
      <c r="G447" s="23"/>
      <c r="H447" s="23"/>
      <c r="I447" s="9"/>
      <c r="J447" s="9"/>
      <c r="K447" s="8"/>
      <c r="L447" s="8"/>
      <c r="M447" s="8"/>
      <c r="N447" s="8"/>
      <c r="O447" s="8"/>
      <c r="P447" s="8"/>
      <c r="Q447" s="8"/>
      <c r="R447" s="8"/>
      <c r="S447" s="8"/>
    </row>
    <row r="448" spans="4:19" s="7" customFormat="1">
      <c r="D448" s="23"/>
      <c r="E448" s="23"/>
      <c r="F448" s="23"/>
      <c r="G448" s="23"/>
      <c r="H448" s="23"/>
      <c r="I448" s="9"/>
      <c r="J448" s="9"/>
      <c r="K448" s="8"/>
      <c r="L448" s="8"/>
      <c r="M448" s="8"/>
      <c r="N448" s="8"/>
      <c r="O448" s="8"/>
      <c r="P448" s="8"/>
      <c r="Q448" s="8"/>
      <c r="R448" s="8"/>
      <c r="S448" s="8"/>
    </row>
    <row r="449" spans="4:19" s="7" customFormat="1">
      <c r="D449" s="23"/>
      <c r="E449" s="23"/>
      <c r="F449" s="23"/>
      <c r="G449" s="23"/>
      <c r="H449" s="23"/>
      <c r="I449" s="9"/>
      <c r="J449" s="9"/>
      <c r="K449" s="8"/>
      <c r="L449" s="8"/>
      <c r="M449" s="8"/>
      <c r="N449" s="8"/>
      <c r="O449" s="8"/>
      <c r="P449" s="8"/>
      <c r="Q449" s="8"/>
      <c r="R449" s="8"/>
      <c r="S449" s="8"/>
    </row>
    <row r="450" spans="4:19" s="7" customFormat="1">
      <c r="D450" s="23"/>
      <c r="E450" s="23"/>
      <c r="F450" s="23"/>
      <c r="G450" s="23"/>
      <c r="H450" s="23"/>
      <c r="I450" s="9"/>
      <c r="J450" s="9"/>
      <c r="K450" s="8"/>
      <c r="L450" s="8"/>
      <c r="M450" s="8"/>
      <c r="N450" s="8"/>
      <c r="O450" s="8"/>
      <c r="P450" s="8"/>
      <c r="Q450" s="8"/>
      <c r="R450" s="8"/>
      <c r="S450" s="8"/>
    </row>
    <row r="451" spans="4:19" s="7" customFormat="1">
      <c r="D451" s="23"/>
      <c r="E451" s="23"/>
      <c r="F451" s="23"/>
      <c r="G451" s="23"/>
      <c r="H451" s="23"/>
      <c r="I451" s="9"/>
      <c r="J451" s="9"/>
      <c r="K451" s="8"/>
      <c r="L451" s="8"/>
      <c r="M451" s="8"/>
      <c r="N451" s="8"/>
      <c r="O451" s="8"/>
      <c r="P451" s="8"/>
      <c r="Q451" s="8"/>
      <c r="R451" s="8"/>
      <c r="S451" s="8"/>
    </row>
    <row r="452" spans="4:19" s="7" customFormat="1">
      <c r="D452" s="23"/>
      <c r="E452" s="23"/>
      <c r="F452" s="23"/>
      <c r="G452" s="23"/>
      <c r="H452" s="23"/>
      <c r="I452" s="9"/>
      <c r="J452" s="9"/>
      <c r="K452" s="8"/>
      <c r="L452" s="8"/>
      <c r="M452" s="8"/>
      <c r="N452" s="8"/>
      <c r="O452" s="8"/>
      <c r="P452" s="8"/>
      <c r="Q452" s="8"/>
      <c r="R452" s="8"/>
      <c r="S452" s="8"/>
    </row>
    <row r="453" spans="4:19" s="7" customFormat="1">
      <c r="D453" s="23"/>
      <c r="E453" s="23"/>
      <c r="F453" s="23"/>
      <c r="G453" s="23"/>
      <c r="H453" s="23"/>
      <c r="I453" s="9"/>
      <c r="J453" s="9"/>
      <c r="K453" s="8"/>
      <c r="L453" s="8"/>
      <c r="M453" s="8"/>
      <c r="N453" s="8"/>
      <c r="O453" s="8"/>
      <c r="P453" s="8"/>
      <c r="Q453" s="8"/>
      <c r="R453" s="8"/>
      <c r="S453" s="8"/>
    </row>
    <row r="454" spans="4:19" s="7" customFormat="1">
      <c r="D454" s="23"/>
      <c r="E454" s="23"/>
      <c r="F454" s="23"/>
      <c r="G454" s="23"/>
      <c r="H454" s="23"/>
      <c r="I454" s="9"/>
      <c r="J454" s="9"/>
      <c r="K454" s="8"/>
      <c r="L454" s="8"/>
      <c r="M454" s="8"/>
      <c r="N454" s="8"/>
      <c r="O454" s="8"/>
      <c r="P454" s="8"/>
      <c r="Q454" s="8"/>
      <c r="R454" s="8"/>
      <c r="S454" s="8"/>
    </row>
    <row r="455" spans="4:19" s="7" customFormat="1">
      <c r="D455" s="23"/>
      <c r="E455" s="23"/>
      <c r="F455" s="23"/>
      <c r="G455" s="23"/>
      <c r="H455" s="23"/>
      <c r="I455" s="9"/>
      <c r="J455" s="9"/>
      <c r="K455" s="8"/>
      <c r="L455" s="8"/>
      <c r="M455" s="8"/>
      <c r="N455" s="8"/>
      <c r="O455" s="8"/>
      <c r="P455" s="8"/>
      <c r="Q455" s="8"/>
      <c r="R455" s="8"/>
      <c r="S455" s="8"/>
    </row>
    <row r="456" spans="4:19" s="7" customFormat="1">
      <c r="D456" s="23"/>
      <c r="E456" s="23"/>
      <c r="F456" s="23"/>
      <c r="G456" s="23"/>
      <c r="H456" s="23"/>
      <c r="I456" s="9"/>
      <c r="J456" s="9"/>
      <c r="K456" s="8"/>
      <c r="L456" s="8"/>
      <c r="M456" s="8"/>
      <c r="N456" s="8"/>
      <c r="O456" s="8"/>
      <c r="P456" s="8"/>
      <c r="Q456" s="8"/>
      <c r="R456" s="8"/>
      <c r="S456" s="8"/>
    </row>
    <row r="457" spans="4:19" s="7" customFormat="1">
      <c r="D457" s="23"/>
      <c r="E457" s="23"/>
      <c r="F457" s="23"/>
      <c r="G457" s="23"/>
      <c r="H457" s="23"/>
      <c r="I457" s="9"/>
      <c r="J457" s="9"/>
      <c r="K457" s="8"/>
      <c r="L457" s="8"/>
      <c r="M457" s="8"/>
      <c r="N457" s="8"/>
      <c r="O457" s="8"/>
      <c r="P457" s="8"/>
      <c r="Q457" s="8"/>
      <c r="R457" s="8"/>
      <c r="S457" s="8"/>
    </row>
    <row r="458" spans="4:19" s="7" customFormat="1">
      <c r="D458" s="23"/>
      <c r="E458" s="23"/>
      <c r="F458" s="23"/>
      <c r="G458" s="23"/>
      <c r="H458" s="23"/>
      <c r="I458" s="9"/>
      <c r="J458" s="9"/>
      <c r="K458" s="8"/>
      <c r="L458" s="8"/>
      <c r="M458" s="8"/>
      <c r="N458" s="8"/>
      <c r="O458" s="8"/>
      <c r="P458" s="8"/>
      <c r="Q458" s="8"/>
      <c r="R458" s="8"/>
      <c r="S458" s="8"/>
    </row>
    <row r="459" spans="4:19" s="7" customFormat="1">
      <c r="D459" s="23"/>
      <c r="E459" s="23"/>
      <c r="F459" s="23"/>
      <c r="G459" s="23"/>
      <c r="H459" s="23"/>
      <c r="I459" s="9"/>
      <c r="J459" s="9"/>
      <c r="K459" s="8"/>
      <c r="L459" s="8"/>
      <c r="M459" s="8"/>
      <c r="N459" s="8"/>
      <c r="O459" s="8"/>
      <c r="P459" s="8"/>
      <c r="Q459" s="8"/>
      <c r="R459" s="8"/>
      <c r="S459" s="8"/>
    </row>
    <row r="460" spans="4:19" s="7" customFormat="1">
      <c r="D460" s="23"/>
      <c r="E460" s="23"/>
      <c r="F460" s="23"/>
      <c r="G460" s="23"/>
      <c r="H460" s="23"/>
      <c r="I460" s="9"/>
      <c r="J460" s="9"/>
      <c r="K460" s="8"/>
      <c r="L460" s="8"/>
      <c r="M460" s="8"/>
      <c r="N460" s="8"/>
      <c r="O460" s="8"/>
      <c r="P460" s="8"/>
      <c r="Q460" s="8"/>
      <c r="R460" s="8"/>
      <c r="S460" s="8"/>
    </row>
    <row r="461" spans="4:19" s="7" customFormat="1">
      <c r="D461" s="23"/>
      <c r="E461" s="23"/>
      <c r="F461" s="23"/>
      <c r="G461" s="23"/>
      <c r="H461" s="23"/>
      <c r="I461" s="9"/>
      <c r="J461" s="9"/>
      <c r="K461" s="8"/>
      <c r="L461" s="8"/>
      <c r="M461" s="8"/>
      <c r="N461" s="8"/>
      <c r="O461" s="8"/>
      <c r="P461" s="8"/>
      <c r="Q461" s="8"/>
      <c r="R461" s="8"/>
      <c r="S461" s="8"/>
    </row>
    <row r="462" spans="4:19" s="7" customFormat="1">
      <c r="D462" s="23"/>
      <c r="E462" s="23"/>
      <c r="F462" s="23"/>
      <c r="G462" s="23"/>
      <c r="H462" s="23"/>
      <c r="I462" s="9"/>
      <c r="J462" s="9"/>
      <c r="K462" s="8"/>
      <c r="L462" s="8"/>
      <c r="M462" s="8"/>
      <c r="N462" s="8"/>
      <c r="O462" s="8"/>
      <c r="P462" s="8"/>
      <c r="Q462" s="8"/>
      <c r="R462" s="8"/>
      <c r="S462" s="8"/>
    </row>
    <row r="463" spans="4:19" s="7" customFormat="1">
      <c r="D463" s="23"/>
      <c r="E463" s="23"/>
      <c r="F463" s="23"/>
      <c r="G463" s="23"/>
      <c r="H463" s="23"/>
      <c r="I463" s="9"/>
      <c r="J463" s="9"/>
      <c r="K463" s="8"/>
      <c r="L463" s="8"/>
      <c r="M463" s="8"/>
      <c r="N463" s="8"/>
      <c r="O463" s="8"/>
      <c r="P463" s="8"/>
      <c r="Q463" s="8"/>
      <c r="R463" s="8"/>
      <c r="S463" s="8"/>
    </row>
    <row r="464" spans="4:19" s="7" customFormat="1">
      <c r="D464" s="23"/>
      <c r="E464" s="23"/>
      <c r="F464" s="23"/>
      <c r="G464" s="23"/>
      <c r="H464" s="23"/>
      <c r="I464" s="9"/>
      <c r="J464" s="9"/>
      <c r="K464" s="8"/>
      <c r="L464" s="8"/>
      <c r="M464" s="8"/>
      <c r="N464" s="8"/>
      <c r="O464" s="8"/>
      <c r="P464" s="8"/>
      <c r="Q464" s="8"/>
      <c r="R464" s="8"/>
      <c r="S464" s="8"/>
    </row>
    <row r="465" spans="4:19" s="7" customFormat="1">
      <c r="D465" s="23"/>
      <c r="E465" s="23"/>
      <c r="F465" s="23"/>
      <c r="G465" s="23"/>
      <c r="H465" s="23"/>
      <c r="I465" s="9"/>
      <c r="J465" s="9"/>
      <c r="K465" s="8"/>
      <c r="L465" s="8"/>
      <c r="M465" s="8"/>
      <c r="N465" s="8"/>
      <c r="O465" s="8"/>
      <c r="P465" s="8"/>
      <c r="Q465" s="8"/>
      <c r="R465" s="8"/>
      <c r="S465" s="8"/>
    </row>
    <row r="466" spans="4:19" s="7" customFormat="1">
      <c r="D466" s="23"/>
      <c r="E466" s="23"/>
      <c r="F466" s="23"/>
      <c r="G466" s="23"/>
      <c r="H466" s="23"/>
      <c r="I466" s="9"/>
      <c r="J466" s="9"/>
      <c r="K466" s="8"/>
      <c r="L466" s="8"/>
      <c r="M466" s="8"/>
      <c r="N466" s="8"/>
      <c r="O466" s="8"/>
      <c r="P466" s="8"/>
      <c r="Q466" s="8"/>
      <c r="R466" s="8"/>
      <c r="S466" s="8"/>
    </row>
    <row r="467" spans="4:19" s="7" customFormat="1">
      <c r="D467" s="23"/>
      <c r="E467" s="23"/>
      <c r="F467" s="23"/>
      <c r="G467" s="23"/>
      <c r="H467" s="23"/>
      <c r="I467" s="9"/>
      <c r="J467" s="9"/>
      <c r="K467" s="8"/>
      <c r="L467" s="8"/>
      <c r="M467" s="8"/>
      <c r="N467" s="8"/>
      <c r="O467" s="8"/>
      <c r="P467" s="8"/>
      <c r="Q467" s="8"/>
      <c r="R467" s="8"/>
      <c r="S467" s="8"/>
    </row>
    <row r="468" spans="4:19" s="7" customFormat="1">
      <c r="D468" s="23"/>
      <c r="E468" s="23"/>
      <c r="F468" s="23"/>
      <c r="G468" s="23"/>
      <c r="H468" s="23"/>
      <c r="I468" s="9"/>
      <c r="J468" s="9"/>
      <c r="K468" s="8"/>
      <c r="L468" s="8"/>
      <c r="M468" s="8"/>
      <c r="N468" s="8"/>
      <c r="O468" s="8"/>
      <c r="P468" s="8"/>
      <c r="Q468" s="8"/>
      <c r="R468" s="8"/>
      <c r="S468" s="8"/>
    </row>
    <row r="469" spans="4:19" s="7" customFormat="1">
      <c r="D469" s="23"/>
      <c r="E469" s="23"/>
      <c r="F469" s="23"/>
      <c r="G469" s="23"/>
      <c r="H469" s="23"/>
      <c r="I469" s="9"/>
      <c r="J469" s="9"/>
      <c r="K469" s="8"/>
      <c r="L469" s="8"/>
      <c r="M469" s="8"/>
      <c r="N469" s="8"/>
      <c r="O469" s="8"/>
      <c r="P469" s="8"/>
      <c r="Q469" s="8"/>
      <c r="R469" s="8"/>
      <c r="S469" s="8"/>
    </row>
    <row r="470" spans="4:19" s="7" customFormat="1">
      <c r="D470" s="23"/>
      <c r="E470" s="23"/>
      <c r="F470" s="23"/>
      <c r="G470" s="23"/>
      <c r="H470" s="23"/>
      <c r="I470" s="9"/>
      <c r="J470" s="9"/>
      <c r="K470" s="8"/>
      <c r="L470" s="8"/>
      <c r="M470" s="8"/>
      <c r="N470" s="8"/>
      <c r="O470" s="8"/>
      <c r="P470" s="8"/>
      <c r="Q470" s="8"/>
      <c r="R470" s="8"/>
      <c r="S470" s="8"/>
    </row>
    <row r="471" spans="4:19" s="7" customFormat="1">
      <c r="D471" s="23"/>
      <c r="E471" s="23"/>
      <c r="F471" s="23"/>
      <c r="G471" s="23"/>
      <c r="H471" s="23"/>
      <c r="I471" s="9"/>
      <c r="J471" s="9"/>
      <c r="K471" s="8"/>
      <c r="L471" s="8"/>
      <c r="M471" s="8"/>
      <c r="N471" s="8"/>
      <c r="O471" s="8"/>
      <c r="P471" s="8"/>
      <c r="Q471" s="8"/>
      <c r="R471" s="8"/>
      <c r="S471" s="8"/>
    </row>
    <row r="472" spans="4:19" s="7" customFormat="1">
      <c r="D472" s="23"/>
      <c r="E472" s="23"/>
      <c r="F472" s="23"/>
      <c r="G472" s="23"/>
      <c r="H472" s="23"/>
      <c r="I472" s="9"/>
      <c r="J472" s="9"/>
      <c r="K472" s="8"/>
      <c r="L472" s="8"/>
      <c r="M472" s="8"/>
      <c r="N472" s="8"/>
      <c r="O472" s="8"/>
      <c r="P472" s="8"/>
      <c r="Q472" s="8"/>
      <c r="R472" s="8"/>
      <c r="S472" s="8"/>
    </row>
    <row r="473" spans="4:19" s="7" customFormat="1">
      <c r="D473" s="23"/>
      <c r="E473" s="23"/>
      <c r="F473" s="23"/>
      <c r="G473" s="23"/>
      <c r="H473" s="23"/>
      <c r="I473" s="9"/>
      <c r="J473" s="9"/>
      <c r="K473" s="8"/>
      <c r="L473" s="8"/>
      <c r="M473" s="8"/>
      <c r="N473" s="8"/>
      <c r="O473" s="8"/>
      <c r="P473" s="8"/>
      <c r="Q473" s="8"/>
      <c r="R473" s="8"/>
      <c r="S473" s="8"/>
    </row>
    <row r="474" spans="4:19" s="7" customFormat="1">
      <c r="D474" s="23"/>
      <c r="E474" s="23"/>
      <c r="F474" s="23"/>
      <c r="G474" s="23"/>
      <c r="H474" s="23"/>
      <c r="I474" s="9"/>
      <c r="J474" s="9"/>
      <c r="K474" s="8"/>
      <c r="L474" s="8"/>
      <c r="M474" s="8"/>
      <c r="N474" s="8"/>
      <c r="O474" s="8"/>
      <c r="P474" s="8"/>
      <c r="Q474" s="8"/>
      <c r="R474" s="8"/>
      <c r="S474" s="8"/>
    </row>
    <row r="475" spans="4:19" s="7" customFormat="1">
      <c r="D475" s="23"/>
      <c r="E475" s="23"/>
      <c r="F475" s="23"/>
      <c r="G475" s="23"/>
      <c r="H475" s="23"/>
      <c r="I475" s="9"/>
      <c r="J475" s="9"/>
      <c r="K475" s="8"/>
      <c r="L475" s="8"/>
      <c r="M475" s="8"/>
      <c r="N475" s="8"/>
      <c r="O475" s="8"/>
      <c r="P475" s="8"/>
      <c r="Q475" s="8"/>
      <c r="R475" s="8"/>
      <c r="S475" s="8"/>
    </row>
    <row r="476" spans="4:19" s="7" customFormat="1">
      <c r="D476" s="23"/>
      <c r="E476" s="23"/>
      <c r="F476" s="23"/>
      <c r="G476" s="23"/>
      <c r="H476" s="23"/>
      <c r="I476" s="9"/>
      <c r="J476" s="9"/>
      <c r="K476" s="8"/>
      <c r="L476" s="8"/>
      <c r="M476" s="8"/>
      <c r="N476" s="8"/>
      <c r="O476" s="8"/>
      <c r="P476" s="8"/>
      <c r="Q476" s="8"/>
      <c r="R476" s="8"/>
      <c r="S476" s="8"/>
    </row>
    <row r="477" spans="4:19" s="7" customFormat="1">
      <c r="D477" s="23"/>
      <c r="E477" s="23"/>
      <c r="F477" s="23"/>
      <c r="G477" s="23"/>
      <c r="H477" s="23"/>
      <c r="I477" s="9"/>
      <c r="J477" s="9"/>
      <c r="K477" s="8"/>
      <c r="L477" s="8"/>
      <c r="M477" s="8"/>
      <c r="N477" s="8"/>
      <c r="O477" s="8"/>
      <c r="P477" s="8"/>
      <c r="Q477" s="8"/>
      <c r="R477" s="8"/>
      <c r="S477" s="8"/>
    </row>
    <row r="478" spans="4:19" s="7" customFormat="1">
      <c r="D478" s="23"/>
      <c r="E478" s="23"/>
      <c r="F478" s="23"/>
      <c r="G478" s="23"/>
      <c r="H478" s="23"/>
      <c r="I478" s="9"/>
      <c r="J478" s="9"/>
      <c r="K478" s="8"/>
      <c r="L478" s="8"/>
      <c r="M478" s="8"/>
      <c r="N478" s="8"/>
      <c r="O478" s="8"/>
      <c r="P478" s="8"/>
      <c r="Q478" s="8"/>
      <c r="R478" s="8"/>
      <c r="S478" s="8"/>
    </row>
    <row r="479" spans="4:19" s="7" customFormat="1">
      <c r="D479" s="23"/>
      <c r="E479" s="23"/>
      <c r="F479" s="23"/>
      <c r="G479" s="23"/>
      <c r="H479" s="23"/>
      <c r="I479" s="9"/>
      <c r="J479" s="9"/>
      <c r="K479" s="8"/>
      <c r="L479" s="8"/>
      <c r="M479" s="8"/>
      <c r="N479" s="8"/>
      <c r="O479" s="8"/>
      <c r="P479" s="8"/>
      <c r="Q479" s="8"/>
      <c r="R479" s="8"/>
      <c r="S479" s="8"/>
    </row>
    <row r="480" spans="4:19" s="7" customFormat="1">
      <c r="D480" s="23"/>
      <c r="E480" s="23"/>
      <c r="F480" s="23"/>
      <c r="G480" s="23"/>
      <c r="H480" s="23"/>
      <c r="I480" s="9"/>
      <c r="J480" s="9"/>
      <c r="K480" s="8"/>
      <c r="L480" s="8"/>
      <c r="M480" s="8"/>
      <c r="N480" s="8"/>
      <c r="O480" s="8"/>
      <c r="P480" s="8"/>
      <c r="Q480" s="8"/>
      <c r="R480" s="8"/>
      <c r="S480" s="8"/>
    </row>
    <row r="481" spans="4:19" s="7" customFormat="1">
      <c r="D481" s="23"/>
      <c r="E481" s="23"/>
      <c r="F481" s="23"/>
      <c r="G481" s="23"/>
      <c r="H481" s="23"/>
      <c r="I481" s="9"/>
      <c r="J481" s="9"/>
      <c r="K481" s="8"/>
      <c r="L481" s="8"/>
      <c r="M481" s="8"/>
      <c r="N481" s="8"/>
      <c r="O481" s="8"/>
      <c r="P481" s="8"/>
      <c r="Q481" s="8"/>
      <c r="R481" s="8"/>
      <c r="S481" s="8"/>
    </row>
    <row r="482" spans="4:19" s="7" customFormat="1">
      <c r="D482" s="23"/>
      <c r="E482" s="23"/>
      <c r="F482" s="23"/>
      <c r="G482" s="23"/>
      <c r="H482" s="23"/>
      <c r="I482" s="9"/>
      <c r="J482" s="9"/>
      <c r="K482" s="8"/>
      <c r="L482" s="8"/>
      <c r="M482" s="8"/>
      <c r="N482" s="8"/>
      <c r="O482" s="8"/>
      <c r="P482" s="8"/>
      <c r="Q482" s="8"/>
      <c r="R482" s="8"/>
      <c r="S482" s="8"/>
    </row>
    <row r="483" spans="4:19" s="7" customFormat="1">
      <c r="D483" s="23"/>
      <c r="E483" s="23"/>
      <c r="F483" s="23"/>
      <c r="G483" s="23"/>
      <c r="H483" s="23"/>
      <c r="I483" s="9"/>
      <c r="J483" s="9"/>
      <c r="K483" s="8"/>
      <c r="L483" s="8"/>
      <c r="M483" s="8"/>
      <c r="N483" s="8"/>
      <c r="O483" s="8"/>
      <c r="P483" s="8"/>
      <c r="Q483" s="8"/>
      <c r="R483" s="8"/>
      <c r="S483" s="8"/>
    </row>
    <row r="484" spans="4:19" s="7" customFormat="1">
      <c r="D484" s="23"/>
      <c r="E484" s="23"/>
      <c r="F484" s="23"/>
      <c r="G484" s="23"/>
      <c r="H484" s="23"/>
      <c r="I484" s="9"/>
      <c r="J484" s="9"/>
      <c r="K484" s="8"/>
      <c r="L484" s="8"/>
      <c r="M484" s="8"/>
      <c r="N484" s="8"/>
      <c r="O484" s="8"/>
      <c r="P484" s="8"/>
      <c r="Q484" s="8"/>
      <c r="R484" s="8"/>
      <c r="S484" s="8"/>
    </row>
    <row r="485" spans="4:19" s="7" customFormat="1">
      <c r="D485" s="23"/>
      <c r="E485" s="23"/>
      <c r="F485" s="23"/>
      <c r="G485" s="23"/>
      <c r="H485" s="23"/>
      <c r="I485" s="9"/>
      <c r="J485" s="9"/>
      <c r="K485" s="8"/>
      <c r="L485" s="8"/>
      <c r="M485" s="8"/>
      <c r="N485" s="8"/>
      <c r="O485" s="8"/>
      <c r="P485" s="8"/>
      <c r="Q485" s="8"/>
      <c r="R485" s="8"/>
      <c r="S485" s="8"/>
    </row>
    <row r="486" spans="4:19" s="7" customFormat="1">
      <c r="D486" s="23"/>
      <c r="E486" s="23"/>
      <c r="F486" s="23"/>
      <c r="G486" s="23"/>
      <c r="H486" s="23"/>
      <c r="I486" s="9"/>
      <c r="J486" s="9"/>
      <c r="K486" s="8"/>
      <c r="L486" s="8"/>
      <c r="M486" s="8"/>
      <c r="N486" s="8"/>
      <c r="O486" s="8"/>
      <c r="P486" s="8"/>
      <c r="Q486" s="8"/>
      <c r="R486" s="8"/>
      <c r="S486" s="8"/>
    </row>
    <row r="487" spans="4:19" s="7" customFormat="1">
      <c r="D487" s="23"/>
      <c r="E487" s="23"/>
      <c r="F487" s="23"/>
      <c r="G487" s="23"/>
      <c r="H487" s="23"/>
      <c r="I487" s="9"/>
      <c r="J487" s="9"/>
      <c r="K487" s="8"/>
      <c r="L487" s="8"/>
      <c r="M487" s="8"/>
      <c r="N487" s="8"/>
      <c r="O487" s="8"/>
      <c r="P487" s="8"/>
      <c r="Q487" s="8"/>
      <c r="R487" s="8"/>
      <c r="S487" s="8"/>
    </row>
    <row r="488" spans="4:19" s="7" customFormat="1">
      <c r="D488" s="23"/>
      <c r="E488" s="23"/>
      <c r="F488" s="23"/>
      <c r="G488" s="23"/>
      <c r="H488" s="23"/>
      <c r="I488" s="9"/>
      <c r="J488" s="9"/>
      <c r="K488" s="8"/>
      <c r="L488" s="8"/>
      <c r="M488" s="8"/>
      <c r="N488" s="8"/>
      <c r="O488" s="8"/>
      <c r="P488" s="8"/>
      <c r="Q488" s="8"/>
      <c r="R488" s="8"/>
      <c r="S488" s="8"/>
    </row>
    <row r="489" spans="4:19" s="7" customFormat="1">
      <c r="D489" s="23"/>
      <c r="E489" s="23"/>
      <c r="F489" s="23"/>
      <c r="G489" s="23"/>
      <c r="H489" s="23"/>
      <c r="I489" s="9"/>
      <c r="J489" s="9"/>
      <c r="K489" s="8"/>
      <c r="L489" s="8"/>
      <c r="M489" s="8"/>
      <c r="N489" s="8"/>
      <c r="O489" s="8"/>
      <c r="P489" s="8"/>
      <c r="Q489" s="8"/>
      <c r="R489" s="8"/>
      <c r="S489" s="8"/>
    </row>
    <row r="490" spans="4:19" s="7" customFormat="1">
      <c r="D490" s="23"/>
      <c r="E490" s="23"/>
      <c r="F490" s="23"/>
      <c r="G490" s="23"/>
      <c r="H490" s="23"/>
      <c r="I490" s="9"/>
      <c r="J490" s="9"/>
      <c r="K490" s="8"/>
      <c r="L490" s="8"/>
      <c r="M490" s="8"/>
      <c r="N490" s="8"/>
      <c r="O490" s="8"/>
      <c r="P490" s="8"/>
      <c r="Q490" s="8"/>
      <c r="R490" s="8"/>
      <c r="S490" s="8"/>
    </row>
    <row r="491" spans="4:19" s="7" customFormat="1">
      <c r="D491" s="23"/>
      <c r="E491" s="23"/>
      <c r="F491" s="23"/>
      <c r="G491" s="23"/>
      <c r="H491" s="23"/>
      <c r="I491" s="9"/>
      <c r="J491" s="9"/>
      <c r="K491" s="8"/>
      <c r="L491" s="8"/>
      <c r="M491" s="8"/>
      <c r="N491" s="8"/>
      <c r="O491" s="8"/>
      <c r="P491" s="8"/>
      <c r="Q491" s="8"/>
      <c r="R491" s="8"/>
      <c r="S491" s="8"/>
    </row>
    <row r="492" spans="4:19" s="7" customFormat="1">
      <c r="D492" s="23"/>
      <c r="E492" s="23"/>
      <c r="F492" s="23"/>
      <c r="G492" s="23"/>
      <c r="H492" s="23"/>
      <c r="I492" s="9"/>
      <c r="J492" s="9"/>
      <c r="K492" s="8"/>
      <c r="L492" s="8"/>
      <c r="M492" s="8"/>
      <c r="N492" s="8"/>
      <c r="O492" s="8"/>
      <c r="P492" s="8"/>
      <c r="Q492" s="8"/>
      <c r="R492" s="8"/>
      <c r="S492" s="8"/>
    </row>
    <row r="493" spans="4:19" s="7" customFormat="1">
      <c r="D493" s="23"/>
      <c r="E493" s="23"/>
      <c r="F493" s="23"/>
      <c r="G493" s="23"/>
      <c r="H493" s="23"/>
      <c r="I493" s="9"/>
      <c r="J493" s="9"/>
      <c r="K493" s="8"/>
      <c r="L493" s="8"/>
      <c r="M493" s="8"/>
      <c r="N493" s="8"/>
      <c r="O493" s="8"/>
      <c r="P493" s="8"/>
      <c r="Q493" s="8"/>
      <c r="R493" s="8"/>
      <c r="S493" s="8"/>
    </row>
    <row r="494" spans="4:19" s="7" customFormat="1">
      <c r="D494" s="23"/>
      <c r="E494" s="23"/>
      <c r="F494" s="23"/>
      <c r="G494" s="23"/>
      <c r="H494" s="23"/>
      <c r="I494" s="9"/>
      <c r="J494" s="9"/>
      <c r="K494" s="8"/>
      <c r="L494" s="8"/>
      <c r="M494" s="8"/>
      <c r="N494" s="8"/>
      <c r="O494" s="8"/>
      <c r="P494" s="8"/>
      <c r="Q494" s="8"/>
      <c r="R494" s="8"/>
      <c r="S494" s="8"/>
    </row>
    <row r="495" spans="4:19" s="7" customFormat="1">
      <c r="D495" s="23"/>
      <c r="E495" s="23"/>
      <c r="F495" s="23"/>
      <c r="G495" s="23"/>
      <c r="H495" s="23"/>
      <c r="I495" s="9"/>
      <c r="J495" s="9"/>
      <c r="K495" s="8"/>
      <c r="L495" s="8"/>
      <c r="M495" s="8"/>
      <c r="N495" s="8"/>
      <c r="O495" s="8"/>
      <c r="P495" s="8"/>
      <c r="Q495" s="8"/>
      <c r="R495" s="8"/>
      <c r="S495" s="8"/>
    </row>
    <row r="496" spans="4:19" s="7" customFormat="1">
      <c r="D496" s="23"/>
      <c r="E496" s="23"/>
      <c r="F496" s="23"/>
      <c r="G496" s="23"/>
      <c r="H496" s="23"/>
      <c r="I496" s="9"/>
      <c r="J496" s="9"/>
      <c r="K496" s="8"/>
      <c r="L496" s="8"/>
      <c r="M496" s="8"/>
      <c r="N496" s="8"/>
      <c r="O496" s="8"/>
      <c r="P496" s="8"/>
      <c r="Q496" s="8"/>
      <c r="R496" s="8"/>
      <c r="S496" s="8"/>
    </row>
    <row r="497" spans="4:19" s="7" customFormat="1">
      <c r="D497" s="23"/>
      <c r="E497" s="23"/>
      <c r="F497" s="23"/>
      <c r="G497" s="23"/>
      <c r="H497" s="23"/>
      <c r="I497" s="9"/>
      <c r="J497" s="9"/>
      <c r="K497" s="8"/>
      <c r="L497" s="8"/>
      <c r="M497" s="8"/>
      <c r="N497" s="8"/>
      <c r="O497" s="8"/>
      <c r="P497" s="8"/>
      <c r="Q497" s="8"/>
      <c r="R497" s="8"/>
      <c r="S497" s="8"/>
    </row>
    <row r="498" spans="4:19" s="7" customFormat="1">
      <c r="D498" s="23"/>
      <c r="E498" s="23"/>
      <c r="F498" s="23"/>
      <c r="G498" s="23"/>
      <c r="H498" s="23"/>
      <c r="I498" s="9"/>
      <c r="J498" s="9"/>
      <c r="K498" s="8"/>
      <c r="L498" s="8"/>
      <c r="M498" s="8"/>
      <c r="N498" s="8"/>
      <c r="O498" s="8"/>
      <c r="P498" s="8"/>
      <c r="Q498" s="8"/>
      <c r="R498" s="8"/>
      <c r="S498" s="8"/>
    </row>
    <row r="499" spans="4:19" s="7" customFormat="1">
      <c r="D499" s="23"/>
      <c r="E499" s="23"/>
      <c r="F499" s="23"/>
      <c r="G499" s="23"/>
      <c r="H499" s="23"/>
      <c r="I499" s="9"/>
      <c r="J499" s="9"/>
      <c r="K499" s="8"/>
      <c r="L499" s="8"/>
      <c r="M499" s="8"/>
      <c r="N499" s="8"/>
      <c r="O499" s="8"/>
      <c r="P499" s="8"/>
      <c r="Q499" s="8"/>
      <c r="R499" s="8"/>
      <c r="S499" s="8"/>
    </row>
    <row r="500" spans="4:19" s="7" customFormat="1">
      <c r="D500" s="23"/>
      <c r="E500" s="23"/>
      <c r="F500" s="23"/>
      <c r="G500" s="23"/>
      <c r="H500" s="23"/>
      <c r="I500" s="9"/>
      <c r="J500" s="9"/>
      <c r="K500" s="8"/>
      <c r="L500" s="8"/>
      <c r="M500" s="8"/>
      <c r="N500" s="8"/>
      <c r="O500" s="8"/>
      <c r="P500" s="8"/>
      <c r="Q500" s="8"/>
      <c r="R500" s="8"/>
      <c r="S500" s="8"/>
    </row>
    <row r="501" spans="4:19" s="7" customFormat="1">
      <c r="D501" s="23"/>
      <c r="E501" s="23"/>
      <c r="F501" s="23"/>
      <c r="G501" s="23"/>
      <c r="H501" s="23"/>
      <c r="I501" s="9"/>
      <c r="J501" s="9"/>
      <c r="K501" s="8"/>
      <c r="L501" s="8"/>
      <c r="M501" s="8"/>
      <c r="N501" s="8"/>
      <c r="O501" s="8"/>
      <c r="P501" s="8"/>
      <c r="Q501" s="8"/>
      <c r="R501" s="8"/>
      <c r="S501" s="8"/>
    </row>
    <row r="502" spans="4:19" s="7" customFormat="1">
      <c r="D502" s="23"/>
      <c r="E502" s="23"/>
      <c r="F502" s="23"/>
      <c r="G502" s="23"/>
      <c r="H502" s="23"/>
      <c r="I502" s="9"/>
      <c r="J502" s="9"/>
      <c r="K502" s="8"/>
      <c r="L502" s="8"/>
      <c r="M502" s="8"/>
      <c r="N502" s="8"/>
      <c r="O502" s="8"/>
      <c r="P502" s="8"/>
      <c r="Q502" s="8"/>
      <c r="R502" s="8"/>
      <c r="S502" s="8"/>
    </row>
    <row r="503" spans="4:19" s="7" customFormat="1">
      <c r="D503" s="23"/>
      <c r="E503" s="23"/>
      <c r="F503" s="23"/>
      <c r="G503" s="23"/>
      <c r="H503" s="23"/>
      <c r="I503" s="9"/>
      <c r="J503" s="9"/>
      <c r="K503" s="8"/>
      <c r="L503" s="8"/>
      <c r="M503" s="8"/>
      <c r="N503" s="8"/>
      <c r="O503" s="8"/>
      <c r="P503" s="8"/>
      <c r="Q503" s="8"/>
      <c r="R503" s="8"/>
      <c r="S503" s="8"/>
    </row>
    <row r="504" spans="4:19" s="7" customFormat="1">
      <c r="D504" s="23"/>
      <c r="E504" s="23"/>
      <c r="F504" s="23"/>
      <c r="G504" s="23"/>
      <c r="H504" s="23"/>
      <c r="I504" s="9"/>
      <c r="J504" s="9"/>
      <c r="K504" s="8"/>
      <c r="L504" s="8"/>
      <c r="M504" s="8"/>
      <c r="N504" s="8"/>
      <c r="O504" s="8"/>
      <c r="P504" s="8"/>
      <c r="Q504" s="8"/>
      <c r="R504" s="8"/>
      <c r="S504" s="8"/>
    </row>
    <row r="505" spans="4:19" s="7" customFormat="1">
      <c r="D505" s="23"/>
      <c r="E505" s="23"/>
      <c r="F505" s="23"/>
      <c r="G505" s="23"/>
      <c r="H505" s="23"/>
      <c r="I505" s="9"/>
      <c r="J505" s="9"/>
      <c r="K505" s="8"/>
      <c r="L505" s="8"/>
      <c r="M505" s="8"/>
      <c r="N505" s="8"/>
      <c r="O505" s="8"/>
      <c r="P505" s="8"/>
      <c r="Q505" s="8"/>
      <c r="R505" s="8"/>
      <c r="S505" s="8"/>
    </row>
    <row r="506" spans="4:19" s="7" customFormat="1">
      <c r="D506" s="23"/>
      <c r="E506" s="23"/>
      <c r="F506" s="23"/>
      <c r="G506" s="23"/>
      <c r="H506" s="23"/>
      <c r="I506" s="9"/>
      <c r="J506" s="9"/>
      <c r="K506" s="8"/>
      <c r="L506" s="8"/>
      <c r="M506" s="8"/>
      <c r="N506" s="8"/>
      <c r="O506" s="8"/>
      <c r="P506" s="8"/>
      <c r="Q506" s="8"/>
      <c r="R506" s="8"/>
      <c r="S506" s="8"/>
    </row>
    <row r="507" spans="4:19" s="7" customFormat="1">
      <c r="D507" s="23"/>
      <c r="E507" s="23"/>
      <c r="F507" s="23"/>
      <c r="G507" s="23"/>
      <c r="H507" s="23"/>
      <c r="I507" s="9"/>
      <c r="J507" s="9"/>
      <c r="K507" s="8"/>
      <c r="L507" s="8"/>
      <c r="M507" s="8"/>
      <c r="N507" s="8"/>
      <c r="O507" s="8"/>
      <c r="P507" s="8"/>
      <c r="Q507" s="8"/>
      <c r="R507" s="8"/>
      <c r="S507" s="8"/>
    </row>
    <row r="508" spans="4:19" s="7" customFormat="1">
      <c r="D508" s="23"/>
      <c r="E508" s="23"/>
      <c r="F508" s="23"/>
      <c r="G508" s="23"/>
      <c r="H508" s="23"/>
      <c r="I508" s="9"/>
      <c r="J508" s="9"/>
      <c r="K508" s="8"/>
      <c r="L508" s="8"/>
      <c r="M508" s="8"/>
      <c r="N508" s="8"/>
      <c r="O508" s="8"/>
      <c r="P508" s="8"/>
      <c r="Q508" s="8"/>
      <c r="R508" s="8"/>
      <c r="S508" s="8"/>
    </row>
    <row r="509" spans="4:19" s="7" customFormat="1">
      <c r="D509" s="23"/>
      <c r="E509" s="23"/>
      <c r="F509" s="23"/>
      <c r="G509" s="23"/>
      <c r="H509" s="23"/>
      <c r="I509" s="9"/>
      <c r="J509" s="9"/>
      <c r="K509" s="8"/>
      <c r="L509" s="8"/>
      <c r="M509" s="8"/>
      <c r="N509" s="8"/>
      <c r="O509" s="8"/>
      <c r="P509" s="8"/>
      <c r="Q509" s="8"/>
      <c r="R509" s="8"/>
      <c r="S509" s="8"/>
    </row>
    <row r="510" spans="4:19" s="7" customFormat="1">
      <c r="D510" s="23"/>
      <c r="E510" s="23"/>
      <c r="F510" s="23"/>
      <c r="G510" s="23"/>
      <c r="H510" s="23"/>
      <c r="I510" s="9"/>
      <c r="J510" s="9"/>
      <c r="K510" s="8"/>
      <c r="L510" s="8"/>
      <c r="M510" s="8"/>
      <c r="N510" s="8"/>
      <c r="O510" s="8"/>
      <c r="P510" s="8"/>
      <c r="Q510" s="8"/>
      <c r="R510" s="8"/>
      <c r="S510" s="8"/>
    </row>
    <row r="511" spans="4:19" s="7" customFormat="1">
      <c r="D511" s="23"/>
      <c r="E511" s="23"/>
      <c r="F511" s="23"/>
      <c r="G511" s="23"/>
      <c r="H511" s="23"/>
      <c r="I511" s="9"/>
      <c r="J511" s="9"/>
      <c r="K511" s="8"/>
      <c r="L511" s="8"/>
      <c r="M511" s="8"/>
      <c r="N511" s="8"/>
      <c r="O511" s="8"/>
      <c r="P511" s="8"/>
      <c r="Q511" s="8"/>
      <c r="R511" s="8"/>
      <c r="S511" s="8"/>
    </row>
    <row r="512" spans="4:19" s="7" customFormat="1">
      <c r="D512" s="23"/>
      <c r="E512" s="23"/>
      <c r="F512" s="23"/>
      <c r="G512" s="23"/>
      <c r="H512" s="23"/>
      <c r="I512" s="9"/>
      <c r="J512" s="9"/>
      <c r="K512" s="8"/>
      <c r="L512" s="8"/>
      <c r="M512" s="8"/>
      <c r="N512" s="8"/>
      <c r="O512" s="8"/>
      <c r="P512" s="8"/>
      <c r="Q512" s="8"/>
      <c r="R512" s="8"/>
      <c r="S512" s="8"/>
    </row>
    <row r="513" spans="4:19" s="7" customFormat="1">
      <c r="D513" s="23"/>
      <c r="E513" s="23"/>
      <c r="F513" s="23"/>
      <c r="G513" s="23"/>
      <c r="H513" s="23"/>
      <c r="I513" s="9"/>
      <c r="J513" s="9"/>
      <c r="K513" s="8"/>
      <c r="L513" s="8"/>
      <c r="M513" s="8"/>
      <c r="N513" s="8"/>
      <c r="O513" s="8"/>
      <c r="P513" s="8"/>
      <c r="Q513" s="8"/>
      <c r="R513" s="8"/>
      <c r="S513" s="8"/>
    </row>
    <row r="514" spans="4:19" s="7" customFormat="1">
      <c r="D514" s="23"/>
      <c r="E514" s="23"/>
      <c r="F514" s="23"/>
      <c r="G514" s="23"/>
      <c r="H514" s="23"/>
      <c r="I514" s="9"/>
      <c r="J514" s="9"/>
      <c r="K514" s="8"/>
      <c r="L514" s="8"/>
      <c r="M514" s="8"/>
      <c r="N514" s="8"/>
      <c r="O514" s="8"/>
      <c r="P514" s="8"/>
      <c r="Q514" s="8"/>
      <c r="R514" s="8"/>
      <c r="S514" s="8"/>
    </row>
    <row r="515" spans="4:19" s="7" customFormat="1">
      <c r="D515" s="23"/>
      <c r="E515" s="23"/>
      <c r="F515" s="23"/>
      <c r="G515" s="23"/>
      <c r="H515" s="23"/>
      <c r="I515" s="9"/>
      <c r="J515" s="9"/>
      <c r="K515" s="8"/>
      <c r="L515" s="8"/>
      <c r="M515" s="8"/>
      <c r="N515" s="8"/>
      <c r="O515" s="8"/>
      <c r="P515" s="8"/>
      <c r="Q515" s="8"/>
      <c r="R515" s="8"/>
      <c r="S515" s="8"/>
    </row>
    <row r="516" spans="4:19" s="7" customFormat="1">
      <c r="D516" s="23"/>
      <c r="E516" s="23"/>
      <c r="F516" s="23"/>
      <c r="G516" s="23"/>
      <c r="H516" s="23"/>
      <c r="I516" s="9"/>
      <c r="J516" s="9"/>
      <c r="K516" s="8"/>
      <c r="L516" s="8"/>
      <c r="M516" s="8"/>
      <c r="N516" s="8"/>
      <c r="O516" s="8"/>
      <c r="P516" s="8"/>
      <c r="Q516" s="8"/>
      <c r="R516" s="8"/>
      <c r="S516" s="8"/>
    </row>
    <row r="517" spans="4:19" s="7" customFormat="1">
      <c r="D517" s="23"/>
      <c r="E517" s="23"/>
      <c r="F517" s="23"/>
      <c r="G517" s="23"/>
      <c r="H517" s="23"/>
      <c r="I517" s="9"/>
      <c r="J517" s="9"/>
      <c r="K517" s="8"/>
      <c r="L517" s="8"/>
      <c r="M517" s="8"/>
      <c r="N517" s="8"/>
      <c r="O517" s="8"/>
      <c r="P517" s="8"/>
      <c r="Q517" s="8"/>
      <c r="R517" s="8"/>
      <c r="S517" s="8"/>
    </row>
    <row r="518" spans="4:19" s="7" customFormat="1">
      <c r="D518" s="23"/>
      <c r="E518" s="23"/>
      <c r="F518" s="23"/>
      <c r="G518" s="23"/>
      <c r="H518" s="23"/>
      <c r="I518" s="9"/>
      <c r="J518" s="9"/>
      <c r="K518" s="8"/>
      <c r="L518" s="8"/>
      <c r="M518" s="8"/>
      <c r="N518" s="8"/>
      <c r="O518" s="8"/>
      <c r="P518" s="8"/>
      <c r="Q518" s="8"/>
      <c r="R518" s="8"/>
      <c r="S518" s="8"/>
    </row>
    <row r="519" spans="4:19" s="7" customFormat="1">
      <c r="D519" s="23"/>
      <c r="E519" s="23"/>
      <c r="F519" s="23"/>
      <c r="G519" s="23"/>
      <c r="H519" s="23"/>
      <c r="I519" s="9"/>
      <c r="J519" s="9"/>
      <c r="K519" s="8"/>
      <c r="L519" s="8"/>
      <c r="M519" s="8"/>
      <c r="N519" s="8"/>
      <c r="O519" s="8"/>
      <c r="P519" s="8"/>
      <c r="Q519" s="8"/>
      <c r="R519" s="8"/>
      <c r="S519" s="8"/>
    </row>
    <row r="520" spans="4:19" s="7" customFormat="1">
      <c r="D520" s="23"/>
      <c r="E520" s="23"/>
      <c r="F520" s="23"/>
      <c r="G520" s="23"/>
      <c r="H520" s="23"/>
      <c r="I520" s="9"/>
      <c r="J520" s="9"/>
      <c r="K520" s="8"/>
      <c r="L520" s="8"/>
      <c r="M520" s="8"/>
      <c r="N520" s="8"/>
      <c r="O520" s="8"/>
      <c r="P520" s="8"/>
      <c r="Q520" s="8"/>
      <c r="R520" s="8"/>
      <c r="S520" s="8"/>
    </row>
    <row r="521" spans="4:19" s="7" customFormat="1">
      <c r="D521" s="23"/>
      <c r="E521" s="23"/>
      <c r="F521" s="23"/>
      <c r="G521" s="23"/>
      <c r="H521" s="23"/>
      <c r="I521" s="9"/>
      <c r="J521" s="9"/>
      <c r="K521" s="8"/>
      <c r="L521" s="8"/>
      <c r="M521" s="8"/>
      <c r="N521" s="8"/>
      <c r="O521" s="8"/>
      <c r="P521" s="8"/>
      <c r="Q521" s="8"/>
      <c r="R521" s="8"/>
      <c r="S521" s="8"/>
    </row>
    <row r="522" spans="4:19" s="7" customFormat="1">
      <c r="D522" s="23"/>
      <c r="E522" s="23"/>
      <c r="F522" s="23"/>
      <c r="G522" s="23"/>
      <c r="H522" s="23"/>
      <c r="I522" s="9"/>
      <c r="J522" s="9"/>
      <c r="K522" s="8"/>
      <c r="L522" s="8"/>
      <c r="M522" s="8"/>
      <c r="N522" s="8"/>
      <c r="O522" s="8"/>
      <c r="P522" s="8"/>
      <c r="Q522" s="8"/>
      <c r="R522" s="8"/>
      <c r="S522" s="8"/>
    </row>
    <row r="523" spans="4:19" s="7" customFormat="1">
      <c r="D523" s="23"/>
      <c r="E523" s="23"/>
      <c r="F523" s="23"/>
      <c r="G523" s="23"/>
      <c r="H523" s="23"/>
      <c r="I523" s="9"/>
      <c r="J523" s="9"/>
      <c r="K523" s="8"/>
      <c r="L523" s="8"/>
      <c r="M523" s="8"/>
      <c r="N523" s="8"/>
      <c r="O523" s="8"/>
      <c r="P523" s="8"/>
      <c r="Q523" s="8"/>
      <c r="R523" s="8"/>
      <c r="S523" s="8"/>
    </row>
    <row r="524" spans="4:19" s="7" customFormat="1">
      <c r="D524" s="23"/>
      <c r="E524" s="23"/>
      <c r="F524" s="23"/>
      <c r="G524" s="23"/>
      <c r="H524" s="23"/>
      <c r="I524" s="9"/>
      <c r="J524" s="9"/>
      <c r="K524" s="8"/>
      <c r="L524" s="8"/>
      <c r="M524" s="8"/>
      <c r="N524" s="8"/>
      <c r="O524" s="8"/>
      <c r="P524" s="8"/>
      <c r="Q524" s="8"/>
      <c r="R524" s="8"/>
      <c r="S524" s="8"/>
    </row>
    <row r="525" spans="4:19" s="7" customFormat="1">
      <c r="D525" s="23"/>
      <c r="E525" s="23"/>
      <c r="F525" s="23"/>
      <c r="G525" s="23"/>
      <c r="H525" s="23"/>
      <c r="I525" s="9"/>
      <c r="J525" s="9"/>
      <c r="K525" s="8"/>
      <c r="L525" s="8"/>
      <c r="M525" s="8"/>
      <c r="N525" s="8"/>
      <c r="O525" s="8"/>
      <c r="P525" s="8"/>
      <c r="Q525" s="8"/>
      <c r="R525" s="8"/>
      <c r="S525" s="8"/>
    </row>
    <row r="526" spans="4:19" s="7" customFormat="1">
      <c r="D526" s="23"/>
      <c r="E526" s="23"/>
      <c r="F526" s="23"/>
      <c r="G526" s="23"/>
      <c r="H526" s="23"/>
      <c r="I526" s="9"/>
      <c r="J526" s="9"/>
      <c r="K526" s="8"/>
      <c r="L526" s="8"/>
      <c r="M526" s="8"/>
      <c r="N526" s="8"/>
      <c r="O526" s="8"/>
      <c r="P526" s="8"/>
      <c r="Q526" s="8"/>
      <c r="R526" s="8"/>
      <c r="S526" s="8"/>
    </row>
    <row r="527" spans="4:19" s="7" customFormat="1">
      <c r="D527" s="23"/>
      <c r="E527" s="23"/>
      <c r="F527" s="23"/>
      <c r="G527" s="23"/>
      <c r="H527" s="23"/>
      <c r="I527" s="9"/>
      <c r="J527" s="9"/>
      <c r="K527" s="8"/>
      <c r="L527" s="8"/>
      <c r="M527" s="8"/>
      <c r="N527" s="8"/>
      <c r="O527" s="8"/>
      <c r="P527" s="8"/>
      <c r="Q527" s="8"/>
      <c r="R527" s="8"/>
      <c r="S527" s="8"/>
    </row>
    <row r="528" spans="4:19" s="7" customFormat="1">
      <c r="D528" s="23"/>
      <c r="E528" s="23"/>
      <c r="F528" s="23"/>
      <c r="G528" s="23"/>
      <c r="H528" s="23"/>
      <c r="I528" s="9"/>
      <c r="J528" s="9"/>
      <c r="K528" s="8"/>
      <c r="L528" s="8"/>
      <c r="M528" s="8"/>
      <c r="N528" s="8"/>
      <c r="O528" s="8"/>
      <c r="P528" s="8"/>
      <c r="Q528" s="8"/>
      <c r="R528" s="8"/>
      <c r="S528" s="8"/>
    </row>
    <row r="529" spans="4:19" s="7" customFormat="1">
      <c r="D529" s="23"/>
      <c r="E529" s="23"/>
      <c r="F529" s="23"/>
      <c r="G529" s="23"/>
      <c r="H529" s="23"/>
      <c r="I529" s="9"/>
      <c r="J529" s="9"/>
      <c r="K529" s="8"/>
      <c r="L529" s="8"/>
      <c r="M529" s="8"/>
      <c r="N529" s="8"/>
      <c r="O529" s="8"/>
      <c r="P529" s="8"/>
      <c r="Q529" s="8"/>
      <c r="R529" s="8"/>
      <c r="S529" s="8"/>
    </row>
    <row r="530" spans="4:19" s="7" customFormat="1">
      <c r="D530" s="23"/>
      <c r="E530" s="23"/>
      <c r="F530" s="23"/>
      <c r="G530" s="23"/>
      <c r="H530" s="23"/>
      <c r="I530" s="9"/>
      <c r="J530" s="9"/>
      <c r="K530" s="8"/>
      <c r="L530" s="8"/>
      <c r="M530" s="8"/>
      <c r="N530" s="8"/>
      <c r="O530" s="8"/>
      <c r="P530" s="8"/>
      <c r="Q530" s="8"/>
      <c r="R530" s="8"/>
      <c r="S530" s="8"/>
    </row>
    <row r="531" spans="4:19" s="7" customFormat="1">
      <c r="D531" s="23"/>
      <c r="E531" s="23"/>
      <c r="F531" s="23"/>
      <c r="G531" s="23"/>
      <c r="H531" s="23"/>
      <c r="I531" s="9"/>
      <c r="J531" s="9"/>
      <c r="K531" s="8"/>
      <c r="L531" s="8"/>
      <c r="M531" s="8"/>
      <c r="N531" s="8"/>
      <c r="O531" s="8"/>
      <c r="P531" s="8"/>
      <c r="Q531" s="8"/>
      <c r="R531" s="8"/>
      <c r="S531" s="8"/>
    </row>
    <row r="532" spans="4:19" s="7" customFormat="1">
      <c r="D532" s="23"/>
      <c r="E532" s="23"/>
      <c r="F532" s="23"/>
      <c r="G532" s="23"/>
      <c r="H532" s="23"/>
      <c r="I532" s="9"/>
      <c r="J532" s="9"/>
      <c r="K532" s="8"/>
      <c r="L532" s="8"/>
      <c r="M532" s="8"/>
      <c r="N532" s="8"/>
      <c r="O532" s="8"/>
      <c r="P532" s="8"/>
      <c r="Q532" s="8"/>
      <c r="R532" s="8"/>
      <c r="S532" s="8"/>
    </row>
    <row r="533" spans="4:19" s="7" customFormat="1">
      <c r="D533" s="23"/>
      <c r="E533" s="23"/>
      <c r="F533" s="23"/>
      <c r="G533" s="23"/>
      <c r="H533" s="23"/>
      <c r="I533" s="9"/>
      <c r="J533" s="9"/>
      <c r="K533" s="8"/>
      <c r="L533" s="8"/>
      <c r="M533" s="8"/>
      <c r="N533" s="8"/>
      <c r="O533" s="8"/>
      <c r="P533" s="8"/>
      <c r="Q533" s="8"/>
      <c r="R533" s="8"/>
      <c r="S533" s="8"/>
    </row>
    <row r="534" spans="4:19" s="7" customFormat="1">
      <c r="D534" s="23"/>
      <c r="E534" s="23"/>
      <c r="F534" s="23"/>
      <c r="G534" s="23"/>
      <c r="H534" s="23"/>
      <c r="I534" s="9"/>
      <c r="J534" s="9"/>
      <c r="K534" s="8"/>
      <c r="L534" s="8"/>
      <c r="M534" s="8"/>
      <c r="N534" s="8"/>
      <c r="O534" s="8"/>
      <c r="P534" s="8"/>
      <c r="Q534" s="8"/>
      <c r="R534" s="8"/>
      <c r="S534" s="8"/>
    </row>
    <row r="535" spans="4:19" s="7" customFormat="1">
      <c r="D535" s="23"/>
      <c r="E535" s="23"/>
      <c r="F535" s="23"/>
      <c r="G535" s="23"/>
      <c r="H535" s="23"/>
      <c r="I535" s="9"/>
      <c r="J535" s="9"/>
      <c r="K535" s="8"/>
      <c r="L535" s="8"/>
      <c r="M535" s="8"/>
      <c r="N535" s="8"/>
      <c r="O535" s="8"/>
      <c r="P535" s="8"/>
      <c r="Q535" s="8"/>
      <c r="R535" s="8"/>
      <c r="S535" s="8"/>
    </row>
    <row r="536" spans="4:19" s="7" customFormat="1">
      <c r="D536" s="23"/>
      <c r="E536" s="23"/>
      <c r="F536" s="23"/>
      <c r="G536" s="23"/>
      <c r="H536" s="23"/>
      <c r="I536" s="9"/>
      <c r="J536" s="9"/>
      <c r="K536" s="8"/>
      <c r="L536" s="8"/>
      <c r="M536" s="8"/>
      <c r="N536" s="8"/>
      <c r="O536" s="8"/>
      <c r="P536" s="8"/>
      <c r="Q536" s="8"/>
      <c r="R536" s="8"/>
      <c r="S536" s="8"/>
    </row>
    <row r="537" spans="4:19" s="7" customFormat="1">
      <c r="D537" s="23"/>
      <c r="E537" s="23"/>
      <c r="F537" s="23"/>
      <c r="G537" s="23"/>
      <c r="H537" s="23"/>
      <c r="I537" s="9"/>
      <c r="J537" s="9"/>
      <c r="K537" s="8"/>
      <c r="L537" s="8"/>
      <c r="M537" s="8"/>
      <c r="N537" s="8"/>
      <c r="O537" s="8"/>
      <c r="P537" s="8"/>
      <c r="Q537" s="8"/>
      <c r="R537" s="8"/>
      <c r="S537" s="8"/>
    </row>
    <row r="538" spans="4:19" s="7" customFormat="1">
      <c r="D538" s="23"/>
      <c r="E538" s="23"/>
      <c r="F538" s="23"/>
      <c r="G538" s="23"/>
      <c r="H538" s="23"/>
      <c r="I538" s="9"/>
      <c r="J538" s="9"/>
      <c r="K538" s="8"/>
      <c r="L538" s="8"/>
      <c r="M538" s="8"/>
      <c r="N538" s="8"/>
      <c r="O538" s="8"/>
      <c r="P538" s="8"/>
      <c r="Q538" s="8"/>
      <c r="R538" s="8"/>
      <c r="S538" s="8"/>
    </row>
    <row r="539" spans="4:19" s="7" customFormat="1">
      <c r="D539" s="23"/>
      <c r="E539" s="23"/>
      <c r="F539" s="23"/>
      <c r="G539" s="23"/>
      <c r="H539" s="23"/>
      <c r="I539" s="9"/>
      <c r="J539" s="9"/>
      <c r="K539" s="8"/>
      <c r="L539" s="8"/>
      <c r="M539" s="8"/>
      <c r="N539" s="8"/>
      <c r="O539" s="8"/>
      <c r="P539" s="8"/>
      <c r="Q539" s="8"/>
      <c r="R539" s="8"/>
      <c r="S539" s="8"/>
    </row>
    <row r="540" spans="4:19" s="7" customFormat="1">
      <c r="D540" s="23"/>
      <c r="E540" s="23"/>
      <c r="F540" s="23"/>
      <c r="G540" s="23"/>
      <c r="H540" s="23"/>
      <c r="I540" s="9"/>
      <c r="J540" s="9"/>
      <c r="K540" s="8"/>
      <c r="L540" s="8"/>
      <c r="M540" s="8"/>
      <c r="N540" s="8"/>
      <c r="O540" s="8"/>
      <c r="P540" s="8"/>
      <c r="Q540" s="8"/>
      <c r="R540" s="8"/>
      <c r="S540" s="8"/>
    </row>
    <row r="541" spans="4:19" s="7" customFormat="1">
      <c r="D541" s="23"/>
      <c r="E541" s="23"/>
      <c r="F541" s="23"/>
      <c r="G541" s="23"/>
      <c r="H541" s="23"/>
      <c r="I541" s="9"/>
      <c r="J541" s="9"/>
      <c r="K541" s="8"/>
      <c r="L541" s="8"/>
      <c r="M541" s="8"/>
      <c r="N541" s="8"/>
      <c r="O541" s="8"/>
      <c r="P541" s="8"/>
      <c r="Q541" s="8"/>
      <c r="R541" s="8"/>
      <c r="S541" s="8"/>
    </row>
    <row r="542" spans="4:19" s="7" customFormat="1">
      <c r="D542" s="23"/>
      <c r="E542" s="23"/>
      <c r="F542" s="23"/>
      <c r="G542" s="23"/>
      <c r="H542" s="23"/>
      <c r="I542" s="9"/>
      <c r="J542" s="9"/>
      <c r="K542" s="8"/>
      <c r="L542" s="8"/>
      <c r="M542" s="8"/>
      <c r="N542" s="8"/>
      <c r="O542" s="8"/>
      <c r="P542" s="8"/>
      <c r="Q542" s="8"/>
      <c r="R542" s="8"/>
      <c r="S542" s="8"/>
    </row>
    <row r="543" spans="4:19" s="7" customFormat="1">
      <c r="D543" s="23"/>
      <c r="E543" s="23"/>
      <c r="F543" s="23"/>
      <c r="G543" s="23"/>
      <c r="H543" s="23"/>
      <c r="I543" s="9"/>
      <c r="J543" s="9"/>
      <c r="K543" s="8"/>
      <c r="L543" s="8"/>
      <c r="M543" s="8"/>
      <c r="N543" s="8"/>
      <c r="O543" s="8"/>
      <c r="P543" s="8"/>
      <c r="Q543" s="8"/>
      <c r="R543" s="8"/>
      <c r="S543" s="8"/>
    </row>
    <row r="544" spans="4:19" s="7" customFormat="1">
      <c r="D544" s="23"/>
      <c r="E544" s="23"/>
      <c r="F544" s="23"/>
      <c r="G544" s="23"/>
      <c r="H544" s="23"/>
      <c r="I544" s="9"/>
      <c r="J544" s="9"/>
      <c r="K544" s="8"/>
      <c r="L544" s="8"/>
      <c r="M544" s="8"/>
      <c r="N544" s="8"/>
      <c r="O544" s="8"/>
      <c r="P544" s="8"/>
      <c r="Q544" s="8"/>
      <c r="R544" s="8"/>
      <c r="S544" s="8"/>
    </row>
    <row r="545" spans="4:19" s="7" customFormat="1">
      <c r="D545" s="23"/>
      <c r="E545" s="23"/>
      <c r="F545" s="23"/>
      <c r="G545" s="23"/>
      <c r="H545" s="23"/>
      <c r="I545" s="9"/>
      <c r="J545" s="9"/>
      <c r="K545" s="8"/>
      <c r="L545" s="8"/>
      <c r="M545" s="8"/>
      <c r="N545" s="8"/>
      <c r="O545" s="8"/>
      <c r="P545" s="8"/>
      <c r="Q545" s="8"/>
      <c r="R545" s="8"/>
      <c r="S545" s="8"/>
    </row>
    <row r="546" spans="4:19" s="7" customFormat="1">
      <c r="D546" s="23"/>
      <c r="E546" s="23"/>
      <c r="F546" s="23"/>
      <c r="G546" s="23"/>
      <c r="H546" s="23"/>
      <c r="I546" s="9"/>
      <c r="J546" s="9"/>
      <c r="K546" s="8"/>
      <c r="L546" s="8"/>
      <c r="M546" s="8"/>
      <c r="N546" s="8"/>
      <c r="O546" s="8"/>
      <c r="P546" s="8"/>
      <c r="Q546" s="8"/>
      <c r="R546" s="8"/>
      <c r="S546" s="8"/>
    </row>
    <row r="547" spans="4:19" s="7" customFormat="1">
      <c r="D547" s="23"/>
      <c r="E547" s="23"/>
      <c r="F547" s="23"/>
      <c r="G547" s="23"/>
      <c r="H547" s="23"/>
      <c r="I547" s="9"/>
      <c r="J547" s="9"/>
      <c r="K547" s="8"/>
      <c r="L547" s="8"/>
      <c r="M547" s="8"/>
      <c r="N547" s="8"/>
      <c r="O547" s="8"/>
      <c r="P547" s="8"/>
      <c r="Q547" s="8"/>
      <c r="R547" s="8"/>
      <c r="S547" s="8"/>
    </row>
    <row r="548" spans="4:19" s="7" customFormat="1">
      <c r="D548" s="23"/>
      <c r="E548" s="23"/>
      <c r="F548" s="23"/>
      <c r="G548" s="23"/>
      <c r="H548" s="23"/>
      <c r="I548" s="9"/>
      <c r="J548" s="9"/>
      <c r="K548" s="8"/>
      <c r="L548" s="8"/>
      <c r="M548" s="8"/>
      <c r="N548" s="8"/>
      <c r="O548" s="8"/>
      <c r="P548" s="8"/>
      <c r="Q548" s="8"/>
      <c r="R548" s="8"/>
      <c r="S548" s="8"/>
    </row>
    <row r="549" spans="4:19" s="7" customFormat="1">
      <c r="D549" s="23"/>
      <c r="E549" s="23"/>
      <c r="F549" s="23"/>
      <c r="G549" s="23"/>
      <c r="H549" s="23"/>
      <c r="I549" s="9"/>
      <c r="J549" s="9"/>
      <c r="K549" s="8"/>
      <c r="L549" s="8"/>
      <c r="M549" s="8"/>
      <c r="N549" s="8"/>
      <c r="O549" s="8"/>
      <c r="P549" s="8"/>
      <c r="Q549" s="8"/>
      <c r="R549" s="8"/>
      <c r="S549" s="8"/>
    </row>
    <row r="550" spans="4:19" s="7" customFormat="1">
      <c r="D550" s="23"/>
      <c r="E550" s="23"/>
      <c r="F550" s="23"/>
      <c r="G550" s="23"/>
      <c r="H550" s="23"/>
      <c r="I550" s="9"/>
      <c r="J550" s="9"/>
      <c r="K550" s="8"/>
      <c r="L550" s="8"/>
      <c r="M550" s="8"/>
      <c r="N550" s="8"/>
      <c r="O550" s="8"/>
      <c r="P550" s="8"/>
      <c r="Q550" s="8"/>
      <c r="R550" s="8"/>
      <c r="S550" s="8"/>
    </row>
    <row r="551" spans="4:19" s="7" customFormat="1">
      <c r="D551" s="23"/>
      <c r="E551" s="23"/>
      <c r="F551" s="23"/>
      <c r="G551" s="23"/>
      <c r="H551" s="23"/>
      <c r="I551" s="9"/>
      <c r="J551" s="9"/>
      <c r="K551" s="8"/>
      <c r="L551" s="8"/>
      <c r="M551" s="8"/>
      <c r="N551" s="8"/>
      <c r="O551" s="8"/>
      <c r="P551" s="8"/>
      <c r="Q551" s="8"/>
      <c r="R551" s="8"/>
      <c r="S551" s="8"/>
    </row>
    <row r="552" spans="4:19" s="7" customFormat="1">
      <c r="D552" s="23"/>
      <c r="E552" s="23"/>
      <c r="F552" s="23"/>
      <c r="G552" s="23"/>
      <c r="H552" s="23"/>
      <c r="I552" s="9"/>
      <c r="J552" s="9"/>
      <c r="K552" s="8"/>
      <c r="L552" s="8"/>
      <c r="M552" s="8"/>
      <c r="N552" s="8"/>
      <c r="O552" s="8"/>
      <c r="P552" s="8"/>
      <c r="Q552" s="8"/>
      <c r="R552" s="8"/>
      <c r="S552" s="8"/>
    </row>
    <row r="553" spans="4:19" s="7" customFormat="1">
      <c r="D553" s="23"/>
      <c r="E553" s="23"/>
      <c r="F553" s="23"/>
      <c r="G553" s="23"/>
      <c r="H553" s="23"/>
      <c r="I553" s="9"/>
      <c r="J553" s="9"/>
      <c r="K553" s="8"/>
      <c r="L553" s="8"/>
      <c r="M553" s="8"/>
      <c r="N553" s="8"/>
      <c r="O553" s="8"/>
      <c r="P553" s="8"/>
      <c r="Q553" s="8"/>
      <c r="R553" s="8"/>
      <c r="S553" s="8"/>
    </row>
    <row r="554" spans="4:19" s="7" customFormat="1">
      <c r="D554" s="23"/>
      <c r="E554" s="23"/>
      <c r="F554" s="23"/>
      <c r="G554" s="23"/>
      <c r="H554" s="23"/>
      <c r="I554" s="9"/>
      <c r="J554" s="9"/>
      <c r="K554" s="8"/>
      <c r="L554" s="8"/>
      <c r="M554" s="8"/>
      <c r="N554" s="8"/>
      <c r="O554" s="8"/>
      <c r="P554" s="8"/>
      <c r="Q554" s="8"/>
      <c r="R554" s="8"/>
      <c r="S554" s="8"/>
    </row>
    <row r="555" spans="4:19" s="7" customFormat="1">
      <c r="D555" s="23"/>
      <c r="E555" s="23"/>
      <c r="F555" s="23"/>
      <c r="G555" s="23"/>
      <c r="H555" s="23"/>
      <c r="I555" s="9"/>
      <c r="J555" s="9"/>
      <c r="K555" s="8"/>
      <c r="L555" s="8"/>
      <c r="M555" s="8"/>
      <c r="N555" s="8"/>
      <c r="O555" s="8"/>
      <c r="P555" s="8"/>
      <c r="Q555" s="8"/>
      <c r="R555" s="8"/>
      <c r="S555" s="8"/>
    </row>
    <row r="556" spans="4:19" s="7" customFormat="1">
      <c r="D556" s="23"/>
      <c r="E556" s="23"/>
      <c r="F556" s="23"/>
      <c r="G556" s="23"/>
      <c r="H556" s="23"/>
      <c r="I556" s="9"/>
      <c r="J556" s="9"/>
      <c r="K556" s="8"/>
      <c r="L556" s="8"/>
      <c r="M556" s="8"/>
      <c r="N556" s="8"/>
      <c r="O556" s="8"/>
      <c r="P556" s="8"/>
      <c r="Q556" s="8"/>
      <c r="R556" s="8"/>
      <c r="S556" s="8"/>
    </row>
    <row r="557" spans="4:19" s="7" customFormat="1">
      <c r="D557" s="23"/>
      <c r="E557" s="23"/>
      <c r="F557" s="23"/>
      <c r="G557" s="23"/>
      <c r="H557" s="23"/>
      <c r="I557" s="9"/>
      <c r="J557" s="9"/>
      <c r="K557" s="8"/>
      <c r="L557" s="8"/>
      <c r="M557" s="8"/>
      <c r="N557" s="8"/>
      <c r="O557" s="8"/>
      <c r="P557" s="8"/>
      <c r="Q557" s="8"/>
      <c r="R557" s="8"/>
      <c r="S557" s="8"/>
    </row>
    <row r="558" spans="4:19" s="7" customFormat="1">
      <c r="D558" s="23"/>
      <c r="E558" s="23"/>
      <c r="F558" s="23"/>
      <c r="G558" s="23"/>
      <c r="H558" s="23"/>
      <c r="I558" s="9"/>
      <c r="J558" s="9"/>
      <c r="K558" s="8"/>
      <c r="L558" s="8"/>
      <c r="M558" s="8"/>
      <c r="N558" s="8"/>
      <c r="O558" s="8"/>
      <c r="P558" s="8"/>
      <c r="Q558" s="8"/>
      <c r="R558" s="8"/>
      <c r="S558" s="8"/>
    </row>
    <row r="559" spans="4:19" s="7" customFormat="1">
      <c r="D559" s="23"/>
      <c r="E559" s="23"/>
      <c r="F559" s="23"/>
      <c r="G559" s="23"/>
      <c r="H559" s="23"/>
      <c r="I559" s="9"/>
      <c r="J559" s="9"/>
      <c r="K559" s="8"/>
      <c r="L559" s="8"/>
      <c r="M559" s="8"/>
      <c r="N559" s="8"/>
      <c r="O559" s="8"/>
      <c r="P559" s="8"/>
      <c r="Q559" s="8"/>
      <c r="R559" s="8"/>
      <c r="S559" s="8"/>
    </row>
    <row r="560" spans="4:19" s="7" customFormat="1">
      <c r="D560" s="23"/>
      <c r="E560" s="23"/>
      <c r="F560" s="23"/>
      <c r="G560" s="23"/>
      <c r="H560" s="23"/>
      <c r="I560" s="9"/>
      <c r="J560" s="9"/>
      <c r="K560" s="8"/>
      <c r="L560" s="8"/>
      <c r="M560" s="8"/>
      <c r="N560" s="8"/>
      <c r="O560" s="8"/>
      <c r="P560" s="8"/>
      <c r="Q560" s="8"/>
      <c r="R560" s="8"/>
      <c r="S560" s="8"/>
    </row>
    <row r="561" spans="4:19" s="7" customFormat="1">
      <c r="D561" s="23"/>
      <c r="E561" s="23"/>
      <c r="F561" s="23"/>
      <c r="G561" s="23"/>
      <c r="H561" s="23"/>
      <c r="I561" s="9"/>
      <c r="J561" s="9"/>
      <c r="K561" s="8"/>
      <c r="L561" s="8"/>
      <c r="M561" s="8"/>
      <c r="N561" s="8"/>
      <c r="O561" s="8"/>
      <c r="P561" s="8"/>
      <c r="Q561" s="8"/>
      <c r="R561" s="8"/>
      <c r="S561" s="8"/>
    </row>
    <row r="562" spans="4:19" s="7" customFormat="1">
      <c r="D562" s="23"/>
      <c r="E562" s="23"/>
      <c r="F562" s="23"/>
      <c r="G562" s="23"/>
      <c r="H562" s="23"/>
      <c r="I562" s="9"/>
      <c r="J562" s="9"/>
      <c r="K562" s="8"/>
      <c r="L562" s="8"/>
      <c r="M562" s="8"/>
      <c r="N562" s="8"/>
      <c r="O562" s="8"/>
      <c r="P562" s="8"/>
      <c r="Q562" s="8"/>
      <c r="R562" s="8"/>
      <c r="S562" s="8"/>
    </row>
    <row r="563" spans="4:19" s="7" customFormat="1">
      <c r="D563" s="23"/>
      <c r="E563" s="23"/>
      <c r="F563" s="23"/>
      <c r="G563" s="23"/>
      <c r="H563" s="23"/>
      <c r="I563" s="9"/>
      <c r="J563" s="9"/>
      <c r="K563" s="8"/>
      <c r="L563" s="8"/>
      <c r="M563" s="8"/>
      <c r="N563" s="8"/>
      <c r="O563" s="8"/>
      <c r="P563" s="8"/>
      <c r="Q563" s="8"/>
      <c r="R563" s="8"/>
      <c r="S563" s="8"/>
    </row>
    <row r="564" spans="4:19" s="7" customFormat="1">
      <c r="D564" s="23"/>
      <c r="E564" s="23"/>
      <c r="F564" s="23"/>
      <c r="G564" s="23"/>
      <c r="H564" s="23"/>
      <c r="I564" s="9"/>
      <c r="J564" s="9"/>
      <c r="K564" s="8"/>
      <c r="L564" s="8"/>
      <c r="M564" s="8"/>
      <c r="N564" s="8"/>
      <c r="O564" s="8"/>
      <c r="P564" s="8"/>
      <c r="Q564" s="8"/>
      <c r="R564" s="8"/>
      <c r="S564" s="8"/>
    </row>
    <row r="565" spans="4:19" s="7" customFormat="1">
      <c r="D565" s="23"/>
      <c r="E565" s="23"/>
      <c r="F565" s="23"/>
      <c r="G565" s="23"/>
      <c r="H565" s="23"/>
      <c r="I565" s="9"/>
      <c r="J565" s="9"/>
      <c r="K565" s="8"/>
      <c r="L565" s="8"/>
      <c r="M565" s="8"/>
      <c r="N565" s="8"/>
      <c r="O565" s="8"/>
      <c r="P565" s="8"/>
      <c r="Q565" s="8"/>
      <c r="R565" s="8"/>
      <c r="S565" s="8"/>
    </row>
    <row r="566" spans="4:19" s="7" customFormat="1">
      <c r="D566" s="23"/>
      <c r="E566" s="23"/>
      <c r="F566" s="23"/>
      <c r="G566" s="23"/>
      <c r="H566" s="23"/>
      <c r="I566" s="9"/>
      <c r="J566" s="9"/>
      <c r="K566" s="8"/>
      <c r="L566" s="8"/>
      <c r="M566" s="8"/>
      <c r="N566" s="8"/>
      <c r="O566" s="8"/>
      <c r="P566" s="8"/>
      <c r="Q566" s="8"/>
      <c r="R566" s="8"/>
      <c r="S566" s="8"/>
    </row>
    <row r="567" spans="4:19" s="7" customFormat="1">
      <c r="D567" s="23"/>
      <c r="E567" s="23"/>
      <c r="F567" s="23"/>
      <c r="G567" s="23"/>
      <c r="H567" s="23"/>
      <c r="I567" s="9"/>
      <c r="J567" s="9"/>
      <c r="K567" s="8"/>
      <c r="L567" s="8"/>
      <c r="M567" s="8"/>
      <c r="N567" s="8"/>
      <c r="O567" s="8"/>
      <c r="P567" s="8"/>
      <c r="Q567" s="8"/>
      <c r="R567" s="8"/>
      <c r="S567" s="8"/>
    </row>
    <row r="568" spans="4:19" s="7" customFormat="1">
      <c r="D568" s="23"/>
      <c r="E568" s="23"/>
      <c r="F568" s="23"/>
      <c r="G568" s="23"/>
      <c r="H568" s="23"/>
      <c r="I568" s="9"/>
      <c r="J568" s="9"/>
      <c r="K568" s="8"/>
      <c r="L568" s="8"/>
      <c r="M568" s="8"/>
      <c r="N568" s="8"/>
      <c r="O568" s="8"/>
      <c r="P568" s="8"/>
      <c r="Q568" s="8"/>
      <c r="R568" s="8"/>
      <c r="S568" s="8"/>
    </row>
    <row r="569" spans="4:19" s="7" customFormat="1">
      <c r="D569" s="23"/>
      <c r="E569" s="23"/>
      <c r="F569" s="23"/>
      <c r="G569" s="23"/>
      <c r="H569" s="23"/>
      <c r="I569" s="9"/>
      <c r="J569" s="9"/>
      <c r="K569" s="8"/>
      <c r="L569" s="8"/>
      <c r="M569" s="8"/>
      <c r="N569" s="8"/>
      <c r="O569" s="8"/>
      <c r="P569" s="8"/>
      <c r="Q569" s="8"/>
      <c r="R569" s="8"/>
      <c r="S569" s="8"/>
    </row>
    <row r="570" spans="4:19" s="7" customFormat="1">
      <c r="D570" s="23"/>
      <c r="E570" s="23"/>
      <c r="F570" s="23"/>
      <c r="G570" s="23"/>
      <c r="H570" s="23"/>
      <c r="I570" s="9"/>
      <c r="J570" s="9"/>
      <c r="K570" s="8"/>
      <c r="L570" s="8"/>
      <c r="M570" s="8"/>
      <c r="N570" s="8"/>
      <c r="O570" s="8"/>
      <c r="P570" s="8"/>
      <c r="Q570" s="8"/>
      <c r="R570" s="8"/>
      <c r="S570" s="8"/>
    </row>
    <row r="571" spans="4:19" s="7" customFormat="1">
      <c r="D571" s="23"/>
      <c r="E571" s="23"/>
      <c r="F571" s="23"/>
      <c r="G571" s="23"/>
      <c r="H571" s="23"/>
      <c r="I571" s="9"/>
      <c r="J571" s="9"/>
      <c r="K571" s="8"/>
      <c r="L571" s="8"/>
      <c r="M571" s="8"/>
      <c r="N571" s="8"/>
      <c r="O571" s="8"/>
      <c r="P571" s="8"/>
      <c r="Q571" s="8"/>
      <c r="R571" s="8"/>
      <c r="S571" s="8"/>
    </row>
    <row r="572" spans="4:19" s="7" customFormat="1">
      <c r="D572" s="23"/>
      <c r="E572" s="23"/>
      <c r="F572" s="23"/>
      <c r="G572" s="23"/>
      <c r="H572" s="23"/>
      <c r="I572" s="9"/>
      <c r="J572" s="9"/>
      <c r="K572" s="8"/>
      <c r="L572" s="8"/>
      <c r="M572" s="8"/>
      <c r="N572" s="8"/>
      <c r="O572" s="8"/>
      <c r="P572" s="8"/>
      <c r="Q572" s="8"/>
      <c r="R572" s="8"/>
      <c r="S572" s="8"/>
    </row>
    <row r="573" spans="4:19" s="7" customFormat="1">
      <c r="D573" s="23"/>
      <c r="E573" s="23"/>
      <c r="F573" s="23"/>
      <c r="G573" s="23"/>
      <c r="H573" s="23"/>
      <c r="I573" s="9"/>
      <c r="J573" s="9"/>
      <c r="K573" s="8"/>
      <c r="L573" s="8"/>
      <c r="M573" s="8"/>
      <c r="N573" s="8"/>
      <c r="O573" s="8"/>
      <c r="P573" s="8"/>
      <c r="Q573" s="8"/>
      <c r="R573" s="8"/>
      <c r="S573" s="8"/>
    </row>
    <row r="574" spans="4:19" s="7" customFormat="1">
      <c r="D574" s="23"/>
      <c r="E574" s="23"/>
      <c r="F574" s="23"/>
      <c r="G574" s="23"/>
      <c r="H574" s="23"/>
      <c r="I574" s="9"/>
      <c r="J574" s="9"/>
      <c r="K574" s="8"/>
      <c r="L574" s="8"/>
      <c r="M574" s="8"/>
      <c r="N574" s="8"/>
      <c r="O574" s="8"/>
      <c r="P574" s="8"/>
      <c r="Q574" s="8"/>
      <c r="R574" s="8"/>
      <c r="S574" s="8"/>
    </row>
    <row r="575" spans="4:19" s="7" customFormat="1">
      <c r="D575" s="23"/>
      <c r="E575" s="23"/>
      <c r="F575" s="23"/>
      <c r="G575" s="23"/>
      <c r="H575" s="23"/>
      <c r="I575" s="9"/>
      <c r="J575" s="9"/>
      <c r="K575" s="8"/>
      <c r="L575" s="8"/>
      <c r="M575" s="8"/>
      <c r="N575" s="8"/>
      <c r="O575" s="8"/>
      <c r="P575" s="8"/>
      <c r="Q575" s="8"/>
      <c r="R575" s="8"/>
      <c r="S575" s="8"/>
    </row>
    <row r="576" spans="4:19" s="7" customFormat="1">
      <c r="D576" s="23"/>
      <c r="E576" s="23"/>
      <c r="F576" s="23"/>
      <c r="G576" s="23"/>
      <c r="H576" s="23"/>
      <c r="I576" s="9"/>
      <c r="J576" s="9"/>
      <c r="K576" s="8"/>
      <c r="L576" s="8"/>
      <c r="M576" s="8"/>
      <c r="N576" s="8"/>
      <c r="O576" s="8"/>
      <c r="P576" s="8"/>
      <c r="Q576" s="8"/>
      <c r="R576" s="8"/>
      <c r="S576" s="8"/>
    </row>
    <row r="577" spans="4:19" s="7" customFormat="1">
      <c r="D577" s="23"/>
      <c r="E577" s="23"/>
      <c r="F577" s="23"/>
      <c r="G577" s="23"/>
      <c r="H577" s="23"/>
      <c r="I577" s="9"/>
      <c r="J577" s="9"/>
      <c r="K577" s="8"/>
      <c r="L577" s="8"/>
      <c r="M577" s="8"/>
      <c r="N577" s="8"/>
      <c r="O577" s="8"/>
      <c r="P577" s="8"/>
      <c r="Q577" s="8"/>
      <c r="R577" s="8"/>
      <c r="S577" s="8"/>
    </row>
    <row r="578" spans="4:19" s="7" customFormat="1">
      <c r="D578" s="23"/>
      <c r="E578" s="23"/>
      <c r="F578" s="23"/>
      <c r="G578" s="23"/>
      <c r="H578" s="23"/>
      <c r="I578" s="9"/>
      <c r="J578" s="9"/>
      <c r="K578" s="8"/>
      <c r="L578" s="8"/>
      <c r="M578" s="8"/>
      <c r="N578" s="8"/>
      <c r="O578" s="8"/>
      <c r="P578" s="8"/>
      <c r="Q578" s="8"/>
      <c r="R578" s="8"/>
      <c r="S578" s="8"/>
    </row>
    <row r="579" spans="4:19" s="7" customFormat="1">
      <c r="D579" s="23"/>
      <c r="E579" s="23"/>
      <c r="F579" s="23"/>
      <c r="G579" s="23"/>
      <c r="H579" s="23"/>
      <c r="I579" s="9"/>
      <c r="J579" s="9"/>
      <c r="K579" s="8"/>
      <c r="L579" s="8"/>
      <c r="M579" s="8"/>
      <c r="N579" s="8"/>
      <c r="O579" s="8"/>
      <c r="P579" s="8"/>
      <c r="Q579" s="8"/>
      <c r="R579" s="8"/>
      <c r="S579" s="8"/>
    </row>
    <row r="580" spans="4:19" s="7" customFormat="1">
      <c r="D580" s="23"/>
      <c r="E580" s="23"/>
      <c r="F580" s="23"/>
      <c r="G580" s="23"/>
      <c r="H580" s="23"/>
      <c r="I580" s="9"/>
      <c r="J580" s="9"/>
      <c r="K580" s="8"/>
      <c r="L580" s="8"/>
      <c r="M580" s="8"/>
      <c r="N580" s="8"/>
      <c r="O580" s="8"/>
      <c r="P580" s="8"/>
      <c r="Q580" s="8"/>
      <c r="R580" s="8"/>
      <c r="S580" s="8"/>
    </row>
    <row r="581" spans="4:19" s="7" customFormat="1">
      <c r="D581" s="23"/>
      <c r="E581" s="23"/>
      <c r="F581" s="23"/>
      <c r="G581" s="23"/>
      <c r="H581" s="23"/>
      <c r="I581" s="9"/>
      <c r="J581" s="9"/>
      <c r="K581" s="8"/>
      <c r="L581" s="8"/>
      <c r="M581" s="8"/>
      <c r="N581" s="8"/>
      <c r="O581" s="8"/>
      <c r="P581" s="8"/>
      <c r="Q581" s="8"/>
      <c r="R581" s="8"/>
      <c r="S581" s="8"/>
    </row>
    <row r="582" spans="4:19" s="7" customFormat="1">
      <c r="D582" s="23"/>
      <c r="E582" s="23"/>
      <c r="F582" s="23"/>
      <c r="G582" s="23"/>
      <c r="H582" s="23"/>
      <c r="I582" s="9"/>
      <c r="J582" s="9"/>
      <c r="K582" s="8"/>
      <c r="L582" s="8"/>
      <c r="M582" s="8"/>
      <c r="N582" s="8"/>
      <c r="O582" s="8"/>
      <c r="P582" s="8"/>
      <c r="Q582" s="8"/>
      <c r="R582" s="8"/>
      <c r="S582" s="8"/>
    </row>
    <row r="583" spans="4:19" s="7" customFormat="1">
      <c r="D583" s="23"/>
      <c r="E583" s="23"/>
      <c r="F583" s="23"/>
      <c r="G583" s="23"/>
      <c r="H583" s="23"/>
      <c r="I583" s="9"/>
      <c r="J583" s="9"/>
      <c r="K583" s="8"/>
      <c r="L583" s="8"/>
      <c r="M583" s="8"/>
      <c r="N583" s="8"/>
      <c r="O583" s="8"/>
      <c r="P583" s="8"/>
      <c r="Q583" s="8"/>
      <c r="R583" s="8"/>
      <c r="S583" s="8"/>
    </row>
    <row r="584" spans="4:19" s="7" customFormat="1">
      <c r="D584" s="23"/>
      <c r="E584" s="23"/>
      <c r="F584" s="23"/>
      <c r="G584" s="23"/>
      <c r="H584" s="23"/>
      <c r="I584" s="9"/>
      <c r="J584" s="9"/>
      <c r="K584" s="8"/>
      <c r="L584" s="8"/>
      <c r="M584" s="8"/>
      <c r="N584" s="8"/>
      <c r="O584" s="8"/>
      <c r="P584" s="8"/>
      <c r="Q584" s="8"/>
      <c r="R584" s="8"/>
      <c r="S584" s="8"/>
    </row>
    <row r="585" spans="4:19" s="7" customFormat="1">
      <c r="D585" s="23"/>
      <c r="E585" s="23"/>
      <c r="F585" s="23"/>
      <c r="G585" s="23"/>
      <c r="H585" s="23"/>
      <c r="I585" s="9"/>
      <c r="J585" s="9"/>
      <c r="K585" s="8"/>
      <c r="L585" s="8"/>
      <c r="M585" s="8"/>
      <c r="N585" s="8"/>
      <c r="O585" s="8"/>
      <c r="P585" s="8"/>
      <c r="Q585" s="8"/>
      <c r="R585" s="8"/>
      <c r="S585" s="8"/>
    </row>
    <row r="586" spans="4:19" s="7" customFormat="1">
      <c r="D586" s="23"/>
      <c r="E586" s="23"/>
      <c r="F586" s="23"/>
      <c r="G586" s="23"/>
      <c r="H586" s="23"/>
      <c r="I586" s="9"/>
      <c r="J586" s="9"/>
      <c r="K586" s="8"/>
      <c r="L586" s="8"/>
      <c r="M586" s="8"/>
      <c r="N586" s="8"/>
      <c r="O586" s="8"/>
      <c r="P586" s="8"/>
      <c r="Q586" s="8"/>
      <c r="R586" s="8"/>
      <c r="S586" s="8"/>
    </row>
    <row r="587" spans="4:19" s="7" customFormat="1">
      <c r="D587" s="23"/>
      <c r="E587" s="23"/>
      <c r="F587" s="23"/>
      <c r="G587" s="23"/>
      <c r="H587" s="23"/>
      <c r="I587" s="9"/>
      <c r="J587" s="9"/>
      <c r="K587" s="8"/>
      <c r="L587" s="8"/>
      <c r="M587" s="8"/>
      <c r="N587" s="8"/>
      <c r="O587" s="8"/>
      <c r="P587" s="8"/>
      <c r="Q587" s="8"/>
      <c r="R587" s="8"/>
      <c r="S587" s="8"/>
    </row>
    <row r="588" spans="4:19" s="7" customFormat="1">
      <c r="D588" s="23"/>
      <c r="E588" s="23"/>
      <c r="F588" s="23"/>
      <c r="G588" s="23"/>
      <c r="H588" s="23"/>
      <c r="I588" s="9"/>
      <c r="J588" s="9"/>
      <c r="K588" s="8"/>
      <c r="L588" s="8"/>
      <c r="M588" s="8"/>
      <c r="N588" s="8"/>
      <c r="O588" s="8"/>
      <c r="P588" s="8"/>
      <c r="Q588" s="8"/>
      <c r="R588" s="8"/>
      <c r="S588" s="8"/>
    </row>
    <row r="589" spans="4:19" s="7" customFormat="1">
      <c r="D589" s="23"/>
      <c r="E589" s="23"/>
      <c r="F589" s="23"/>
      <c r="G589" s="23"/>
      <c r="H589" s="23"/>
      <c r="I589" s="9"/>
      <c r="J589" s="9"/>
      <c r="K589" s="8"/>
      <c r="L589" s="8"/>
      <c r="M589" s="8"/>
      <c r="N589" s="8"/>
      <c r="O589" s="8"/>
      <c r="P589" s="8"/>
      <c r="Q589" s="8"/>
      <c r="R589" s="8"/>
      <c r="S589" s="8"/>
    </row>
    <row r="590" spans="4:19" s="7" customFormat="1">
      <c r="D590" s="23"/>
      <c r="E590" s="23"/>
      <c r="F590" s="23"/>
      <c r="G590" s="23"/>
      <c r="H590" s="23"/>
      <c r="I590" s="9"/>
      <c r="J590" s="9"/>
      <c r="K590" s="8"/>
      <c r="L590" s="8"/>
      <c r="M590" s="8"/>
      <c r="N590" s="8"/>
      <c r="O590" s="8"/>
      <c r="P590" s="8"/>
      <c r="Q590" s="8"/>
      <c r="R590" s="8"/>
      <c r="S590" s="8"/>
    </row>
    <row r="591" spans="4:19" s="7" customFormat="1">
      <c r="D591" s="23"/>
      <c r="E591" s="23"/>
      <c r="F591" s="23"/>
      <c r="G591" s="23"/>
      <c r="H591" s="23"/>
      <c r="I591" s="9"/>
      <c r="J591" s="9"/>
      <c r="K591" s="8"/>
      <c r="L591" s="8"/>
      <c r="M591" s="8"/>
      <c r="N591" s="8"/>
      <c r="O591" s="8"/>
      <c r="P591" s="8"/>
      <c r="Q591" s="8"/>
      <c r="R591" s="8"/>
      <c r="S591" s="8"/>
    </row>
    <row r="592" spans="4:19" s="7" customFormat="1">
      <c r="D592" s="23"/>
      <c r="E592" s="23"/>
      <c r="F592" s="23"/>
      <c r="G592" s="23"/>
      <c r="H592" s="23"/>
      <c r="I592" s="9"/>
      <c r="J592" s="9"/>
      <c r="K592" s="8"/>
      <c r="L592" s="8"/>
      <c r="M592" s="8"/>
      <c r="N592" s="8"/>
      <c r="O592" s="8"/>
      <c r="P592" s="8"/>
      <c r="Q592" s="8"/>
      <c r="R592" s="8"/>
      <c r="S592" s="8"/>
    </row>
    <row r="593" spans="4:19" s="7" customFormat="1">
      <c r="D593" s="23"/>
      <c r="E593" s="23"/>
      <c r="F593" s="23"/>
      <c r="G593" s="23"/>
      <c r="H593" s="23"/>
      <c r="I593" s="9"/>
      <c r="J593" s="9"/>
      <c r="K593" s="8"/>
      <c r="L593" s="8"/>
      <c r="M593" s="8"/>
      <c r="N593" s="8"/>
      <c r="O593" s="8"/>
      <c r="P593" s="8"/>
      <c r="Q593" s="8"/>
      <c r="R593" s="8"/>
      <c r="S593" s="8"/>
    </row>
    <row r="594" spans="4:19" s="7" customFormat="1">
      <c r="D594" s="23"/>
      <c r="E594" s="23"/>
      <c r="F594" s="23"/>
      <c r="G594" s="23"/>
      <c r="H594" s="23"/>
      <c r="I594" s="9"/>
      <c r="J594" s="9"/>
      <c r="K594" s="8"/>
      <c r="L594" s="8"/>
      <c r="M594" s="8"/>
      <c r="N594" s="8"/>
      <c r="O594" s="8"/>
      <c r="P594" s="8"/>
      <c r="Q594" s="8"/>
      <c r="R594" s="8"/>
      <c r="S594" s="8"/>
    </row>
    <row r="595" spans="4:19" s="7" customFormat="1">
      <c r="D595" s="23"/>
      <c r="E595" s="23"/>
      <c r="F595" s="23"/>
      <c r="G595" s="23"/>
      <c r="H595" s="23"/>
      <c r="I595" s="9"/>
      <c r="J595" s="9"/>
      <c r="K595" s="8"/>
      <c r="L595" s="8"/>
      <c r="M595" s="8"/>
      <c r="N595" s="8"/>
      <c r="O595" s="8"/>
      <c r="P595" s="8"/>
      <c r="Q595" s="8"/>
      <c r="R595" s="8"/>
      <c r="S595" s="8"/>
    </row>
    <row r="596" spans="4:19" s="7" customFormat="1">
      <c r="D596" s="23"/>
      <c r="E596" s="23"/>
      <c r="F596" s="23"/>
      <c r="G596" s="23"/>
      <c r="H596" s="23"/>
      <c r="I596" s="9"/>
      <c r="J596" s="9"/>
      <c r="K596" s="8"/>
      <c r="L596" s="8"/>
      <c r="M596" s="8"/>
      <c r="N596" s="8"/>
      <c r="O596" s="8"/>
      <c r="P596" s="8"/>
      <c r="Q596" s="8"/>
      <c r="R596" s="8"/>
      <c r="S596" s="8"/>
    </row>
    <row r="597" spans="4:19" s="7" customFormat="1">
      <c r="D597" s="23"/>
      <c r="E597" s="23"/>
      <c r="F597" s="23"/>
      <c r="G597" s="23"/>
      <c r="H597" s="23"/>
      <c r="I597" s="9"/>
      <c r="J597" s="9"/>
      <c r="K597" s="8"/>
      <c r="L597" s="8"/>
      <c r="M597" s="8"/>
      <c r="N597" s="8"/>
      <c r="O597" s="8"/>
      <c r="P597" s="8"/>
      <c r="Q597" s="8"/>
      <c r="R597" s="8"/>
      <c r="S597" s="8"/>
    </row>
    <row r="598" spans="4:19" s="7" customFormat="1">
      <c r="D598" s="23"/>
      <c r="E598" s="23"/>
      <c r="F598" s="23"/>
      <c r="G598" s="23"/>
      <c r="H598" s="23"/>
      <c r="I598" s="9"/>
      <c r="J598" s="9"/>
      <c r="K598" s="8"/>
      <c r="L598" s="8"/>
      <c r="M598" s="8"/>
      <c r="N598" s="8"/>
      <c r="O598" s="8"/>
      <c r="P598" s="8"/>
      <c r="Q598" s="8"/>
      <c r="R598" s="8"/>
      <c r="S598" s="8"/>
    </row>
    <row r="599" spans="4:19" s="7" customFormat="1">
      <c r="D599" s="23"/>
      <c r="E599" s="23"/>
      <c r="F599" s="23"/>
      <c r="G599" s="23"/>
      <c r="H599" s="23"/>
      <c r="I599" s="9"/>
      <c r="J599" s="9"/>
      <c r="K599" s="8"/>
      <c r="L599" s="8"/>
      <c r="M599" s="8"/>
      <c r="N599" s="8"/>
      <c r="O599" s="8"/>
      <c r="P599" s="8"/>
      <c r="Q599" s="8"/>
      <c r="R599" s="8"/>
      <c r="S599" s="8"/>
    </row>
    <row r="600" spans="4:19" s="7" customFormat="1">
      <c r="D600" s="23"/>
      <c r="E600" s="23"/>
      <c r="F600" s="23"/>
      <c r="G600" s="23"/>
      <c r="H600" s="23"/>
      <c r="I600" s="9"/>
      <c r="J600" s="9"/>
      <c r="K600" s="8"/>
      <c r="L600" s="8"/>
      <c r="M600" s="8"/>
      <c r="N600" s="8"/>
      <c r="O600" s="8"/>
      <c r="P600" s="8"/>
      <c r="Q600" s="8"/>
      <c r="R600" s="8"/>
      <c r="S600" s="8"/>
    </row>
    <row r="601" spans="4:19" s="7" customFormat="1">
      <c r="D601" s="23"/>
      <c r="E601" s="23"/>
      <c r="F601" s="23"/>
      <c r="G601" s="23"/>
      <c r="H601" s="23"/>
      <c r="I601" s="9"/>
      <c r="J601" s="9"/>
      <c r="K601" s="8"/>
      <c r="L601" s="8"/>
      <c r="M601" s="8"/>
      <c r="N601" s="8"/>
      <c r="O601" s="8"/>
      <c r="P601" s="8"/>
      <c r="Q601" s="8"/>
      <c r="R601" s="8"/>
      <c r="S601" s="8"/>
    </row>
    <row r="602" spans="4:19" s="7" customFormat="1">
      <c r="D602" s="23"/>
      <c r="E602" s="23"/>
      <c r="F602" s="23"/>
      <c r="G602" s="23"/>
      <c r="H602" s="23"/>
      <c r="I602" s="9"/>
      <c r="J602" s="9"/>
      <c r="K602" s="8"/>
      <c r="L602" s="8"/>
      <c r="M602" s="8"/>
      <c r="N602" s="8"/>
      <c r="O602" s="8"/>
      <c r="P602" s="8"/>
      <c r="Q602" s="8"/>
      <c r="R602" s="8"/>
      <c r="S602" s="8"/>
    </row>
    <row r="603" spans="4:19" s="7" customFormat="1">
      <c r="D603" s="23"/>
      <c r="E603" s="23"/>
      <c r="F603" s="23"/>
      <c r="G603" s="23"/>
      <c r="H603" s="23"/>
      <c r="I603" s="9"/>
      <c r="J603" s="9"/>
      <c r="K603" s="8"/>
      <c r="L603" s="8"/>
      <c r="M603" s="8"/>
      <c r="N603" s="8"/>
      <c r="O603" s="8"/>
      <c r="P603" s="8"/>
      <c r="Q603" s="8"/>
      <c r="R603" s="8"/>
      <c r="S603" s="8"/>
    </row>
    <row r="604" spans="4:19" s="7" customFormat="1">
      <c r="D604" s="23"/>
      <c r="E604" s="23"/>
      <c r="F604" s="23"/>
      <c r="G604" s="23"/>
      <c r="H604" s="23"/>
      <c r="I604" s="9"/>
      <c r="J604" s="9"/>
      <c r="K604" s="8"/>
      <c r="L604" s="8"/>
      <c r="M604" s="8"/>
      <c r="N604" s="8"/>
      <c r="O604" s="8"/>
      <c r="P604" s="8"/>
      <c r="Q604" s="8"/>
      <c r="R604" s="8"/>
      <c r="S604" s="8"/>
    </row>
    <row r="605" spans="4:19" s="7" customFormat="1">
      <c r="D605" s="23"/>
      <c r="E605" s="23"/>
      <c r="F605" s="23"/>
      <c r="G605" s="23"/>
      <c r="H605" s="23"/>
      <c r="I605" s="9"/>
      <c r="J605" s="9"/>
      <c r="K605" s="8"/>
      <c r="L605" s="8"/>
      <c r="M605" s="8"/>
      <c r="N605" s="8"/>
      <c r="O605" s="8"/>
      <c r="P605" s="8"/>
      <c r="Q605" s="8"/>
      <c r="R605" s="8"/>
      <c r="S605" s="8"/>
    </row>
    <row r="606" spans="4:19" s="7" customFormat="1">
      <c r="D606" s="23"/>
      <c r="E606" s="23"/>
      <c r="F606" s="23"/>
      <c r="G606" s="23"/>
      <c r="H606" s="23"/>
      <c r="I606" s="9"/>
      <c r="J606" s="9"/>
      <c r="K606" s="8"/>
      <c r="L606" s="8"/>
      <c r="M606" s="8"/>
      <c r="N606" s="8"/>
      <c r="O606" s="8"/>
      <c r="P606" s="8"/>
      <c r="Q606" s="8"/>
      <c r="R606" s="8"/>
      <c r="S606" s="8"/>
    </row>
    <row r="607" spans="4:19" s="7" customFormat="1">
      <c r="D607" s="23"/>
      <c r="E607" s="23"/>
      <c r="F607" s="23"/>
      <c r="G607" s="23"/>
      <c r="H607" s="23"/>
      <c r="I607" s="9"/>
      <c r="J607" s="9"/>
      <c r="K607" s="8"/>
      <c r="L607" s="8"/>
      <c r="M607" s="8"/>
      <c r="N607" s="8"/>
      <c r="O607" s="8"/>
      <c r="P607" s="8"/>
      <c r="Q607" s="8"/>
      <c r="R607" s="8"/>
      <c r="S607" s="8"/>
    </row>
    <row r="608" spans="4:19" s="7" customFormat="1">
      <c r="D608" s="23"/>
      <c r="E608" s="23"/>
      <c r="F608" s="23"/>
      <c r="G608" s="23"/>
      <c r="H608" s="23"/>
      <c r="I608" s="9"/>
      <c r="J608" s="9"/>
      <c r="K608" s="8"/>
      <c r="L608" s="8"/>
      <c r="M608" s="8"/>
      <c r="N608" s="8"/>
      <c r="O608" s="8"/>
      <c r="P608" s="8"/>
      <c r="Q608" s="8"/>
      <c r="R608" s="8"/>
      <c r="S608" s="8"/>
    </row>
    <row r="609" spans="4:19" s="7" customFormat="1">
      <c r="D609" s="23"/>
      <c r="E609" s="23"/>
      <c r="F609" s="23"/>
      <c r="G609" s="23"/>
      <c r="H609" s="23"/>
      <c r="I609" s="9"/>
      <c r="J609" s="9"/>
      <c r="K609" s="8"/>
      <c r="L609" s="8"/>
      <c r="M609" s="8"/>
      <c r="N609" s="8"/>
      <c r="O609" s="8"/>
      <c r="P609" s="8"/>
      <c r="Q609" s="8"/>
      <c r="R609" s="8"/>
      <c r="S609" s="8"/>
    </row>
    <row r="610" spans="4:19" s="7" customFormat="1">
      <c r="D610" s="23"/>
      <c r="E610" s="23"/>
      <c r="F610" s="23"/>
      <c r="G610" s="23"/>
      <c r="H610" s="23"/>
      <c r="I610" s="9"/>
      <c r="J610" s="9"/>
      <c r="K610" s="8"/>
      <c r="L610" s="8"/>
      <c r="M610" s="8"/>
      <c r="N610" s="8"/>
      <c r="O610" s="8"/>
      <c r="P610" s="8"/>
      <c r="Q610" s="8"/>
      <c r="R610" s="8"/>
      <c r="S610" s="8"/>
    </row>
    <row r="611" spans="4:19" s="7" customFormat="1">
      <c r="D611" s="23"/>
      <c r="E611" s="23"/>
      <c r="F611" s="23"/>
      <c r="G611" s="23"/>
      <c r="H611" s="23"/>
      <c r="I611" s="9"/>
      <c r="J611" s="9"/>
      <c r="K611" s="8"/>
      <c r="L611" s="8"/>
      <c r="M611" s="8"/>
      <c r="N611" s="8"/>
      <c r="O611" s="8"/>
      <c r="P611" s="8"/>
      <c r="Q611" s="8"/>
      <c r="R611" s="8"/>
      <c r="S611" s="8"/>
    </row>
    <row r="612" spans="4:19" s="7" customFormat="1">
      <c r="D612" s="23"/>
      <c r="E612" s="23"/>
      <c r="F612" s="23"/>
      <c r="G612" s="23"/>
      <c r="H612" s="23"/>
      <c r="I612" s="9"/>
      <c r="J612" s="9"/>
      <c r="K612" s="8"/>
      <c r="L612" s="8"/>
      <c r="M612" s="8"/>
      <c r="N612" s="8"/>
      <c r="O612" s="8"/>
      <c r="P612" s="8"/>
      <c r="Q612" s="8"/>
      <c r="R612" s="8"/>
      <c r="S612" s="8"/>
    </row>
    <row r="613" spans="4:19" s="7" customFormat="1">
      <c r="D613" s="23"/>
      <c r="E613" s="23"/>
      <c r="F613" s="23"/>
      <c r="G613" s="23"/>
      <c r="H613" s="23"/>
      <c r="I613" s="9"/>
      <c r="J613" s="9"/>
      <c r="K613" s="8"/>
      <c r="L613" s="8"/>
      <c r="M613" s="8"/>
      <c r="N613" s="8"/>
      <c r="O613" s="8"/>
      <c r="P613" s="8"/>
      <c r="Q613" s="8"/>
      <c r="R613" s="8"/>
      <c r="S613" s="8"/>
    </row>
    <row r="614" spans="4:19" s="7" customFormat="1">
      <c r="D614" s="23"/>
      <c r="E614" s="23"/>
      <c r="F614" s="23"/>
      <c r="G614" s="23"/>
      <c r="H614" s="23"/>
      <c r="I614" s="9"/>
      <c r="J614" s="9"/>
      <c r="K614" s="8"/>
      <c r="L614" s="8"/>
      <c r="M614" s="8"/>
      <c r="N614" s="8"/>
      <c r="O614" s="8"/>
      <c r="P614" s="8"/>
      <c r="Q614" s="8"/>
      <c r="R614" s="8"/>
      <c r="S614" s="8"/>
    </row>
    <row r="615" spans="4:19" s="7" customFormat="1">
      <c r="D615" s="23"/>
      <c r="E615" s="23"/>
      <c r="F615" s="23"/>
      <c r="G615" s="23"/>
      <c r="H615" s="23"/>
      <c r="I615" s="9"/>
      <c r="J615" s="9"/>
      <c r="K615" s="8"/>
      <c r="L615" s="8"/>
      <c r="M615" s="8"/>
      <c r="N615" s="8"/>
      <c r="O615" s="8"/>
      <c r="P615" s="8"/>
      <c r="Q615" s="8"/>
      <c r="R615" s="8"/>
      <c r="S615" s="8"/>
    </row>
    <row r="616" spans="4:19" s="7" customFormat="1">
      <c r="D616" s="23"/>
      <c r="E616" s="23"/>
      <c r="F616" s="23"/>
      <c r="G616" s="23"/>
      <c r="H616" s="23"/>
      <c r="I616" s="9"/>
      <c r="J616" s="9"/>
      <c r="K616" s="8"/>
      <c r="L616" s="8"/>
      <c r="M616" s="8"/>
      <c r="N616" s="8"/>
      <c r="O616" s="8"/>
      <c r="P616" s="8"/>
      <c r="Q616" s="8"/>
      <c r="R616" s="8"/>
      <c r="S616" s="8"/>
    </row>
    <row r="617" spans="4:19" s="7" customFormat="1">
      <c r="D617" s="23"/>
      <c r="E617" s="23"/>
      <c r="F617" s="23"/>
      <c r="G617" s="23"/>
      <c r="H617" s="23"/>
      <c r="I617" s="9"/>
      <c r="J617" s="9"/>
      <c r="K617" s="8"/>
      <c r="L617" s="8"/>
      <c r="M617" s="8"/>
      <c r="N617" s="8"/>
      <c r="O617" s="8"/>
      <c r="P617" s="8"/>
      <c r="Q617" s="8"/>
      <c r="R617" s="8"/>
      <c r="S617" s="8"/>
    </row>
    <row r="618" spans="4:19" s="7" customFormat="1">
      <c r="D618" s="23"/>
      <c r="E618" s="23"/>
      <c r="F618" s="23"/>
      <c r="G618" s="23"/>
      <c r="H618" s="23"/>
      <c r="I618" s="9"/>
      <c r="J618" s="9"/>
      <c r="K618" s="8"/>
      <c r="L618" s="8"/>
      <c r="M618" s="8"/>
      <c r="N618" s="8"/>
      <c r="O618" s="8"/>
      <c r="P618" s="8"/>
      <c r="Q618" s="8"/>
      <c r="R618" s="8"/>
      <c r="S618" s="8"/>
    </row>
    <row r="619" spans="4:19" s="7" customFormat="1">
      <c r="D619" s="23"/>
      <c r="E619" s="23"/>
      <c r="F619" s="23"/>
      <c r="G619" s="23"/>
      <c r="H619" s="23"/>
      <c r="I619" s="9"/>
      <c r="J619" s="9"/>
      <c r="K619" s="8"/>
      <c r="L619" s="8"/>
      <c r="M619" s="8"/>
      <c r="N619" s="8"/>
      <c r="O619" s="8"/>
      <c r="P619" s="8"/>
      <c r="Q619" s="8"/>
      <c r="R619" s="8"/>
      <c r="S619" s="8"/>
    </row>
    <row r="620" spans="4:19" s="7" customFormat="1">
      <c r="D620" s="23"/>
      <c r="E620" s="23"/>
      <c r="F620" s="23"/>
      <c r="G620" s="23"/>
      <c r="H620" s="23"/>
      <c r="I620" s="9"/>
      <c r="J620" s="9"/>
      <c r="K620" s="8"/>
      <c r="L620" s="8"/>
      <c r="M620" s="8"/>
      <c r="N620" s="8"/>
      <c r="O620" s="8"/>
      <c r="P620" s="8"/>
      <c r="Q620" s="8"/>
      <c r="R620" s="8"/>
      <c r="S620" s="8"/>
    </row>
    <row r="621" spans="4:19" s="7" customFormat="1">
      <c r="D621" s="23"/>
      <c r="E621" s="23"/>
      <c r="F621" s="23"/>
      <c r="G621" s="23"/>
      <c r="H621" s="23"/>
      <c r="I621" s="9"/>
      <c r="J621" s="9"/>
      <c r="K621" s="8"/>
      <c r="L621" s="8"/>
      <c r="M621" s="8"/>
      <c r="N621" s="8"/>
      <c r="O621" s="8"/>
      <c r="P621" s="8"/>
      <c r="Q621" s="8"/>
      <c r="R621" s="8"/>
      <c r="S621" s="8"/>
    </row>
    <row r="622" spans="4:19" s="7" customFormat="1">
      <c r="D622" s="23"/>
      <c r="E622" s="23"/>
      <c r="F622" s="23"/>
      <c r="G622" s="23"/>
      <c r="H622" s="23"/>
      <c r="I622" s="9"/>
      <c r="J622" s="9"/>
      <c r="K622" s="8"/>
      <c r="L622" s="8"/>
      <c r="M622" s="8"/>
      <c r="N622" s="8"/>
      <c r="O622" s="8"/>
      <c r="P622" s="8"/>
      <c r="Q622" s="8"/>
      <c r="R622" s="8"/>
      <c r="S622" s="8"/>
    </row>
    <row r="623" spans="4:19" s="7" customFormat="1">
      <c r="D623" s="23"/>
      <c r="E623" s="23"/>
      <c r="F623" s="23"/>
      <c r="G623" s="23"/>
      <c r="H623" s="23"/>
      <c r="I623" s="9"/>
      <c r="J623" s="9"/>
      <c r="K623" s="8"/>
      <c r="L623" s="8"/>
      <c r="M623" s="8"/>
      <c r="N623" s="8"/>
      <c r="O623" s="8"/>
      <c r="P623" s="8"/>
      <c r="Q623" s="8"/>
      <c r="R623" s="8"/>
      <c r="S623" s="8"/>
    </row>
    <row r="624" spans="4:19" s="7" customFormat="1">
      <c r="D624" s="23"/>
      <c r="E624" s="23"/>
      <c r="F624" s="23"/>
      <c r="G624" s="23"/>
      <c r="H624" s="23"/>
      <c r="I624" s="9"/>
      <c r="J624" s="9"/>
      <c r="K624" s="8"/>
      <c r="L624" s="8"/>
      <c r="M624" s="8"/>
      <c r="N624" s="8"/>
      <c r="O624" s="8"/>
      <c r="P624" s="8"/>
      <c r="Q624" s="8"/>
      <c r="R624" s="8"/>
      <c r="S624" s="8"/>
    </row>
    <row r="625" spans="4:19" s="7" customFormat="1">
      <c r="D625" s="23"/>
      <c r="E625" s="23"/>
      <c r="F625" s="23"/>
      <c r="G625" s="23"/>
      <c r="H625" s="23"/>
      <c r="I625" s="9"/>
      <c r="J625" s="9"/>
      <c r="K625" s="8"/>
      <c r="L625" s="8"/>
      <c r="M625" s="8"/>
      <c r="N625" s="8"/>
      <c r="O625" s="8"/>
      <c r="P625" s="8"/>
      <c r="Q625" s="8"/>
      <c r="R625" s="8"/>
      <c r="S625" s="8"/>
    </row>
    <row r="626" spans="4:19" s="7" customFormat="1">
      <c r="D626" s="23"/>
      <c r="E626" s="23"/>
      <c r="F626" s="23"/>
      <c r="G626" s="23"/>
      <c r="H626" s="23"/>
      <c r="I626" s="9"/>
      <c r="J626" s="9"/>
      <c r="K626" s="8"/>
      <c r="L626" s="8"/>
      <c r="M626" s="8"/>
      <c r="N626" s="8"/>
      <c r="O626" s="8"/>
      <c r="P626" s="8"/>
      <c r="Q626" s="8"/>
      <c r="R626" s="8"/>
      <c r="S626" s="8"/>
    </row>
    <row r="627" spans="4:19" s="7" customFormat="1">
      <c r="D627" s="23"/>
      <c r="E627" s="23"/>
      <c r="F627" s="23"/>
      <c r="G627" s="23"/>
      <c r="H627" s="23"/>
      <c r="I627" s="9"/>
      <c r="J627" s="9"/>
      <c r="K627" s="8"/>
      <c r="L627" s="8"/>
      <c r="M627" s="8"/>
      <c r="N627" s="8"/>
      <c r="O627" s="8"/>
      <c r="P627" s="8"/>
      <c r="Q627" s="8"/>
      <c r="R627" s="8"/>
      <c r="S627" s="8"/>
    </row>
    <row r="628" spans="4:19" s="7" customFormat="1">
      <c r="D628" s="23"/>
      <c r="E628" s="23"/>
      <c r="F628" s="23"/>
      <c r="G628" s="23"/>
      <c r="H628" s="23"/>
      <c r="I628" s="9"/>
      <c r="J628" s="9"/>
      <c r="K628" s="8"/>
      <c r="L628" s="8"/>
      <c r="M628" s="8"/>
      <c r="N628" s="8"/>
      <c r="O628" s="8"/>
      <c r="P628" s="8"/>
      <c r="Q628" s="8"/>
      <c r="R628" s="8"/>
      <c r="S628" s="8"/>
    </row>
    <row r="629" spans="4:19" s="7" customFormat="1">
      <c r="D629" s="23"/>
      <c r="E629" s="23"/>
      <c r="F629" s="23"/>
      <c r="G629" s="23"/>
      <c r="H629" s="23"/>
      <c r="I629" s="9"/>
      <c r="J629" s="9"/>
      <c r="K629" s="8"/>
      <c r="L629" s="8"/>
      <c r="M629" s="8"/>
      <c r="N629" s="8"/>
      <c r="O629" s="8"/>
      <c r="P629" s="8"/>
      <c r="Q629" s="8"/>
      <c r="R629" s="8"/>
      <c r="S629" s="8"/>
    </row>
    <row r="630" spans="4:19" s="7" customFormat="1">
      <c r="D630" s="23"/>
      <c r="E630" s="23"/>
      <c r="F630" s="23"/>
      <c r="G630" s="23"/>
      <c r="H630" s="23"/>
      <c r="I630" s="9"/>
      <c r="J630" s="9"/>
      <c r="K630" s="8"/>
      <c r="L630" s="8"/>
      <c r="M630" s="8"/>
      <c r="N630" s="8"/>
      <c r="O630" s="8"/>
      <c r="P630" s="8"/>
      <c r="Q630" s="8"/>
      <c r="R630" s="8"/>
      <c r="S630" s="8"/>
    </row>
    <row r="631" spans="4:19" s="7" customFormat="1">
      <c r="D631" s="23"/>
      <c r="E631" s="23"/>
      <c r="F631" s="23"/>
      <c r="G631" s="23"/>
      <c r="H631" s="23"/>
      <c r="I631" s="9"/>
      <c r="J631" s="9"/>
      <c r="K631" s="8"/>
      <c r="L631" s="8"/>
      <c r="M631" s="8"/>
      <c r="N631" s="8"/>
      <c r="O631" s="8"/>
      <c r="P631" s="8"/>
      <c r="Q631" s="8"/>
      <c r="R631" s="8"/>
      <c r="S631" s="8"/>
    </row>
    <row r="632" spans="4:19" s="7" customFormat="1">
      <c r="D632" s="23"/>
      <c r="E632" s="23"/>
      <c r="F632" s="23"/>
      <c r="G632" s="23"/>
      <c r="H632" s="23"/>
      <c r="I632" s="9"/>
      <c r="J632" s="9"/>
      <c r="K632" s="8"/>
      <c r="L632" s="8"/>
      <c r="M632" s="8"/>
      <c r="N632" s="8"/>
      <c r="O632" s="8"/>
      <c r="P632" s="8"/>
      <c r="Q632" s="8"/>
      <c r="R632" s="8"/>
      <c r="S632" s="8"/>
    </row>
    <row r="633" spans="4:19" s="7" customFormat="1">
      <c r="D633" s="23"/>
      <c r="E633" s="23"/>
      <c r="F633" s="23"/>
      <c r="G633" s="23"/>
      <c r="H633" s="23"/>
      <c r="I633" s="9"/>
      <c r="J633" s="9"/>
      <c r="K633" s="8"/>
      <c r="L633" s="8"/>
      <c r="M633" s="8"/>
      <c r="N633" s="8"/>
      <c r="O633" s="8"/>
      <c r="P633" s="8"/>
      <c r="Q633" s="8"/>
      <c r="R633" s="8"/>
      <c r="S633" s="8"/>
    </row>
    <row r="634" spans="4:19" s="7" customFormat="1">
      <c r="D634" s="23"/>
      <c r="E634" s="23"/>
      <c r="F634" s="23"/>
      <c r="G634" s="23"/>
      <c r="H634" s="23"/>
      <c r="I634" s="9"/>
      <c r="J634" s="9"/>
      <c r="K634" s="8"/>
      <c r="L634" s="8"/>
      <c r="M634" s="8"/>
      <c r="N634" s="8"/>
      <c r="O634" s="8"/>
      <c r="P634" s="8"/>
      <c r="Q634" s="8"/>
      <c r="R634" s="8"/>
      <c r="S634" s="8"/>
    </row>
    <row r="635" spans="4:19" s="7" customFormat="1">
      <c r="D635" s="23"/>
      <c r="E635" s="23"/>
      <c r="F635" s="23"/>
      <c r="G635" s="23"/>
      <c r="H635" s="23"/>
      <c r="I635" s="9"/>
      <c r="J635" s="9"/>
      <c r="K635" s="8"/>
      <c r="L635" s="8"/>
      <c r="M635" s="8"/>
      <c r="N635" s="8"/>
      <c r="O635" s="8"/>
      <c r="P635" s="8"/>
      <c r="Q635" s="8"/>
      <c r="R635" s="8"/>
      <c r="S635" s="8"/>
    </row>
    <row r="636" spans="4:19" s="7" customFormat="1">
      <c r="D636" s="23"/>
      <c r="E636" s="23"/>
      <c r="F636" s="23"/>
      <c r="G636" s="23"/>
      <c r="H636" s="23"/>
      <c r="I636" s="9"/>
      <c r="J636" s="9"/>
      <c r="K636" s="8"/>
      <c r="L636" s="8"/>
      <c r="M636" s="8"/>
      <c r="N636" s="8"/>
      <c r="O636" s="8"/>
      <c r="P636" s="8"/>
      <c r="Q636" s="8"/>
      <c r="R636" s="8"/>
      <c r="S636" s="8"/>
    </row>
    <row r="637" spans="4:19" s="7" customFormat="1">
      <c r="D637" s="23"/>
      <c r="E637" s="23"/>
      <c r="F637" s="23"/>
      <c r="G637" s="23"/>
      <c r="H637" s="23"/>
      <c r="I637" s="9"/>
      <c r="J637" s="9"/>
      <c r="K637" s="8"/>
      <c r="L637" s="8"/>
      <c r="M637" s="8"/>
      <c r="N637" s="8"/>
      <c r="O637" s="8"/>
      <c r="P637" s="8"/>
      <c r="Q637" s="8"/>
      <c r="R637" s="8"/>
      <c r="S637" s="8"/>
    </row>
    <row r="638" spans="4:19" s="7" customFormat="1">
      <c r="D638" s="23"/>
      <c r="E638" s="23"/>
      <c r="F638" s="23"/>
      <c r="G638" s="23"/>
      <c r="H638" s="23"/>
      <c r="I638" s="9"/>
      <c r="J638" s="9"/>
      <c r="K638" s="8"/>
      <c r="L638" s="8"/>
      <c r="M638" s="8"/>
      <c r="N638" s="8"/>
      <c r="O638" s="8"/>
      <c r="P638" s="8"/>
      <c r="Q638" s="8"/>
      <c r="R638" s="8"/>
      <c r="S638" s="8"/>
    </row>
    <row r="639" spans="4:19" s="7" customFormat="1">
      <c r="D639" s="23"/>
      <c r="E639" s="23"/>
      <c r="F639" s="23"/>
      <c r="G639" s="23"/>
      <c r="H639" s="23"/>
      <c r="I639" s="9"/>
      <c r="J639" s="9"/>
      <c r="K639" s="8"/>
      <c r="L639" s="8"/>
      <c r="M639" s="8"/>
      <c r="N639" s="8"/>
      <c r="O639" s="8"/>
      <c r="P639" s="8"/>
      <c r="Q639" s="8"/>
      <c r="R639" s="8"/>
      <c r="S639" s="8"/>
    </row>
    <row r="640" spans="4:19" s="7" customFormat="1">
      <c r="D640" s="23"/>
      <c r="E640" s="23"/>
      <c r="F640" s="23"/>
      <c r="G640" s="23"/>
      <c r="H640" s="23"/>
      <c r="I640" s="9"/>
      <c r="J640" s="9"/>
      <c r="K640" s="8"/>
      <c r="L640" s="8"/>
      <c r="M640" s="8"/>
      <c r="N640" s="8"/>
      <c r="O640" s="8"/>
      <c r="P640" s="8"/>
      <c r="Q640" s="8"/>
      <c r="R640" s="8"/>
      <c r="S640" s="8"/>
    </row>
    <row r="641" spans="4:19" s="7" customFormat="1">
      <c r="D641" s="23"/>
      <c r="E641" s="23"/>
      <c r="F641" s="23"/>
      <c r="G641" s="23"/>
      <c r="H641" s="23"/>
      <c r="I641" s="9"/>
      <c r="J641" s="9"/>
      <c r="K641" s="8"/>
      <c r="L641" s="8"/>
      <c r="M641" s="8"/>
      <c r="N641" s="8"/>
      <c r="O641" s="8"/>
      <c r="P641" s="8"/>
      <c r="Q641" s="8"/>
      <c r="R641" s="8"/>
      <c r="S641" s="8"/>
    </row>
    <row r="642" spans="4:19" s="7" customFormat="1">
      <c r="D642" s="23"/>
      <c r="E642" s="23"/>
      <c r="F642" s="23"/>
      <c r="G642" s="23"/>
      <c r="H642" s="23"/>
      <c r="I642" s="9"/>
      <c r="J642" s="9"/>
      <c r="K642" s="8"/>
      <c r="L642" s="8"/>
      <c r="M642" s="8"/>
      <c r="N642" s="8"/>
      <c r="O642" s="8"/>
      <c r="P642" s="8"/>
      <c r="Q642" s="8"/>
      <c r="R642" s="8"/>
      <c r="S642" s="8"/>
    </row>
    <row r="643" spans="4:19" s="7" customFormat="1">
      <c r="D643" s="23"/>
      <c r="E643" s="23"/>
      <c r="F643" s="23"/>
      <c r="G643" s="23"/>
      <c r="H643" s="23"/>
      <c r="I643" s="9"/>
      <c r="J643" s="9"/>
      <c r="K643" s="8"/>
      <c r="L643" s="8"/>
      <c r="M643" s="8"/>
      <c r="N643" s="8"/>
      <c r="O643" s="8"/>
      <c r="P643" s="8"/>
      <c r="Q643" s="8"/>
      <c r="R643" s="8"/>
      <c r="S643" s="8"/>
    </row>
    <row r="644" spans="4:19" s="7" customFormat="1">
      <c r="D644" s="23"/>
      <c r="E644" s="23"/>
      <c r="F644" s="23"/>
      <c r="G644" s="23"/>
      <c r="H644" s="23"/>
      <c r="I644" s="9"/>
      <c r="J644" s="9"/>
      <c r="K644" s="8"/>
      <c r="L644" s="8"/>
      <c r="M644" s="8"/>
      <c r="N644" s="8"/>
      <c r="O644" s="8"/>
      <c r="P644" s="8"/>
      <c r="Q644" s="8"/>
      <c r="R644" s="8"/>
      <c r="S644" s="8"/>
    </row>
    <row r="645" spans="4:19" s="7" customFormat="1">
      <c r="D645" s="23"/>
      <c r="E645" s="23"/>
      <c r="F645" s="23"/>
      <c r="G645" s="23"/>
      <c r="H645" s="23"/>
      <c r="I645" s="9"/>
      <c r="J645" s="9"/>
      <c r="K645" s="8"/>
      <c r="L645" s="8"/>
      <c r="M645" s="8"/>
      <c r="N645" s="8"/>
      <c r="O645" s="8"/>
      <c r="P645" s="8"/>
      <c r="Q645" s="8"/>
      <c r="R645" s="8"/>
      <c r="S645" s="8"/>
    </row>
    <row r="646" spans="4:19" s="7" customFormat="1">
      <c r="D646" s="23"/>
      <c r="E646" s="23"/>
      <c r="F646" s="23"/>
      <c r="G646" s="23"/>
      <c r="H646" s="23"/>
      <c r="I646" s="9"/>
      <c r="J646" s="9"/>
      <c r="K646" s="8"/>
      <c r="L646" s="8"/>
      <c r="M646" s="8"/>
      <c r="N646" s="8"/>
      <c r="O646" s="8"/>
      <c r="P646" s="8"/>
      <c r="Q646" s="8"/>
      <c r="R646" s="8"/>
      <c r="S646" s="8"/>
    </row>
    <row r="647" spans="4:19" s="7" customFormat="1">
      <c r="D647" s="23"/>
      <c r="E647" s="23"/>
      <c r="F647" s="23"/>
      <c r="G647" s="23"/>
      <c r="H647" s="23"/>
      <c r="I647" s="9"/>
      <c r="J647" s="9"/>
      <c r="K647" s="8"/>
      <c r="L647" s="8"/>
      <c r="M647" s="8"/>
      <c r="N647" s="8"/>
      <c r="O647" s="8"/>
      <c r="P647" s="8"/>
      <c r="Q647" s="8"/>
      <c r="R647" s="8"/>
      <c r="S647" s="8"/>
    </row>
    <row r="648" spans="4:19" s="7" customFormat="1">
      <c r="D648" s="23"/>
      <c r="E648" s="23"/>
      <c r="F648" s="23"/>
      <c r="G648" s="23"/>
      <c r="H648" s="23"/>
      <c r="I648" s="9"/>
      <c r="J648" s="9"/>
      <c r="K648" s="8"/>
      <c r="L648" s="8"/>
      <c r="M648" s="8"/>
      <c r="N648" s="8"/>
      <c r="O648" s="8"/>
      <c r="P648" s="8"/>
      <c r="Q648" s="8"/>
      <c r="R648" s="8"/>
      <c r="S648" s="8"/>
    </row>
    <row r="649" spans="4:19" s="7" customFormat="1">
      <c r="D649" s="23"/>
      <c r="E649" s="23"/>
      <c r="F649" s="23"/>
      <c r="G649" s="23"/>
      <c r="H649" s="23"/>
      <c r="I649" s="9"/>
      <c r="J649" s="9"/>
      <c r="K649" s="8"/>
      <c r="L649" s="8"/>
      <c r="M649" s="8"/>
      <c r="N649" s="8"/>
      <c r="O649" s="8"/>
      <c r="P649" s="8"/>
      <c r="Q649" s="8"/>
      <c r="R649" s="8"/>
      <c r="S649" s="8"/>
    </row>
    <row r="650" spans="4:19" s="7" customFormat="1">
      <c r="D650" s="23"/>
      <c r="E650" s="23"/>
      <c r="F650" s="23"/>
      <c r="G650" s="23"/>
      <c r="H650" s="23"/>
      <c r="I650" s="9"/>
      <c r="J650" s="9"/>
      <c r="K650" s="8"/>
      <c r="L650" s="8"/>
      <c r="M650" s="8"/>
      <c r="N650" s="8"/>
      <c r="O650" s="8"/>
      <c r="P650" s="8"/>
      <c r="Q650" s="8"/>
      <c r="R650" s="8"/>
      <c r="S650" s="8"/>
    </row>
    <row r="651" spans="4:19" s="7" customFormat="1">
      <c r="D651" s="23"/>
      <c r="E651" s="23"/>
      <c r="F651" s="23"/>
      <c r="G651" s="23"/>
      <c r="H651" s="23"/>
      <c r="I651" s="9"/>
      <c r="J651" s="9"/>
      <c r="K651" s="8"/>
      <c r="L651" s="8"/>
      <c r="M651" s="8"/>
      <c r="N651" s="8"/>
      <c r="O651" s="8"/>
      <c r="P651" s="8"/>
      <c r="Q651" s="8"/>
      <c r="R651" s="8"/>
      <c r="S651" s="8"/>
    </row>
    <row r="652" spans="4:19" s="7" customFormat="1">
      <c r="D652" s="23"/>
      <c r="E652" s="23"/>
      <c r="F652" s="23"/>
      <c r="G652" s="23"/>
      <c r="H652" s="23"/>
      <c r="I652" s="9"/>
      <c r="J652" s="9"/>
      <c r="K652" s="8"/>
      <c r="L652" s="8"/>
      <c r="M652" s="8"/>
      <c r="N652" s="8"/>
      <c r="O652" s="8"/>
      <c r="P652" s="8"/>
      <c r="Q652" s="8"/>
      <c r="R652" s="8"/>
      <c r="S652" s="8"/>
    </row>
    <row r="653" spans="4:19" s="7" customFormat="1">
      <c r="D653" s="23"/>
      <c r="E653" s="23"/>
      <c r="F653" s="23"/>
      <c r="G653" s="23"/>
      <c r="H653" s="23"/>
      <c r="I653" s="9"/>
      <c r="J653" s="9"/>
      <c r="K653" s="8"/>
      <c r="L653" s="8"/>
      <c r="M653" s="8"/>
      <c r="N653" s="8"/>
      <c r="O653" s="8"/>
      <c r="P653" s="8"/>
      <c r="Q653" s="8"/>
      <c r="R653" s="8"/>
      <c r="S653" s="8"/>
    </row>
    <row r="654" spans="4:19" s="7" customFormat="1">
      <c r="D654" s="23"/>
      <c r="E654" s="23"/>
      <c r="F654" s="23"/>
      <c r="G654" s="23"/>
      <c r="H654" s="23"/>
      <c r="I654" s="9"/>
      <c r="J654" s="9"/>
      <c r="K654" s="8"/>
      <c r="L654" s="8"/>
      <c r="M654" s="8"/>
      <c r="N654" s="8"/>
      <c r="O654" s="8"/>
      <c r="P654" s="8"/>
      <c r="Q654" s="8"/>
      <c r="R654" s="8"/>
      <c r="S654" s="8"/>
    </row>
    <row r="655" spans="4:19" s="7" customFormat="1">
      <c r="D655" s="23"/>
      <c r="E655" s="23"/>
      <c r="F655" s="23"/>
      <c r="G655" s="23"/>
      <c r="H655" s="23"/>
      <c r="I655" s="9"/>
      <c r="J655" s="9"/>
      <c r="K655" s="8"/>
      <c r="L655" s="8"/>
      <c r="M655" s="8"/>
      <c r="N655" s="8"/>
      <c r="O655" s="8"/>
      <c r="P655" s="8"/>
      <c r="Q655" s="8"/>
      <c r="R655" s="8"/>
      <c r="S655" s="8"/>
    </row>
    <row r="656" spans="4:19" s="7" customFormat="1">
      <c r="D656" s="23"/>
      <c r="E656" s="23"/>
      <c r="F656" s="23"/>
      <c r="G656" s="23"/>
      <c r="H656" s="23"/>
      <c r="I656" s="9"/>
      <c r="J656" s="9"/>
      <c r="K656" s="8"/>
      <c r="L656" s="8"/>
      <c r="M656" s="8"/>
      <c r="N656" s="8"/>
      <c r="O656" s="8"/>
      <c r="P656" s="8"/>
      <c r="Q656" s="8"/>
      <c r="R656" s="8"/>
      <c r="S656" s="8"/>
    </row>
    <row r="657" spans="4:19" s="7" customFormat="1">
      <c r="D657" s="23"/>
      <c r="E657" s="23"/>
      <c r="F657" s="23"/>
      <c r="G657" s="23"/>
      <c r="H657" s="23"/>
      <c r="I657" s="9"/>
      <c r="J657" s="9"/>
      <c r="K657" s="8"/>
      <c r="L657" s="8"/>
      <c r="M657" s="8"/>
      <c r="N657" s="8"/>
      <c r="O657" s="8"/>
      <c r="P657" s="8"/>
      <c r="Q657" s="8"/>
      <c r="R657" s="8"/>
      <c r="S657" s="8"/>
    </row>
    <row r="658" spans="4:19" s="7" customFormat="1">
      <c r="D658" s="23"/>
      <c r="E658" s="23"/>
      <c r="F658" s="23"/>
      <c r="G658" s="23"/>
      <c r="H658" s="23"/>
      <c r="I658" s="9"/>
      <c r="J658" s="9"/>
      <c r="K658" s="8"/>
      <c r="L658" s="8"/>
      <c r="M658" s="8"/>
      <c r="N658" s="8"/>
      <c r="O658" s="8"/>
      <c r="P658" s="8"/>
      <c r="Q658" s="8"/>
      <c r="R658" s="8"/>
      <c r="S658" s="8"/>
    </row>
    <row r="659" spans="4:19" s="7" customFormat="1">
      <c r="D659" s="23"/>
      <c r="E659" s="23"/>
      <c r="F659" s="23"/>
      <c r="G659" s="23"/>
      <c r="H659" s="23"/>
      <c r="I659" s="9"/>
      <c r="J659" s="9"/>
      <c r="K659" s="8"/>
      <c r="L659" s="8"/>
      <c r="M659" s="8"/>
      <c r="N659" s="8"/>
      <c r="O659" s="8"/>
      <c r="P659" s="8"/>
      <c r="Q659" s="8"/>
      <c r="R659" s="8"/>
      <c r="S659" s="8"/>
    </row>
    <row r="660" spans="4:19" s="7" customFormat="1">
      <c r="D660" s="23"/>
      <c r="E660" s="23"/>
      <c r="F660" s="23"/>
      <c r="G660" s="23"/>
      <c r="H660" s="23"/>
      <c r="I660" s="9"/>
      <c r="J660" s="9"/>
      <c r="K660" s="8"/>
      <c r="L660" s="8"/>
      <c r="M660" s="8"/>
      <c r="N660" s="8"/>
      <c r="O660" s="8"/>
      <c r="P660" s="8"/>
      <c r="Q660" s="8"/>
      <c r="R660" s="8"/>
      <c r="S660" s="8"/>
    </row>
    <row r="661" spans="4:19" s="7" customFormat="1">
      <c r="D661" s="23"/>
      <c r="E661" s="23"/>
      <c r="F661" s="23"/>
      <c r="G661" s="23"/>
      <c r="H661" s="23"/>
      <c r="I661" s="9"/>
      <c r="J661" s="9"/>
      <c r="K661" s="8"/>
      <c r="L661" s="8"/>
      <c r="M661" s="8"/>
      <c r="N661" s="8"/>
      <c r="O661" s="8"/>
      <c r="P661" s="8"/>
      <c r="Q661" s="8"/>
      <c r="R661" s="8"/>
      <c r="S661" s="8"/>
    </row>
    <row r="662" spans="4:19" s="7" customFormat="1">
      <c r="D662" s="23"/>
      <c r="E662" s="23"/>
      <c r="F662" s="23"/>
      <c r="G662" s="23"/>
      <c r="H662" s="23"/>
      <c r="I662" s="9"/>
      <c r="J662" s="9"/>
      <c r="K662" s="8"/>
      <c r="L662" s="8"/>
      <c r="M662" s="8"/>
      <c r="N662" s="8"/>
      <c r="O662" s="8"/>
      <c r="P662" s="8"/>
      <c r="Q662" s="8"/>
      <c r="R662" s="8"/>
      <c r="S662" s="8"/>
    </row>
    <row r="663" spans="4:19" s="7" customFormat="1">
      <c r="D663" s="23"/>
      <c r="E663" s="23"/>
      <c r="F663" s="23"/>
      <c r="G663" s="23"/>
      <c r="H663" s="23"/>
      <c r="I663" s="9"/>
      <c r="J663" s="9"/>
      <c r="K663" s="8"/>
      <c r="L663" s="8"/>
      <c r="M663" s="8"/>
      <c r="N663" s="8"/>
      <c r="O663" s="8"/>
      <c r="P663" s="8"/>
      <c r="Q663" s="8"/>
      <c r="R663" s="8"/>
      <c r="S663" s="8"/>
    </row>
    <row r="664" spans="4:19" s="7" customFormat="1">
      <c r="D664" s="23"/>
      <c r="E664" s="23"/>
      <c r="F664" s="23"/>
      <c r="G664" s="23"/>
      <c r="H664" s="23"/>
      <c r="I664" s="9"/>
      <c r="J664" s="9"/>
      <c r="K664" s="8"/>
      <c r="L664" s="8"/>
      <c r="M664" s="8"/>
      <c r="N664" s="8"/>
      <c r="O664" s="8"/>
      <c r="P664" s="8"/>
      <c r="Q664" s="8"/>
      <c r="R664" s="8"/>
      <c r="S664" s="8"/>
    </row>
    <row r="665" spans="4:19" s="7" customFormat="1">
      <c r="D665" s="23"/>
      <c r="E665" s="23"/>
      <c r="F665" s="23"/>
      <c r="G665" s="23"/>
      <c r="H665" s="23"/>
      <c r="I665" s="9"/>
      <c r="J665" s="9"/>
      <c r="K665" s="8"/>
      <c r="L665" s="8"/>
      <c r="M665" s="8"/>
      <c r="N665" s="8"/>
      <c r="O665" s="8"/>
      <c r="P665" s="8"/>
      <c r="Q665" s="8"/>
      <c r="R665" s="8"/>
      <c r="S665" s="8"/>
    </row>
    <row r="666" spans="4:19" s="7" customFormat="1">
      <c r="D666" s="23"/>
      <c r="E666" s="23"/>
      <c r="F666" s="23"/>
      <c r="G666" s="23"/>
      <c r="H666" s="23"/>
      <c r="I666" s="9"/>
      <c r="J666" s="9"/>
      <c r="K666" s="8"/>
      <c r="L666" s="8"/>
      <c r="M666" s="8"/>
      <c r="N666" s="8"/>
      <c r="O666" s="8"/>
      <c r="P666" s="8"/>
      <c r="Q666" s="8"/>
      <c r="R666" s="8"/>
      <c r="S666" s="8"/>
    </row>
    <row r="667" spans="4:19" s="7" customFormat="1">
      <c r="D667" s="23"/>
      <c r="E667" s="23"/>
      <c r="F667" s="23"/>
      <c r="G667" s="23"/>
      <c r="H667" s="23"/>
      <c r="I667" s="9"/>
      <c r="J667" s="9"/>
      <c r="K667" s="8"/>
      <c r="L667" s="8"/>
      <c r="M667" s="8"/>
      <c r="N667" s="8"/>
      <c r="O667" s="8"/>
      <c r="P667" s="8"/>
      <c r="Q667" s="8"/>
      <c r="R667" s="8"/>
      <c r="S667" s="8"/>
    </row>
    <row r="668" spans="4:19" s="7" customFormat="1">
      <c r="D668" s="23"/>
      <c r="E668" s="23"/>
      <c r="F668" s="23"/>
      <c r="G668" s="23"/>
      <c r="H668" s="23"/>
      <c r="I668" s="9"/>
      <c r="J668" s="9"/>
      <c r="K668" s="8"/>
      <c r="L668" s="8"/>
      <c r="M668" s="8"/>
      <c r="N668" s="8"/>
      <c r="O668" s="8"/>
      <c r="P668" s="8"/>
      <c r="Q668" s="8"/>
      <c r="R668" s="8"/>
      <c r="S668" s="8"/>
    </row>
    <row r="669" spans="4:19" s="7" customFormat="1">
      <c r="D669" s="23"/>
      <c r="E669" s="23"/>
      <c r="F669" s="23"/>
      <c r="G669" s="23"/>
      <c r="H669" s="23"/>
      <c r="I669" s="9"/>
      <c r="J669" s="9"/>
      <c r="K669" s="8"/>
      <c r="L669" s="8"/>
      <c r="M669" s="8"/>
      <c r="N669" s="8"/>
      <c r="O669" s="8"/>
      <c r="P669" s="8"/>
      <c r="Q669" s="8"/>
      <c r="R669" s="8"/>
      <c r="S669" s="8"/>
    </row>
    <row r="670" spans="4:19" s="7" customFormat="1">
      <c r="D670" s="23"/>
      <c r="E670" s="23"/>
      <c r="F670" s="23"/>
      <c r="G670" s="23"/>
      <c r="H670" s="23"/>
      <c r="I670" s="9"/>
      <c r="J670" s="9"/>
      <c r="K670" s="8"/>
      <c r="L670" s="8"/>
      <c r="M670" s="8"/>
      <c r="N670" s="8"/>
      <c r="O670" s="8"/>
      <c r="P670" s="8"/>
      <c r="Q670" s="8"/>
      <c r="R670" s="8"/>
      <c r="S670" s="8"/>
    </row>
    <row r="671" spans="4:19" s="7" customFormat="1">
      <c r="D671" s="23"/>
      <c r="E671" s="23"/>
      <c r="F671" s="23"/>
      <c r="G671" s="23"/>
      <c r="H671" s="23"/>
      <c r="I671" s="9"/>
      <c r="J671" s="9"/>
      <c r="K671" s="8"/>
      <c r="L671" s="8"/>
      <c r="M671" s="8"/>
      <c r="N671" s="8"/>
      <c r="O671" s="8"/>
      <c r="P671" s="8"/>
      <c r="Q671" s="8"/>
      <c r="R671" s="8"/>
      <c r="S671" s="8"/>
    </row>
    <row r="672" spans="4:19" s="7" customFormat="1">
      <c r="D672" s="23"/>
      <c r="E672" s="23"/>
      <c r="F672" s="23"/>
      <c r="G672" s="23"/>
      <c r="H672" s="23"/>
      <c r="I672" s="9"/>
      <c r="J672" s="9"/>
      <c r="K672" s="8"/>
      <c r="L672" s="8"/>
      <c r="M672" s="8"/>
      <c r="N672" s="8"/>
      <c r="O672" s="8"/>
      <c r="P672" s="8"/>
      <c r="Q672" s="8"/>
      <c r="R672" s="8"/>
      <c r="S672" s="8"/>
    </row>
    <row r="673" spans="4:19" s="7" customFormat="1">
      <c r="D673" s="23"/>
      <c r="E673" s="23"/>
      <c r="F673" s="23"/>
      <c r="G673" s="23"/>
      <c r="H673" s="23"/>
      <c r="I673" s="9"/>
      <c r="J673" s="9"/>
      <c r="K673" s="8"/>
      <c r="L673" s="8"/>
      <c r="M673" s="8"/>
      <c r="N673" s="8"/>
      <c r="O673" s="8"/>
      <c r="P673" s="8"/>
      <c r="Q673" s="8"/>
      <c r="R673" s="8"/>
      <c r="S673" s="8"/>
    </row>
    <row r="674" spans="4:19" s="7" customFormat="1">
      <c r="D674" s="23"/>
      <c r="E674" s="23"/>
      <c r="F674" s="23"/>
      <c r="G674" s="23"/>
      <c r="H674" s="23"/>
      <c r="I674" s="9"/>
      <c r="J674" s="9"/>
      <c r="K674" s="8"/>
      <c r="L674" s="8"/>
      <c r="M674" s="8"/>
      <c r="N674" s="8"/>
      <c r="O674" s="8"/>
      <c r="P674" s="8"/>
      <c r="Q674" s="8"/>
      <c r="R674" s="8"/>
      <c r="S674" s="8"/>
    </row>
    <row r="675" spans="4:19" s="7" customFormat="1">
      <c r="D675" s="23"/>
      <c r="E675" s="23"/>
      <c r="F675" s="23"/>
      <c r="G675" s="23"/>
      <c r="H675" s="23"/>
      <c r="I675" s="9"/>
      <c r="J675" s="9"/>
      <c r="K675" s="8"/>
      <c r="L675" s="8"/>
      <c r="M675" s="8"/>
      <c r="N675" s="8"/>
      <c r="O675" s="8"/>
      <c r="P675" s="8"/>
      <c r="Q675" s="8"/>
      <c r="R675" s="8"/>
      <c r="S675" s="8"/>
    </row>
    <row r="676" spans="4:19" s="7" customFormat="1">
      <c r="D676" s="23"/>
      <c r="E676" s="23"/>
      <c r="F676" s="23"/>
      <c r="G676" s="23"/>
      <c r="H676" s="23"/>
      <c r="I676" s="9"/>
      <c r="J676" s="9"/>
      <c r="K676" s="8"/>
      <c r="L676" s="8"/>
      <c r="M676" s="8"/>
      <c r="N676" s="8"/>
      <c r="O676" s="8"/>
      <c r="P676" s="8"/>
      <c r="Q676" s="8"/>
      <c r="R676" s="8"/>
      <c r="S676" s="8"/>
    </row>
    <row r="677" spans="4:19" s="7" customFormat="1">
      <c r="D677" s="23"/>
      <c r="E677" s="23"/>
      <c r="F677" s="23"/>
      <c r="G677" s="23"/>
      <c r="H677" s="23"/>
      <c r="I677" s="9"/>
      <c r="J677" s="9"/>
      <c r="K677" s="8"/>
      <c r="L677" s="8"/>
      <c r="M677" s="8"/>
      <c r="N677" s="8"/>
      <c r="O677" s="8"/>
      <c r="P677" s="8"/>
      <c r="Q677" s="8"/>
      <c r="R677" s="8"/>
      <c r="S677" s="8"/>
    </row>
    <row r="678" spans="4:19" s="7" customFormat="1">
      <c r="D678" s="23"/>
      <c r="E678" s="23"/>
      <c r="F678" s="23"/>
      <c r="G678" s="23"/>
      <c r="H678" s="23"/>
      <c r="I678" s="9"/>
      <c r="J678" s="9"/>
      <c r="K678" s="8"/>
      <c r="L678" s="8"/>
      <c r="M678" s="8"/>
      <c r="N678" s="8"/>
      <c r="O678" s="8"/>
      <c r="P678" s="8"/>
      <c r="Q678" s="8"/>
      <c r="R678" s="8"/>
      <c r="S678" s="8"/>
    </row>
    <row r="679" spans="4:19" s="7" customFormat="1">
      <c r="D679" s="23"/>
      <c r="E679" s="23"/>
      <c r="F679" s="23"/>
      <c r="G679" s="23"/>
      <c r="H679" s="23"/>
      <c r="I679" s="9"/>
      <c r="J679" s="9"/>
      <c r="K679" s="8"/>
      <c r="L679" s="8"/>
      <c r="M679" s="8"/>
      <c r="N679" s="8"/>
      <c r="O679" s="8"/>
      <c r="P679" s="8"/>
      <c r="Q679" s="8"/>
      <c r="R679" s="8"/>
      <c r="S679" s="8"/>
    </row>
    <row r="680" spans="4:19" s="7" customFormat="1">
      <c r="D680" s="23"/>
      <c r="E680" s="23"/>
      <c r="F680" s="23"/>
      <c r="G680" s="23"/>
      <c r="H680" s="23"/>
      <c r="I680" s="9"/>
      <c r="J680" s="9"/>
      <c r="K680" s="8"/>
      <c r="L680" s="8"/>
      <c r="M680" s="8"/>
      <c r="N680" s="8"/>
      <c r="O680" s="8"/>
      <c r="P680" s="8"/>
      <c r="Q680" s="8"/>
      <c r="R680" s="8"/>
      <c r="S680" s="8"/>
    </row>
    <row r="681" spans="4:19" s="7" customFormat="1">
      <c r="D681" s="23"/>
      <c r="E681" s="23"/>
      <c r="F681" s="23"/>
      <c r="G681" s="23"/>
      <c r="H681" s="23"/>
      <c r="I681" s="9"/>
      <c r="J681" s="9"/>
      <c r="K681" s="8"/>
      <c r="L681" s="8"/>
      <c r="M681" s="8"/>
      <c r="N681" s="8"/>
      <c r="O681" s="8"/>
      <c r="P681" s="8"/>
      <c r="Q681" s="8"/>
      <c r="R681" s="8"/>
      <c r="S681" s="8"/>
    </row>
    <row r="682" spans="4:19" s="7" customFormat="1">
      <c r="D682" s="23"/>
      <c r="E682" s="23"/>
      <c r="F682" s="23"/>
      <c r="G682" s="23"/>
      <c r="H682" s="23"/>
      <c r="I682" s="9"/>
      <c r="J682" s="9"/>
      <c r="K682" s="8"/>
      <c r="L682" s="8"/>
      <c r="M682" s="8"/>
      <c r="N682" s="8"/>
      <c r="O682" s="8"/>
      <c r="P682" s="8"/>
      <c r="Q682" s="8"/>
      <c r="R682" s="8"/>
      <c r="S682" s="8"/>
    </row>
    <row r="683" spans="4:19" s="7" customFormat="1">
      <c r="D683" s="23"/>
      <c r="E683" s="23"/>
      <c r="F683" s="23"/>
      <c r="G683" s="23"/>
      <c r="H683" s="23"/>
      <c r="I683" s="9"/>
      <c r="J683" s="9"/>
      <c r="K683" s="8"/>
      <c r="L683" s="8"/>
      <c r="M683" s="8"/>
      <c r="N683" s="8"/>
      <c r="O683" s="8"/>
      <c r="P683" s="8"/>
      <c r="Q683" s="8"/>
      <c r="R683" s="8"/>
      <c r="S683" s="8"/>
    </row>
    <row r="684" spans="4:19" s="7" customFormat="1">
      <c r="D684" s="23"/>
      <c r="E684" s="23"/>
      <c r="F684" s="23"/>
      <c r="G684" s="23"/>
      <c r="H684" s="23"/>
      <c r="I684" s="9"/>
      <c r="J684" s="9"/>
      <c r="K684" s="8"/>
      <c r="L684" s="8"/>
      <c r="M684" s="8"/>
      <c r="N684" s="8"/>
      <c r="O684" s="8"/>
      <c r="P684" s="8"/>
      <c r="Q684" s="8"/>
      <c r="R684" s="8"/>
      <c r="S684" s="8"/>
    </row>
    <row r="685" spans="4:19" s="7" customFormat="1">
      <c r="D685" s="23"/>
      <c r="E685" s="23"/>
      <c r="F685" s="23"/>
      <c r="G685" s="23"/>
      <c r="H685" s="23"/>
      <c r="I685" s="9"/>
      <c r="J685" s="9"/>
      <c r="K685" s="8"/>
      <c r="L685" s="8"/>
      <c r="M685" s="8"/>
      <c r="N685" s="8"/>
      <c r="O685" s="8"/>
      <c r="P685" s="8"/>
      <c r="Q685" s="8"/>
      <c r="R685" s="8"/>
      <c r="S685" s="8"/>
    </row>
    <row r="686" spans="4:19" s="7" customFormat="1">
      <c r="D686" s="23"/>
      <c r="E686" s="23"/>
      <c r="F686" s="23"/>
      <c r="G686" s="23"/>
      <c r="H686" s="23"/>
      <c r="I686" s="9"/>
      <c r="J686" s="9"/>
      <c r="K686" s="8"/>
      <c r="L686" s="8"/>
      <c r="M686" s="8"/>
      <c r="N686" s="8"/>
      <c r="O686" s="8"/>
      <c r="P686" s="8"/>
      <c r="Q686" s="8"/>
      <c r="R686" s="8"/>
      <c r="S686" s="8"/>
    </row>
    <row r="687" spans="4:19" s="7" customFormat="1">
      <c r="D687" s="23"/>
      <c r="E687" s="23"/>
      <c r="F687" s="23"/>
      <c r="G687" s="23"/>
      <c r="H687" s="23"/>
      <c r="I687" s="9"/>
      <c r="J687" s="9"/>
      <c r="K687" s="8"/>
      <c r="L687" s="8"/>
      <c r="M687" s="8"/>
      <c r="N687" s="8"/>
      <c r="O687" s="8"/>
      <c r="P687" s="8"/>
      <c r="Q687" s="8"/>
      <c r="R687" s="8"/>
      <c r="S687" s="8"/>
    </row>
    <row r="688" spans="4:19" s="7" customFormat="1">
      <c r="D688" s="23"/>
      <c r="E688" s="23"/>
      <c r="F688" s="23"/>
      <c r="G688" s="23"/>
      <c r="H688" s="23"/>
      <c r="I688" s="9"/>
      <c r="J688" s="9"/>
      <c r="K688" s="8"/>
      <c r="L688" s="8"/>
      <c r="M688" s="8"/>
      <c r="N688" s="8"/>
      <c r="O688" s="8"/>
      <c r="P688" s="8"/>
      <c r="Q688" s="8"/>
      <c r="R688" s="8"/>
      <c r="S688" s="8"/>
    </row>
    <row r="689" spans="4:19" s="7" customFormat="1">
      <c r="D689" s="23"/>
      <c r="E689" s="23"/>
      <c r="F689" s="23"/>
      <c r="G689" s="23"/>
      <c r="H689" s="23"/>
      <c r="I689" s="9"/>
      <c r="J689" s="9"/>
      <c r="K689" s="8"/>
      <c r="L689" s="8"/>
      <c r="M689" s="8"/>
      <c r="N689" s="8"/>
      <c r="O689" s="8"/>
      <c r="P689" s="8"/>
      <c r="Q689" s="8"/>
      <c r="R689" s="8"/>
      <c r="S689" s="8"/>
    </row>
    <row r="690" spans="4:19" s="7" customFormat="1">
      <c r="D690" s="23"/>
      <c r="E690" s="23"/>
      <c r="F690" s="23"/>
      <c r="G690" s="23"/>
      <c r="H690" s="23"/>
      <c r="I690" s="9"/>
      <c r="J690" s="9"/>
      <c r="K690" s="8"/>
      <c r="L690" s="8"/>
      <c r="M690" s="8"/>
      <c r="N690" s="8"/>
      <c r="O690" s="8"/>
      <c r="P690" s="8"/>
      <c r="Q690" s="8"/>
      <c r="R690" s="8"/>
      <c r="S690" s="8"/>
    </row>
    <row r="691" spans="4:19" s="7" customFormat="1">
      <c r="D691" s="23"/>
      <c r="E691" s="23"/>
      <c r="F691" s="23"/>
      <c r="G691" s="23"/>
      <c r="H691" s="23"/>
      <c r="I691" s="9"/>
      <c r="J691" s="9"/>
      <c r="K691" s="8"/>
      <c r="L691" s="8"/>
      <c r="M691" s="8"/>
      <c r="N691" s="8"/>
      <c r="O691" s="8"/>
      <c r="P691" s="8"/>
      <c r="Q691" s="8"/>
      <c r="R691" s="8"/>
      <c r="S691" s="8"/>
    </row>
    <row r="692" spans="4:19" s="7" customFormat="1">
      <c r="D692" s="23"/>
      <c r="E692" s="23"/>
      <c r="F692" s="23"/>
      <c r="G692" s="23"/>
      <c r="H692" s="23"/>
      <c r="I692" s="9"/>
      <c r="J692" s="9"/>
      <c r="K692" s="8"/>
      <c r="L692" s="8"/>
      <c r="M692" s="8"/>
      <c r="N692" s="8"/>
      <c r="O692" s="8"/>
      <c r="P692" s="8"/>
      <c r="Q692" s="8"/>
      <c r="R692" s="8"/>
      <c r="S692" s="8"/>
    </row>
    <row r="693" spans="4:19" s="7" customFormat="1">
      <c r="D693" s="23"/>
      <c r="E693" s="23"/>
      <c r="F693" s="23"/>
      <c r="G693" s="23"/>
      <c r="H693" s="23"/>
      <c r="I693" s="9"/>
      <c r="J693" s="9"/>
      <c r="K693" s="8"/>
      <c r="L693" s="8"/>
      <c r="M693" s="8"/>
      <c r="N693" s="8"/>
      <c r="O693" s="8"/>
      <c r="P693" s="8"/>
      <c r="Q693" s="8"/>
      <c r="R693" s="8"/>
      <c r="S693" s="8"/>
    </row>
    <row r="694" spans="4:19" s="7" customFormat="1">
      <c r="D694" s="23"/>
      <c r="E694" s="23"/>
      <c r="F694" s="23"/>
      <c r="G694" s="23"/>
      <c r="H694" s="23"/>
      <c r="I694" s="9"/>
      <c r="J694" s="9"/>
      <c r="K694" s="8"/>
      <c r="L694" s="8"/>
      <c r="M694" s="8"/>
      <c r="N694" s="8"/>
      <c r="O694" s="8"/>
      <c r="P694" s="8"/>
      <c r="Q694" s="8"/>
      <c r="R694" s="8"/>
      <c r="S694" s="8"/>
    </row>
    <row r="695" spans="4:19" s="7" customFormat="1">
      <c r="D695" s="23"/>
      <c r="E695" s="23"/>
      <c r="F695" s="23"/>
      <c r="G695" s="23"/>
      <c r="H695" s="23"/>
      <c r="I695" s="9"/>
      <c r="J695" s="9"/>
      <c r="K695" s="8"/>
      <c r="L695" s="8"/>
      <c r="M695" s="8"/>
      <c r="N695" s="8"/>
      <c r="O695" s="8"/>
      <c r="P695" s="8"/>
      <c r="Q695" s="8"/>
      <c r="R695" s="8"/>
      <c r="S695" s="8"/>
    </row>
    <row r="696" spans="4:19" s="7" customFormat="1">
      <c r="D696" s="23"/>
      <c r="E696" s="23"/>
      <c r="F696" s="23"/>
      <c r="G696" s="23"/>
      <c r="H696" s="23"/>
      <c r="I696" s="9"/>
      <c r="J696" s="9"/>
      <c r="K696" s="8"/>
      <c r="L696" s="8"/>
      <c r="M696" s="8"/>
      <c r="N696" s="8"/>
      <c r="O696" s="8"/>
      <c r="P696" s="8"/>
      <c r="Q696" s="8"/>
      <c r="R696" s="8"/>
      <c r="S696" s="8"/>
    </row>
    <row r="697" spans="4:19" s="7" customFormat="1">
      <c r="D697" s="23"/>
      <c r="E697" s="23"/>
      <c r="F697" s="23"/>
      <c r="G697" s="23"/>
      <c r="H697" s="23"/>
      <c r="I697" s="9"/>
      <c r="J697" s="9"/>
      <c r="K697" s="8"/>
      <c r="L697" s="8"/>
      <c r="M697" s="8"/>
      <c r="N697" s="8"/>
      <c r="O697" s="8"/>
      <c r="P697" s="8"/>
      <c r="Q697" s="8"/>
      <c r="R697" s="8"/>
      <c r="S697" s="8"/>
    </row>
    <row r="698" spans="4:19" s="7" customFormat="1">
      <c r="D698" s="23"/>
      <c r="E698" s="23"/>
      <c r="F698" s="23"/>
      <c r="G698" s="23"/>
      <c r="H698" s="23"/>
      <c r="I698" s="9"/>
      <c r="J698" s="9"/>
      <c r="K698" s="8"/>
      <c r="L698" s="8"/>
      <c r="M698" s="8"/>
      <c r="N698" s="8"/>
      <c r="O698" s="8"/>
      <c r="P698" s="8"/>
      <c r="Q698" s="8"/>
      <c r="R698" s="8"/>
      <c r="S698" s="8"/>
    </row>
    <row r="699" spans="4:19" s="7" customFormat="1">
      <c r="D699" s="23"/>
      <c r="E699" s="23"/>
      <c r="F699" s="23"/>
      <c r="G699" s="23"/>
      <c r="H699" s="23"/>
      <c r="I699" s="9"/>
      <c r="J699" s="9"/>
      <c r="K699" s="8"/>
      <c r="L699" s="8"/>
      <c r="M699" s="8"/>
      <c r="N699" s="8"/>
      <c r="O699" s="8"/>
      <c r="P699" s="8"/>
      <c r="Q699" s="8"/>
      <c r="R699" s="8"/>
      <c r="S699" s="8"/>
    </row>
    <row r="700" spans="4:19" s="7" customFormat="1">
      <c r="D700" s="23"/>
      <c r="E700" s="23"/>
      <c r="F700" s="23"/>
      <c r="G700" s="23"/>
      <c r="H700" s="23"/>
      <c r="I700" s="9"/>
      <c r="J700" s="9"/>
      <c r="K700" s="8"/>
      <c r="L700" s="8"/>
      <c r="M700" s="8"/>
      <c r="N700" s="8"/>
      <c r="O700" s="8"/>
      <c r="P700" s="8"/>
      <c r="Q700" s="8"/>
      <c r="R700" s="8"/>
      <c r="S700" s="8"/>
    </row>
    <row r="701" spans="4:19" s="7" customFormat="1">
      <c r="D701" s="23"/>
      <c r="E701" s="23"/>
      <c r="F701" s="23"/>
      <c r="G701" s="23"/>
      <c r="H701" s="23"/>
      <c r="I701" s="9"/>
      <c r="J701" s="9"/>
      <c r="K701" s="8"/>
      <c r="L701" s="8"/>
      <c r="M701" s="8"/>
      <c r="N701" s="8"/>
      <c r="O701" s="8"/>
      <c r="P701" s="8"/>
      <c r="Q701" s="8"/>
      <c r="R701" s="8"/>
      <c r="S701" s="8"/>
    </row>
    <row r="702" spans="4:19" s="7" customFormat="1">
      <c r="D702" s="23"/>
      <c r="E702" s="23"/>
      <c r="F702" s="23"/>
      <c r="G702" s="23"/>
      <c r="H702" s="23"/>
      <c r="I702" s="9"/>
      <c r="J702" s="9"/>
      <c r="K702" s="8"/>
      <c r="L702" s="8"/>
      <c r="M702" s="8"/>
      <c r="N702" s="8"/>
      <c r="O702" s="8"/>
      <c r="P702" s="8"/>
      <c r="Q702" s="8"/>
      <c r="R702" s="8"/>
      <c r="S702" s="8"/>
    </row>
    <row r="703" spans="4:19" s="7" customFormat="1">
      <c r="D703" s="23"/>
      <c r="E703" s="23"/>
      <c r="F703" s="23"/>
      <c r="G703" s="23"/>
      <c r="H703" s="23"/>
      <c r="I703" s="9"/>
      <c r="J703" s="9"/>
      <c r="K703" s="8"/>
      <c r="L703" s="8"/>
      <c r="M703" s="8"/>
      <c r="N703" s="8"/>
      <c r="O703" s="8"/>
      <c r="P703" s="8"/>
      <c r="Q703" s="8"/>
      <c r="R703" s="8"/>
      <c r="S703" s="8"/>
    </row>
    <row r="704" spans="4:19" s="7" customFormat="1">
      <c r="D704" s="23"/>
      <c r="E704" s="23"/>
      <c r="F704" s="23"/>
      <c r="G704" s="23"/>
      <c r="H704" s="23"/>
      <c r="I704" s="9"/>
      <c r="J704" s="9"/>
      <c r="K704" s="8"/>
      <c r="L704" s="8"/>
      <c r="M704" s="8"/>
      <c r="N704" s="8"/>
      <c r="O704" s="8"/>
      <c r="P704" s="8"/>
      <c r="Q704" s="8"/>
      <c r="R704" s="8"/>
      <c r="S704" s="8"/>
    </row>
    <row r="705" spans="4:19" s="7" customFormat="1">
      <c r="D705" s="23"/>
      <c r="E705" s="23"/>
      <c r="F705" s="23"/>
      <c r="G705" s="23"/>
      <c r="H705" s="23"/>
      <c r="I705" s="9"/>
      <c r="J705" s="9"/>
      <c r="K705" s="8"/>
      <c r="L705" s="8"/>
      <c r="M705" s="8"/>
      <c r="N705" s="8"/>
      <c r="O705" s="8"/>
      <c r="P705" s="8"/>
      <c r="Q705" s="8"/>
      <c r="R705" s="8"/>
      <c r="S705" s="8"/>
    </row>
    <row r="706" spans="4:19" s="7" customFormat="1">
      <c r="D706" s="23"/>
      <c r="E706" s="23"/>
      <c r="F706" s="23"/>
      <c r="G706" s="23"/>
      <c r="H706" s="23"/>
      <c r="I706" s="9"/>
      <c r="J706" s="9"/>
      <c r="K706" s="8"/>
      <c r="L706" s="8"/>
      <c r="M706" s="8"/>
      <c r="N706" s="8"/>
      <c r="O706" s="8"/>
      <c r="P706" s="8"/>
      <c r="Q706" s="8"/>
      <c r="R706" s="8"/>
      <c r="S706" s="8"/>
    </row>
    <row r="707" spans="4:19" s="7" customFormat="1">
      <c r="D707" s="23"/>
      <c r="E707" s="23"/>
      <c r="F707" s="23"/>
      <c r="G707" s="23"/>
      <c r="H707" s="23"/>
      <c r="I707" s="9"/>
      <c r="J707" s="9"/>
      <c r="K707" s="8"/>
      <c r="L707" s="8"/>
      <c r="M707" s="8"/>
      <c r="N707" s="8"/>
      <c r="O707" s="8"/>
      <c r="P707" s="8"/>
      <c r="Q707" s="8"/>
      <c r="R707" s="8"/>
      <c r="S707" s="8"/>
    </row>
    <row r="708" spans="4:19" s="7" customFormat="1">
      <c r="D708" s="23"/>
      <c r="E708" s="23"/>
      <c r="F708" s="23"/>
      <c r="G708" s="23"/>
      <c r="H708" s="23"/>
      <c r="I708" s="9"/>
      <c r="J708" s="9"/>
      <c r="K708" s="8"/>
      <c r="L708" s="8"/>
      <c r="M708" s="8"/>
      <c r="N708" s="8"/>
      <c r="O708" s="8"/>
      <c r="P708" s="8"/>
      <c r="Q708" s="8"/>
      <c r="R708" s="8"/>
      <c r="S708" s="8"/>
    </row>
    <row r="709" spans="4:19" s="7" customFormat="1">
      <c r="D709" s="23"/>
      <c r="E709" s="23"/>
      <c r="F709" s="23"/>
      <c r="G709" s="23"/>
      <c r="H709" s="23"/>
      <c r="I709" s="9"/>
      <c r="J709" s="9"/>
      <c r="K709" s="8"/>
      <c r="L709" s="8"/>
      <c r="M709" s="8"/>
      <c r="N709" s="8"/>
      <c r="O709" s="8"/>
      <c r="P709" s="8"/>
      <c r="Q709" s="8"/>
      <c r="R709" s="8"/>
      <c r="S709" s="8"/>
    </row>
    <row r="710" spans="4:19" s="7" customFormat="1">
      <c r="D710" s="23"/>
      <c r="E710" s="23"/>
      <c r="F710" s="23"/>
      <c r="G710" s="23"/>
      <c r="H710" s="23"/>
      <c r="I710" s="9"/>
      <c r="J710" s="9"/>
      <c r="K710" s="8"/>
      <c r="L710" s="8"/>
      <c r="M710" s="8"/>
      <c r="N710" s="8"/>
      <c r="O710" s="8"/>
      <c r="P710" s="8"/>
      <c r="Q710" s="8"/>
      <c r="R710" s="8"/>
      <c r="S710" s="8"/>
    </row>
    <row r="711" spans="4:19" s="7" customFormat="1">
      <c r="D711" s="23"/>
      <c r="E711" s="23"/>
      <c r="F711" s="23"/>
      <c r="G711" s="23"/>
      <c r="H711" s="23"/>
      <c r="I711" s="9"/>
      <c r="J711" s="9"/>
      <c r="K711" s="8"/>
      <c r="L711" s="8"/>
      <c r="M711" s="8"/>
      <c r="N711" s="8"/>
      <c r="O711" s="8"/>
      <c r="P711" s="8"/>
      <c r="Q711" s="8"/>
      <c r="R711" s="8"/>
      <c r="S711" s="8"/>
    </row>
    <row r="712" spans="4:19" s="7" customFormat="1">
      <c r="D712" s="23"/>
      <c r="E712" s="23"/>
      <c r="F712" s="23"/>
      <c r="G712" s="23"/>
      <c r="H712" s="23"/>
      <c r="I712" s="9"/>
      <c r="J712" s="9"/>
      <c r="K712" s="8"/>
      <c r="L712" s="8"/>
      <c r="M712" s="8"/>
      <c r="N712" s="8"/>
      <c r="O712" s="8"/>
      <c r="P712" s="8"/>
      <c r="Q712" s="8"/>
      <c r="R712" s="8"/>
      <c r="S712" s="8"/>
    </row>
    <row r="713" spans="4:19" s="7" customFormat="1">
      <c r="D713" s="23"/>
      <c r="E713" s="23"/>
      <c r="F713" s="23"/>
      <c r="G713" s="23"/>
      <c r="H713" s="23"/>
      <c r="I713" s="9"/>
      <c r="J713" s="9"/>
      <c r="K713" s="8"/>
      <c r="L713" s="8"/>
      <c r="M713" s="8"/>
      <c r="N713" s="8"/>
      <c r="O713" s="8"/>
      <c r="P713" s="8"/>
      <c r="Q713" s="8"/>
      <c r="R713" s="8"/>
      <c r="S713" s="8"/>
    </row>
    <row r="714" spans="4:19" s="7" customFormat="1">
      <c r="D714" s="23"/>
      <c r="E714" s="23"/>
      <c r="F714" s="23"/>
      <c r="G714" s="23"/>
      <c r="H714" s="23"/>
      <c r="I714" s="9"/>
      <c r="J714" s="9"/>
      <c r="K714" s="8"/>
      <c r="L714" s="8"/>
      <c r="M714" s="8"/>
      <c r="N714" s="8"/>
      <c r="O714" s="8"/>
      <c r="P714" s="8"/>
      <c r="Q714" s="8"/>
      <c r="R714" s="8"/>
      <c r="S714" s="8"/>
    </row>
    <row r="715" spans="4:19" s="7" customFormat="1">
      <c r="D715" s="23"/>
      <c r="E715" s="23"/>
      <c r="F715" s="23"/>
      <c r="G715" s="23"/>
      <c r="H715" s="23"/>
      <c r="I715" s="9"/>
      <c r="J715" s="9"/>
      <c r="K715" s="8"/>
      <c r="L715" s="8"/>
      <c r="M715" s="8"/>
      <c r="N715" s="8"/>
      <c r="O715" s="8"/>
      <c r="P715" s="8"/>
      <c r="Q715" s="8"/>
      <c r="R715" s="8"/>
      <c r="S715" s="8"/>
    </row>
    <row r="716" spans="4:19" s="7" customFormat="1">
      <c r="D716" s="23"/>
      <c r="E716" s="23"/>
      <c r="F716" s="23"/>
      <c r="G716" s="23"/>
      <c r="H716" s="23"/>
      <c r="I716" s="9"/>
      <c r="J716" s="9"/>
      <c r="K716" s="8"/>
      <c r="L716" s="8"/>
      <c r="M716" s="8"/>
      <c r="N716" s="8"/>
      <c r="O716" s="8"/>
      <c r="P716" s="8"/>
      <c r="Q716" s="8"/>
      <c r="R716" s="8"/>
      <c r="S716" s="8"/>
    </row>
    <row r="717" spans="4:19" s="7" customFormat="1">
      <c r="D717" s="23"/>
      <c r="E717" s="23"/>
      <c r="F717" s="23"/>
      <c r="G717" s="23"/>
      <c r="H717" s="23"/>
      <c r="I717" s="9"/>
      <c r="J717" s="9"/>
      <c r="K717" s="8"/>
      <c r="L717" s="8"/>
      <c r="M717" s="8"/>
      <c r="N717" s="8"/>
      <c r="O717" s="8"/>
      <c r="P717" s="8"/>
      <c r="Q717" s="8"/>
      <c r="R717" s="8"/>
      <c r="S717" s="8"/>
    </row>
    <row r="718" spans="4:19" s="7" customFormat="1">
      <c r="D718" s="23"/>
      <c r="E718" s="23"/>
      <c r="F718" s="23"/>
      <c r="G718" s="23"/>
      <c r="H718" s="23"/>
      <c r="I718" s="9"/>
      <c r="J718" s="9"/>
      <c r="K718" s="8"/>
      <c r="L718" s="8"/>
      <c r="M718" s="8"/>
      <c r="N718" s="8"/>
      <c r="O718" s="8"/>
      <c r="P718" s="8"/>
      <c r="Q718" s="8"/>
      <c r="R718" s="8"/>
      <c r="S718" s="8"/>
    </row>
    <row r="719" spans="4:19" s="7" customFormat="1">
      <c r="D719" s="23"/>
      <c r="E719" s="23"/>
      <c r="F719" s="23"/>
      <c r="G719" s="23"/>
      <c r="H719" s="23"/>
      <c r="I719" s="9"/>
      <c r="J719" s="9"/>
      <c r="K719" s="8"/>
      <c r="L719" s="8"/>
      <c r="M719" s="8"/>
      <c r="N719" s="8"/>
      <c r="O719" s="8"/>
      <c r="P719" s="8"/>
      <c r="Q719" s="8"/>
      <c r="R719" s="8"/>
      <c r="S719" s="8"/>
    </row>
    <row r="720" spans="4:19" s="7" customFormat="1">
      <c r="D720" s="23"/>
      <c r="E720" s="23"/>
      <c r="F720" s="23"/>
      <c r="G720" s="23"/>
      <c r="H720" s="23"/>
      <c r="I720" s="9"/>
      <c r="J720" s="9"/>
      <c r="K720" s="8"/>
      <c r="L720" s="8"/>
      <c r="M720" s="8"/>
      <c r="N720" s="8"/>
      <c r="O720" s="8"/>
      <c r="P720" s="8"/>
      <c r="Q720" s="8"/>
      <c r="R720" s="8"/>
      <c r="S720" s="8"/>
    </row>
    <row r="721" spans="4:19" s="7" customFormat="1">
      <c r="D721" s="23"/>
      <c r="E721" s="23"/>
      <c r="F721" s="23"/>
      <c r="G721" s="23"/>
      <c r="H721" s="23"/>
      <c r="I721" s="9"/>
      <c r="J721" s="9"/>
      <c r="K721" s="8"/>
      <c r="L721" s="8"/>
      <c r="M721" s="8"/>
      <c r="N721" s="8"/>
      <c r="O721" s="8"/>
      <c r="P721" s="8"/>
      <c r="Q721" s="8"/>
      <c r="R721" s="8"/>
      <c r="S721" s="8"/>
    </row>
    <row r="722" spans="4:19" s="7" customFormat="1">
      <c r="D722" s="23"/>
      <c r="E722" s="23"/>
      <c r="F722" s="23"/>
      <c r="G722" s="23"/>
      <c r="H722" s="23"/>
      <c r="I722" s="9"/>
      <c r="J722" s="9"/>
      <c r="K722" s="8"/>
      <c r="L722" s="8"/>
      <c r="M722" s="8"/>
      <c r="N722" s="8"/>
      <c r="O722" s="8"/>
      <c r="P722" s="8"/>
      <c r="Q722" s="8"/>
      <c r="R722" s="8"/>
      <c r="S722" s="8"/>
    </row>
    <row r="723" spans="4:19" s="7" customFormat="1">
      <c r="D723" s="23"/>
      <c r="E723" s="23"/>
      <c r="F723" s="23"/>
      <c r="G723" s="23"/>
      <c r="H723" s="23"/>
      <c r="I723" s="9"/>
      <c r="J723" s="9"/>
      <c r="K723" s="8"/>
      <c r="L723" s="8"/>
      <c r="M723" s="8"/>
      <c r="N723" s="8"/>
      <c r="O723" s="8"/>
      <c r="P723" s="8"/>
      <c r="Q723" s="8"/>
      <c r="R723" s="8"/>
      <c r="S723" s="8"/>
    </row>
    <row r="724" spans="4:19" s="7" customFormat="1">
      <c r="D724" s="23"/>
      <c r="E724" s="23"/>
      <c r="F724" s="23"/>
      <c r="G724" s="23"/>
      <c r="H724" s="23"/>
      <c r="I724" s="9"/>
      <c r="J724" s="9"/>
      <c r="K724" s="8"/>
      <c r="L724" s="8"/>
      <c r="M724" s="8"/>
      <c r="N724" s="8"/>
      <c r="O724" s="8"/>
      <c r="P724" s="8"/>
      <c r="Q724" s="8"/>
      <c r="R724" s="8"/>
      <c r="S724" s="8"/>
    </row>
    <row r="725" spans="4:19" s="7" customFormat="1">
      <c r="D725" s="23"/>
      <c r="E725" s="23"/>
      <c r="F725" s="23"/>
      <c r="G725" s="23"/>
      <c r="H725" s="23"/>
      <c r="I725" s="9"/>
      <c r="J725" s="9"/>
      <c r="K725" s="8"/>
      <c r="L725" s="8"/>
      <c r="M725" s="8"/>
      <c r="N725" s="8"/>
      <c r="O725" s="8"/>
      <c r="P725" s="8"/>
      <c r="Q725" s="8"/>
      <c r="R725" s="8"/>
      <c r="S725" s="8"/>
    </row>
    <row r="726" spans="4:19" s="7" customFormat="1">
      <c r="D726" s="23"/>
      <c r="E726" s="23"/>
      <c r="F726" s="23"/>
      <c r="G726" s="23"/>
      <c r="H726" s="23"/>
      <c r="I726" s="9"/>
      <c r="J726" s="9"/>
      <c r="K726" s="8"/>
      <c r="L726" s="8"/>
      <c r="M726" s="8"/>
      <c r="N726" s="8"/>
      <c r="O726" s="8"/>
      <c r="P726" s="8"/>
      <c r="Q726" s="8"/>
      <c r="R726" s="8"/>
      <c r="S726" s="8"/>
    </row>
    <row r="727" spans="4:19" s="7" customFormat="1">
      <c r="D727" s="23"/>
      <c r="E727" s="23"/>
      <c r="F727" s="23"/>
      <c r="G727" s="23"/>
      <c r="H727" s="23"/>
      <c r="I727" s="9"/>
      <c r="J727" s="9"/>
      <c r="K727" s="8"/>
      <c r="L727" s="8"/>
      <c r="M727" s="8"/>
      <c r="N727" s="8"/>
      <c r="O727" s="8"/>
      <c r="P727" s="8"/>
      <c r="Q727" s="8"/>
      <c r="R727" s="8"/>
      <c r="S727" s="8"/>
    </row>
    <row r="728" spans="4:19" s="7" customFormat="1">
      <c r="D728" s="23"/>
      <c r="E728" s="23"/>
      <c r="F728" s="23"/>
      <c r="G728" s="23"/>
      <c r="H728" s="23"/>
      <c r="I728" s="9"/>
      <c r="J728" s="9"/>
      <c r="K728" s="8"/>
      <c r="L728" s="8"/>
      <c r="M728" s="8"/>
      <c r="N728" s="8"/>
      <c r="O728" s="8"/>
      <c r="P728" s="8"/>
      <c r="Q728" s="8"/>
      <c r="R728" s="8"/>
      <c r="S728" s="8"/>
    </row>
    <row r="729" spans="4:19" s="7" customFormat="1">
      <c r="D729" s="23"/>
      <c r="E729" s="23"/>
      <c r="F729" s="23"/>
      <c r="G729" s="23"/>
      <c r="H729" s="23"/>
      <c r="I729" s="9"/>
      <c r="J729" s="9"/>
      <c r="K729" s="8"/>
      <c r="L729" s="8"/>
      <c r="M729" s="8"/>
      <c r="N729" s="8"/>
      <c r="O729" s="8"/>
      <c r="P729" s="8"/>
      <c r="Q729" s="8"/>
      <c r="R729" s="8"/>
      <c r="S729" s="8"/>
    </row>
    <row r="730" spans="4:19" s="7" customFormat="1">
      <c r="D730" s="23"/>
      <c r="E730" s="23"/>
      <c r="F730" s="23"/>
      <c r="G730" s="23"/>
      <c r="H730" s="23"/>
      <c r="I730" s="9"/>
      <c r="J730" s="9"/>
      <c r="K730" s="8"/>
      <c r="L730" s="8"/>
      <c r="M730" s="8"/>
      <c r="N730" s="8"/>
      <c r="O730" s="8"/>
      <c r="P730" s="8"/>
      <c r="Q730" s="8"/>
      <c r="R730" s="8"/>
      <c r="S730" s="8"/>
    </row>
    <row r="731" spans="4:19" s="7" customFormat="1">
      <c r="D731" s="23"/>
      <c r="E731" s="23"/>
      <c r="F731" s="23"/>
      <c r="G731" s="23"/>
      <c r="H731" s="23"/>
      <c r="I731" s="9"/>
      <c r="J731" s="9"/>
      <c r="K731" s="8"/>
      <c r="L731" s="8"/>
      <c r="M731" s="8"/>
      <c r="N731" s="8"/>
      <c r="O731" s="8"/>
      <c r="P731" s="8"/>
      <c r="Q731" s="8"/>
      <c r="R731" s="8"/>
      <c r="S731" s="8"/>
    </row>
    <row r="732" spans="4:19" s="7" customFormat="1">
      <c r="D732" s="23"/>
      <c r="E732" s="23"/>
      <c r="F732" s="23"/>
      <c r="G732" s="23"/>
      <c r="H732" s="23"/>
      <c r="I732" s="9"/>
      <c r="J732" s="9"/>
      <c r="K732" s="8"/>
      <c r="L732" s="8"/>
      <c r="M732" s="8"/>
      <c r="N732" s="8"/>
      <c r="O732" s="8"/>
      <c r="P732" s="8"/>
      <c r="Q732" s="8"/>
      <c r="R732" s="8"/>
      <c r="S732" s="8"/>
    </row>
    <row r="733" spans="4:19" s="7" customFormat="1">
      <c r="D733" s="23"/>
      <c r="E733" s="23"/>
      <c r="F733" s="23"/>
      <c r="G733" s="23"/>
      <c r="H733" s="23"/>
      <c r="I733" s="9"/>
      <c r="J733" s="9"/>
      <c r="K733" s="8"/>
      <c r="L733" s="8"/>
      <c r="M733" s="8"/>
      <c r="N733" s="8"/>
      <c r="O733" s="8"/>
      <c r="P733" s="8"/>
      <c r="Q733" s="8"/>
      <c r="R733" s="8"/>
      <c r="S733" s="8"/>
    </row>
    <row r="734" spans="4:19" s="7" customFormat="1">
      <c r="D734" s="23"/>
      <c r="E734" s="23"/>
      <c r="F734" s="23"/>
      <c r="G734" s="23"/>
      <c r="H734" s="23"/>
      <c r="I734" s="9"/>
      <c r="J734" s="9"/>
      <c r="K734" s="8"/>
      <c r="L734" s="8"/>
      <c r="M734" s="8"/>
      <c r="N734" s="8"/>
      <c r="O734" s="8"/>
      <c r="P734" s="8"/>
      <c r="Q734" s="8"/>
      <c r="R734" s="8"/>
      <c r="S734" s="8"/>
    </row>
    <row r="735" spans="4:19" s="7" customFormat="1">
      <c r="D735" s="23"/>
      <c r="E735" s="23"/>
      <c r="F735" s="23"/>
      <c r="G735" s="23"/>
      <c r="H735" s="23"/>
      <c r="I735" s="9"/>
      <c r="J735" s="9"/>
      <c r="K735" s="8"/>
      <c r="L735" s="8"/>
      <c r="M735" s="8"/>
      <c r="N735" s="8"/>
      <c r="O735" s="8"/>
      <c r="P735" s="8"/>
      <c r="Q735" s="8"/>
      <c r="R735" s="8"/>
      <c r="S735" s="8"/>
    </row>
    <row r="736" spans="4:19" s="7" customFormat="1">
      <c r="D736" s="23"/>
      <c r="E736" s="23"/>
      <c r="F736" s="23"/>
      <c r="G736" s="23"/>
      <c r="H736" s="23"/>
      <c r="I736" s="9"/>
      <c r="J736" s="9"/>
      <c r="K736" s="8"/>
      <c r="L736" s="8"/>
      <c r="M736" s="8"/>
      <c r="N736" s="8"/>
      <c r="O736" s="8"/>
      <c r="P736" s="8"/>
      <c r="Q736" s="8"/>
      <c r="R736" s="8"/>
      <c r="S736" s="8"/>
    </row>
    <row r="737" spans="4:19" s="7" customFormat="1">
      <c r="D737" s="23"/>
      <c r="E737" s="23"/>
      <c r="F737" s="23"/>
      <c r="G737" s="23"/>
      <c r="H737" s="23"/>
      <c r="I737" s="9"/>
      <c r="J737" s="9"/>
      <c r="K737" s="8"/>
      <c r="L737" s="8"/>
      <c r="M737" s="8"/>
      <c r="N737" s="8"/>
      <c r="O737" s="8"/>
      <c r="P737" s="8"/>
      <c r="Q737" s="8"/>
      <c r="R737" s="8"/>
      <c r="S737" s="8"/>
    </row>
    <row r="738" spans="4:19" s="7" customFormat="1">
      <c r="D738" s="23"/>
      <c r="E738" s="23"/>
      <c r="F738" s="23"/>
      <c r="G738" s="23"/>
      <c r="H738" s="23"/>
      <c r="I738" s="9"/>
      <c r="J738" s="9"/>
      <c r="K738" s="8"/>
      <c r="L738" s="8"/>
      <c r="M738" s="8"/>
      <c r="N738" s="8"/>
      <c r="O738" s="8"/>
      <c r="P738" s="8"/>
      <c r="Q738" s="8"/>
      <c r="R738" s="8"/>
      <c r="S738" s="8"/>
    </row>
    <row r="739" spans="4:19" s="7" customFormat="1">
      <c r="D739" s="23"/>
      <c r="E739" s="23"/>
      <c r="F739" s="23"/>
      <c r="G739" s="23"/>
      <c r="H739" s="23"/>
      <c r="I739" s="9"/>
      <c r="J739" s="9"/>
      <c r="K739" s="8"/>
      <c r="L739" s="8"/>
      <c r="M739" s="8"/>
      <c r="N739" s="8"/>
      <c r="O739" s="8"/>
      <c r="P739" s="8"/>
      <c r="Q739" s="8"/>
      <c r="R739" s="8"/>
      <c r="S739" s="8"/>
    </row>
    <row r="740" spans="4:19" s="7" customFormat="1">
      <c r="D740" s="23"/>
      <c r="E740" s="23"/>
      <c r="F740" s="23"/>
      <c r="G740" s="23"/>
      <c r="H740" s="23"/>
      <c r="I740" s="9"/>
      <c r="J740" s="9"/>
      <c r="K740" s="8"/>
      <c r="L740" s="8"/>
      <c r="M740" s="8"/>
      <c r="N740" s="8"/>
      <c r="O740" s="8"/>
      <c r="P740" s="8"/>
      <c r="Q740" s="8"/>
      <c r="R740" s="8"/>
      <c r="S740" s="8"/>
    </row>
    <row r="741" spans="4:19" s="7" customFormat="1">
      <c r="D741" s="23"/>
      <c r="E741" s="23"/>
      <c r="F741" s="23"/>
      <c r="G741" s="23"/>
      <c r="H741" s="23"/>
      <c r="I741" s="9"/>
      <c r="J741" s="9"/>
      <c r="K741" s="8"/>
      <c r="L741" s="8"/>
      <c r="M741" s="8"/>
      <c r="N741" s="8"/>
      <c r="O741" s="8"/>
      <c r="P741" s="8"/>
      <c r="Q741" s="8"/>
      <c r="R741" s="8"/>
      <c r="S741" s="8"/>
    </row>
    <row r="742" spans="4:19" s="7" customFormat="1">
      <c r="D742" s="23"/>
      <c r="E742" s="23"/>
      <c r="F742" s="23"/>
      <c r="G742" s="23"/>
      <c r="H742" s="23"/>
      <c r="I742" s="9"/>
      <c r="J742" s="9"/>
      <c r="K742" s="8"/>
      <c r="L742" s="8"/>
      <c r="M742" s="8"/>
      <c r="N742" s="8"/>
      <c r="O742" s="8"/>
      <c r="P742" s="8"/>
      <c r="Q742" s="8"/>
      <c r="R742" s="8"/>
      <c r="S742" s="8"/>
    </row>
    <row r="743" spans="4:19" s="7" customFormat="1">
      <c r="D743" s="23"/>
      <c r="E743" s="23"/>
      <c r="F743" s="23"/>
      <c r="G743" s="23"/>
      <c r="H743" s="23"/>
      <c r="I743" s="9"/>
      <c r="J743" s="9"/>
      <c r="K743" s="8"/>
      <c r="L743" s="8"/>
      <c r="M743" s="8"/>
      <c r="N743" s="8"/>
      <c r="O743" s="8"/>
      <c r="P743" s="8"/>
      <c r="Q743" s="8"/>
      <c r="R743" s="8"/>
      <c r="S743" s="8"/>
    </row>
    <row r="744" spans="4:19" s="7" customFormat="1">
      <c r="D744" s="23"/>
      <c r="E744" s="23"/>
      <c r="F744" s="23"/>
      <c r="G744" s="23"/>
      <c r="H744" s="23"/>
      <c r="I744" s="9"/>
      <c r="J744" s="9"/>
      <c r="K744" s="8"/>
      <c r="L744" s="8"/>
      <c r="M744" s="8"/>
      <c r="N744" s="8"/>
      <c r="O744" s="8"/>
      <c r="P744" s="8"/>
      <c r="Q744" s="8"/>
      <c r="R744" s="8"/>
      <c r="S744" s="8"/>
    </row>
    <row r="745" spans="4:19" s="7" customFormat="1">
      <c r="D745" s="23"/>
      <c r="E745" s="23"/>
      <c r="F745" s="23"/>
      <c r="G745" s="23"/>
      <c r="H745" s="23"/>
      <c r="I745" s="9"/>
      <c r="J745" s="9"/>
      <c r="K745" s="8"/>
      <c r="L745" s="8"/>
      <c r="M745" s="8"/>
      <c r="N745" s="8"/>
      <c r="O745" s="8"/>
      <c r="P745" s="8"/>
      <c r="Q745" s="8"/>
      <c r="R745" s="8"/>
      <c r="S745" s="8"/>
    </row>
    <row r="746" spans="4:19" s="7" customFormat="1">
      <c r="D746" s="23"/>
      <c r="E746" s="23"/>
      <c r="F746" s="23"/>
      <c r="G746" s="23"/>
      <c r="H746" s="23"/>
      <c r="I746" s="9"/>
      <c r="J746" s="9"/>
      <c r="K746" s="8"/>
      <c r="L746" s="8"/>
      <c r="M746" s="8"/>
      <c r="N746" s="8"/>
      <c r="O746" s="8"/>
      <c r="P746" s="8"/>
      <c r="Q746" s="8"/>
      <c r="R746" s="8"/>
      <c r="S746" s="8"/>
    </row>
    <row r="747" spans="4:19" s="7" customFormat="1">
      <c r="D747" s="23"/>
      <c r="E747" s="23"/>
      <c r="F747" s="23"/>
      <c r="G747" s="23"/>
      <c r="H747" s="23"/>
      <c r="I747" s="9"/>
      <c r="J747" s="9"/>
      <c r="K747" s="8"/>
      <c r="L747" s="8"/>
      <c r="M747" s="8"/>
      <c r="N747" s="8"/>
      <c r="O747" s="8"/>
      <c r="P747" s="8"/>
      <c r="Q747" s="8"/>
      <c r="R747" s="8"/>
      <c r="S747" s="8"/>
    </row>
    <row r="748" spans="4:19" s="7" customFormat="1">
      <c r="D748" s="23"/>
      <c r="E748" s="23"/>
      <c r="F748" s="23"/>
      <c r="G748" s="23"/>
      <c r="H748" s="23"/>
      <c r="I748" s="9"/>
      <c r="J748" s="9"/>
      <c r="K748" s="8"/>
      <c r="L748" s="8"/>
      <c r="M748" s="8"/>
      <c r="N748" s="8"/>
      <c r="O748" s="8"/>
      <c r="P748" s="8"/>
      <c r="Q748" s="8"/>
      <c r="R748" s="8"/>
      <c r="S748" s="8"/>
    </row>
    <row r="749" spans="4:19" s="7" customFormat="1">
      <c r="D749" s="23"/>
      <c r="E749" s="23"/>
      <c r="F749" s="23"/>
      <c r="G749" s="23"/>
      <c r="H749" s="23"/>
      <c r="I749" s="9"/>
      <c r="J749" s="9"/>
      <c r="K749" s="8"/>
      <c r="L749" s="8"/>
      <c r="M749" s="8"/>
      <c r="N749" s="8"/>
      <c r="O749" s="8"/>
      <c r="P749" s="8"/>
      <c r="Q749" s="8"/>
      <c r="R749" s="8"/>
      <c r="S749" s="8"/>
    </row>
    <row r="750" spans="4:19" s="7" customFormat="1">
      <c r="D750" s="23"/>
      <c r="E750" s="23"/>
      <c r="F750" s="23"/>
      <c r="G750" s="23"/>
      <c r="H750" s="23"/>
      <c r="I750" s="9"/>
      <c r="J750" s="9"/>
      <c r="K750" s="8"/>
      <c r="L750" s="8"/>
      <c r="M750" s="8"/>
      <c r="N750" s="8"/>
      <c r="O750" s="8"/>
      <c r="P750" s="8"/>
      <c r="Q750" s="8"/>
      <c r="R750" s="8"/>
      <c r="S750" s="8"/>
    </row>
    <row r="751" spans="4:19" s="7" customFormat="1">
      <c r="D751" s="23"/>
      <c r="E751" s="23"/>
      <c r="F751" s="23"/>
      <c r="G751" s="23"/>
      <c r="H751" s="23"/>
      <c r="I751" s="9"/>
      <c r="J751" s="9"/>
      <c r="K751" s="8"/>
      <c r="L751" s="8"/>
      <c r="M751" s="8"/>
      <c r="N751" s="8"/>
      <c r="O751" s="8"/>
      <c r="P751" s="8"/>
      <c r="Q751" s="8"/>
      <c r="R751" s="8"/>
      <c r="S751" s="8"/>
    </row>
    <row r="752" spans="4:19" s="7" customFormat="1">
      <c r="D752" s="23"/>
      <c r="E752" s="23"/>
      <c r="F752" s="23"/>
      <c r="G752" s="23"/>
      <c r="H752" s="23"/>
      <c r="I752" s="9"/>
      <c r="J752" s="9"/>
      <c r="K752" s="8"/>
      <c r="L752" s="8"/>
      <c r="M752" s="8"/>
      <c r="N752" s="8"/>
      <c r="O752" s="8"/>
      <c r="P752" s="8"/>
      <c r="Q752" s="8"/>
      <c r="R752" s="8"/>
      <c r="S752" s="8"/>
    </row>
    <row r="753" spans="4:19" s="7" customFormat="1">
      <c r="D753" s="23"/>
      <c r="E753" s="23"/>
      <c r="F753" s="23"/>
      <c r="G753" s="23"/>
      <c r="H753" s="23"/>
      <c r="I753" s="9"/>
      <c r="J753" s="9"/>
      <c r="K753" s="8"/>
      <c r="L753" s="8"/>
      <c r="M753" s="8"/>
      <c r="N753" s="8"/>
      <c r="O753" s="8"/>
      <c r="P753" s="8"/>
      <c r="Q753" s="8"/>
      <c r="R753" s="8"/>
      <c r="S753" s="8"/>
    </row>
    <row r="754" spans="4:19" s="7" customFormat="1">
      <c r="D754" s="23"/>
      <c r="E754" s="23"/>
      <c r="F754" s="23"/>
      <c r="G754" s="23"/>
      <c r="H754" s="23"/>
      <c r="I754" s="9"/>
      <c r="J754" s="9"/>
      <c r="K754" s="8"/>
      <c r="L754" s="8"/>
      <c r="M754" s="8"/>
      <c r="N754" s="8"/>
      <c r="O754" s="8"/>
      <c r="P754" s="8"/>
      <c r="Q754" s="8"/>
      <c r="R754" s="8"/>
      <c r="S754" s="8"/>
    </row>
    <row r="755" spans="4:19" s="7" customFormat="1">
      <c r="D755" s="23"/>
      <c r="E755" s="23"/>
      <c r="F755" s="23"/>
      <c r="G755" s="23"/>
      <c r="H755" s="23"/>
      <c r="I755" s="9"/>
      <c r="J755" s="9"/>
      <c r="K755" s="8"/>
      <c r="L755" s="8"/>
      <c r="M755" s="8"/>
      <c r="N755" s="8"/>
      <c r="O755" s="8"/>
      <c r="P755" s="8"/>
      <c r="Q755" s="8"/>
      <c r="R755" s="8"/>
      <c r="S755" s="8"/>
    </row>
    <row r="756" spans="4:19" s="7" customFormat="1">
      <c r="D756" s="23"/>
      <c r="E756" s="23"/>
      <c r="F756" s="23"/>
      <c r="G756" s="23"/>
      <c r="H756" s="23"/>
      <c r="I756" s="9"/>
      <c r="J756" s="9"/>
      <c r="K756" s="8"/>
      <c r="L756" s="8"/>
      <c r="M756" s="8"/>
      <c r="N756" s="8"/>
      <c r="O756" s="8"/>
      <c r="P756" s="8"/>
      <c r="Q756" s="8"/>
      <c r="R756" s="8"/>
      <c r="S756" s="8"/>
    </row>
    <row r="757" spans="4:19" s="7" customFormat="1">
      <c r="D757" s="23"/>
      <c r="E757" s="23"/>
      <c r="F757" s="23"/>
      <c r="G757" s="23"/>
      <c r="H757" s="23"/>
      <c r="I757" s="9"/>
      <c r="J757" s="9"/>
      <c r="K757" s="8"/>
      <c r="L757" s="8"/>
      <c r="M757" s="8"/>
      <c r="N757" s="8"/>
      <c r="O757" s="8"/>
      <c r="P757" s="8"/>
      <c r="Q757" s="8"/>
      <c r="R757" s="8"/>
      <c r="S757" s="8"/>
    </row>
    <row r="758" spans="4:19" s="7" customFormat="1">
      <c r="D758" s="23"/>
      <c r="E758" s="23"/>
      <c r="F758" s="23"/>
      <c r="G758" s="23"/>
      <c r="H758" s="23"/>
      <c r="I758" s="9"/>
      <c r="J758" s="9"/>
      <c r="K758" s="8"/>
      <c r="L758" s="8"/>
      <c r="M758" s="8"/>
      <c r="N758" s="8"/>
      <c r="O758" s="8"/>
      <c r="P758" s="8"/>
      <c r="Q758" s="8"/>
      <c r="R758" s="8"/>
      <c r="S758" s="8"/>
    </row>
    <row r="759" spans="4:19" s="7" customFormat="1">
      <c r="D759" s="23"/>
      <c r="E759" s="23"/>
      <c r="F759" s="23"/>
      <c r="G759" s="23"/>
      <c r="H759" s="23"/>
      <c r="I759" s="9"/>
      <c r="J759" s="9"/>
      <c r="K759" s="8"/>
      <c r="L759" s="8"/>
      <c r="M759" s="8"/>
      <c r="N759" s="8"/>
      <c r="O759" s="8"/>
      <c r="P759" s="8"/>
      <c r="Q759" s="8"/>
      <c r="R759" s="8"/>
      <c r="S759" s="8"/>
    </row>
    <row r="760" spans="4:19" s="7" customFormat="1">
      <c r="D760" s="23"/>
      <c r="E760" s="23"/>
      <c r="F760" s="23"/>
      <c r="G760" s="23"/>
      <c r="H760" s="23"/>
      <c r="I760" s="9"/>
      <c r="J760" s="9"/>
      <c r="K760" s="8"/>
      <c r="L760" s="8"/>
      <c r="M760" s="8"/>
      <c r="N760" s="8"/>
      <c r="O760" s="8"/>
      <c r="P760" s="8"/>
      <c r="Q760" s="8"/>
      <c r="R760" s="8"/>
      <c r="S760" s="8"/>
    </row>
    <row r="761" spans="4:19" s="7" customFormat="1">
      <c r="D761" s="23"/>
      <c r="E761" s="23"/>
      <c r="F761" s="23"/>
      <c r="G761" s="23"/>
      <c r="H761" s="23"/>
      <c r="I761" s="9"/>
      <c r="J761" s="9"/>
      <c r="K761" s="8"/>
      <c r="L761" s="8"/>
      <c r="M761" s="8"/>
      <c r="N761" s="8"/>
      <c r="O761" s="8"/>
      <c r="P761" s="8"/>
      <c r="Q761" s="8"/>
      <c r="R761" s="8"/>
      <c r="S761" s="8"/>
    </row>
    <row r="762" spans="4:19" s="7" customFormat="1">
      <c r="D762" s="23"/>
      <c r="E762" s="23"/>
      <c r="F762" s="23"/>
      <c r="G762" s="23"/>
      <c r="H762" s="23"/>
      <c r="I762" s="9"/>
      <c r="J762" s="9"/>
      <c r="K762" s="8"/>
      <c r="L762" s="8"/>
      <c r="M762" s="8"/>
      <c r="N762" s="8"/>
      <c r="O762" s="8"/>
      <c r="P762" s="8"/>
      <c r="Q762" s="8"/>
      <c r="R762" s="8"/>
      <c r="S762" s="8"/>
    </row>
    <row r="763" spans="4:19" s="7" customFormat="1">
      <c r="D763" s="23"/>
      <c r="E763" s="23"/>
      <c r="F763" s="23"/>
      <c r="G763" s="23"/>
      <c r="H763" s="23"/>
      <c r="I763" s="9"/>
      <c r="J763" s="9"/>
      <c r="K763" s="8"/>
      <c r="L763" s="8"/>
      <c r="M763" s="8"/>
      <c r="N763" s="8"/>
      <c r="O763" s="8"/>
      <c r="P763" s="8"/>
      <c r="Q763" s="8"/>
      <c r="R763" s="8"/>
      <c r="S763" s="8"/>
    </row>
    <row r="764" spans="4:19" s="7" customFormat="1">
      <c r="D764" s="23"/>
      <c r="E764" s="23"/>
      <c r="F764" s="23"/>
      <c r="G764" s="23"/>
      <c r="H764" s="23"/>
      <c r="I764" s="9"/>
      <c r="J764" s="9"/>
      <c r="K764" s="8"/>
      <c r="L764" s="8"/>
      <c r="M764" s="8"/>
      <c r="N764" s="8"/>
      <c r="O764" s="8"/>
      <c r="P764" s="8"/>
      <c r="Q764" s="8"/>
      <c r="R764" s="8"/>
      <c r="S764" s="8"/>
    </row>
    <row r="765" spans="4:19" s="7" customFormat="1">
      <c r="D765" s="23"/>
      <c r="E765" s="23"/>
      <c r="F765" s="23"/>
      <c r="G765" s="23"/>
      <c r="H765" s="23"/>
      <c r="I765" s="9"/>
      <c r="J765" s="9"/>
      <c r="K765" s="8"/>
      <c r="L765" s="8"/>
      <c r="M765" s="8"/>
      <c r="N765" s="8"/>
      <c r="O765" s="8"/>
      <c r="P765" s="8"/>
      <c r="Q765" s="8"/>
      <c r="R765" s="8"/>
      <c r="S765" s="8"/>
    </row>
    <row r="766" spans="4:19" s="7" customFormat="1">
      <c r="D766" s="23"/>
      <c r="E766" s="23"/>
      <c r="F766" s="23"/>
      <c r="G766" s="23"/>
      <c r="H766" s="23"/>
      <c r="I766" s="9"/>
      <c r="J766" s="9"/>
      <c r="K766" s="8"/>
      <c r="L766" s="8"/>
      <c r="M766" s="8"/>
      <c r="N766" s="8"/>
      <c r="O766" s="8"/>
      <c r="P766" s="8"/>
      <c r="Q766" s="8"/>
      <c r="R766" s="8"/>
      <c r="S766" s="8"/>
    </row>
    <row r="767" spans="4:19" s="7" customFormat="1">
      <c r="D767" s="23"/>
      <c r="E767" s="23"/>
      <c r="F767" s="23"/>
      <c r="G767" s="23"/>
      <c r="H767" s="23"/>
      <c r="I767" s="9"/>
      <c r="J767" s="9"/>
      <c r="K767" s="8"/>
      <c r="L767" s="8"/>
      <c r="M767" s="8"/>
      <c r="N767" s="8"/>
      <c r="O767" s="8"/>
      <c r="P767" s="8"/>
      <c r="Q767" s="8"/>
      <c r="R767" s="8"/>
      <c r="S767" s="8"/>
    </row>
    <row r="768" spans="4:19" s="7" customFormat="1">
      <c r="D768" s="23"/>
      <c r="E768" s="23"/>
      <c r="F768" s="23"/>
      <c r="G768" s="23"/>
      <c r="H768" s="23"/>
      <c r="I768" s="9"/>
      <c r="J768" s="9"/>
      <c r="K768" s="8"/>
      <c r="L768" s="8"/>
      <c r="M768" s="8"/>
      <c r="N768" s="8"/>
      <c r="O768" s="8"/>
      <c r="P768" s="8"/>
      <c r="Q768" s="8"/>
      <c r="R768" s="8"/>
      <c r="S768" s="8"/>
    </row>
    <row r="769" spans="4:19" s="7" customFormat="1">
      <c r="D769" s="23"/>
      <c r="E769" s="23"/>
      <c r="F769" s="23"/>
      <c r="G769" s="23"/>
      <c r="H769" s="23"/>
      <c r="I769" s="9"/>
      <c r="J769" s="9"/>
      <c r="K769" s="8"/>
      <c r="L769" s="8"/>
      <c r="M769" s="8"/>
      <c r="N769" s="8"/>
      <c r="O769" s="8"/>
      <c r="P769" s="8"/>
      <c r="Q769" s="8"/>
      <c r="R769" s="8"/>
      <c r="S769" s="8"/>
    </row>
    <row r="770" spans="4:19" s="7" customFormat="1">
      <c r="D770" s="23"/>
      <c r="E770" s="23"/>
      <c r="F770" s="23"/>
      <c r="G770" s="23"/>
      <c r="H770" s="23"/>
      <c r="I770" s="9"/>
      <c r="J770" s="9"/>
      <c r="K770" s="8"/>
      <c r="L770" s="8"/>
      <c r="M770" s="8"/>
      <c r="N770" s="8"/>
      <c r="O770" s="8"/>
      <c r="P770" s="8"/>
      <c r="Q770" s="8"/>
      <c r="R770" s="8"/>
      <c r="S770" s="8"/>
    </row>
    <row r="771" spans="4:19" s="7" customFormat="1">
      <c r="D771" s="23"/>
      <c r="E771" s="23"/>
      <c r="F771" s="23"/>
      <c r="G771" s="23"/>
      <c r="H771" s="23"/>
      <c r="I771" s="9"/>
      <c r="J771" s="9"/>
      <c r="K771" s="8"/>
      <c r="L771" s="8"/>
      <c r="M771" s="8"/>
      <c r="N771" s="8"/>
      <c r="O771" s="8"/>
      <c r="P771" s="8"/>
      <c r="Q771" s="8"/>
      <c r="R771" s="8"/>
      <c r="S771" s="8"/>
    </row>
    <row r="772" spans="4:19" s="7" customFormat="1">
      <c r="D772" s="23"/>
      <c r="E772" s="23"/>
      <c r="F772" s="23"/>
      <c r="G772" s="23"/>
      <c r="H772" s="23"/>
      <c r="I772" s="9"/>
      <c r="J772" s="9"/>
      <c r="K772" s="8"/>
      <c r="L772" s="8"/>
      <c r="M772" s="8"/>
      <c r="N772" s="8"/>
      <c r="O772" s="8"/>
      <c r="P772" s="8"/>
      <c r="Q772" s="8"/>
      <c r="R772" s="8"/>
      <c r="S772" s="8"/>
    </row>
    <row r="773" spans="4:19" s="7" customFormat="1">
      <c r="D773" s="23"/>
      <c r="E773" s="23"/>
      <c r="F773" s="23"/>
      <c r="G773" s="23"/>
      <c r="H773" s="23"/>
      <c r="I773" s="9"/>
      <c r="J773" s="9"/>
      <c r="K773" s="8"/>
      <c r="L773" s="8"/>
      <c r="M773" s="8"/>
      <c r="N773" s="8"/>
      <c r="O773" s="8"/>
      <c r="P773" s="8"/>
      <c r="Q773" s="8"/>
      <c r="R773" s="8"/>
      <c r="S773" s="8"/>
    </row>
    <row r="774" spans="4:19" s="7" customFormat="1">
      <c r="D774" s="23"/>
      <c r="E774" s="23"/>
      <c r="F774" s="23"/>
      <c r="G774" s="23"/>
      <c r="H774" s="23"/>
      <c r="I774" s="9"/>
      <c r="J774" s="9"/>
      <c r="K774" s="8"/>
      <c r="L774" s="8"/>
      <c r="M774" s="8"/>
      <c r="N774" s="8"/>
      <c r="O774" s="8"/>
      <c r="P774" s="8"/>
      <c r="Q774" s="8"/>
      <c r="R774" s="8"/>
      <c r="S774" s="8"/>
    </row>
    <row r="775" spans="4:19" s="7" customFormat="1">
      <c r="D775" s="23"/>
      <c r="E775" s="23"/>
      <c r="F775" s="23"/>
      <c r="G775" s="23"/>
      <c r="H775" s="23"/>
      <c r="I775" s="9"/>
      <c r="J775" s="9"/>
      <c r="K775" s="8"/>
      <c r="L775" s="8"/>
      <c r="M775" s="8"/>
      <c r="N775" s="8"/>
      <c r="O775" s="8"/>
      <c r="P775" s="8"/>
      <c r="Q775" s="8"/>
      <c r="R775" s="8"/>
      <c r="S775" s="8"/>
    </row>
    <row r="776" spans="4:19" s="7" customFormat="1">
      <c r="D776" s="23"/>
      <c r="E776" s="23"/>
      <c r="F776" s="23"/>
      <c r="G776" s="23"/>
      <c r="H776" s="23"/>
      <c r="I776" s="9"/>
      <c r="J776" s="9"/>
      <c r="K776" s="8"/>
      <c r="L776" s="8"/>
      <c r="M776" s="8"/>
      <c r="N776" s="8"/>
      <c r="O776" s="8"/>
      <c r="P776" s="8"/>
      <c r="Q776" s="8"/>
      <c r="R776" s="8"/>
      <c r="S776" s="8"/>
    </row>
    <row r="777" spans="4:19" s="7" customFormat="1">
      <c r="D777" s="23"/>
      <c r="E777" s="23"/>
      <c r="F777" s="23"/>
      <c r="G777" s="23"/>
      <c r="H777" s="23"/>
      <c r="I777" s="9"/>
      <c r="J777" s="9"/>
      <c r="K777" s="8"/>
      <c r="L777" s="8"/>
      <c r="M777" s="8"/>
      <c r="N777" s="8"/>
      <c r="O777" s="8"/>
      <c r="P777" s="8"/>
      <c r="Q777" s="8"/>
      <c r="R777" s="8"/>
      <c r="S777" s="8"/>
    </row>
    <row r="778" spans="4:19" s="7" customFormat="1">
      <c r="D778" s="23"/>
      <c r="E778" s="23"/>
      <c r="F778" s="23"/>
      <c r="G778" s="23"/>
      <c r="H778" s="23"/>
      <c r="I778" s="9"/>
      <c r="J778" s="9"/>
      <c r="K778" s="8"/>
      <c r="L778" s="8"/>
      <c r="M778" s="8"/>
      <c r="N778" s="8"/>
      <c r="O778" s="8"/>
      <c r="P778" s="8"/>
      <c r="Q778" s="8"/>
      <c r="R778" s="8"/>
      <c r="S778" s="8"/>
    </row>
    <row r="779" spans="4:19" s="7" customFormat="1">
      <c r="D779" s="23"/>
      <c r="E779" s="23"/>
      <c r="F779" s="23"/>
      <c r="G779" s="23"/>
      <c r="H779" s="23"/>
      <c r="I779" s="9"/>
      <c r="J779" s="9"/>
      <c r="K779" s="8"/>
      <c r="L779" s="8"/>
      <c r="M779" s="8"/>
      <c r="N779" s="8"/>
      <c r="O779" s="8"/>
      <c r="P779" s="8"/>
      <c r="Q779" s="8"/>
      <c r="R779" s="8"/>
      <c r="S779" s="8"/>
    </row>
    <row r="780" spans="4:19" s="7" customFormat="1">
      <c r="D780" s="23"/>
      <c r="E780" s="23"/>
      <c r="F780" s="23"/>
      <c r="G780" s="23"/>
      <c r="H780" s="23"/>
      <c r="I780" s="9"/>
      <c r="J780" s="9"/>
      <c r="K780" s="8"/>
      <c r="L780" s="8"/>
      <c r="M780" s="8"/>
      <c r="N780" s="8"/>
      <c r="O780" s="8"/>
      <c r="P780" s="8"/>
      <c r="Q780" s="8"/>
      <c r="R780" s="8"/>
      <c r="S780" s="8"/>
    </row>
    <row r="781" spans="4:19" s="7" customFormat="1">
      <c r="D781" s="23"/>
      <c r="E781" s="23"/>
      <c r="F781" s="23"/>
      <c r="G781" s="23"/>
      <c r="H781" s="23"/>
      <c r="I781" s="9"/>
      <c r="J781" s="9"/>
      <c r="K781" s="8"/>
      <c r="L781" s="8"/>
      <c r="M781" s="8"/>
      <c r="N781" s="8"/>
      <c r="O781" s="8"/>
      <c r="P781" s="8"/>
      <c r="Q781" s="8"/>
      <c r="R781" s="8"/>
      <c r="S781" s="8"/>
    </row>
    <row r="782" spans="4:19" s="7" customFormat="1">
      <c r="D782" s="23"/>
      <c r="E782" s="23"/>
      <c r="F782" s="23"/>
      <c r="G782" s="23"/>
      <c r="H782" s="23"/>
      <c r="I782" s="9"/>
      <c r="J782" s="9"/>
      <c r="K782" s="8"/>
      <c r="L782" s="8"/>
      <c r="M782" s="8"/>
      <c r="N782" s="8"/>
      <c r="O782" s="8"/>
      <c r="P782" s="8"/>
      <c r="Q782" s="8"/>
      <c r="R782" s="8"/>
      <c r="S782" s="8"/>
    </row>
    <row r="783" spans="4:19" s="7" customFormat="1">
      <c r="D783" s="23"/>
      <c r="E783" s="23"/>
      <c r="F783" s="23"/>
      <c r="G783" s="23"/>
      <c r="H783" s="23"/>
      <c r="I783" s="9"/>
      <c r="J783" s="9"/>
      <c r="K783" s="8"/>
      <c r="L783" s="8"/>
      <c r="M783" s="8"/>
      <c r="N783" s="8"/>
      <c r="O783" s="8"/>
      <c r="P783" s="8"/>
      <c r="Q783" s="8"/>
      <c r="R783" s="8"/>
      <c r="S783" s="8"/>
    </row>
    <row r="784" spans="4:19" s="7" customFormat="1">
      <c r="D784" s="23"/>
      <c r="E784" s="23"/>
      <c r="F784" s="23"/>
      <c r="G784" s="23"/>
      <c r="H784" s="23"/>
      <c r="I784" s="9"/>
      <c r="J784" s="9"/>
      <c r="K784" s="8"/>
      <c r="L784" s="8"/>
      <c r="M784" s="8"/>
      <c r="N784" s="8"/>
      <c r="O784" s="8"/>
      <c r="P784" s="8"/>
      <c r="Q784" s="8"/>
      <c r="R784" s="8"/>
      <c r="S784" s="8"/>
    </row>
    <row r="785" spans="4:19" s="7" customFormat="1">
      <c r="D785" s="23"/>
      <c r="E785" s="23"/>
      <c r="F785" s="23"/>
      <c r="G785" s="23"/>
      <c r="H785" s="23"/>
      <c r="I785" s="9"/>
      <c r="J785" s="9"/>
      <c r="K785" s="8"/>
      <c r="L785" s="8"/>
      <c r="M785" s="8"/>
      <c r="N785" s="8"/>
      <c r="O785" s="8"/>
      <c r="P785" s="8"/>
      <c r="Q785" s="8"/>
      <c r="R785" s="8"/>
      <c r="S785" s="8"/>
    </row>
    <row r="786" spans="4:19" s="7" customFormat="1">
      <c r="D786" s="23"/>
      <c r="E786" s="23"/>
      <c r="F786" s="23"/>
      <c r="G786" s="23"/>
      <c r="H786" s="23"/>
      <c r="I786" s="9"/>
      <c r="J786" s="9"/>
      <c r="K786" s="8"/>
      <c r="L786" s="8"/>
      <c r="M786" s="8"/>
      <c r="N786" s="8"/>
      <c r="O786" s="8"/>
      <c r="P786" s="8"/>
      <c r="Q786" s="8"/>
      <c r="R786" s="8"/>
      <c r="S786" s="8"/>
    </row>
    <row r="787" spans="4:19" s="7" customFormat="1">
      <c r="D787" s="23"/>
      <c r="E787" s="23"/>
      <c r="F787" s="23"/>
      <c r="G787" s="23"/>
      <c r="H787" s="23"/>
      <c r="I787" s="9"/>
      <c r="J787" s="9"/>
      <c r="K787" s="8"/>
      <c r="L787" s="8"/>
      <c r="M787" s="8"/>
      <c r="N787" s="8"/>
      <c r="O787" s="8"/>
      <c r="P787" s="8"/>
      <c r="Q787" s="8"/>
      <c r="R787" s="8"/>
      <c r="S787" s="8"/>
    </row>
    <row r="788" spans="4:19" s="7" customFormat="1">
      <c r="D788" s="23"/>
      <c r="E788" s="23"/>
      <c r="F788" s="23"/>
      <c r="G788" s="23"/>
      <c r="H788" s="23"/>
      <c r="I788" s="9"/>
      <c r="J788" s="9"/>
      <c r="K788" s="8"/>
      <c r="L788" s="8"/>
      <c r="M788" s="8"/>
      <c r="N788" s="8"/>
      <c r="O788" s="8"/>
      <c r="P788" s="8"/>
      <c r="Q788" s="8"/>
      <c r="R788" s="8"/>
      <c r="S788" s="8"/>
    </row>
    <row r="789" spans="4:19" s="7" customFormat="1">
      <c r="D789" s="23"/>
      <c r="E789" s="23"/>
      <c r="F789" s="23"/>
      <c r="G789" s="23"/>
      <c r="H789" s="23"/>
      <c r="I789" s="9"/>
      <c r="J789" s="9"/>
      <c r="K789" s="8"/>
      <c r="L789" s="8"/>
      <c r="M789" s="8"/>
      <c r="N789" s="8"/>
      <c r="O789" s="8"/>
      <c r="P789" s="8"/>
      <c r="Q789" s="8"/>
      <c r="R789" s="8"/>
      <c r="S789" s="8"/>
    </row>
    <row r="790" spans="4:19" s="7" customFormat="1">
      <c r="D790" s="23"/>
      <c r="E790" s="23"/>
      <c r="F790" s="23"/>
      <c r="G790" s="23"/>
      <c r="H790" s="23"/>
      <c r="I790" s="9"/>
      <c r="J790" s="9"/>
      <c r="K790" s="8"/>
      <c r="L790" s="8"/>
      <c r="M790" s="8"/>
      <c r="N790" s="8"/>
      <c r="O790" s="8"/>
      <c r="P790" s="8"/>
      <c r="Q790" s="8"/>
      <c r="R790" s="8"/>
      <c r="S790" s="8"/>
    </row>
    <row r="791" spans="4:19" s="7" customFormat="1">
      <c r="D791" s="23"/>
      <c r="E791" s="23"/>
      <c r="F791" s="23"/>
      <c r="G791" s="23"/>
      <c r="H791" s="23"/>
      <c r="I791" s="9"/>
      <c r="J791" s="9"/>
      <c r="K791" s="8"/>
      <c r="L791" s="8"/>
      <c r="M791" s="8"/>
      <c r="N791" s="8"/>
      <c r="O791" s="8"/>
      <c r="P791" s="8"/>
      <c r="Q791" s="8"/>
      <c r="R791" s="8"/>
      <c r="S791" s="8"/>
    </row>
    <row r="792" spans="4:19" s="7" customFormat="1">
      <c r="D792" s="23"/>
      <c r="E792" s="23"/>
      <c r="F792" s="23"/>
      <c r="G792" s="23"/>
      <c r="H792" s="23"/>
      <c r="I792" s="9"/>
      <c r="J792" s="9"/>
      <c r="K792" s="8"/>
      <c r="L792" s="8"/>
      <c r="M792" s="8"/>
      <c r="N792" s="8"/>
      <c r="O792" s="8"/>
      <c r="P792" s="8"/>
      <c r="Q792" s="8"/>
      <c r="R792" s="8"/>
      <c r="S792" s="8"/>
    </row>
    <row r="793" spans="4:19" s="7" customFormat="1">
      <c r="D793" s="23"/>
      <c r="E793" s="23"/>
      <c r="F793" s="23"/>
      <c r="G793" s="23"/>
      <c r="H793" s="23"/>
      <c r="I793" s="9"/>
      <c r="J793" s="9"/>
      <c r="K793" s="8"/>
      <c r="L793" s="8"/>
      <c r="M793" s="8"/>
      <c r="N793" s="8"/>
      <c r="O793" s="8"/>
      <c r="P793" s="8"/>
      <c r="Q793" s="8"/>
      <c r="R793" s="8"/>
      <c r="S793" s="8"/>
    </row>
    <row r="794" spans="4:19" s="7" customFormat="1">
      <c r="D794" s="23"/>
      <c r="E794" s="23"/>
      <c r="F794" s="23"/>
      <c r="G794" s="23"/>
      <c r="H794" s="23"/>
      <c r="I794" s="9"/>
      <c r="J794" s="9"/>
      <c r="K794" s="8"/>
      <c r="L794" s="8"/>
      <c r="M794" s="8"/>
      <c r="N794" s="8"/>
      <c r="O794" s="8"/>
      <c r="P794" s="8"/>
      <c r="Q794" s="8"/>
      <c r="R794" s="8"/>
      <c r="S794" s="8"/>
    </row>
    <row r="795" spans="4:19" s="7" customFormat="1">
      <c r="D795" s="23"/>
      <c r="E795" s="23"/>
      <c r="F795" s="23"/>
      <c r="G795" s="23"/>
      <c r="H795" s="23"/>
      <c r="I795" s="9"/>
      <c r="J795" s="9"/>
      <c r="K795" s="8"/>
      <c r="L795" s="8"/>
      <c r="M795" s="8"/>
      <c r="N795" s="8"/>
      <c r="O795" s="8"/>
      <c r="P795" s="8"/>
      <c r="Q795" s="8"/>
      <c r="R795" s="8"/>
      <c r="S795" s="8"/>
    </row>
    <row r="796" spans="4:19" s="7" customFormat="1">
      <c r="D796" s="23"/>
      <c r="E796" s="23"/>
      <c r="F796" s="23"/>
      <c r="G796" s="23"/>
      <c r="H796" s="23"/>
      <c r="I796" s="9"/>
      <c r="J796" s="9"/>
      <c r="K796" s="8"/>
      <c r="L796" s="8"/>
      <c r="M796" s="8"/>
      <c r="N796" s="8"/>
      <c r="O796" s="8"/>
      <c r="P796" s="8"/>
      <c r="Q796" s="8"/>
      <c r="R796" s="8"/>
      <c r="S796" s="8"/>
    </row>
    <row r="797" spans="4:19" s="7" customFormat="1">
      <c r="D797" s="23"/>
      <c r="E797" s="23"/>
      <c r="F797" s="23"/>
      <c r="G797" s="23"/>
      <c r="H797" s="23"/>
      <c r="I797" s="9"/>
      <c r="J797" s="9"/>
      <c r="K797" s="8"/>
      <c r="L797" s="8"/>
      <c r="M797" s="8"/>
      <c r="N797" s="8"/>
      <c r="O797" s="8"/>
      <c r="P797" s="8"/>
      <c r="Q797" s="8"/>
      <c r="R797" s="8"/>
      <c r="S797" s="8"/>
    </row>
    <row r="798" spans="4:19" s="7" customFormat="1">
      <c r="D798" s="23"/>
      <c r="E798" s="23"/>
      <c r="F798" s="23"/>
      <c r="G798" s="23"/>
      <c r="H798" s="23"/>
      <c r="I798" s="9"/>
      <c r="J798" s="9"/>
      <c r="K798" s="8"/>
      <c r="L798" s="8"/>
      <c r="M798" s="8"/>
      <c r="N798" s="8"/>
      <c r="O798" s="8"/>
      <c r="P798" s="8"/>
      <c r="Q798" s="8"/>
      <c r="R798" s="8"/>
      <c r="S798" s="8"/>
    </row>
    <row r="799" spans="4:19" s="7" customFormat="1">
      <c r="D799" s="23"/>
      <c r="E799" s="23"/>
      <c r="F799" s="23"/>
      <c r="G799" s="23"/>
      <c r="H799" s="23"/>
      <c r="I799" s="9"/>
      <c r="J799" s="9"/>
      <c r="K799" s="8"/>
      <c r="L799" s="8"/>
      <c r="M799" s="8"/>
      <c r="N799" s="8"/>
      <c r="O799" s="8"/>
      <c r="P799" s="8"/>
      <c r="Q799" s="8"/>
      <c r="R799" s="8"/>
      <c r="S799" s="8"/>
    </row>
    <row r="800" spans="4:19" s="7" customFormat="1">
      <c r="D800" s="23"/>
      <c r="E800" s="23"/>
      <c r="F800" s="23"/>
      <c r="G800" s="23"/>
      <c r="H800" s="23"/>
      <c r="I800" s="9"/>
      <c r="J800" s="9"/>
      <c r="K800" s="8"/>
      <c r="L800" s="8"/>
      <c r="M800" s="8"/>
      <c r="N800" s="8"/>
      <c r="O800" s="8"/>
      <c r="P800" s="8"/>
      <c r="Q800" s="8"/>
      <c r="R800" s="8"/>
      <c r="S800" s="8"/>
    </row>
    <row r="801" spans="4:19" s="7" customFormat="1">
      <c r="D801" s="23"/>
      <c r="E801" s="23"/>
      <c r="F801" s="23"/>
      <c r="G801" s="23"/>
      <c r="H801" s="23"/>
      <c r="I801" s="9"/>
      <c r="J801" s="9"/>
      <c r="K801" s="8"/>
      <c r="L801" s="8"/>
      <c r="M801" s="8"/>
      <c r="N801" s="8"/>
      <c r="O801" s="8"/>
      <c r="P801" s="8"/>
      <c r="Q801" s="8"/>
      <c r="R801" s="8"/>
      <c r="S801" s="8"/>
    </row>
    <row r="802" spans="4:19" s="7" customFormat="1">
      <c r="D802" s="23"/>
      <c r="E802" s="23"/>
      <c r="F802" s="23"/>
      <c r="G802" s="23"/>
      <c r="H802" s="23"/>
      <c r="I802" s="9"/>
      <c r="J802" s="9"/>
      <c r="K802" s="8"/>
      <c r="L802" s="8"/>
      <c r="M802" s="8"/>
      <c r="N802" s="8"/>
      <c r="O802" s="8"/>
      <c r="P802" s="8"/>
      <c r="Q802" s="8"/>
      <c r="R802" s="8"/>
      <c r="S802" s="8"/>
    </row>
    <row r="803" spans="4:19" s="7" customFormat="1">
      <c r="D803" s="23"/>
      <c r="E803" s="23"/>
      <c r="F803" s="23"/>
      <c r="G803" s="23"/>
      <c r="H803" s="23"/>
      <c r="I803" s="9"/>
      <c r="J803" s="9"/>
      <c r="K803" s="8"/>
      <c r="L803" s="8"/>
      <c r="M803" s="8"/>
      <c r="N803" s="8"/>
      <c r="O803" s="8"/>
      <c r="P803" s="8"/>
      <c r="Q803" s="8"/>
      <c r="R803" s="8"/>
      <c r="S803" s="8"/>
    </row>
    <row r="804" spans="4:19" s="7" customFormat="1">
      <c r="D804" s="23"/>
      <c r="E804" s="23"/>
      <c r="F804" s="23"/>
      <c r="G804" s="23"/>
      <c r="H804" s="23"/>
      <c r="I804" s="9"/>
      <c r="J804" s="9"/>
      <c r="K804" s="8"/>
      <c r="L804" s="8"/>
      <c r="M804" s="8"/>
      <c r="N804" s="8"/>
      <c r="O804" s="8"/>
      <c r="P804" s="8"/>
      <c r="Q804" s="8"/>
      <c r="R804" s="8"/>
      <c r="S804" s="8"/>
    </row>
    <row r="805" spans="4:19" s="7" customFormat="1">
      <c r="D805" s="23"/>
      <c r="E805" s="23"/>
      <c r="F805" s="23"/>
      <c r="G805" s="23"/>
      <c r="H805" s="23"/>
      <c r="I805" s="9"/>
      <c r="J805" s="9"/>
      <c r="K805" s="8"/>
      <c r="L805" s="8"/>
      <c r="M805" s="8"/>
      <c r="N805" s="8"/>
      <c r="O805" s="8"/>
      <c r="P805" s="8"/>
      <c r="Q805" s="8"/>
      <c r="R805" s="8"/>
      <c r="S805" s="8"/>
    </row>
    <row r="806" spans="4:19" s="7" customFormat="1">
      <c r="D806" s="23"/>
      <c r="E806" s="23"/>
      <c r="F806" s="23"/>
      <c r="G806" s="23"/>
      <c r="H806" s="23"/>
      <c r="I806" s="9"/>
      <c r="J806" s="9"/>
      <c r="K806" s="8"/>
      <c r="L806" s="8"/>
      <c r="M806" s="8"/>
      <c r="N806" s="8"/>
      <c r="O806" s="8"/>
      <c r="P806" s="8"/>
      <c r="Q806" s="8"/>
      <c r="R806" s="8"/>
      <c r="S806" s="8"/>
    </row>
    <row r="807" spans="4:19" s="7" customFormat="1">
      <c r="D807" s="23"/>
      <c r="E807" s="23"/>
      <c r="F807" s="23"/>
      <c r="G807" s="23"/>
      <c r="H807" s="23"/>
      <c r="I807" s="9"/>
      <c r="J807" s="9"/>
      <c r="K807" s="8"/>
      <c r="L807" s="8"/>
      <c r="M807" s="8"/>
      <c r="N807" s="8"/>
      <c r="O807" s="8"/>
      <c r="P807" s="8"/>
      <c r="Q807" s="8"/>
      <c r="R807" s="8"/>
      <c r="S807" s="8"/>
    </row>
    <row r="808" spans="4:19" s="7" customFormat="1">
      <c r="D808" s="23"/>
      <c r="E808" s="23"/>
      <c r="F808" s="23"/>
      <c r="G808" s="23"/>
      <c r="H808" s="23"/>
      <c r="I808" s="9"/>
      <c r="J808" s="9"/>
      <c r="K808" s="8"/>
      <c r="L808" s="8"/>
      <c r="M808" s="8"/>
      <c r="N808" s="8"/>
      <c r="O808" s="8"/>
      <c r="P808" s="8"/>
      <c r="Q808" s="8"/>
      <c r="R808" s="8"/>
      <c r="S808" s="8"/>
    </row>
    <row r="809" spans="4:19" s="7" customFormat="1">
      <c r="D809" s="23"/>
      <c r="E809" s="23"/>
      <c r="F809" s="23"/>
      <c r="G809" s="23"/>
      <c r="H809" s="23"/>
      <c r="I809" s="9"/>
      <c r="J809" s="9"/>
      <c r="K809" s="8"/>
      <c r="L809" s="8"/>
      <c r="M809" s="8"/>
      <c r="N809" s="8"/>
      <c r="O809" s="8"/>
      <c r="P809" s="8"/>
      <c r="Q809" s="8"/>
      <c r="R809" s="8"/>
      <c r="S809" s="8"/>
    </row>
    <row r="810" spans="4:19" s="7" customFormat="1">
      <c r="D810" s="23"/>
      <c r="E810" s="23"/>
      <c r="F810" s="23"/>
      <c r="G810" s="23"/>
      <c r="H810" s="23"/>
      <c r="I810" s="9"/>
      <c r="J810" s="9"/>
      <c r="K810" s="8"/>
      <c r="L810" s="8"/>
      <c r="M810" s="8"/>
      <c r="N810" s="8"/>
      <c r="O810" s="8"/>
      <c r="P810" s="8"/>
      <c r="Q810" s="8"/>
      <c r="R810" s="8"/>
      <c r="S810" s="8"/>
    </row>
    <row r="811" spans="4:19" s="7" customFormat="1">
      <c r="D811" s="23"/>
      <c r="E811" s="23"/>
      <c r="F811" s="23"/>
      <c r="G811" s="23"/>
      <c r="H811" s="23"/>
      <c r="I811" s="9"/>
      <c r="J811" s="9"/>
      <c r="K811" s="8"/>
      <c r="L811" s="8"/>
      <c r="M811" s="8"/>
      <c r="N811" s="8"/>
      <c r="O811" s="8"/>
      <c r="P811" s="8"/>
      <c r="Q811" s="8"/>
      <c r="R811" s="8"/>
      <c r="S811" s="8"/>
    </row>
    <row r="812" spans="4:19" s="7" customFormat="1">
      <c r="D812" s="23"/>
      <c r="E812" s="23"/>
      <c r="F812" s="23"/>
      <c r="G812" s="23"/>
      <c r="H812" s="23"/>
      <c r="I812" s="9"/>
      <c r="J812" s="9"/>
      <c r="K812" s="8"/>
      <c r="L812" s="8"/>
      <c r="M812" s="8"/>
      <c r="N812" s="8"/>
      <c r="O812" s="8"/>
      <c r="P812" s="8"/>
      <c r="Q812" s="8"/>
      <c r="R812" s="8"/>
      <c r="S812" s="8"/>
    </row>
    <row r="813" spans="4:19" s="7" customFormat="1">
      <c r="D813" s="23"/>
      <c r="E813" s="23"/>
      <c r="F813" s="23"/>
      <c r="G813" s="23"/>
      <c r="H813" s="23"/>
      <c r="I813" s="9"/>
      <c r="J813" s="9"/>
      <c r="K813" s="8"/>
      <c r="L813" s="8"/>
      <c r="M813" s="8"/>
      <c r="N813" s="8"/>
      <c r="O813" s="8"/>
      <c r="P813" s="8"/>
      <c r="Q813" s="8"/>
      <c r="R813" s="8"/>
      <c r="S813" s="8"/>
    </row>
    <row r="814" spans="4:19" s="7" customFormat="1">
      <c r="D814" s="23"/>
      <c r="E814" s="23"/>
      <c r="F814" s="23"/>
      <c r="G814" s="23"/>
      <c r="H814" s="23"/>
      <c r="I814" s="9"/>
      <c r="J814" s="9"/>
      <c r="K814" s="8"/>
      <c r="L814" s="8"/>
      <c r="M814" s="8"/>
      <c r="N814" s="8"/>
      <c r="O814" s="8"/>
      <c r="P814" s="8"/>
      <c r="Q814" s="8"/>
      <c r="R814" s="8"/>
      <c r="S814" s="8"/>
    </row>
    <row r="815" spans="4:19" s="7" customFormat="1">
      <c r="D815" s="23"/>
      <c r="E815" s="23"/>
      <c r="F815" s="23"/>
      <c r="G815" s="23"/>
      <c r="H815" s="23"/>
      <c r="I815" s="9"/>
      <c r="J815" s="9"/>
      <c r="K815" s="8"/>
      <c r="L815" s="8"/>
      <c r="M815" s="8"/>
      <c r="N815" s="8"/>
      <c r="O815" s="8"/>
      <c r="P815" s="8"/>
      <c r="Q815" s="8"/>
      <c r="R815" s="8"/>
      <c r="S815" s="8"/>
    </row>
    <row r="816" spans="4:19" s="7" customFormat="1">
      <c r="D816" s="23"/>
      <c r="E816" s="23"/>
      <c r="F816" s="23"/>
      <c r="G816" s="23"/>
      <c r="H816" s="23"/>
      <c r="I816" s="9"/>
      <c r="J816" s="9"/>
      <c r="K816" s="8"/>
      <c r="L816" s="8"/>
      <c r="M816" s="8"/>
      <c r="N816" s="8"/>
      <c r="O816" s="8"/>
      <c r="P816" s="8"/>
      <c r="Q816" s="8"/>
      <c r="R816" s="8"/>
      <c r="S816" s="8"/>
    </row>
    <row r="817" spans="4:19" s="7" customFormat="1">
      <c r="D817" s="23"/>
      <c r="E817" s="23"/>
      <c r="F817" s="23"/>
      <c r="G817" s="23"/>
      <c r="H817" s="23"/>
      <c r="I817" s="9"/>
      <c r="J817" s="9"/>
      <c r="K817" s="8"/>
      <c r="L817" s="8"/>
      <c r="M817" s="8"/>
      <c r="N817" s="8"/>
      <c r="O817" s="8"/>
      <c r="P817" s="8"/>
      <c r="Q817" s="8"/>
      <c r="R817" s="8"/>
      <c r="S817" s="8"/>
    </row>
    <row r="818" spans="4:19" s="7" customFormat="1">
      <c r="D818" s="23"/>
      <c r="E818" s="23"/>
      <c r="F818" s="23"/>
      <c r="G818" s="23"/>
      <c r="H818" s="23"/>
      <c r="I818" s="9"/>
      <c r="J818" s="9"/>
      <c r="K818" s="8"/>
      <c r="L818" s="8"/>
      <c r="M818" s="8"/>
      <c r="N818" s="8"/>
      <c r="O818" s="8"/>
      <c r="P818" s="8"/>
      <c r="Q818" s="8"/>
      <c r="R818" s="8"/>
      <c r="S818" s="8"/>
    </row>
    <row r="819" spans="4:19" s="7" customFormat="1">
      <c r="D819" s="23"/>
      <c r="E819" s="23"/>
      <c r="F819" s="23"/>
      <c r="G819" s="23"/>
      <c r="H819" s="23"/>
      <c r="I819" s="9"/>
      <c r="J819" s="9"/>
      <c r="K819" s="8"/>
      <c r="L819" s="8"/>
      <c r="M819" s="8"/>
      <c r="N819" s="8"/>
      <c r="O819" s="8"/>
      <c r="P819" s="8"/>
      <c r="Q819" s="8"/>
      <c r="R819" s="8"/>
      <c r="S819" s="8"/>
    </row>
    <row r="820" spans="4:19" s="7" customFormat="1">
      <c r="D820" s="23"/>
      <c r="E820" s="23"/>
      <c r="F820" s="23"/>
      <c r="G820" s="23"/>
      <c r="H820" s="23"/>
      <c r="I820" s="9"/>
      <c r="J820" s="9"/>
      <c r="K820" s="8"/>
      <c r="L820" s="8"/>
      <c r="M820" s="8"/>
      <c r="N820" s="8"/>
      <c r="O820" s="8"/>
      <c r="P820" s="8"/>
      <c r="Q820" s="8"/>
      <c r="R820" s="8"/>
      <c r="S820" s="8"/>
    </row>
    <row r="821" spans="4:19" s="7" customFormat="1">
      <c r="D821" s="23"/>
      <c r="E821" s="23"/>
      <c r="F821" s="23"/>
      <c r="G821" s="23"/>
      <c r="H821" s="23"/>
      <c r="I821" s="9"/>
      <c r="J821" s="9"/>
      <c r="K821" s="8"/>
      <c r="L821" s="8"/>
      <c r="M821" s="8"/>
      <c r="N821" s="8"/>
      <c r="O821" s="8"/>
      <c r="P821" s="8"/>
      <c r="Q821" s="8"/>
      <c r="R821" s="8"/>
      <c r="S821" s="8"/>
    </row>
    <row r="822" spans="4:19" s="7" customFormat="1">
      <c r="D822" s="23"/>
      <c r="E822" s="23"/>
      <c r="F822" s="23"/>
      <c r="G822" s="23"/>
      <c r="H822" s="23"/>
      <c r="I822" s="9"/>
      <c r="J822" s="9"/>
      <c r="K822" s="8"/>
      <c r="L822" s="8"/>
      <c r="M822" s="8"/>
      <c r="N822" s="8"/>
      <c r="O822" s="8"/>
      <c r="P822" s="8"/>
      <c r="Q822" s="8"/>
      <c r="R822" s="8"/>
      <c r="S822" s="8"/>
    </row>
    <row r="823" spans="4:19" s="7" customFormat="1">
      <c r="D823" s="23"/>
      <c r="E823" s="23"/>
      <c r="F823" s="23"/>
      <c r="G823" s="23"/>
      <c r="H823" s="23"/>
      <c r="I823" s="9"/>
      <c r="J823" s="9"/>
      <c r="K823" s="8"/>
      <c r="L823" s="8"/>
      <c r="M823" s="8"/>
      <c r="N823" s="8"/>
      <c r="O823" s="8"/>
      <c r="P823" s="8"/>
      <c r="Q823" s="8"/>
      <c r="R823" s="8"/>
      <c r="S823" s="8"/>
    </row>
    <row r="824" spans="4:19" s="7" customFormat="1">
      <c r="D824" s="23"/>
      <c r="E824" s="23"/>
      <c r="F824" s="23"/>
      <c r="G824" s="23"/>
      <c r="H824" s="23"/>
      <c r="I824" s="9"/>
      <c r="J824" s="9"/>
      <c r="K824" s="8"/>
      <c r="L824" s="8"/>
      <c r="M824" s="8"/>
      <c r="N824" s="8"/>
      <c r="O824" s="8"/>
      <c r="P824" s="8"/>
      <c r="Q824" s="8"/>
      <c r="R824" s="8"/>
      <c r="S824" s="8"/>
    </row>
    <row r="825" spans="4:19" s="7" customFormat="1">
      <c r="D825" s="23"/>
      <c r="E825" s="23"/>
      <c r="F825" s="23"/>
      <c r="G825" s="23"/>
      <c r="H825" s="23"/>
      <c r="I825" s="9"/>
      <c r="J825" s="9"/>
      <c r="K825" s="8"/>
      <c r="L825" s="8"/>
      <c r="M825" s="8"/>
      <c r="N825" s="8"/>
      <c r="O825" s="8"/>
      <c r="P825" s="8"/>
      <c r="Q825" s="8"/>
      <c r="R825" s="8"/>
      <c r="S825" s="8"/>
    </row>
    <row r="826" spans="4:19" s="7" customFormat="1">
      <c r="D826" s="23"/>
      <c r="E826" s="23"/>
      <c r="F826" s="23"/>
      <c r="G826" s="23"/>
      <c r="H826" s="23"/>
      <c r="I826" s="9"/>
      <c r="J826" s="9"/>
      <c r="K826" s="8"/>
      <c r="L826" s="8"/>
      <c r="M826" s="8"/>
      <c r="N826" s="8"/>
      <c r="O826" s="8"/>
      <c r="P826" s="8"/>
      <c r="Q826" s="8"/>
      <c r="R826" s="8"/>
      <c r="S826" s="8"/>
    </row>
    <row r="827" spans="4:19" s="7" customFormat="1">
      <c r="D827" s="23"/>
      <c r="E827" s="23"/>
      <c r="F827" s="23"/>
      <c r="G827" s="23"/>
      <c r="H827" s="23"/>
      <c r="I827" s="9"/>
      <c r="J827" s="9"/>
      <c r="K827" s="8"/>
      <c r="L827" s="8"/>
      <c r="M827" s="8"/>
      <c r="N827" s="8"/>
      <c r="O827" s="8"/>
      <c r="P827" s="8"/>
      <c r="Q827" s="8"/>
      <c r="R827" s="8"/>
      <c r="S827" s="8"/>
    </row>
    <row r="828" spans="4:19" s="7" customFormat="1">
      <c r="D828" s="23"/>
      <c r="E828" s="23"/>
      <c r="F828" s="23"/>
      <c r="G828" s="23"/>
      <c r="H828" s="23"/>
      <c r="I828" s="9"/>
      <c r="J828" s="9"/>
      <c r="K828" s="8"/>
      <c r="L828" s="8"/>
      <c r="M828" s="8"/>
      <c r="N828" s="8"/>
      <c r="O828" s="8"/>
      <c r="P828" s="8"/>
      <c r="Q828" s="8"/>
      <c r="R828" s="8"/>
      <c r="S828" s="8"/>
    </row>
    <row r="829" spans="4:19" s="7" customFormat="1">
      <c r="D829" s="23"/>
      <c r="E829" s="23"/>
      <c r="F829" s="23"/>
      <c r="G829" s="23"/>
      <c r="H829" s="23"/>
      <c r="I829" s="9"/>
      <c r="J829" s="9"/>
      <c r="K829" s="8"/>
      <c r="L829" s="8"/>
      <c r="M829" s="8"/>
      <c r="N829" s="8"/>
      <c r="O829" s="8"/>
      <c r="P829" s="8"/>
      <c r="Q829" s="8"/>
      <c r="R829" s="8"/>
      <c r="S829" s="8"/>
    </row>
    <row r="830" spans="4:19" s="7" customFormat="1">
      <c r="D830" s="23"/>
      <c r="E830" s="23"/>
      <c r="F830" s="23"/>
      <c r="G830" s="23"/>
      <c r="H830" s="23"/>
      <c r="I830" s="9"/>
      <c r="J830" s="9"/>
      <c r="K830" s="8"/>
      <c r="L830" s="8"/>
      <c r="M830" s="8"/>
      <c r="N830" s="8"/>
      <c r="O830" s="8"/>
      <c r="P830" s="8"/>
      <c r="Q830" s="8"/>
      <c r="R830" s="8"/>
      <c r="S830" s="8"/>
    </row>
    <row r="831" spans="4:19" s="7" customFormat="1">
      <c r="D831" s="23"/>
      <c r="E831" s="23"/>
      <c r="F831" s="23"/>
      <c r="G831" s="23"/>
      <c r="H831" s="23"/>
      <c r="I831" s="9"/>
      <c r="J831" s="9"/>
      <c r="K831" s="8"/>
      <c r="L831" s="8"/>
      <c r="M831" s="8"/>
      <c r="N831" s="8"/>
      <c r="O831" s="8"/>
      <c r="P831" s="8"/>
      <c r="Q831" s="8"/>
      <c r="R831" s="8"/>
      <c r="S831" s="8"/>
    </row>
    <row r="832" spans="4:19" s="7" customFormat="1">
      <c r="D832" s="23"/>
      <c r="E832" s="23"/>
      <c r="F832" s="23"/>
      <c r="G832" s="23"/>
      <c r="H832" s="23"/>
      <c r="I832" s="9"/>
      <c r="J832" s="9"/>
      <c r="K832" s="8"/>
      <c r="L832" s="8"/>
      <c r="M832" s="8"/>
      <c r="N832" s="8"/>
      <c r="O832" s="8"/>
      <c r="P832" s="8"/>
      <c r="Q832" s="8"/>
      <c r="R832" s="8"/>
      <c r="S832" s="8"/>
    </row>
    <row r="833" spans="4:19" s="7" customFormat="1">
      <c r="D833" s="23"/>
      <c r="E833" s="23"/>
      <c r="F833" s="23"/>
      <c r="G833" s="23"/>
      <c r="H833" s="23"/>
      <c r="I833" s="9"/>
      <c r="J833" s="9"/>
      <c r="K833" s="8"/>
      <c r="L833" s="8"/>
      <c r="M833" s="8"/>
      <c r="N833" s="8"/>
      <c r="O833" s="8"/>
      <c r="P833" s="8"/>
      <c r="Q833" s="8"/>
      <c r="R833" s="8"/>
      <c r="S833" s="8"/>
    </row>
    <row r="834" spans="4:19" s="7" customFormat="1">
      <c r="D834" s="23"/>
      <c r="E834" s="23"/>
      <c r="F834" s="23"/>
      <c r="G834" s="23"/>
      <c r="H834" s="23"/>
      <c r="I834" s="9"/>
      <c r="J834" s="9"/>
      <c r="K834" s="8"/>
      <c r="L834" s="8"/>
      <c r="M834" s="8"/>
      <c r="N834" s="8"/>
      <c r="O834" s="8"/>
      <c r="P834" s="8"/>
      <c r="Q834" s="8"/>
      <c r="R834" s="8"/>
      <c r="S834" s="8"/>
    </row>
    <row r="835" spans="4:19" s="7" customFormat="1">
      <c r="D835" s="23"/>
      <c r="E835" s="23"/>
      <c r="F835" s="23"/>
      <c r="G835" s="23"/>
      <c r="H835" s="23"/>
      <c r="I835" s="9"/>
      <c r="J835" s="9"/>
      <c r="K835" s="8"/>
      <c r="L835" s="8"/>
      <c r="M835" s="8"/>
      <c r="N835" s="8"/>
      <c r="O835" s="8"/>
      <c r="P835" s="8"/>
      <c r="Q835" s="8"/>
      <c r="R835" s="8"/>
      <c r="S835" s="8"/>
    </row>
    <row r="836" spans="4:19" s="7" customFormat="1">
      <c r="D836" s="23"/>
      <c r="E836" s="23"/>
      <c r="F836" s="23"/>
      <c r="G836" s="23"/>
      <c r="H836" s="23"/>
      <c r="I836" s="9"/>
      <c r="J836" s="9"/>
      <c r="K836" s="8"/>
      <c r="L836" s="8"/>
      <c r="M836" s="8"/>
      <c r="N836" s="8"/>
      <c r="O836" s="8"/>
      <c r="P836" s="8"/>
      <c r="Q836" s="8"/>
      <c r="R836" s="8"/>
      <c r="S836" s="8"/>
    </row>
    <row r="837" spans="4:19" s="7" customFormat="1">
      <c r="D837" s="23"/>
      <c r="E837" s="23"/>
      <c r="F837" s="23"/>
      <c r="G837" s="23"/>
      <c r="H837" s="23"/>
      <c r="I837" s="9"/>
      <c r="J837" s="9"/>
      <c r="K837" s="8"/>
      <c r="L837" s="8"/>
      <c r="M837" s="8"/>
      <c r="N837" s="8"/>
      <c r="O837" s="8"/>
      <c r="P837" s="8"/>
      <c r="Q837" s="8"/>
      <c r="R837" s="8"/>
      <c r="S837" s="8"/>
    </row>
    <row r="838" spans="4:19" s="7" customFormat="1">
      <c r="D838" s="23"/>
      <c r="E838" s="23"/>
      <c r="F838" s="23"/>
      <c r="G838" s="23"/>
      <c r="H838" s="23"/>
      <c r="I838" s="9"/>
      <c r="J838" s="9"/>
      <c r="K838" s="8"/>
      <c r="L838" s="8"/>
      <c r="M838" s="8"/>
      <c r="N838" s="8"/>
      <c r="O838" s="8"/>
      <c r="P838" s="8"/>
      <c r="Q838" s="8"/>
      <c r="R838" s="8"/>
      <c r="S838" s="8"/>
    </row>
    <row r="839" spans="4:19" s="7" customFormat="1">
      <c r="D839" s="23"/>
      <c r="E839" s="23"/>
      <c r="F839" s="23"/>
      <c r="G839" s="23"/>
      <c r="H839" s="23"/>
      <c r="I839" s="9"/>
      <c r="J839" s="9"/>
      <c r="K839" s="8"/>
      <c r="L839" s="8"/>
      <c r="M839" s="8"/>
      <c r="N839" s="8"/>
      <c r="O839" s="8"/>
      <c r="P839" s="8"/>
      <c r="Q839" s="8"/>
      <c r="R839" s="8"/>
      <c r="S839" s="8"/>
    </row>
    <row r="840" spans="4:19" s="7" customFormat="1">
      <c r="D840" s="23"/>
      <c r="E840" s="23"/>
      <c r="F840" s="23"/>
      <c r="G840" s="23"/>
      <c r="H840" s="23"/>
      <c r="I840" s="9"/>
      <c r="J840" s="9"/>
      <c r="K840" s="8"/>
      <c r="L840" s="8"/>
      <c r="M840" s="8"/>
      <c r="N840" s="8"/>
      <c r="O840" s="8"/>
      <c r="P840" s="8"/>
      <c r="Q840" s="8"/>
      <c r="R840" s="8"/>
      <c r="S840" s="8"/>
    </row>
    <row r="841" spans="4:19" s="7" customFormat="1">
      <c r="D841" s="23"/>
      <c r="E841" s="23"/>
      <c r="F841" s="23"/>
      <c r="G841" s="23"/>
      <c r="H841" s="23"/>
      <c r="I841" s="9"/>
      <c r="J841" s="9"/>
      <c r="K841" s="8"/>
      <c r="L841" s="8"/>
      <c r="M841" s="8"/>
      <c r="N841" s="8"/>
      <c r="O841" s="8"/>
      <c r="P841" s="8"/>
      <c r="Q841" s="8"/>
      <c r="R841" s="8"/>
      <c r="S841" s="8"/>
    </row>
    <row r="842" spans="4:19" s="7" customFormat="1">
      <c r="D842" s="23"/>
      <c r="E842" s="23"/>
      <c r="F842" s="23"/>
      <c r="G842" s="23"/>
      <c r="H842" s="23"/>
      <c r="I842" s="9"/>
      <c r="J842" s="9"/>
      <c r="K842" s="8"/>
      <c r="L842" s="8"/>
      <c r="M842" s="8"/>
      <c r="N842" s="8"/>
      <c r="O842" s="8"/>
      <c r="P842" s="8"/>
      <c r="Q842" s="8"/>
      <c r="R842" s="8"/>
      <c r="S842" s="8"/>
    </row>
    <row r="843" spans="4:19" s="7" customFormat="1">
      <c r="D843" s="23"/>
      <c r="E843" s="23"/>
      <c r="F843" s="23"/>
      <c r="G843" s="23"/>
      <c r="H843" s="23"/>
      <c r="I843" s="9"/>
      <c r="J843" s="9"/>
      <c r="K843" s="8"/>
      <c r="L843" s="8"/>
      <c r="M843" s="8"/>
      <c r="N843" s="8"/>
      <c r="O843" s="8"/>
      <c r="P843" s="8"/>
      <c r="Q843" s="8"/>
      <c r="R843" s="8"/>
      <c r="S843" s="8"/>
    </row>
    <row r="844" spans="4:19" s="7" customFormat="1">
      <c r="D844" s="23"/>
      <c r="E844" s="23"/>
      <c r="F844" s="23"/>
      <c r="G844" s="23"/>
      <c r="H844" s="23"/>
      <c r="I844" s="9"/>
      <c r="J844" s="9"/>
      <c r="K844" s="8"/>
      <c r="L844" s="8"/>
      <c r="M844" s="8"/>
      <c r="N844" s="8"/>
      <c r="O844" s="8"/>
      <c r="P844" s="8"/>
      <c r="Q844" s="8"/>
      <c r="R844" s="8"/>
      <c r="S844" s="8"/>
    </row>
    <row r="845" spans="4:19" s="7" customFormat="1">
      <c r="D845" s="23"/>
      <c r="E845" s="23"/>
      <c r="F845" s="23"/>
      <c r="G845" s="23"/>
      <c r="H845" s="23"/>
      <c r="I845" s="9"/>
      <c r="J845" s="9"/>
      <c r="K845" s="8"/>
      <c r="L845" s="8"/>
      <c r="M845" s="8"/>
      <c r="N845" s="8"/>
      <c r="O845" s="8"/>
      <c r="P845" s="8"/>
      <c r="Q845" s="8"/>
      <c r="R845" s="8"/>
      <c r="S845" s="8"/>
    </row>
    <row r="846" spans="4:19" s="7" customFormat="1">
      <c r="D846" s="23"/>
      <c r="E846" s="23"/>
      <c r="F846" s="23"/>
      <c r="G846" s="23"/>
      <c r="H846" s="23"/>
      <c r="I846" s="9"/>
      <c r="J846" s="9"/>
      <c r="K846" s="8"/>
      <c r="L846" s="8"/>
      <c r="M846" s="8"/>
      <c r="N846" s="8"/>
      <c r="O846" s="8"/>
      <c r="P846" s="8"/>
      <c r="Q846" s="8"/>
      <c r="R846" s="8"/>
      <c r="S846" s="8"/>
    </row>
    <row r="847" spans="4:19" s="7" customFormat="1">
      <c r="D847" s="23"/>
      <c r="E847" s="23"/>
      <c r="F847" s="23"/>
      <c r="G847" s="23"/>
      <c r="H847" s="23"/>
      <c r="I847" s="9"/>
      <c r="J847" s="9"/>
      <c r="K847" s="8"/>
      <c r="L847" s="8"/>
      <c r="M847" s="8"/>
      <c r="N847" s="8"/>
      <c r="O847" s="8"/>
      <c r="P847" s="8"/>
      <c r="Q847" s="8"/>
      <c r="R847" s="8"/>
      <c r="S847" s="8"/>
    </row>
    <row r="848" spans="4:19" s="7" customFormat="1">
      <c r="D848" s="23"/>
      <c r="E848" s="23"/>
      <c r="F848" s="23"/>
      <c r="G848" s="23"/>
      <c r="H848" s="23"/>
      <c r="I848" s="9"/>
      <c r="J848" s="9"/>
      <c r="K848" s="8"/>
      <c r="L848" s="8"/>
      <c r="M848" s="8"/>
      <c r="N848" s="8"/>
      <c r="O848" s="8"/>
      <c r="P848" s="8"/>
      <c r="Q848" s="8"/>
      <c r="R848" s="8"/>
      <c r="S848" s="8"/>
    </row>
    <row r="849" spans="4:19" s="7" customFormat="1">
      <c r="D849" s="23"/>
      <c r="E849" s="23"/>
      <c r="F849" s="23"/>
      <c r="G849" s="23"/>
      <c r="H849" s="23"/>
      <c r="I849" s="9"/>
      <c r="J849" s="9"/>
      <c r="K849" s="8"/>
      <c r="L849" s="8"/>
      <c r="M849" s="8"/>
      <c r="N849" s="8"/>
      <c r="O849" s="8"/>
      <c r="P849" s="8"/>
      <c r="Q849" s="8"/>
      <c r="R849" s="8"/>
      <c r="S849" s="8"/>
    </row>
    <row r="850" spans="4:19" s="7" customFormat="1">
      <c r="D850" s="23"/>
      <c r="E850" s="23"/>
      <c r="F850" s="23"/>
      <c r="G850" s="23"/>
      <c r="H850" s="23"/>
      <c r="I850" s="9"/>
      <c r="J850" s="9"/>
      <c r="K850" s="8"/>
      <c r="L850" s="8"/>
      <c r="M850" s="8"/>
      <c r="N850" s="8"/>
      <c r="O850" s="8"/>
      <c r="P850" s="8"/>
      <c r="Q850" s="8"/>
      <c r="R850" s="8"/>
      <c r="S850" s="8"/>
    </row>
    <row r="851" spans="4:19" s="7" customFormat="1">
      <c r="D851" s="23"/>
      <c r="E851" s="23"/>
      <c r="F851" s="23"/>
      <c r="G851" s="23"/>
      <c r="H851" s="23"/>
      <c r="I851" s="9"/>
      <c r="J851" s="9"/>
      <c r="K851" s="8"/>
      <c r="L851" s="8"/>
      <c r="M851" s="8"/>
      <c r="N851" s="8"/>
      <c r="O851" s="8"/>
      <c r="P851" s="8"/>
      <c r="Q851" s="8"/>
      <c r="R851" s="8"/>
      <c r="S851" s="8"/>
    </row>
    <row r="852" spans="4:19" s="7" customFormat="1">
      <c r="D852" s="23"/>
      <c r="E852" s="23"/>
      <c r="F852" s="23"/>
      <c r="G852" s="23"/>
      <c r="H852" s="23"/>
      <c r="I852" s="9"/>
      <c r="J852" s="9"/>
      <c r="K852" s="8"/>
      <c r="L852" s="8"/>
      <c r="M852" s="8"/>
      <c r="N852" s="8"/>
      <c r="O852" s="8"/>
      <c r="P852" s="8"/>
      <c r="Q852" s="8"/>
      <c r="R852" s="8"/>
      <c r="S852" s="8"/>
    </row>
    <row r="853" spans="4:19" s="7" customFormat="1">
      <c r="D853" s="23"/>
      <c r="E853" s="23"/>
      <c r="F853" s="23"/>
      <c r="G853" s="23"/>
      <c r="H853" s="23"/>
      <c r="I853" s="9"/>
      <c r="J853" s="9"/>
      <c r="K853" s="8"/>
      <c r="L853" s="8"/>
      <c r="M853" s="8"/>
      <c r="N853" s="8"/>
      <c r="O853" s="8"/>
      <c r="P853" s="8"/>
      <c r="Q853" s="8"/>
      <c r="R853" s="8"/>
      <c r="S853" s="8"/>
    </row>
    <row r="854" spans="4:19" s="7" customFormat="1">
      <c r="D854" s="23"/>
      <c r="E854" s="23"/>
      <c r="F854" s="23"/>
      <c r="G854" s="23"/>
      <c r="H854" s="23"/>
      <c r="I854" s="9"/>
      <c r="J854" s="9"/>
      <c r="K854" s="8"/>
      <c r="L854" s="8"/>
      <c r="M854" s="8"/>
      <c r="N854" s="8"/>
      <c r="O854" s="8"/>
      <c r="P854" s="8"/>
      <c r="Q854" s="8"/>
      <c r="R854" s="8"/>
      <c r="S854" s="8"/>
    </row>
    <row r="855" spans="4:19" s="7" customFormat="1">
      <c r="D855" s="23"/>
      <c r="E855" s="23"/>
      <c r="F855" s="23"/>
      <c r="G855" s="23"/>
      <c r="H855" s="23"/>
      <c r="I855" s="9"/>
      <c r="J855" s="9"/>
      <c r="K855" s="8"/>
      <c r="L855" s="8"/>
      <c r="M855" s="8"/>
      <c r="N855" s="8"/>
      <c r="O855" s="8"/>
      <c r="P855" s="8"/>
      <c r="Q855" s="8"/>
      <c r="R855" s="8"/>
      <c r="S855" s="8"/>
    </row>
    <row r="856" spans="4:19" s="7" customFormat="1">
      <c r="D856" s="23"/>
      <c r="E856" s="23"/>
      <c r="F856" s="23"/>
      <c r="G856" s="23"/>
      <c r="H856" s="23"/>
      <c r="I856" s="9"/>
      <c r="J856" s="9"/>
      <c r="K856" s="8"/>
      <c r="L856" s="8"/>
      <c r="M856" s="8"/>
      <c r="N856" s="8"/>
      <c r="O856" s="8"/>
      <c r="P856" s="8"/>
      <c r="Q856" s="8"/>
      <c r="R856" s="8"/>
      <c r="S856" s="8"/>
    </row>
    <row r="857" spans="4:19" s="7" customFormat="1">
      <c r="D857" s="23"/>
      <c r="E857" s="23"/>
      <c r="F857" s="23"/>
      <c r="G857" s="23"/>
      <c r="H857" s="23"/>
      <c r="I857" s="9"/>
      <c r="J857" s="9"/>
      <c r="K857" s="8"/>
      <c r="L857" s="8"/>
      <c r="M857" s="8"/>
      <c r="N857" s="8"/>
      <c r="O857" s="8"/>
      <c r="P857" s="8"/>
      <c r="Q857" s="8"/>
      <c r="R857" s="8"/>
      <c r="S857" s="8"/>
    </row>
    <row r="858" spans="4:19" s="7" customFormat="1">
      <c r="D858" s="23"/>
      <c r="E858" s="23"/>
      <c r="F858" s="23"/>
      <c r="G858" s="23"/>
      <c r="H858" s="23"/>
      <c r="I858" s="9"/>
      <c r="J858" s="9"/>
      <c r="K858" s="8"/>
      <c r="L858" s="8"/>
      <c r="M858" s="8"/>
      <c r="N858" s="8"/>
      <c r="O858" s="8"/>
      <c r="P858" s="8"/>
      <c r="Q858" s="8"/>
      <c r="R858" s="8"/>
      <c r="S858" s="8"/>
    </row>
    <row r="859" spans="4:19" s="7" customFormat="1">
      <c r="D859" s="23"/>
      <c r="E859" s="23"/>
      <c r="F859" s="23"/>
      <c r="G859" s="23"/>
      <c r="H859" s="23"/>
      <c r="I859" s="9"/>
      <c r="J859" s="9"/>
      <c r="K859" s="8"/>
      <c r="L859" s="8"/>
      <c r="M859" s="8"/>
      <c r="N859" s="8"/>
      <c r="O859" s="8"/>
      <c r="P859" s="8"/>
      <c r="Q859" s="8"/>
      <c r="R859" s="8"/>
      <c r="S859" s="8"/>
    </row>
    <row r="860" spans="4:19" s="7" customFormat="1">
      <c r="D860" s="23"/>
      <c r="E860" s="23"/>
      <c r="F860" s="23"/>
      <c r="G860" s="23"/>
      <c r="H860" s="23"/>
      <c r="I860" s="9"/>
      <c r="J860" s="9"/>
      <c r="K860" s="8"/>
      <c r="L860" s="8"/>
      <c r="M860" s="8"/>
      <c r="N860" s="8"/>
      <c r="O860" s="8"/>
      <c r="P860" s="8"/>
      <c r="Q860" s="8"/>
      <c r="R860" s="8"/>
      <c r="S860" s="8"/>
    </row>
    <row r="861" spans="4:19" s="7" customFormat="1">
      <c r="D861" s="23"/>
      <c r="E861" s="23"/>
      <c r="F861" s="23"/>
      <c r="G861" s="23"/>
      <c r="H861" s="23"/>
      <c r="I861" s="9"/>
      <c r="J861" s="9"/>
      <c r="K861" s="8"/>
      <c r="L861" s="8"/>
      <c r="M861" s="8"/>
      <c r="N861" s="8"/>
      <c r="O861" s="8"/>
      <c r="P861" s="8"/>
      <c r="Q861" s="8"/>
      <c r="R861" s="8"/>
      <c r="S861" s="8"/>
    </row>
    <row r="862" spans="4:19" s="7" customFormat="1">
      <c r="D862" s="23"/>
      <c r="E862" s="23"/>
      <c r="F862" s="23"/>
      <c r="G862" s="23"/>
      <c r="H862" s="23"/>
      <c r="I862" s="9"/>
      <c r="J862" s="9"/>
      <c r="K862" s="8"/>
      <c r="L862" s="8"/>
      <c r="M862" s="8"/>
      <c r="N862" s="8"/>
      <c r="O862" s="8"/>
      <c r="P862" s="8"/>
      <c r="Q862" s="8"/>
      <c r="R862" s="8"/>
      <c r="S862" s="8"/>
    </row>
    <row r="863" spans="4:19" s="7" customFormat="1">
      <c r="D863" s="23"/>
      <c r="E863" s="23"/>
      <c r="F863" s="23"/>
      <c r="G863" s="23"/>
      <c r="H863" s="23"/>
      <c r="I863" s="9"/>
      <c r="J863" s="9"/>
      <c r="K863" s="8"/>
      <c r="L863" s="8"/>
      <c r="M863" s="8"/>
      <c r="N863" s="8"/>
      <c r="O863" s="8"/>
      <c r="P863" s="8"/>
      <c r="Q863" s="8"/>
      <c r="R863" s="8"/>
      <c r="S863" s="8"/>
    </row>
    <row r="864" spans="4:19" s="7" customFormat="1">
      <c r="D864" s="23"/>
      <c r="E864" s="23"/>
      <c r="F864" s="23"/>
      <c r="G864" s="23"/>
      <c r="H864" s="23"/>
      <c r="I864" s="9"/>
      <c r="J864" s="9"/>
      <c r="K864" s="8"/>
      <c r="L864" s="8"/>
      <c r="M864" s="8"/>
      <c r="N864" s="8"/>
      <c r="O864" s="8"/>
      <c r="P864" s="8"/>
      <c r="Q864" s="8"/>
      <c r="R864" s="8"/>
      <c r="S864" s="8"/>
    </row>
    <row r="865" spans="4:19" s="7" customFormat="1">
      <c r="D865" s="23"/>
      <c r="E865" s="23"/>
      <c r="F865" s="23"/>
      <c r="G865" s="23"/>
      <c r="H865" s="23"/>
      <c r="I865" s="9"/>
      <c r="J865" s="9"/>
      <c r="K865" s="8"/>
      <c r="L865" s="8"/>
      <c r="M865" s="8"/>
      <c r="N865" s="8"/>
      <c r="O865" s="8"/>
      <c r="P865" s="8"/>
      <c r="Q865" s="8"/>
      <c r="R865" s="8"/>
      <c r="S865" s="8"/>
    </row>
    <row r="866" spans="4:19" s="7" customFormat="1">
      <c r="D866" s="23"/>
      <c r="E866" s="23"/>
      <c r="F866" s="23"/>
      <c r="G866" s="23"/>
      <c r="H866" s="23"/>
      <c r="I866" s="9"/>
      <c r="J866" s="9"/>
      <c r="K866" s="8"/>
      <c r="L866" s="8"/>
      <c r="M866" s="8"/>
      <c r="N866" s="8"/>
      <c r="O866" s="8"/>
      <c r="P866" s="8"/>
      <c r="Q866" s="8"/>
      <c r="R866" s="8"/>
      <c r="S866" s="8"/>
    </row>
    <row r="867" spans="4:19" s="7" customFormat="1">
      <c r="D867" s="23"/>
      <c r="E867" s="23"/>
      <c r="F867" s="23"/>
      <c r="G867" s="23"/>
      <c r="H867" s="23"/>
      <c r="I867" s="9"/>
      <c r="J867" s="9"/>
      <c r="K867" s="8"/>
      <c r="L867" s="8"/>
      <c r="M867" s="8"/>
      <c r="N867" s="8"/>
      <c r="O867" s="8"/>
      <c r="P867" s="8"/>
      <c r="Q867" s="8"/>
      <c r="R867" s="8"/>
      <c r="S867" s="8"/>
    </row>
    <row r="868" spans="4:19" s="7" customFormat="1">
      <c r="D868" s="23"/>
      <c r="E868" s="23"/>
      <c r="F868" s="23"/>
      <c r="G868" s="23"/>
      <c r="H868" s="23"/>
      <c r="I868" s="9"/>
      <c r="J868" s="9"/>
      <c r="K868" s="8"/>
      <c r="L868" s="8"/>
      <c r="M868" s="8"/>
      <c r="N868" s="8"/>
      <c r="O868" s="8"/>
      <c r="P868" s="8"/>
      <c r="Q868" s="8"/>
      <c r="R868" s="8"/>
      <c r="S868" s="8"/>
    </row>
    <row r="869" spans="4:19" s="7" customFormat="1">
      <c r="D869" s="23"/>
      <c r="E869" s="23"/>
      <c r="F869" s="23"/>
      <c r="G869" s="23"/>
      <c r="H869" s="23"/>
      <c r="I869" s="9"/>
      <c r="J869" s="9"/>
      <c r="K869" s="8"/>
      <c r="L869" s="8"/>
      <c r="M869" s="8"/>
      <c r="N869" s="8"/>
      <c r="O869" s="8"/>
      <c r="P869" s="8"/>
      <c r="Q869" s="8"/>
      <c r="R869" s="8"/>
      <c r="S869" s="8"/>
    </row>
    <row r="870" spans="4:19" s="7" customFormat="1">
      <c r="D870" s="23"/>
      <c r="E870" s="23"/>
      <c r="F870" s="23"/>
      <c r="G870" s="23"/>
      <c r="H870" s="23"/>
      <c r="I870" s="9"/>
      <c r="J870" s="9"/>
      <c r="K870" s="8"/>
      <c r="L870" s="8"/>
      <c r="M870" s="8"/>
      <c r="N870" s="8"/>
      <c r="O870" s="8"/>
      <c r="P870" s="8"/>
      <c r="Q870" s="8"/>
      <c r="R870" s="8"/>
      <c r="S870" s="8"/>
    </row>
    <row r="871" spans="4:19" s="7" customFormat="1">
      <c r="D871" s="23"/>
      <c r="E871" s="23"/>
      <c r="F871" s="23"/>
      <c r="G871" s="23"/>
      <c r="H871" s="23"/>
      <c r="I871" s="9"/>
      <c r="J871" s="9"/>
      <c r="K871" s="8"/>
      <c r="L871" s="8"/>
      <c r="M871" s="8"/>
      <c r="N871" s="8"/>
      <c r="O871" s="8"/>
      <c r="P871" s="8"/>
      <c r="Q871" s="8"/>
      <c r="R871" s="8"/>
      <c r="S871" s="8"/>
    </row>
    <row r="872" spans="4:19" s="7" customFormat="1">
      <c r="D872" s="23"/>
      <c r="E872" s="23"/>
      <c r="F872" s="23"/>
      <c r="G872" s="23"/>
      <c r="H872" s="23"/>
      <c r="I872" s="9"/>
      <c r="J872" s="9"/>
      <c r="K872" s="8"/>
      <c r="L872" s="8"/>
      <c r="M872" s="8"/>
      <c r="N872" s="8"/>
      <c r="O872" s="8"/>
      <c r="P872" s="8"/>
      <c r="Q872" s="8"/>
      <c r="R872" s="8"/>
      <c r="S872" s="8"/>
    </row>
    <row r="873" spans="4:19" s="7" customFormat="1">
      <c r="D873" s="23"/>
      <c r="E873" s="23"/>
      <c r="F873" s="23"/>
      <c r="G873" s="23"/>
      <c r="H873" s="23"/>
      <c r="I873" s="9"/>
      <c r="J873" s="9"/>
      <c r="K873" s="8"/>
      <c r="L873" s="8"/>
      <c r="M873" s="8"/>
      <c r="N873" s="8"/>
      <c r="O873" s="8"/>
      <c r="P873" s="8"/>
      <c r="Q873" s="8"/>
      <c r="R873" s="8"/>
      <c r="S873" s="8"/>
    </row>
    <row r="874" spans="4:19" s="7" customFormat="1">
      <c r="D874" s="23"/>
      <c r="E874" s="23"/>
      <c r="F874" s="23"/>
      <c r="G874" s="23"/>
      <c r="H874" s="23"/>
      <c r="I874" s="9"/>
      <c r="J874" s="9"/>
      <c r="K874" s="8"/>
      <c r="L874" s="8"/>
      <c r="M874" s="8"/>
      <c r="N874" s="8"/>
      <c r="O874" s="8"/>
      <c r="P874" s="8"/>
      <c r="Q874" s="8"/>
      <c r="R874" s="8"/>
      <c r="S874" s="8"/>
    </row>
    <row r="875" spans="4:19" s="7" customFormat="1">
      <c r="D875" s="23"/>
      <c r="E875" s="23"/>
      <c r="F875" s="23"/>
      <c r="G875" s="23"/>
      <c r="H875" s="23"/>
      <c r="I875" s="9"/>
      <c r="J875" s="9"/>
      <c r="K875" s="8"/>
      <c r="L875" s="8"/>
      <c r="M875" s="8"/>
      <c r="N875" s="8"/>
      <c r="O875" s="8"/>
      <c r="P875" s="8"/>
      <c r="Q875" s="8"/>
      <c r="R875" s="8"/>
      <c r="S875" s="8"/>
    </row>
    <row r="876" spans="4:19" s="7" customFormat="1">
      <c r="D876" s="23"/>
      <c r="E876" s="23"/>
      <c r="F876" s="23"/>
      <c r="G876" s="23"/>
      <c r="H876" s="23"/>
      <c r="I876" s="9"/>
      <c r="J876" s="9"/>
      <c r="K876" s="8"/>
      <c r="L876" s="8"/>
      <c r="M876" s="8"/>
      <c r="N876" s="8"/>
      <c r="O876" s="8"/>
      <c r="P876" s="8"/>
      <c r="Q876" s="8"/>
      <c r="R876" s="8"/>
      <c r="S876" s="8"/>
    </row>
    <row r="877" spans="4:19" s="7" customFormat="1">
      <c r="D877" s="23"/>
      <c r="E877" s="23"/>
      <c r="F877" s="23"/>
      <c r="G877" s="23"/>
      <c r="H877" s="23"/>
      <c r="I877" s="9"/>
      <c r="J877" s="9"/>
      <c r="K877" s="8"/>
      <c r="L877" s="8"/>
      <c r="M877" s="8"/>
      <c r="N877" s="8"/>
      <c r="O877" s="8"/>
      <c r="P877" s="8"/>
      <c r="Q877" s="8"/>
      <c r="R877" s="8"/>
      <c r="S877" s="8"/>
    </row>
    <row r="878" spans="4:19" s="7" customFormat="1">
      <c r="D878" s="23"/>
      <c r="E878" s="23"/>
      <c r="F878" s="23"/>
      <c r="G878" s="23"/>
      <c r="H878" s="23"/>
      <c r="I878" s="9"/>
      <c r="J878" s="9"/>
      <c r="K878" s="8"/>
      <c r="L878" s="8"/>
      <c r="M878" s="8"/>
      <c r="N878" s="8"/>
      <c r="O878" s="8"/>
      <c r="P878" s="8"/>
      <c r="Q878" s="8"/>
      <c r="R878" s="8"/>
      <c r="S878" s="8"/>
    </row>
    <row r="879" spans="4:19" s="7" customFormat="1">
      <c r="D879" s="23"/>
      <c r="E879" s="23"/>
      <c r="F879" s="23"/>
      <c r="G879" s="23"/>
      <c r="H879" s="23"/>
      <c r="I879" s="9"/>
      <c r="J879" s="9"/>
      <c r="K879" s="8"/>
      <c r="L879" s="8"/>
      <c r="M879" s="8"/>
      <c r="N879" s="8"/>
      <c r="O879" s="8"/>
      <c r="P879" s="8"/>
      <c r="Q879" s="8"/>
      <c r="R879" s="8"/>
      <c r="S879" s="8"/>
    </row>
    <row r="880" spans="4:19" s="7" customFormat="1">
      <c r="D880" s="23"/>
      <c r="E880" s="23"/>
      <c r="F880" s="23"/>
      <c r="G880" s="23"/>
      <c r="H880" s="23"/>
      <c r="I880" s="9"/>
      <c r="J880" s="9"/>
      <c r="K880" s="8"/>
      <c r="L880" s="8"/>
      <c r="M880" s="8"/>
      <c r="N880" s="8"/>
      <c r="O880" s="8"/>
      <c r="P880" s="8"/>
      <c r="Q880" s="8"/>
      <c r="R880" s="8"/>
      <c r="S880" s="8"/>
    </row>
    <row r="881" spans="4:19" s="7" customFormat="1">
      <c r="D881" s="23"/>
      <c r="E881" s="23"/>
      <c r="F881" s="23"/>
      <c r="G881" s="23"/>
      <c r="H881" s="23"/>
      <c r="I881" s="9"/>
      <c r="J881" s="9"/>
      <c r="K881" s="8"/>
      <c r="L881" s="8"/>
      <c r="M881" s="8"/>
      <c r="N881" s="8"/>
      <c r="O881" s="8"/>
      <c r="P881" s="8"/>
      <c r="Q881" s="8"/>
      <c r="R881" s="8"/>
      <c r="S881" s="8"/>
    </row>
    <row r="882" spans="4:19" s="7" customFormat="1">
      <c r="D882" s="23"/>
      <c r="E882" s="23"/>
      <c r="F882" s="23"/>
      <c r="G882" s="23"/>
      <c r="H882" s="23"/>
      <c r="I882" s="9"/>
      <c r="J882" s="9"/>
      <c r="K882" s="8"/>
      <c r="L882" s="8"/>
      <c r="M882" s="8"/>
      <c r="N882" s="8"/>
      <c r="O882" s="8"/>
      <c r="P882" s="8"/>
      <c r="Q882" s="8"/>
      <c r="R882" s="8"/>
      <c r="S882" s="8"/>
    </row>
    <row r="883" spans="4:19" s="7" customFormat="1">
      <c r="D883" s="23"/>
      <c r="E883" s="23"/>
      <c r="F883" s="23"/>
      <c r="G883" s="23"/>
      <c r="H883" s="23"/>
      <c r="I883" s="9"/>
      <c r="J883" s="9"/>
      <c r="K883" s="8"/>
      <c r="L883" s="8"/>
      <c r="M883" s="8"/>
      <c r="N883" s="8"/>
      <c r="O883" s="8"/>
      <c r="P883" s="8"/>
      <c r="Q883" s="8"/>
      <c r="R883" s="8"/>
      <c r="S883" s="8"/>
    </row>
    <row r="884" spans="4:19" s="7" customFormat="1">
      <c r="D884" s="23"/>
      <c r="E884" s="23"/>
      <c r="F884" s="23"/>
      <c r="G884" s="23"/>
      <c r="H884" s="23"/>
      <c r="I884" s="9"/>
      <c r="J884" s="9"/>
      <c r="K884" s="8"/>
      <c r="L884" s="8"/>
      <c r="M884" s="8"/>
      <c r="N884" s="8"/>
      <c r="O884" s="8"/>
      <c r="P884" s="8"/>
      <c r="Q884" s="8"/>
      <c r="R884" s="8"/>
      <c r="S884" s="8"/>
    </row>
    <row r="885" spans="4:19" s="7" customFormat="1">
      <c r="D885" s="23"/>
      <c r="E885" s="23"/>
      <c r="F885" s="23"/>
      <c r="G885" s="23"/>
      <c r="H885" s="23"/>
      <c r="I885" s="9"/>
      <c r="J885" s="9"/>
      <c r="K885" s="8"/>
      <c r="L885" s="8"/>
      <c r="M885" s="8"/>
      <c r="N885" s="8"/>
      <c r="O885" s="8"/>
      <c r="P885" s="8"/>
      <c r="Q885" s="8"/>
      <c r="R885" s="8"/>
      <c r="S885" s="8"/>
    </row>
    <row r="886" spans="4:19" s="7" customFormat="1">
      <c r="D886" s="23"/>
      <c r="E886" s="23"/>
      <c r="F886" s="23"/>
      <c r="G886" s="23"/>
      <c r="H886" s="23"/>
      <c r="I886" s="9"/>
      <c r="J886" s="9"/>
      <c r="K886" s="8"/>
      <c r="L886" s="8"/>
      <c r="M886" s="8"/>
      <c r="N886" s="8"/>
      <c r="O886" s="8"/>
      <c r="P886" s="8"/>
      <c r="Q886" s="8"/>
      <c r="R886" s="8"/>
      <c r="S886" s="8"/>
    </row>
    <row r="887" spans="4:19" s="7" customFormat="1">
      <c r="D887" s="23"/>
      <c r="E887" s="23"/>
      <c r="F887" s="23"/>
      <c r="G887" s="23"/>
      <c r="H887" s="23"/>
      <c r="I887" s="9"/>
      <c r="J887" s="9"/>
      <c r="K887" s="8"/>
      <c r="L887" s="8"/>
      <c r="M887" s="8"/>
      <c r="N887" s="8"/>
      <c r="O887" s="8"/>
      <c r="P887" s="8"/>
      <c r="Q887" s="8"/>
      <c r="R887" s="8"/>
      <c r="S887" s="8"/>
    </row>
    <row r="888" spans="4:19" s="7" customFormat="1">
      <c r="D888" s="23"/>
      <c r="E888" s="23"/>
      <c r="F888" s="23"/>
      <c r="G888" s="23"/>
      <c r="H888" s="23"/>
      <c r="I888" s="9"/>
      <c r="J888" s="9"/>
      <c r="K888" s="8"/>
      <c r="L888" s="8"/>
      <c r="M888" s="8"/>
      <c r="N888" s="8"/>
      <c r="O888" s="8"/>
      <c r="P888" s="8"/>
      <c r="Q888" s="8"/>
      <c r="R888" s="8"/>
      <c r="S888" s="8"/>
    </row>
    <row r="889" spans="4:19" s="7" customFormat="1">
      <c r="D889" s="23"/>
      <c r="E889" s="23"/>
      <c r="F889" s="23"/>
      <c r="G889" s="23"/>
      <c r="H889" s="23"/>
      <c r="I889" s="9"/>
      <c r="J889" s="9"/>
      <c r="K889" s="8"/>
      <c r="L889" s="8"/>
      <c r="M889" s="8"/>
      <c r="N889" s="8"/>
      <c r="O889" s="8"/>
      <c r="P889" s="8"/>
      <c r="Q889" s="8"/>
      <c r="R889" s="8"/>
      <c r="S889" s="8"/>
    </row>
    <row r="890" spans="4:19" s="7" customFormat="1">
      <c r="D890" s="23"/>
      <c r="E890" s="23"/>
      <c r="F890" s="23"/>
      <c r="G890" s="23"/>
      <c r="H890" s="23"/>
      <c r="I890" s="9"/>
      <c r="J890" s="9"/>
      <c r="K890" s="8"/>
      <c r="L890" s="8"/>
      <c r="M890" s="8"/>
      <c r="N890" s="8"/>
      <c r="O890" s="8"/>
      <c r="P890" s="8"/>
      <c r="Q890" s="8"/>
      <c r="R890" s="8"/>
      <c r="S890" s="8"/>
    </row>
    <row r="891" spans="4:19" s="7" customFormat="1">
      <c r="D891" s="23"/>
      <c r="E891" s="23"/>
      <c r="F891" s="23"/>
      <c r="G891" s="23"/>
      <c r="H891" s="23"/>
      <c r="I891" s="9"/>
      <c r="J891" s="9"/>
      <c r="K891" s="8"/>
      <c r="L891" s="8"/>
      <c r="M891" s="8"/>
      <c r="N891" s="8"/>
      <c r="O891" s="8"/>
      <c r="P891" s="8"/>
      <c r="Q891" s="8"/>
      <c r="R891" s="8"/>
      <c r="S891" s="8"/>
    </row>
    <row r="892" spans="4:19" s="7" customFormat="1">
      <c r="D892" s="23"/>
      <c r="E892" s="23"/>
      <c r="F892" s="23"/>
      <c r="G892" s="23"/>
      <c r="H892" s="23"/>
      <c r="I892" s="9"/>
      <c r="J892" s="9"/>
      <c r="K892" s="8"/>
      <c r="L892" s="8"/>
      <c r="M892" s="8"/>
      <c r="N892" s="8"/>
      <c r="O892" s="8"/>
      <c r="P892" s="8"/>
      <c r="Q892" s="8"/>
      <c r="R892" s="8"/>
      <c r="S892" s="8"/>
    </row>
    <row r="893" spans="4:19" s="7" customFormat="1">
      <c r="D893" s="23"/>
      <c r="E893" s="23"/>
      <c r="F893" s="23"/>
      <c r="G893" s="23"/>
      <c r="H893" s="23"/>
      <c r="I893" s="9"/>
      <c r="J893" s="9"/>
      <c r="K893" s="8"/>
      <c r="L893" s="8"/>
      <c r="M893" s="8"/>
      <c r="N893" s="8"/>
      <c r="O893" s="8"/>
      <c r="P893" s="8"/>
      <c r="Q893" s="8"/>
      <c r="R893" s="8"/>
      <c r="S893" s="8"/>
    </row>
    <row r="894" spans="4:19" s="7" customFormat="1">
      <c r="D894" s="23"/>
      <c r="E894" s="23"/>
      <c r="F894" s="23"/>
      <c r="G894" s="23"/>
      <c r="H894" s="23"/>
      <c r="I894" s="9"/>
      <c r="J894" s="9"/>
      <c r="K894" s="8"/>
      <c r="L894" s="8"/>
      <c r="M894" s="8"/>
      <c r="N894" s="8"/>
      <c r="O894" s="8"/>
      <c r="P894" s="8"/>
      <c r="Q894" s="8"/>
      <c r="R894" s="8"/>
      <c r="S894" s="8"/>
    </row>
    <row r="895" spans="4:19" s="7" customFormat="1">
      <c r="D895" s="23"/>
      <c r="E895" s="23"/>
      <c r="F895" s="23"/>
      <c r="G895" s="23"/>
      <c r="H895" s="23"/>
      <c r="I895" s="9"/>
      <c r="J895" s="9"/>
      <c r="K895" s="8"/>
      <c r="L895" s="8"/>
      <c r="M895" s="8"/>
      <c r="N895" s="8"/>
      <c r="O895" s="8"/>
      <c r="P895" s="8"/>
      <c r="Q895" s="8"/>
      <c r="R895" s="8"/>
      <c r="S895" s="8"/>
    </row>
    <row r="896" spans="4:19" s="7" customFormat="1">
      <c r="D896" s="23"/>
      <c r="E896" s="23"/>
      <c r="F896" s="23"/>
      <c r="G896" s="23"/>
      <c r="H896" s="23"/>
      <c r="I896" s="9"/>
      <c r="J896" s="9"/>
      <c r="K896" s="8"/>
      <c r="L896" s="8"/>
      <c r="M896" s="8"/>
      <c r="N896" s="8"/>
      <c r="O896" s="8"/>
      <c r="P896" s="8"/>
      <c r="Q896" s="8"/>
      <c r="R896" s="8"/>
      <c r="S896" s="8"/>
    </row>
    <row r="897" spans="4:19" s="7" customFormat="1">
      <c r="D897" s="23"/>
      <c r="E897" s="23"/>
      <c r="F897" s="23"/>
      <c r="G897" s="23"/>
      <c r="H897" s="23"/>
      <c r="I897" s="9"/>
      <c r="J897" s="9"/>
      <c r="K897" s="8"/>
      <c r="L897" s="8"/>
      <c r="M897" s="8"/>
      <c r="N897" s="8"/>
      <c r="O897" s="8"/>
      <c r="P897" s="8"/>
      <c r="Q897" s="8"/>
      <c r="R897" s="8"/>
      <c r="S897" s="8"/>
    </row>
    <row r="898" spans="4:19" s="7" customFormat="1">
      <c r="D898" s="23"/>
      <c r="E898" s="23"/>
      <c r="F898" s="23"/>
      <c r="G898" s="23"/>
      <c r="H898" s="23"/>
      <c r="I898" s="9"/>
      <c r="J898" s="9"/>
      <c r="K898" s="8"/>
      <c r="L898" s="8"/>
      <c r="M898" s="8"/>
      <c r="N898" s="8"/>
      <c r="O898" s="8"/>
      <c r="P898" s="8"/>
      <c r="Q898" s="8"/>
      <c r="R898" s="8"/>
      <c r="S898" s="8"/>
    </row>
    <row r="899" spans="4:19" s="7" customFormat="1">
      <c r="D899" s="23"/>
      <c r="E899" s="23"/>
      <c r="F899" s="23"/>
      <c r="G899" s="23"/>
      <c r="H899" s="23"/>
      <c r="I899" s="9"/>
      <c r="J899" s="9"/>
      <c r="K899" s="8"/>
      <c r="L899" s="8"/>
      <c r="M899" s="8"/>
      <c r="N899" s="8"/>
      <c r="O899" s="8"/>
      <c r="P899" s="8"/>
      <c r="Q899" s="8"/>
      <c r="R899" s="8"/>
      <c r="S899" s="8"/>
    </row>
    <row r="900" spans="4:19" s="7" customFormat="1">
      <c r="D900" s="23"/>
      <c r="E900" s="23"/>
      <c r="F900" s="23"/>
      <c r="G900" s="23"/>
      <c r="H900" s="23"/>
      <c r="I900" s="9"/>
      <c r="J900" s="9"/>
      <c r="K900" s="8"/>
      <c r="L900" s="8"/>
      <c r="M900" s="8"/>
      <c r="N900" s="8"/>
      <c r="O900" s="8"/>
      <c r="P900" s="8"/>
      <c r="Q900" s="8"/>
      <c r="R900" s="8"/>
      <c r="S900" s="8"/>
    </row>
    <row r="901" spans="4:19" s="7" customFormat="1">
      <c r="D901" s="23"/>
      <c r="E901" s="23"/>
      <c r="F901" s="23"/>
      <c r="G901" s="23"/>
      <c r="H901" s="23"/>
      <c r="I901" s="9"/>
      <c r="J901" s="9"/>
      <c r="K901" s="8"/>
      <c r="L901" s="8"/>
      <c r="M901" s="8"/>
      <c r="N901" s="8"/>
      <c r="O901" s="8"/>
      <c r="P901" s="8"/>
      <c r="Q901" s="8"/>
      <c r="R901" s="8"/>
      <c r="S901" s="8"/>
    </row>
    <row r="902" spans="4:19" s="7" customFormat="1">
      <c r="D902" s="23"/>
      <c r="E902" s="23"/>
      <c r="F902" s="23"/>
      <c r="G902" s="23"/>
      <c r="H902" s="23"/>
      <c r="I902" s="9"/>
      <c r="J902" s="9"/>
      <c r="K902" s="8"/>
      <c r="L902" s="8"/>
      <c r="M902" s="8"/>
      <c r="N902" s="8"/>
      <c r="O902" s="8"/>
      <c r="P902" s="8"/>
      <c r="Q902" s="8"/>
      <c r="R902" s="8"/>
      <c r="S902" s="8"/>
    </row>
    <row r="903" spans="4:19" s="7" customFormat="1">
      <c r="D903" s="23"/>
      <c r="E903" s="23"/>
      <c r="F903" s="23"/>
      <c r="G903" s="23"/>
      <c r="H903" s="23"/>
      <c r="I903" s="9"/>
      <c r="J903" s="9"/>
      <c r="K903" s="8"/>
      <c r="L903" s="8"/>
      <c r="M903" s="8"/>
      <c r="N903" s="8"/>
      <c r="O903" s="8"/>
      <c r="P903" s="8"/>
      <c r="Q903" s="8"/>
      <c r="R903" s="8"/>
      <c r="S903" s="8"/>
    </row>
    <row r="904" spans="4:19" s="7" customFormat="1">
      <c r="D904" s="23"/>
      <c r="E904" s="23"/>
      <c r="F904" s="23"/>
      <c r="G904" s="23"/>
      <c r="H904" s="23"/>
      <c r="I904" s="9"/>
      <c r="J904" s="9"/>
      <c r="K904" s="8"/>
      <c r="L904" s="8"/>
      <c r="M904" s="8"/>
      <c r="N904" s="8"/>
      <c r="O904" s="8"/>
      <c r="P904" s="8"/>
      <c r="Q904" s="8"/>
      <c r="R904" s="8"/>
      <c r="S904" s="8"/>
    </row>
    <row r="905" spans="4:19" s="7" customFormat="1">
      <c r="D905" s="23"/>
      <c r="E905" s="23"/>
      <c r="F905" s="23"/>
      <c r="G905" s="23"/>
      <c r="H905" s="23"/>
      <c r="I905" s="9"/>
      <c r="J905" s="9"/>
      <c r="K905" s="8"/>
      <c r="L905" s="8"/>
      <c r="M905" s="8"/>
      <c r="N905" s="8"/>
      <c r="O905" s="8"/>
      <c r="P905" s="8"/>
      <c r="Q905" s="8"/>
      <c r="R905" s="8"/>
      <c r="S905" s="8"/>
    </row>
    <row r="906" spans="4:19" s="7" customFormat="1">
      <c r="D906" s="23"/>
      <c r="E906" s="23"/>
      <c r="F906" s="23"/>
      <c r="G906" s="23"/>
      <c r="H906" s="23"/>
      <c r="I906" s="9"/>
      <c r="J906" s="9"/>
      <c r="K906" s="8"/>
      <c r="L906" s="8"/>
      <c r="M906" s="8"/>
      <c r="N906" s="8"/>
      <c r="O906" s="8"/>
      <c r="P906" s="8"/>
      <c r="Q906" s="8"/>
      <c r="R906" s="8"/>
      <c r="S906" s="8"/>
    </row>
    <row r="907" spans="4:19" s="7" customFormat="1">
      <c r="D907" s="23"/>
      <c r="E907" s="23"/>
      <c r="F907" s="23"/>
      <c r="G907" s="23"/>
      <c r="H907" s="23"/>
      <c r="I907" s="9"/>
      <c r="J907" s="9"/>
      <c r="K907" s="8"/>
      <c r="L907" s="8"/>
      <c r="M907" s="8"/>
      <c r="N907" s="8"/>
      <c r="O907" s="8"/>
      <c r="P907" s="8"/>
      <c r="Q907" s="8"/>
      <c r="R907" s="8"/>
      <c r="S907" s="8"/>
    </row>
    <row r="908" spans="4:19" s="7" customFormat="1">
      <c r="D908" s="23"/>
      <c r="E908" s="23"/>
      <c r="F908" s="23"/>
      <c r="G908" s="23"/>
      <c r="H908" s="23"/>
      <c r="I908" s="9"/>
      <c r="J908" s="9"/>
      <c r="K908" s="8"/>
      <c r="L908" s="8"/>
      <c r="M908" s="8"/>
      <c r="N908" s="8"/>
      <c r="O908" s="8"/>
      <c r="P908" s="8"/>
      <c r="Q908" s="8"/>
      <c r="R908" s="8"/>
      <c r="S908" s="8"/>
    </row>
    <row r="909" spans="4:19" s="7" customFormat="1">
      <c r="D909" s="23"/>
      <c r="E909" s="23"/>
      <c r="F909" s="23"/>
      <c r="G909" s="23"/>
      <c r="H909" s="23"/>
      <c r="I909" s="9"/>
      <c r="J909" s="9"/>
      <c r="K909" s="8"/>
      <c r="L909" s="8"/>
      <c r="M909" s="8"/>
      <c r="N909" s="8"/>
      <c r="O909" s="8"/>
      <c r="P909" s="8"/>
      <c r="Q909" s="8"/>
      <c r="R909" s="8"/>
      <c r="S909" s="8"/>
    </row>
    <row r="910" spans="4:19" s="7" customFormat="1">
      <c r="D910" s="23"/>
      <c r="E910" s="23"/>
      <c r="F910" s="23"/>
      <c r="G910" s="23"/>
      <c r="H910" s="23"/>
      <c r="I910" s="9"/>
      <c r="J910" s="9"/>
      <c r="K910" s="8"/>
      <c r="L910" s="8"/>
      <c r="M910" s="8"/>
      <c r="N910" s="8"/>
      <c r="O910" s="8"/>
      <c r="P910" s="8"/>
      <c r="Q910" s="8"/>
      <c r="R910" s="8"/>
      <c r="S910" s="8"/>
    </row>
    <row r="911" spans="4:19" s="7" customFormat="1">
      <c r="D911" s="23"/>
      <c r="E911" s="23"/>
      <c r="F911" s="23"/>
      <c r="G911" s="23"/>
      <c r="H911" s="23"/>
      <c r="I911" s="9"/>
      <c r="J911" s="9"/>
      <c r="K911" s="8"/>
      <c r="L911" s="8"/>
      <c r="M911" s="8"/>
      <c r="N911" s="8"/>
      <c r="O911" s="8"/>
      <c r="P911" s="8"/>
      <c r="Q911" s="8"/>
      <c r="R911" s="8"/>
      <c r="S911" s="8"/>
    </row>
    <row r="912" spans="4:19" s="7" customFormat="1">
      <c r="D912" s="23"/>
      <c r="E912" s="23"/>
      <c r="F912" s="23"/>
      <c r="G912" s="23"/>
      <c r="H912" s="23"/>
      <c r="I912" s="9"/>
      <c r="J912" s="9"/>
      <c r="K912" s="8"/>
      <c r="L912" s="8"/>
      <c r="M912" s="8"/>
      <c r="N912" s="8"/>
      <c r="O912" s="8"/>
      <c r="P912" s="8"/>
      <c r="Q912" s="8"/>
      <c r="R912" s="8"/>
      <c r="S912" s="8"/>
    </row>
    <row r="913" spans="4:19" s="7" customFormat="1">
      <c r="D913" s="23"/>
      <c r="E913" s="23"/>
      <c r="F913" s="23"/>
      <c r="G913" s="23"/>
      <c r="H913" s="23"/>
      <c r="I913" s="9"/>
      <c r="J913" s="9"/>
      <c r="K913" s="8"/>
      <c r="L913" s="8"/>
      <c r="M913" s="8"/>
      <c r="N913" s="8"/>
      <c r="O913" s="8"/>
      <c r="P913" s="8"/>
      <c r="Q913" s="8"/>
      <c r="R913" s="8"/>
      <c r="S913" s="8"/>
    </row>
    <row r="914" spans="4:19" s="7" customFormat="1">
      <c r="D914" s="23"/>
      <c r="E914" s="23"/>
      <c r="F914" s="23"/>
      <c r="G914" s="23"/>
      <c r="H914" s="23"/>
      <c r="I914" s="9"/>
      <c r="J914" s="9"/>
      <c r="K914" s="8"/>
      <c r="L914" s="8"/>
      <c r="M914" s="8"/>
      <c r="N914" s="8"/>
      <c r="O914" s="8"/>
      <c r="P914" s="8"/>
      <c r="Q914" s="8"/>
      <c r="R914" s="8"/>
      <c r="S914" s="8"/>
    </row>
    <row r="915" spans="4:19" s="7" customFormat="1">
      <c r="D915" s="23"/>
      <c r="E915" s="23"/>
      <c r="F915" s="23"/>
      <c r="G915" s="23"/>
      <c r="H915" s="23"/>
      <c r="I915" s="9"/>
      <c r="J915" s="9"/>
      <c r="K915" s="8"/>
      <c r="L915" s="8"/>
      <c r="M915" s="8"/>
      <c r="N915" s="8"/>
      <c r="O915" s="8"/>
      <c r="P915" s="8"/>
      <c r="Q915" s="8"/>
      <c r="R915" s="8"/>
      <c r="S915" s="8"/>
    </row>
    <row r="916" spans="4:19" s="7" customFormat="1">
      <c r="D916" s="23"/>
      <c r="E916" s="23"/>
      <c r="F916" s="23"/>
      <c r="G916" s="23"/>
      <c r="H916" s="23"/>
      <c r="I916" s="9"/>
      <c r="J916" s="9"/>
      <c r="K916" s="8"/>
      <c r="L916" s="8"/>
      <c r="M916" s="8"/>
      <c r="N916" s="8"/>
      <c r="O916" s="8"/>
      <c r="P916" s="8"/>
      <c r="Q916" s="8"/>
      <c r="R916" s="8"/>
      <c r="S916" s="8"/>
    </row>
    <row r="917" spans="4:19" s="7" customFormat="1">
      <c r="D917" s="23"/>
      <c r="E917" s="23"/>
      <c r="F917" s="23"/>
      <c r="G917" s="23"/>
      <c r="H917" s="23"/>
      <c r="I917" s="9"/>
      <c r="J917" s="9"/>
      <c r="K917" s="8"/>
      <c r="L917" s="8"/>
      <c r="M917" s="8"/>
      <c r="N917" s="8"/>
      <c r="O917" s="8"/>
      <c r="P917" s="8"/>
      <c r="Q917" s="8"/>
      <c r="R917" s="8"/>
      <c r="S917" s="8"/>
    </row>
    <row r="918" spans="4:19" s="7" customFormat="1">
      <c r="D918" s="23"/>
      <c r="E918" s="23"/>
      <c r="F918" s="23"/>
      <c r="G918" s="23"/>
      <c r="H918" s="23"/>
      <c r="I918" s="9"/>
      <c r="J918" s="9"/>
      <c r="K918" s="8"/>
      <c r="L918" s="8"/>
      <c r="M918" s="8"/>
      <c r="N918" s="8"/>
      <c r="O918" s="8"/>
      <c r="P918" s="8"/>
      <c r="Q918" s="8"/>
      <c r="R918" s="8"/>
      <c r="S918" s="8"/>
    </row>
    <row r="919" spans="4:19" s="7" customFormat="1">
      <c r="D919" s="23"/>
      <c r="E919" s="23"/>
      <c r="F919" s="23"/>
      <c r="G919" s="23"/>
      <c r="H919" s="23"/>
      <c r="I919" s="9"/>
      <c r="J919" s="9"/>
      <c r="K919" s="8"/>
      <c r="L919" s="8"/>
      <c r="M919" s="8"/>
      <c r="N919" s="8"/>
      <c r="O919" s="8"/>
      <c r="P919" s="8"/>
      <c r="Q919" s="8"/>
      <c r="R919" s="8"/>
      <c r="S919" s="8"/>
    </row>
    <row r="920" spans="4:19" s="7" customFormat="1">
      <c r="D920" s="23"/>
      <c r="E920" s="23"/>
      <c r="F920" s="23"/>
      <c r="G920" s="23"/>
      <c r="H920" s="23"/>
      <c r="I920" s="9"/>
      <c r="J920" s="9"/>
      <c r="K920" s="8"/>
      <c r="L920" s="8"/>
      <c r="M920" s="8"/>
      <c r="N920" s="8"/>
      <c r="O920" s="8"/>
      <c r="P920" s="8"/>
      <c r="Q920" s="8"/>
      <c r="R920" s="8"/>
      <c r="S920" s="8"/>
    </row>
    <row r="921" spans="4:19" s="7" customFormat="1">
      <c r="D921" s="23"/>
      <c r="E921" s="23"/>
      <c r="F921" s="23"/>
      <c r="G921" s="23"/>
      <c r="H921" s="23"/>
      <c r="I921" s="9"/>
      <c r="J921" s="9"/>
      <c r="K921" s="8"/>
      <c r="L921" s="8"/>
      <c r="M921" s="8"/>
      <c r="N921" s="8"/>
      <c r="O921" s="8"/>
      <c r="P921" s="8"/>
      <c r="Q921" s="8"/>
      <c r="R921" s="8"/>
      <c r="S921" s="8"/>
    </row>
    <row r="922" spans="4:19" s="7" customFormat="1">
      <c r="D922" s="23"/>
      <c r="E922" s="23"/>
      <c r="F922" s="23"/>
      <c r="G922" s="23"/>
      <c r="H922" s="23"/>
      <c r="I922" s="9"/>
      <c r="J922" s="9"/>
      <c r="K922" s="8"/>
      <c r="L922" s="8"/>
      <c r="M922" s="8"/>
      <c r="N922" s="8"/>
      <c r="O922" s="8"/>
      <c r="P922" s="8"/>
      <c r="Q922" s="8"/>
      <c r="R922" s="8"/>
      <c r="S922" s="8"/>
    </row>
    <row r="923" spans="4:19" s="7" customFormat="1">
      <c r="D923" s="23"/>
      <c r="E923" s="23"/>
      <c r="F923" s="23"/>
      <c r="G923" s="23"/>
      <c r="H923" s="23"/>
      <c r="I923" s="9"/>
      <c r="J923" s="9"/>
      <c r="K923" s="8"/>
      <c r="L923" s="8"/>
      <c r="M923" s="8"/>
      <c r="N923" s="8"/>
      <c r="O923" s="8"/>
      <c r="P923" s="8"/>
      <c r="Q923" s="8"/>
      <c r="R923" s="8"/>
      <c r="S923" s="8"/>
    </row>
    <row r="924" spans="4:19" s="7" customFormat="1">
      <c r="D924" s="23"/>
      <c r="E924" s="23"/>
      <c r="F924" s="23"/>
      <c r="G924" s="23"/>
      <c r="H924" s="23"/>
      <c r="I924" s="9"/>
      <c r="J924" s="9"/>
      <c r="K924" s="8"/>
      <c r="L924" s="8"/>
      <c r="M924" s="8"/>
      <c r="N924" s="8"/>
      <c r="O924" s="8"/>
      <c r="P924" s="8"/>
      <c r="Q924" s="8"/>
      <c r="R924" s="8"/>
      <c r="S924" s="8"/>
    </row>
    <row r="925" spans="4:19" s="7" customFormat="1">
      <c r="D925" s="23"/>
      <c r="E925" s="23"/>
      <c r="F925" s="23"/>
      <c r="G925" s="23"/>
      <c r="H925" s="23"/>
      <c r="I925" s="9"/>
      <c r="J925" s="9"/>
      <c r="K925" s="8"/>
      <c r="L925" s="8"/>
      <c r="M925" s="8"/>
      <c r="N925" s="8"/>
      <c r="O925" s="8"/>
      <c r="P925" s="8"/>
      <c r="Q925" s="8"/>
      <c r="R925" s="8"/>
      <c r="S925" s="8"/>
    </row>
    <row r="926" spans="4:19" s="7" customFormat="1">
      <c r="D926" s="23"/>
      <c r="E926" s="23"/>
      <c r="F926" s="23"/>
      <c r="G926" s="23"/>
      <c r="H926" s="23"/>
      <c r="I926" s="9"/>
      <c r="J926" s="9"/>
      <c r="K926" s="8"/>
      <c r="L926" s="8"/>
      <c r="M926" s="8"/>
      <c r="N926" s="8"/>
      <c r="O926" s="8"/>
      <c r="P926" s="8"/>
      <c r="Q926" s="8"/>
      <c r="R926" s="8"/>
      <c r="S926" s="8"/>
    </row>
    <row r="927" spans="4:19" s="7" customFormat="1">
      <c r="D927" s="23"/>
      <c r="E927" s="23"/>
      <c r="F927" s="23"/>
      <c r="G927" s="23"/>
      <c r="H927" s="23"/>
      <c r="I927" s="9"/>
      <c r="J927" s="9"/>
      <c r="K927" s="8"/>
      <c r="L927" s="8"/>
      <c r="M927" s="8"/>
      <c r="N927" s="8"/>
      <c r="O927" s="8"/>
      <c r="P927" s="8"/>
      <c r="Q927" s="8"/>
      <c r="R927" s="8"/>
      <c r="S927" s="8"/>
    </row>
    <row r="928" spans="4:19" s="7" customFormat="1">
      <c r="D928" s="23"/>
      <c r="E928" s="23"/>
      <c r="F928" s="23"/>
      <c r="G928" s="23"/>
      <c r="H928" s="23"/>
      <c r="I928" s="9"/>
      <c r="J928" s="9"/>
      <c r="K928" s="8"/>
      <c r="L928" s="8"/>
      <c r="M928" s="8"/>
      <c r="N928" s="8"/>
      <c r="O928" s="8"/>
      <c r="P928" s="8"/>
      <c r="Q928" s="8"/>
      <c r="R928" s="8"/>
      <c r="S928" s="8"/>
    </row>
    <row r="929" spans="4:19" s="7" customFormat="1">
      <c r="D929" s="23"/>
      <c r="E929" s="23"/>
      <c r="F929" s="23"/>
      <c r="G929" s="23"/>
      <c r="H929" s="23"/>
      <c r="I929" s="9"/>
      <c r="J929" s="9"/>
      <c r="K929" s="8"/>
      <c r="L929" s="8"/>
      <c r="M929" s="8"/>
      <c r="N929" s="8"/>
      <c r="O929" s="8"/>
      <c r="P929" s="8"/>
      <c r="Q929" s="8"/>
      <c r="R929" s="8"/>
      <c r="S929" s="8"/>
    </row>
    <row r="930" spans="4:19" s="7" customFormat="1">
      <c r="D930" s="23"/>
      <c r="E930" s="23"/>
      <c r="F930" s="23"/>
      <c r="G930" s="23"/>
      <c r="H930" s="23"/>
      <c r="I930" s="9"/>
      <c r="J930" s="9"/>
      <c r="K930" s="8"/>
      <c r="L930" s="8"/>
      <c r="M930" s="8"/>
      <c r="N930" s="8"/>
      <c r="O930" s="8"/>
      <c r="P930" s="8"/>
      <c r="Q930" s="8"/>
      <c r="R930" s="8"/>
      <c r="S930" s="8"/>
    </row>
    <row r="931" spans="4:19" s="7" customFormat="1">
      <c r="D931" s="23"/>
      <c r="E931" s="23"/>
      <c r="F931" s="23"/>
      <c r="G931" s="23"/>
      <c r="H931" s="23"/>
      <c r="I931" s="9"/>
      <c r="J931" s="9"/>
      <c r="K931" s="8"/>
      <c r="L931" s="8"/>
      <c r="M931" s="8"/>
      <c r="N931" s="8"/>
      <c r="O931" s="8"/>
      <c r="P931" s="8"/>
      <c r="Q931" s="8"/>
      <c r="R931" s="8"/>
      <c r="S931" s="8"/>
    </row>
    <row r="932" spans="4:19" s="7" customFormat="1">
      <c r="D932" s="23"/>
      <c r="E932" s="23"/>
      <c r="F932" s="23"/>
      <c r="G932" s="23"/>
      <c r="H932" s="23"/>
      <c r="I932" s="9"/>
      <c r="J932" s="9"/>
      <c r="K932" s="8"/>
      <c r="L932" s="8"/>
      <c r="M932" s="8"/>
      <c r="N932" s="8"/>
      <c r="O932" s="8"/>
      <c r="P932" s="8"/>
      <c r="Q932" s="8"/>
      <c r="R932" s="8"/>
      <c r="S932" s="8"/>
    </row>
    <row r="933" spans="4:19" s="7" customFormat="1">
      <c r="D933" s="23"/>
      <c r="E933" s="23"/>
      <c r="F933" s="23"/>
      <c r="G933" s="23"/>
      <c r="H933" s="23"/>
      <c r="I933" s="9"/>
      <c r="J933" s="9"/>
      <c r="K933" s="8"/>
      <c r="L933" s="8"/>
      <c r="M933" s="8"/>
      <c r="N933" s="8"/>
      <c r="O933" s="8"/>
      <c r="P933" s="8"/>
      <c r="Q933" s="8"/>
      <c r="R933" s="8"/>
      <c r="S933" s="8"/>
    </row>
    <row r="934" spans="4:19" s="7" customFormat="1">
      <c r="D934" s="23"/>
      <c r="E934" s="23"/>
      <c r="F934" s="23"/>
      <c r="G934" s="23"/>
      <c r="H934" s="23"/>
      <c r="I934" s="9"/>
      <c r="J934" s="9"/>
      <c r="K934" s="8"/>
      <c r="L934" s="8"/>
      <c r="M934" s="8"/>
      <c r="N934" s="8"/>
      <c r="O934" s="8"/>
      <c r="P934" s="8"/>
      <c r="Q934" s="8"/>
      <c r="R934" s="8"/>
      <c r="S934" s="8"/>
    </row>
    <row r="935" spans="4:19" s="7" customFormat="1">
      <c r="D935" s="23"/>
      <c r="E935" s="23"/>
      <c r="F935" s="23"/>
      <c r="G935" s="23"/>
      <c r="H935" s="23"/>
      <c r="I935" s="9"/>
      <c r="J935" s="9"/>
      <c r="K935" s="8"/>
      <c r="L935" s="8"/>
      <c r="M935" s="8"/>
      <c r="N935" s="8"/>
      <c r="O935" s="8"/>
      <c r="P935" s="8"/>
      <c r="Q935" s="8"/>
      <c r="R935" s="8"/>
      <c r="S935" s="8"/>
    </row>
    <row r="936" spans="4:19" s="7" customFormat="1">
      <c r="D936" s="23"/>
      <c r="E936" s="23"/>
      <c r="F936" s="23"/>
      <c r="G936" s="23"/>
      <c r="H936" s="23"/>
      <c r="I936" s="9"/>
      <c r="J936" s="9"/>
      <c r="K936" s="8"/>
      <c r="L936" s="8"/>
      <c r="M936" s="8"/>
      <c r="N936" s="8"/>
      <c r="O936" s="8"/>
      <c r="P936" s="8"/>
      <c r="Q936" s="8"/>
      <c r="R936" s="8"/>
      <c r="S936" s="8"/>
    </row>
    <row r="937" spans="4:19" s="7" customFormat="1">
      <c r="D937" s="23"/>
      <c r="E937" s="23"/>
      <c r="F937" s="23"/>
      <c r="G937" s="23"/>
      <c r="H937" s="23"/>
      <c r="I937" s="9"/>
      <c r="J937" s="9"/>
      <c r="K937" s="8"/>
      <c r="L937" s="8"/>
      <c r="M937" s="8"/>
      <c r="N937" s="8"/>
      <c r="O937" s="8"/>
      <c r="P937" s="8"/>
      <c r="Q937" s="8"/>
      <c r="R937" s="8"/>
      <c r="S937" s="8"/>
    </row>
    <row r="938" spans="4:19" s="7" customFormat="1">
      <c r="D938" s="23"/>
      <c r="E938" s="23"/>
      <c r="F938" s="23"/>
      <c r="G938" s="23"/>
      <c r="H938" s="23"/>
      <c r="I938" s="9"/>
      <c r="J938" s="9"/>
      <c r="K938" s="8"/>
      <c r="L938" s="8"/>
      <c r="M938" s="8"/>
      <c r="N938" s="8"/>
      <c r="O938" s="8"/>
      <c r="P938" s="8"/>
      <c r="Q938" s="8"/>
      <c r="R938" s="8"/>
      <c r="S938" s="8"/>
    </row>
    <row r="939" spans="4:19" s="7" customFormat="1">
      <c r="D939" s="23"/>
      <c r="E939" s="23"/>
      <c r="F939" s="23"/>
      <c r="G939" s="23"/>
      <c r="H939" s="23"/>
      <c r="I939" s="9"/>
      <c r="J939" s="9"/>
      <c r="K939" s="8"/>
      <c r="L939" s="8"/>
      <c r="M939" s="8"/>
      <c r="N939" s="8"/>
      <c r="O939" s="8"/>
      <c r="P939" s="8"/>
      <c r="Q939" s="8"/>
      <c r="R939" s="8"/>
      <c r="S939" s="8"/>
    </row>
    <row r="940" spans="4:19" s="7" customFormat="1">
      <c r="D940" s="23"/>
      <c r="E940" s="23"/>
      <c r="F940" s="23"/>
      <c r="G940" s="23"/>
      <c r="H940" s="23"/>
      <c r="I940" s="9"/>
      <c r="J940" s="9"/>
      <c r="K940" s="8"/>
      <c r="L940" s="8"/>
      <c r="M940" s="8"/>
      <c r="N940" s="8"/>
      <c r="O940" s="8"/>
      <c r="P940" s="8"/>
      <c r="Q940" s="8"/>
      <c r="R940" s="8"/>
      <c r="S940" s="8"/>
    </row>
    <row r="941" spans="4:19" s="7" customFormat="1">
      <c r="D941" s="23"/>
      <c r="E941" s="23"/>
      <c r="F941" s="23"/>
      <c r="G941" s="23"/>
      <c r="H941" s="23"/>
      <c r="I941" s="9"/>
      <c r="J941" s="9"/>
      <c r="K941" s="8"/>
      <c r="L941" s="8"/>
      <c r="M941" s="8"/>
      <c r="N941" s="8"/>
      <c r="O941" s="8"/>
      <c r="P941" s="8"/>
      <c r="Q941" s="8"/>
      <c r="R941" s="8"/>
      <c r="S941" s="8"/>
    </row>
    <row r="942" spans="4:19" s="7" customFormat="1">
      <c r="D942" s="23"/>
      <c r="E942" s="23"/>
      <c r="F942" s="23"/>
      <c r="G942" s="23"/>
      <c r="H942" s="23"/>
      <c r="I942" s="9"/>
      <c r="J942" s="9"/>
      <c r="K942" s="8"/>
      <c r="L942" s="8"/>
      <c r="M942" s="8"/>
      <c r="N942" s="8"/>
      <c r="O942" s="8"/>
      <c r="P942" s="8"/>
      <c r="Q942" s="8"/>
      <c r="R942" s="8"/>
      <c r="S942" s="8"/>
    </row>
    <row r="943" spans="4:19" s="7" customFormat="1">
      <c r="D943" s="23"/>
      <c r="E943" s="23"/>
      <c r="F943" s="23"/>
      <c r="G943" s="23"/>
      <c r="H943" s="23"/>
      <c r="I943" s="9"/>
      <c r="J943" s="9"/>
      <c r="K943" s="8"/>
      <c r="L943" s="8"/>
      <c r="M943" s="8"/>
      <c r="N943" s="8"/>
      <c r="O943" s="8"/>
      <c r="P943" s="8"/>
      <c r="Q943" s="8"/>
      <c r="R943" s="8"/>
      <c r="S943" s="8"/>
    </row>
    <row r="944" spans="4:19" s="7" customFormat="1">
      <c r="D944" s="23"/>
      <c r="E944" s="23"/>
      <c r="F944" s="23"/>
      <c r="G944" s="23"/>
      <c r="H944" s="23"/>
      <c r="I944" s="9"/>
      <c r="J944" s="9"/>
      <c r="K944" s="8"/>
      <c r="L944" s="8"/>
      <c r="M944" s="8"/>
      <c r="N944" s="8"/>
      <c r="O944" s="8"/>
      <c r="P944" s="8"/>
      <c r="Q944" s="8"/>
      <c r="R944" s="8"/>
      <c r="S944" s="8"/>
    </row>
    <row r="945" spans="4:19" s="7" customFormat="1">
      <c r="D945" s="23"/>
      <c r="E945" s="23"/>
      <c r="F945" s="23"/>
      <c r="G945" s="23"/>
      <c r="H945" s="23"/>
      <c r="I945" s="9"/>
      <c r="J945" s="9"/>
      <c r="K945" s="8"/>
      <c r="L945" s="8"/>
      <c r="M945" s="8"/>
      <c r="N945" s="8"/>
      <c r="O945" s="8"/>
      <c r="P945" s="8"/>
      <c r="Q945" s="8"/>
      <c r="R945" s="8"/>
      <c r="S945" s="8"/>
    </row>
    <row r="946" spans="4:19" s="7" customFormat="1">
      <c r="D946" s="23"/>
      <c r="E946" s="23"/>
      <c r="F946" s="23"/>
      <c r="G946" s="23"/>
      <c r="H946" s="23"/>
      <c r="I946" s="9"/>
      <c r="J946" s="9"/>
      <c r="K946" s="8"/>
      <c r="L946" s="8"/>
      <c r="M946" s="8"/>
      <c r="N946" s="8"/>
      <c r="O946" s="8"/>
      <c r="P946" s="8"/>
      <c r="Q946" s="8"/>
      <c r="R946" s="8"/>
      <c r="S946" s="8"/>
    </row>
    <row r="947" spans="4:19" s="7" customFormat="1">
      <c r="D947" s="23"/>
      <c r="E947" s="23"/>
      <c r="F947" s="23"/>
      <c r="G947" s="23"/>
      <c r="H947" s="23"/>
      <c r="I947" s="9"/>
      <c r="J947" s="9"/>
      <c r="K947" s="8"/>
      <c r="L947" s="8"/>
      <c r="M947" s="8"/>
      <c r="N947" s="8"/>
      <c r="O947" s="8"/>
      <c r="P947" s="8"/>
      <c r="Q947" s="8"/>
      <c r="R947" s="8"/>
      <c r="S947" s="8"/>
    </row>
    <row r="948" spans="4:19" s="7" customFormat="1">
      <c r="D948" s="23"/>
      <c r="E948" s="23"/>
      <c r="F948" s="23"/>
      <c r="G948" s="23"/>
      <c r="H948" s="23"/>
      <c r="I948" s="9"/>
      <c r="J948" s="9"/>
      <c r="K948" s="8"/>
      <c r="L948" s="8"/>
      <c r="M948" s="8"/>
      <c r="N948" s="8"/>
      <c r="O948" s="8"/>
      <c r="P948" s="8"/>
      <c r="Q948" s="8"/>
      <c r="R948" s="8"/>
      <c r="S948" s="8"/>
    </row>
    <row r="949" spans="4:19" s="7" customFormat="1">
      <c r="D949" s="23"/>
      <c r="E949" s="23"/>
      <c r="F949" s="23"/>
      <c r="G949" s="23"/>
      <c r="H949" s="23"/>
      <c r="I949" s="9"/>
      <c r="J949" s="9"/>
      <c r="K949" s="8"/>
      <c r="L949" s="8"/>
      <c r="M949" s="8"/>
      <c r="N949" s="8"/>
      <c r="O949" s="8"/>
      <c r="P949" s="8"/>
      <c r="Q949" s="8"/>
      <c r="R949" s="8"/>
      <c r="S949" s="8"/>
    </row>
    <row r="950" spans="4:19" s="7" customFormat="1">
      <c r="D950" s="23"/>
      <c r="E950" s="23"/>
      <c r="F950" s="23"/>
      <c r="G950" s="23"/>
      <c r="H950" s="23"/>
      <c r="I950" s="9"/>
      <c r="J950" s="9"/>
      <c r="K950" s="8"/>
      <c r="L950" s="8"/>
      <c r="M950" s="8"/>
      <c r="N950" s="8"/>
      <c r="O950" s="8"/>
      <c r="P950" s="8"/>
      <c r="Q950" s="8"/>
      <c r="R950" s="8"/>
      <c r="S950" s="8"/>
    </row>
    <row r="951" spans="4:19" s="7" customFormat="1">
      <c r="D951" s="23"/>
      <c r="E951" s="23"/>
      <c r="F951" s="23"/>
      <c r="G951" s="23"/>
      <c r="H951" s="23"/>
      <c r="I951" s="9"/>
      <c r="J951" s="9"/>
      <c r="K951" s="8"/>
      <c r="L951" s="8"/>
      <c r="M951" s="8"/>
      <c r="N951" s="8"/>
      <c r="O951" s="8"/>
      <c r="P951" s="8"/>
      <c r="Q951" s="8"/>
      <c r="R951" s="8"/>
      <c r="S951" s="8"/>
    </row>
    <row r="952" spans="4:19" s="7" customFormat="1">
      <c r="D952" s="23"/>
      <c r="E952" s="23"/>
      <c r="F952" s="23"/>
      <c r="G952" s="23"/>
      <c r="H952" s="23"/>
      <c r="I952" s="9"/>
      <c r="J952" s="9"/>
      <c r="K952" s="8"/>
      <c r="L952" s="8"/>
      <c r="M952" s="8"/>
      <c r="N952" s="8"/>
      <c r="O952" s="8"/>
      <c r="P952" s="8"/>
      <c r="Q952" s="8"/>
      <c r="R952" s="8"/>
      <c r="S952" s="8"/>
    </row>
    <row r="953" spans="4:19" s="7" customFormat="1">
      <c r="D953" s="23"/>
      <c r="E953" s="23"/>
      <c r="F953" s="23"/>
      <c r="G953" s="23"/>
      <c r="H953" s="23"/>
      <c r="I953" s="9"/>
      <c r="J953" s="9"/>
      <c r="K953" s="8"/>
      <c r="L953" s="8"/>
      <c r="M953" s="8"/>
      <c r="N953" s="8"/>
      <c r="O953" s="8"/>
      <c r="P953" s="8"/>
      <c r="Q953" s="8"/>
      <c r="R953" s="8"/>
      <c r="S953" s="8"/>
    </row>
    <row r="954" spans="4:19" s="7" customFormat="1">
      <c r="D954" s="23"/>
      <c r="E954" s="23"/>
      <c r="F954" s="23"/>
      <c r="G954" s="23"/>
      <c r="H954" s="23"/>
      <c r="I954" s="9"/>
      <c r="J954" s="9"/>
      <c r="K954" s="8"/>
      <c r="L954" s="8"/>
      <c r="M954" s="8"/>
      <c r="N954" s="8"/>
      <c r="O954" s="8"/>
      <c r="P954" s="8"/>
      <c r="Q954" s="8"/>
      <c r="R954" s="8"/>
      <c r="S954" s="8"/>
    </row>
    <row r="955" spans="4:19" s="7" customFormat="1">
      <c r="D955" s="23"/>
      <c r="E955" s="23"/>
      <c r="F955" s="23"/>
      <c r="G955" s="23"/>
      <c r="H955" s="23"/>
      <c r="I955" s="9"/>
      <c r="J955" s="9"/>
      <c r="K955" s="8"/>
      <c r="L955" s="8"/>
      <c r="M955" s="8"/>
      <c r="N955" s="8"/>
      <c r="O955" s="8"/>
      <c r="P955" s="8"/>
      <c r="Q955" s="8"/>
      <c r="R955" s="8"/>
      <c r="S955" s="8"/>
    </row>
    <row r="956" spans="4:19" s="7" customFormat="1">
      <c r="D956" s="23"/>
      <c r="E956" s="23"/>
      <c r="F956" s="23"/>
      <c r="G956" s="23"/>
      <c r="H956" s="23"/>
      <c r="I956" s="9"/>
      <c r="J956" s="9"/>
      <c r="K956" s="8"/>
      <c r="L956" s="8"/>
      <c r="M956" s="8"/>
      <c r="N956" s="8"/>
      <c r="O956" s="8"/>
      <c r="P956" s="8"/>
      <c r="Q956" s="8"/>
      <c r="R956" s="8"/>
      <c r="S956" s="8"/>
    </row>
    <row r="957" spans="4:19" s="7" customFormat="1">
      <c r="D957" s="23"/>
      <c r="E957" s="23"/>
      <c r="F957" s="23"/>
      <c r="G957" s="23"/>
      <c r="H957" s="23"/>
      <c r="I957" s="9"/>
      <c r="J957" s="9"/>
      <c r="K957" s="8"/>
      <c r="L957" s="8"/>
      <c r="M957" s="8"/>
      <c r="N957" s="8"/>
      <c r="O957" s="8"/>
      <c r="P957" s="8"/>
      <c r="Q957" s="8"/>
      <c r="R957" s="8"/>
      <c r="S957" s="8"/>
    </row>
    <row r="958" spans="4:19" s="7" customFormat="1">
      <c r="D958" s="23"/>
      <c r="E958" s="23"/>
      <c r="F958" s="23"/>
      <c r="G958" s="23"/>
      <c r="H958" s="23"/>
      <c r="I958" s="9"/>
      <c r="J958" s="9"/>
      <c r="K958" s="8"/>
      <c r="L958" s="8"/>
      <c r="M958" s="8"/>
      <c r="N958" s="8"/>
      <c r="O958" s="8"/>
      <c r="P958" s="8"/>
      <c r="Q958" s="8"/>
      <c r="R958" s="8"/>
      <c r="S958" s="8"/>
    </row>
    <row r="959" spans="4:19" s="7" customFormat="1">
      <c r="D959" s="23"/>
      <c r="E959" s="23"/>
      <c r="F959" s="23"/>
      <c r="G959" s="23"/>
      <c r="H959" s="23"/>
      <c r="I959" s="9"/>
      <c r="J959" s="9"/>
      <c r="K959" s="8"/>
      <c r="L959" s="8"/>
      <c r="M959" s="8"/>
      <c r="N959" s="8"/>
      <c r="O959" s="8"/>
      <c r="P959" s="8"/>
      <c r="Q959" s="8"/>
      <c r="R959" s="8"/>
      <c r="S959" s="8"/>
    </row>
    <row r="960" spans="4:19" s="7" customFormat="1">
      <c r="D960" s="23"/>
      <c r="E960" s="23"/>
      <c r="F960" s="23"/>
      <c r="G960" s="23"/>
      <c r="H960" s="23"/>
      <c r="I960" s="9"/>
      <c r="J960" s="9"/>
      <c r="K960" s="8"/>
      <c r="L960" s="8"/>
      <c r="M960" s="8"/>
      <c r="N960" s="8"/>
      <c r="O960" s="8"/>
      <c r="P960" s="8"/>
      <c r="Q960" s="8"/>
      <c r="R960" s="8"/>
      <c r="S960" s="8"/>
    </row>
    <row r="961" spans="4:19" s="7" customFormat="1">
      <c r="D961" s="23"/>
      <c r="E961" s="23"/>
      <c r="F961" s="23"/>
      <c r="G961" s="23"/>
      <c r="H961" s="23"/>
      <c r="I961" s="9"/>
      <c r="J961" s="9"/>
      <c r="K961" s="8"/>
      <c r="L961" s="8"/>
      <c r="M961" s="8"/>
      <c r="N961" s="8"/>
      <c r="O961" s="8"/>
      <c r="P961" s="8"/>
      <c r="Q961" s="8"/>
      <c r="R961" s="8"/>
      <c r="S961" s="8"/>
    </row>
    <row r="962" spans="4:19" s="7" customFormat="1">
      <c r="D962" s="23"/>
      <c r="E962" s="23"/>
      <c r="F962" s="23"/>
      <c r="G962" s="23"/>
      <c r="H962" s="23"/>
      <c r="I962" s="9"/>
      <c r="J962" s="9"/>
      <c r="K962" s="8"/>
      <c r="L962" s="8"/>
      <c r="M962" s="8"/>
      <c r="N962" s="8"/>
      <c r="O962" s="8"/>
      <c r="P962" s="8"/>
      <c r="Q962" s="8"/>
      <c r="R962" s="8"/>
      <c r="S962" s="8"/>
    </row>
    <row r="963" spans="4:19" s="7" customFormat="1">
      <c r="D963" s="23"/>
      <c r="E963" s="23"/>
      <c r="F963" s="23"/>
      <c r="G963" s="23"/>
      <c r="H963" s="23"/>
      <c r="I963" s="9"/>
      <c r="J963" s="9"/>
      <c r="K963" s="8"/>
      <c r="L963" s="8"/>
      <c r="M963" s="8"/>
      <c r="N963" s="8"/>
      <c r="O963" s="8"/>
      <c r="P963" s="8"/>
      <c r="Q963" s="8"/>
      <c r="R963" s="8"/>
      <c r="S963" s="8"/>
    </row>
    <row r="964" spans="4:19" s="7" customFormat="1">
      <c r="D964" s="23"/>
      <c r="E964" s="23"/>
      <c r="F964" s="23"/>
      <c r="G964" s="23"/>
      <c r="H964" s="23"/>
      <c r="I964" s="9"/>
      <c r="J964" s="9"/>
      <c r="K964" s="8"/>
      <c r="L964" s="8"/>
      <c r="M964" s="8"/>
      <c r="N964" s="8"/>
      <c r="O964" s="8"/>
      <c r="P964" s="8"/>
      <c r="Q964" s="8"/>
      <c r="R964" s="8"/>
      <c r="S964" s="8"/>
    </row>
    <row r="965" spans="4:19" s="7" customFormat="1">
      <c r="D965" s="23"/>
      <c r="E965" s="23"/>
      <c r="F965" s="23"/>
      <c r="G965" s="23"/>
      <c r="H965" s="23"/>
      <c r="I965" s="9"/>
      <c r="J965" s="9"/>
      <c r="K965" s="8"/>
      <c r="L965" s="8"/>
      <c r="M965" s="8"/>
      <c r="N965" s="8"/>
      <c r="O965" s="8"/>
      <c r="P965" s="8"/>
      <c r="Q965" s="8"/>
      <c r="R965" s="8"/>
      <c r="S965" s="8"/>
    </row>
    <row r="966" spans="4:19" s="7" customFormat="1">
      <c r="D966" s="23"/>
      <c r="E966" s="23"/>
      <c r="F966" s="23"/>
      <c r="G966" s="23"/>
      <c r="H966" s="23"/>
      <c r="I966" s="9"/>
      <c r="J966" s="9"/>
      <c r="K966" s="8"/>
      <c r="L966" s="8"/>
      <c r="M966" s="8"/>
      <c r="N966" s="8"/>
      <c r="O966" s="8"/>
      <c r="P966" s="8"/>
      <c r="Q966" s="8"/>
      <c r="R966" s="8"/>
      <c r="S966" s="8"/>
    </row>
    <row r="967" spans="4:19" s="7" customFormat="1">
      <c r="D967" s="23"/>
      <c r="E967" s="23"/>
      <c r="F967" s="23"/>
      <c r="G967" s="23"/>
      <c r="H967" s="23"/>
      <c r="I967" s="9"/>
      <c r="J967" s="9"/>
      <c r="K967" s="8"/>
      <c r="L967" s="8"/>
      <c r="M967" s="8"/>
      <c r="N967" s="8"/>
      <c r="O967" s="8"/>
      <c r="P967" s="8"/>
      <c r="Q967" s="8"/>
      <c r="R967" s="8"/>
      <c r="S967" s="8"/>
    </row>
    <row r="968" spans="4:19" s="7" customFormat="1">
      <c r="D968" s="23"/>
      <c r="E968" s="23"/>
      <c r="F968" s="23"/>
      <c r="G968" s="23"/>
      <c r="H968" s="23"/>
      <c r="I968" s="9"/>
      <c r="J968" s="9"/>
      <c r="K968" s="8"/>
      <c r="L968" s="8"/>
      <c r="M968" s="8"/>
      <c r="N968" s="8"/>
      <c r="O968" s="8"/>
      <c r="P968" s="8"/>
      <c r="Q968" s="8"/>
      <c r="R968" s="8"/>
      <c r="S968" s="8"/>
    </row>
    <row r="969" spans="4:19" s="7" customFormat="1">
      <c r="D969" s="23"/>
      <c r="E969" s="23"/>
      <c r="F969" s="23"/>
      <c r="G969" s="23"/>
      <c r="H969" s="23"/>
      <c r="I969" s="9"/>
      <c r="J969" s="9"/>
      <c r="K969" s="8"/>
      <c r="L969" s="8"/>
      <c r="M969" s="8"/>
      <c r="N969" s="8"/>
      <c r="O969" s="8"/>
      <c r="P969" s="8"/>
      <c r="Q969" s="8"/>
      <c r="R969" s="8"/>
      <c r="S969" s="8"/>
    </row>
    <row r="970" spans="4:19" s="7" customFormat="1">
      <c r="D970" s="23"/>
      <c r="E970" s="23"/>
      <c r="F970" s="23"/>
      <c r="G970" s="23"/>
      <c r="H970" s="23"/>
      <c r="I970" s="9"/>
      <c r="J970" s="9"/>
      <c r="K970" s="8"/>
      <c r="L970" s="8"/>
      <c r="M970" s="8"/>
      <c r="N970" s="8"/>
      <c r="O970" s="8"/>
      <c r="P970" s="8"/>
      <c r="Q970" s="8"/>
      <c r="R970" s="8"/>
      <c r="S970" s="8"/>
    </row>
    <row r="971" spans="4:19" s="7" customFormat="1">
      <c r="D971" s="23"/>
      <c r="E971" s="23"/>
      <c r="F971" s="23"/>
      <c r="G971" s="23"/>
      <c r="H971" s="23"/>
      <c r="I971" s="9"/>
      <c r="J971" s="9"/>
      <c r="K971" s="8"/>
      <c r="L971" s="8"/>
      <c r="M971" s="8"/>
      <c r="N971" s="8"/>
      <c r="O971" s="8"/>
      <c r="P971" s="8"/>
      <c r="Q971" s="8"/>
      <c r="R971" s="8"/>
      <c r="S971" s="8"/>
    </row>
    <row r="972" spans="4:19" s="7" customFormat="1">
      <c r="D972" s="23"/>
      <c r="E972" s="23"/>
      <c r="F972" s="23"/>
      <c r="G972" s="23"/>
      <c r="H972" s="23"/>
      <c r="I972" s="9"/>
      <c r="J972" s="9"/>
      <c r="K972" s="8"/>
      <c r="L972" s="8"/>
      <c r="M972" s="8"/>
      <c r="N972" s="8"/>
      <c r="O972" s="8"/>
      <c r="P972" s="8"/>
      <c r="Q972" s="8"/>
      <c r="R972" s="8"/>
      <c r="S972" s="8"/>
    </row>
    <row r="973" spans="4:19" s="7" customFormat="1">
      <c r="D973" s="23"/>
      <c r="E973" s="23"/>
      <c r="F973" s="23"/>
      <c r="G973" s="23"/>
      <c r="H973" s="23"/>
      <c r="I973" s="9"/>
      <c r="J973" s="9"/>
      <c r="K973" s="8"/>
      <c r="L973" s="8"/>
      <c r="M973" s="8"/>
      <c r="N973" s="8"/>
      <c r="O973" s="8"/>
      <c r="P973" s="8"/>
      <c r="Q973" s="8"/>
      <c r="R973" s="8"/>
      <c r="S973" s="8"/>
    </row>
    <row r="974" spans="4:19" s="7" customFormat="1">
      <c r="D974" s="23"/>
      <c r="E974" s="23"/>
      <c r="F974" s="23"/>
      <c r="G974" s="23"/>
      <c r="H974" s="23"/>
      <c r="I974" s="9"/>
      <c r="J974" s="9"/>
      <c r="K974" s="8"/>
      <c r="L974" s="8"/>
      <c r="M974" s="8"/>
      <c r="N974" s="8"/>
      <c r="O974" s="8"/>
      <c r="P974" s="8"/>
      <c r="Q974" s="8"/>
      <c r="R974" s="8"/>
      <c r="S974" s="8"/>
    </row>
    <row r="975" spans="4:19" s="7" customFormat="1">
      <c r="D975" s="23"/>
      <c r="E975" s="23"/>
      <c r="F975" s="23"/>
      <c r="G975" s="23"/>
      <c r="H975" s="23"/>
      <c r="I975" s="9"/>
      <c r="J975" s="9"/>
      <c r="K975" s="8"/>
      <c r="L975" s="8"/>
      <c r="M975" s="8"/>
      <c r="N975" s="8"/>
      <c r="O975" s="8"/>
      <c r="P975" s="8"/>
      <c r="Q975" s="8"/>
      <c r="R975" s="8"/>
      <c r="S975" s="8"/>
    </row>
    <row r="976" spans="4:19" s="7" customFormat="1">
      <c r="D976" s="23"/>
      <c r="E976" s="23"/>
      <c r="F976" s="23"/>
      <c r="G976" s="23"/>
      <c r="H976" s="23"/>
      <c r="I976" s="9"/>
      <c r="J976" s="9"/>
      <c r="K976" s="8"/>
      <c r="L976" s="8"/>
      <c r="M976" s="8"/>
      <c r="N976" s="8"/>
      <c r="O976" s="8"/>
      <c r="P976" s="8"/>
      <c r="Q976" s="8"/>
      <c r="R976" s="8"/>
      <c r="S976" s="8"/>
    </row>
    <row r="977" spans="4:19" s="7" customFormat="1">
      <c r="D977" s="23"/>
      <c r="E977" s="23"/>
      <c r="F977" s="23"/>
      <c r="G977" s="23"/>
      <c r="H977" s="23"/>
      <c r="I977" s="9"/>
      <c r="J977" s="9"/>
      <c r="K977" s="8"/>
      <c r="L977" s="8"/>
      <c r="M977" s="8"/>
      <c r="N977" s="8"/>
      <c r="O977" s="8"/>
      <c r="P977" s="8"/>
      <c r="Q977" s="8"/>
      <c r="R977" s="8"/>
      <c r="S977" s="8"/>
    </row>
    <row r="978" spans="4:19" s="7" customFormat="1">
      <c r="D978" s="23"/>
      <c r="E978" s="23"/>
      <c r="F978" s="23"/>
      <c r="G978" s="23"/>
      <c r="H978" s="23"/>
      <c r="I978" s="9"/>
      <c r="J978" s="9"/>
      <c r="K978" s="8"/>
      <c r="L978" s="8"/>
      <c r="M978" s="8"/>
      <c r="N978" s="8"/>
      <c r="O978" s="8"/>
      <c r="P978" s="8"/>
      <c r="Q978" s="8"/>
      <c r="R978" s="8"/>
      <c r="S978" s="8"/>
    </row>
    <row r="979" spans="4:19" s="7" customFormat="1">
      <c r="D979" s="23"/>
      <c r="E979" s="23"/>
      <c r="F979" s="23"/>
      <c r="G979" s="23"/>
      <c r="H979" s="23"/>
      <c r="I979" s="9"/>
      <c r="J979" s="9"/>
      <c r="K979" s="8"/>
      <c r="L979" s="8"/>
      <c r="M979" s="8"/>
      <c r="N979" s="8"/>
      <c r="O979" s="8"/>
      <c r="P979" s="8"/>
      <c r="Q979" s="8"/>
      <c r="R979" s="8"/>
      <c r="S979" s="8"/>
    </row>
    <row r="980" spans="4:19" s="7" customFormat="1">
      <c r="D980" s="23"/>
      <c r="E980" s="23"/>
      <c r="F980" s="23"/>
      <c r="G980" s="23"/>
      <c r="H980" s="23"/>
      <c r="I980" s="9"/>
      <c r="J980" s="9"/>
      <c r="K980" s="8"/>
      <c r="L980" s="8"/>
      <c r="M980" s="8"/>
      <c r="N980" s="8"/>
      <c r="O980" s="8"/>
      <c r="P980" s="8"/>
      <c r="Q980" s="8"/>
      <c r="R980" s="8"/>
      <c r="S980" s="8"/>
    </row>
    <row r="981" spans="4:19" s="7" customFormat="1">
      <c r="D981" s="23"/>
      <c r="E981" s="23"/>
      <c r="F981" s="23"/>
      <c r="G981" s="23"/>
      <c r="H981" s="23"/>
      <c r="I981" s="9"/>
      <c r="J981" s="9"/>
      <c r="K981" s="8"/>
      <c r="L981" s="8"/>
      <c r="M981" s="8"/>
      <c r="N981" s="8"/>
      <c r="O981" s="8"/>
      <c r="P981" s="8"/>
      <c r="Q981" s="8"/>
      <c r="R981" s="8"/>
      <c r="S981" s="8"/>
    </row>
    <row r="982" spans="4:19" s="7" customFormat="1">
      <c r="D982" s="23"/>
      <c r="E982" s="23"/>
      <c r="F982" s="23"/>
      <c r="G982" s="23"/>
      <c r="H982" s="23"/>
      <c r="I982" s="9"/>
      <c r="J982" s="9"/>
      <c r="K982" s="8"/>
      <c r="L982" s="8"/>
      <c r="M982" s="8"/>
      <c r="N982" s="8"/>
      <c r="O982" s="8"/>
      <c r="P982" s="8"/>
      <c r="Q982" s="8"/>
      <c r="R982" s="8"/>
      <c r="S982" s="8"/>
    </row>
    <row r="983" spans="4:19" s="7" customFormat="1">
      <c r="D983" s="23"/>
      <c r="E983" s="23"/>
      <c r="F983" s="23"/>
      <c r="G983" s="23"/>
      <c r="H983" s="23"/>
      <c r="I983" s="9"/>
      <c r="J983" s="9"/>
      <c r="K983" s="8"/>
      <c r="L983" s="8"/>
      <c r="M983" s="8"/>
      <c r="N983" s="8"/>
      <c r="O983" s="8"/>
      <c r="P983" s="8"/>
      <c r="Q983" s="8"/>
      <c r="R983" s="8"/>
      <c r="S983" s="8"/>
    </row>
    <row r="984" spans="4:19" s="7" customFormat="1">
      <c r="D984" s="23"/>
      <c r="E984" s="23"/>
      <c r="F984" s="23"/>
      <c r="G984" s="23"/>
      <c r="H984" s="23"/>
      <c r="I984" s="9"/>
      <c r="J984" s="9"/>
      <c r="K984" s="8"/>
      <c r="L984" s="8"/>
      <c r="M984" s="8"/>
      <c r="N984" s="8"/>
      <c r="O984" s="8"/>
      <c r="P984" s="8"/>
      <c r="Q984" s="8"/>
      <c r="R984" s="8"/>
      <c r="S984" s="8"/>
    </row>
    <row r="985" spans="4:19" s="7" customFormat="1">
      <c r="D985" s="23"/>
      <c r="E985" s="23"/>
      <c r="F985" s="23"/>
      <c r="G985" s="23"/>
      <c r="H985" s="23"/>
      <c r="I985" s="9"/>
      <c r="J985" s="9"/>
      <c r="K985" s="8"/>
      <c r="L985" s="8"/>
      <c r="M985" s="8"/>
      <c r="N985" s="8"/>
      <c r="O985" s="8"/>
      <c r="P985" s="8"/>
      <c r="Q985" s="8"/>
      <c r="R985" s="8"/>
      <c r="S985" s="8"/>
    </row>
    <row r="986" spans="4:19" s="7" customFormat="1">
      <c r="D986" s="23"/>
      <c r="E986" s="23"/>
      <c r="F986" s="23"/>
      <c r="G986" s="23"/>
      <c r="H986" s="23"/>
      <c r="I986" s="9"/>
      <c r="J986" s="9"/>
      <c r="K986" s="8"/>
      <c r="L986" s="8"/>
      <c r="M986" s="8"/>
      <c r="N986" s="8"/>
      <c r="O986" s="8"/>
      <c r="P986" s="8"/>
      <c r="Q986" s="8"/>
      <c r="R986" s="8"/>
      <c r="S986" s="8"/>
    </row>
    <row r="987" spans="4:19" s="7" customFormat="1">
      <c r="D987" s="23"/>
      <c r="E987" s="23"/>
      <c r="F987" s="23"/>
      <c r="G987" s="23"/>
      <c r="H987" s="23"/>
      <c r="I987" s="9"/>
      <c r="J987" s="9"/>
      <c r="K987" s="8"/>
      <c r="L987" s="8"/>
      <c r="M987" s="8"/>
      <c r="N987" s="8"/>
      <c r="O987" s="8"/>
      <c r="P987" s="8"/>
      <c r="Q987" s="8"/>
      <c r="R987" s="8"/>
      <c r="S987" s="8"/>
    </row>
    <row r="988" spans="4:19" s="7" customFormat="1">
      <c r="D988" s="23"/>
      <c r="E988" s="23"/>
      <c r="F988" s="23"/>
      <c r="G988" s="23"/>
      <c r="H988" s="23"/>
      <c r="I988" s="9"/>
      <c r="J988" s="9"/>
      <c r="K988" s="8"/>
      <c r="L988" s="8"/>
      <c r="M988" s="8"/>
      <c r="N988" s="8"/>
      <c r="O988" s="8"/>
      <c r="P988" s="8"/>
      <c r="Q988" s="8"/>
      <c r="R988" s="8"/>
      <c r="S988" s="8"/>
    </row>
    <row r="989" spans="4:19" s="7" customFormat="1">
      <c r="D989" s="23"/>
      <c r="E989" s="23"/>
      <c r="F989" s="23"/>
      <c r="G989" s="23"/>
      <c r="H989" s="23"/>
      <c r="I989" s="9"/>
      <c r="J989" s="9"/>
      <c r="K989" s="8"/>
      <c r="L989" s="8"/>
      <c r="M989" s="8"/>
      <c r="N989" s="8"/>
      <c r="O989" s="8"/>
      <c r="P989" s="8"/>
      <c r="Q989" s="8"/>
      <c r="R989" s="8"/>
      <c r="S989" s="8"/>
    </row>
    <row r="990" spans="4:19" s="7" customFormat="1">
      <c r="D990" s="23"/>
      <c r="E990" s="23"/>
      <c r="F990" s="23"/>
      <c r="G990" s="23"/>
      <c r="H990" s="23"/>
      <c r="I990" s="9"/>
      <c r="J990" s="9"/>
      <c r="K990" s="8"/>
      <c r="L990" s="8"/>
      <c r="M990" s="8"/>
      <c r="N990" s="8"/>
      <c r="O990" s="8"/>
      <c r="P990" s="8"/>
      <c r="Q990" s="8"/>
      <c r="R990" s="8"/>
      <c r="S990" s="8"/>
    </row>
    <row r="991" spans="4:19" s="7" customFormat="1">
      <c r="D991" s="23"/>
      <c r="E991" s="23"/>
      <c r="F991" s="23"/>
      <c r="G991" s="23"/>
      <c r="H991" s="23"/>
      <c r="I991" s="9"/>
      <c r="J991" s="9"/>
      <c r="K991" s="8"/>
      <c r="L991" s="8"/>
      <c r="M991" s="8"/>
      <c r="N991" s="8"/>
      <c r="O991" s="8"/>
      <c r="P991" s="8"/>
      <c r="Q991" s="8"/>
      <c r="R991" s="8"/>
      <c r="S991" s="8"/>
    </row>
    <row r="992" spans="4:19" s="7" customFormat="1">
      <c r="D992" s="23"/>
      <c r="E992" s="23"/>
      <c r="F992" s="23"/>
      <c r="G992" s="23"/>
      <c r="H992" s="23"/>
      <c r="I992" s="9"/>
      <c r="J992" s="9"/>
      <c r="K992" s="8"/>
      <c r="L992" s="8"/>
      <c r="M992" s="8"/>
      <c r="N992" s="8"/>
      <c r="O992" s="8"/>
      <c r="P992" s="8"/>
      <c r="Q992" s="8"/>
      <c r="R992" s="8"/>
      <c r="S992" s="8"/>
    </row>
    <row r="993" spans="4:19" s="7" customFormat="1">
      <c r="D993" s="23"/>
      <c r="E993" s="23"/>
      <c r="F993" s="23"/>
      <c r="G993" s="23"/>
      <c r="H993" s="23"/>
      <c r="I993" s="9"/>
      <c r="J993" s="9"/>
      <c r="K993" s="8"/>
      <c r="L993" s="8"/>
      <c r="M993" s="8"/>
      <c r="N993" s="8"/>
      <c r="O993" s="8"/>
      <c r="P993" s="8"/>
      <c r="Q993" s="8"/>
      <c r="R993" s="8"/>
      <c r="S993" s="8"/>
    </row>
    <row r="994" spans="4:19" s="7" customFormat="1">
      <c r="D994" s="23"/>
      <c r="E994" s="23"/>
      <c r="F994" s="23"/>
      <c r="G994" s="23"/>
      <c r="H994" s="23"/>
      <c r="I994" s="9"/>
      <c r="J994" s="9"/>
      <c r="K994" s="8"/>
      <c r="L994" s="8"/>
      <c r="M994" s="8"/>
      <c r="N994" s="8"/>
      <c r="O994" s="8"/>
      <c r="P994" s="8"/>
      <c r="Q994" s="8"/>
      <c r="R994" s="8"/>
      <c r="S994" s="8"/>
    </row>
    <row r="995" spans="4:19" s="7" customFormat="1">
      <c r="D995" s="23"/>
      <c r="E995" s="23"/>
      <c r="F995" s="23"/>
      <c r="G995" s="23"/>
      <c r="H995" s="23"/>
      <c r="I995" s="9"/>
      <c r="J995" s="9"/>
      <c r="K995" s="8"/>
      <c r="L995" s="8"/>
      <c r="M995" s="8"/>
      <c r="N995" s="8"/>
      <c r="O995" s="8"/>
      <c r="P995" s="8"/>
      <c r="Q995" s="8"/>
      <c r="R995" s="8"/>
      <c r="S995" s="8"/>
    </row>
    <row r="996" spans="4:19" s="7" customFormat="1">
      <c r="D996" s="23"/>
      <c r="E996" s="23"/>
      <c r="F996" s="23"/>
      <c r="G996" s="23"/>
      <c r="H996" s="23"/>
      <c r="I996" s="9"/>
      <c r="J996" s="9"/>
      <c r="K996" s="8"/>
      <c r="L996" s="8"/>
      <c r="M996" s="8"/>
      <c r="N996" s="8"/>
      <c r="O996" s="8"/>
      <c r="P996" s="8"/>
      <c r="Q996" s="8"/>
      <c r="R996" s="8"/>
      <c r="S996" s="8"/>
    </row>
    <row r="997" spans="4:19" s="7" customFormat="1">
      <c r="D997" s="23"/>
      <c r="E997" s="23"/>
      <c r="F997" s="23"/>
      <c r="G997" s="23"/>
      <c r="H997" s="23"/>
      <c r="I997" s="9"/>
      <c r="J997" s="9"/>
      <c r="K997" s="8"/>
      <c r="L997" s="8"/>
      <c r="M997" s="8"/>
      <c r="N997" s="8"/>
      <c r="O997" s="8"/>
      <c r="P997" s="8"/>
      <c r="Q997" s="8"/>
      <c r="R997" s="8"/>
      <c r="S997" s="8"/>
    </row>
    <row r="998" spans="4:19" s="7" customFormat="1">
      <c r="D998" s="23"/>
      <c r="E998" s="23"/>
      <c r="F998" s="23"/>
      <c r="G998" s="23"/>
      <c r="H998" s="23"/>
      <c r="I998" s="9"/>
      <c r="J998" s="9"/>
      <c r="K998" s="8"/>
      <c r="L998" s="8"/>
      <c r="M998" s="8"/>
      <c r="N998" s="8"/>
      <c r="O998" s="8"/>
      <c r="P998" s="8"/>
      <c r="Q998" s="8"/>
      <c r="R998" s="8"/>
      <c r="S998" s="8"/>
    </row>
    <row r="999" spans="4:19" s="7" customFormat="1">
      <c r="D999" s="23"/>
      <c r="E999" s="23"/>
      <c r="F999" s="23"/>
      <c r="G999" s="23"/>
      <c r="H999" s="23"/>
      <c r="I999" s="9"/>
      <c r="J999" s="9"/>
      <c r="K999" s="8"/>
      <c r="L999" s="8"/>
      <c r="M999" s="8"/>
      <c r="N999" s="8"/>
      <c r="O999" s="8"/>
      <c r="P999" s="8"/>
      <c r="Q999" s="8"/>
      <c r="R999" s="8"/>
      <c r="S999" s="8"/>
    </row>
    <row r="1000" spans="4:19" s="7" customFormat="1">
      <c r="D1000" s="23"/>
      <c r="E1000" s="23"/>
      <c r="F1000" s="23"/>
      <c r="G1000" s="23"/>
      <c r="H1000" s="23"/>
      <c r="I1000" s="9"/>
      <c r="J1000" s="9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4:19" s="7" customFormat="1">
      <c r="D1001" s="23"/>
      <c r="E1001" s="23"/>
      <c r="F1001" s="23"/>
      <c r="G1001" s="23"/>
      <c r="H1001" s="23"/>
      <c r="I1001" s="9"/>
      <c r="J1001" s="9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4:19" s="7" customFormat="1">
      <c r="D1002" s="23"/>
      <c r="E1002" s="23"/>
      <c r="F1002" s="23"/>
      <c r="G1002" s="23"/>
      <c r="H1002" s="23"/>
      <c r="I1002" s="9"/>
      <c r="J1002" s="9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4:19" s="7" customFormat="1">
      <c r="D1003" s="23"/>
      <c r="E1003" s="23"/>
      <c r="F1003" s="23"/>
      <c r="G1003" s="23"/>
      <c r="H1003" s="23"/>
      <c r="I1003" s="9"/>
      <c r="J1003" s="9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4:19" s="7" customFormat="1">
      <c r="D1004" s="23"/>
      <c r="E1004" s="23"/>
      <c r="F1004" s="23"/>
      <c r="G1004" s="23"/>
      <c r="H1004" s="23"/>
      <c r="I1004" s="9"/>
      <c r="J1004" s="9"/>
      <c r="K1004" s="8"/>
      <c r="L1004" s="8"/>
      <c r="M1004" s="8"/>
      <c r="N1004" s="8"/>
      <c r="O1004" s="8"/>
      <c r="P1004" s="8"/>
      <c r="Q1004" s="8"/>
      <c r="R1004" s="8"/>
      <c r="S1004" s="8"/>
    </row>
    <row r="1005" spans="4:19" s="7" customFormat="1">
      <c r="D1005" s="23"/>
      <c r="E1005" s="23"/>
      <c r="F1005" s="23"/>
      <c r="G1005" s="23"/>
      <c r="H1005" s="23"/>
      <c r="I1005" s="9"/>
      <c r="J1005" s="9"/>
      <c r="K1005" s="8"/>
      <c r="L1005" s="8"/>
      <c r="M1005" s="8"/>
      <c r="N1005" s="8"/>
      <c r="O1005" s="8"/>
      <c r="P1005" s="8"/>
      <c r="Q1005" s="8"/>
      <c r="R1005" s="8"/>
      <c r="S1005" s="8"/>
    </row>
    <row r="1006" spans="4:19" s="7" customFormat="1">
      <c r="D1006" s="23"/>
      <c r="E1006" s="23"/>
      <c r="F1006" s="23"/>
      <c r="G1006" s="23"/>
      <c r="H1006" s="23"/>
      <c r="I1006" s="9"/>
      <c r="J1006" s="9"/>
      <c r="K1006" s="8"/>
      <c r="L1006" s="8"/>
      <c r="M1006" s="8"/>
      <c r="N1006" s="8"/>
      <c r="O1006" s="8"/>
      <c r="P1006" s="8"/>
      <c r="Q1006" s="8"/>
      <c r="R1006" s="8"/>
      <c r="S1006" s="8"/>
    </row>
    <row r="1007" spans="4:19" s="7" customFormat="1">
      <c r="D1007" s="23"/>
      <c r="E1007" s="23"/>
      <c r="F1007" s="23"/>
      <c r="G1007" s="23"/>
      <c r="H1007" s="23"/>
      <c r="I1007" s="9"/>
      <c r="J1007" s="9"/>
      <c r="K1007" s="8"/>
      <c r="L1007" s="8"/>
      <c r="M1007" s="8"/>
      <c r="N1007" s="8"/>
      <c r="O1007" s="8"/>
      <c r="P1007" s="8"/>
      <c r="Q1007" s="8"/>
      <c r="R1007" s="8"/>
      <c r="S1007" s="8"/>
    </row>
    <row r="1008" spans="4:19" s="7" customFormat="1">
      <c r="D1008" s="23"/>
      <c r="E1008" s="23"/>
      <c r="F1008" s="23"/>
      <c r="G1008" s="23"/>
      <c r="H1008" s="23"/>
      <c r="I1008" s="9"/>
      <c r="J1008" s="9"/>
      <c r="K1008" s="8"/>
      <c r="L1008" s="8"/>
      <c r="M1008" s="8"/>
      <c r="N1008" s="8"/>
      <c r="O1008" s="8"/>
      <c r="P1008" s="8"/>
      <c r="Q1008" s="8"/>
      <c r="R1008" s="8"/>
      <c r="S1008" s="8"/>
    </row>
    <row r="1009" spans="4:19" s="7" customFormat="1">
      <c r="D1009" s="23"/>
      <c r="E1009" s="23"/>
      <c r="F1009" s="23"/>
      <c r="G1009" s="23"/>
      <c r="H1009" s="23"/>
      <c r="I1009" s="9"/>
      <c r="J1009" s="9"/>
      <c r="K1009" s="8"/>
      <c r="L1009" s="8"/>
      <c r="M1009" s="8"/>
      <c r="N1009" s="8"/>
      <c r="O1009" s="8"/>
      <c r="P1009" s="8"/>
      <c r="Q1009" s="8"/>
      <c r="R1009" s="8"/>
      <c r="S1009" s="8"/>
    </row>
    <row r="1010" spans="4:19" s="7" customFormat="1">
      <c r="D1010" s="23"/>
      <c r="E1010" s="23"/>
      <c r="F1010" s="23"/>
      <c r="G1010" s="23"/>
      <c r="H1010" s="23"/>
      <c r="I1010" s="9"/>
      <c r="J1010" s="9"/>
      <c r="K1010" s="8"/>
      <c r="L1010" s="8"/>
      <c r="M1010" s="8"/>
      <c r="N1010" s="8"/>
      <c r="O1010" s="8"/>
      <c r="P1010" s="8"/>
      <c r="Q1010" s="8"/>
      <c r="R1010" s="8"/>
      <c r="S1010" s="8"/>
    </row>
    <row r="1011" spans="4:19" s="7" customFormat="1">
      <c r="D1011" s="23"/>
      <c r="E1011" s="23"/>
      <c r="F1011" s="23"/>
      <c r="G1011" s="23"/>
      <c r="H1011" s="23"/>
      <c r="I1011" s="9"/>
      <c r="J1011" s="9"/>
      <c r="K1011" s="8"/>
      <c r="L1011" s="8"/>
      <c r="M1011" s="8"/>
      <c r="N1011" s="8"/>
      <c r="O1011" s="8"/>
      <c r="P1011" s="8"/>
      <c r="Q1011" s="8"/>
      <c r="R1011" s="8"/>
      <c r="S1011" s="8"/>
    </row>
    <row r="1012" spans="4:19" s="7" customFormat="1">
      <c r="D1012" s="23"/>
      <c r="E1012" s="23"/>
      <c r="F1012" s="23"/>
      <c r="G1012" s="23"/>
      <c r="H1012" s="23"/>
      <c r="I1012" s="9"/>
      <c r="J1012" s="9"/>
      <c r="K1012" s="8"/>
      <c r="L1012" s="8"/>
      <c r="M1012" s="8"/>
      <c r="N1012" s="8"/>
      <c r="O1012" s="8"/>
      <c r="P1012" s="8"/>
      <c r="Q1012" s="8"/>
      <c r="R1012" s="8"/>
      <c r="S1012" s="8"/>
    </row>
    <row r="1013" spans="4:19" s="7" customFormat="1">
      <c r="D1013" s="23"/>
      <c r="E1013" s="23"/>
      <c r="F1013" s="23"/>
      <c r="G1013" s="23"/>
      <c r="H1013" s="23"/>
      <c r="I1013" s="9"/>
      <c r="J1013" s="9"/>
      <c r="K1013" s="8"/>
      <c r="L1013" s="8"/>
      <c r="M1013" s="8"/>
      <c r="N1013" s="8"/>
      <c r="O1013" s="8"/>
      <c r="P1013" s="8"/>
      <c r="Q1013" s="8"/>
      <c r="R1013" s="8"/>
      <c r="S1013" s="8"/>
    </row>
    <row r="1014" spans="4:19" s="7" customFormat="1">
      <c r="D1014" s="23"/>
      <c r="E1014" s="23"/>
      <c r="F1014" s="23"/>
      <c r="G1014" s="23"/>
      <c r="H1014" s="23"/>
      <c r="I1014" s="9"/>
      <c r="J1014" s="9"/>
      <c r="K1014" s="8"/>
      <c r="L1014" s="8"/>
      <c r="M1014" s="8"/>
      <c r="N1014" s="8"/>
      <c r="O1014" s="8"/>
      <c r="P1014" s="8"/>
      <c r="Q1014" s="8"/>
      <c r="R1014" s="8"/>
      <c r="S1014" s="8"/>
    </row>
    <row r="1015" spans="4:19" s="7" customFormat="1">
      <c r="D1015" s="23"/>
      <c r="E1015" s="23"/>
      <c r="F1015" s="23"/>
      <c r="G1015" s="23"/>
      <c r="H1015" s="23"/>
      <c r="I1015" s="9"/>
      <c r="J1015" s="9"/>
      <c r="K1015" s="8"/>
      <c r="L1015" s="8"/>
      <c r="M1015" s="8"/>
      <c r="N1015" s="8"/>
      <c r="O1015" s="8"/>
      <c r="P1015" s="8"/>
      <c r="Q1015" s="8"/>
      <c r="R1015" s="8"/>
      <c r="S1015" s="8"/>
    </row>
    <row r="1016" spans="4:19" s="7" customFormat="1">
      <c r="D1016" s="23"/>
      <c r="E1016" s="23"/>
      <c r="F1016" s="23"/>
      <c r="G1016" s="23"/>
      <c r="H1016" s="23"/>
      <c r="I1016" s="9"/>
      <c r="J1016" s="9"/>
      <c r="K1016" s="8"/>
      <c r="L1016" s="8"/>
      <c r="M1016" s="8"/>
      <c r="N1016" s="8"/>
      <c r="O1016" s="8"/>
      <c r="P1016" s="8"/>
      <c r="Q1016" s="8"/>
      <c r="R1016" s="8"/>
      <c r="S1016" s="8"/>
    </row>
    <row r="1017" spans="4:19" s="7" customFormat="1">
      <c r="D1017" s="23"/>
      <c r="E1017" s="23"/>
      <c r="F1017" s="23"/>
      <c r="G1017" s="23"/>
      <c r="H1017" s="23"/>
      <c r="I1017" s="9"/>
      <c r="J1017" s="9"/>
      <c r="K1017" s="8"/>
      <c r="L1017" s="8"/>
      <c r="M1017" s="8"/>
      <c r="N1017" s="8"/>
      <c r="O1017" s="8"/>
      <c r="P1017" s="8"/>
      <c r="Q1017" s="8"/>
      <c r="R1017" s="8"/>
      <c r="S1017" s="8"/>
    </row>
    <row r="1018" spans="4:19" s="7" customFormat="1">
      <c r="D1018" s="23"/>
      <c r="E1018" s="23"/>
      <c r="F1018" s="23"/>
      <c r="G1018" s="23"/>
      <c r="H1018" s="23"/>
      <c r="I1018" s="9"/>
      <c r="J1018" s="9"/>
      <c r="K1018" s="8"/>
      <c r="L1018" s="8"/>
      <c r="M1018" s="8"/>
      <c r="N1018" s="8"/>
      <c r="O1018" s="8"/>
      <c r="P1018" s="8"/>
      <c r="Q1018" s="8"/>
      <c r="R1018" s="8"/>
      <c r="S1018" s="8"/>
    </row>
    <row r="1019" spans="4:19" s="7" customFormat="1">
      <c r="D1019" s="23"/>
      <c r="E1019" s="23"/>
      <c r="F1019" s="23"/>
      <c r="G1019" s="23"/>
      <c r="H1019" s="23"/>
      <c r="I1019" s="9"/>
      <c r="J1019" s="9"/>
      <c r="K1019" s="8"/>
      <c r="L1019" s="8"/>
      <c r="M1019" s="8"/>
      <c r="N1019" s="8"/>
      <c r="O1019" s="8"/>
      <c r="P1019" s="8"/>
      <c r="Q1019" s="8"/>
      <c r="R1019" s="8"/>
      <c r="S1019" s="8"/>
    </row>
    <row r="1020" spans="4:19" s="7" customFormat="1">
      <c r="D1020" s="23"/>
      <c r="E1020" s="23"/>
      <c r="F1020" s="23"/>
      <c r="G1020" s="23"/>
      <c r="H1020" s="23"/>
      <c r="I1020" s="9"/>
      <c r="J1020" s="9"/>
      <c r="K1020" s="8"/>
      <c r="L1020" s="8"/>
      <c r="M1020" s="8"/>
      <c r="N1020" s="8"/>
      <c r="O1020" s="8"/>
      <c r="P1020" s="8"/>
      <c r="Q1020" s="8"/>
      <c r="R1020" s="8"/>
      <c r="S1020" s="8"/>
    </row>
    <row r="1021" spans="4:19" s="7" customFormat="1">
      <c r="D1021" s="23"/>
      <c r="E1021" s="23"/>
      <c r="F1021" s="23"/>
      <c r="G1021" s="23"/>
      <c r="H1021" s="23"/>
      <c r="I1021" s="9"/>
      <c r="J1021" s="9"/>
      <c r="K1021" s="8"/>
      <c r="L1021" s="8"/>
      <c r="M1021" s="8"/>
      <c r="N1021" s="8"/>
      <c r="O1021" s="8"/>
      <c r="P1021" s="8"/>
      <c r="Q1021" s="8"/>
      <c r="R1021" s="8"/>
      <c r="S1021" s="8"/>
    </row>
    <row r="1022" spans="4:19" s="7" customFormat="1">
      <c r="D1022" s="23"/>
      <c r="E1022" s="23"/>
      <c r="F1022" s="23"/>
      <c r="G1022" s="23"/>
      <c r="H1022" s="23"/>
      <c r="I1022" s="9"/>
      <c r="J1022" s="9"/>
      <c r="K1022" s="8"/>
      <c r="L1022" s="8"/>
      <c r="M1022" s="8"/>
      <c r="N1022" s="8"/>
      <c r="O1022" s="8"/>
      <c r="P1022" s="8"/>
      <c r="Q1022" s="8"/>
      <c r="R1022" s="8"/>
      <c r="S1022" s="8"/>
    </row>
    <row r="1023" spans="4:19" s="7" customFormat="1">
      <c r="D1023" s="23"/>
      <c r="E1023" s="23"/>
      <c r="F1023" s="23"/>
      <c r="G1023" s="23"/>
      <c r="H1023" s="23"/>
      <c r="I1023" s="9"/>
      <c r="J1023" s="9"/>
      <c r="K1023" s="8"/>
      <c r="L1023" s="8"/>
      <c r="M1023" s="8"/>
      <c r="N1023" s="8"/>
      <c r="O1023" s="8"/>
      <c r="P1023" s="8"/>
      <c r="Q1023" s="8"/>
      <c r="R1023" s="8"/>
      <c r="S1023" s="8"/>
    </row>
    <row r="1024" spans="4:19" s="7" customFormat="1">
      <c r="D1024" s="23"/>
      <c r="E1024" s="23"/>
      <c r="F1024" s="23"/>
      <c r="G1024" s="23"/>
      <c r="H1024" s="23"/>
      <c r="I1024" s="9"/>
      <c r="J1024" s="9"/>
      <c r="K1024" s="8"/>
      <c r="L1024" s="8"/>
      <c r="M1024" s="8"/>
      <c r="N1024" s="8"/>
      <c r="O1024" s="8"/>
      <c r="P1024" s="8"/>
      <c r="Q1024" s="8"/>
      <c r="R1024" s="8"/>
      <c r="S1024" s="8"/>
    </row>
    <row r="1025" spans="4:19" s="7" customFormat="1">
      <c r="D1025" s="23"/>
      <c r="E1025" s="23"/>
      <c r="F1025" s="23"/>
      <c r="G1025" s="23"/>
      <c r="H1025" s="23"/>
      <c r="I1025" s="9"/>
      <c r="J1025" s="9"/>
      <c r="K1025" s="8"/>
      <c r="L1025" s="8"/>
      <c r="M1025" s="8"/>
      <c r="N1025" s="8"/>
      <c r="O1025" s="8"/>
      <c r="P1025" s="8"/>
      <c r="Q1025" s="8"/>
      <c r="R1025" s="8"/>
      <c r="S1025" s="8"/>
    </row>
    <row r="1026" spans="4:19" s="7" customFormat="1">
      <c r="D1026" s="23"/>
      <c r="E1026" s="23"/>
      <c r="F1026" s="23"/>
      <c r="G1026" s="23"/>
      <c r="H1026" s="23"/>
      <c r="I1026" s="9"/>
      <c r="J1026" s="9"/>
      <c r="K1026" s="8"/>
      <c r="L1026" s="8"/>
      <c r="M1026" s="8"/>
      <c r="N1026" s="8"/>
      <c r="O1026" s="8"/>
      <c r="P1026" s="8"/>
      <c r="Q1026" s="8"/>
      <c r="R1026" s="8"/>
      <c r="S1026" s="8"/>
    </row>
    <row r="1027" spans="4:19" s="7" customFormat="1">
      <c r="D1027" s="23"/>
      <c r="E1027" s="23"/>
      <c r="F1027" s="23"/>
      <c r="G1027" s="23"/>
      <c r="H1027" s="23"/>
      <c r="I1027" s="9"/>
      <c r="J1027" s="9"/>
      <c r="K1027" s="8"/>
      <c r="L1027" s="8"/>
      <c r="M1027" s="8"/>
      <c r="N1027" s="8"/>
      <c r="O1027" s="8"/>
      <c r="P1027" s="8"/>
      <c r="Q1027" s="8"/>
      <c r="R1027" s="8"/>
      <c r="S1027" s="8"/>
    </row>
    <row r="1028" spans="4:19" s="7" customFormat="1">
      <c r="D1028" s="23"/>
      <c r="E1028" s="23"/>
      <c r="F1028" s="23"/>
      <c r="G1028" s="23"/>
      <c r="H1028" s="23"/>
      <c r="I1028" s="9"/>
      <c r="J1028" s="9"/>
      <c r="K1028" s="8"/>
      <c r="L1028" s="8"/>
      <c r="M1028" s="8"/>
      <c r="N1028" s="8"/>
      <c r="O1028" s="8"/>
      <c r="P1028" s="8"/>
      <c r="Q1028" s="8"/>
      <c r="R1028" s="8"/>
      <c r="S1028" s="8"/>
    </row>
    <row r="1029" spans="4:19" s="7" customFormat="1">
      <c r="D1029" s="23"/>
      <c r="E1029" s="23"/>
      <c r="F1029" s="23"/>
      <c r="G1029" s="23"/>
      <c r="H1029" s="23"/>
      <c r="I1029" s="9"/>
      <c r="J1029" s="9"/>
      <c r="K1029" s="8"/>
      <c r="L1029" s="8"/>
      <c r="M1029" s="8"/>
      <c r="N1029" s="8"/>
      <c r="O1029" s="8"/>
      <c r="P1029" s="8"/>
      <c r="Q1029" s="8"/>
      <c r="R1029" s="8"/>
      <c r="S1029" s="8"/>
    </row>
    <row r="1030" spans="4:19" s="7" customFormat="1">
      <c r="D1030" s="23"/>
      <c r="E1030" s="23"/>
      <c r="F1030" s="23"/>
      <c r="G1030" s="23"/>
      <c r="H1030" s="23"/>
      <c r="I1030" s="9"/>
      <c r="J1030" s="9"/>
      <c r="K1030" s="8"/>
      <c r="L1030" s="8"/>
      <c r="M1030" s="8"/>
      <c r="N1030" s="8"/>
      <c r="O1030" s="8"/>
      <c r="P1030" s="8"/>
      <c r="Q1030" s="8"/>
      <c r="R1030" s="8"/>
      <c r="S1030" s="8"/>
    </row>
    <row r="1031" spans="4:19" s="7" customFormat="1">
      <c r="D1031" s="23"/>
      <c r="E1031" s="23"/>
      <c r="F1031" s="23"/>
      <c r="G1031" s="23"/>
      <c r="H1031" s="23"/>
      <c r="I1031" s="9"/>
      <c r="J1031" s="9"/>
      <c r="K1031" s="8"/>
      <c r="L1031" s="8"/>
      <c r="M1031" s="8"/>
      <c r="N1031" s="8"/>
      <c r="O1031" s="8"/>
      <c r="P1031" s="8"/>
      <c r="Q1031" s="8"/>
      <c r="R1031" s="8"/>
      <c r="S1031" s="8"/>
    </row>
    <row r="1032" spans="4:19" s="7" customFormat="1">
      <c r="D1032" s="23"/>
      <c r="E1032" s="23"/>
      <c r="F1032" s="23"/>
      <c r="G1032" s="23"/>
      <c r="H1032" s="23"/>
      <c r="I1032" s="9"/>
      <c r="J1032" s="9"/>
      <c r="K1032" s="8"/>
      <c r="L1032" s="8"/>
      <c r="M1032" s="8"/>
      <c r="N1032" s="8"/>
      <c r="O1032" s="8"/>
      <c r="P1032" s="8"/>
      <c r="Q1032" s="8"/>
      <c r="R1032" s="8"/>
      <c r="S1032" s="8"/>
    </row>
    <row r="1033" spans="4:19" s="7" customFormat="1">
      <c r="D1033" s="23"/>
      <c r="E1033" s="23"/>
      <c r="F1033" s="23"/>
      <c r="G1033" s="23"/>
      <c r="H1033" s="23"/>
      <c r="I1033" s="9"/>
      <c r="J1033" s="9"/>
      <c r="K1033" s="8"/>
      <c r="L1033" s="8"/>
      <c r="M1033" s="8"/>
      <c r="N1033" s="8"/>
      <c r="O1033" s="8"/>
      <c r="P1033" s="8"/>
      <c r="Q1033" s="8"/>
      <c r="R1033" s="8"/>
      <c r="S1033" s="8"/>
    </row>
    <row r="1034" spans="4:19" s="7" customFormat="1">
      <c r="D1034" s="23"/>
      <c r="E1034" s="23"/>
      <c r="F1034" s="23"/>
      <c r="G1034" s="23"/>
      <c r="H1034" s="23"/>
      <c r="I1034" s="9"/>
      <c r="J1034" s="9"/>
      <c r="K1034" s="8"/>
      <c r="L1034" s="8"/>
      <c r="M1034" s="8"/>
      <c r="N1034" s="8"/>
      <c r="O1034" s="8"/>
      <c r="P1034" s="8"/>
      <c r="Q1034" s="8"/>
      <c r="R1034" s="8"/>
      <c r="S1034" s="8"/>
    </row>
    <row r="1035" spans="4:19" s="7" customFormat="1">
      <c r="D1035" s="23"/>
      <c r="E1035" s="23"/>
      <c r="F1035" s="23"/>
      <c r="G1035" s="23"/>
      <c r="H1035" s="23"/>
      <c r="I1035" s="9"/>
      <c r="J1035" s="9"/>
      <c r="K1035" s="8"/>
      <c r="L1035" s="8"/>
      <c r="M1035" s="8"/>
      <c r="N1035" s="8"/>
      <c r="O1035" s="8"/>
      <c r="P1035" s="8"/>
      <c r="Q1035" s="8"/>
      <c r="R1035" s="8"/>
      <c r="S1035" s="8"/>
    </row>
    <row r="1036" spans="4:19" s="7" customFormat="1">
      <c r="D1036" s="23"/>
      <c r="E1036" s="23"/>
      <c r="F1036" s="23"/>
      <c r="G1036" s="23"/>
      <c r="H1036" s="23"/>
      <c r="I1036" s="9"/>
      <c r="J1036" s="9"/>
      <c r="K1036" s="8"/>
      <c r="L1036" s="8"/>
      <c r="M1036" s="8"/>
      <c r="N1036" s="8"/>
      <c r="O1036" s="8"/>
      <c r="P1036" s="8"/>
      <c r="Q1036" s="8"/>
      <c r="R1036" s="8"/>
      <c r="S1036" s="8"/>
    </row>
    <row r="1037" spans="4:19" s="7" customFormat="1">
      <c r="D1037" s="23"/>
      <c r="E1037" s="23"/>
      <c r="F1037" s="23"/>
      <c r="G1037" s="23"/>
      <c r="H1037" s="23"/>
      <c r="I1037" s="9"/>
      <c r="J1037" s="9"/>
      <c r="K1037" s="8"/>
      <c r="L1037" s="8"/>
      <c r="M1037" s="8"/>
      <c r="N1037" s="8"/>
      <c r="O1037" s="8"/>
      <c r="P1037" s="8"/>
      <c r="Q1037" s="8"/>
      <c r="R1037" s="8"/>
      <c r="S1037" s="8"/>
    </row>
    <row r="1038" spans="4:19" s="7" customFormat="1">
      <c r="D1038" s="23"/>
      <c r="E1038" s="23"/>
      <c r="F1038" s="23"/>
      <c r="G1038" s="23"/>
      <c r="H1038" s="23"/>
      <c r="I1038" s="9"/>
      <c r="J1038" s="9"/>
      <c r="K1038" s="8"/>
      <c r="L1038" s="8"/>
      <c r="M1038" s="8"/>
      <c r="N1038" s="8"/>
      <c r="O1038" s="8"/>
      <c r="P1038" s="8"/>
      <c r="Q1038" s="8"/>
      <c r="R1038" s="8"/>
      <c r="S1038" s="8"/>
    </row>
    <row r="1039" spans="4:19" s="7" customFormat="1">
      <c r="D1039" s="23"/>
      <c r="E1039" s="23"/>
      <c r="F1039" s="23"/>
      <c r="G1039" s="23"/>
      <c r="H1039" s="23"/>
      <c r="I1039" s="9"/>
      <c r="J1039" s="9"/>
      <c r="K1039" s="8"/>
      <c r="L1039" s="8"/>
      <c r="M1039" s="8"/>
      <c r="N1039" s="8"/>
      <c r="O1039" s="8"/>
      <c r="P1039" s="8"/>
      <c r="Q1039" s="8"/>
      <c r="R1039" s="8"/>
      <c r="S1039" s="8"/>
    </row>
    <row r="1040" spans="4:19" s="7" customFormat="1">
      <c r="D1040" s="23"/>
      <c r="E1040" s="23"/>
      <c r="F1040" s="23"/>
      <c r="G1040" s="23"/>
      <c r="H1040" s="23"/>
      <c r="I1040" s="9"/>
      <c r="J1040" s="9"/>
      <c r="K1040" s="8"/>
      <c r="L1040" s="8"/>
      <c r="M1040" s="8"/>
      <c r="N1040" s="8"/>
      <c r="O1040" s="8"/>
      <c r="P1040" s="8"/>
      <c r="Q1040" s="8"/>
      <c r="R1040" s="8"/>
      <c r="S1040" s="8"/>
    </row>
    <row r="1041" spans="4:19" s="7" customFormat="1">
      <c r="D1041" s="23"/>
      <c r="E1041" s="23"/>
      <c r="F1041" s="23"/>
      <c r="G1041" s="23"/>
      <c r="H1041" s="23"/>
      <c r="I1041" s="9"/>
      <c r="J1041" s="9"/>
      <c r="K1041" s="8"/>
      <c r="L1041" s="8"/>
      <c r="M1041" s="8"/>
      <c r="N1041" s="8"/>
      <c r="O1041" s="8"/>
      <c r="P1041" s="8"/>
      <c r="Q1041" s="8"/>
      <c r="R1041" s="8"/>
      <c r="S1041" s="8"/>
    </row>
    <row r="1042" spans="4:19" s="7" customFormat="1">
      <c r="D1042" s="23"/>
      <c r="E1042" s="23"/>
      <c r="F1042" s="23"/>
      <c r="G1042" s="23"/>
      <c r="H1042" s="23"/>
      <c r="I1042" s="9"/>
      <c r="J1042" s="9"/>
      <c r="K1042" s="8"/>
      <c r="L1042" s="8"/>
      <c r="M1042" s="8"/>
      <c r="N1042" s="8"/>
      <c r="O1042" s="8"/>
      <c r="P1042" s="8"/>
      <c r="Q1042" s="8"/>
      <c r="R1042" s="8"/>
      <c r="S1042" s="8"/>
    </row>
    <row r="1043" spans="4:19" s="7" customFormat="1">
      <c r="D1043" s="23"/>
      <c r="E1043" s="23"/>
      <c r="F1043" s="23"/>
      <c r="G1043" s="23"/>
      <c r="H1043" s="23"/>
      <c r="I1043" s="9"/>
      <c r="J1043" s="9"/>
      <c r="K1043" s="8"/>
      <c r="L1043" s="8"/>
      <c r="M1043" s="8"/>
      <c r="N1043" s="8"/>
      <c r="O1043" s="8"/>
      <c r="P1043" s="8"/>
      <c r="Q1043" s="8"/>
      <c r="R1043" s="8"/>
      <c r="S1043" s="8"/>
    </row>
    <row r="1044" spans="4:19" s="7" customFormat="1">
      <c r="D1044" s="23"/>
      <c r="E1044" s="23"/>
      <c r="F1044" s="23"/>
      <c r="G1044" s="23"/>
      <c r="H1044" s="23"/>
      <c r="I1044" s="9"/>
      <c r="J1044" s="9"/>
      <c r="K1044" s="8"/>
      <c r="L1044" s="8"/>
      <c r="M1044" s="8"/>
      <c r="N1044" s="8"/>
      <c r="O1044" s="8"/>
      <c r="P1044" s="8"/>
      <c r="Q1044" s="8"/>
      <c r="R1044" s="8"/>
      <c r="S1044" s="8"/>
    </row>
    <row r="1045" spans="4:19" s="7" customFormat="1">
      <c r="D1045" s="23"/>
      <c r="E1045" s="23"/>
      <c r="F1045" s="23"/>
      <c r="G1045" s="23"/>
      <c r="H1045" s="23"/>
      <c r="I1045" s="9"/>
      <c r="J1045" s="9"/>
      <c r="K1045" s="8"/>
      <c r="L1045" s="8"/>
      <c r="M1045" s="8"/>
      <c r="N1045" s="8"/>
      <c r="O1045" s="8"/>
      <c r="P1045" s="8"/>
      <c r="Q1045" s="8"/>
      <c r="R1045" s="8"/>
      <c r="S1045" s="8"/>
    </row>
    <row r="1046" spans="4:19" s="7" customFormat="1">
      <c r="D1046" s="23"/>
      <c r="E1046" s="23"/>
      <c r="F1046" s="23"/>
      <c r="G1046" s="23"/>
      <c r="H1046" s="23"/>
      <c r="I1046" s="9"/>
      <c r="J1046" s="9"/>
      <c r="K1046" s="8"/>
      <c r="L1046" s="8"/>
      <c r="M1046" s="8"/>
      <c r="N1046" s="8"/>
      <c r="O1046" s="8"/>
      <c r="P1046" s="8"/>
      <c r="Q1046" s="8"/>
      <c r="R1046" s="8"/>
      <c r="S1046" s="8"/>
    </row>
    <row r="1047" spans="4:19" s="7" customFormat="1">
      <c r="D1047" s="23"/>
      <c r="E1047" s="23"/>
      <c r="F1047" s="23"/>
      <c r="G1047" s="23"/>
      <c r="H1047" s="23"/>
      <c r="I1047" s="9"/>
      <c r="J1047" s="9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4:19" s="7" customFormat="1">
      <c r="D1048" s="23"/>
      <c r="E1048" s="23"/>
      <c r="F1048" s="23"/>
      <c r="G1048" s="23"/>
      <c r="H1048" s="23"/>
      <c r="I1048" s="9"/>
      <c r="J1048" s="9"/>
      <c r="K1048" s="8"/>
      <c r="L1048" s="8"/>
      <c r="M1048" s="8"/>
      <c r="N1048" s="8"/>
      <c r="O1048" s="8"/>
      <c r="P1048" s="8"/>
      <c r="Q1048" s="8"/>
      <c r="R1048" s="8"/>
      <c r="S1048" s="8"/>
    </row>
    <row r="1049" spans="4:19" s="7" customFormat="1">
      <c r="D1049" s="23"/>
      <c r="E1049" s="23"/>
      <c r="F1049" s="23"/>
      <c r="G1049" s="23"/>
      <c r="H1049" s="23"/>
      <c r="I1049" s="9"/>
      <c r="J1049" s="9"/>
      <c r="K1049" s="8"/>
      <c r="L1049" s="8"/>
      <c r="M1049" s="8"/>
      <c r="N1049" s="8"/>
      <c r="O1049" s="8"/>
      <c r="P1049" s="8"/>
      <c r="Q1049" s="8"/>
      <c r="R1049" s="8"/>
      <c r="S1049" s="8"/>
    </row>
    <row r="1050" spans="4:19" s="7" customFormat="1">
      <c r="D1050" s="23"/>
      <c r="E1050" s="23"/>
      <c r="F1050" s="23"/>
      <c r="G1050" s="23"/>
      <c r="H1050" s="23"/>
      <c r="I1050" s="9"/>
      <c r="J1050" s="9"/>
      <c r="K1050" s="8"/>
      <c r="L1050" s="8"/>
      <c r="M1050" s="8"/>
      <c r="N1050" s="8"/>
      <c r="O1050" s="8"/>
      <c r="P1050" s="8"/>
      <c r="Q1050" s="8"/>
      <c r="R1050" s="8"/>
      <c r="S1050" s="8"/>
    </row>
    <row r="1051" spans="4:19" s="7" customFormat="1">
      <c r="D1051" s="23"/>
      <c r="E1051" s="23"/>
      <c r="F1051" s="23"/>
      <c r="G1051" s="23"/>
      <c r="H1051" s="23"/>
      <c r="I1051" s="9"/>
      <c r="J1051" s="9"/>
      <c r="K1051" s="8"/>
      <c r="L1051" s="8"/>
      <c r="M1051" s="8"/>
      <c r="N1051" s="8"/>
      <c r="O1051" s="8"/>
      <c r="P1051" s="8"/>
      <c r="Q1051" s="8"/>
      <c r="R1051" s="8"/>
      <c r="S1051" s="8"/>
    </row>
    <row r="1052" spans="4:19" s="7" customFormat="1">
      <c r="D1052" s="23"/>
      <c r="E1052" s="23"/>
      <c r="F1052" s="23"/>
      <c r="G1052" s="23"/>
      <c r="H1052" s="23"/>
      <c r="I1052" s="9"/>
      <c r="J1052" s="9"/>
      <c r="K1052" s="8"/>
      <c r="L1052" s="8"/>
      <c r="M1052" s="8"/>
      <c r="N1052" s="8"/>
      <c r="O1052" s="8"/>
      <c r="P1052" s="8"/>
      <c r="Q1052" s="8"/>
      <c r="R1052" s="8"/>
      <c r="S1052" s="8"/>
    </row>
    <row r="1053" spans="4:19" s="7" customFormat="1">
      <c r="D1053" s="23"/>
      <c r="E1053" s="23"/>
      <c r="F1053" s="23"/>
      <c r="G1053" s="23"/>
      <c r="H1053" s="23"/>
      <c r="I1053" s="9"/>
      <c r="J1053" s="9"/>
      <c r="K1053" s="8"/>
      <c r="L1053" s="8"/>
      <c r="M1053" s="8"/>
      <c r="N1053" s="8"/>
      <c r="O1053" s="8"/>
      <c r="P1053" s="8"/>
      <c r="Q1053" s="8"/>
      <c r="R1053" s="8"/>
      <c r="S1053" s="8"/>
    </row>
    <row r="1054" spans="4:19" s="7" customFormat="1">
      <c r="D1054" s="23"/>
      <c r="E1054" s="23"/>
      <c r="F1054" s="23"/>
      <c r="G1054" s="23"/>
      <c r="H1054" s="23"/>
      <c r="I1054" s="9"/>
      <c r="J1054" s="9"/>
      <c r="K1054" s="8"/>
      <c r="L1054" s="8"/>
      <c r="M1054" s="8"/>
      <c r="N1054" s="8"/>
      <c r="O1054" s="8"/>
      <c r="P1054" s="8"/>
      <c r="Q1054" s="8"/>
      <c r="R1054" s="8"/>
      <c r="S1054" s="8"/>
    </row>
    <row r="1055" spans="4:19" s="7" customFormat="1">
      <c r="D1055" s="23"/>
      <c r="E1055" s="23"/>
      <c r="F1055" s="23"/>
      <c r="G1055" s="23"/>
      <c r="H1055" s="23"/>
      <c r="I1055" s="9"/>
      <c r="J1055" s="9"/>
      <c r="K1055" s="8"/>
      <c r="L1055" s="8"/>
      <c r="M1055" s="8"/>
      <c r="N1055" s="8"/>
      <c r="O1055" s="8"/>
      <c r="P1055" s="8"/>
      <c r="Q1055" s="8"/>
      <c r="R1055" s="8"/>
      <c r="S1055" s="8"/>
    </row>
    <row r="1056" spans="4:19" s="7" customFormat="1">
      <c r="D1056" s="23"/>
      <c r="E1056" s="23"/>
      <c r="F1056" s="23"/>
      <c r="G1056" s="23"/>
      <c r="H1056" s="23"/>
      <c r="I1056" s="9"/>
      <c r="J1056" s="9"/>
      <c r="K1056" s="8"/>
      <c r="L1056" s="8"/>
      <c r="M1056" s="8"/>
      <c r="N1056" s="8"/>
      <c r="O1056" s="8"/>
      <c r="P1056" s="8"/>
      <c r="Q1056" s="8"/>
      <c r="R1056" s="8"/>
      <c r="S1056" s="8"/>
    </row>
    <row r="1057" spans="4:19" s="7" customFormat="1">
      <c r="D1057" s="23"/>
      <c r="E1057" s="23"/>
      <c r="F1057" s="23"/>
      <c r="G1057" s="23"/>
      <c r="H1057" s="23"/>
      <c r="I1057" s="9"/>
      <c r="J1057" s="9"/>
      <c r="K1057" s="8"/>
      <c r="L1057" s="8"/>
      <c r="M1057" s="8"/>
      <c r="N1057" s="8"/>
      <c r="O1057" s="8"/>
      <c r="P1057" s="8"/>
      <c r="Q1057" s="8"/>
      <c r="R1057" s="8"/>
      <c r="S1057" s="8"/>
    </row>
    <row r="1058" spans="4:19" s="7" customFormat="1">
      <c r="D1058" s="23"/>
      <c r="E1058" s="23"/>
      <c r="F1058" s="23"/>
      <c r="G1058" s="23"/>
      <c r="H1058" s="23"/>
      <c r="I1058" s="9"/>
      <c r="J1058" s="9"/>
      <c r="K1058" s="8"/>
      <c r="L1058" s="8"/>
      <c r="M1058" s="8"/>
      <c r="N1058" s="8"/>
      <c r="O1058" s="8"/>
      <c r="P1058" s="8"/>
      <c r="Q1058" s="8"/>
      <c r="R1058" s="8"/>
      <c r="S1058" s="8"/>
    </row>
    <row r="1059" spans="4:19" s="7" customFormat="1">
      <c r="D1059" s="23"/>
      <c r="E1059" s="23"/>
      <c r="F1059" s="23"/>
      <c r="G1059" s="23"/>
      <c r="H1059" s="23"/>
      <c r="I1059" s="9"/>
      <c r="J1059" s="9"/>
      <c r="K1059" s="8"/>
      <c r="L1059" s="8"/>
      <c r="M1059" s="8"/>
      <c r="N1059" s="8"/>
      <c r="O1059" s="8"/>
      <c r="P1059" s="8"/>
      <c r="Q1059" s="8"/>
      <c r="R1059" s="8"/>
      <c r="S1059" s="8"/>
    </row>
    <row r="1060" spans="4:19" s="7" customFormat="1">
      <c r="D1060" s="23"/>
      <c r="E1060" s="23"/>
      <c r="F1060" s="23"/>
      <c r="G1060" s="23"/>
      <c r="H1060" s="23"/>
      <c r="I1060" s="9"/>
      <c r="J1060" s="9"/>
      <c r="K1060" s="8"/>
      <c r="L1060" s="8"/>
      <c r="M1060" s="8"/>
      <c r="N1060" s="8"/>
      <c r="O1060" s="8"/>
      <c r="P1060" s="8"/>
      <c r="Q1060" s="8"/>
      <c r="R1060" s="8"/>
      <c r="S1060" s="8"/>
    </row>
    <row r="1061" spans="4:19" s="7" customFormat="1">
      <c r="D1061" s="23"/>
      <c r="E1061" s="23"/>
      <c r="F1061" s="23"/>
      <c r="G1061" s="23"/>
      <c r="H1061" s="23"/>
      <c r="I1061" s="9"/>
      <c r="J1061" s="9"/>
      <c r="K1061" s="8"/>
      <c r="L1061" s="8"/>
      <c r="M1061" s="8"/>
      <c r="N1061" s="8"/>
      <c r="O1061" s="8"/>
      <c r="P1061" s="8"/>
      <c r="Q1061" s="8"/>
      <c r="R1061" s="8"/>
      <c r="S1061" s="8"/>
    </row>
    <row r="1062" spans="4:19" s="7" customFormat="1">
      <c r="D1062" s="23"/>
      <c r="E1062" s="23"/>
      <c r="F1062" s="23"/>
      <c r="G1062" s="23"/>
      <c r="H1062" s="23"/>
      <c r="I1062" s="9"/>
      <c r="J1062" s="9"/>
      <c r="K1062" s="8"/>
      <c r="L1062" s="8"/>
      <c r="M1062" s="8"/>
      <c r="N1062" s="8"/>
      <c r="O1062" s="8"/>
      <c r="P1062" s="8"/>
      <c r="Q1062" s="8"/>
      <c r="R1062" s="8"/>
      <c r="S1062" s="8"/>
    </row>
    <row r="1063" spans="4:19" s="7" customFormat="1">
      <c r="D1063" s="23"/>
      <c r="E1063" s="23"/>
      <c r="F1063" s="23"/>
      <c r="G1063" s="23"/>
      <c r="H1063" s="23"/>
      <c r="I1063" s="9"/>
      <c r="J1063" s="9"/>
      <c r="K1063" s="8"/>
      <c r="L1063" s="8"/>
      <c r="M1063" s="8"/>
      <c r="N1063" s="8"/>
      <c r="O1063" s="8"/>
      <c r="P1063" s="8"/>
      <c r="Q1063" s="8"/>
      <c r="R1063" s="8"/>
      <c r="S1063" s="8"/>
    </row>
    <row r="1064" spans="4:19" s="7" customFormat="1">
      <c r="D1064" s="23"/>
      <c r="E1064" s="23"/>
      <c r="F1064" s="23"/>
      <c r="G1064" s="23"/>
      <c r="H1064" s="23"/>
      <c r="I1064" s="9"/>
      <c r="J1064" s="9"/>
      <c r="K1064" s="8"/>
      <c r="L1064" s="8"/>
      <c r="M1064" s="8"/>
      <c r="N1064" s="8"/>
      <c r="O1064" s="8"/>
      <c r="P1064" s="8"/>
      <c r="Q1064" s="8"/>
      <c r="R1064" s="8"/>
      <c r="S1064" s="8"/>
    </row>
    <row r="1065" spans="4:19" s="7" customFormat="1">
      <c r="D1065" s="23"/>
      <c r="E1065" s="23"/>
      <c r="F1065" s="23"/>
      <c r="G1065" s="23"/>
      <c r="H1065" s="23"/>
      <c r="I1065" s="9"/>
      <c r="J1065" s="9"/>
      <c r="K1065" s="8"/>
      <c r="L1065" s="8"/>
      <c r="M1065" s="8"/>
      <c r="N1065" s="8"/>
      <c r="O1065" s="8"/>
      <c r="P1065" s="8"/>
      <c r="Q1065" s="8"/>
      <c r="R1065" s="8"/>
      <c r="S1065" s="8"/>
    </row>
    <row r="1066" spans="4:19" s="7" customFormat="1">
      <c r="D1066" s="23"/>
      <c r="E1066" s="23"/>
      <c r="F1066" s="23"/>
      <c r="G1066" s="23"/>
      <c r="H1066" s="23"/>
      <c r="I1066" s="9"/>
      <c r="J1066" s="9"/>
      <c r="K1066" s="8"/>
      <c r="L1066" s="8"/>
      <c r="M1066" s="8"/>
      <c r="N1066" s="8"/>
      <c r="O1066" s="8"/>
      <c r="P1066" s="8"/>
      <c r="Q1066" s="8"/>
      <c r="R1066" s="8"/>
      <c r="S1066" s="8"/>
    </row>
    <row r="1067" spans="4:19" s="7" customFormat="1">
      <c r="D1067" s="23"/>
      <c r="E1067" s="23"/>
      <c r="F1067" s="23"/>
      <c r="G1067" s="23"/>
      <c r="H1067" s="23"/>
      <c r="I1067" s="9"/>
      <c r="J1067" s="9"/>
      <c r="K1067" s="8"/>
      <c r="L1067" s="8"/>
      <c r="M1067" s="8"/>
      <c r="N1067" s="8"/>
      <c r="O1067" s="8"/>
      <c r="P1067" s="8"/>
      <c r="Q1067" s="8"/>
      <c r="R1067" s="8"/>
      <c r="S1067" s="8"/>
    </row>
    <row r="1068" spans="4:19" s="7" customFormat="1">
      <c r="D1068" s="23"/>
      <c r="E1068" s="23"/>
      <c r="F1068" s="23"/>
      <c r="G1068" s="23"/>
      <c r="H1068" s="23"/>
      <c r="I1068" s="9"/>
      <c r="J1068" s="9"/>
      <c r="K1068" s="8"/>
      <c r="L1068" s="8"/>
      <c r="M1068" s="8"/>
      <c r="N1068" s="8"/>
      <c r="O1068" s="8"/>
      <c r="P1068" s="8"/>
      <c r="Q1068" s="8"/>
      <c r="R1068" s="8"/>
      <c r="S1068" s="8"/>
    </row>
    <row r="1069" spans="4:19" s="7" customFormat="1">
      <c r="D1069" s="23"/>
      <c r="E1069" s="23"/>
      <c r="F1069" s="23"/>
      <c r="G1069" s="23"/>
      <c r="H1069" s="23"/>
      <c r="I1069" s="9"/>
      <c r="J1069" s="9"/>
      <c r="K1069" s="8"/>
      <c r="L1069" s="8"/>
      <c r="M1069" s="8"/>
      <c r="N1069" s="8"/>
      <c r="O1069" s="8"/>
      <c r="P1069" s="8"/>
      <c r="Q1069" s="8"/>
      <c r="R1069" s="8"/>
      <c r="S1069" s="8"/>
    </row>
    <row r="1070" spans="4:19" s="7" customFormat="1">
      <c r="D1070" s="23"/>
      <c r="E1070" s="23"/>
      <c r="F1070" s="23"/>
      <c r="G1070" s="23"/>
      <c r="H1070" s="23"/>
      <c r="I1070" s="9"/>
      <c r="J1070" s="9"/>
      <c r="K1070" s="8"/>
      <c r="L1070" s="8"/>
      <c r="M1070" s="8"/>
      <c r="N1070" s="8"/>
      <c r="O1070" s="8"/>
      <c r="P1070" s="8"/>
      <c r="Q1070" s="8"/>
      <c r="R1070" s="8"/>
      <c r="S1070" s="8"/>
    </row>
    <row r="1071" spans="4:19" s="7" customFormat="1">
      <c r="D1071" s="23"/>
      <c r="E1071" s="23"/>
      <c r="F1071" s="23"/>
      <c r="G1071" s="23"/>
      <c r="H1071" s="23"/>
      <c r="I1071" s="9"/>
      <c r="J1071" s="9"/>
      <c r="K1071" s="8"/>
      <c r="L1071" s="8"/>
      <c r="M1071" s="8"/>
      <c r="N1071" s="8"/>
      <c r="O1071" s="8"/>
      <c r="P1071" s="8"/>
      <c r="Q1071" s="8"/>
      <c r="R1071" s="8"/>
      <c r="S1071" s="8"/>
    </row>
    <row r="1072" spans="4:19" s="7" customFormat="1">
      <c r="D1072" s="23"/>
      <c r="E1072" s="23"/>
      <c r="F1072" s="23"/>
      <c r="G1072" s="23"/>
      <c r="H1072" s="23"/>
      <c r="I1072" s="9"/>
      <c r="J1072" s="9"/>
      <c r="K1072" s="8"/>
      <c r="L1072" s="8"/>
      <c r="M1072" s="8"/>
      <c r="N1072" s="8"/>
      <c r="O1072" s="8"/>
      <c r="P1072" s="8"/>
      <c r="Q1072" s="8"/>
      <c r="R1072" s="8"/>
      <c r="S1072" s="8"/>
    </row>
    <row r="1073" spans="4:19" s="7" customFormat="1">
      <c r="D1073" s="23"/>
      <c r="E1073" s="23"/>
      <c r="F1073" s="23"/>
      <c r="G1073" s="23"/>
      <c r="H1073" s="23"/>
      <c r="I1073" s="9"/>
      <c r="J1073" s="9"/>
      <c r="K1073" s="8"/>
      <c r="L1073" s="8"/>
      <c r="M1073" s="8"/>
      <c r="N1073" s="8"/>
      <c r="O1073" s="8"/>
      <c r="P1073" s="8"/>
      <c r="Q1073" s="8"/>
      <c r="R1073" s="8"/>
      <c r="S1073" s="8"/>
    </row>
    <row r="1074" spans="4:19" s="7" customFormat="1">
      <c r="D1074" s="23"/>
      <c r="E1074" s="23"/>
      <c r="F1074" s="23"/>
      <c r="G1074" s="23"/>
      <c r="H1074" s="23"/>
      <c r="I1074" s="9"/>
      <c r="J1074" s="9"/>
      <c r="K1074" s="8"/>
      <c r="L1074" s="8"/>
      <c r="M1074" s="8"/>
      <c r="N1074" s="8"/>
      <c r="O1074" s="8"/>
      <c r="P1074" s="8"/>
      <c r="Q1074" s="8"/>
      <c r="R1074" s="8"/>
      <c r="S1074" s="8"/>
    </row>
    <row r="1075" spans="4:19" s="7" customFormat="1">
      <c r="D1075" s="23"/>
      <c r="E1075" s="23"/>
      <c r="F1075" s="23"/>
      <c r="G1075" s="23"/>
      <c r="H1075" s="23"/>
      <c r="I1075" s="9"/>
      <c r="J1075" s="9"/>
      <c r="K1075" s="8"/>
      <c r="L1075" s="8"/>
      <c r="M1075" s="8"/>
      <c r="N1075" s="8"/>
      <c r="O1075" s="8"/>
      <c r="P1075" s="8"/>
      <c r="Q1075" s="8"/>
      <c r="R1075" s="8"/>
      <c r="S1075" s="8"/>
    </row>
    <row r="1076" spans="4:19" s="7" customFormat="1">
      <c r="D1076" s="23"/>
      <c r="E1076" s="23"/>
      <c r="F1076" s="23"/>
      <c r="G1076" s="23"/>
      <c r="H1076" s="23"/>
      <c r="I1076" s="9"/>
      <c r="J1076" s="9"/>
      <c r="K1076" s="8"/>
      <c r="L1076" s="8"/>
      <c r="M1076" s="8"/>
      <c r="N1076" s="8"/>
      <c r="O1076" s="8"/>
      <c r="P1076" s="8"/>
      <c r="Q1076" s="8"/>
      <c r="R1076" s="8"/>
      <c r="S1076" s="8"/>
    </row>
    <row r="1077" spans="4:19" s="7" customFormat="1">
      <c r="D1077" s="23"/>
      <c r="E1077" s="23"/>
      <c r="F1077" s="23"/>
      <c r="G1077" s="23"/>
      <c r="H1077" s="23"/>
      <c r="I1077" s="9"/>
      <c r="J1077" s="9"/>
      <c r="K1077" s="8"/>
      <c r="L1077" s="8"/>
      <c r="M1077" s="8"/>
      <c r="N1077" s="8"/>
      <c r="O1077" s="8"/>
      <c r="P1077" s="8"/>
      <c r="Q1077" s="8"/>
      <c r="R1077" s="8"/>
      <c r="S1077" s="8"/>
    </row>
    <row r="1078" spans="4:19" s="7" customFormat="1">
      <c r="D1078" s="23"/>
      <c r="E1078" s="23"/>
      <c r="F1078" s="23"/>
      <c r="G1078" s="23"/>
      <c r="H1078" s="23"/>
      <c r="I1078" s="9"/>
      <c r="J1078" s="9"/>
      <c r="K1078" s="8"/>
      <c r="L1078" s="8"/>
      <c r="M1078" s="8"/>
      <c r="N1078" s="8"/>
      <c r="O1078" s="8"/>
      <c r="P1078" s="8"/>
      <c r="Q1078" s="8"/>
      <c r="R1078" s="8"/>
      <c r="S1078" s="8"/>
    </row>
    <row r="1079" spans="4:19" s="7" customFormat="1">
      <c r="D1079" s="23"/>
      <c r="E1079" s="23"/>
      <c r="F1079" s="23"/>
      <c r="G1079" s="23"/>
      <c r="H1079" s="23"/>
      <c r="I1079" s="9"/>
      <c r="J1079" s="9"/>
      <c r="K1079" s="8"/>
      <c r="L1079" s="8"/>
      <c r="M1079" s="8"/>
      <c r="N1079" s="8"/>
      <c r="O1079" s="8"/>
      <c r="P1079" s="8"/>
      <c r="Q1079" s="8"/>
      <c r="R1079" s="8"/>
      <c r="S1079" s="8"/>
    </row>
    <row r="1080" spans="4:19" s="7" customFormat="1">
      <c r="D1080" s="23"/>
      <c r="E1080" s="23"/>
      <c r="F1080" s="23"/>
      <c r="G1080" s="23"/>
      <c r="H1080" s="23"/>
      <c r="I1080" s="9"/>
      <c r="J1080" s="9"/>
      <c r="K1080" s="8"/>
      <c r="L1080" s="8"/>
      <c r="M1080" s="8"/>
      <c r="N1080" s="8"/>
      <c r="O1080" s="8"/>
      <c r="P1080" s="8"/>
      <c r="Q1080" s="8"/>
      <c r="R1080" s="8"/>
      <c r="S1080" s="8"/>
    </row>
    <row r="1081" spans="4:19" s="7" customFormat="1">
      <c r="D1081" s="23"/>
      <c r="E1081" s="23"/>
      <c r="F1081" s="23"/>
      <c r="G1081" s="23"/>
      <c r="H1081" s="23"/>
      <c r="I1081" s="9"/>
      <c r="J1081" s="9"/>
      <c r="K1081" s="8"/>
      <c r="L1081" s="8"/>
      <c r="M1081" s="8"/>
      <c r="N1081" s="8"/>
      <c r="O1081" s="8"/>
      <c r="P1081" s="8"/>
      <c r="Q1081" s="8"/>
      <c r="R1081" s="8"/>
      <c r="S1081" s="8"/>
    </row>
    <row r="1082" spans="4:19" s="7" customFormat="1">
      <c r="D1082" s="23"/>
      <c r="E1082" s="23"/>
      <c r="F1082" s="23"/>
      <c r="G1082" s="23"/>
      <c r="H1082" s="23"/>
      <c r="I1082" s="9"/>
      <c r="J1082" s="9"/>
      <c r="K1082" s="8"/>
      <c r="L1082" s="8"/>
      <c r="M1082" s="8"/>
      <c r="N1082" s="8"/>
      <c r="O1082" s="8"/>
      <c r="P1082" s="8"/>
      <c r="Q1082" s="8"/>
      <c r="R1082" s="8"/>
      <c r="S1082" s="8"/>
    </row>
    <row r="1083" spans="4:19" s="7" customFormat="1">
      <c r="D1083" s="23"/>
      <c r="E1083" s="23"/>
      <c r="F1083" s="23"/>
      <c r="G1083" s="23"/>
      <c r="H1083" s="23"/>
      <c r="I1083" s="9"/>
      <c r="J1083" s="9"/>
      <c r="K1083" s="8"/>
      <c r="L1083" s="8"/>
      <c r="M1083" s="8"/>
      <c r="N1083" s="8"/>
      <c r="O1083" s="8"/>
      <c r="P1083" s="8"/>
      <c r="Q1083" s="8"/>
      <c r="R1083" s="8"/>
      <c r="S1083" s="8"/>
    </row>
    <row r="1084" spans="4:19" s="7" customFormat="1">
      <c r="D1084" s="23"/>
      <c r="E1084" s="23"/>
      <c r="F1084" s="23"/>
      <c r="G1084" s="23"/>
      <c r="H1084" s="23"/>
      <c r="I1084" s="9"/>
      <c r="J1084" s="9"/>
      <c r="K1084" s="8"/>
      <c r="L1084" s="8"/>
      <c r="M1084" s="8"/>
      <c r="N1084" s="8"/>
      <c r="O1084" s="8"/>
      <c r="P1084" s="8"/>
      <c r="Q1084" s="8"/>
      <c r="R1084" s="8"/>
      <c r="S1084" s="8"/>
    </row>
    <row r="1085" spans="4:19" s="7" customFormat="1">
      <c r="D1085" s="23"/>
      <c r="E1085" s="23"/>
      <c r="F1085" s="23"/>
      <c r="G1085" s="23"/>
      <c r="H1085" s="23"/>
      <c r="I1085" s="9"/>
      <c r="J1085" s="9"/>
      <c r="K1085" s="8"/>
      <c r="L1085" s="8"/>
      <c r="M1085" s="8"/>
      <c r="N1085" s="8"/>
      <c r="O1085" s="8"/>
      <c r="P1085" s="8"/>
      <c r="Q1085" s="8"/>
      <c r="R1085" s="8"/>
      <c r="S1085" s="8"/>
    </row>
    <row r="1086" spans="4:19" s="7" customFormat="1">
      <c r="D1086" s="23"/>
      <c r="E1086" s="23"/>
      <c r="F1086" s="23"/>
      <c r="G1086" s="23"/>
      <c r="H1086" s="23"/>
      <c r="I1086" s="9"/>
      <c r="J1086" s="9"/>
      <c r="K1086" s="8"/>
      <c r="L1086" s="8"/>
      <c r="M1086" s="8"/>
      <c r="N1086" s="8"/>
      <c r="O1086" s="8"/>
      <c r="P1086" s="8"/>
      <c r="Q1086" s="8"/>
      <c r="R1086" s="8"/>
      <c r="S1086" s="8"/>
    </row>
    <row r="1087" spans="4:19" s="7" customFormat="1">
      <c r="D1087" s="23"/>
      <c r="E1087" s="23"/>
      <c r="F1087" s="23"/>
      <c r="G1087" s="23"/>
      <c r="H1087" s="23"/>
      <c r="I1087" s="9"/>
      <c r="J1087" s="9"/>
      <c r="K1087" s="8"/>
      <c r="L1087" s="8"/>
      <c r="M1087" s="8"/>
      <c r="N1087" s="8"/>
      <c r="O1087" s="8"/>
      <c r="P1087" s="8"/>
      <c r="Q1087" s="8"/>
      <c r="R1087" s="8"/>
      <c r="S1087" s="8"/>
    </row>
    <row r="1088" spans="4:19" s="7" customFormat="1">
      <c r="D1088" s="23"/>
      <c r="E1088" s="23"/>
      <c r="F1088" s="23"/>
      <c r="G1088" s="23"/>
      <c r="H1088" s="23"/>
      <c r="I1088" s="9"/>
      <c r="J1088" s="9"/>
      <c r="K1088" s="8"/>
      <c r="L1088" s="8"/>
      <c r="M1088" s="8"/>
      <c r="N1088" s="8"/>
      <c r="O1088" s="8"/>
      <c r="P1088" s="8"/>
      <c r="Q1088" s="8"/>
      <c r="R1088" s="8"/>
      <c r="S1088" s="8"/>
    </row>
    <row r="1089" spans="4:19" s="7" customFormat="1">
      <c r="D1089" s="23"/>
      <c r="E1089" s="23"/>
      <c r="F1089" s="23"/>
      <c r="G1089" s="23"/>
      <c r="H1089" s="23"/>
      <c r="I1089" s="9"/>
      <c r="J1089" s="9"/>
      <c r="K1089" s="8"/>
      <c r="L1089" s="8"/>
      <c r="M1089" s="8"/>
      <c r="N1089" s="8"/>
      <c r="O1089" s="8"/>
      <c r="P1089" s="8"/>
      <c r="Q1089" s="8"/>
      <c r="R1089" s="8"/>
      <c r="S1089" s="8"/>
    </row>
    <row r="1090" spans="4:19" s="7" customFormat="1">
      <c r="D1090" s="23"/>
      <c r="E1090" s="23"/>
      <c r="F1090" s="23"/>
      <c r="G1090" s="23"/>
      <c r="H1090" s="23"/>
      <c r="I1090" s="9"/>
      <c r="J1090" s="9"/>
      <c r="K1090" s="8"/>
      <c r="L1090" s="8"/>
      <c r="M1090" s="8"/>
      <c r="N1090" s="8"/>
      <c r="O1090" s="8"/>
      <c r="P1090" s="8"/>
      <c r="Q1090" s="8"/>
      <c r="R1090" s="8"/>
      <c r="S1090" s="8"/>
    </row>
    <row r="1091" spans="4:19" s="7" customFormat="1">
      <c r="D1091" s="23"/>
      <c r="E1091" s="23"/>
      <c r="F1091" s="23"/>
      <c r="G1091" s="23"/>
      <c r="H1091" s="23"/>
      <c r="I1091" s="9"/>
      <c r="J1091" s="9"/>
      <c r="K1091" s="8"/>
      <c r="L1091" s="8"/>
      <c r="M1091" s="8"/>
      <c r="N1091" s="8"/>
      <c r="O1091" s="8"/>
      <c r="P1091" s="8"/>
      <c r="Q1091" s="8"/>
      <c r="R1091" s="8"/>
      <c r="S1091" s="8"/>
    </row>
    <row r="1092" spans="4:19" s="7" customFormat="1">
      <c r="D1092" s="23"/>
      <c r="E1092" s="23"/>
      <c r="F1092" s="23"/>
      <c r="G1092" s="23"/>
      <c r="H1092" s="23"/>
      <c r="I1092" s="9"/>
      <c r="J1092" s="9"/>
      <c r="K1092" s="8"/>
      <c r="L1092" s="8"/>
      <c r="M1092" s="8"/>
      <c r="N1092" s="8"/>
      <c r="O1092" s="8"/>
      <c r="P1092" s="8"/>
      <c r="Q1092" s="8"/>
      <c r="R1092" s="8"/>
      <c r="S1092" s="8"/>
    </row>
    <row r="1093" spans="4:19" s="7" customFormat="1">
      <c r="D1093" s="23"/>
      <c r="E1093" s="23"/>
      <c r="F1093" s="23"/>
      <c r="G1093" s="23"/>
      <c r="H1093" s="23"/>
      <c r="I1093" s="9"/>
      <c r="J1093" s="9"/>
      <c r="K1093" s="8"/>
      <c r="L1093" s="8"/>
      <c r="M1093" s="8"/>
      <c r="N1093" s="8"/>
      <c r="O1093" s="8"/>
      <c r="P1093" s="8"/>
      <c r="Q1093" s="8"/>
      <c r="R1093" s="8"/>
      <c r="S1093" s="8"/>
    </row>
    <row r="1094" spans="4:19" s="7" customFormat="1">
      <c r="D1094" s="23"/>
      <c r="E1094" s="23"/>
      <c r="F1094" s="23"/>
      <c r="G1094" s="23"/>
      <c r="H1094" s="23"/>
      <c r="I1094" s="9"/>
      <c r="J1094" s="9"/>
      <c r="K1094" s="8"/>
      <c r="L1094" s="8"/>
      <c r="M1094" s="8"/>
      <c r="N1094" s="8"/>
      <c r="O1094" s="8"/>
      <c r="P1094" s="8"/>
      <c r="Q1094" s="8"/>
      <c r="R1094" s="8"/>
      <c r="S1094" s="8"/>
    </row>
    <row r="1095" spans="4:19" s="7" customFormat="1">
      <c r="D1095" s="23"/>
      <c r="E1095" s="23"/>
      <c r="F1095" s="23"/>
      <c r="G1095" s="23"/>
      <c r="H1095" s="23"/>
      <c r="I1095" s="9"/>
      <c r="J1095" s="9"/>
      <c r="K1095" s="8"/>
      <c r="L1095" s="8"/>
      <c r="M1095" s="8"/>
      <c r="N1095" s="8"/>
      <c r="O1095" s="8"/>
      <c r="P1095" s="8"/>
      <c r="Q1095" s="8"/>
      <c r="R1095" s="8"/>
      <c r="S1095" s="8"/>
    </row>
    <row r="1096" spans="4:19" s="7" customFormat="1">
      <c r="D1096" s="23"/>
      <c r="E1096" s="23"/>
      <c r="F1096" s="23"/>
      <c r="G1096" s="23"/>
      <c r="H1096" s="23"/>
      <c r="I1096" s="9"/>
      <c r="J1096" s="9"/>
      <c r="K1096" s="8"/>
      <c r="L1096" s="8"/>
      <c r="M1096" s="8"/>
      <c r="N1096" s="8"/>
      <c r="O1096" s="8"/>
      <c r="P1096" s="8"/>
      <c r="Q1096" s="8"/>
      <c r="R1096" s="8"/>
      <c r="S1096" s="8"/>
    </row>
    <row r="1097" spans="4:19" s="7" customFormat="1">
      <c r="D1097" s="23"/>
      <c r="E1097" s="23"/>
      <c r="F1097" s="23"/>
      <c r="G1097" s="23"/>
      <c r="H1097" s="23"/>
      <c r="I1097" s="9"/>
      <c r="J1097" s="9"/>
      <c r="K1097" s="8"/>
      <c r="L1097" s="8"/>
      <c r="M1097" s="8"/>
      <c r="N1097" s="8"/>
      <c r="O1097" s="8"/>
      <c r="P1097" s="8"/>
      <c r="Q1097" s="8"/>
      <c r="R1097" s="8"/>
      <c r="S1097" s="8"/>
    </row>
    <row r="1098" spans="4:19" s="7" customFormat="1">
      <c r="D1098" s="23"/>
      <c r="E1098" s="23"/>
      <c r="F1098" s="23"/>
      <c r="G1098" s="23"/>
      <c r="H1098" s="23"/>
      <c r="I1098" s="9"/>
      <c r="J1098" s="9"/>
      <c r="K1098" s="8"/>
      <c r="L1098" s="8"/>
      <c r="M1098" s="8"/>
      <c r="N1098" s="8"/>
      <c r="O1098" s="8"/>
      <c r="P1098" s="8"/>
      <c r="Q1098" s="8"/>
      <c r="R1098" s="8"/>
      <c r="S1098" s="8"/>
    </row>
    <row r="1099" spans="4:19" s="7" customFormat="1">
      <c r="D1099" s="23"/>
      <c r="E1099" s="23"/>
      <c r="F1099" s="23"/>
      <c r="G1099" s="23"/>
      <c r="H1099" s="23"/>
      <c r="I1099" s="9"/>
      <c r="J1099" s="9"/>
      <c r="K1099" s="8"/>
      <c r="L1099" s="8"/>
      <c r="M1099" s="8"/>
      <c r="N1099" s="8"/>
      <c r="O1099" s="8"/>
      <c r="P1099" s="8"/>
      <c r="Q1099" s="8"/>
      <c r="R1099" s="8"/>
      <c r="S1099" s="8"/>
    </row>
    <row r="1100" spans="4:19" s="7" customFormat="1">
      <c r="D1100" s="23"/>
      <c r="E1100" s="23"/>
      <c r="F1100" s="23"/>
      <c r="G1100" s="23"/>
      <c r="H1100" s="23"/>
      <c r="I1100" s="9"/>
      <c r="J1100" s="9"/>
      <c r="K1100" s="8"/>
      <c r="L1100" s="8"/>
      <c r="M1100" s="8"/>
      <c r="N1100" s="8"/>
      <c r="O1100" s="8"/>
      <c r="P1100" s="8"/>
      <c r="Q1100" s="8"/>
      <c r="R1100" s="8"/>
      <c r="S1100" s="8"/>
    </row>
    <row r="1101" spans="4:19" s="7" customFormat="1">
      <c r="D1101" s="23"/>
      <c r="E1101" s="23"/>
      <c r="F1101" s="23"/>
      <c r="G1101" s="23"/>
      <c r="H1101" s="23"/>
      <c r="I1101" s="9"/>
      <c r="J1101" s="9"/>
      <c r="K1101" s="8"/>
      <c r="L1101" s="8"/>
      <c r="M1101" s="8"/>
      <c r="N1101" s="8"/>
      <c r="O1101" s="8"/>
      <c r="P1101" s="8"/>
      <c r="Q1101" s="8"/>
      <c r="R1101" s="8"/>
      <c r="S1101" s="8"/>
    </row>
    <row r="1102" spans="4:19" s="7" customFormat="1">
      <c r="D1102" s="23"/>
      <c r="E1102" s="23"/>
      <c r="F1102" s="23"/>
      <c r="G1102" s="23"/>
      <c r="H1102" s="23"/>
      <c r="I1102" s="9"/>
      <c r="J1102" s="9"/>
      <c r="K1102" s="8"/>
      <c r="L1102" s="8"/>
      <c r="M1102" s="8"/>
      <c r="N1102" s="8"/>
      <c r="O1102" s="8"/>
      <c r="P1102" s="8"/>
      <c r="Q1102" s="8"/>
      <c r="R1102" s="8"/>
      <c r="S1102" s="8"/>
    </row>
    <row r="1103" spans="4:19" s="7" customFormat="1">
      <c r="D1103" s="23"/>
      <c r="E1103" s="23"/>
      <c r="F1103" s="23"/>
      <c r="G1103" s="23"/>
      <c r="H1103" s="23"/>
      <c r="I1103" s="9"/>
      <c r="J1103" s="9"/>
      <c r="K1103" s="8"/>
      <c r="L1103" s="8"/>
      <c r="M1103" s="8"/>
      <c r="N1103" s="8"/>
      <c r="O1103" s="8"/>
      <c r="P1103" s="8"/>
      <c r="Q1103" s="8"/>
      <c r="R1103" s="8"/>
      <c r="S1103" s="8"/>
    </row>
    <row r="1104" spans="4:19" s="7" customFormat="1">
      <c r="D1104" s="23"/>
      <c r="E1104" s="23"/>
      <c r="F1104" s="23"/>
      <c r="G1104" s="23"/>
      <c r="H1104" s="23"/>
      <c r="I1104" s="9"/>
      <c r="J1104" s="9"/>
      <c r="K1104" s="8"/>
      <c r="L1104" s="8"/>
      <c r="M1104" s="8"/>
      <c r="N1104" s="8"/>
      <c r="O1104" s="8"/>
      <c r="P1104" s="8"/>
      <c r="Q1104" s="8"/>
      <c r="R1104" s="8"/>
      <c r="S1104" s="8"/>
    </row>
    <row r="1105" spans="4:19" s="7" customFormat="1">
      <c r="D1105" s="23"/>
      <c r="E1105" s="23"/>
      <c r="F1105" s="23"/>
      <c r="G1105" s="23"/>
      <c r="H1105" s="23"/>
      <c r="I1105" s="9"/>
      <c r="J1105" s="9"/>
      <c r="K1105" s="8"/>
      <c r="L1105" s="8"/>
      <c r="M1105" s="8"/>
      <c r="N1105" s="8"/>
      <c r="O1105" s="8"/>
      <c r="P1105" s="8"/>
      <c r="Q1105" s="8"/>
      <c r="R1105" s="8"/>
      <c r="S1105" s="8"/>
    </row>
    <row r="1106" spans="4:19" s="7" customFormat="1">
      <c r="D1106" s="23"/>
      <c r="E1106" s="23"/>
      <c r="F1106" s="23"/>
      <c r="G1106" s="23"/>
      <c r="H1106" s="23"/>
      <c r="I1106" s="9"/>
      <c r="J1106" s="9"/>
      <c r="K1106" s="8"/>
      <c r="L1106" s="8"/>
      <c r="M1106" s="8"/>
      <c r="N1106" s="8"/>
      <c r="O1106" s="8"/>
      <c r="P1106" s="8"/>
      <c r="Q1106" s="8"/>
      <c r="R1106" s="8"/>
      <c r="S1106" s="8"/>
    </row>
    <row r="1107" spans="4:19" s="7" customFormat="1">
      <c r="D1107" s="23"/>
      <c r="E1107" s="23"/>
      <c r="F1107" s="23"/>
      <c r="G1107" s="23"/>
      <c r="H1107" s="23"/>
      <c r="I1107" s="9"/>
      <c r="J1107" s="9"/>
      <c r="K1107" s="8"/>
      <c r="L1107" s="8"/>
      <c r="M1107" s="8"/>
      <c r="N1107" s="8"/>
      <c r="O1107" s="8"/>
      <c r="P1107" s="8"/>
      <c r="Q1107" s="8"/>
      <c r="R1107" s="8"/>
      <c r="S1107" s="8"/>
    </row>
    <row r="1108" spans="4:19" s="7" customFormat="1">
      <c r="D1108" s="23"/>
      <c r="E1108" s="23"/>
      <c r="F1108" s="23"/>
      <c r="G1108" s="23"/>
      <c r="H1108" s="23"/>
      <c r="I1108" s="9"/>
      <c r="J1108" s="9"/>
      <c r="K1108" s="8"/>
      <c r="L1108" s="8"/>
      <c r="M1108" s="8"/>
      <c r="N1108" s="8"/>
      <c r="O1108" s="8"/>
      <c r="P1108" s="8"/>
      <c r="Q1108" s="8"/>
      <c r="R1108" s="8"/>
      <c r="S1108" s="8"/>
    </row>
    <row r="1109" spans="4:19" s="7" customFormat="1">
      <c r="D1109" s="23"/>
      <c r="E1109" s="23"/>
      <c r="F1109" s="23"/>
      <c r="G1109" s="23"/>
      <c r="H1109" s="23"/>
      <c r="I1109" s="9"/>
      <c r="J1109" s="9"/>
      <c r="K1109" s="8"/>
      <c r="L1109" s="8"/>
      <c r="M1109" s="8"/>
      <c r="N1109" s="8"/>
      <c r="O1109" s="8"/>
      <c r="P1109" s="8"/>
      <c r="Q1109" s="8"/>
      <c r="R1109" s="8"/>
      <c r="S1109" s="8"/>
    </row>
    <row r="1110" spans="4:19" s="7" customFormat="1">
      <c r="D1110" s="23"/>
      <c r="E1110" s="23"/>
      <c r="F1110" s="23"/>
      <c r="G1110" s="23"/>
      <c r="H1110" s="23"/>
      <c r="I1110" s="9"/>
      <c r="J1110" s="9"/>
      <c r="K1110" s="8"/>
      <c r="L1110" s="8"/>
      <c r="M1110" s="8"/>
      <c r="N1110" s="8"/>
      <c r="O1110" s="8"/>
      <c r="P1110" s="8"/>
      <c r="Q1110" s="8"/>
      <c r="R1110" s="8"/>
      <c r="S1110" s="8"/>
    </row>
    <row r="1111" spans="4:19" s="7" customFormat="1">
      <c r="D1111" s="23"/>
      <c r="E1111" s="23"/>
      <c r="F1111" s="23"/>
      <c r="G1111" s="23"/>
      <c r="H1111" s="23"/>
      <c r="I1111" s="9"/>
      <c r="J1111" s="9"/>
      <c r="K1111" s="8"/>
      <c r="L1111" s="8"/>
      <c r="M1111" s="8"/>
      <c r="N1111" s="8"/>
      <c r="O1111" s="8"/>
      <c r="P1111" s="8"/>
      <c r="Q1111" s="8"/>
      <c r="R1111" s="8"/>
      <c r="S1111" s="8"/>
    </row>
    <row r="1112" spans="4:19" s="7" customFormat="1">
      <c r="D1112" s="23"/>
      <c r="E1112" s="23"/>
      <c r="F1112" s="23"/>
      <c r="G1112" s="23"/>
      <c r="H1112" s="23"/>
      <c r="I1112" s="9"/>
      <c r="J1112" s="9"/>
      <c r="K1112" s="8"/>
      <c r="L1112" s="8"/>
      <c r="M1112" s="8"/>
      <c r="N1112" s="8"/>
      <c r="O1112" s="8"/>
      <c r="P1112" s="8"/>
      <c r="Q1112" s="8"/>
      <c r="R1112" s="8"/>
      <c r="S1112" s="8"/>
    </row>
    <row r="1113" spans="4:19" s="7" customFormat="1">
      <c r="D1113" s="23"/>
      <c r="E1113" s="23"/>
      <c r="F1113" s="23"/>
      <c r="G1113" s="23"/>
      <c r="H1113" s="23"/>
      <c r="I1113" s="9"/>
      <c r="J1113" s="9"/>
      <c r="K1113" s="8"/>
      <c r="L1113" s="8"/>
      <c r="M1113" s="8"/>
      <c r="N1113" s="8"/>
      <c r="O1113" s="8"/>
      <c r="P1113" s="8"/>
      <c r="Q1113" s="8"/>
      <c r="R1113" s="8"/>
      <c r="S1113" s="8"/>
    </row>
    <row r="1114" spans="4:19" s="7" customFormat="1">
      <c r="D1114" s="23"/>
      <c r="E1114" s="23"/>
      <c r="F1114" s="23"/>
      <c r="G1114" s="23"/>
      <c r="H1114" s="23"/>
      <c r="I1114" s="9"/>
      <c r="J1114" s="9"/>
      <c r="K1114" s="8"/>
      <c r="L1114" s="8"/>
      <c r="M1114" s="8"/>
      <c r="N1114" s="8"/>
      <c r="O1114" s="8"/>
      <c r="P1114" s="8"/>
      <c r="Q1114" s="8"/>
      <c r="R1114" s="8"/>
      <c r="S1114" s="8"/>
    </row>
    <row r="1115" spans="4:19" s="7" customFormat="1">
      <c r="D1115" s="23"/>
      <c r="E1115" s="23"/>
      <c r="F1115" s="23"/>
      <c r="G1115" s="23"/>
      <c r="H1115" s="23"/>
      <c r="I1115" s="9"/>
      <c r="J1115" s="9"/>
      <c r="K1115" s="8"/>
      <c r="L1115" s="8"/>
      <c r="M1115" s="8"/>
      <c r="N1115" s="8"/>
      <c r="O1115" s="8"/>
      <c r="P1115" s="8"/>
      <c r="Q1115" s="8"/>
      <c r="R1115" s="8"/>
      <c r="S1115" s="8"/>
    </row>
    <row r="1116" spans="4:19" s="7" customFormat="1">
      <c r="D1116" s="23"/>
      <c r="E1116" s="23"/>
      <c r="F1116" s="23"/>
      <c r="G1116" s="23"/>
      <c r="H1116" s="23"/>
      <c r="I1116" s="9"/>
      <c r="J1116" s="9"/>
      <c r="K1116" s="8"/>
      <c r="L1116" s="8"/>
      <c r="M1116" s="8"/>
      <c r="N1116" s="8"/>
      <c r="O1116" s="8"/>
      <c r="P1116" s="8"/>
      <c r="Q1116" s="8"/>
      <c r="R1116" s="8"/>
      <c r="S1116" s="8"/>
    </row>
    <row r="1117" spans="4:19" s="7" customFormat="1">
      <c r="D1117" s="23"/>
      <c r="E1117" s="23"/>
      <c r="F1117" s="23"/>
      <c r="G1117" s="23"/>
      <c r="H1117" s="23"/>
      <c r="I1117" s="9"/>
      <c r="J1117" s="9"/>
      <c r="K1117" s="8"/>
      <c r="L1117" s="8"/>
      <c r="M1117" s="8"/>
      <c r="N1117" s="8"/>
      <c r="O1117" s="8"/>
      <c r="P1117" s="8"/>
      <c r="Q1117" s="8"/>
      <c r="R1117" s="8"/>
      <c r="S1117" s="8"/>
    </row>
    <row r="1118" spans="4:19" s="7" customFormat="1">
      <c r="D1118" s="23"/>
      <c r="E1118" s="23"/>
      <c r="F1118" s="23"/>
      <c r="G1118" s="23"/>
      <c r="H1118" s="23"/>
      <c r="I1118" s="9"/>
      <c r="J1118" s="9"/>
      <c r="K1118" s="8"/>
      <c r="L1118" s="8"/>
      <c r="M1118" s="8"/>
      <c r="N1118" s="8"/>
      <c r="O1118" s="8"/>
      <c r="P1118" s="8"/>
      <c r="Q1118" s="8"/>
      <c r="R1118" s="8"/>
      <c r="S1118" s="8"/>
    </row>
    <row r="1119" spans="4:19" s="7" customFormat="1">
      <c r="D1119" s="23"/>
      <c r="E1119" s="23"/>
      <c r="F1119" s="23"/>
      <c r="G1119" s="23"/>
      <c r="H1119" s="23"/>
      <c r="I1119" s="9"/>
      <c r="J1119" s="9"/>
      <c r="K1119" s="8"/>
      <c r="L1119" s="8"/>
      <c r="M1119" s="8"/>
      <c r="N1119" s="8"/>
      <c r="O1119" s="8"/>
      <c r="P1119" s="8"/>
      <c r="Q1119" s="8"/>
      <c r="R1119" s="8"/>
      <c r="S1119" s="8"/>
    </row>
    <row r="1120" spans="4:19" s="7" customFormat="1">
      <c r="D1120" s="23"/>
      <c r="E1120" s="23"/>
      <c r="F1120" s="23"/>
      <c r="G1120" s="23"/>
      <c r="H1120" s="23"/>
      <c r="I1120" s="9"/>
      <c r="J1120" s="9"/>
      <c r="K1120" s="8"/>
      <c r="L1120" s="8"/>
      <c r="M1120" s="8"/>
      <c r="N1120" s="8"/>
      <c r="O1120" s="8"/>
      <c r="P1120" s="8"/>
      <c r="Q1120" s="8"/>
      <c r="R1120" s="8"/>
      <c r="S1120" s="8"/>
    </row>
    <row r="1121" spans="4:19" s="7" customFormat="1">
      <c r="D1121" s="23"/>
      <c r="E1121" s="23"/>
      <c r="F1121" s="23"/>
      <c r="G1121" s="23"/>
      <c r="H1121" s="23"/>
      <c r="I1121" s="9"/>
      <c r="J1121" s="9"/>
      <c r="K1121" s="8"/>
      <c r="L1121" s="8"/>
      <c r="M1121" s="8"/>
      <c r="N1121" s="8"/>
      <c r="O1121" s="8"/>
      <c r="P1121" s="8"/>
      <c r="Q1121" s="8"/>
      <c r="R1121" s="8"/>
      <c r="S1121" s="8"/>
    </row>
    <row r="1122" spans="4:19" s="7" customFormat="1">
      <c r="D1122" s="23"/>
      <c r="E1122" s="23"/>
      <c r="F1122" s="23"/>
      <c r="G1122" s="23"/>
      <c r="H1122" s="23"/>
      <c r="I1122" s="9"/>
      <c r="J1122" s="9"/>
      <c r="K1122" s="8"/>
      <c r="L1122" s="8"/>
      <c r="M1122" s="8"/>
      <c r="N1122" s="8"/>
      <c r="O1122" s="8"/>
      <c r="P1122" s="8"/>
      <c r="Q1122" s="8"/>
      <c r="R1122" s="8"/>
      <c r="S1122" s="8"/>
    </row>
    <row r="1123" spans="4:19" s="7" customFormat="1">
      <c r="D1123" s="23"/>
      <c r="E1123" s="23"/>
      <c r="F1123" s="23"/>
      <c r="G1123" s="23"/>
      <c r="H1123" s="23"/>
      <c r="I1123" s="9"/>
      <c r="J1123" s="9"/>
      <c r="K1123" s="8"/>
      <c r="L1123" s="8"/>
      <c r="M1123" s="8"/>
      <c r="N1123" s="8"/>
      <c r="O1123" s="8"/>
      <c r="P1123" s="8"/>
      <c r="Q1123" s="8"/>
      <c r="R1123" s="8"/>
      <c r="S1123" s="8"/>
    </row>
    <row r="1124" spans="4:19" s="7" customFormat="1">
      <c r="D1124" s="23"/>
      <c r="E1124" s="23"/>
      <c r="F1124" s="23"/>
      <c r="G1124" s="23"/>
      <c r="H1124" s="23"/>
      <c r="I1124" s="9"/>
      <c r="J1124" s="9"/>
      <c r="K1124" s="8"/>
      <c r="L1124" s="8"/>
      <c r="M1124" s="8"/>
      <c r="N1124" s="8"/>
      <c r="O1124" s="8"/>
      <c r="P1124" s="8"/>
      <c r="Q1124" s="8"/>
      <c r="R1124" s="8"/>
      <c r="S1124" s="8"/>
    </row>
    <row r="1125" spans="4:19" s="7" customFormat="1">
      <c r="D1125" s="23"/>
      <c r="E1125" s="23"/>
      <c r="F1125" s="23"/>
      <c r="G1125" s="23"/>
      <c r="H1125" s="23"/>
      <c r="I1125" s="9"/>
      <c r="J1125" s="9"/>
      <c r="K1125" s="8"/>
      <c r="L1125" s="8"/>
      <c r="M1125" s="8"/>
      <c r="N1125" s="8"/>
      <c r="O1125" s="8"/>
      <c r="P1125" s="8"/>
      <c r="Q1125" s="8"/>
      <c r="R1125" s="8"/>
      <c r="S1125" s="8"/>
    </row>
    <row r="1126" spans="4:19" s="7" customFormat="1">
      <c r="D1126" s="23"/>
      <c r="E1126" s="23"/>
      <c r="F1126" s="23"/>
      <c r="G1126" s="23"/>
      <c r="H1126" s="23"/>
      <c r="I1126" s="9"/>
      <c r="J1126" s="9"/>
      <c r="K1126" s="8"/>
      <c r="L1126" s="8"/>
      <c r="M1126" s="8"/>
      <c r="N1126" s="8"/>
      <c r="O1126" s="8"/>
      <c r="P1126" s="8"/>
      <c r="Q1126" s="8"/>
      <c r="R1126" s="8"/>
      <c r="S1126" s="8"/>
    </row>
    <row r="1127" spans="4:19" s="7" customFormat="1">
      <c r="D1127" s="23"/>
      <c r="E1127" s="23"/>
      <c r="F1127" s="23"/>
      <c r="G1127" s="23"/>
      <c r="H1127" s="23"/>
      <c r="I1127" s="9"/>
      <c r="J1127" s="9"/>
      <c r="K1127" s="8"/>
      <c r="L1127" s="8"/>
      <c r="M1127" s="8"/>
      <c r="N1127" s="8"/>
      <c r="O1127" s="8"/>
      <c r="P1127" s="8"/>
      <c r="Q1127" s="8"/>
      <c r="R1127" s="8"/>
      <c r="S1127" s="8"/>
    </row>
    <row r="1128" spans="4:19" s="7" customFormat="1">
      <c r="D1128" s="23"/>
      <c r="E1128" s="23"/>
      <c r="F1128" s="23"/>
      <c r="G1128" s="23"/>
      <c r="H1128" s="23"/>
      <c r="I1128" s="9"/>
      <c r="J1128" s="9"/>
      <c r="K1128" s="8"/>
      <c r="L1128" s="8"/>
      <c r="M1128" s="8"/>
      <c r="N1128" s="8"/>
      <c r="O1128" s="8"/>
      <c r="P1128" s="8"/>
      <c r="Q1128" s="8"/>
      <c r="R1128" s="8"/>
      <c r="S1128" s="8"/>
    </row>
    <row r="1129" spans="4:19" s="7" customFormat="1">
      <c r="D1129" s="23"/>
      <c r="E1129" s="23"/>
      <c r="F1129" s="23"/>
      <c r="G1129" s="23"/>
      <c r="H1129" s="23"/>
      <c r="I1129" s="9"/>
      <c r="J1129" s="9"/>
      <c r="K1129" s="8"/>
      <c r="L1129" s="8"/>
      <c r="M1129" s="8"/>
      <c r="N1129" s="8"/>
      <c r="O1129" s="8"/>
      <c r="P1129" s="8"/>
      <c r="Q1129" s="8"/>
      <c r="R1129" s="8"/>
      <c r="S1129" s="8"/>
    </row>
    <row r="1130" spans="4:19" s="7" customFormat="1">
      <c r="D1130" s="23"/>
      <c r="E1130" s="23"/>
      <c r="F1130" s="23"/>
      <c r="G1130" s="23"/>
      <c r="H1130" s="23"/>
      <c r="I1130" s="9"/>
      <c r="J1130" s="9"/>
      <c r="K1130" s="8"/>
      <c r="L1130" s="8"/>
      <c r="M1130" s="8"/>
      <c r="N1130" s="8"/>
      <c r="O1130" s="8"/>
      <c r="P1130" s="8"/>
      <c r="Q1130" s="8"/>
      <c r="R1130" s="8"/>
      <c r="S1130" s="8"/>
    </row>
    <row r="1131" spans="4:19" s="7" customFormat="1">
      <c r="D1131" s="23"/>
      <c r="E1131" s="23"/>
      <c r="F1131" s="23"/>
      <c r="G1131" s="23"/>
      <c r="H1131" s="23"/>
      <c r="I1131" s="9"/>
      <c r="J1131" s="9"/>
      <c r="K1131" s="8"/>
      <c r="L1131" s="8"/>
      <c r="M1131" s="8"/>
      <c r="N1131" s="8"/>
      <c r="O1131" s="8"/>
      <c r="P1131" s="8"/>
      <c r="Q1131" s="8"/>
      <c r="R1131" s="8"/>
      <c r="S1131" s="8"/>
    </row>
    <row r="1132" spans="4:19" s="7" customFormat="1">
      <c r="D1132" s="23"/>
      <c r="E1132" s="23"/>
      <c r="F1132" s="23"/>
      <c r="G1132" s="23"/>
      <c r="H1132" s="23"/>
      <c r="I1132" s="9"/>
      <c r="J1132" s="9"/>
      <c r="K1132" s="8"/>
      <c r="L1132" s="8"/>
      <c r="M1132" s="8"/>
      <c r="N1132" s="8"/>
      <c r="O1132" s="8"/>
      <c r="P1132" s="8"/>
      <c r="Q1132" s="8"/>
      <c r="R1132" s="8"/>
      <c r="S1132" s="8"/>
    </row>
    <row r="1133" spans="4:19" s="7" customFormat="1">
      <c r="D1133" s="23"/>
      <c r="E1133" s="23"/>
      <c r="F1133" s="23"/>
      <c r="G1133" s="23"/>
      <c r="H1133" s="23"/>
      <c r="I1133" s="9"/>
      <c r="J1133" s="9"/>
      <c r="K1133" s="8"/>
      <c r="L1133" s="8"/>
      <c r="M1133" s="8"/>
      <c r="N1133" s="8"/>
      <c r="O1133" s="8"/>
      <c r="P1133" s="8"/>
      <c r="Q1133" s="8"/>
      <c r="R1133" s="8"/>
      <c r="S1133" s="8"/>
    </row>
    <row r="1134" spans="4:19" s="7" customFormat="1">
      <c r="D1134" s="23"/>
      <c r="E1134" s="23"/>
      <c r="F1134" s="23"/>
      <c r="G1134" s="23"/>
      <c r="H1134" s="23"/>
      <c r="I1134" s="9"/>
      <c r="J1134" s="9"/>
      <c r="K1134" s="8"/>
      <c r="L1134" s="8"/>
      <c r="M1134" s="8"/>
      <c r="N1134" s="8"/>
      <c r="O1134" s="8"/>
      <c r="P1134" s="8"/>
      <c r="Q1134" s="8"/>
      <c r="R1134" s="8"/>
      <c r="S1134" s="8"/>
    </row>
    <row r="1135" spans="4:19" s="7" customFormat="1">
      <c r="D1135" s="23"/>
      <c r="E1135" s="23"/>
      <c r="F1135" s="23"/>
      <c r="G1135" s="23"/>
      <c r="H1135" s="23"/>
      <c r="I1135" s="9"/>
      <c r="J1135" s="9"/>
      <c r="K1135" s="8"/>
      <c r="L1135" s="8"/>
      <c r="M1135" s="8"/>
      <c r="N1135" s="8"/>
      <c r="O1135" s="8"/>
      <c r="P1135" s="8"/>
      <c r="Q1135" s="8"/>
      <c r="R1135" s="8"/>
      <c r="S1135" s="8"/>
    </row>
    <row r="1136" spans="4:19" s="7" customFormat="1">
      <c r="D1136" s="23"/>
      <c r="E1136" s="23"/>
      <c r="F1136" s="23"/>
      <c r="G1136" s="23"/>
      <c r="H1136" s="23"/>
      <c r="I1136" s="9"/>
      <c r="J1136" s="9"/>
      <c r="K1136" s="8"/>
      <c r="L1136" s="8"/>
      <c r="M1136" s="8"/>
      <c r="N1136" s="8"/>
      <c r="O1136" s="8"/>
      <c r="P1136" s="8"/>
      <c r="Q1136" s="8"/>
      <c r="R1136" s="8"/>
      <c r="S1136" s="8"/>
    </row>
    <row r="1137" spans="4:19" s="7" customFormat="1">
      <c r="D1137" s="23"/>
      <c r="E1137" s="23"/>
      <c r="F1137" s="23"/>
      <c r="G1137" s="23"/>
      <c r="H1137" s="23"/>
      <c r="I1137" s="9"/>
      <c r="J1137" s="9"/>
      <c r="K1137" s="8"/>
      <c r="L1137" s="8"/>
      <c r="M1137" s="8"/>
      <c r="N1137" s="8"/>
      <c r="O1137" s="8"/>
      <c r="P1137" s="8"/>
      <c r="Q1137" s="8"/>
      <c r="R1137" s="8"/>
      <c r="S1137" s="8"/>
    </row>
    <row r="1138" spans="4:19" s="7" customFormat="1">
      <c r="D1138" s="23"/>
      <c r="E1138" s="23"/>
      <c r="F1138" s="23"/>
      <c r="G1138" s="23"/>
      <c r="H1138" s="23"/>
      <c r="I1138" s="9"/>
      <c r="J1138" s="9"/>
      <c r="K1138" s="8"/>
      <c r="L1138" s="8"/>
      <c r="M1138" s="8"/>
      <c r="N1138" s="8"/>
      <c r="O1138" s="8"/>
      <c r="P1138" s="8"/>
      <c r="Q1138" s="8"/>
      <c r="R1138" s="8"/>
      <c r="S1138" s="8"/>
    </row>
    <row r="1139" spans="4:19" s="7" customFormat="1">
      <c r="D1139" s="23"/>
      <c r="E1139" s="23"/>
      <c r="F1139" s="23"/>
      <c r="G1139" s="23"/>
      <c r="H1139" s="23"/>
      <c r="I1139" s="9"/>
      <c r="J1139" s="9"/>
      <c r="K1139" s="8"/>
      <c r="L1139" s="8"/>
      <c r="M1139" s="8"/>
      <c r="N1139" s="8"/>
      <c r="O1139" s="8"/>
      <c r="P1139" s="8"/>
      <c r="Q1139" s="8"/>
      <c r="R1139" s="8"/>
      <c r="S1139" s="8"/>
    </row>
    <row r="1140" spans="4:19" s="7" customFormat="1">
      <c r="D1140" s="23"/>
      <c r="E1140" s="23"/>
      <c r="F1140" s="23"/>
      <c r="G1140" s="23"/>
      <c r="H1140" s="23"/>
      <c r="I1140" s="9"/>
      <c r="J1140" s="9"/>
      <c r="K1140" s="8"/>
      <c r="L1140" s="8"/>
      <c r="M1140" s="8"/>
      <c r="N1140" s="8"/>
      <c r="O1140" s="8"/>
      <c r="P1140" s="8"/>
      <c r="Q1140" s="8"/>
      <c r="R1140" s="8"/>
      <c r="S1140" s="8"/>
    </row>
    <row r="1141" spans="4:19" s="7" customFormat="1">
      <c r="D1141" s="23"/>
      <c r="E1141" s="23"/>
      <c r="F1141" s="23"/>
      <c r="G1141" s="23"/>
      <c r="H1141" s="23"/>
      <c r="I1141" s="9"/>
      <c r="J1141" s="9"/>
      <c r="K1141" s="8"/>
      <c r="L1141" s="8"/>
      <c r="M1141" s="8"/>
      <c r="N1141" s="8"/>
      <c r="O1141" s="8"/>
      <c r="P1141" s="8"/>
      <c r="Q1141" s="8"/>
      <c r="R1141" s="8"/>
      <c r="S1141" s="8"/>
    </row>
    <row r="1142" spans="4:19" s="7" customFormat="1">
      <c r="D1142" s="23"/>
      <c r="E1142" s="23"/>
      <c r="F1142" s="23"/>
      <c r="G1142" s="23"/>
      <c r="H1142" s="23"/>
      <c r="I1142" s="9"/>
      <c r="J1142" s="9"/>
      <c r="K1142" s="8"/>
      <c r="L1142" s="8"/>
      <c r="M1142" s="8"/>
      <c r="N1142" s="8"/>
      <c r="O1142" s="8"/>
      <c r="P1142" s="8"/>
      <c r="Q1142" s="8"/>
      <c r="R1142" s="8"/>
      <c r="S1142" s="8"/>
    </row>
    <row r="1143" spans="4:19" s="7" customFormat="1">
      <c r="D1143" s="23"/>
      <c r="E1143" s="23"/>
      <c r="F1143" s="23"/>
      <c r="G1143" s="23"/>
      <c r="H1143" s="23"/>
      <c r="I1143" s="9"/>
      <c r="J1143" s="9"/>
      <c r="K1143" s="8"/>
      <c r="L1143" s="8"/>
      <c r="M1143" s="8"/>
      <c r="N1143" s="8"/>
      <c r="O1143" s="8"/>
      <c r="P1143" s="8"/>
      <c r="Q1143" s="8"/>
      <c r="R1143" s="8"/>
      <c r="S1143" s="8"/>
    </row>
    <row r="1144" spans="4:19" s="7" customFormat="1">
      <c r="D1144" s="23"/>
      <c r="E1144" s="23"/>
      <c r="F1144" s="23"/>
      <c r="G1144" s="23"/>
      <c r="H1144" s="23"/>
      <c r="I1144" s="9"/>
      <c r="J1144" s="9"/>
      <c r="K1144" s="8"/>
      <c r="L1144" s="8"/>
      <c r="M1144" s="8"/>
      <c r="N1144" s="8"/>
      <c r="O1144" s="8"/>
      <c r="P1144" s="8"/>
      <c r="Q1144" s="8"/>
      <c r="R1144" s="8"/>
      <c r="S1144" s="8"/>
    </row>
    <row r="1145" spans="4:19" s="7" customFormat="1">
      <c r="D1145" s="23"/>
      <c r="E1145" s="23"/>
      <c r="F1145" s="23"/>
      <c r="G1145" s="23"/>
      <c r="H1145" s="23"/>
      <c r="I1145" s="9"/>
      <c r="J1145" s="9"/>
      <c r="K1145" s="8"/>
      <c r="L1145" s="8"/>
      <c r="M1145" s="8"/>
      <c r="N1145" s="8"/>
      <c r="O1145" s="8"/>
      <c r="P1145" s="8"/>
      <c r="Q1145" s="8"/>
      <c r="R1145" s="8"/>
      <c r="S1145" s="8"/>
    </row>
    <row r="1146" spans="4:19" s="7" customFormat="1">
      <c r="D1146" s="23"/>
      <c r="E1146" s="23"/>
      <c r="F1146" s="23"/>
      <c r="G1146" s="23"/>
      <c r="H1146" s="23"/>
      <c r="I1146" s="9"/>
      <c r="J1146" s="9"/>
      <c r="K1146" s="8"/>
      <c r="L1146" s="8"/>
      <c r="M1146" s="8"/>
      <c r="N1146" s="8"/>
      <c r="O1146" s="8"/>
      <c r="P1146" s="8"/>
      <c r="Q1146" s="8"/>
      <c r="R1146" s="8"/>
      <c r="S1146" s="8"/>
    </row>
    <row r="1147" spans="4:19" s="7" customFormat="1">
      <c r="D1147" s="23"/>
      <c r="E1147" s="23"/>
      <c r="F1147" s="23"/>
      <c r="G1147" s="23"/>
      <c r="H1147" s="23"/>
      <c r="I1147" s="9"/>
      <c r="J1147" s="9"/>
      <c r="K1147" s="8"/>
      <c r="L1147" s="8"/>
      <c r="M1147" s="8"/>
      <c r="N1147" s="8"/>
      <c r="O1147" s="8"/>
      <c r="P1147" s="8"/>
      <c r="Q1147" s="8"/>
      <c r="R1147" s="8"/>
      <c r="S1147" s="8"/>
    </row>
    <row r="1148" spans="4:19" s="7" customFormat="1">
      <c r="D1148" s="23"/>
      <c r="E1148" s="23"/>
      <c r="F1148" s="23"/>
      <c r="G1148" s="23"/>
      <c r="H1148" s="23"/>
      <c r="I1148" s="9"/>
      <c r="J1148" s="9"/>
      <c r="K1148" s="8"/>
      <c r="L1148" s="8"/>
      <c r="M1148" s="8"/>
      <c r="N1148" s="8"/>
      <c r="O1148" s="8"/>
      <c r="P1148" s="8"/>
      <c r="Q1148" s="8"/>
      <c r="R1148" s="8"/>
      <c r="S1148" s="8"/>
    </row>
    <row r="1149" spans="4:19" s="7" customFormat="1">
      <c r="D1149" s="23"/>
      <c r="E1149" s="23"/>
      <c r="F1149" s="23"/>
      <c r="G1149" s="23"/>
      <c r="H1149" s="23"/>
      <c r="I1149" s="9"/>
      <c r="J1149" s="9"/>
      <c r="K1149" s="8"/>
      <c r="L1149" s="8"/>
      <c r="M1149" s="8"/>
      <c r="N1149" s="8"/>
      <c r="O1149" s="8"/>
      <c r="P1149" s="8"/>
      <c r="Q1149" s="8"/>
      <c r="R1149" s="8"/>
      <c r="S1149" s="8"/>
    </row>
    <row r="1150" spans="4:19" s="7" customFormat="1">
      <c r="D1150" s="23"/>
      <c r="E1150" s="23"/>
      <c r="F1150" s="23"/>
      <c r="G1150" s="23"/>
      <c r="H1150" s="23"/>
      <c r="I1150" s="9"/>
      <c r="J1150" s="9"/>
      <c r="K1150" s="8"/>
      <c r="L1150" s="8"/>
      <c r="M1150" s="8"/>
      <c r="N1150" s="8"/>
      <c r="O1150" s="8"/>
      <c r="P1150" s="8"/>
      <c r="Q1150" s="8"/>
      <c r="R1150" s="8"/>
      <c r="S1150" s="8"/>
    </row>
    <row r="1151" spans="4:19" s="7" customFormat="1">
      <c r="D1151" s="23"/>
      <c r="E1151" s="23"/>
      <c r="F1151" s="23"/>
      <c r="G1151" s="23"/>
      <c r="H1151" s="23"/>
      <c r="I1151" s="9"/>
      <c r="J1151" s="9"/>
      <c r="K1151" s="8"/>
      <c r="L1151" s="8"/>
      <c r="M1151" s="8"/>
      <c r="N1151" s="8"/>
      <c r="O1151" s="8"/>
      <c r="P1151" s="8"/>
      <c r="Q1151" s="8"/>
      <c r="R1151" s="8"/>
      <c r="S1151" s="8"/>
    </row>
    <row r="1152" spans="4:19" s="7" customFormat="1">
      <c r="D1152" s="23"/>
      <c r="E1152" s="23"/>
      <c r="F1152" s="23"/>
      <c r="G1152" s="23"/>
      <c r="H1152" s="23"/>
      <c r="I1152" s="9"/>
      <c r="J1152" s="9"/>
      <c r="K1152" s="8"/>
      <c r="L1152" s="8"/>
      <c r="M1152" s="8"/>
      <c r="N1152" s="8"/>
      <c r="O1152" s="8"/>
      <c r="P1152" s="8"/>
      <c r="Q1152" s="8"/>
      <c r="R1152" s="8"/>
      <c r="S1152" s="8"/>
    </row>
    <row r="1153" spans="4:19" s="7" customFormat="1">
      <c r="D1153" s="23"/>
      <c r="E1153" s="23"/>
      <c r="F1153" s="23"/>
      <c r="G1153" s="23"/>
      <c r="H1153" s="23"/>
      <c r="I1153" s="9"/>
      <c r="J1153" s="9"/>
      <c r="K1153" s="8"/>
      <c r="L1153" s="8"/>
      <c r="M1153" s="8"/>
      <c r="N1153" s="8"/>
      <c r="O1153" s="8"/>
      <c r="P1153" s="8"/>
      <c r="Q1153" s="8"/>
      <c r="R1153" s="8"/>
      <c r="S1153" s="8"/>
    </row>
    <row r="1154" spans="4:19" s="7" customFormat="1">
      <c r="D1154" s="23"/>
      <c r="E1154" s="23"/>
      <c r="F1154" s="23"/>
      <c r="G1154" s="23"/>
      <c r="H1154" s="23"/>
      <c r="I1154" s="9"/>
      <c r="J1154" s="9"/>
      <c r="K1154" s="8"/>
      <c r="L1154" s="8"/>
      <c r="M1154" s="8"/>
      <c r="N1154" s="8"/>
      <c r="O1154" s="8"/>
      <c r="P1154" s="8"/>
      <c r="Q1154" s="8"/>
      <c r="R1154" s="8"/>
      <c r="S1154" s="8"/>
    </row>
    <row r="1155" spans="4:19" s="7" customFormat="1">
      <c r="D1155" s="23"/>
      <c r="E1155" s="23"/>
      <c r="F1155" s="23"/>
      <c r="G1155" s="23"/>
      <c r="H1155" s="23"/>
      <c r="I1155" s="9"/>
      <c r="J1155" s="9"/>
      <c r="K1155" s="8"/>
      <c r="L1155" s="8"/>
      <c r="M1155" s="8"/>
      <c r="N1155" s="8"/>
      <c r="O1155" s="8"/>
      <c r="P1155" s="8"/>
      <c r="Q1155" s="8"/>
      <c r="R1155" s="8"/>
      <c r="S1155" s="8"/>
    </row>
    <row r="1156" spans="4:19" s="7" customFormat="1">
      <c r="D1156" s="23"/>
      <c r="E1156" s="23"/>
      <c r="F1156" s="23"/>
      <c r="G1156" s="23"/>
      <c r="H1156" s="23"/>
      <c r="I1156" s="9"/>
      <c r="J1156" s="9"/>
      <c r="K1156" s="8"/>
      <c r="L1156" s="8"/>
      <c r="M1156" s="8"/>
      <c r="N1156" s="8"/>
      <c r="O1156" s="8"/>
      <c r="P1156" s="8"/>
      <c r="Q1156" s="8"/>
      <c r="R1156" s="8"/>
      <c r="S1156" s="8"/>
    </row>
    <row r="1157" spans="4:19" s="7" customFormat="1">
      <c r="D1157" s="23"/>
      <c r="E1157" s="23"/>
      <c r="F1157" s="23"/>
      <c r="G1157" s="23"/>
      <c r="H1157" s="23"/>
      <c r="I1157" s="9"/>
      <c r="J1157" s="9"/>
      <c r="K1157" s="8"/>
      <c r="L1157" s="8"/>
      <c r="M1157" s="8"/>
      <c r="N1157" s="8"/>
      <c r="O1157" s="8"/>
      <c r="P1157" s="8"/>
      <c r="Q1157" s="8"/>
      <c r="R1157" s="8"/>
      <c r="S1157" s="8"/>
    </row>
    <row r="1158" spans="4:19" s="7" customFormat="1">
      <c r="D1158" s="23"/>
      <c r="E1158" s="23"/>
      <c r="F1158" s="23"/>
      <c r="G1158" s="23"/>
      <c r="H1158" s="23"/>
      <c r="I1158" s="9"/>
      <c r="J1158" s="9"/>
      <c r="K1158" s="8"/>
      <c r="L1158" s="8"/>
      <c r="M1158" s="8"/>
      <c r="N1158" s="8"/>
      <c r="O1158" s="8"/>
      <c r="P1158" s="8"/>
      <c r="Q1158" s="8"/>
      <c r="R1158" s="8"/>
      <c r="S1158" s="8"/>
    </row>
    <row r="1159" spans="4:19" s="7" customFormat="1">
      <c r="D1159" s="23"/>
      <c r="E1159" s="23"/>
      <c r="F1159" s="23"/>
      <c r="G1159" s="23"/>
      <c r="H1159" s="23"/>
      <c r="I1159" s="9"/>
      <c r="J1159" s="9"/>
      <c r="K1159" s="8"/>
      <c r="L1159" s="8"/>
      <c r="M1159" s="8"/>
      <c r="N1159" s="8"/>
      <c r="O1159" s="8"/>
      <c r="P1159" s="8"/>
      <c r="Q1159" s="8"/>
      <c r="R1159" s="8"/>
      <c r="S1159" s="8"/>
    </row>
    <row r="1160" spans="4:19" s="7" customFormat="1">
      <c r="D1160" s="23"/>
      <c r="E1160" s="23"/>
      <c r="F1160" s="23"/>
      <c r="G1160" s="23"/>
      <c r="H1160" s="23"/>
      <c r="I1160" s="9"/>
      <c r="J1160" s="9"/>
      <c r="K1160" s="8"/>
      <c r="L1160" s="8"/>
      <c r="M1160" s="8"/>
      <c r="N1160" s="8"/>
      <c r="O1160" s="8"/>
      <c r="P1160" s="8"/>
      <c r="Q1160" s="8"/>
      <c r="R1160" s="8"/>
      <c r="S1160" s="8"/>
    </row>
    <row r="1161" spans="4:19" s="7" customFormat="1">
      <c r="D1161" s="23"/>
      <c r="E1161" s="23"/>
      <c r="F1161" s="23"/>
      <c r="G1161" s="23"/>
      <c r="H1161" s="23"/>
      <c r="I1161" s="9"/>
      <c r="J1161" s="9"/>
      <c r="K1161" s="8"/>
      <c r="L1161" s="8"/>
      <c r="M1161" s="8"/>
      <c r="N1161" s="8"/>
      <c r="O1161" s="8"/>
      <c r="P1161" s="8"/>
      <c r="Q1161" s="8"/>
      <c r="R1161" s="8"/>
      <c r="S1161" s="8"/>
    </row>
    <row r="1162" spans="4:19" s="7" customFormat="1">
      <c r="D1162" s="23"/>
      <c r="E1162" s="23"/>
      <c r="F1162" s="23"/>
      <c r="G1162" s="23"/>
      <c r="H1162" s="23"/>
      <c r="I1162" s="9"/>
      <c r="J1162" s="9"/>
      <c r="K1162" s="8"/>
      <c r="L1162" s="8"/>
      <c r="M1162" s="8"/>
      <c r="N1162" s="8"/>
      <c r="O1162" s="8"/>
      <c r="P1162" s="8"/>
      <c r="Q1162" s="8"/>
      <c r="R1162" s="8"/>
      <c r="S1162" s="8"/>
    </row>
    <row r="1163" spans="4:19" s="7" customFormat="1">
      <c r="D1163" s="23"/>
      <c r="E1163" s="23"/>
      <c r="F1163" s="23"/>
      <c r="G1163" s="23"/>
      <c r="H1163" s="23"/>
      <c r="I1163" s="9"/>
      <c r="J1163" s="9"/>
      <c r="K1163" s="8"/>
      <c r="L1163" s="8"/>
      <c r="M1163" s="8"/>
      <c r="N1163" s="8"/>
      <c r="O1163" s="8"/>
      <c r="P1163" s="8"/>
      <c r="Q1163" s="8"/>
      <c r="R1163" s="8"/>
      <c r="S1163" s="8"/>
    </row>
    <row r="1164" spans="4:19" s="7" customFormat="1">
      <c r="D1164" s="23"/>
      <c r="E1164" s="23"/>
      <c r="F1164" s="23"/>
      <c r="G1164" s="23"/>
      <c r="H1164" s="23"/>
      <c r="I1164" s="9"/>
      <c r="J1164" s="9"/>
      <c r="K1164" s="8"/>
      <c r="L1164" s="8"/>
      <c r="M1164" s="8"/>
      <c r="N1164" s="8"/>
      <c r="O1164" s="8"/>
      <c r="P1164" s="8"/>
      <c r="Q1164" s="8"/>
      <c r="R1164" s="8"/>
      <c r="S1164" s="8"/>
    </row>
    <row r="1165" spans="4:19" s="7" customFormat="1">
      <c r="D1165" s="23"/>
      <c r="E1165" s="23"/>
      <c r="F1165" s="23"/>
      <c r="G1165" s="23"/>
      <c r="H1165" s="23"/>
      <c r="I1165" s="9"/>
      <c r="J1165" s="9"/>
      <c r="K1165" s="8"/>
      <c r="L1165" s="8"/>
      <c r="M1165" s="8"/>
      <c r="N1165" s="8"/>
      <c r="O1165" s="8"/>
      <c r="P1165" s="8"/>
      <c r="Q1165" s="8"/>
      <c r="R1165" s="8"/>
      <c r="S1165" s="8"/>
    </row>
    <row r="1166" spans="4:19" s="7" customFormat="1">
      <c r="D1166" s="23"/>
      <c r="E1166" s="23"/>
      <c r="F1166" s="23"/>
      <c r="G1166" s="23"/>
      <c r="H1166" s="23"/>
      <c r="I1166" s="9"/>
      <c r="J1166" s="9"/>
      <c r="K1166" s="8"/>
      <c r="L1166" s="8"/>
      <c r="M1166" s="8"/>
      <c r="N1166" s="8"/>
      <c r="O1166" s="8"/>
      <c r="P1166" s="8"/>
      <c r="Q1166" s="8"/>
      <c r="R1166" s="8"/>
      <c r="S1166" s="8"/>
    </row>
    <row r="1167" spans="4:19" s="7" customFormat="1">
      <c r="D1167" s="23"/>
      <c r="E1167" s="23"/>
      <c r="F1167" s="23"/>
      <c r="G1167" s="23"/>
      <c r="H1167" s="23"/>
      <c r="I1167" s="9"/>
      <c r="J1167" s="9"/>
      <c r="K1167" s="8"/>
      <c r="L1167" s="8"/>
      <c r="M1167" s="8"/>
      <c r="N1167" s="8"/>
      <c r="O1167" s="8"/>
      <c r="P1167" s="8"/>
      <c r="Q1167" s="8"/>
      <c r="R1167" s="8"/>
      <c r="S1167" s="8"/>
    </row>
    <row r="1168" spans="4:19" s="7" customFormat="1">
      <c r="D1168" s="23"/>
      <c r="E1168" s="23"/>
      <c r="F1168" s="23"/>
      <c r="G1168" s="23"/>
      <c r="H1168" s="23"/>
      <c r="I1168" s="9"/>
      <c r="J1168" s="9"/>
      <c r="K1168" s="8"/>
      <c r="L1168" s="8"/>
      <c r="M1168" s="8"/>
      <c r="N1168" s="8"/>
      <c r="O1168" s="8"/>
      <c r="P1168" s="8"/>
      <c r="Q1168" s="8"/>
      <c r="R1168" s="8"/>
      <c r="S1168" s="8"/>
    </row>
    <row r="1169" spans="4:19" s="7" customFormat="1">
      <c r="D1169" s="23"/>
      <c r="E1169" s="23"/>
      <c r="F1169" s="23"/>
      <c r="G1169" s="23"/>
      <c r="H1169" s="23"/>
      <c r="I1169" s="9"/>
      <c r="J1169" s="9"/>
      <c r="K1169" s="8"/>
      <c r="L1169" s="8"/>
      <c r="M1169" s="8"/>
      <c r="N1169" s="8"/>
      <c r="O1169" s="8"/>
      <c r="P1169" s="8"/>
      <c r="Q1169" s="8"/>
      <c r="R1169" s="8"/>
      <c r="S1169" s="8"/>
    </row>
    <row r="1170" spans="4:19" s="7" customFormat="1">
      <c r="D1170" s="23"/>
      <c r="E1170" s="23"/>
      <c r="F1170" s="23"/>
      <c r="G1170" s="23"/>
      <c r="H1170" s="23"/>
      <c r="I1170" s="9"/>
      <c r="J1170" s="9"/>
      <c r="K1170" s="8"/>
      <c r="L1170" s="8"/>
      <c r="M1170" s="8"/>
      <c r="N1170" s="8"/>
      <c r="O1170" s="8"/>
      <c r="P1170" s="8"/>
      <c r="Q1170" s="8"/>
      <c r="R1170" s="8"/>
      <c r="S1170" s="8"/>
    </row>
    <row r="1171" spans="4:19" s="7" customFormat="1">
      <c r="D1171" s="23"/>
      <c r="E1171" s="23"/>
      <c r="F1171" s="23"/>
      <c r="G1171" s="23"/>
      <c r="H1171" s="23"/>
      <c r="I1171" s="9"/>
      <c r="J1171" s="9"/>
      <c r="K1171" s="8"/>
      <c r="L1171" s="8"/>
      <c r="M1171" s="8"/>
      <c r="N1171" s="8"/>
      <c r="O1171" s="8"/>
      <c r="P1171" s="8"/>
      <c r="Q1171" s="8"/>
      <c r="R1171" s="8"/>
      <c r="S1171" s="8"/>
    </row>
    <row r="1172" spans="4:19" s="7" customFormat="1">
      <c r="D1172" s="23"/>
      <c r="E1172" s="23"/>
      <c r="F1172" s="23"/>
      <c r="G1172" s="23"/>
      <c r="H1172" s="23"/>
      <c r="I1172" s="9"/>
      <c r="J1172" s="9"/>
      <c r="K1172" s="8"/>
      <c r="L1172" s="8"/>
      <c r="M1172" s="8"/>
      <c r="N1172" s="8"/>
      <c r="O1172" s="8"/>
      <c r="P1172" s="8"/>
      <c r="Q1172" s="8"/>
      <c r="R1172" s="8"/>
      <c r="S1172" s="8"/>
    </row>
    <row r="1173" spans="4:19" s="7" customFormat="1">
      <c r="D1173" s="23"/>
      <c r="E1173" s="23"/>
      <c r="F1173" s="23"/>
      <c r="G1173" s="23"/>
      <c r="H1173" s="23"/>
      <c r="I1173" s="9"/>
      <c r="J1173" s="9"/>
      <c r="K1173" s="8"/>
      <c r="L1173" s="8"/>
      <c r="M1173" s="8"/>
      <c r="N1173" s="8"/>
      <c r="O1173" s="8"/>
      <c r="P1173" s="8"/>
      <c r="Q1173" s="8"/>
      <c r="R1173" s="8"/>
      <c r="S1173" s="8"/>
    </row>
    <row r="1174" spans="4:19" s="7" customFormat="1">
      <c r="D1174" s="23"/>
      <c r="E1174" s="23"/>
      <c r="F1174" s="23"/>
      <c r="G1174" s="23"/>
      <c r="H1174" s="23"/>
      <c r="I1174" s="9"/>
      <c r="J1174" s="9"/>
      <c r="K1174" s="8"/>
      <c r="L1174" s="8"/>
      <c r="M1174" s="8"/>
      <c r="N1174" s="8"/>
      <c r="O1174" s="8"/>
      <c r="P1174" s="8"/>
      <c r="Q1174" s="8"/>
      <c r="R1174" s="8"/>
      <c r="S1174" s="8"/>
    </row>
    <row r="1175" spans="4:19" s="7" customFormat="1">
      <c r="D1175" s="23"/>
      <c r="E1175" s="23"/>
      <c r="F1175" s="23"/>
      <c r="G1175" s="23"/>
      <c r="H1175" s="23"/>
      <c r="I1175" s="9"/>
      <c r="J1175" s="9"/>
      <c r="K1175" s="8"/>
      <c r="L1175" s="8"/>
      <c r="M1175" s="8"/>
      <c r="N1175" s="8"/>
      <c r="O1175" s="8"/>
      <c r="P1175" s="8"/>
      <c r="Q1175" s="8"/>
      <c r="R1175" s="8"/>
      <c r="S1175" s="8"/>
    </row>
    <row r="1176" spans="4:19" s="7" customFormat="1">
      <c r="D1176" s="23"/>
      <c r="E1176" s="23"/>
      <c r="F1176" s="23"/>
      <c r="G1176" s="23"/>
      <c r="H1176" s="23"/>
      <c r="I1176" s="9"/>
      <c r="J1176" s="9"/>
      <c r="K1176" s="8"/>
      <c r="L1176" s="8"/>
      <c r="M1176" s="8"/>
      <c r="N1176" s="8"/>
      <c r="O1176" s="8"/>
      <c r="P1176" s="8"/>
      <c r="Q1176" s="8"/>
      <c r="R1176" s="8"/>
      <c r="S1176" s="8"/>
    </row>
    <row r="1177" spans="4:19" s="7" customFormat="1">
      <c r="D1177" s="23"/>
      <c r="E1177" s="23"/>
      <c r="F1177" s="23"/>
      <c r="G1177" s="23"/>
      <c r="H1177" s="23"/>
      <c r="I1177" s="9"/>
      <c r="J1177" s="9"/>
      <c r="K1177" s="8"/>
      <c r="L1177" s="8"/>
      <c r="M1177" s="8"/>
      <c r="N1177" s="8"/>
      <c r="O1177" s="8"/>
      <c r="P1177" s="8"/>
      <c r="Q1177" s="8"/>
      <c r="R1177" s="8"/>
      <c r="S1177" s="8"/>
    </row>
    <row r="1178" spans="4:19" s="7" customFormat="1">
      <c r="D1178" s="23"/>
      <c r="E1178" s="23"/>
      <c r="F1178" s="23"/>
      <c r="G1178" s="23"/>
      <c r="H1178" s="23"/>
      <c r="I1178" s="9"/>
      <c r="J1178" s="9"/>
      <c r="K1178" s="8"/>
      <c r="L1178" s="8"/>
      <c r="M1178" s="8"/>
      <c r="N1178" s="8"/>
      <c r="O1178" s="8"/>
      <c r="P1178" s="8"/>
      <c r="Q1178" s="8"/>
      <c r="R1178" s="8"/>
      <c r="S1178" s="8"/>
    </row>
    <row r="1179" spans="4:19" s="7" customFormat="1">
      <c r="D1179" s="23"/>
      <c r="E1179" s="23"/>
      <c r="F1179" s="23"/>
      <c r="G1179" s="23"/>
      <c r="H1179" s="23"/>
      <c r="I1179" s="9"/>
      <c r="J1179" s="9"/>
      <c r="K1179" s="8"/>
      <c r="L1179" s="8"/>
      <c r="M1179" s="8"/>
      <c r="N1179" s="8"/>
      <c r="O1179" s="8"/>
      <c r="P1179" s="8"/>
      <c r="Q1179" s="8"/>
      <c r="R1179" s="8"/>
      <c r="S1179" s="8"/>
    </row>
    <row r="1180" spans="4:19" s="7" customFormat="1">
      <c r="D1180" s="23"/>
      <c r="E1180" s="23"/>
      <c r="F1180" s="23"/>
      <c r="G1180" s="23"/>
      <c r="H1180" s="23"/>
      <c r="I1180" s="9"/>
      <c r="J1180" s="9"/>
      <c r="K1180" s="8"/>
      <c r="L1180" s="8"/>
      <c r="M1180" s="8"/>
      <c r="N1180" s="8"/>
      <c r="O1180" s="8"/>
      <c r="P1180" s="8"/>
      <c r="Q1180" s="8"/>
      <c r="R1180" s="8"/>
      <c r="S1180" s="8"/>
    </row>
    <row r="1181" spans="4:19" s="7" customFormat="1">
      <c r="D1181" s="23"/>
      <c r="E1181" s="23"/>
      <c r="F1181" s="23"/>
      <c r="G1181" s="23"/>
      <c r="H1181" s="23"/>
      <c r="I1181" s="9"/>
      <c r="J1181" s="9"/>
      <c r="K1181" s="8"/>
      <c r="L1181" s="8"/>
      <c r="M1181" s="8"/>
      <c r="N1181" s="8"/>
      <c r="O1181" s="8"/>
      <c r="P1181" s="8"/>
      <c r="Q1181" s="8"/>
      <c r="R1181" s="8"/>
      <c r="S1181" s="8"/>
    </row>
    <row r="1182" spans="4:19" s="7" customFormat="1">
      <c r="D1182" s="23"/>
      <c r="E1182" s="23"/>
      <c r="F1182" s="23"/>
      <c r="G1182" s="23"/>
      <c r="H1182" s="23"/>
      <c r="I1182" s="9"/>
      <c r="J1182" s="9"/>
      <c r="K1182" s="8"/>
      <c r="L1182" s="8"/>
      <c r="M1182" s="8"/>
      <c r="N1182" s="8"/>
      <c r="O1182" s="8"/>
      <c r="P1182" s="8"/>
      <c r="Q1182" s="8"/>
      <c r="R1182" s="8"/>
      <c r="S1182" s="8"/>
    </row>
    <row r="1183" spans="4:19" s="7" customFormat="1">
      <c r="D1183" s="23"/>
      <c r="E1183" s="23"/>
      <c r="F1183" s="23"/>
      <c r="G1183" s="23"/>
      <c r="H1183" s="23"/>
      <c r="I1183" s="9"/>
      <c r="J1183" s="9"/>
      <c r="K1183" s="8"/>
      <c r="L1183" s="8"/>
      <c r="M1183" s="8"/>
      <c r="N1183" s="8"/>
      <c r="O1183" s="8"/>
      <c r="P1183" s="8"/>
      <c r="Q1183" s="8"/>
      <c r="R1183" s="8"/>
      <c r="S1183" s="8"/>
    </row>
    <row r="1184" spans="4:19" s="7" customFormat="1">
      <c r="D1184" s="23"/>
      <c r="E1184" s="23"/>
      <c r="F1184" s="23"/>
      <c r="G1184" s="23"/>
      <c r="H1184" s="23"/>
      <c r="I1184" s="9"/>
      <c r="J1184" s="9"/>
      <c r="K1184" s="8"/>
      <c r="L1184" s="8"/>
      <c r="M1184" s="8"/>
      <c r="N1184" s="8"/>
      <c r="O1184" s="8"/>
      <c r="P1184" s="8"/>
      <c r="Q1184" s="8"/>
      <c r="R1184" s="8"/>
      <c r="S1184" s="8"/>
    </row>
    <row r="1185" spans="4:19" s="7" customFormat="1">
      <c r="D1185" s="23"/>
      <c r="E1185" s="23"/>
      <c r="F1185" s="23"/>
      <c r="G1185" s="23"/>
      <c r="H1185" s="23"/>
      <c r="I1185" s="9"/>
      <c r="J1185" s="9"/>
      <c r="K1185" s="8"/>
      <c r="L1185" s="8"/>
      <c r="M1185" s="8"/>
      <c r="N1185" s="8"/>
      <c r="O1185" s="8"/>
      <c r="P1185" s="8"/>
      <c r="Q1185" s="8"/>
      <c r="R1185" s="8"/>
      <c r="S1185" s="8"/>
    </row>
    <row r="1186" spans="4:19" s="7" customFormat="1">
      <c r="D1186" s="23"/>
      <c r="E1186" s="23"/>
      <c r="F1186" s="23"/>
      <c r="G1186" s="23"/>
      <c r="H1186" s="23"/>
      <c r="I1186" s="9"/>
      <c r="J1186" s="9"/>
      <c r="K1186" s="8"/>
      <c r="L1186" s="8"/>
      <c r="M1186" s="8"/>
      <c r="N1186" s="8"/>
      <c r="O1186" s="8"/>
      <c r="P1186" s="8"/>
      <c r="Q1186" s="8"/>
      <c r="R1186" s="8"/>
      <c r="S1186" s="8"/>
    </row>
    <row r="1187" spans="4:19" s="7" customFormat="1">
      <c r="D1187" s="23"/>
      <c r="E1187" s="23"/>
      <c r="F1187" s="23"/>
      <c r="G1187" s="23"/>
      <c r="H1187" s="23"/>
      <c r="I1187" s="9"/>
      <c r="J1187" s="9"/>
      <c r="K1187" s="8"/>
      <c r="L1187" s="8"/>
      <c r="M1187" s="8"/>
      <c r="N1187" s="8"/>
      <c r="O1187" s="8"/>
      <c r="P1187" s="8"/>
      <c r="Q1187" s="8"/>
      <c r="R1187" s="8"/>
      <c r="S1187" s="8"/>
    </row>
    <row r="1188" spans="4:19" s="7" customFormat="1">
      <c r="D1188" s="23"/>
      <c r="E1188" s="23"/>
      <c r="F1188" s="23"/>
      <c r="G1188" s="23"/>
      <c r="H1188" s="23"/>
      <c r="I1188" s="9"/>
      <c r="J1188" s="9"/>
      <c r="K1188" s="8"/>
      <c r="L1188" s="8"/>
      <c r="M1188" s="8"/>
      <c r="N1188" s="8"/>
      <c r="O1188" s="8"/>
      <c r="P1188" s="8"/>
      <c r="Q1188" s="8"/>
      <c r="R1188" s="8"/>
      <c r="S1188" s="8"/>
    </row>
    <row r="1189" spans="4:19" s="7" customFormat="1">
      <c r="D1189" s="23"/>
      <c r="E1189" s="23"/>
      <c r="F1189" s="23"/>
      <c r="G1189" s="23"/>
      <c r="H1189" s="23"/>
      <c r="I1189" s="9"/>
      <c r="J1189" s="9"/>
      <c r="K1189" s="8"/>
      <c r="L1189" s="8"/>
      <c r="M1189" s="8"/>
      <c r="N1189" s="8"/>
      <c r="O1189" s="8"/>
      <c r="P1189" s="8"/>
      <c r="Q1189" s="8"/>
      <c r="R1189" s="8"/>
      <c r="S1189" s="8"/>
    </row>
    <row r="1190" spans="4:19" s="7" customFormat="1">
      <c r="D1190" s="23"/>
      <c r="E1190" s="23"/>
      <c r="F1190" s="23"/>
      <c r="G1190" s="23"/>
      <c r="H1190" s="23"/>
      <c r="I1190" s="9"/>
      <c r="J1190" s="9"/>
      <c r="K1190" s="8"/>
      <c r="L1190" s="8"/>
      <c r="M1190" s="8"/>
      <c r="N1190" s="8"/>
      <c r="O1190" s="8"/>
      <c r="P1190" s="8"/>
      <c r="Q1190" s="8"/>
      <c r="R1190" s="8"/>
      <c r="S1190" s="8"/>
    </row>
    <row r="1191" spans="4:19" s="7" customFormat="1">
      <c r="D1191" s="23"/>
      <c r="E1191" s="23"/>
      <c r="F1191" s="23"/>
      <c r="G1191" s="23"/>
      <c r="H1191" s="23"/>
      <c r="I1191" s="9"/>
      <c r="J1191" s="9"/>
      <c r="K1191" s="8"/>
      <c r="L1191" s="8"/>
      <c r="M1191" s="8"/>
      <c r="N1191" s="8"/>
      <c r="O1191" s="8"/>
      <c r="P1191" s="8"/>
      <c r="Q1191" s="8"/>
      <c r="R1191" s="8"/>
      <c r="S1191" s="8"/>
    </row>
    <row r="1192" spans="4:19" s="7" customFormat="1">
      <c r="D1192" s="23"/>
      <c r="E1192" s="23"/>
      <c r="F1192" s="23"/>
      <c r="G1192" s="23"/>
      <c r="H1192" s="23"/>
      <c r="I1192" s="9"/>
      <c r="J1192" s="9"/>
      <c r="K1192" s="8"/>
      <c r="L1192" s="8"/>
      <c r="M1192" s="8"/>
      <c r="N1192" s="8"/>
      <c r="O1192" s="8"/>
      <c r="P1192" s="8"/>
      <c r="Q1192" s="8"/>
      <c r="R1192" s="8"/>
      <c r="S1192" s="8"/>
    </row>
    <row r="1193" spans="4:19" s="7" customFormat="1">
      <c r="D1193" s="23"/>
      <c r="E1193" s="23"/>
      <c r="F1193" s="23"/>
      <c r="G1193" s="23"/>
      <c r="H1193" s="23"/>
      <c r="I1193" s="9"/>
      <c r="J1193" s="9"/>
      <c r="K1193" s="8"/>
      <c r="L1193" s="8"/>
      <c r="M1193" s="8"/>
      <c r="N1193" s="8"/>
      <c r="O1193" s="8"/>
      <c r="P1193" s="8"/>
      <c r="Q1193" s="8"/>
      <c r="R1193" s="8"/>
      <c r="S1193" s="8"/>
    </row>
    <row r="1194" spans="4:19" s="7" customFormat="1">
      <c r="D1194" s="23"/>
      <c r="E1194" s="23"/>
      <c r="F1194" s="23"/>
      <c r="G1194" s="23"/>
      <c r="H1194" s="23"/>
      <c r="I1194" s="9"/>
      <c r="J1194" s="9"/>
      <c r="K1194" s="8"/>
      <c r="L1194" s="8"/>
      <c r="M1194" s="8"/>
      <c r="N1194" s="8"/>
      <c r="O1194" s="8"/>
      <c r="P1194" s="8"/>
      <c r="Q1194" s="8"/>
      <c r="R1194" s="8"/>
      <c r="S1194" s="8"/>
    </row>
    <row r="1195" spans="4:19" s="7" customFormat="1">
      <c r="D1195" s="23"/>
      <c r="E1195" s="23"/>
      <c r="F1195" s="23"/>
      <c r="G1195" s="23"/>
      <c r="H1195" s="23"/>
      <c r="I1195" s="9"/>
      <c r="J1195" s="9"/>
      <c r="K1195" s="8"/>
      <c r="L1195" s="8"/>
      <c r="M1195" s="8"/>
      <c r="N1195" s="8"/>
      <c r="O1195" s="8"/>
      <c r="P1195" s="8"/>
      <c r="Q1195" s="8"/>
      <c r="R1195" s="8"/>
      <c r="S1195" s="8"/>
    </row>
    <row r="1196" spans="4:19" s="7" customFormat="1">
      <c r="D1196" s="23"/>
      <c r="E1196" s="23"/>
      <c r="F1196" s="23"/>
      <c r="G1196" s="23"/>
      <c r="H1196" s="23"/>
      <c r="I1196" s="9"/>
      <c r="J1196" s="9"/>
      <c r="K1196" s="8"/>
      <c r="L1196" s="8"/>
      <c r="M1196" s="8"/>
      <c r="N1196" s="8"/>
      <c r="O1196" s="8"/>
      <c r="P1196" s="8"/>
      <c r="Q1196" s="8"/>
      <c r="R1196" s="8"/>
      <c r="S1196" s="8"/>
    </row>
    <row r="1197" spans="4:19" s="7" customFormat="1">
      <c r="D1197" s="23"/>
      <c r="E1197" s="23"/>
      <c r="F1197" s="23"/>
      <c r="G1197" s="23"/>
      <c r="H1197" s="23"/>
      <c r="I1197" s="9"/>
      <c r="J1197" s="9"/>
      <c r="K1197" s="8"/>
      <c r="L1197" s="8"/>
      <c r="M1197" s="8"/>
      <c r="N1197" s="8"/>
      <c r="O1197" s="8"/>
      <c r="P1197" s="8"/>
      <c r="Q1197" s="8"/>
      <c r="R1197" s="8"/>
      <c r="S1197" s="8"/>
    </row>
    <row r="1198" spans="4:19" s="7" customFormat="1">
      <c r="D1198" s="23"/>
      <c r="E1198" s="23"/>
      <c r="F1198" s="23"/>
      <c r="G1198" s="23"/>
      <c r="H1198" s="23"/>
      <c r="I1198" s="9"/>
      <c r="J1198" s="9"/>
      <c r="K1198" s="8"/>
      <c r="L1198" s="8"/>
      <c r="M1198" s="8"/>
      <c r="N1198" s="8"/>
      <c r="O1198" s="8"/>
      <c r="P1198" s="8"/>
      <c r="Q1198" s="8"/>
      <c r="R1198" s="8"/>
      <c r="S1198" s="8"/>
    </row>
    <row r="1199" spans="4:19" s="7" customFormat="1">
      <c r="D1199" s="23"/>
      <c r="E1199" s="23"/>
      <c r="F1199" s="23"/>
      <c r="G1199" s="23"/>
      <c r="H1199" s="23"/>
      <c r="I1199" s="9"/>
      <c r="J1199" s="9"/>
      <c r="K1199" s="8"/>
      <c r="L1199" s="8"/>
      <c r="M1199" s="8"/>
      <c r="N1199" s="8"/>
      <c r="O1199" s="8"/>
      <c r="P1199" s="8"/>
      <c r="Q1199" s="8"/>
      <c r="R1199" s="8"/>
      <c r="S1199" s="8"/>
    </row>
    <row r="1200" spans="4:19" s="7" customFormat="1">
      <c r="D1200" s="23"/>
      <c r="E1200" s="23"/>
      <c r="F1200" s="23"/>
      <c r="G1200" s="23"/>
      <c r="H1200" s="23"/>
      <c r="I1200" s="9"/>
      <c r="J1200" s="9"/>
      <c r="K1200" s="8"/>
      <c r="L1200" s="8"/>
      <c r="M1200" s="8"/>
      <c r="N1200" s="8"/>
      <c r="O1200" s="8"/>
      <c r="P1200" s="8"/>
      <c r="Q1200" s="8"/>
      <c r="R1200" s="8"/>
      <c r="S1200" s="8"/>
    </row>
    <row r="1201" spans="4:19" s="7" customFormat="1">
      <c r="D1201" s="23"/>
      <c r="E1201" s="23"/>
      <c r="F1201" s="23"/>
      <c r="G1201" s="23"/>
      <c r="H1201" s="23"/>
      <c r="I1201" s="9"/>
      <c r="J1201" s="9"/>
      <c r="K1201" s="8"/>
      <c r="L1201" s="8"/>
      <c r="M1201" s="8"/>
      <c r="N1201" s="8"/>
      <c r="O1201" s="8"/>
      <c r="P1201" s="8"/>
      <c r="Q1201" s="8"/>
      <c r="R1201" s="8"/>
      <c r="S1201" s="8"/>
    </row>
    <row r="1202" spans="4:19" s="7" customFormat="1">
      <c r="D1202" s="23"/>
      <c r="E1202" s="23"/>
      <c r="F1202" s="23"/>
      <c r="G1202" s="23"/>
      <c r="H1202" s="23"/>
      <c r="I1202" s="9"/>
      <c r="J1202" s="9"/>
      <c r="K1202" s="8"/>
      <c r="L1202" s="8"/>
      <c r="M1202" s="8"/>
      <c r="N1202" s="8"/>
      <c r="O1202" s="8"/>
      <c r="P1202" s="8"/>
      <c r="Q1202" s="8"/>
      <c r="R1202" s="8"/>
      <c r="S1202" s="8"/>
    </row>
    <row r="1203" spans="4:19" s="7" customFormat="1">
      <c r="D1203" s="23"/>
      <c r="E1203" s="23"/>
      <c r="F1203" s="23"/>
      <c r="G1203" s="23"/>
      <c r="H1203" s="23"/>
      <c r="I1203" s="9"/>
      <c r="J1203" s="9"/>
      <c r="K1203" s="8"/>
      <c r="L1203" s="8"/>
      <c r="M1203" s="8"/>
      <c r="N1203" s="8"/>
      <c r="O1203" s="8"/>
      <c r="P1203" s="8"/>
      <c r="Q1203" s="8"/>
      <c r="R1203" s="8"/>
      <c r="S1203" s="8"/>
    </row>
    <row r="1204" spans="4:19" s="7" customFormat="1">
      <c r="D1204" s="23"/>
      <c r="E1204" s="23"/>
      <c r="F1204" s="23"/>
      <c r="G1204" s="23"/>
      <c r="H1204" s="23"/>
      <c r="I1204" s="9"/>
      <c r="J1204" s="9"/>
      <c r="K1204" s="8"/>
      <c r="L1204" s="8"/>
      <c r="M1204" s="8"/>
      <c r="N1204" s="8"/>
      <c r="O1204" s="8"/>
      <c r="P1204" s="8"/>
      <c r="Q1204" s="8"/>
      <c r="R1204" s="8"/>
      <c r="S1204" s="8"/>
    </row>
    <row r="1205" spans="4:19" s="7" customFormat="1">
      <c r="D1205" s="23"/>
      <c r="E1205" s="23"/>
      <c r="F1205" s="23"/>
      <c r="G1205" s="23"/>
      <c r="H1205" s="23"/>
      <c r="I1205" s="9"/>
      <c r="J1205" s="9"/>
      <c r="K1205" s="8"/>
      <c r="L1205" s="8"/>
      <c r="M1205" s="8"/>
      <c r="N1205" s="8"/>
      <c r="O1205" s="8"/>
      <c r="P1205" s="8"/>
      <c r="Q1205" s="8"/>
      <c r="R1205" s="8"/>
      <c r="S1205" s="8"/>
    </row>
    <row r="1206" spans="4:19" s="7" customFormat="1">
      <c r="D1206" s="23"/>
      <c r="E1206" s="23"/>
      <c r="F1206" s="23"/>
      <c r="G1206" s="23"/>
      <c r="H1206" s="23"/>
      <c r="I1206" s="9"/>
      <c r="J1206" s="9"/>
      <c r="K1206" s="8"/>
      <c r="L1206" s="8"/>
      <c r="M1206" s="8"/>
      <c r="N1206" s="8"/>
      <c r="O1206" s="8"/>
      <c r="P1206" s="8"/>
      <c r="Q1206" s="8"/>
      <c r="R1206" s="8"/>
      <c r="S1206" s="8"/>
    </row>
    <row r="1207" spans="4:19" s="7" customFormat="1">
      <c r="D1207" s="23"/>
      <c r="E1207" s="23"/>
      <c r="F1207" s="23"/>
      <c r="G1207" s="23"/>
      <c r="H1207" s="23"/>
      <c r="I1207" s="9"/>
      <c r="J1207" s="9"/>
      <c r="K1207" s="8"/>
      <c r="L1207" s="8"/>
      <c r="M1207" s="8"/>
      <c r="N1207" s="8"/>
      <c r="O1207" s="8"/>
      <c r="P1207" s="8"/>
      <c r="Q1207" s="8"/>
      <c r="R1207" s="8"/>
      <c r="S1207" s="8"/>
    </row>
    <row r="1208" spans="4:19" s="7" customFormat="1">
      <c r="D1208" s="23"/>
      <c r="E1208" s="23"/>
      <c r="F1208" s="23"/>
      <c r="G1208" s="23"/>
      <c r="H1208" s="23"/>
      <c r="I1208" s="9"/>
      <c r="J1208" s="9"/>
      <c r="K1208" s="8"/>
      <c r="L1208" s="8"/>
      <c r="M1208" s="8"/>
      <c r="N1208" s="8"/>
      <c r="O1208" s="8"/>
      <c r="P1208" s="8"/>
      <c r="Q1208" s="8"/>
      <c r="R1208" s="8"/>
      <c r="S1208" s="8"/>
    </row>
    <row r="1209" spans="4:19" s="7" customFormat="1">
      <c r="D1209" s="23"/>
      <c r="E1209" s="23"/>
      <c r="F1209" s="23"/>
      <c r="G1209" s="23"/>
      <c r="H1209" s="23"/>
      <c r="I1209" s="9"/>
      <c r="J1209" s="9"/>
      <c r="K1209" s="8"/>
      <c r="L1209" s="8"/>
      <c r="M1209" s="8"/>
      <c r="N1209" s="8"/>
      <c r="O1209" s="8"/>
      <c r="P1209" s="8"/>
      <c r="Q1209" s="8"/>
      <c r="R1209" s="8"/>
      <c r="S1209" s="8"/>
    </row>
    <row r="1210" spans="4:19" s="7" customFormat="1">
      <c r="D1210" s="23"/>
      <c r="E1210" s="23"/>
      <c r="F1210" s="23"/>
      <c r="G1210" s="23"/>
      <c r="H1210" s="23"/>
      <c r="I1210" s="9"/>
      <c r="J1210" s="9"/>
      <c r="K1210" s="8"/>
      <c r="L1210" s="8"/>
      <c r="M1210" s="8"/>
      <c r="N1210" s="8"/>
      <c r="O1210" s="8"/>
      <c r="P1210" s="8"/>
      <c r="Q1210" s="8"/>
      <c r="R1210" s="8"/>
      <c r="S1210" s="8"/>
    </row>
    <row r="1211" spans="4:19" s="7" customFormat="1">
      <c r="D1211" s="23"/>
      <c r="E1211" s="23"/>
      <c r="F1211" s="23"/>
      <c r="G1211" s="23"/>
      <c r="H1211" s="23"/>
      <c r="I1211" s="9"/>
      <c r="J1211" s="9"/>
      <c r="K1211" s="8"/>
      <c r="L1211" s="8"/>
      <c r="M1211" s="8"/>
      <c r="N1211" s="8"/>
      <c r="O1211" s="8"/>
      <c r="P1211" s="8"/>
      <c r="Q1211" s="8"/>
      <c r="R1211" s="8"/>
      <c r="S1211" s="8"/>
    </row>
    <row r="1212" spans="4:19" s="7" customFormat="1">
      <c r="D1212" s="23"/>
      <c r="E1212" s="23"/>
      <c r="F1212" s="23"/>
      <c r="G1212" s="23"/>
      <c r="H1212" s="23"/>
      <c r="I1212" s="9"/>
      <c r="J1212" s="9"/>
      <c r="K1212" s="8"/>
      <c r="L1212" s="8"/>
      <c r="M1212" s="8"/>
      <c r="N1212" s="8"/>
      <c r="O1212" s="8"/>
      <c r="P1212" s="8"/>
      <c r="Q1212" s="8"/>
      <c r="R1212" s="8"/>
      <c r="S1212" s="8"/>
    </row>
    <row r="1213" spans="4:19" s="7" customFormat="1">
      <c r="D1213" s="23"/>
      <c r="E1213" s="23"/>
      <c r="F1213" s="23"/>
      <c r="G1213" s="23"/>
      <c r="H1213" s="23"/>
      <c r="I1213" s="9"/>
      <c r="J1213" s="9"/>
      <c r="K1213" s="8"/>
      <c r="L1213" s="8"/>
      <c r="M1213" s="8"/>
      <c r="N1213" s="8"/>
      <c r="O1213" s="8"/>
      <c r="P1213" s="8"/>
      <c r="Q1213" s="8"/>
      <c r="R1213" s="8"/>
      <c r="S1213" s="8"/>
    </row>
    <row r="1214" spans="4:19" s="7" customFormat="1">
      <c r="D1214" s="23"/>
      <c r="E1214" s="23"/>
      <c r="F1214" s="23"/>
      <c r="G1214" s="23"/>
      <c r="H1214" s="23"/>
      <c r="I1214" s="9"/>
      <c r="J1214" s="9"/>
      <c r="K1214" s="8"/>
      <c r="L1214" s="8"/>
      <c r="M1214" s="8"/>
      <c r="N1214" s="8"/>
      <c r="O1214" s="8"/>
      <c r="P1214" s="8"/>
      <c r="Q1214" s="8"/>
      <c r="R1214" s="8"/>
      <c r="S1214" s="8"/>
    </row>
    <row r="1215" spans="4:19" s="7" customFormat="1">
      <c r="D1215" s="23"/>
      <c r="E1215" s="23"/>
      <c r="F1215" s="23"/>
      <c r="G1215" s="23"/>
      <c r="H1215" s="23"/>
      <c r="I1215" s="9"/>
      <c r="J1215" s="9"/>
      <c r="K1215" s="8"/>
      <c r="L1215" s="8"/>
      <c r="M1215" s="8"/>
      <c r="N1215" s="8"/>
      <c r="O1215" s="8"/>
      <c r="P1215" s="8"/>
      <c r="Q1215" s="8"/>
      <c r="R1215" s="8"/>
      <c r="S1215" s="8"/>
    </row>
    <row r="1216" spans="4:19" s="7" customFormat="1">
      <c r="D1216" s="23"/>
      <c r="E1216" s="23"/>
      <c r="F1216" s="23"/>
      <c r="G1216" s="23"/>
      <c r="H1216" s="23"/>
      <c r="I1216" s="9"/>
      <c r="J1216" s="9"/>
      <c r="K1216" s="8"/>
      <c r="L1216" s="8"/>
      <c r="M1216" s="8"/>
      <c r="N1216" s="8"/>
      <c r="O1216" s="8"/>
      <c r="P1216" s="8"/>
      <c r="Q1216" s="8"/>
      <c r="R1216" s="8"/>
      <c r="S1216" s="8"/>
    </row>
    <row r="1217" spans="4:19" s="7" customFormat="1">
      <c r="D1217" s="23"/>
      <c r="E1217" s="23"/>
      <c r="F1217" s="23"/>
      <c r="G1217" s="23"/>
      <c r="H1217" s="23"/>
      <c r="I1217" s="9"/>
      <c r="J1217" s="9"/>
      <c r="K1217" s="8"/>
      <c r="L1217" s="8"/>
      <c r="M1217" s="8"/>
      <c r="N1217" s="8"/>
      <c r="O1217" s="8"/>
      <c r="P1217" s="8"/>
      <c r="Q1217" s="8"/>
      <c r="R1217" s="8"/>
      <c r="S1217" s="8"/>
    </row>
    <row r="1218" spans="4:19" s="7" customFormat="1">
      <c r="D1218" s="23"/>
      <c r="E1218" s="23"/>
      <c r="F1218" s="23"/>
      <c r="G1218" s="23"/>
      <c r="H1218" s="23"/>
      <c r="I1218" s="9"/>
      <c r="J1218" s="9"/>
      <c r="K1218" s="8"/>
      <c r="L1218" s="8"/>
      <c r="M1218" s="8"/>
      <c r="N1218" s="8"/>
      <c r="O1218" s="8"/>
      <c r="P1218" s="8"/>
      <c r="Q1218" s="8"/>
      <c r="R1218" s="8"/>
      <c r="S1218" s="8"/>
    </row>
    <row r="1219" spans="4:19" s="7" customFormat="1">
      <c r="D1219" s="23"/>
      <c r="E1219" s="23"/>
      <c r="F1219" s="23"/>
      <c r="G1219" s="23"/>
      <c r="H1219" s="23"/>
      <c r="I1219" s="9"/>
      <c r="J1219" s="9"/>
      <c r="K1219" s="8"/>
      <c r="L1219" s="8"/>
      <c r="M1219" s="8"/>
      <c r="N1219" s="8"/>
      <c r="O1219" s="8"/>
      <c r="P1219" s="8"/>
      <c r="Q1219" s="8"/>
      <c r="R1219" s="8"/>
      <c r="S1219" s="8"/>
    </row>
    <row r="1220" spans="4:19" s="7" customFormat="1">
      <c r="D1220" s="23"/>
      <c r="E1220" s="23"/>
      <c r="F1220" s="23"/>
      <c r="G1220" s="23"/>
      <c r="H1220" s="23"/>
      <c r="I1220" s="9"/>
      <c r="J1220" s="9"/>
      <c r="K1220" s="8"/>
      <c r="L1220" s="8"/>
      <c r="M1220" s="8"/>
      <c r="N1220" s="8"/>
      <c r="O1220" s="8"/>
      <c r="P1220" s="8"/>
      <c r="Q1220" s="8"/>
      <c r="R1220" s="8"/>
      <c r="S1220" s="8"/>
    </row>
    <row r="1221" spans="4:19" s="7" customFormat="1">
      <c r="D1221" s="23"/>
      <c r="E1221" s="23"/>
      <c r="F1221" s="23"/>
      <c r="G1221" s="23"/>
      <c r="H1221" s="23"/>
      <c r="I1221" s="9"/>
      <c r="J1221" s="9"/>
      <c r="K1221" s="8"/>
      <c r="L1221" s="8"/>
      <c r="M1221" s="8"/>
      <c r="N1221" s="8"/>
      <c r="O1221" s="8"/>
      <c r="P1221" s="8"/>
      <c r="Q1221" s="8"/>
      <c r="R1221" s="8"/>
      <c r="S1221" s="8"/>
    </row>
    <row r="1222" spans="4:19" s="7" customFormat="1">
      <c r="D1222" s="23"/>
      <c r="E1222" s="23"/>
      <c r="F1222" s="23"/>
      <c r="G1222" s="23"/>
      <c r="H1222" s="23"/>
      <c r="I1222" s="9"/>
      <c r="J1222" s="9"/>
      <c r="K1222" s="8"/>
      <c r="L1222" s="8"/>
      <c r="M1222" s="8"/>
      <c r="N1222" s="8"/>
      <c r="O1222" s="8"/>
      <c r="P1222" s="8"/>
      <c r="Q1222" s="8"/>
      <c r="R1222" s="8"/>
      <c r="S1222" s="8"/>
    </row>
    <row r="1223" spans="4:19" s="7" customFormat="1">
      <c r="D1223" s="23"/>
      <c r="E1223" s="23"/>
      <c r="F1223" s="23"/>
      <c r="G1223" s="23"/>
      <c r="H1223" s="23"/>
      <c r="I1223" s="9"/>
      <c r="J1223" s="9"/>
      <c r="K1223" s="8"/>
      <c r="L1223" s="8"/>
      <c r="M1223" s="8"/>
      <c r="N1223" s="8"/>
      <c r="O1223" s="8"/>
      <c r="P1223" s="8"/>
      <c r="Q1223" s="8"/>
      <c r="R1223" s="8"/>
      <c r="S1223" s="8"/>
    </row>
    <row r="1224" spans="4:19" s="7" customFormat="1">
      <c r="D1224" s="23"/>
      <c r="E1224" s="23"/>
      <c r="F1224" s="23"/>
      <c r="G1224" s="23"/>
      <c r="H1224" s="23"/>
      <c r="I1224" s="9"/>
      <c r="J1224" s="9"/>
      <c r="K1224" s="8"/>
      <c r="L1224" s="8"/>
      <c r="M1224" s="8"/>
      <c r="N1224" s="8"/>
      <c r="O1224" s="8"/>
      <c r="P1224" s="8"/>
      <c r="Q1224" s="8"/>
      <c r="R1224" s="8"/>
      <c r="S1224" s="8"/>
    </row>
    <row r="1225" spans="4:19" s="7" customFormat="1">
      <c r="D1225" s="23"/>
      <c r="E1225" s="23"/>
      <c r="F1225" s="23"/>
      <c r="G1225" s="23"/>
      <c r="H1225" s="23"/>
      <c r="I1225" s="9"/>
      <c r="J1225" s="9"/>
      <c r="K1225" s="8"/>
      <c r="L1225" s="8"/>
      <c r="M1225" s="8"/>
      <c r="N1225" s="8"/>
      <c r="O1225" s="8"/>
      <c r="P1225" s="8"/>
      <c r="Q1225" s="8"/>
      <c r="R1225" s="8"/>
      <c r="S1225" s="8"/>
    </row>
    <row r="1226" spans="4:19" s="7" customFormat="1">
      <c r="D1226" s="23"/>
      <c r="E1226" s="23"/>
      <c r="F1226" s="23"/>
      <c r="G1226" s="23"/>
      <c r="H1226" s="23"/>
      <c r="I1226" s="9"/>
      <c r="J1226" s="9"/>
      <c r="K1226" s="8"/>
      <c r="L1226" s="8"/>
      <c r="M1226" s="8"/>
      <c r="N1226" s="8"/>
      <c r="O1226" s="8"/>
      <c r="P1226" s="8"/>
      <c r="Q1226" s="8"/>
      <c r="R1226" s="8"/>
      <c r="S1226" s="8"/>
    </row>
    <row r="1227" spans="4:19" s="7" customFormat="1">
      <c r="D1227" s="23"/>
      <c r="E1227" s="23"/>
      <c r="F1227" s="23"/>
      <c r="G1227" s="23"/>
      <c r="H1227" s="23"/>
      <c r="I1227" s="9"/>
      <c r="J1227" s="9"/>
      <c r="K1227" s="8"/>
      <c r="L1227" s="8"/>
      <c r="M1227" s="8"/>
      <c r="N1227" s="8"/>
      <c r="O1227" s="8"/>
      <c r="P1227" s="8"/>
      <c r="Q1227" s="8"/>
      <c r="R1227" s="8"/>
      <c r="S1227" s="8"/>
    </row>
    <row r="1228" spans="4:19" s="7" customFormat="1">
      <c r="D1228" s="23"/>
      <c r="E1228" s="23"/>
      <c r="F1228" s="23"/>
      <c r="G1228" s="23"/>
      <c r="H1228" s="23"/>
      <c r="I1228" s="9"/>
      <c r="J1228" s="9"/>
      <c r="K1228" s="8"/>
      <c r="L1228" s="8"/>
      <c r="M1228" s="8"/>
      <c r="N1228" s="8"/>
      <c r="O1228" s="8"/>
      <c r="P1228" s="8"/>
      <c r="Q1228" s="8"/>
      <c r="R1228" s="8"/>
      <c r="S1228" s="8"/>
    </row>
    <row r="1229" spans="4:19" s="7" customFormat="1">
      <c r="D1229" s="23"/>
      <c r="E1229" s="23"/>
      <c r="F1229" s="23"/>
      <c r="G1229" s="23"/>
      <c r="H1229" s="23"/>
      <c r="I1229" s="9"/>
      <c r="J1229" s="9"/>
      <c r="K1229" s="8"/>
      <c r="L1229" s="8"/>
      <c r="M1229" s="8"/>
      <c r="N1229" s="8"/>
      <c r="O1229" s="8"/>
      <c r="P1229" s="8"/>
      <c r="Q1229" s="8"/>
      <c r="R1229" s="8"/>
      <c r="S1229" s="8"/>
    </row>
    <row r="1230" spans="4:19" s="7" customFormat="1">
      <c r="D1230" s="23"/>
      <c r="E1230" s="23"/>
      <c r="F1230" s="23"/>
      <c r="G1230" s="23"/>
      <c r="H1230" s="23"/>
      <c r="I1230" s="9"/>
      <c r="J1230" s="9"/>
      <c r="K1230" s="8"/>
      <c r="L1230" s="8"/>
      <c r="M1230" s="8"/>
      <c r="N1230" s="8"/>
      <c r="O1230" s="8"/>
      <c r="P1230" s="8"/>
      <c r="Q1230" s="8"/>
      <c r="R1230" s="8"/>
      <c r="S1230" s="8"/>
    </row>
    <row r="1231" spans="4:19" s="7" customFormat="1">
      <c r="D1231" s="23"/>
      <c r="E1231" s="23"/>
      <c r="F1231" s="23"/>
      <c r="G1231" s="23"/>
      <c r="H1231" s="23"/>
      <c r="I1231" s="9"/>
      <c r="J1231" s="9"/>
      <c r="K1231" s="8"/>
      <c r="L1231" s="8"/>
      <c r="M1231" s="8"/>
      <c r="N1231" s="8"/>
      <c r="O1231" s="8"/>
      <c r="P1231" s="8"/>
      <c r="Q1231" s="8"/>
      <c r="R1231" s="8"/>
      <c r="S1231" s="8"/>
    </row>
    <row r="1232" spans="4:19" s="7" customFormat="1">
      <c r="D1232" s="23"/>
      <c r="E1232" s="23"/>
      <c r="F1232" s="23"/>
      <c r="G1232" s="23"/>
      <c r="H1232" s="23"/>
      <c r="I1232" s="9"/>
      <c r="J1232" s="9"/>
      <c r="K1232" s="8"/>
      <c r="L1232" s="8"/>
      <c r="M1232" s="8"/>
      <c r="N1232" s="8"/>
      <c r="O1232" s="8"/>
      <c r="P1232" s="8"/>
      <c r="Q1232" s="8"/>
      <c r="R1232" s="8"/>
      <c r="S1232" s="8"/>
    </row>
    <row r="1233" spans="4:19" s="7" customFormat="1">
      <c r="D1233" s="23"/>
      <c r="E1233" s="23"/>
      <c r="F1233" s="23"/>
      <c r="G1233" s="23"/>
      <c r="H1233" s="23"/>
      <c r="I1233" s="9"/>
      <c r="J1233" s="9"/>
      <c r="K1233" s="8"/>
      <c r="L1233" s="8"/>
      <c r="M1233" s="8"/>
      <c r="N1233" s="8"/>
      <c r="O1233" s="8"/>
      <c r="P1233" s="8"/>
      <c r="Q1233" s="8"/>
      <c r="R1233" s="8"/>
      <c r="S1233" s="8"/>
    </row>
    <row r="1234" spans="4:19" s="7" customFormat="1">
      <c r="D1234" s="23"/>
      <c r="E1234" s="23"/>
      <c r="F1234" s="23"/>
      <c r="G1234" s="23"/>
      <c r="H1234" s="23"/>
      <c r="I1234" s="9"/>
      <c r="J1234" s="9"/>
      <c r="K1234" s="8"/>
      <c r="L1234" s="8"/>
      <c r="M1234" s="8"/>
      <c r="N1234" s="8"/>
      <c r="O1234" s="8"/>
      <c r="P1234" s="8"/>
      <c r="Q1234" s="8"/>
      <c r="R1234" s="8"/>
      <c r="S1234" s="8"/>
    </row>
    <row r="1235" spans="4:19" s="7" customFormat="1">
      <c r="D1235" s="23"/>
      <c r="E1235" s="23"/>
      <c r="F1235" s="23"/>
      <c r="G1235" s="23"/>
      <c r="H1235" s="23"/>
      <c r="I1235" s="9"/>
      <c r="J1235" s="9"/>
      <c r="K1235" s="8"/>
      <c r="L1235" s="8"/>
      <c r="M1235" s="8"/>
      <c r="N1235" s="8"/>
      <c r="O1235" s="8"/>
      <c r="P1235" s="8"/>
      <c r="Q1235" s="8"/>
      <c r="R1235" s="8"/>
      <c r="S1235" s="8"/>
    </row>
    <row r="1236" spans="4:19" s="7" customFormat="1">
      <c r="D1236" s="23"/>
      <c r="E1236" s="23"/>
      <c r="F1236" s="23"/>
      <c r="G1236" s="23"/>
      <c r="H1236" s="23"/>
      <c r="I1236" s="9"/>
      <c r="J1236" s="9"/>
      <c r="K1236" s="8"/>
      <c r="L1236" s="8"/>
      <c r="M1236" s="8"/>
      <c r="N1236" s="8"/>
      <c r="O1236" s="8"/>
      <c r="P1236" s="8"/>
      <c r="Q1236" s="8"/>
      <c r="R1236" s="8"/>
      <c r="S1236" s="8"/>
    </row>
    <row r="1237" spans="4:19" s="7" customFormat="1">
      <c r="D1237" s="23"/>
      <c r="E1237" s="23"/>
      <c r="F1237" s="23"/>
      <c r="G1237" s="23"/>
      <c r="H1237" s="23"/>
      <c r="I1237" s="9"/>
      <c r="J1237" s="9"/>
      <c r="K1237" s="8"/>
      <c r="L1237" s="8"/>
      <c r="M1237" s="8"/>
      <c r="N1237" s="8"/>
      <c r="O1237" s="8"/>
      <c r="P1237" s="8"/>
      <c r="Q1237" s="8"/>
      <c r="R1237" s="8"/>
      <c r="S1237" s="8"/>
    </row>
    <row r="1238" spans="4:19" s="7" customFormat="1">
      <c r="D1238" s="23"/>
      <c r="E1238" s="23"/>
      <c r="F1238" s="23"/>
      <c r="G1238" s="23"/>
      <c r="H1238" s="23"/>
      <c r="I1238" s="9"/>
      <c r="J1238" s="9"/>
      <c r="K1238" s="8"/>
      <c r="L1238" s="8"/>
      <c r="M1238" s="8"/>
      <c r="N1238" s="8"/>
      <c r="O1238" s="8"/>
      <c r="P1238" s="8"/>
      <c r="Q1238" s="8"/>
      <c r="R1238" s="8"/>
      <c r="S1238" s="8"/>
    </row>
    <row r="1239" spans="4:19" s="7" customFormat="1">
      <c r="D1239" s="23"/>
      <c r="E1239" s="23"/>
      <c r="F1239" s="23"/>
      <c r="G1239" s="23"/>
      <c r="H1239" s="23"/>
      <c r="I1239" s="9"/>
      <c r="J1239" s="9"/>
      <c r="K1239" s="8"/>
      <c r="L1239" s="8"/>
      <c r="M1239" s="8"/>
      <c r="N1239" s="8"/>
      <c r="O1239" s="8"/>
      <c r="P1239" s="8"/>
      <c r="Q1239" s="8"/>
      <c r="R1239" s="8"/>
      <c r="S1239" s="8"/>
    </row>
    <row r="1240" spans="4:19" s="7" customFormat="1">
      <c r="D1240" s="23"/>
      <c r="E1240" s="23"/>
      <c r="F1240" s="23"/>
      <c r="G1240" s="23"/>
      <c r="H1240" s="23"/>
      <c r="I1240" s="9"/>
      <c r="J1240" s="9"/>
      <c r="K1240" s="8"/>
      <c r="L1240" s="8"/>
      <c r="M1240" s="8"/>
      <c r="N1240" s="8"/>
      <c r="O1240" s="8"/>
      <c r="P1240" s="8"/>
      <c r="Q1240" s="8"/>
      <c r="R1240" s="8"/>
      <c r="S1240" s="8"/>
    </row>
    <row r="1241" spans="4:19" s="7" customFormat="1">
      <c r="D1241" s="23"/>
      <c r="E1241" s="23"/>
      <c r="F1241" s="23"/>
      <c r="G1241" s="23"/>
      <c r="H1241" s="23"/>
      <c r="I1241" s="9"/>
      <c r="J1241" s="9"/>
      <c r="K1241" s="8"/>
      <c r="L1241" s="8"/>
      <c r="M1241" s="8"/>
      <c r="N1241" s="8"/>
      <c r="O1241" s="8"/>
      <c r="P1241" s="8"/>
      <c r="Q1241" s="8"/>
      <c r="R1241" s="8"/>
      <c r="S1241" s="8"/>
    </row>
    <row r="1242" spans="4:19" s="7" customFormat="1">
      <c r="D1242" s="23"/>
      <c r="E1242" s="23"/>
      <c r="F1242" s="23"/>
      <c r="G1242" s="23"/>
      <c r="H1242" s="23"/>
      <c r="I1242" s="9"/>
      <c r="J1242" s="9"/>
      <c r="K1242" s="8"/>
      <c r="L1242" s="8"/>
      <c r="M1242" s="8"/>
      <c r="N1242" s="8"/>
      <c r="O1242" s="8"/>
      <c r="P1242" s="8"/>
      <c r="Q1242" s="8"/>
      <c r="R1242" s="8"/>
      <c r="S1242" s="8"/>
    </row>
    <row r="1243" spans="4:19" s="7" customFormat="1">
      <c r="D1243" s="23"/>
      <c r="E1243" s="23"/>
      <c r="F1243" s="23"/>
      <c r="G1243" s="23"/>
      <c r="H1243" s="23"/>
      <c r="I1243" s="9"/>
      <c r="J1243" s="9"/>
      <c r="K1243" s="8"/>
      <c r="L1243" s="8"/>
      <c r="M1243" s="8"/>
      <c r="N1243" s="8"/>
      <c r="O1243" s="8"/>
      <c r="P1243" s="8"/>
      <c r="Q1243" s="8"/>
      <c r="R1243" s="8"/>
      <c r="S1243" s="8"/>
    </row>
    <row r="1244" spans="4:19" s="7" customFormat="1">
      <c r="D1244" s="23"/>
      <c r="E1244" s="23"/>
      <c r="F1244" s="23"/>
      <c r="G1244" s="23"/>
      <c r="H1244" s="23"/>
      <c r="I1244" s="9"/>
      <c r="J1244" s="9"/>
      <c r="K1244" s="8"/>
      <c r="L1244" s="8"/>
      <c r="M1244" s="8"/>
      <c r="N1244" s="8"/>
      <c r="O1244" s="8"/>
      <c r="P1244" s="8"/>
      <c r="Q1244" s="8"/>
      <c r="R1244" s="8"/>
      <c r="S1244" s="8"/>
    </row>
    <row r="1245" spans="4:19" s="7" customFormat="1">
      <c r="D1245" s="23"/>
      <c r="E1245" s="23"/>
      <c r="F1245" s="23"/>
      <c r="G1245" s="23"/>
      <c r="H1245" s="23"/>
      <c r="I1245" s="9"/>
      <c r="J1245" s="9"/>
      <c r="K1245" s="8"/>
      <c r="L1245" s="8"/>
      <c r="M1245" s="8"/>
      <c r="N1245" s="8"/>
      <c r="O1245" s="8"/>
      <c r="P1245" s="8"/>
      <c r="Q1245" s="8"/>
      <c r="R1245" s="8"/>
      <c r="S1245" s="8"/>
    </row>
    <row r="1246" spans="4:19" s="7" customFormat="1">
      <c r="D1246" s="23"/>
      <c r="E1246" s="23"/>
      <c r="F1246" s="23"/>
      <c r="G1246" s="23"/>
      <c r="H1246" s="23"/>
      <c r="I1246" s="9"/>
      <c r="J1246" s="9"/>
      <c r="K1246" s="8"/>
      <c r="L1246" s="8"/>
      <c r="M1246" s="8"/>
      <c r="N1246" s="8"/>
      <c r="O1246" s="8"/>
      <c r="P1246" s="8"/>
      <c r="Q1246" s="8"/>
      <c r="R1246" s="8"/>
      <c r="S1246" s="8"/>
    </row>
    <row r="1247" spans="4:19" s="7" customFormat="1">
      <c r="D1247" s="23"/>
      <c r="E1247" s="23"/>
      <c r="F1247" s="23"/>
      <c r="G1247" s="23"/>
      <c r="H1247" s="23"/>
      <c r="I1247" s="9"/>
      <c r="J1247" s="9"/>
      <c r="K1247" s="8"/>
      <c r="L1247" s="8"/>
      <c r="M1247" s="8"/>
      <c r="N1247" s="8"/>
      <c r="O1247" s="8"/>
      <c r="P1247" s="8"/>
      <c r="Q1247" s="8"/>
      <c r="R1247" s="8"/>
      <c r="S1247" s="8"/>
    </row>
    <row r="1248" spans="4:19" s="7" customFormat="1">
      <c r="D1248" s="23"/>
      <c r="E1248" s="23"/>
      <c r="F1248" s="23"/>
      <c r="G1248" s="23"/>
      <c r="H1248" s="23"/>
      <c r="I1248" s="9"/>
      <c r="J1248" s="9"/>
      <c r="K1248" s="8"/>
      <c r="L1248" s="8"/>
      <c r="M1248" s="8"/>
      <c r="N1248" s="8"/>
      <c r="O1248" s="8"/>
      <c r="P1248" s="8"/>
      <c r="Q1248" s="8"/>
      <c r="R1248" s="8"/>
      <c r="S1248" s="8"/>
    </row>
    <row r="1249" spans="4:19" s="7" customFormat="1">
      <c r="D1249" s="23"/>
      <c r="E1249" s="23"/>
      <c r="F1249" s="23"/>
      <c r="G1249" s="23"/>
      <c r="H1249" s="23"/>
      <c r="I1249" s="9"/>
      <c r="J1249" s="9"/>
      <c r="K1249" s="8"/>
      <c r="L1249" s="8"/>
      <c r="M1249" s="8"/>
      <c r="N1249" s="8"/>
      <c r="O1249" s="8"/>
      <c r="P1249" s="8"/>
      <c r="Q1249" s="8"/>
      <c r="R1249" s="8"/>
      <c r="S1249" s="8"/>
    </row>
    <row r="1250" spans="4:19" s="7" customFormat="1">
      <c r="D1250" s="23"/>
      <c r="E1250" s="23"/>
      <c r="F1250" s="23"/>
      <c r="G1250" s="23"/>
      <c r="H1250" s="23"/>
      <c r="I1250" s="9"/>
      <c r="J1250" s="9"/>
      <c r="K1250" s="8"/>
      <c r="L1250" s="8"/>
      <c r="M1250" s="8"/>
      <c r="N1250" s="8"/>
      <c r="O1250" s="8"/>
      <c r="P1250" s="8"/>
      <c r="Q1250" s="8"/>
      <c r="R1250" s="8"/>
      <c r="S1250" s="8"/>
    </row>
    <row r="1251" spans="4:19" s="7" customFormat="1">
      <c r="D1251" s="23"/>
      <c r="E1251" s="23"/>
      <c r="F1251" s="23"/>
      <c r="G1251" s="23"/>
      <c r="H1251" s="23"/>
      <c r="I1251" s="9"/>
      <c r="J1251" s="9"/>
      <c r="K1251" s="8"/>
      <c r="L1251" s="8"/>
      <c r="M1251" s="8"/>
      <c r="N1251" s="8"/>
      <c r="O1251" s="8"/>
      <c r="P1251" s="8"/>
      <c r="Q1251" s="8"/>
      <c r="R1251" s="8"/>
      <c r="S1251" s="8"/>
    </row>
    <row r="1252" spans="4:19" s="7" customFormat="1">
      <c r="D1252" s="23"/>
      <c r="E1252" s="23"/>
      <c r="F1252" s="23"/>
      <c r="G1252" s="23"/>
      <c r="H1252" s="23"/>
      <c r="I1252" s="9"/>
      <c r="J1252" s="9"/>
      <c r="K1252" s="8"/>
      <c r="L1252" s="8"/>
      <c r="M1252" s="8"/>
      <c r="N1252" s="8"/>
      <c r="O1252" s="8"/>
      <c r="P1252" s="8"/>
      <c r="Q1252" s="8"/>
      <c r="R1252" s="8"/>
      <c r="S1252" s="8"/>
    </row>
    <row r="1253" spans="4:19" s="7" customFormat="1">
      <c r="D1253" s="23"/>
      <c r="E1253" s="23"/>
      <c r="F1253" s="23"/>
      <c r="G1253" s="23"/>
      <c r="H1253" s="23"/>
      <c r="I1253" s="9"/>
      <c r="J1253" s="9"/>
      <c r="K1253" s="8"/>
      <c r="L1253" s="8"/>
      <c r="M1253" s="8"/>
      <c r="N1253" s="8"/>
      <c r="O1253" s="8"/>
      <c r="P1253" s="8"/>
      <c r="Q1253" s="8"/>
      <c r="R1253" s="8"/>
      <c r="S1253" s="8"/>
    </row>
    <row r="1254" spans="4:19" s="7" customFormat="1">
      <c r="D1254" s="23"/>
      <c r="E1254" s="23"/>
      <c r="F1254" s="23"/>
      <c r="G1254" s="23"/>
      <c r="H1254" s="23"/>
      <c r="I1254" s="9"/>
      <c r="J1254" s="9"/>
      <c r="K1254" s="8"/>
      <c r="L1254" s="8"/>
      <c r="M1254" s="8"/>
      <c r="N1254" s="8"/>
      <c r="O1254" s="8"/>
      <c r="P1254" s="8"/>
      <c r="Q1254" s="8"/>
      <c r="R1254" s="8"/>
      <c r="S1254" s="8"/>
    </row>
    <row r="1255" spans="4:19" s="7" customFormat="1">
      <c r="D1255" s="23"/>
      <c r="E1255" s="23"/>
      <c r="F1255" s="23"/>
      <c r="G1255" s="23"/>
      <c r="H1255" s="23"/>
      <c r="I1255" s="9"/>
      <c r="J1255" s="9"/>
      <c r="K1255" s="8"/>
      <c r="L1255" s="8"/>
      <c r="M1255" s="8"/>
      <c r="N1255" s="8"/>
      <c r="O1255" s="8"/>
      <c r="P1255" s="8"/>
      <c r="Q1255" s="8"/>
      <c r="R1255" s="8"/>
      <c r="S1255" s="8"/>
    </row>
    <row r="1256" spans="4:19" s="7" customFormat="1">
      <c r="D1256" s="23"/>
      <c r="E1256" s="23"/>
      <c r="F1256" s="23"/>
      <c r="G1256" s="23"/>
      <c r="H1256" s="23"/>
      <c r="I1256" s="9"/>
      <c r="J1256" s="9"/>
      <c r="K1256" s="8"/>
      <c r="L1256" s="8"/>
      <c r="M1256" s="8"/>
      <c r="N1256" s="8"/>
      <c r="O1256" s="8"/>
      <c r="P1256" s="8"/>
      <c r="Q1256" s="8"/>
      <c r="R1256" s="8"/>
      <c r="S1256" s="8"/>
    </row>
    <row r="1257" spans="4:19" s="7" customFormat="1">
      <c r="D1257" s="23"/>
      <c r="E1257" s="23"/>
      <c r="F1257" s="23"/>
      <c r="G1257" s="23"/>
      <c r="H1257" s="23"/>
      <c r="I1257" s="9"/>
      <c r="J1257" s="9"/>
      <c r="K1257" s="8"/>
      <c r="L1257" s="8"/>
      <c r="M1257" s="8"/>
      <c r="N1257" s="8"/>
      <c r="O1257" s="8"/>
      <c r="P1257" s="8"/>
      <c r="Q1257" s="8"/>
      <c r="R1257" s="8"/>
      <c r="S1257" s="8"/>
    </row>
    <row r="1258" spans="4:19" s="7" customFormat="1">
      <c r="D1258" s="23"/>
      <c r="E1258" s="23"/>
      <c r="F1258" s="23"/>
      <c r="G1258" s="23"/>
      <c r="H1258" s="23"/>
      <c r="I1258" s="9"/>
      <c r="J1258" s="9"/>
      <c r="K1258" s="8"/>
      <c r="L1258" s="8"/>
      <c r="M1258" s="8"/>
      <c r="N1258" s="8"/>
      <c r="O1258" s="8"/>
      <c r="P1258" s="8"/>
      <c r="Q1258" s="8"/>
      <c r="R1258" s="8"/>
      <c r="S1258" s="8"/>
    </row>
    <row r="1259" spans="4:19" s="7" customFormat="1">
      <c r="D1259" s="23"/>
      <c r="E1259" s="23"/>
      <c r="F1259" s="23"/>
      <c r="G1259" s="23"/>
      <c r="H1259" s="23"/>
      <c r="I1259" s="9"/>
      <c r="J1259" s="9"/>
      <c r="K1259" s="8"/>
      <c r="L1259" s="8"/>
      <c r="M1259" s="8"/>
      <c r="N1259" s="8"/>
      <c r="O1259" s="8"/>
      <c r="P1259" s="8"/>
      <c r="Q1259" s="8"/>
      <c r="R1259" s="8"/>
      <c r="S1259" s="8"/>
    </row>
    <row r="1260" spans="4:19" s="7" customFormat="1">
      <c r="D1260" s="23"/>
      <c r="E1260" s="23"/>
      <c r="F1260" s="23"/>
      <c r="G1260" s="23"/>
      <c r="H1260" s="23"/>
      <c r="I1260" s="9"/>
      <c r="J1260" s="9"/>
      <c r="K1260" s="8"/>
      <c r="L1260" s="8"/>
      <c r="M1260" s="8"/>
      <c r="N1260" s="8"/>
      <c r="O1260" s="8"/>
      <c r="P1260" s="8"/>
      <c r="Q1260" s="8"/>
      <c r="R1260" s="8"/>
      <c r="S1260" s="8"/>
    </row>
    <row r="1261" spans="4:19" s="7" customFormat="1">
      <c r="D1261" s="23"/>
      <c r="E1261" s="23"/>
      <c r="F1261" s="23"/>
      <c r="G1261" s="23"/>
      <c r="H1261" s="23"/>
      <c r="I1261" s="9"/>
      <c r="J1261" s="9"/>
      <c r="K1261" s="8"/>
      <c r="L1261" s="8"/>
      <c r="M1261" s="8"/>
      <c r="N1261" s="8"/>
      <c r="O1261" s="8"/>
      <c r="P1261" s="8"/>
      <c r="Q1261" s="8"/>
      <c r="R1261" s="8"/>
      <c r="S1261" s="8"/>
    </row>
    <row r="1262" spans="4:19" s="7" customFormat="1">
      <c r="D1262" s="23"/>
      <c r="E1262" s="23"/>
      <c r="F1262" s="23"/>
      <c r="G1262" s="23"/>
      <c r="H1262" s="23"/>
      <c r="I1262" s="9"/>
      <c r="J1262" s="9"/>
      <c r="K1262" s="8"/>
      <c r="L1262" s="8"/>
      <c r="M1262" s="8"/>
      <c r="N1262" s="8"/>
      <c r="O1262" s="8"/>
      <c r="P1262" s="8"/>
      <c r="Q1262" s="8"/>
      <c r="R1262" s="8"/>
      <c r="S1262" s="8"/>
    </row>
    <row r="1263" spans="4:19" s="7" customFormat="1">
      <c r="D1263" s="23"/>
      <c r="E1263" s="23"/>
      <c r="F1263" s="23"/>
      <c r="G1263" s="23"/>
      <c r="H1263" s="23"/>
      <c r="I1263" s="9"/>
      <c r="J1263" s="9"/>
      <c r="K1263" s="8"/>
      <c r="L1263" s="8"/>
      <c r="M1263" s="8"/>
      <c r="N1263" s="8"/>
      <c r="O1263" s="8"/>
      <c r="P1263" s="8"/>
      <c r="Q1263" s="8"/>
      <c r="R1263" s="8"/>
      <c r="S1263" s="8"/>
    </row>
    <row r="1264" spans="4:19" s="7" customFormat="1">
      <c r="D1264" s="23"/>
      <c r="E1264" s="23"/>
      <c r="F1264" s="23"/>
      <c r="G1264" s="23"/>
      <c r="H1264" s="23"/>
      <c r="I1264" s="9"/>
      <c r="J1264" s="9"/>
      <c r="K1264" s="8"/>
      <c r="L1264" s="8"/>
      <c r="M1264" s="8"/>
      <c r="N1264" s="8"/>
      <c r="O1264" s="8"/>
      <c r="P1264" s="8"/>
      <c r="Q1264" s="8"/>
      <c r="R1264" s="8"/>
      <c r="S1264" s="8"/>
    </row>
    <row r="1265" spans="4:19" s="7" customFormat="1">
      <c r="D1265" s="23"/>
      <c r="E1265" s="23"/>
      <c r="F1265" s="23"/>
      <c r="G1265" s="23"/>
      <c r="H1265" s="23"/>
      <c r="I1265" s="9"/>
      <c r="J1265" s="9"/>
      <c r="K1265" s="8"/>
      <c r="L1265" s="8"/>
      <c r="M1265" s="8"/>
      <c r="N1265" s="8"/>
      <c r="O1265" s="8"/>
      <c r="P1265" s="8"/>
      <c r="Q1265" s="8"/>
      <c r="R1265" s="8"/>
      <c r="S1265" s="8"/>
    </row>
    <row r="1266" spans="4:19" s="7" customFormat="1">
      <c r="D1266" s="23"/>
      <c r="E1266" s="23"/>
      <c r="F1266" s="23"/>
      <c r="G1266" s="23"/>
      <c r="H1266" s="23"/>
      <c r="I1266" s="9"/>
      <c r="J1266" s="9"/>
      <c r="K1266" s="8"/>
      <c r="L1266" s="8"/>
      <c r="M1266" s="8"/>
      <c r="N1266" s="8"/>
      <c r="O1266" s="8"/>
      <c r="P1266" s="8"/>
      <c r="Q1266" s="8"/>
      <c r="R1266" s="8"/>
      <c r="S1266" s="8"/>
    </row>
    <row r="1267" spans="4:19" s="7" customFormat="1">
      <c r="D1267" s="23"/>
      <c r="E1267" s="23"/>
      <c r="F1267" s="23"/>
      <c r="G1267" s="23"/>
      <c r="H1267" s="23"/>
      <c r="I1267" s="9"/>
      <c r="J1267" s="9"/>
      <c r="K1267" s="8"/>
      <c r="L1267" s="8"/>
      <c r="M1267" s="8"/>
      <c r="N1267" s="8"/>
      <c r="O1267" s="8"/>
      <c r="P1267" s="8"/>
      <c r="Q1267" s="8"/>
      <c r="R1267" s="8"/>
      <c r="S1267" s="8"/>
    </row>
    <row r="1268" spans="4:19" s="7" customFormat="1">
      <c r="D1268" s="23"/>
      <c r="E1268" s="23"/>
      <c r="F1268" s="23"/>
      <c r="G1268" s="23"/>
      <c r="H1268" s="23"/>
      <c r="I1268" s="9"/>
      <c r="J1268" s="9"/>
      <c r="K1268" s="8"/>
      <c r="L1268" s="8"/>
      <c r="M1268" s="8"/>
      <c r="N1268" s="8"/>
      <c r="O1268" s="8"/>
      <c r="P1268" s="8"/>
      <c r="Q1268" s="8"/>
      <c r="R1268" s="8"/>
      <c r="S1268" s="8"/>
    </row>
    <row r="1269" spans="4:19" s="7" customFormat="1">
      <c r="D1269" s="23"/>
      <c r="E1269" s="23"/>
      <c r="F1269" s="23"/>
      <c r="G1269" s="23"/>
      <c r="H1269" s="23"/>
      <c r="I1269" s="9"/>
      <c r="J1269" s="9"/>
      <c r="K1269" s="8"/>
      <c r="L1269" s="8"/>
      <c r="M1269" s="8"/>
      <c r="N1269" s="8"/>
      <c r="O1269" s="8"/>
      <c r="P1269" s="8"/>
      <c r="Q1269" s="8"/>
      <c r="R1269" s="8"/>
      <c r="S1269" s="8"/>
    </row>
    <row r="1270" spans="4:19" s="7" customFormat="1">
      <c r="D1270" s="23"/>
      <c r="E1270" s="23"/>
      <c r="F1270" s="23"/>
      <c r="G1270" s="23"/>
      <c r="H1270" s="23"/>
      <c r="I1270" s="9"/>
      <c r="J1270" s="9"/>
      <c r="K1270" s="8"/>
      <c r="L1270" s="8"/>
      <c r="M1270" s="8"/>
      <c r="N1270" s="8"/>
      <c r="O1270" s="8"/>
      <c r="P1270" s="8"/>
      <c r="Q1270" s="8"/>
      <c r="R1270" s="8"/>
      <c r="S1270" s="8"/>
    </row>
    <row r="1271" spans="4:19" s="7" customFormat="1">
      <c r="D1271" s="23"/>
      <c r="E1271" s="23"/>
      <c r="F1271" s="23"/>
      <c r="G1271" s="23"/>
      <c r="H1271" s="23"/>
      <c r="I1271" s="9"/>
      <c r="J1271" s="9"/>
      <c r="K1271" s="8"/>
      <c r="L1271" s="8"/>
      <c r="M1271" s="8"/>
      <c r="N1271" s="8"/>
      <c r="O1271" s="8"/>
      <c r="P1271" s="8"/>
      <c r="Q1271" s="8"/>
      <c r="R1271" s="8"/>
      <c r="S1271" s="8"/>
    </row>
    <row r="1272" spans="4:19" s="7" customFormat="1">
      <c r="D1272" s="23"/>
      <c r="E1272" s="23"/>
      <c r="F1272" s="23"/>
      <c r="G1272" s="23"/>
      <c r="H1272" s="23"/>
      <c r="I1272" s="9"/>
      <c r="J1272" s="9"/>
      <c r="K1272" s="8"/>
      <c r="L1272" s="8"/>
      <c r="M1272" s="8"/>
      <c r="N1272" s="8"/>
      <c r="O1272" s="8"/>
      <c r="P1272" s="8"/>
      <c r="Q1272" s="8"/>
      <c r="R1272" s="8"/>
      <c r="S1272" s="8"/>
    </row>
    <row r="1273" spans="4:19" s="7" customFormat="1">
      <c r="D1273" s="23"/>
      <c r="E1273" s="23"/>
      <c r="F1273" s="23"/>
      <c r="G1273" s="23"/>
      <c r="H1273" s="23"/>
      <c r="I1273" s="9"/>
      <c r="J1273" s="9"/>
      <c r="K1273" s="8"/>
      <c r="L1273" s="8"/>
      <c r="M1273" s="8"/>
      <c r="N1273" s="8"/>
      <c r="O1273" s="8"/>
      <c r="P1273" s="8"/>
      <c r="Q1273" s="8"/>
      <c r="R1273" s="8"/>
      <c r="S1273" s="8"/>
    </row>
    <row r="1274" spans="4:19" s="7" customFormat="1">
      <c r="D1274" s="23"/>
      <c r="E1274" s="23"/>
      <c r="F1274" s="23"/>
      <c r="G1274" s="23"/>
      <c r="H1274" s="23"/>
      <c r="I1274" s="9"/>
      <c r="J1274" s="9"/>
      <c r="K1274" s="8"/>
      <c r="L1274" s="8"/>
      <c r="M1274" s="8"/>
      <c r="N1274" s="8"/>
      <c r="O1274" s="8"/>
      <c r="P1274" s="8"/>
      <c r="Q1274" s="8"/>
      <c r="R1274" s="8"/>
      <c r="S1274" s="8"/>
    </row>
    <row r="1275" spans="4:19" s="7" customFormat="1">
      <c r="D1275" s="23"/>
      <c r="E1275" s="23"/>
      <c r="F1275" s="23"/>
      <c r="G1275" s="23"/>
      <c r="H1275" s="23"/>
      <c r="I1275" s="9"/>
      <c r="J1275" s="9"/>
      <c r="K1275" s="8"/>
      <c r="L1275" s="8"/>
      <c r="M1275" s="8"/>
      <c r="N1275" s="8"/>
      <c r="O1275" s="8"/>
      <c r="P1275" s="8"/>
      <c r="Q1275" s="8"/>
      <c r="R1275" s="8"/>
      <c r="S1275" s="8"/>
    </row>
    <row r="1276" spans="4:19" s="7" customFormat="1">
      <c r="D1276" s="23"/>
      <c r="E1276" s="23"/>
      <c r="F1276" s="23"/>
      <c r="G1276" s="23"/>
      <c r="H1276" s="23"/>
      <c r="I1276" s="9"/>
      <c r="J1276" s="9"/>
      <c r="K1276" s="8"/>
      <c r="L1276" s="8"/>
      <c r="M1276" s="8"/>
      <c r="N1276" s="8"/>
      <c r="O1276" s="8"/>
      <c r="P1276" s="8"/>
      <c r="Q1276" s="8"/>
      <c r="R1276" s="8"/>
      <c r="S1276" s="8"/>
    </row>
    <row r="1277" spans="4:19" s="7" customFormat="1">
      <c r="D1277" s="23"/>
      <c r="E1277" s="23"/>
      <c r="F1277" s="23"/>
      <c r="G1277" s="23"/>
      <c r="H1277" s="23"/>
      <c r="I1277" s="9"/>
      <c r="J1277" s="9"/>
      <c r="K1277" s="8"/>
      <c r="L1277" s="8"/>
      <c r="M1277" s="8"/>
      <c r="N1277" s="8"/>
      <c r="O1277" s="8"/>
      <c r="P1277" s="8"/>
      <c r="Q1277" s="8"/>
      <c r="R1277" s="8"/>
      <c r="S1277" s="8"/>
    </row>
    <row r="1278" spans="4:19" s="7" customFormat="1">
      <c r="D1278" s="23"/>
      <c r="E1278" s="23"/>
      <c r="F1278" s="23"/>
      <c r="G1278" s="23"/>
      <c r="H1278" s="23"/>
      <c r="I1278" s="9"/>
      <c r="J1278" s="9"/>
      <c r="K1278" s="8"/>
      <c r="L1278" s="8"/>
      <c r="M1278" s="8"/>
      <c r="N1278" s="8"/>
      <c r="O1278" s="8"/>
      <c r="P1278" s="8"/>
      <c r="Q1278" s="8"/>
      <c r="R1278" s="8"/>
      <c r="S1278" s="8"/>
    </row>
    <row r="1279" spans="4:19" s="7" customFormat="1">
      <c r="D1279" s="23"/>
      <c r="E1279" s="23"/>
      <c r="F1279" s="23"/>
      <c r="G1279" s="23"/>
      <c r="H1279" s="23"/>
      <c r="I1279" s="9"/>
      <c r="J1279" s="9"/>
      <c r="K1279" s="8"/>
      <c r="L1279" s="8"/>
      <c r="M1279" s="8"/>
      <c r="N1279" s="8"/>
      <c r="O1279" s="8"/>
      <c r="P1279" s="8"/>
      <c r="Q1279" s="8"/>
      <c r="R1279" s="8"/>
      <c r="S1279" s="8"/>
    </row>
    <row r="1280" spans="4:19" s="7" customFormat="1">
      <c r="D1280" s="23"/>
      <c r="E1280" s="23"/>
      <c r="F1280" s="23"/>
      <c r="G1280" s="23"/>
      <c r="H1280" s="23"/>
      <c r="I1280" s="9"/>
      <c r="J1280" s="9"/>
      <c r="K1280" s="8"/>
      <c r="L1280" s="8"/>
      <c r="M1280" s="8"/>
      <c r="N1280" s="8"/>
      <c r="O1280" s="8"/>
      <c r="P1280" s="8"/>
      <c r="Q1280" s="8"/>
      <c r="R1280" s="8"/>
      <c r="S1280" s="8"/>
    </row>
    <row r="1281" spans="4:19" s="7" customFormat="1">
      <c r="D1281" s="23"/>
      <c r="E1281" s="23"/>
      <c r="F1281" s="23"/>
      <c r="G1281" s="23"/>
      <c r="H1281" s="23"/>
      <c r="I1281" s="9"/>
      <c r="J1281" s="9"/>
      <c r="K1281" s="8"/>
      <c r="L1281" s="8"/>
      <c r="M1281" s="8"/>
      <c r="N1281" s="8"/>
      <c r="O1281" s="8"/>
      <c r="P1281" s="8"/>
      <c r="Q1281" s="8"/>
      <c r="R1281" s="8"/>
      <c r="S1281" s="8"/>
    </row>
    <row r="1282" spans="4:19" s="7" customFormat="1">
      <c r="D1282" s="23"/>
      <c r="E1282" s="23"/>
      <c r="F1282" s="23"/>
      <c r="G1282" s="23"/>
      <c r="H1282" s="23"/>
      <c r="I1282" s="9"/>
      <c r="J1282" s="9"/>
      <c r="K1282" s="8"/>
      <c r="L1282" s="8"/>
      <c r="M1282" s="8"/>
      <c r="N1282" s="8"/>
      <c r="O1282" s="8"/>
      <c r="P1282" s="8"/>
      <c r="Q1282" s="8"/>
      <c r="R1282" s="8"/>
      <c r="S1282" s="8"/>
    </row>
    <row r="1283" spans="4:19" s="7" customFormat="1">
      <c r="D1283" s="23"/>
      <c r="E1283" s="23"/>
      <c r="F1283" s="23"/>
      <c r="G1283" s="23"/>
      <c r="H1283" s="23"/>
      <c r="I1283" s="9"/>
      <c r="J1283" s="9"/>
      <c r="K1283" s="8"/>
      <c r="L1283" s="8"/>
      <c r="M1283" s="8"/>
      <c r="N1283" s="8"/>
      <c r="O1283" s="8"/>
      <c r="P1283" s="8"/>
      <c r="Q1283" s="8"/>
      <c r="R1283" s="8"/>
      <c r="S1283" s="8"/>
    </row>
    <row r="1284" spans="4:19" s="7" customFormat="1">
      <c r="D1284" s="23"/>
      <c r="E1284" s="23"/>
      <c r="F1284" s="23"/>
      <c r="G1284" s="23"/>
      <c r="H1284" s="23"/>
      <c r="I1284" s="9"/>
      <c r="J1284" s="9"/>
      <c r="K1284" s="8"/>
      <c r="L1284" s="8"/>
      <c r="M1284" s="8"/>
      <c r="N1284" s="8"/>
      <c r="O1284" s="8"/>
      <c r="P1284" s="8"/>
      <c r="Q1284" s="8"/>
      <c r="R1284" s="8"/>
      <c r="S1284" s="8"/>
    </row>
    <row r="1285" spans="4:19" s="7" customFormat="1">
      <c r="D1285" s="23"/>
      <c r="E1285" s="23"/>
      <c r="F1285" s="23"/>
      <c r="G1285" s="23"/>
      <c r="H1285" s="23"/>
      <c r="I1285" s="9"/>
      <c r="J1285" s="9"/>
      <c r="K1285" s="8"/>
      <c r="L1285" s="8"/>
      <c r="M1285" s="8"/>
      <c r="N1285" s="8"/>
      <c r="O1285" s="8"/>
      <c r="P1285" s="8"/>
      <c r="Q1285" s="8"/>
      <c r="R1285" s="8"/>
      <c r="S1285" s="8"/>
    </row>
    <row r="1286" spans="4:19" s="7" customFormat="1">
      <c r="D1286" s="23"/>
      <c r="E1286" s="23"/>
      <c r="F1286" s="23"/>
      <c r="G1286" s="23"/>
      <c r="H1286" s="23"/>
      <c r="I1286" s="9"/>
      <c r="J1286" s="9"/>
      <c r="K1286" s="8"/>
      <c r="L1286" s="8"/>
      <c r="M1286" s="8"/>
      <c r="N1286" s="8"/>
      <c r="O1286" s="8"/>
      <c r="P1286" s="8"/>
      <c r="Q1286" s="8"/>
      <c r="R1286" s="8"/>
      <c r="S1286" s="8"/>
    </row>
    <row r="1287" spans="4:19" s="7" customFormat="1">
      <c r="D1287" s="23"/>
      <c r="E1287" s="23"/>
      <c r="F1287" s="23"/>
      <c r="G1287" s="23"/>
      <c r="H1287" s="23"/>
      <c r="I1287" s="9"/>
      <c r="J1287" s="9"/>
      <c r="K1287" s="8"/>
      <c r="L1287" s="8"/>
      <c r="M1287" s="8"/>
      <c r="N1287" s="8"/>
      <c r="O1287" s="8"/>
      <c r="P1287" s="8"/>
      <c r="Q1287" s="8"/>
      <c r="R1287" s="8"/>
      <c r="S1287" s="8"/>
    </row>
    <row r="1288" spans="4:19" s="7" customFormat="1">
      <c r="D1288" s="23"/>
      <c r="E1288" s="23"/>
      <c r="F1288" s="23"/>
      <c r="G1288" s="23"/>
      <c r="H1288" s="23"/>
      <c r="I1288" s="9"/>
      <c r="J1288" s="9"/>
      <c r="K1288" s="8"/>
      <c r="L1288" s="8"/>
      <c r="M1288" s="8"/>
      <c r="N1288" s="8"/>
      <c r="O1288" s="8"/>
      <c r="P1288" s="8"/>
      <c r="Q1288" s="8"/>
      <c r="R1288" s="8"/>
      <c r="S1288" s="8"/>
    </row>
    <row r="1289" spans="4:19" s="7" customFormat="1">
      <c r="D1289" s="23"/>
      <c r="E1289" s="23"/>
      <c r="F1289" s="23"/>
      <c r="G1289" s="23"/>
      <c r="H1289" s="23"/>
      <c r="I1289" s="9"/>
      <c r="J1289" s="9"/>
      <c r="K1289" s="8"/>
      <c r="L1289" s="8"/>
      <c r="M1289" s="8"/>
      <c r="N1289" s="8"/>
      <c r="O1289" s="8"/>
      <c r="P1289" s="8"/>
      <c r="Q1289" s="8"/>
      <c r="R1289" s="8"/>
      <c r="S1289" s="8"/>
    </row>
    <row r="1290" spans="4:19" s="7" customFormat="1">
      <c r="D1290" s="23"/>
      <c r="E1290" s="23"/>
      <c r="F1290" s="23"/>
      <c r="G1290" s="23"/>
      <c r="H1290" s="23"/>
      <c r="I1290" s="9"/>
      <c r="J1290" s="9"/>
      <c r="K1290" s="8"/>
      <c r="L1290" s="8"/>
      <c r="M1290" s="8"/>
      <c r="N1290" s="8"/>
      <c r="O1290" s="8"/>
      <c r="P1290" s="8"/>
      <c r="Q1290" s="8"/>
      <c r="R1290" s="8"/>
      <c r="S1290" s="8"/>
    </row>
    <row r="1291" spans="4:19" s="7" customFormat="1">
      <c r="D1291" s="23"/>
      <c r="E1291" s="23"/>
      <c r="F1291" s="23"/>
      <c r="G1291" s="23"/>
      <c r="H1291" s="23"/>
      <c r="I1291" s="9"/>
      <c r="J1291" s="9"/>
      <c r="K1291" s="8"/>
      <c r="L1291" s="8"/>
      <c r="M1291" s="8"/>
      <c r="N1291" s="8"/>
      <c r="O1291" s="8"/>
      <c r="P1291" s="8"/>
      <c r="Q1291" s="8"/>
      <c r="R1291" s="8"/>
      <c r="S1291" s="8"/>
    </row>
    <row r="1292" spans="4:19" s="7" customFormat="1">
      <c r="D1292" s="23"/>
      <c r="E1292" s="23"/>
      <c r="F1292" s="23"/>
      <c r="G1292" s="23"/>
      <c r="H1292" s="23"/>
      <c r="I1292" s="9"/>
      <c r="J1292" s="9"/>
      <c r="K1292" s="8"/>
      <c r="L1292" s="8"/>
      <c r="M1292" s="8"/>
      <c r="N1292" s="8"/>
      <c r="O1292" s="8"/>
      <c r="P1292" s="8"/>
      <c r="Q1292" s="8"/>
      <c r="R1292" s="8"/>
      <c r="S1292" s="8"/>
    </row>
    <row r="1293" spans="4:19" s="7" customFormat="1">
      <c r="D1293" s="23"/>
      <c r="E1293" s="23"/>
      <c r="F1293" s="23"/>
      <c r="G1293" s="23"/>
      <c r="H1293" s="23"/>
      <c r="I1293" s="9"/>
      <c r="J1293" s="9"/>
      <c r="K1293" s="8"/>
      <c r="L1293" s="8"/>
      <c r="M1293" s="8"/>
      <c r="N1293" s="8"/>
      <c r="O1293" s="8"/>
      <c r="P1293" s="8"/>
      <c r="Q1293" s="8"/>
      <c r="R1293" s="8"/>
      <c r="S1293" s="8"/>
    </row>
    <row r="1294" spans="4:19" s="7" customFormat="1">
      <c r="D1294" s="23"/>
      <c r="E1294" s="23"/>
      <c r="F1294" s="23"/>
      <c r="G1294" s="23"/>
      <c r="H1294" s="23"/>
      <c r="I1294" s="9"/>
      <c r="J1294" s="9"/>
      <c r="K1294" s="8"/>
      <c r="L1294" s="8"/>
      <c r="M1294" s="8"/>
      <c r="N1294" s="8"/>
      <c r="O1294" s="8"/>
      <c r="P1294" s="8"/>
      <c r="Q1294" s="8"/>
      <c r="R1294" s="8"/>
      <c r="S1294" s="8"/>
    </row>
    <row r="1295" spans="4:19" s="7" customFormat="1">
      <c r="D1295" s="23"/>
      <c r="E1295" s="23"/>
      <c r="F1295" s="23"/>
      <c r="G1295" s="23"/>
      <c r="H1295" s="23"/>
      <c r="I1295" s="9"/>
      <c r="J1295" s="9"/>
      <c r="K1295" s="8"/>
      <c r="L1295" s="8"/>
      <c r="M1295" s="8"/>
      <c r="N1295" s="8"/>
      <c r="O1295" s="8"/>
      <c r="P1295" s="8"/>
      <c r="Q1295" s="8"/>
      <c r="R1295" s="8"/>
      <c r="S1295" s="8"/>
    </row>
    <row r="1296" spans="4:19" s="7" customFormat="1">
      <c r="D1296" s="23"/>
      <c r="E1296" s="23"/>
      <c r="F1296" s="23"/>
      <c r="G1296" s="23"/>
      <c r="H1296" s="23"/>
      <c r="I1296" s="9"/>
      <c r="J1296" s="9"/>
      <c r="K1296" s="8"/>
      <c r="L1296" s="8"/>
      <c r="M1296" s="8"/>
      <c r="N1296" s="8"/>
      <c r="O1296" s="8"/>
      <c r="P1296" s="8"/>
      <c r="Q1296" s="8"/>
      <c r="R1296" s="8"/>
      <c r="S1296" s="8"/>
    </row>
    <row r="1297" spans="4:19" s="7" customFormat="1">
      <c r="D1297" s="23"/>
      <c r="E1297" s="23"/>
      <c r="F1297" s="23"/>
      <c r="G1297" s="23"/>
      <c r="H1297" s="23"/>
      <c r="I1297" s="9"/>
      <c r="J1297" s="9"/>
      <c r="K1297" s="8"/>
      <c r="L1297" s="8"/>
      <c r="M1297" s="8"/>
      <c r="N1297" s="8"/>
      <c r="O1297" s="8"/>
      <c r="P1297" s="8"/>
      <c r="Q1297" s="8"/>
      <c r="R1297" s="8"/>
      <c r="S1297" s="8"/>
    </row>
    <row r="1298" spans="4:19" s="7" customFormat="1">
      <c r="D1298" s="23"/>
      <c r="E1298" s="23"/>
      <c r="F1298" s="23"/>
      <c r="G1298" s="23"/>
      <c r="H1298" s="23"/>
      <c r="I1298" s="9"/>
      <c r="J1298" s="9"/>
      <c r="K1298" s="8"/>
      <c r="L1298" s="8"/>
      <c r="M1298" s="8"/>
      <c r="N1298" s="8"/>
      <c r="O1298" s="8"/>
      <c r="P1298" s="8"/>
      <c r="Q1298" s="8"/>
      <c r="R1298" s="8"/>
      <c r="S1298" s="8"/>
    </row>
    <row r="1299" spans="4:19" s="7" customFormat="1">
      <c r="D1299" s="23"/>
      <c r="E1299" s="23"/>
      <c r="F1299" s="23"/>
      <c r="G1299" s="23"/>
      <c r="H1299" s="23"/>
      <c r="I1299" s="9"/>
      <c r="J1299" s="9"/>
      <c r="K1299" s="8"/>
      <c r="L1299" s="8"/>
      <c r="M1299" s="8"/>
      <c r="N1299" s="8"/>
      <c r="O1299" s="8"/>
      <c r="P1299" s="8"/>
      <c r="Q1299" s="8"/>
      <c r="R1299" s="8"/>
      <c r="S1299" s="8"/>
    </row>
    <row r="1300" spans="4:19" s="7" customFormat="1">
      <c r="D1300" s="23"/>
      <c r="E1300" s="23"/>
      <c r="F1300" s="23"/>
      <c r="G1300" s="23"/>
      <c r="H1300" s="23"/>
      <c r="I1300" s="9"/>
      <c r="J1300" s="9"/>
      <c r="K1300" s="8"/>
      <c r="L1300" s="8"/>
      <c r="M1300" s="8"/>
      <c r="N1300" s="8"/>
      <c r="O1300" s="8"/>
      <c r="P1300" s="8"/>
      <c r="Q1300" s="8"/>
      <c r="R1300" s="8"/>
      <c r="S1300" s="8"/>
    </row>
    <row r="1301" spans="4:19" s="7" customFormat="1">
      <c r="D1301" s="23"/>
      <c r="E1301" s="23"/>
      <c r="F1301" s="23"/>
      <c r="G1301" s="23"/>
      <c r="H1301" s="23"/>
      <c r="I1301" s="9"/>
      <c r="J1301" s="9"/>
      <c r="K1301" s="8"/>
      <c r="L1301" s="8"/>
      <c r="M1301" s="8"/>
      <c r="N1301" s="8"/>
      <c r="O1301" s="8"/>
      <c r="P1301" s="8"/>
      <c r="Q1301" s="8"/>
      <c r="R1301" s="8"/>
      <c r="S1301" s="8"/>
    </row>
    <row r="1302" spans="4:19" s="7" customFormat="1">
      <c r="D1302" s="23"/>
      <c r="E1302" s="23"/>
      <c r="F1302" s="23"/>
      <c r="G1302" s="23"/>
      <c r="H1302" s="23"/>
      <c r="I1302" s="9"/>
      <c r="J1302" s="9"/>
      <c r="K1302" s="8"/>
      <c r="L1302" s="8"/>
      <c r="M1302" s="8"/>
      <c r="N1302" s="8"/>
      <c r="O1302" s="8"/>
      <c r="P1302" s="8"/>
      <c r="Q1302" s="8"/>
      <c r="R1302" s="8"/>
      <c r="S1302" s="8"/>
    </row>
    <row r="1303" spans="4:19" s="7" customFormat="1">
      <c r="D1303" s="23"/>
      <c r="E1303" s="23"/>
      <c r="F1303" s="23"/>
      <c r="G1303" s="23"/>
      <c r="H1303" s="23"/>
      <c r="I1303" s="9"/>
      <c r="J1303" s="9"/>
      <c r="K1303" s="8"/>
      <c r="L1303" s="8"/>
      <c r="M1303" s="8"/>
      <c r="N1303" s="8"/>
      <c r="O1303" s="8"/>
      <c r="P1303" s="8"/>
      <c r="Q1303" s="8"/>
      <c r="R1303" s="8"/>
      <c r="S1303" s="8"/>
    </row>
    <row r="1304" spans="4:19" s="7" customFormat="1">
      <c r="D1304" s="23"/>
      <c r="E1304" s="23"/>
      <c r="F1304" s="23"/>
      <c r="G1304" s="23"/>
      <c r="H1304" s="23"/>
      <c r="I1304" s="9"/>
      <c r="J1304" s="9"/>
      <c r="K1304" s="8"/>
      <c r="L1304" s="8"/>
      <c r="M1304" s="8"/>
      <c r="N1304" s="8"/>
      <c r="O1304" s="8"/>
      <c r="P1304" s="8"/>
      <c r="Q1304" s="8"/>
      <c r="R1304" s="8"/>
      <c r="S1304" s="8"/>
    </row>
    <row r="1305" spans="4:19" s="7" customFormat="1">
      <c r="D1305" s="23"/>
      <c r="E1305" s="23"/>
      <c r="F1305" s="23"/>
      <c r="G1305" s="23"/>
      <c r="H1305" s="23"/>
      <c r="I1305" s="9"/>
      <c r="J1305" s="9"/>
      <c r="K1305" s="8"/>
      <c r="L1305" s="8"/>
      <c r="M1305" s="8"/>
      <c r="N1305" s="8"/>
      <c r="O1305" s="8"/>
      <c r="P1305" s="8"/>
      <c r="Q1305" s="8"/>
      <c r="R1305" s="8"/>
      <c r="S1305" s="8"/>
    </row>
    <row r="1306" spans="4:19" s="7" customFormat="1">
      <c r="D1306" s="23"/>
      <c r="E1306" s="23"/>
      <c r="F1306" s="23"/>
      <c r="G1306" s="23"/>
      <c r="H1306" s="23"/>
      <c r="I1306" s="9"/>
      <c r="J1306" s="9"/>
      <c r="K1306" s="8"/>
      <c r="L1306" s="8"/>
      <c r="M1306" s="8"/>
      <c r="N1306" s="8"/>
      <c r="O1306" s="8"/>
      <c r="P1306" s="8"/>
      <c r="Q1306" s="8"/>
      <c r="R1306" s="8"/>
      <c r="S1306" s="8"/>
    </row>
    <row r="1307" spans="4:19" s="7" customFormat="1">
      <c r="D1307" s="23"/>
      <c r="E1307" s="23"/>
      <c r="F1307" s="23"/>
      <c r="G1307" s="23"/>
      <c r="H1307" s="23"/>
      <c r="I1307" s="9"/>
      <c r="J1307" s="9"/>
      <c r="K1307" s="8"/>
      <c r="L1307" s="8"/>
      <c r="M1307" s="8"/>
      <c r="N1307" s="8"/>
      <c r="O1307" s="8"/>
      <c r="P1307" s="8"/>
      <c r="Q1307" s="8"/>
      <c r="R1307" s="8"/>
      <c r="S1307" s="8"/>
    </row>
    <row r="1308" spans="4:19" s="7" customFormat="1">
      <c r="D1308" s="23"/>
      <c r="E1308" s="23"/>
      <c r="F1308" s="23"/>
      <c r="G1308" s="23"/>
      <c r="H1308" s="23"/>
      <c r="I1308" s="9"/>
      <c r="J1308" s="9"/>
      <c r="K1308" s="8"/>
      <c r="L1308" s="8"/>
      <c r="M1308" s="8"/>
      <c r="N1308" s="8"/>
      <c r="O1308" s="8"/>
      <c r="P1308" s="8"/>
      <c r="Q1308" s="8"/>
      <c r="R1308" s="8"/>
      <c r="S1308" s="8"/>
    </row>
    <row r="1309" spans="4:19" s="7" customFormat="1">
      <c r="D1309" s="23"/>
      <c r="E1309" s="23"/>
      <c r="F1309" s="23"/>
      <c r="G1309" s="23"/>
      <c r="H1309" s="23"/>
      <c r="I1309" s="9"/>
      <c r="J1309" s="9"/>
      <c r="K1309" s="8"/>
      <c r="L1309" s="8"/>
      <c r="M1309" s="8"/>
      <c r="N1309" s="8"/>
      <c r="O1309" s="8"/>
      <c r="P1309" s="8"/>
      <c r="Q1309" s="8"/>
      <c r="R1309" s="8"/>
      <c r="S1309" s="8"/>
    </row>
    <row r="1310" spans="4:19" s="7" customFormat="1">
      <c r="D1310" s="23"/>
      <c r="E1310" s="23"/>
      <c r="F1310" s="23"/>
      <c r="G1310" s="23"/>
      <c r="H1310" s="23"/>
      <c r="I1310" s="9"/>
      <c r="J1310" s="9"/>
      <c r="K1310" s="8"/>
      <c r="L1310" s="8"/>
      <c r="M1310" s="8"/>
      <c r="N1310" s="8"/>
      <c r="O1310" s="8"/>
      <c r="P1310" s="8"/>
      <c r="Q1310" s="8"/>
      <c r="R1310" s="8"/>
      <c r="S1310" s="8"/>
    </row>
    <row r="1311" spans="4:19" s="7" customFormat="1">
      <c r="D1311" s="23"/>
      <c r="E1311" s="23"/>
      <c r="F1311" s="23"/>
      <c r="G1311" s="23"/>
      <c r="H1311" s="23"/>
      <c r="I1311" s="9"/>
      <c r="J1311" s="9"/>
      <c r="K1311" s="8"/>
      <c r="L1311" s="8"/>
      <c r="M1311" s="8"/>
      <c r="N1311" s="8"/>
      <c r="O1311" s="8"/>
      <c r="P1311" s="8"/>
      <c r="Q1311" s="8"/>
      <c r="R1311" s="8"/>
      <c r="S1311" s="8"/>
    </row>
    <row r="1312" spans="4:19" s="7" customFormat="1">
      <c r="D1312" s="23"/>
      <c r="E1312" s="23"/>
      <c r="F1312" s="23"/>
      <c r="G1312" s="23"/>
      <c r="H1312" s="23"/>
      <c r="I1312" s="9"/>
      <c r="J1312" s="9"/>
      <c r="K1312" s="8"/>
      <c r="L1312" s="8"/>
      <c r="M1312" s="8"/>
      <c r="N1312" s="8"/>
      <c r="O1312" s="8"/>
      <c r="P1312" s="8"/>
      <c r="Q1312" s="8"/>
      <c r="R1312" s="8"/>
      <c r="S1312" s="8"/>
    </row>
    <row r="1313" spans="4:19" s="7" customFormat="1">
      <c r="D1313" s="23"/>
      <c r="E1313" s="23"/>
      <c r="F1313" s="23"/>
      <c r="G1313" s="23"/>
      <c r="H1313" s="23"/>
      <c r="I1313" s="9"/>
      <c r="J1313" s="9"/>
      <c r="K1313" s="8"/>
      <c r="L1313" s="8"/>
      <c r="M1313" s="8"/>
      <c r="N1313" s="8"/>
      <c r="O1313" s="8"/>
      <c r="P1313" s="8"/>
      <c r="Q1313" s="8"/>
      <c r="R1313" s="8"/>
      <c r="S1313" s="8"/>
    </row>
    <row r="1314" spans="4:19" s="7" customFormat="1">
      <c r="D1314" s="23"/>
      <c r="E1314" s="23"/>
      <c r="F1314" s="23"/>
      <c r="G1314" s="23"/>
      <c r="H1314" s="23"/>
      <c r="I1314" s="9"/>
      <c r="J1314" s="9"/>
      <c r="K1314" s="8"/>
      <c r="L1314" s="8"/>
      <c r="M1314" s="8"/>
      <c r="N1314" s="8"/>
      <c r="O1314" s="8"/>
      <c r="P1314" s="8"/>
      <c r="Q1314" s="8"/>
      <c r="R1314" s="8"/>
      <c r="S1314" s="8"/>
    </row>
    <row r="1315" spans="4:19" s="7" customFormat="1">
      <c r="D1315" s="23"/>
      <c r="E1315" s="23"/>
      <c r="F1315" s="23"/>
      <c r="G1315" s="23"/>
      <c r="H1315" s="23"/>
      <c r="I1315" s="9"/>
      <c r="J1315" s="9"/>
      <c r="K1315" s="8"/>
      <c r="L1315" s="8"/>
      <c r="M1315" s="8"/>
      <c r="N1315" s="8"/>
      <c r="O1315" s="8"/>
      <c r="P1315" s="8"/>
      <c r="Q1315" s="8"/>
      <c r="R1315" s="8"/>
      <c r="S1315" s="8"/>
    </row>
    <row r="1316" spans="4:19" s="7" customFormat="1">
      <c r="D1316" s="23"/>
      <c r="E1316" s="23"/>
      <c r="F1316" s="23"/>
      <c r="G1316" s="23"/>
      <c r="H1316" s="23"/>
      <c r="I1316" s="9"/>
      <c r="J1316" s="9"/>
      <c r="K1316" s="8"/>
      <c r="L1316" s="8"/>
      <c r="M1316" s="8"/>
      <c r="N1316" s="8"/>
      <c r="O1316" s="8"/>
      <c r="P1316" s="8"/>
      <c r="Q1316" s="8"/>
      <c r="R1316" s="8"/>
      <c r="S1316" s="8"/>
    </row>
    <row r="1317" spans="4:19" s="7" customFormat="1">
      <c r="D1317" s="23"/>
      <c r="E1317" s="23"/>
      <c r="F1317" s="23"/>
      <c r="G1317" s="23"/>
      <c r="H1317" s="23"/>
      <c r="I1317" s="9"/>
      <c r="J1317" s="9"/>
      <c r="K1317" s="8"/>
      <c r="L1317" s="8"/>
      <c r="M1317" s="8"/>
      <c r="N1317" s="8"/>
      <c r="O1317" s="8"/>
      <c r="P1317" s="8"/>
      <c r="Q1317" s="8"/>
      <c r="R1317" s="8"/>
      <c r="S1317" s="8"/>
    </row>
    <row r="1318" spans="4:19" s="7" customFormat="1">
      <c r="D1318" s="23"/>
      <c r="E1318" s="23"/>
      <c r="F1318" s="23"/>
      <c r="G1318" s="23"/>
      <c r="H1318" s="23"/>
      <c r="I1318" s="9"/>
      <c r="J1318" s="9"/>
      <c r="K1318" s="8"/>
      <c r="L1318" s="8"/>
      <c r="M1318" s="8"/>
      <c r="N1318" s="8"/>
      <c r="O1318" s="8"/>
      <c r="P1318" s="8"/>
      <c r="Q1318" s="8"/>
      <c r="R1318" s="8"/>
      <c r="S1318" s="8"/>
    </row>
    <row r="1319" spans="4:19" s="7" customFormat="1">
      <c r="D1319" s="23"/>
      <c r="E1319" s="23"/>
      <c r="F1319" s="23"/>
      <c r="G1319" s="23"/>
      <c r="H1319" s="23"/>
      <c r="I1319" s="9"/>
      <c r="J1319" s="9"/>
      <c r="K1319" s="8"/>
      <c r="L1319" s="8"/>
      <c r="M1319" s="8"/>
      <c r="N1319" s="8"/>
      <c r="O1319" s="8"/>
      <c r="P1319" s="8"/>
      <c r="Q1319" s="8"/>
      <c r="R1319" s="8"/>
      <c r="S1319" s="8"/>
    </row>
    <row r="1320" spans="4:19" s="7" customFormat="1">
      <c r="D1320" s="23"/>
      <c r="E1320" s="23"/>
      <c r="F1320" s="23"/>
      <c r="G1320" s="23"/>
      <c r="H1320" s="23"/>
      <c r="I1320" s="9"/>
      <c r="J1320" s="9"/>
      <c r="K1320" s="8"/>
      <c r="L1320" s="8"/>
      <c r="M1320" s="8"/>
      <c r="N1320" s="8"/>
      <c r="O1320" s="8"/>
      <c r="P1320" s="8"/>
      <c r="Q1320" s="8"/>
      <c r="R1320" s="8"/>
      <c r="S1320" s="8"/>
    </row>
    <row r="1321" spans="4:19" s="7" customFormat="1">
      <c r="D1321" s="23"/>
      <c r="E1321" s="23"/>
      <c r="F1321" s="23"/>
      <c r="G1321" s="23"/>
      <c r="H1321" s="23"/>
      <c r="I1321" s="9"/>
      <c r="J1321" s="9"/>
      <c r="K1321" s="8"/>
      <c r="L1321" s="8"/>
      <c r="M1321" s="8"/>
      <c r="N1321" s="8"/>
      <c r="O1321" s="8"/>
      <c r="P1321" s="8"/>
      <c r="Q1321" s="8"/>
      <c r="R1321" s="8"/>
      <c r="S1321" s="8"/>
    </row>
    <row r="1322" spans="4:19" s="7" customFormat="1">
      <c r="D1322" s="23"/>
      <c r="E1322" s="23"/>
      <c r="F1322" s="23"/>
      <c r="G1322" s="23"/>
      <c r="H1322" s="23"/>
      <c r="I1322" s="9"/>
      <c r="J1322" s="9"/>
      <c r="K1322" s="8"/>
      <c r="L1322" s="8"/>
      <c r="M1322" s="8"/>
      <c r="N1322" s="8"/>
      <c r="O1322" s="8"/>
      <c r="P1322" s="8"/>
      <c r="Q1322" s="8"/>
      <c r="R1322" s="8"/>
      <c r="S1322" s="8"/>
    </row>
    <row r="1323" spans="4:19" s="7" customFormat="1">
      <c r="D1323" s="23"/>
      <c r="E1323" s="23"/>
      <c r="F1323" s="23"/>
      <c r="G1323" s="23"/>
      <c r="H1323" s="23"/>
      <c r="I1323" s="9"/>
      <c r="J1323" s="9"/>
      <c r="K1323" s="8"/>
      <c r="L1323" s="8"/>
      <c r="M1323" s="8"/>
      <c r="N1323" s="8"/>
      <c r="O1323" s="8"/>
      <c r="P1323" s="8"/>
      <c r="Q1323" s="8"/>
      <c r="R1323" s="8"/>
      <c r="S1323" s="8"/>
    </row>
    <row r="1324" spans="4:19" s="7" customFormat="1">
      <c r="D1324" s="23"/>
      <c r="E1324" s="23"/>
      <c r="F1324" s="23"/>
      <c r="G1324" s="23"/>
      <c r="H1324" s="23"/>
      <c r="I1324" s="9"/>
      <c r="J1324" s="9"/>
      <c r="K1324" s="8"/>
      <c r="L1324" s="8"/>
      <c r="M1324" s="8"/>
      <c r="N1324" s="8"/>
      <c r="O1324" s="8"/>
      <c r="P1324" s="8"/>
      <c r="Q1324" s="8"/>
      <c r="R1324" s="8"/>
      <c r="S1324" s="8"/>
    </row>
    <row r="1325" spans="4:19" s="7" customFormat="1">
      <c r="D1325" s="23"/>
      <c r="E1325" s="23"/>
      <c r="F1325" s="23"/>
      <c r="G1325" s="23"/>
      <c r="H1325" s="23"/>
      <c r="I1325" s="9"/>
      <c r="J1325" s="9"/>
      <c r="K1325" s="8"/>
      <c r="L1325" s="8"/>
      <c r="M1325" s="8"/>
      <c r="N1325" s="8"/>
      <c r="O1325" s="8"/>
      <c r="P1325" s="8"/>
      <c r="Q1325" s="8"/>
      <c r="R1325" s="8"/>
      <c r="S1325" s="8"/>
    </row>
    <row r="1326" spans="4:19" s="7" customFormat="1">
      <c r="D1326" s="23"/>
      <c r="E1326" s="23"/>
      <c r="F1326" s="23"/>
      <c r="G1326" s="23"/>
      <c r="H1326" s="23"/>
      <c r="I1326" s="9"/>
      <c r="J1326" s="9"/>
      <c r="K1326" s="8"/>
      <c r="L1326" s="8"/>
      <c r="M1326" s="8"/>
      <c r="N1326" s="8"/>
      <c r="O1326" s="8"/>
      <c r="P1326" s="8"/>
      <c r="Q1326" s="8"/>
      <c r="R1326" s="8"/>
      <c r="S1326" s="8"/>
    </row>
    <row r="1327" spans="4:19" s="7" customFormat="1">
      <c r="D1327" s="23"/>
      <c r="E1327" s="23"/>
      <c r="F1327" s="23"/>
      <c r="G1327" s="23"/>
      <c r="H1327" s="23"/>
      <c r="I1327" s="9"/>
      <c r="J1327" s="9"/>
      <c r="K1327" s="8"/>
      <c r="L1327" s="8"/>
      <c r="M1327" s="8"/>
      <c r="N1327" s="8"/>
      <c r="O1327" s="8"/>
      <c r="P1327" s="8"/>
      <c r="Q1327" s="8"/>
      <c r="R1327" s="8"/>
      <c r="S1327" s="8"/>
    </row>
    <row r="1328" spans="4:19" s="7" customFormat="1">
      <c r="D1328" s="23"/>
      <c r="E1328" s="23"/>
      <c r="F1328" s="23"/>
      <c r="G1328" s="23"/>
      <c r="H1328" s="23"/>
      <c r="I1328" s="9"/>
      <c r="J1328" s="9"/>
      <c r="K1328" s="8"/>
      <c r="L1328" s="8"/>
      <c r="M1328" s="8"/>
      <c r="N1328" s="8"/>
      <c r="O1328" s="8"/>
      <c r="P1328" s="8"/>
      <c r="Q1328" s="8"/>
      <c r="R1328" s="8"/>
      <c r="S1328" s="8"/>
    </row>
    <row r="1329" spans="4:19" s="7" customFormat="1">
      <c r="D1329" s="23"/>
      <c r="E1329" s="23"/>
      <c r="F1329" s="23"/>
      <c r="G1329" s="23"/>
      <c r="H1329" s="23"/>
      <c r="I1329" s="9"/>
      <c r="J1329" s="9"/>
      <c r="K1329" s="8"/>
      <c r="L1329" s="8"/>
      <c r="M1329" s="8"/>
      <c r="N1329" s="8"/>
      <c r="O1329" s="8"/>
      <c r="P1329" s="8"/>
      <c r="Q1329" s="8"/>
      <c r="R1329" s="8"/>
      <c r="S1329" s="8"/>
    </row>
    <row r="1330" spans="4:19" s="7" customFormat="1">
      <c r="D1330" s="23"/>
      <c r="E1330" s="23"/>
      <c r="F1330" s="23"/>
      <c r="G1330" s="23"/>
      <c r="H1330" s="23"/>
      <c r="I1330" s="9"/>
      <c r="J1330" s="9"/>
      <c r="K1330" s="8"/>
      <c r="L1330" s="8"/>
      <c r="M1330" s="8"/>
      <c r="N1330" s="8"/>
      <c r="O1330" s="8"/>
      <c r="P1330" s="8"/>
      <c r="Q1330" s="8"/>
      <c r="R1330" s="8"/>
      <c r="S1330" s="8"/>
    </row>
    <row r="1331" spans="4:19" s="7" customFormat="1">
      <c r="D1331" s="23"/>
      <c r="E1331" s="23"/>
      <c r="F1331" s="23"/>
      <c r="G1331" s="23"/>
      <c r="H1331" s="23"/>
      <c r="I1331" s="9"/>
      <c r="J1331" s="9"/>
      <c r="K1331" s="8"/>
      <c r="L1331" s="8"/>
      <c r="M1331" s="8"/>
      <c r="N1331" s="8"/>
      <c r="O1331" s="8"/>
      <c r="P1331" s="8"/>
      <c r="Q1331" s="8"/>
      <c r="R1331" s="8"/>
      <c r="S1331" s="8"/>
    </row>
    <row r="1332" spans="4:19" s="7" customFormat="1">
      <c r="D1332" s="23"/>
      <c r="E1332" s="23"/>
      <c r="F1332" s="23"/>
      <c r="G1332" s="23"/>
      <c r="H1332" s="23"/>
      <c r="I1332" s="9"/>
      <c r="J1332" s="9"/>
      <c r="K1332" s="8"/>
      <c r="L1332" s="8"/>
      <c r="M1332" s="8"/>
      <c r="N1332" s="8"/>
      <c r="O1332" s="8"/>
      <c r="P1332" s="8"/>
      <c r="Q1332" s="8"/>
      <c r="R1332" s="8"/>
      <c r="S1332" s="8"/>
    </row>
    <row r="1333" spans="4:19" s="7" customFormat="1">
      <c r="D1333" s="23"/>
      <c r="E1333" s="23"/>
      <c r="F1333" s="23"/>
      <c r="G1333" s="23"/>
      <c r="H1333" s="23"/>
      <c r="I1333" s="9"/>
      <c r="J1333" s="9"/>
      <c r="K1333" s="8"/>
      <c r="L1333" s="8"/>
      <c r="M1333" s="8"/>
      <c r="N1333" s="8"/>
      <c r="O1333" s="8"/>
      <c r="P1333" s="8"/>
      <c r="Q1333" s="8"/>
      <c r="R1333" s="8"/>
      <c r="S1333" s="8"/>
    </row>
    <row r="1334" spans="4:19" s="7" customFormat="1">
      <c r="D1334" s="23"/>
      <c r="E1334" s="23"/>
      <c r="F1334" s="23"/>
      <c r="G1334" s="23"/>
      <c r="H1334" s="23"/>
      <c r="I1334" s="9"/>
      <c r="J1334" s="9"/>
      <c r="K1334" s="8"/>
      <c r="L1334" s="8"/>
      <c r="M1334" s="8"/>
      <c r="N1334" s="8"/>
      <c r="O1334" s="8"/>
      <c r="P1334" s="8"/>
      <c r="Q1334" s="8"/>
      <c r="R1334" s="8"/>
      <c r="S1334" s="8"/>
    </row>
    <row r="1335" spans="4:19" s="7" customFormat="1">
      <c r="D1335" s="23"/>
      <c r="E1335" s="23"/>
      <c r="F1335" s="23"/>
      <c r="G1335" s="23"/>
      <c r="H1335" s="23"/>
      <c r="I1335" s="9"/>
      <c r="J1335" s="9"/>
      <c r="K1335" s="8"/>
      <c r="L1335" s="8"/>
      <c r="M1335" s="8"/>
      <c r="N1335" s="8"/>
      <c r="O1335" s="8"/>
      <c r="P1335" s="8"/>
      <c r="Q1335" s="8"/>
      <c r="R1335" s="8"/>
      <c r="S1335" s="8"/>
    </row>
    <row r="1336" spans="4:19" s="7" customFormat="1">
      <c r="D1336" s="23"/>
      <c r="E1336" s="23"/>
      <c r="F1336" s="23"/>
      <c r="G1336" s="23"/>
      <c r="H1336" s="23"/>
      <c r="I1336" s="9"/>
      <c r="J1336" s="9"/>
      <c r="K1336" s="8"/>
      <c r="L1336" s="8"/>
      <c r="M1336" s="8"/>
      <c r="N1336" s="8"/>
      <c r="O1336" s="8"/>
      <c r="P1336" s="8"/>
      <c r="Q1336" s="8"/>
      <c r="R1336" s="8"/>
      <c r="S1336" s="8"/>
    </row>
    <row r="1337" spans="4:19" s="7" customFormat="1">
      <c r="D1337" s="23"/>
      <c r="E1337" s="23"/>
      <c r="F1337" s="23"/>
      <c r="G1337" s="23"/>
      <c r="H1337" s="23"/>
      <c r="I1337" s="9"/>
      <c r="J1337" s="9"/>
      <c r="K1337" s="8"/>
      <c r="L1337" s="8"/>
      <c r="M1337" s="8"/>
      <c r="N1337" s="8"/>
      <c r="O1337" s="8"/>
      <c r="P1337" s="8"/>
      <c r="Q1337" s="8"/>
      <c r="R1337" s="8"/>
      <c r="S1337" s="8"/>
    </row>
    <row r="1338" spans="4:19" s="7" customFormat="1">
      <c r="D1338" s="23"/>
      <c r="E1338" s="23"/>
      <c r="F1338" s="23"/>
      <c r="G1338" s="23"/>
      <c r="H1338" s="23"/>
      <c r="I1338" s="9"/>
      <c r="J1338" s="9"/>
      <c r="K1338" s="8"/>
      <c r="L1338" s="8"/>
      <c r="M1338" s="8"/>
      <c r="N1338" s="8"/>
      <c r="O1338" s="8"/>
      <c r="P1338" s="8"/>
      <c r="Q1338" s="8"/>
      <c r="R1338" s="8"/>
      <c r="S1338" s="8"/>
    </row>
    <row r="1339" spans="4:19" s="7" customFormat="1">
      <c r="D1339" s="23"/>
      <c r="E1339" s="23"/>
      <c r="F1339" s="23"/>
      <c r="G1339" s="23"/>
      <c r="H1339" s="23"/>
      <c r="I1339" s="9"/>
      <c r="J1339" s="9"/>
      <c r="K1339" s="8"/>
      <c r="L1339" s="8"/>
      <c r="M1339" s="8"/>
      <c r="N1339" s="8"/>
      <c r="O1339" s="8"/>
      <c r="P1339" s="8"/>
      <c r="Q1339" s="8"/>
      <c r="R1339" s="8"/>
      <c r="S1339" s="8"/>
    </row>
    <row r="1340" spans="4:19" s="7" customFormat="1">
      <c r="D1340" s="23"/>
      <c r="E1340" s="23"/>
      <c r="F1340" s="23"/>
      <c r="G1340" s="23"/>
      <c r="H1340" s="23"/>
      <c r="I1340" s="9"/>
      <c r="J1340" s="9"/>
      <c r="K1340" s="8"/>
      <c r="L1340" s="8"/>
      <c r="M1340" s="8"/>
      <c r="N1340" s="8"/>
      <c r="O1340" s="8"/>
      <c r="P1340" s="8"/>
      <c r="Q1340" s="8"/>
      <c r="R1340" s="8"/>
      <c r="S1340" s="8"/>
    </row>
    <row r="1341" spans="4:19" s="7" customFormat="1">
      <c r="D1341" s="23"/>
      <c r="E1341" s="23"/>
      <c r="F1341" s="23"/>
      <c r="G1341" s="23"/>
      <c r="H1341" s="23"/>
      <c r="I1341" s="9"/>
      <c r="J1341" s="9"/>
      <c r="K1341" s="8"/>
      <c r="L1341" s="8"/>
      <c r="M1341" s="8"/>
      <c r="N1341" s="8"/>
      <c r="O1341" s="8"/>
      <c r="P1341" s="8"/>
      <c r="Q1341" s="8"/>
      <c r="R1341" s="8"/>
      <c r="S1341" s="8"/>
    </row>
    <row r="1342" spans="4:19" s="7" customFormat="1">
      <c r="D1342" s="23"/>
      <c r="E1342" s="23"/>
      <c r="F1342" s="23"/>
      <c r="G1342" s="23"/>
      <c r="H1342" s="23"/>
      <c r="I1342" s="9"/>
      <c r="J1342" s="9"/>
      <c r="K1342" s="8"/>
      <c r="L1342" s="8"/>
      <c r="M1342" s="8"/>
      <c r="N1342" s="8"/>
      <c r="O1342" s="8"/>
      <c r="P1342" s="8"/>
      <c r="Q1342" s="8"/>
      <c r="R1342" s="8"/>
      <c r="S1342" s="8"/>
    </row>
    <row r="1343" spans="4:19" s="7" customFormat="1">
      <c r="D1343" s="23"/>
      <c r="E1343" s="23"/>
      <c r="F1343" s="23"/>
      <c r="G1343" s="23"/>
      <c r="H1343" s="23"/>
      <c r="I1343" s="9"/>
      <c r="J1343" s="9"/>
      <c r="K1343" s="8"/>
      <c r="L1343" s="8"/>
      <c r="M1343" s="8"/>
      <c r="N1343" s="8"/>
      <c r="O1343" s="8"/>
      <c r="P1343" s="8"/>
      <c r="Q1343" s="8"/>
      <c r="R1343" s="8"/>
      <c r="S1343" s="8"/>
    </row>
    <row r="1344" spans="4:19" s="7" customFormat="1">
      <c r="D1344" s="23"/>
      <c r="E1344" s="23"/>
      <c r="F1344" s="23"/>
      <c r="G1344" s="23"/>
      <c r="H1344" s="23"/>
      <c r="I1344" s="9"/>
      <c r="J1344" s="9"/>
      <c r="K1344" s="8"/>
      <c r="L1344" s="8"/>
      <c r="M1344" s="8"/>
      <c r="N1344" s="8"/>
      <c r="O1344" s="8"/>
      <c r="P1344" s="8"/>
      <c r="Q1344" s="8"/>
      <c r="R1344" s="8"/>
      <c r="S1344" s="8"/>
    </row>
    <row r="1345" spans="4:19" s="7" customFormat="1">
      <c r="D1345" s="23"/>
      <c r="E1345" s="23"/>
      <c r="F1345" s="23"/>
      <c r="G1345" s="23"/>
      <c r="H1345" s="23"/>
      <c r="I1345" s="9"/>
      <c r="J1345" s="9"/>
      <c r="K1345" s="8"/>
      <c r="L1345" s="8"/>
      <c r="M1345" s="8"/>
      <c r="N1345" s="8"/>
      <c r="O1345" s="8"/>
      <c r="P1345" s="8"/>
      <c r="Q1345" s="8"/>
      <c r="R1345" s="8"/>
      <c r="S1345" s="8"/>
    </row>
    <row r="1346" spans="4:19" s="7" customFormat="1">
      <c r="D1346" s="23"/>
      <c r="E1346" s="23"/>
      <c r="F1346" s="23"/>
      <c r="G1346" s="23"/>
      <c r="H1346" s="23"/>
      <c r="I1346" s="9"/>
      <c r="J1346" s="9"/>
      <c r="K1346" s="8"/>
      <c r="L1346" s="8"/>
      <c r="M1346" s="8"/>
      <c r="N1346" s="8"/>
      <c r="O1346" s="8"/>
      <c r="P1346" s="8"/>
      <c r="Q1346" s="8"/>
      <c r="R1346" s="8"/>
      <c r="S1346" s="8"/>
    </row>
    <row r="1347" spans="4:19" s="7" customFormat="1">
      <c r="D1347" s="23"/>
      <c r="E1347" s="23"/>
      <c r="F1347" s="23"/>
      <c r="G1347" s="23"/>
      <c r="H1347" s="23"/>
      <c r="I1347" s="9"/>
      <c r="J1347" s="9"/>
      <c r="K1347" s="8"/>
      <c r="L1347" s="8"/>
      <c r="M1347" s="8"/>
      <c r="N1347" s="8"/>
      <c r="O1347" s="8"/>
      <c r="P1347" s="8"/>
      <c r="Q1347" s="8"/>
      <c r="R1347" s="8"/>
      <c r="S1347" s="8"/>
    </row>
    <row r="1348" spans="4:19" s="7" customFormat="1">
      <c r="D1348" s="23"/>
      <c r="E1348" s="23"/>
      <c r="F1348" s="23"/>
      <c r="G1348" s="23"/>
      <c r="H1348" s="23"/>
      <c r="I1348" s="9"/>
      <c r="J1348" s="9"/>
      <c r="K1348" s="8"/>
      <c r="L1348" s="8"/>
      <c r="M1348" s="8"/>
      <c r="N1348" s="8"/>
      <c r="O1348" s="8"/>
      <c r="P1348" s="8"/>
      <c r="Q1348" s="8"/>
      <c r="R1348" s="8"/>
      <c r="S1348" s="8"/>
    </row>
    <row r="1349" spans="4:19" s="7" customFormat="1">
      <c r="D1349" s="23"/>
      <c r="E1349" s="23"/>
      <c r="F1349" s="23"/>
      <c r="G1349" s="23"/>
      <c r="H1349" s="23"/>
      <c r="I1349" s="9"/>
      <c r="J1349" s="9"/>
      <c r="K1349" s="8"/>
      <c r="L1349" s="8"/>
      <c r="M1349" s="8"/>
      <c r="N1349" s="8"/>
      <c r="O1349" s="8"/>
      <c r="P1349" s="8"/>
      <c r="Q1349" s="8"/>
      <c r="R1349" s="8"/>
      <c r="S1349" s="8"/>
    </row>
    <row r="1350" spans="4:19" s="7" customFormat="1">
      <c r="D1350" s="23"/>
      <c r="E1350" s="23"/>
      <c r="F1350" s="23"/>
      <c r="G1350" s="23"/>
      <c r="H1350" s="23"/>
      <c r="I1350" s="9"/>
      <c r="J1350" s="9"/>
      <c r="K1350" s="8"/>
      <c r="L1350" s="8"/>
      <c r="M1350" s="8"/>
      <c r="N1350" s="8"/>
      <c r="O1350" s="8"/>
      <c r="P1350" s="8"/>
      <c r="Q1350" s="8"/>
      <c r="R1350" s="8"/>
      <c r="S1350" s="8"/>
    </row>
    <row r="1351" spans="4:19" s="7" customFormat="1">
      <c r="D1351" s="23"/>
      <c r="E1351" s="23"/>
      <c r="F1351" s="23"/>
      <c r="G1351" s="23"/>
      <c r="H1351" s="23"/>
      <c r="I1351" s="9"/>
      <c r="J1351" s="9"/>
      <c r="K1351" s="8"/>
      <c r="L1351" s="8"/>
      <c r="M1351" s="8"/>
      <c r="N1351" s="8"/>
      <c r="O1351" s="8"/>
      <c r="P1351" s="8"/>
      <c r="Q1351" s="8"/>
      <c r="R1351" s="8"/>
      <c r="S1351" s="8"/>
    </row>
    <row r="1352" spans="4:19" s="7" customFormat="1">
      <c r="D1352" s="23"/>
      <c r="E1352" s="23"/>
      <c r="F1352" s="23"/>
      <c r="G1352" s="23"/>
      <c r="H1352" s="23"/>
      <c r="I1352" s="9"/>
      <c r="J1352" s="9"/>
      <c r="K1352" s="8"/>
      <c r="L1352" s="8"/>
      <c r="M1352" s="8"/>
      <c r="N1352" s="8"/>
      <c r="O1352" s="8"/>
      <c r="P1352" s="8"/>
      <c r="Q1352" s="8"/>
      <c r="R1352" s="8"/>
      <c r="S1352" s="8"/>
    </row>
    <row r="1353" spans="4:19" s="7" customFormat="1">
      <c r="D1353" s="23"/>
      <c r="E1353" s="23"/>
      <c r="F1353" s="23"/>
      <c r="G1353" s="23"/>
      <c r="H1353" s="23"/>
      <c r="I1353" s="9"/>
      <c r="J1353" s="9"/>
      <c r="K1353" s="8"/>
      <c r="L1353" s="8"/>
      <c r="M1353" s="8"/>
      <c r="N1353" s="8"/>
      <c r="O1353" s="8"/>
      <c r="P1353" s="8"/>
      <c r="Q1353" s="8"/>
      <c r="R1353" s="8"/>
      <c r="S1353" s="8"/>
    </row>
    <row r="1354" spans="4:19" s="7" customFormat="1">
      <c r="D1354" s="23"/>
      <c r="E1354" s="23"/>
      <c r="F1354" s="23"/>
      <c r="G1354" s="23"/>
      <c r="H1354" s="23"/>
      <c r="I1354" s="9"/>
      <c r="J1354" s="9"/>
      <c r="K1354" s="8"/>
      <c r="L1354" s="8"/>
      <c r="M1354" s="8"/>
      <c r="N1354" s="8"/>
      <c r="O1354" s="8"/>
      <c r="P1354" s="8"/>
      <c r="Q1354" s="8"/>
      <c r="R1354" s="8"/>
      <c r="S1354" s="8"/>
    </row>
    <row r="1355" spans="4:19" s="7" customFormat="1">
      <c r="D1355" s="23"/>
      <c r="E1355" s="23"/>
      <c r="F1355" s="23"/>
      <c r="G1355" s="23"/>
      <c r="H1355" s="23"/>
      <c r="I1355" s="9"/>
      <c r="J1355" s="9"/>
      <c r="K1355" s="8"/>
      <c r="L1355" s="8"/>
      <c r="M1355" s="8"/>
      <c r="N1355" s="8"/>
      <c r="O1355" s="8"/>
      <c r="P1355" s="8"/>
      <c r="Q1355" s="8"/>
      <c r="R1355" s="8"/>
      <c r="S1355" s="8"/>
    </row>
    <row r="1356" spans="4:19" s="7" customFormat="1">
      <c r="D1356" s="23"/>
      <c r="E1356" s="23"/>
      <c r="F1356" s="23"/>
      <c r="G1356" s="23"/>
      <c r="H1356" s="23"/>
      <c r="I1356" s="9"/>
      <c r="J1356" s="9"/>
      <c r="K1356" s="8"/>
      <c r="L1356" s="8"/>
      <c r="M1356" s="8"/>
      <c r="N1356" s="8"/>
      <c r="O1356" s="8"/>
      <c r="P1356" s="8"/>
      <c r="Q1356" s="8"/>
      <c r="R1356" s="8"/>
      <c r="S1356" s="8"/>
    </row>
    <row r="1357" spans="4:19" s="7" customFormat="1">
      <c r="D1357" s="23"/>
      <c r="E1357" s="23"/>
      <c r="F1357" s="23"/>
      <c r="G1357" s="23"/>
      <c r="H1357" s="23"/>
      <c r="I1357" s="9"/>
      <c r="J1357" s="9"/>
      <c r="K1357" s="8"/>
      <c r="L1357" s="8"/>
      <c r="M1357" s="8"/>
      <c r="N1357" s="8"/>
      <c r="O1357" s="8"/>
      <c r="P1357" s="8"/>
      <c r="Q1357" s="8"/>
      <c r="R1357" s="8"/>
      <c r="S1357" s="8"/>
    </row>
    <row r="1358" spans="4:19" s="7" customFormat="1">
      <c r="D1358" s="23"/>
      <c r="E1358" s="23"/>
      <c r="F1358" s="23"/>
      <c r="G1358" s="23"/>
      <c r="H1358" s="23"/>
      <c r="I1358" s="9"/>
      <c r="J1358" s="9"/>
      <c r="K1358" s="8"/>
      <c r="L1358" s="8"/>
      <c r="M1358" s="8"/>
      <c r="N1358" s="8"/>
      <c r="O1358" s="8"/>
      <c r="P1358" s="8"/>
      <c r="Q1358" s="8"/>
      <c r="R1358" s="8"/>
      <c r="S1358" s="8"/>
    </row>
    <row r="1359" spans="4:19" s="7" customFormat="1">
      <c r="D1359" s="23"/>
      <c r="E1359" s="23"/>
      <c r="F1359" s="23"/>
      <c r="G1359" s="23"/>
      <c r="H1359" s="23"/>
      <c r="I1359" s="9"/>
      <c r="J1359" s="9"/>
      <c r="K1359" s="8"/>
      <c r="L1359" s="8"/>
      <c r="M1359" s="8"/>
      <c r="N1359" s="8"/>
      <c r="O1359" s="8"/>
      <c r="P1359" s="8"/>
      <c r="Q1359" s="8"/>
      <c r="R1359" s="8"/>
      <c r="S1359" s="8"/>
    </row>
    <row r="1360" spans="4:19" s="7" customFormat="1">
      <c r="D1360" s="23"/>
      <c r="E1360" s="23"/>
      <c r="F1360" s="23"/>
      <c r="G1360" s="23"/>
      <c r="H1360" s="23"/>
      <c r="I1360" s="9"/>
      <c r="J1360" s="9"/>
      <c r="K1360" s="8"/>
      <c r="L1360" s="8"/>
      <c r="M1360" s="8"/>
      <c r="N1360" s="8"/>
      <c r="O1360" s="8"/>
      <c r="P1360" s="8"/>
      <c r="Q1360" s="8"/>
      <c r="R1360" s="8"/>
      <c r="S1360" s="8"/>
    </row>
    <row r="1361" spans="4:19" s="7" customFormat="1">
      <c r="D1361" s="23"/>
      <c r="E1361" s="23"/>
      <c r="F1361" s="23"/>
      <c r="G1361" s="23"/>
      <c r="H1361" s="23"/>
      <c r="I1361" s="9"/>
      <c r="J1361" s="9"/>
      <c r="K1361" s="8"/>
      <c r="L1361" s="8"/>
      <c r="M1361" s="8"/>
      <c r="N1361" s="8"/>
      <c r="O1361" s="8"/>
      <c r="P1361" s="8"/>
      <c r="Q1361" s="8"/>
      <c r="R1361" s="8"/>
      <c r="S1361" s="8"/>
    </row>
    <row r="1362" spans="4:19" s="7" customFormat="1">
      <c r="D1362" s="23"/>
      <c r="E1362" s="23"/>
      <c r="F1362" s="23"/>
      <c r="G1362" s="23"/>
      <c r="H1362" s="23"/>
      <c r="I1362" s="9"/>
      <c r="J1362" s="9"/>
      <c r="K1362" s="8"/>
      <c r="L1362" s="8"/>
      <c r="M1362" s="8"/>
      <c r="N1362" s="8"/>
      <c r="O1362" s="8"/>
      <c r="P1362" s="8"/>
      <c r="Q1362" s="8"/>
      <c r="R1362" s="8"/>
      <c r="S1362" s="8"/>
    </row>
    <row r="1363" spans="4:19" s="7" customFormat="1">
      <c r="D1363" s="23"/>
      <c r="E1363" s="23"/>
      <c r="F1363" s="23"/>
      <c r="G1363" s="23"/>
      <c r="H1363" s="23"/>
      <c r="I1363" s="9"/>
      <c r="J1363" s="9"/>
      <c r="K1363" s="8"/>
      <c r="L1363" s="8"/>
      <c r="M1363" s="8"/>
      <c r="N1363" s="8"/>
      <c r="O1363" s="8"/>
      <c r="P1363" s="8"/>
      <c r="Q1363" s="8"/>
      <c r="R1363" s="8"/>
      <c r="S1363" s="8"/>
    </row>
    <row r="1364" spans="4:19" s="7" customFormat="1">
      <c r="D1364" s="23"/>
      <c r="E1364" s="23"/>
      <c r="F1364" s="23"/>
      <c r="G1364" s="23"/>
      <c r="H1364" s="23"/>
      <c r="I1364" s="9"/>
      <c r="J1364" s="9"/>
      <c r="K1364" s="8"/>
      <c r="L1364" s="8"/>
      <c r="M1364" s="8"/>
      <c r="N1364" s="8"/>
      <c r="O1364" s="8"/>
      <c r="P1364" s="8"/>
      <c r="Q1364" s="8"/>
      <c r="R1364" s="8"/>
      <c r="S1364" s="8"/>
    </row>
    <row r="1365" spans="4:19" s="7" customFormat="1">
      <c r="D1365" s="23"/>
      <c r="E1365" s="23"/>
      <c r="F1365" s="23"/>
      <c r="G1365" s="23"/>
      <c r="H1365" s="23"/>
      <c r="I1365" s="9"/>
      <c r="J1365" s="9"/>
      <c r="K1365" s="8"/>
      <c r="L1365" s="8"/>
      <c r="M1365" s="8"/>
      <c r="N1365" s="8"/>
      <c r="O1365" s="8"/>
      <c r="P1365" s="8"/>
      <c r="Q1365" s="8"/>
      <c r="R1365" s="8"/>
      <c r="S1365" s="8"/>
    </row>
    <row r="1366" spans="4:19" s="7" customFormat="1">
      <c r="D1366" s="23"/>
      <c r="E1366" s="23"/>
      <c r="F1366" s="23"/>
      <c r="G1366" s="23"/>
      <c r="H1366" s="23"/>
      <c r="I1366" s="9"/>
      <c r="J1366" s="9"/>
      <c r="K1366" s="8"/>
      <c r="L1366" s="8"/>
      <c r="M1366" s="8"/>
      <c r="N1366" s="8"/>
      <c r="O1366" s="8"/>
      <c r="P1366" s="8"/>
      <c r="Q1366" s="8"/>
      <c r="R1366" s="8"/>
      <c r="S1366" s="8"/>
    </row>
    <row r="1367" spans="4:19" s="7" customFormat="1">
      <c r="D1367" s="23"/>
      <c r="E1367" s="23"/>
      <c r="F1367" s="23"/>
      <c r="G1367" s="23"/>
      <c r="H1367" s="23"/>
      <c r="I1367" s="9"/>
      <c r="J1367" s="9"/>
      <c r="K1367" s="8"/>
      <c r="L1367" s="8"/>
      <c r="M1367" s="8"/>
      <c r="N1367" s="8"/>
      <c r="O1367" s="8"/>
      <c r="P1367" s="8"/>
      <c r="Q1367" s="8"/>
      <c r="R1367" s="8"/>
      <c r="S1367" s="8"/>
    </row>
    <row r="1368" spans="4:19" s="7" customFormat="1">
      <c r="D1368" s="23"/>
      <c r="E1368" s="23"/>
      <c r="F1368" s="23"/>
      <c r="G1368" s="23"/>
      <c r="H1368" s="23"/>
      <c r="I1368" s="9"/>
      <c r="J1368" s="9"/>
      <c r="K1368" s="8"/>
      <c r="L1368" s="8"/>
      <c r="M1368" s="8"/>
      <c r="N1368" s="8"/>
      <c r="O1368" s="8"/>
      <c r="P1368" s="8"/>
      <c r="Q1368" s="8"/>
      <c r="R1368" s="8"/>
      <c r="S1368" s="8"/>
    </row>
    <row r="1369" spans="4:19" s="7" customFormat="1">
      <c r="D1369" s="23"/>
      <c r="E1369" s="23"/>
      <c r="F1369" s="23"/>
      <c r="G1369" s="23"/>
      <c r="H1369" s="23"/>
      <c r="I1369" s="9"/>
      <c r="J1369" s="9"/>
      <c r="K1369" s="8"/>
      <c r="L1369" s="8"/>
      <c r="M1369" s="8"/>
      <c r="N1369" s="8"/>
      <c r="O1369" s="8"/>
      <c r="P1369" s="8"/>
      <c r="Q1369" s="8"/>
      <c r="R1369" s="8"/>
      <c r="S1369" s="8"/>
    </row>
    <row r="1370" spans="4:19" s="7" customFormat="1">
      <c r="D1370" s="23"/>
      <c r="E1370" s="23"/>
      <c r="F1370" s="23"/>
      <c r="G1370" s="23"/>
      <c r="H1370" s="23"/>
      <c r="I1370" s="9"/>
      <c r="J1370" s="9"/>
      <c r="K1370" s="8"/>
      <c r="L1370" s="8"/>
      <c r="M1370" s="8"/>
      <c r="N1370" s="8"/>
      <c r="O1370" s="8"/>
      <c r="P1370" s="8"/>
      <c r="Q1370" s="8"/>
      <c r="R1370" s="8"/>
      <c r="S1370" s="8"/>
    </row>
    <row r="1371" spans="4:19" s="7" customFormat="1">
      <c r="D1371" s="23"/>
      <c r="E1371" s="23"/>
      <c r="F1371" s="23"/>
      <c r="G1371" s="23"/>
      <c r="H1371" s="23"/>
      <c r="I1371" s="9"/>
      <c r="J1371" s="9"/>
      <c r="K1371" s="8"/>
      <c r="L1371" s="8"/>
      <c r="M1371" s="8"/>
      <c r="N1371" s="8"/>
      <c r="O1371" s="8"/>
      <c r="P1371" s="8"/>
      <c r="Q1371" s="8"/>
      <c r="R1371" s="8"/>
      <c r="S1371" s="8"/>
    </row>
    <row r="1372" spans="4:19" s="7" customFormat="1">
      <c r="D1372" s="23"/>
      <c r="E1372" s="23"/>
      <c r="F1372" s="23"/>
      <c r="G1372" s="23"/>
      <c r="H1372" s="23"/>
      <c r="I1372" s="9"/>
      <c r="J1372" s="9"/>
      <c r="K1372" s="8"/>
      <c r="L1372" s="8"/>
      <c r="M1372" s="8"/>
      <c r="N1372" s="8"/>
      <c r="O1372" s="8"/>
      <c r="P1372" s="8"/>
      <c r="Q1372" s="8"/>
      <c r="R1372" s="8"/>
      <c r="S1372" s="8"/>
    </row>
    <row r="1373" spans="4:19" s="7" customFormat="1">
      <c r="D1373" s="23"/>
      <c r="E1373" s="23"/>
      <c r="F1373" s="23"/>
      <c r="G1373" s="23"/>
      <c r="H1373" s="23"/>
      <c r="I1373" s="9"/>
      <c r="J1373" s="9"/>
      <c r="K1373" s="8"/>
      <c r="L1373" s="8"/>
      <c r="M1373" s="8"/>
      <c r="N1373" s="8"/>
      <c r="O1373" s="8"/>
      <c r="P1373" s="8"/>
      <c r="Q1373" s="8"/>
      <c r="R1373" s="8"/>
      <c r="S1373" s="8"/>
    </row>
    <row r="1374" spans="4:19" s="7" customFormat="1">
      <c r="D1374" s="23"/>
      <c r="E1374" s="23"/>
      <c r="F1374" s="23"/>
      <c r="G1374" s="23"/>
      <c r="H1374" s="23"/>
      <c r="I1374" s="9"/>
      <c r="J1374" s="9"/>
      <c r="K1374" s="8"/>
      <c r="L1374" s="8"/>
      <c r="M1374" s="8"/>
      <c r="N1374" s="8"/>
      <c r="O1374" s="8"/>
      <c r="P1374" s="8"/>
      <c r="Q1374" s="8"/>
      <c r="R1374" s="8"/>
      <c r="S1374" s="8"/>
    </row>
    <row r="1375" spans="4:19" s="7" customFormat="1">
      <c r="D1375" s="23"/>
      <c r="E1375" s="23"/>
      <c r="F1375" s="23"/>
      <c r="G1375" s="23"/>
      <c r="H1375" s="23"/>
      <c r="I1375" s="9"/>
      <c r="J1375" s="9"/>
      <c r="K1375" s="8"/>
      <c r="L1375" s="8"/>
      <c r="M1375" s="8"/>
      <c r="N1375" s="8"/>
      <c r="O1375" s="8"/>
      <c r="P1375" s="8"/>
      <c r="Q1375" s="8"/>
      <c r="R1375" s="8"/>
      <c r="S1375" s="8"/>
    </row>
    <row r="1376" spans="4:19" s="7" customFormat="1">
      <c r="D1376" s="23"/>
      <c r="E1376" s="23"/>
      <c r="F1376" s="23"/>
      <c r="G1376" s="23"/>
      <c r="H1376" s="23"/>
      <c r="I1376" s="9"/>
      <c r="J1376" s="9"/>
      <c r="K1376" s="8"/>
      <c r="L1376" s="8"/>
      <c r="M1376" s="8"/>
      <c r="N1376" s="8"/>
      <c r="O1376" s="8"/>
      <c r="P1376" s="8"/>
      <c r="Q1376" s="8"/>
      <c r="R1376" s="8"/>
      <c r="S1376" s="8"/>
    </row>
    <row r="1377" spans="4:19" s="7" customFormat="1">
      <c r="D1377" s="23"/>
      <c r="E1377" s="23"/>
      <c r="F1377" s="23"/>
      <c r="G1377" s="23"/>
      <c r="H1377" s="23"/>
      <c r="I1377" s="9"/>
      <c r="J1377" s="9"/>
      <c r="K1377" s="8"/>
      <c r="L1377" s="8"/>
      <c r="M1377" s="8"/>
      <c r="N1377" s="8"/>
      <c r="O1377" s="8"/>
      <c r="P1377" s="8"/>
      <c r="Q1377" s="8"/>
      <c r="R1377" s="8"/>
      <c r="S1377" s="8"/>
    </row>
    <row r="1378" spans="4:19" s="7" customFormat="1">
      <c r="D1378" s="23"/>
      <c r="E1378" s="23"/>
      <c r="F1378" s="23"/>
      <c r="G1378" s="23"/>
      <c r="H1378" s="23"/>
      <c r="I1378" s="9"/>
      <c r="J1378" s="9"/>
      <c r="K1378" s="8"/>
      <c r="L1378" s="8"/>
      <c r="M1378" s="8"/>
      <c r="N1378" s="8"/>
      <c r="O1378" s="8"/>
      <c r="P1378" s="8"/>
      <c r="Q1378" s="8"/>
      <c r="R1378" s="8"/>
      <c r="S1378" s="8"/>
    </row>
    <row r="1379" spans="4:19" s="7" customFormat="1">
      <c r="D1379" s="23"/>
      <c r="E1379" s="23"/>
      <c r="F1379" s="23"/>
      <c r="G1379" s="23"/>
      <c r="H1379" s="23"/>
      <c r="I1379" s="9"/>
      <c r="J1379" s="9"/>
      <c r="K1379" s="8"/>
      <c r="L1379" s="8"/>
      <c r="M1379" s="8"/>
      <c r="N1379" s="8"/>
      <c r="O1379" s="8"/>
      <c r="P1379" s="8"/>
      <c r="Q1379" s="8"/>
      <c r="R1379" s="8"/>
      <c r="S1379" s="8"/>
    </row>
    <row r="1380" spans="4:19" s="7" customFormat="1">
      <c r="D1380" s="23"/>
      <c r="E1380" s="23"/>
      <c r="F1380" s="23"/>
      <c r="G1380" s="23"/>
      <c r="H1380" s="23"/>
      <c r="I1380" s="9"/>
      <c r="J1380" s="9"/>
      <c r="K1380" s="8"/>
      <c r="L1380" s="8"/>
      <c r="M1380" s="8"/>
      <c r="N1380" s="8"/>
      <c r="O1380" s="8"/>
      <c r="P1380" s="8"/>
      <c r="Q1380" s="8"/>
      <c r="R1380" s="8"/>
      <c r="S1380" s="8"/>
    </row>
    <row r="1381" spans="4:19" s="7" customFormat="1">
      <c r="D1381" s="23"/>
      <c r="E1381" s="23"/>
      <c r="F1381" s="23"/>
      <c r="G1381" s="23"/>
      <c r="H1381" s="23"/>
      <c r="I1381" s="9"/>
      <c r="J1381" s="9"/>
      <c r="K1381" s="8"/>
      <c r="L1381" s="8"/>
      <c r="M1381" s="8"/>
      <c r="N1381" s="8"/>
      <c r="O1381" s="8"/>
      <c r="P1381" s="8"/>
      <c r="Q1381" s="8"/>
      <c r="R1381" s="8"/>
      <c r="S1381" s="8"/>
    </row>
    <row r="1382" spans="4:19" s="7" customFormat="1">
      <c r="D1382" s="23"/>
      <c r="E1382" s="23"/>
      <c r="F1382" s="23"/>
      <c r="G1382" s="23"/>
      <c r="H1382" s="23"/>
      <c r="I1382" s="9"/>
      <c r="J1382" s="9"/>
      <c r="K1382" s="8"/>
      <c r="L1382" s="8"/>
      <c r="M1382" s="8"/>
      <c r="N1382" s="8"/>
      <c r="O1382" s="8"/>
      <c r="P1382" s="8"/>
      <c r="Q1382" s="8"/>
      <c r="R1382" s="8"/>
      <c r="S1382" s="8"/>
    </row>
    <row r="1383" spans="4:19" s="7" customFormat="1">
      <c r="D1383" s="23"/>
      <c r="E1383" s="23"/>
      <c r="F1383" s="23"/>
      <c r="G1383" s="23"/>
      <c r="H1383" s="23"/>
      <c r="I1383" s="9"/>
      <c r="J1383" s="9"/>
      <c r="K1383" s="8"/>
      <c r="L1383" s="8"/>
      <c r="M1383" s="8"/>
      <c r="N1383" s="8"/>
      <c r="O1383" s="8"/>
      <c r="P1383" s="8"/>
      <c r="Q1383" s="8"/>
      <c r="R1383" s="8"/>
      <c r="S1383" s="8"/>
    </row>
    <row r="1384" spans="4:19" s="7" customFormat="1">
      <c r="D1384" s="23"/>
      <c r="E1384" s="23"/>
      <c r="F1384" s="23"/>
      <c r="G1384" s="23"/>
      <c r="H1384" s="23"/>
      <c r="I1384" s="9"/>
      <c r="J1384" s="9"/>
      <c r="K1384" s="8"/>
      <c r="L1384" s="8"/>
      <c r="M1384" s="8"/>
      <c r="N1384" s="8"/>
      <c r="O1384" s="8"/>
      <c r="P1384" s="8"/>
      <c r="Q1384" s="8"/>
      <c r="R1384" s="8"/>
      <c r="S1384" s="8"/>
    </row>
    <row r="1385" spans="4:19" s="7" customFormat="1">
      <c r="D1385" s="23"/>
      <c r="E1385" s="23"/>
      <c r="F1385" s="23"/>
      <c r="G1385" s="23"/>
      <c r="H1385" s="23"/>
      <c r="I1385" s="9"/>
      <c r="J1385" s="9"/>
      <c r="K1385" s="8"/>
      <c r="L1385" s="8"/>
      <c r="M1385" s="8"/>
      <c r="N1385" s="8"/>
      <c r="O1385" s="8"/>
      <c r="P1385" s="8"/>
      <c r="Q1385" s="8"/>
      <c r="R1385" s="8"/>
      <c r="S1385" s="8"/>
    </row>
    <row r="1386" spans="4:19" s="7" customFormat="1">
      <c r="D1386" s="23"/>
      <c r="E1386" s="23"/>
      <c r="F1386" s="23"/>
      <c r="G1386" s="23"/>
      <c r="H1386" s="23"/>
      <c r="I1386" s="9"/>
      <c r="J1386" s="9"/>
      <c r="K1386" s="8"/>
      <c r="L1386" s="8"/>
      <c r="M1386" s="8"/>
      <c r="N1386" s="8"/>
      <c r="O1386" s="8"/>
      <c r="P1386" s="8"/>
      <c r="Q1386" s="8"/>
      <c r="R1386" s="8"/>
      <c r="S1386" s="8"/>
    </row>
    <row r="1387" spans="4:19" s="7" customFormat="1">
      <c r="D1387" s="23"/>
      <c r="E1387" s="23"/>
      <c r="F1387" s="23"/>
      <c r="G1387" s="23"/>
      <c r="H1387" s="23"/>
      <c r="I1387" s="9"/>
      <c r="J1387" s="9"/>
      <c r="K1387" s="8"/>
      <c r="L1387" s="8"/>
      <c r="M1387" s="8"/>
      <c r="N1387" s="8"/>
      <c r="O1387" s="8"/>
      <c r="P1387" s="8"/>
      <c r="Q1387" s="8"/>
      <c r="R1387" s="8"/>
      <c r="S1387" s="8"/>
    </row>
    <row r="1388" spans="4:19" s="7" customFormat="1">
      <c r="D1388" s="23"/>
      <c r="E1388" s="23"/>
      <c r="F1388" s="23"/>
      <c r="G1388" s="23"/>
      <c r="H1388" s="23"/>
      <c r="I1388" s="9"/>
      <c r="J1388" s="9"/>
      <c r="K1388" s="8"/>
      <c r="L1388" s="8"/>
      <c r="M1388" s="8"/>
      <c r="N1388" s="8"/>
      <c r="O1388" s="8"/>
      <c r="P1388" s="8"/>
      <c r="Q1388" s="8"/>
      <c r="R1388" s="8"/>
      <c r="S1388" s="8"/>
    </row>
    <row r="1389" spans="4:19" s="7" customFormat="1">
      <c r="D1389" s="23"/>
      <c r="E1389" s="23"/>
      <c r="F1389" s="23"/>
      <c r="G1389" s="23"/>
      <c r="H1389" s="23"/>
      <c r="I1389" s="9"/>
      <c r="J1389" s="9"/>
      <c r="K1389" s="8"/>
      <c r="L1389" s="8"/>
      <c r="M1389" s="8"/>
      <c r="N1389" s="8"/>
      <c r="O1389" s="8"/>
      <c r="P1389" s="8"/>
      <c r="Q1389" s="8"/>
      <c r="R1389" s="8"/>
      <c r="S1389" s="8"/>
    </row>
    <row r="1390" spans="4:19" s="7" customFormat="1">
      <c r="D1390" s="23"/>
      <c r="E1390" s="23"/>
      <c r="F1390" s="23"/>
      <c r="G1390" s="23"/>
      <c r="H1390" s="23"/>
      <c r="I1390" s="9"/>
      <c r="J1390" s="9"/>
      <c r="K1390" s="8"/>
      <c r="L1390" s="8"/>
      <c r="M1390" s="8"/>
      <c r="N1390" s="8"/>
      <c r="O1390" s="8"/>
      <c r="P1390" s="8"/>
      <c r="Q1390" s="8"/>
      <c r="R1390" s="8"/>
      <c r="S1390" s="8"/>
    </row>
    <row r="1391" spans="4:19" s="7" customFormat="1">
      <c r="D1391" s="23"/>
      <c r="E1391" s="23"/>
      <c r="F1391" s="23"/>
      <c r="G1391" s="23"/>
      <c r="H1391" s="23"/>
      <c r="I1391" s="9"/>
      <c r="J1391" s="9"/>
      <c r="K1391" s="8"/>
      <c r="L1391" s="8"/>
      <c r="M1391" s="8"/>
      <c r="N1391" s="8"/>
      <c r="O1391" s="8"/>
      <c r="P1391" s="8"/>
      <c r="Q1391" s="8"/>
      <c r="R1391" s="8"/>
      <c r="S1391" s="8"/>
    </row>
    <row r="1392" spans="4:19" s="7" customFormat="1">
      <c r="D1392" s="23"/>
      <c r="E1392" s="23"/>
      <c r="F1392" s="23"/>
      <c r="G1392" s="23"/>
      <c r="H1392" s="23"/>
      <c r="I1392" s="9"/>
      <c r="J1392" s="9"/>
      <c r="K1392" s="8"/>
      <c r="L1392" s="8"/>
      <c r="M1392" s="8"/>
      <c r="N1392" s="8"/>
      <c r="O1392" s="8"/>
      <c r="P1392" s="8"/>
      <c r="Q1392" s="8"/>
      <c r="R1392" s="8"/>
      <c r="S1392" s="8"/>
    </row>
    <row r="1393" spans="4:19" s="7" customFormat="1">
      <c r="D1393" s="23"/>
      <c r="E1393" s="23"/>
      <c r="F1393" s="23"/>
      <c r="G1393" s="23"/>
      <c r="H1393" s="23"/>
      <c r="I1393" s="9"/>
      <c r="J1393" s="9"/>
      <c r="K1393" s="8"/>
      <c r="L1393" s="8"/>
      <c r="M1393" s="8"/>
      <c r="N1393" s="8"/>
      <c r="O1393" s="8"/>
      <c r="P1393" s="8"/>
      <c r="Q1393" s="8"/>
      <c r="R1393" s="8"/>
      <c r="S1393" s="8"/>
    </row>
    <row r="1394" spans="4:19" s="7" customFormat="1">
      <c r="D1394" s="23"/>
      <c r="E1394" s="23"/>
      <c r="F1394" s="23"/>
      <c r="G1394" s="23"/>
      <c r="H1394" s="23"/>
      <c r="I1394" s="9"/>
      <c r="J1394" s="9"/>
      <c r="K1394" s="8"/>
      <c r="L1394" s="8"/>
      <c r="M1394" s="8"/>
      <c r="N1394" s="8"/>
      <c r="O1394" s="8"/>
      <c r="P1394" s="8"/>
      <c r="Q1394" s="8"/>
      <c r="R1394" s="8"/>
      <c r="S1394" s="8"/>
    </row>
    <row r="1395" spans="4:19" s="7" customFormat="1">
      <c r="D1395" s="23"/>
      <c r="E1395" s="23"/>
      <c r="F1395" s="23"/>
      <c r="G1395" s="23"/>
      <c r="H1395" s="23"/>
      <c r="I1395" s="9"/>
      <c r="J1395" s="9"/>
      <c r="K1395" s="8"/>
      <c r="L1395" s="8"/>
      <c r="M1395" s="8"/>
      <c r="N1395" s="8"/>
      <c r="O1395" s="8"/>
      <c r="P1395" s="8"/>
      <c r="Q1395" s="8"/>
      <c r="R1395" s="8"/>
      <c r="S1395" s="8"/>
    </row>
    <row r="1396" spans="4:19" s="7" customFormat="1">
      <c r="D1396" s="23"/>
      <c r="E1396" s="23"/>
      <c r="F1396" s="23"/>
      <c r="G1396" s="23"/>
      <c r="H1396" s="23"/>
      <c r="I1396" s="9"/>
      <c r="J1396" s="9"/>
      <c r="K1396" s="8"/>
      <c r="L1396" s="8"/>
      <c r="M1396" s="8"/>
      <c r="N1396" s="8"/>
      <c r="O1396" s="8"/>
      <c r="P1396" s="8"/>
      <c r="Q1396" s="8"/>
      <c r="R1396" s="8"/>
      <c r="S1396" s="8"/>
    </row>
    <row r="1397" spans="4:19" s="7" customFormat="1">
      <c r="D1397" s="23"/>
      <c r="E1397" s="23"/>
      <c r="F1397" s="23"/>
      <c r="G1397" s="23"/>
      <c r="H1397" s="23"/>
      <c r="I1397" s="9"/>
      <c r="J1397" s="9"/>
      <c r="K1397" s="8"/>
      <c r="L1397" s="8"/>
      <c r="M1397" s="8"/>
      <c r="N1397" s="8"/>
      <c r="O1397" s="8"/>
      <c r="P1397" s="8"/>
      <c r="Q1397" s="8"/>
      <c r="R1397" s="8"/>
      <c r="S1397" s="8"/>
    </row>
    <row r="1398" spans="4:19" s="7" customFormat="1">
      <c r="D1398" s="23"/>
      <c r="E1398" s="23"/>
      <c r="F1398" s="23"/>
      <c r="G1398" s="23"/>
      <c r="H1398" s="23"/>
      <c r="I1398" s="9"/>
      <c r="J1398" s="9"/>
      <c r="K1398" s="8"/>
      <c r="L1398" s="8"/>
      <c r="M1398" s="8"/>
      <c r="N1398" s="8"/>
      <c r="O1398" s="8"/>
      <c r="P1398" s="8"/>
      <c r="Q1398" s="8"/>
      <c r="R1398" s="8"/>
      <c r="S1398" s="8"/>
    </row>
    <row r="1399" spans="4:19" s="7" customFormat="1">
      <c r="D1399" s="23"/>
      <c r="E1399" s="23"/>
      <c r="F1399" s="23"/>
      <c r="G1399" s="23"/>
      <c r="H1399" s="23"/>
      <c r="I1399" s="9"/>
      <c r="J1399" s="9"/>
      <c r="K1399" s="8"/>
      <c r="L1399" s="8"/>
      <c r="M1399" s="8"/>
      <c r="N1399" s="8"/>
      <c r="O1399" s="8"/>
      <c r="P1399" s="8"/>
      <c r="Q1399" s="8"/>
      <c r="R1399" s="8"/>
      <c r="S1399" s="8"/>
    </row>
    <row r="1400" spans="4:19" s="7" customFormat="1">
      <c r="D1400" s="23"/>
      <c r="E1400" s="23"/>
      <c r="F1400" s="23"/>
      <c r="G1400" s="23"/>
      <c r="H1400" s="23"/>
      <c r="I1400" s="9"/>
      <c r="J1400" s="9"/>
      <c r="K1400" s="8"/>
      <c r="L1400" s="8"/>
      <c r="M1400" s="8"/>
      <c r="N1400" s="8"/>
      <c r="O1400" s="8"/>
      <c r="P1400" s="8"/>
      <c r="Q1400" s="8"/>
      <c r="R1400" s="8"/>
      <c r="S1400" s="8"/>
    </row>
    <row r="1401" spans="4:19" s="7" customFormat="1">
      <c r="D1401" s="23"/>
      <c r="E1401" s="23"/>
      <c r="F1401" s="23"/>
      <c r="G1401" s="23"/>
      <c r="H1401" s="23"/>
      <c r="I1401" s="9"/>
      <c r="J1401" s="9"/>
      <c r="K1401" s="8"/>
      <c r="L1401" s="8"/>
      <c r="M1401" s="8"/>
      <c r="N1401" s="8"/>
      <c r="O1401" s="8"/>
      <c r="P1401" s="8"/>
      <c r="Q1401" s="8"/>
      <c r="R1401" s="8"/>
      <c r="S1401" s="8"/>
    </row>
    <row r="1402" spans="4:19" s="7" customFormat="1">
      <c r="D1402" s="23"/>
      <c r="E1402" s="23"/>
      <c r="F1402" s="23"/>
      <c r="G1402" s="23"/>
      <c r="H1402" s="23"/>
      <c r="I1402" s="9"/>
      <c r="J1402" s="9"/>
      <c r="K1402" s="8"/>
      <c r="L1402" s="8"/>
      <c r="M1402" s="8"/>
      <c r="N1402" s="8"/>
      <c r="O1402" s="8"/>
      <c r="P1402" s="8"/>
      <c r="Q1402" s="8"/>
      <c r="R1402" s="8"/>
      <c r="S1402" s="8"/>
    </row>
    <row r="1403" spans="4:19" s="7" customFormat="1">
      <c r="D1403" s="23"/>
      <c r="E1403" s="23"/>
      <c r="F1403" s="23"/>
      <c r="G1403" s="23"/>
      <c r="H1403" s="23"/>
      <c r="I1403" s="9"/>
      <c r="J1403" s="9"/>
      <c r="K1403" s="8"/>
      <c r="L1403" s="8"/>
      <c r="M1403" s="8"/>
      <c r="N1403" s="8"/>
      <c r="O1403" s="8"/>
      <c r="P1403" s="8"/>
      <c r="Q1403" s="8"/>
      <c r="R1403" s="8"/>
      <c r="S1403" s="8"/>
    </row>
    <row r="1404" spans="4:19" s="7" customFormat="1">
      <c r="D1404" s="23"/>
      <c r="E1404" s="23"/>
      <c r="F1404" s="23"/>
      <c r="G1404" s="23"/>
      <c r="H1404" s="23"/>
      <c r="I1404" s="9"/>
      <c r="J1404" s="9"/>
      <c r="K1404" s="8"/>
      <c r="L1404" s="8"/>
      <c r="M1404" s="8"/>
      <c r="N1404" s="8"/>
      <c r="O1404" s="8"/>
      <c r="P1404" s="8"/>
      <c r="Q1404" s="8"/>
      <c r="R1404" s="8"/>
      <c r="S1404" s="8"/>
    </row>
    <row r="1405" spans="4:19" s="7" customFormat="1">
      <c r="D1405" s="23"/>
      <c r="E1405" s="23"/>
      <c r="F1405" s="23"/>
      <c r="G1405" s="23"/>
      <c r="H1405" s="23"/>
      <c r="I1405" s="9"/>
      <c r="J1405" s="9"/>
      <c r="K1405" s="8"/>
      <c r="L1405" s="8"/>
      <c r="M1405" s="8"/>
      <c r="N1405" s="8"/>
      <c r="O1405" s="8"/>
      <c r="P1405" s="8"/>
      <c r="Q1405" s="8"/>
      <c r="R1405" s="8"/>
      <c r="S1405" s="8"/>
    </row>
    <row r="1406" spans="4:19" s="7" customFormat="1">
      <c r="D1406" s="23"/>
      <c r="E1406" s="23"/>
      <c r="F1406" s="23"/>
      <c r="G1406" s="23"/>
      <c r="H1406" s="23"/>
      <c r="I1406" s="9"/>
      <c r="J1406" s="9"/>
      <c r="K1406" s="8"/>
      <c r="L1406" s="8"/>
      <c r="M1406" s="8"/>
      <c r="N1406" s="8"/>
      <c r="O1406" s="8"/>
      <c r="P1406" s="8"/>
      <c r="Q1406" s="8"/>
      <c r="R1406" s="8"/>
      <c r="S1406" s="8"/>
    </row>
    <row r="1407" spans="4:19" s="7" customFormat="1">
      <c r="D1407" s="23"/>
      <c r="E1407" s="23"/>
      <c r="F1407" s="23"/>
      <c r="G1407" s="23"/>
      <c r="H1407" s="23"/>
      <c r="I1407" s="9"/>
      <c r="J1407" s="9"/>
      <c r="K1407" s="8"/>
      <c r="L1407" s="8"/>
      <c r="M1407" s="8"/>
      <c r="N1407" s="8"/>
      <c r="O1407" s="8"/>
      <c r="P1407" s="8"/>
      <c r="Q1407" s="8"/>
      <c r="R1407" s="8"/>
      <c r="S1407" s="8"/>
    </row>
    <row r="1408" spans="4:19" s="7" customFormat="1">
      <c r="D1408" s="23"/>
      <c r="E1408" s="23"/>
      <c r="F1408" s="23"/>
      <c r="G1408" s="23"/>
      <c r="H1408" s="23"/>
      <c r="I1408" s="9"/>
      <c r="J1408" s="9"/>
      <c r="K1408" s="8"/>
      <c r="L1408" s="8"/>
      <c r="M1408" s="8"/>
      <c r="N1408" s="8"/>
      <c r="O1408" s="8"/>
      <c r="P1408" s="8"/>
      <c r="Q1408" s="8"/>
      <c r="R1408" s="8"/>
      <c r="S1408" s="8"/>
    </row>
    <row r="1409" spans="4:19" s="7" customFormat="1">
      <c r="D1409" s="23"/>
      <c r="E1409" s="23"/>
      <c r="F1409" s="23"/>
      <c r="G1409" s="23"/>
      <c r="H1409" s="23"/>
      <c r="I1409" s="9"/>
      <c r="J1409" s="9"/>
      <c r="K1409" s="8"/>
      <c r="L1409" s="8"/>
      <c r="M1409" s="8"/>
      <c r="N1409" s="8"/>
      <c r="O1409" s="8"/>
      <c r="P1409" s="8"/>
      <c r="Q1409" s="8"/>
      <c r="R1409" s="8"/>
      <c r="S1409" s="8"/>
    </row>
    <row r="1410" spans="4:19" s="7" customFormat="1">
      <c r="D1410" s="23"/>
      <c r="E1410" s="23"/>
      <c r="F1410" s="23"/>
      <c r="G1410" s="23"/>
      <c r="H1410" s="23"/>
      <c r="I1410" s="9"/>
      <c r="J1410" s="9"/>
      <c r="K1410" s="8"/>
      <c r="L1410" s="8"/>
      <c r="M1410" s="8"/>
      <c r="N1410" s="8"/>
      <c r="O1410" s="8"/>
      <c r="P1410" s="8"/>
      <c r="Q1410" s="8"/>
      <c r="R1410" s="8"/>
      <c r="S1410" s="8"/>
    </row>
    <row r="1411" spans="4:19" s="7" customFormat="1">
      <c r="D1411" s="23"/>
      <c r="E1411" s="23"/>
      <c r="F1411" s="23"/>
      <c r="G1411" s="23"/>
      <c r="H1411" s="23"/>
      <c r="I1411" s="9"/>
      <c r="J1411" s="9"/>
      <c r="K1411" s="8"/>
      <c r="L1411" s="8"/>
      <c r="M1411" s="8"/>
      <c r="N1411" s="8"/>
      <c r="O1411" s="8"/>
      <c r="P1411" s="8"/>
      <c r="Q1411" s="8"/>
      <c r="R1411" s="8"/>
      <c r="S1411" s="8"/>
    </row>
    <row r="1412" spans="4:19" s="7" customFormat="1">
      <c r="D1412" s="23"/>
      <c r="E1412" s="23"/>
      <c r="F1412" s="23"/>
      <c r="G1412" s="23"/>
      <c r="H1412" s="23"/>
      <c r="I1412" s="9"/>
      <c r="J1412" s="9"/>
      <c r="K1412" s="8"/>
      <c r="L1412" s="8"/>
      <c r="M1412" s="8"/>
      <c r="N1412" s="8"/>
      <c r="O1412" s="8"/>
      <c r="P1412" s="8"/>
      <c r="Q1412" s="8"/>
      <c r="R1412" s="8"/>
      <c r="S1412" s="8"/>
    </row>
    <row r="1413" spans="4:19" s="7" customFormat="1">
      <c r="D1413" s="23"/>
      <c r="E1413" s="23"/>
      <c r="F1413" s="23"/>
      <c r="G1413" s="23"/>
      <c r="H1413" s="23"/>
      <c r="I1413" s="9"/>
      <c r="J1413" s="9"/>
      <c r="K1413" s="8"/>
      <c r="L1413" s="8"/>
      <c r="M1413" s="8"/>
      <c r="N1413" s="8"/>
      <c r="O1413" s="8"/>
      <c r="P1413" s="8"/>
      <c r="Q1413" s="8"/>
      <c r="R1413" s="8"/>
      <c r="S1413" s="8"/>
    </row>
    <row r="1414" spans="4:19" s="7" customFormat="1">
      <c r="D1414" s="23"/>
      <c r="E1414" s="23"/>
      <c r="F1414" s="23"/>
      <c r="G1414" s="23"/>
      <c r="H1414" s="23"/>
      <c r="I1414" s="9"/>
      <c r="J1414" s="9"/>
      <c r="K1414" s="8"/>
      <c r="L1414" s="8"/>
      <c r="M1414" s="8"/>
      <c r="N1414" s="8"/>
      <c r="O1414" s="8"/>
      <c r="P1414" s="8"/>
      <c r="Q1414" s="8"/>
      <c r="R1414" s="8"/>
      <c r="S1414" s="8"/>
    </row>
    <row r="1415" spans="4:19" s="7" customFormat="1">
      <c r="D1415" s="23"/>
      <c r="E1415" s="23"/>
      <c r="F1415" s="23"/>
      <c r="G1415" s="23"/>
      <c r="H1415" s="23"/>
      <c r="I1415" s="9"/>
      <c r="J1415" s="9"/>
      <c r="K1415" s="8"/>
      <c r="L1415" s="8"/>
      <c r="M1415" s="8"/>
      <c r="N1415" s="8"/>
      <c r="O1415" s="8"/>
      <c r="P1415" s="8"/>
      <c r="Q1415" s="8"/>
      <c r="R1415" s="8"/>
      <c r="S1415" s="8"/>
    </row>
    <row r="1416" spans="4:19" s="7" customFormat="1">
      <c r="D1416" s="23"/>
      <c r="E1416" s="23"/>
      <c r="F1416" s="23"/>
      <c r="G1416" s="23"/>
      <c r="H1416" s="23"/>
      <c r="I1416" s="9"/>
      <c r="J1416" s="9"/>
      <c r="K1416" s="8"/>
      <c r="L1416" s="8"/>
      <c r="M1416" s="8"/>
      <c r="N1416" s="8"/>
      <c r="O1416" s="8"/>
      <c r="P1416" s="8"/>
      <c r="Q1416" s="8"/>
      <c r="R1416" s="8"/>
      <c r="S1416" s="8"/>
    </row>
    <row r="1417" spans="4:19" s="7" customFormat="1">
      <c r="D1417" s="23"/>
      <c r="E1417" s="23"/>
      <c r="F1417" s="23"/>
      <c r="G1417" s="23"/>
      <c r="H1417" s="23"/>
      <c r="I1417" s="9"/>
      <c r="J1417" s="9"/>
      <c r="K1417" s="8"/>
      <c r="L1417" s="8"/>
      <c r="M1417" s="8"/>
      <c r="N1417" s="8"/>
      <c r="O1417" s="8"/>
      <c r="P1417" s="8"/>
      <c r="Q1417" s="8"/>
      <c r="R1417" s="8"/>
      <c r="S1417" s="8"/>
    </row>
    <row r="1418" spans="4:19" s="7" customFormat="1">
      <c r="D1418" s="23"/>
      <c r="E1418" s="23"/>
      <c r="F1418" s="23"/>
      <c r="G1418" s="23"/>
      <c r="H1418" s="23"/>
      <c r="I1418" s="9"/>
      <c r="J1418" s="9"/>
      <c r="K1418" s="8"/>
      <c r="L1418" s="8"/>
      <c r="M1418" s="8"/>
      <c r="N1418" s="8"/>
      <c r="O1418" s="8"/>
      <c r="P1418" s="8"/>
      <c r="Q1418" s="8"/>
      <c r="R1418" s="8"/>
      <c r="S1418" s="8"/>
    </row>
    <row r="1419" spans="4:19" s="7" customFormat="1">
      <c r="D1419" s="23"/>
      <c r="E1419" s="23"/>
      <c r="F1419" s="23"/>
      <c r="G1419" s="23"/>
      <c r="H1419" s="23"/>
      <c r="I1419" s="9"/>
      <c r="J1419" s="9"/>
      <c r="K1419" s="8"/>
      <c r="L1419" s="8"/>
      <c r="M1419" s="8"/>
      <c r="N1419" s="8"/>
      <c r="O1419" s="8"/>
      <c r="P1419" s="8"/>
      <c r="Q1419" s="8"/>
      <c r="R1419" s="8"/>
      <c r="S1419" s="8"/>
    </row>
    <row r="1420" spans="4:19" s="7" customFormat="1">
      <c r="D1420" s="23"/>
      <c r="E1420" s="23"/>
      <c r="F1420" s="23"/>
      <c r="G1420" s="23"/>
      <c r="H1420" s="23"/>
      <c r="I1420" s="9"/>
      <c r="J1420" s="9"/>
      <c r="K1420" s="8"/>
      <c r="L1420" s="8"/>
      <c r="M1420" s="8"/>
      <c r="N1420" s="8"/>
      <c r="O1420" s="8"/>
      <c r="P1420" s="8"/>
      <c r="Q1420" s="8"/>
      <c r="R1420" s="8"/>
      <c r="S1420" s="8"/>
    </row>
    <row r="1421" spans="4:19" s="7" customFormat="1">
      <c r="D1421" s="23"/>
      <c r="E1421" s="23"/>
      <c r="F1421" s="23"/>
      <c r="G1421" s="23"/>
      <c r="H1421" s="23"/>
      <c r="I1421" s="9"/>
      <c r="J1421" s="9"/>
      <c r="K1421" s="8"/>
      <c r="L1421" s="8"/>
      <c r="M1421" s="8"/>
      <c r="N1421" s="8"/>
      <c r="O1421" s="8"/>
      <c r="P1421" s="8"/>
      <c r="Q1421" s="8"/>
      <c r="R1421" s="8"/>
      <c r="S1421" s="8"/>
    </row>
    <row r="1422" spans="4:19" s="7" customFormat="1">
      <c r="D1422" s="23"/>
      <c r="E1422" s="23"/>
      <c r="F1422" s="23"/>
      <c r="G1422" s="23"/>
      <c r="H1422" s="23"/>
      <c r="I1422" s="9"/>
      <c r="J1422" s="9"/>
      <c r="K1422" s="8"/>
      <c r="L1422" s="8"/>
      <c r="M1422" s="8"/>
      <c r="N1422" s="8"/>
      <c r="O1422" s="8"/>
      <c r="P1422" s="8"/>
      <c r="Q1422" s="8"/>
      <c r="R1422" s="8"/>
      <c r="S1422" s="8"/>
    </row>
    <row r="1423" spans="4:19" s="7" customFormat="1">
      <c r="D1423" s="23"/>
      <c r="E1423" s="23"/>
      <c r="F1423" s="23"/>
      <c r="G1423" s="23"/>
      <c r="H1423" s="23"/>
      <c r="I1423" s="9"/>
      <c r="J1423" s="9"/>
      <c r="K1423" s="8"/>
      <c r="L1423" s="8"/>
      <c r="M1423" s="8"/>
      <c r="N1423" s="8"/>
      <c r="O1423" s="8"/>
      <c r="P1423" s="8"/>
      <c r="Q1423" s="8"/>
      <c r="R1423" s="8"/>
      <c r="S1423" s="8"/>
    </row>
    <row r="1424" spans="4:19" s="7" customFormat="1">
      <c r="D1424" s="23"/>
      <c r="E1424" s="23"/>
      <c r="F1424" s="23"/>
      <c r="G1424" s="23"/>
      <c r="H1424" s="23"/>
      <c r="I1424" s="9"/>
      <c r="J1424" s="9"/>
      <c r="K1424" s="8"/>
      <c r="L1424" s="8"/>
      <c r="M1424" s="8"/>
      <c r="N1424" s="8"/>
      <c r="O1424" s="8"/>
      <c r="P1424" s="8"/>
      <c r="Q1424" s="8"/>
      <c r="R1424" s="8"/>
      <c r="S1424" s="8"/>
    </row>
    <row r="1425" spans="4:19" s="7" customFormat="1">
      <c r="D1425" s="23"/>
      <c r="E1425" s="23"/>
      <c r="F1425" s="23"/>
      <c r="G1425" s="23"/>
      <c r="H1425" s="23"/>
      <c r="I1425" s="9"/>
      <c r="J1425" s="9"/>
      <c r="K1425" s="8"/>
      <c r="L1425" s="8"/>
      <c r="M1425" s="8"/>
      <c r="N1425" s="8"/>
      <c r="O1425" s="8"/>
      <c r="P1425" s="8"/>
      <c r="Q1425" s="8"/>
      <c r="R1425" s="8"/>
      <c r="S1425" s="8"/>
    </row>
    <row r="1426" spans="4:19" s="7" customFormat="1">
      <c r="D1426" s="23"/>
      <c r="E1426" s="23"/>
      <c r="F1426" s="23"/>
      <c r="G1426" s="23"/>
      <c r="H1426" s="23"/>
      <c r="I1426" s="9"/>
      <c r="J1426" s="9"/>
      <c r="K1426" s="8"/>
      <c r="L1426" s="8"/>
      <c r="M1426" s="8"/>
      <c r="N1426" s="8"/>
      <c r="O1426" s="8"/>
      <c r="P1426" s="8"/>
      <c r="Q1426" s="8"/>
      <c r="R1426" s="8"/>
      <c r="S1426" s="8"/>
    </row>
    <row r="1427" spans="4:19" s="7" customFormat="1">
      <c r="D1427" s="23"/>
      <c r="E1427" s="23"/>
      <c r="F1427" s="23"/>
      <c r="G1427" s="23"/>
      <c r="H1427" s="23"/>
      <c r="I1427" s="9"/>
      <c r="J1427" s="9"/>
      <c r="K1427" s="8"/>
      <c r="L1427" s="8"/>
      <c r="M1427" s="8"/>
      <c r="N1427" s="8"/>
      <c r="O1427" s="8"/>
      <c r="P1427" s="8"/>
      <c r="Q1427" s="8"/>
      <c r="R1427" s="8"/>
      <c r="S1427" s="8"/>
    </row>
    <row r="1428" spans="4:19" s="7" customFormat="1">
      <c r="D1428" s="23"/>
      <c r="E1428" s="23"/>
      <c r="F1428" s="23"/>
      <c r="G1428" s="23"/>
      <c r="H1428" s="23"/>
      <c r="I1428" s="9"/>
      <c r="J1428" s="9"/>
      <c r="K1428" s="8"/>
      <c r="L1428" s="8"/>
      <c r="M1428" s="8"/>
      <c r="N1428" s="8"/>
      <c r="O1428" s="8"/>
      <c r="P1428" s="8"/>
      <c r="Q1428" s="8"/>
      <c r="R1428" s="8"/>
      <c r="S1428" s="8"/>
    </row>
    <row r="1429" spans="4:19" s="7" customFormat="1">
      <c r="D1429" s="23"/>
      <c r="E1429" s="23"/>
      <c r="F1429" s="23"/>
      <c r="G1429" s="23"/>
      <c r="H1429" s="23"/>
      <c r="I1429" s="9"/>
      <c r="J1429" s="9"/>
      <c r="K1429" s="8"/>
      <c r="L1429" s="8"/>
      <c r="M1429" s="8"/>
      <c r="N1429" s="8"/>
      <c r="O1429" s="8"/>
      <c r="P1429" s="8"/>
      <c r="Q1429" s="8"/>
      <c r="R1429" s="8"/>
      <c r="S1429" s="8"/>
    </row>
    <row r="1430" spans="4:19" s="7" customFormat="1">
      <c r="D1430" s="23"/>
      <c r="E1430" s="23"/>
      <c r="F1430" s="23"/>
      <c r="G1430" s="23"/>
      <c r="H1430" s="23"/>
      <c r="I1430" s="9"/>
      <c r="J1430" s="9"/>
      <c r="K1430" s="8"/>
      <c r="L1430" s="8"/>
      <c r="M1430" s="8"/>
      <c r="N1430" s="8"/>
      <c r="O1430" s="8"/>
      <c r="P1430" s="8"/>
      <c r="Q1430" s="8"/>
      <c r="R1430" s="8"/>
      <c r="S1430" s="8"/>
    </row>
    <row r="1431" spans="4:19" s="7" customFormat="1">
      <c r="D1431" s="23"/>
      <c r="E1431" s="23"/>
      <c r="F1431" s="23"/>
      <c r="G1431" s="23"/>
      <c r="H1431" s="23"/>
      <c r="I1431" s="9"/>
      <c r="J1431" s="9"/>
      <c r="K1431" s="8"/>
      <c r="L1431" s="8"/>
      <c r="M1431" s="8"/>
      <c r="N1431" s="8"/>
      <c r="O1431" s="8"/>
      <c r="P1431" s="8"/>
      <c r="Q1431" s="8"/>
      <c r="R1431" s="8"/>
      <c r="S1431" s="8"/>
    </row>
    <row r="1432" spans="4:19" s="7" customFormat="1">
      <c r="D1432" s="23"/>
      <c r="E1432" s="23"/>
      <c r="F1432" s="23"/>
      <c r="G1432" s="23"/>
      <c r="H1432" s="23"/>
      <c r="I1432" s="9"/>
      <c r="J1432" s="9"/>
      <c r="K1432" s="8"/>
      <c r="L1432" s="8"/>
      <c r="M1432" s="8"/>
      <c r="N1432" s="8"/>
      <c r="O1432" s="8"/>
      <c r="P1432" s="8"/>
      <c r="Q1432" s="8"/>
      <c r="R1432" s="8"/>
      <c r="S1432" s="8"/>
    </row>
    <row r="1433" spans="4:19" s="7" customFormat="1">
      <c r="D1433" s="23"/>
      <c r="E1433" s="23"/>
      <c r="F1433" s="23"/>
      <c r="G1433" s="23"/>
      <c r="H1433" s="23"/>
      <c r="I1433" s="9"/>
      <c r="J1433" s="9"/>
      <c r="K1433" s="8"/>
      <c r="L1433" s="8"/>
      <c r="M1433" s="8"/>
      <c r="N1433" s="8"/>
      <c r="O1433" s="8"/>
      <c r="P1433" s="8"/>
      <c r="Q1433" s="8"/>
      <c r="R1433" s="8"/>
      <c r="S1433" s="8"/>
    </row>
    <row r="1434" spans="4:19" s="7" customFormat="1">
      <c r="D1434" s="23"/>
      <c r="E1434" s="23"/>
      <c r="F1434" s="23"/>
      <c r="G1434" s="23"/>
      <c r="H1434" s="23"/>
      <c r="I1434" s="9"/>
      <c r="J1434" s="9"/>
      <c r="K1434" s="8"/>
      <c r="L1434" s="8"/>
      <c r="M1434" s="8"/>
      <c r="N1434" s="8"/>
      <c r="O1434" s="8"/>
      <c r="P1434" s="8"/>
      <c r="Q1434" s="8"/>
      <c r="R1434" s="8"/>
      <c r="S1434" s="8"/>
    </row>
    <row r="1435" spans="4:19" s="7" customFormat="1">
      <c r="D1435" s="23"/>
      <c r="E1435" s="23"/>
      <c r="F1435" s="23"/>
      <c r="G1435" s="23"/>
      <c r="H1435" s="23"/>
      <c r="I1435" s="9"/>
      <c r="J1435" s="9"/>
      <c r="K1435" s="8"/>
      <c r="L1435" s="8"/>
      <c r="M1435" s="8"/>
      <c r="N1435" s="8"/>
      <c r="O1435" s="8"/>
      <c r="P1435" s="8"/>
      <c r="Q1435" s="8"/>
      <c r="R1435" s="8"/>
      <c r="S1435" s="8"/>
    </row>
    <row r="1436" spans="4:19" s="7" customFormat="1">
      <c r="D1436" s="23"/>
      <c r="E1436" s="23"/>
      <c r="F1436" s="23"/>
      <c r="G1436" s="23"/>
      <c r="H1436" s="23"/>
      <c r="I1436" s="9"/>
      <c r="J1436" s="9"/>
      <c r="K1436" s="8"/>
      <c r="L1436" s="8"/>
      <c r="M1436" s="8"/>
      <c r="N1436" s="8"/>
      <c r="O1436" s="8"/>
      <c r="P1436" s="8"/>
      <c r="Q1436" s="8"/>
      <c r="R1436" s="8"/>
      <c r="S1436" s="8"/>
    </row>
    <row r="1437" spans="4:19" s="7" customFormat="1">
      <c r="D1437" s="23"/>
      <c r="E1437" s="23"/>
      <c r="F1437" s="23"/>
      <c r="G1437" s="23"/>
      <c r="H1437" s="23"/>
      <c r="I1437" s="9"/>
      <c r="J1437" s="9"/>
      <c r="K1437" s="8"/>
      <c r="L1437" s="8"/>
      <c r="M1437" s="8"/>
      <c r="N1437" s="8"/>
      <c r="O1437" s="8"/>
      <c r="P1437" s="8"/>
      <c r="Q1437" s="8"/>
      <c r="R1437" s="8"/>
      <c r="S1437" s="8"/>
    </row>
    <row r="1438" spans="4:19" s="7" customFormat="1">
      <c r="D1438" s="23"/>
      <c r="E1438" s="23"/>
      <c r="F1438" s="23"/>
      <c r="G1438" s="23"/>
      <c r="H1438" s="23"/>
      <c r="I1438" s="9"/>
      <c r="J1438" s="9"/>
      <c r="K1438" s="8"/>
      <c r="L1438" s="8"/>
      <c r="M1438" s="8"/>
      <c r="N1438" s="8"/>
      <c r="O1438" s="8"/>
      <c r="P1438" s="8"/>
      <c r="Q1438" s="8"/>
      <c r="R1438" s="8"/>
      <c r="S1438" s="8"/>
    </row>
    <row r="1439" spans="4:19" s="7" customFormat="1">
      <c r="D1439" s="23"/>
      <c r="E1439" s="23"/>
      <c r="F1439" s="23"/>
      <c r="G1439" s="23"/>
      <c r="H1439" s="23"/>
      <c r="I1439" s="9"/>
      <c r="J1439" s="9"/>
      <c r="K1439" s="8"/>
      <c r="L1439" s="8"/>
      <c r="M1439" s="8"/>
      <c r="N1439" s="8"/>
      <c r="O1439" s="8"/>
      <c r="P1439" s="8"/>
      <c r="Q1439" s="8"/>
      <c r="R1439" s="8"/>
      <c r="S1439" s="8"/>
    </row>
    <row r="1440" spans="4:19" s="7" customFormat="1">
      <c r="D1440" s="23"/>
      <c r="E1440" s="23"/>
      <c r="F1440" s="23"/>
      <c r="G1440" s="23"/>
      <c r="H1440" s="23"/>
      <c r="I1440" s="9"/>
      <c r="J1440" s="9"/>
      <c r="K1440" s="8"/>
      <c r="L1440" s="8"/>
      <c r="M1440" s="8"/>
      <c r="N1440" s="8"/>
      <c r="O1440" s="8"/>
      <c r="P1440" s="8"/>
      <c r="Q1440" s="8"/>
      <c r="R1440" s="8"/>
      <c r="S1440" s="8"/>
    </row>
    <row r="1441" spans="4:19" s="7" customFormat="1">
      <c r="D1441" s="23"/>
      <c r="E1441" s="23"/>
      <c r="F1441" s="23"/>
      <c r="G1441" s="23"/>
      <c r="H1441" s="23"/>
      <c r="I1441" s="9"/>
      <c r="J1441" s="9"/>
      <c r="K1441" s="8"/>
      <c r="L1441" s="8"/>
      <c r="M1441" s="8"/>
      <c r="N1441" s="8"/>
      <c r="O1441" s="8"/>
      <c r="P1441" s="8"/>
      <c r="Q1441" s="8"/>
      <c r="R1441" s="8"/>
      <c r="S1441" s="8"/>
    </row>
    <row r="1442" spans="4:19" s="7" customFormat="1">
      <c r="D1442" s="23"/>
      <c r="E1442" s="23"/>
      <c r="F1442" s="23"/>
      <c r="G1442" s="23"/>
      <c r="H1442" s="23"/>
      <c r="I1442" s="9"/>
      <c r="J1442" s="9"/>
      <c r="K1442" s="8"/>
      <c r="L1442" s="8"/>
      <c r="M1442" s="8"/>
      <c r="N1442" s="8"/>
      <c r="O1442" s="8"/>
      <c r="P1442" s="8"/>
      <c r="Q1442" s="8"/>
      <c r="R1442" s="8"/>
      <c r="S1442" s="8"/>
    </row>
    <row r="1443" spans="4:19" s="7" customFormat="1">
      <c r="D1443" s="23"/>
      <c r="E1443" s="23"/>
      <c r="F1443" s="23"/>
      <c r="G1443" s="23"/>
      <c r="H1443" s="23"/>
      <c r="I1443" s="9"/>
      <c r="J1443" s="9"/>
      <c r="K1443" s="8"/>
      <c r="L1443" s="8"/>
      <c r="M1443" s="8"/>
      <c r="N1443" s="8"/>
      <c r="O1443" s="8"/>
      <c r="P1443" s="8"/>
      <c r="Q1443" s="8"/>
      <c r="R1443" s="8"/>
      <c r="S1443" s="8"/>
    </row>
    <row r="1444" spans="4:19" s="7" customFormat="1">
      <c r="D1444" s="23"/>
      <c r="E1444" s="23"/>
      <c r="F1444" s="23"/>
      <c r="G1444" s="23"/>
      <c r="H1444" s="23"/>
      <c r="I1444" s="9"/>
      <c r="J1444" s="9"/>
      <c r="K1444" s="8"/>
      <c r="L1444" s="8"/>
      <c r="M1444" s="8"/>
      <c r="N1444" s="8"/>
      <c r="O1444" s="8"/>
      <c r="P1444" s="8"/>
      <c r="Q1444" s="8"/>
      <c r="R1444" s="8"/>
      <c r="S1444" s="8"/>
    </row>
    <row r="1445" spans="4:19" s="7" customFormat="1">
      <c r="D1445" s="23"/>
      <c r="E1445" s="23"/>
      <c r="F1445" s="23"/>
      <c r="G1445" s="23"/>
      <c r="H1445" s="23"/>
      <c r="I1445" s="9"/>
      <c r="J1445" s="9"/>
      <c r="K1445" s="8"/>
      <c r="L1445" s="8"/>
      <c r="M1445" s="8"/>
      <c r="N1445" s="8"/>
      <c r="O1445" s="8"/>
      <c r="P1445" s="8"/>
      <c r="Q1445" s="8"/>
      <c r="R1445" s="8"/>
      <c r="S1445" s="8"/>
    </row>
    <row r="1446" spans="4:19" s="7" customFormat="1">
      <c r="D1446" s="23"/>
      <c r="E1446" s="23"/>
      <c r="F1446" s="23"/>
      <c r="G1446" s="23"/>
      <c r="H1446" s="23"/>
      <c r="I1446" s="9"/>
      <c r="J1446" s="9"/>
      <c r="K1446" s="8"/>
      <c r="L1446" s="8"/>
      <c r="M1446" s="8"/>
      <c r="N1446" s="8"/>
      <c r="O1446" s="8"/>
      <c r="P1446" s="8"/>
      <c r="Q1446" s="8"/>
      <c r="R1446" s="8"/>
      <c r="S1446" s="8"/>
    </row>
    <row r="1447" spans="4:19" s="7" customFormat="1">
      <c r="D1447" s="23"/>
      <c r="E1447" s="23"/>
      <c r="F1447" s="23"/>
      <c r="G1447" s="23"/>
      <c r="H1447" s="23"/>
      <c r="I1447" s="9"/>
      <c r="J1447" s="9"/>
      <c r="K1447" s="8"/>
      <c r="L1447" s="8"/>
      <c r="M1447" s="8"/>
      <c r="N1447" s="8"/>
      <c r="O1447" s="8"/>
      <c r="P1447" s="8"/>
      <c r="Q1447" s="8"/>
      <c r="R1447" s="8"/>
      <c r="S1447" s="8"/>
    </row>
    <row r="1448" spans="4:19" s="7" customFormat="1">
      <c r="D1448" s="23"/>
      <c r="E1448" s="23"/>
      <c r="F1448" s="23"/>
      <c r="G1448" s="23"/>
      <c r="H1448" s="23"/>
      <c r="I1448" s="9"/>
      <c r="J1448" s="9"/>
      <c r="K1448" s="8"/>
      <c r="L1448" s="8"/>
      <c r="M1448" s="8"/>
      <c r="N1448" s="8"/>
      <c r="O1448" s="8"/>
      <c r="P1448" s="8"/>
      <c r="Q1448" s="8"/>
      <c r="R1448" s="8"/>
      <c r="S1448" s="8"/>
    </row>
    <row r="1449" spans="4:19" s="7" customFormat="1">
      <c r="D1449" s="23"/>
      <c r="E1449" s="23"/>
      <c r="F1449" s="23"/>
      <c r="G1449" s="23"/>
      <c r="H1449" s="23"/>
      <c r="I1449" s="9"/>
      <c r="J1449" s="9"/>
      <c r="K1449" s="8"/>
      <c r="L1449" s="8"/>
      <c r="M1449" s="8"/>
      <c r="N1449" s="8"/>
      <c r="O1449" s="8"/>
      <c r="P1449" s="8"/>
      <c r="Q1449" s="8"/>
      <c r="R1449" s="8"/>
      <c r="S1449" s="8"/>
    </row>
    <row r="1450" spans="4:19" s="7" customFormat="1">
      <c r="D1450" s="23"/>
      <c r="E1450" s="23"/>
      <c r="F1450" s="23"/>
      <c r="G1450" s="23"/>
      <c r="H1450" s="23"/>
      <c r="I1450" s="9"/>
      <c r="J1450" s="9"/>
      <c r="K1450" s="8"/>
      <c r="L1450" s="8"/>
      <c r="M1450" s="8"/>
      <c r="N1450" s="8"/>
      <c r="O1450" s="8"/>
      <c r="P1450" s="8"/>
      <c r="Q1450" s="8"/>
      <c r="R1450" s="8"/>
      <c r="S1450" s="8"/>
    </row>
    <row r="1451" spans="4:19" s="7" customFormat="1">
      <c r="D1451" s="23"/>
      <c r="E1451" s="23"/>
      <c r="F1451" s="23"/>
      <c r="G1451" s="23"/>
      <c r="H1451" s="23"/>
      <c r="I1451" s="9"/>
      <c r="J1451" s="9"/>
      <c r="K1451" s="8"/>
      <c r="L1451" s="8"/>
      <c r="M1451" s="8"/>
      <c r="N1451" s="8"/>
      <c r="O1451" s="8"/>
      <c r="P1451" s="8"/>
      <c r="Q1451" s="8"/>
      <c r="R1451" s="8"/>
      <c r="S1451" s="8"/>
    </row>
    <row r="1452" spans="4:19" s="7" customFormat="1">
      <c r="D1452" s="23"/>
      <c r="E1452" s="23"/>
      <c r="F1452" s="23"/>
      <c r="G1452" s="23"/>
      <c r="H1452" s="23"/>
      <c r="I1452" s="9"/>
      <c r="J1452" s="9"/>
      <c r="K1452" s="8"/>
      <c r="L1452" s="8"/>
      <c r="M1452" s="8"/>
      <c r="N1452" s="8"/>
      <c r="O1452" s="8"/>
      <c r="P1452" s="8"/>
      <c r="Q1452" s="8"/>
      <c r="R1452" s="8"/>
      <c r="S1452" s="8"/>
    </row>
    <row r="1453" spans="4:19" s="7" customFormat="1">
      <c r="D1453" s="23"/>
      <c r="E1453" s="23"/>
      <c r="F1453" s="23"/>
      <c r="G1453" s="23"/>
      <c r="H1453" s="23"/>
      <c r="I1453" s="9"/>
      <c r="J1453" s="9"/>
      <c r="K1453" s="8"/>
      <c r="L1453" s="8"/>
      <c r="M1453" s="8"/>
      <c r="N1453" s="8"/>
      <c r="O1453" s="8"/>
      <c r="P1453" s="8"/>
      <c r="Q1453" s="8"/>
      <c r="R1453" s="8"/>
      <c r="S1453" s="8"/>
    </row>
    <row r="1454" spans="4:19" s="7" customFormat="1">
      <c r="D1454" s="23"/>
      <c r="E1454" s="23"/>
      <c r="F1454" s="23"/>
      <c r="G1454" s="23"/>
      <c r="H1454" s="23"/>
      <c r="I1454" s="9"/>
      <c r="J1454" s="9"/>
      <c r="K1454" s="8"/>
      <c r="L1454" s="8"/>
      <c r="M1454" s="8"/>
      <c r="N1454" s="8"/>
      <c r="O1454" s="8"/>
      <c r="P1454" s="8"/>
      <c r="Q1454" s="8"/>
      <c r="R1454" s="8"/>
      <c r="S1454" s="8"/>
    </row>
    <row r="1455" spans="4:19" s="7" customFormat="1">
      <c r="D1455" s="23"/>
      <c r="E1455" s="23"/>
      <c r="F1455" s="23"/>
      <c r="G1455" s="23"/>
      <c r="H1455" s="23"/>
      <c r="I1455" s="9"/>
      <c r="J1455" s="9"/>
      <c r="K1455" s="8"/>
      <c r="L1455" s="8"/>
      <c r="M1455" s="8"/>
      <c r="N1455" s="8"/>
      <c r="O1455" s="8"/>
      <c r="P1455" s="8"/>
      <c r="Q1455" s="8"/>
      <c r="R1455" s="8"/>
      <c r="S1455" s="8"/>
    </row>
    <row r="1456" spans="4:19" s="7" customFormat="1">
      <c r="D1456" s="23"/>
      <c r="E1456" s="23"/>
      <c r="F1456" s="23"/>
      <c r="G1456" s="23"/>
      <c r="H1456" s="23"/>
      <c r="I1456" s="9"/>
      <c r="J1456" s="9"/>
      <c r="K1456" s="8"/>
      <c r="L1456" s="8"/>
      <c r="M1456" s="8"/>
      <c r="N1456" s="8"/>
      <c r="O1456" s="8"/>
      <c r="P1456" s="8"/>
      <c r="Q1456" s="8"/>
      <c r="R1456" s="8"/>
      <c r="S1456" s="8"/>
    </row>
    <row r="1457" spans="4:19" s="7" customFormat="1">
      <c r="D1457" s="23"/>
      <c r="E1457" s="23"/>
      <c r="F1457" s="23"/>
      <c r="G1457" s="23"/>
      <c r="H1457" s="23"/>
      <c r="I1457" s="9"/>
      <c r="J1457" s="9"/>
      <c r="K1457" s="8"/>
      <c r="L1457" s="8"/>
      <c r="M1457" s="8"/>
      <c r="N1457" s="8"/>
      <c r="O1457" s="8"/>
      <c r="P1457" s="8"/>
      <c r="Q1457" s="8"/>
      <c r="R1457" s="8"/>
      <c r="S1457" s="8"/>
    </row>
    <row r="1458" spans="4:19" s="7" customFormat="1">
      <c r="D1458" s="23"/>
      <c r="E1458" s="23"/>
      <c r="F1458" s="23"/>
      <c r="G1458" s="23"/>
      <c r="H1458" s="23"/>
      <c r="I1458" s="9"/>
      <c r="J1458" s="9"/>
      <c r="K1458" s="8"/>
      <c r="L1458" s="8"/>
      <c r="M1458" s="8"/>
      <c r="N1458" s="8"/>
      <c r="O1458" s="8"/>
      <c r="P1458" s="8"/>
      <c r="Q1458" s="8"/>
      <c r="R1458" s="8"/>
      <c r="S1458" s="8"/>
    </row>
    <row r="1459" spans="4:19" s="7" customFormat="1">
      <c r="D1459" s="23"/>
      <c r="E1459" s="23"/>
      <c r="F1459" s="23"/>
      <c r="G1459" s="23"/>
      <c r="H1459" s="23"/>
      <c r="I1459" s="9"/>
      <c r="J1459" s="9"/>
      <c r="K1459" s="8"/>
      <c r="L1459" s="8"/>
      <c r="M1459" s="8"/>
      <c r="N1459" s="8"/>
      <c r="O1459" s="8"/>
      <c r="P1459" s="8"/>
      <c r="Q1459" s="8"/>
      <c r="R1459" s="8"/>
      <c r="S1459" s="8"/>
    </row>
    <row r="1460" spans="4:19" s="7" customFormat="1">
      <c r="D1460" s="23"/>
      <c r="E1460" s="23"/>
      <c r="F1460" s="23"/>
      <c r="G1460" s="23"/>
      <c r="H1460" s="23"/>
      <c r="I1460" s="9"/>
      <c r="J1460" s="9"/>
      <c r="K1460" s="8"/>
      <c r="L1460" s="8"/>
      <c r="M1460" s="8"/>
      <c r="N1460" s="8"/>
      <c r="O1460" s="8"/>
      <c r="P1460" s="8"/>
      <c r="Q1460" s="8"/>
      <c r="R1460" s="8"/>
      <c r="S1460" s="8"/>
    </row>
    <row r="1461" spans="4:19" s="7" customFormat="1">
      <c r="D1461" s="23"/>
      <c r="E1461" s="23"/>
      <c r="F1461" s="23"/>
      <c r="G1461" s="23"/>
      <c r="H1461" s="23"/>
      <c r="I1461" s="9"/>
      <c r="J1461" s="9"/>
      <c r="K1461" s="8"/>
      <c r="L1461" s="8"/>
      <c r="M1461" s="8"/>
      <c r="N1461" s="8"/>
      <c r="O1461" s="8"/>
      <c r="P1461" s="8"/>
      <c r="Q1461" s="8"/>
      <c r="R1461" s="8"/>
      <c r="S1461" s="8"/>
    </row>
    <row r="1462" spans="4:19" s="7" customFormat="1">
      <c r="D1462" s="23"/>
      <c r="E1462" s="23"/>
      <c r="F1462" s="23"/>
      <c r="G1462" s="23"/>
      <c r="H1462" s="23"/>
      <c r="I1462" s="9"/>
      <c r="J1462" s="9"/>
      <c r="K1462" s="8"/>
      <c r="L1462" s="8"/>
      <c r="M1462" s="8"/>
      <c r="N1462" s="8"/>
      <c r="O1462" s="8"/>
      <c r="P1462" s="8"/>
      <c r="Q1462" s="8"/>
      <c r="R1462" s="8"/>
      <c r="S1462" s="8"/>
    </row>
    <row r="1463" spans="4:19" s="7" customFormat="1">
      <c r="D1463" s="23"/>
      <c r="E1463" s="23"/>
      <c r="F1463" s="23"/>
      <c r="G1463" s="23"/>
      <c r="H1463" s="23"/>
      <c r="I1463" s="9"/>
      <c r="J1463" s="9"/>
      <c r="K1463" s="8"/>
      <c r="L1463" s="8"/>
      <c r="M1463" s="8"/>
      <c r="N1463" s="8"/>
      <c r="O1463" s="8"/>
      <c r="P1463" s="8"/>
      <c r="Q1463" s="8"/>
      <c r="R1463" s="8"/>
      <c r="S1463" s="8"/>
    </row>
    <row r="1464" spans="4:19" s="7" customFormat="1">
      <c r="D1464" s="23"/>
      <c r="E1464" s="23"/>
      <c r="F1464" s="23"/>
      <c r="G1464" s="23"/>
      <c r="H1464" s="23"/>
      <c r="I1464" s="9"/>
      <c r="J1464" s="9"/>
      <c r="K1464" s="8"/>
      <c r="L1464" s="8"/>
      <c r="M1464" s="8"/>
      <c r="N1464" s="8"/>
      <c r="O1464" s="8"/>
      <c r="P1464" s="8"/>
      <c r="Q1464" s="8"/>
      <c r="R1464" s="8"/>
      <c r="S1464" s="8"/>
    </row>
    <row r="1465" spans="4:19" s="7" customFormat="1">
      <c r="D1465" s="23"/>
      <c r="E1465" s="23"/>
      <c r="F1465" s="23"/>
      <c r="G1465" s="23"/>
      <c r="H1465" s="23"/>
      <c r="I1465" s="9"/>
      <c r="J1465" s="9"/>
      <c r="K1465" s="8"/>
      <c r="L1465" s="8"/>
      <c r="M1465" s="8"/>
      <c r="N1465" s="8"/>
      <c r="O1465" s="8"/>
      <c r="P1465" s="8"/>
      <c r="Q1465" s="8"/>
      <c r="R1465" s="8"/>
      <c r="S1465" s="8"/>
    </row>
    <row r="1466" spans="4:19" s="7" customFormat="1">
      <c r="D1466" s="23"/>
      <c r="E1466" s="23"/>
      <c r="F1466" s="23"/>
      <c r="G1466" s="23"/>
      <c r="H1466" s="23"/>
      <c r="I1466" s="9"/>
      <c r="J1466" s="9"/>
      <c r="K1466" s="8"/>
      <c r="L1466" s="8"/>
      <c r="M1466" s="8"/>
      <c r="N1466" s="8"/>
      <c r="O1466" s="8"/>
      <c r="P1466" s="8"/>
      <c r="Q1466" s="8"/>
      <c r="R1466" s="8"/>
      <c r="S1466" s="8"/>
    </row>
    <row r="1467" spans="4:19" s="7" customFormat="1">
      <c r="D1467" s="23"/>
      <c r="E1467" s="23"/>
      <c r="F1467" s="23"/>
      <c r="G1467" s="23"/>
      <c r="H1467" s="23"/>
      <c r="I1467" s="9"/>
      <c r="J1467" s="9"/>
      <c r="K1467" s="8"/>
      <c r="L1467" s="8"/>
      <c r="M1467" s="8"/>
      <c r="N1467" s="8"/>
      <c r="O1467" s="8"/>
      <c r="P1467" s="8"/>
      <c r="Q1467" s="8"/>
      <c r="R1467" s="8"/>
      <c r="S1467" s="8"/>
    </row>
    <row r="1468" spans="4:19" s="7" customFormat="1">
      <c r="D1468" s="23"/>
      <c r="E1468" s="23"/>
      <c r="F1468" s="23"/>
      <c r="G1468" s="23"/>
      <c r="H1468" s="23"/>
      <c r="I1468" s="9"/>
      <c r="J1468" s="9"/>
      <c r="K1468" s="8"/>
      <c r="L1468" s="8"/>
      <c r="M1468" s="8"/>
      <c r="N1468" s="8"/>
      <c r="O1468" s="8"/>
      <c r="P1468" s="8"/>
      <c r="Q1468" s="8"/>
      <c r="R1468" s="8"/>
      <c r="S1468" s="8"/>
    </row>
    <row r="1469" spans="4:19" s="7" customFormat="1">
      <c r="D1469" s="23"/>
      <c r="E1469" s="23"/>
      <c r="F1469" s="23"/>
      <c r="G1469" s="23"/>
      <c r="H1469" s="23"/>
      <c r="I1469" s="9"/>
      <c r="J1469" s="9"/>
      <c r="K1469" s="8"/>
      <c r="L1469" s="8"/>
      <c r="M1469" s="8"/>
      <c r="N1469" s="8"/>
      <c r="O1469" s="8"/>
      <c r="P1469" s="8"/>
      <c r="Q1469" s="8"/>
      <c r="R1469" s="8"/>
      <c r="S1469" s="8"/>
    </row>
    <row r="1470" spans="4:19" s="7" customFormat="1">
      <c r="D1470" s="23"/>
      <c r="E1470" s="23"/>
      <c r="F1470" s="23"/>
      <c r="G1470" s="23"/>
      <c r="H1470" s="23"/>
      <c r="I1470" s="9"/>
      <c r="J1470" s="9"/>
      <c r="K1470" s="8"/>
      <c r="L1470" s="8"/>
      <c r="M1470" s="8"/>
      <c r="N1470" s="8"/>
      <c r="O1470" s="8"/>
      <c r="P1470" s="8"/>
      <c r="Q1470" s="8"/>
      <c r="R1470" s="8"/>
      <c r="S1470" s="8"/>
    </row>
    <row r="1471" spans="4:19" s="7" customFormat="1">
      <c r="D1471" s="23"/>
      <c r="E1471" s="23"/>
      <c r="F1471" s="23"/>
      <c r="G1471" s="23"/>
      <c r="H1471" s="23"/>
      <c r="I1471" s="9"/>
      <c r="J1471" s="9"/>
      <c r="K1471" s="8"/>
      <c r="L1471" s="8"/>
      <c r="M1471" s="8"/>
      <c r="N1471" s="8"/>
      <c r="O1471" s="8"/>
      <c r="P1471" s="8"/>
      <c r="Q1471" s="8"/>
      <c r="R1471" s="8"/>
      <c r="S1471" s="8"/>
    </row>
    <row r="1472" spans="4:19" s="7" customFormat="1">
      <c r="D1472" s="23"/>
      <c r="E1472" s="23"/>
      <c r="F1472" s="23"/>
      <c r="G1472" s="23"/>
      <c r="H1472" s="23"/>
      <c r="I1472" s="9"/>
      <c r="J1472" s="9"/>
      <c r="K1472" s="8"/>
      <c r="L1472" s="8"/>
      <c r="M1472" s="8"/>
      <c r="N1472" s="8"/>
      <c r="O1472" s="8"/>
      <c r="P1472" s="8"/>
      <c r="Q1472" s="8"/>
      <c r="R1472" s="8"/>
      <c r="S1472" s="8"/>
    </row>
    <row r="1473" spans="4:19" s="7" customFormat="1">
      <c r="D1473" s="23"/>
      <c r="E1473" s="23"/>
      <c r="F1473" s="23"/>
      <c r="G1473" s="23"/>
      <c r="H1473" s="23"/>
      <c r="I1473" s="9"/>
      <c r="J1473" s="9"/>
      <c r="K1473" s="8"/>
      <c r="L1473" s="8"/>
      <c r="M1473" s="8"/>
      <c r="N1473" s="8"/>
      <c r="O1473" s="8"/>
      <c r="P1473" s="8"/>
      <c r="Q1473" s="8"/>
      <c r="R1473" s="8"/>
      <c r="S1473" s="8"/>
    </row>
    <row r="1474" spans="4:19" s="7" customFormat="1">
      <c r="D1474" s="23"/>
      <c r="E1474" s="23"/>
      <c r="F1474" s="23"/>
      <c r="G1474" s="23"/>
      <c r="H1474" s="23"/>
      <c r="I1474" s="9"/>
      <c r="J1474" s="9"/>
      <c r="K1474" s="8"/>
      <c r="L1474" s="8"/>
      <c r="M1474" s="8"/>
      <c r="N1474" s="8"/>
      <c r="O1474" s="8"/>
      <c r="P1474" s="8"/>
      <c r="Q1474" s="8"/>
      <c r="R1474" s="8"/>
      <c r="S1474" s="8"/>
    </row>
    <row r="1475" spans="4:19" s="7" customFormat="1">
      <c r="D1475" s="23"/>
      <c r="E1475" s="23"/>
      <c r="F1475" s="23"/>
      <c r="G1475" s="23"/>
      <c r="H1475" s="23"/>
      <c r="I1475" s="9"/>
      <c r="J1475" s="9"/>
      <c r="K1475" s="8"/>
      <c r="L1475" s="8"/>
      <c r="M1475" s="8"/>
      <c r="N1475" s="8"/>
      <c r="O1475" s="8"/>
      <c r="P1475" s="8"/>
      <c r="Q1475" s="8"/>
      <c r="R1475" s="8"/>
      <c r="S1475" s="8"/>
    </row>
    <row r="1476" spans="4:19" s="7" customFormat="1">
      <c r="D1476" s="23"/>
      <c r="E1476" s="23"/>
      <c r="F1476" s="23"/>
      <c r="G1476" s="23"/>
      <c r="H1476" s="23"/>
      <c r="I1476" s="9"/>
      <c r="J1476" s="9"/>
      <c r="K1476" s="8"/>
      <c r="L1476" s="8"/>
      <c r="M1476" s="8"/>
      <c r="N1476" s="8"/>
      <c r="O1476" s="8"/>
      <c r="P1476" s="8"/>
      <c r="Q1476" s="8"/>
      <c r="R1476" s="8"/>
      <c r="S1476" s="8"/>
    </row>
    <row r="1477" spans="4:19" s="7" customFormat="1">
      <c r="D1477" s="23"/>
      <c r="E1477" s="23"/>
      <c r="F1477" s="23"/>
      <c r="G1477" s="23"/>
      <c r="H1477" s="23"/>
      <c r="I1477" s="9"/>
      <c r="J1477" s="9"/>
      <c r="K1477" s="8"/>
      <c r="L1477" s="8"/>
      <c r="M1477" s="8"/>
      <c r="N1477" s="8"/>
      <c r="O1477" s="8"/>
      <c r="P1477" s="8"/>
      <c r="Q1477" s="8"/>
      <c r="R1477" s="8"/>
      <c r="S1477" s="8"/>
    </row>
    <row r="1478" spans="4:19" s="7" customFormat="1">
      <c r="D1478" s="23"/>
      <c r="E1478" s="23"/>
      <c r="F1478" s="23"/>
      <c r="G1478" s="23"/>
      <c r="H1478" s="23"/>
      <c r="I1478" s="9"/>
      <c r="J1478" s="9"/>
      <c r="K1478" s="8"/>
      <c r="L1478" s="8"/>
      <c r="M1478" s="8"/>
      <c r="N1478" s="8"/>
      <c r="O1478" s="8"/>
      <c r="P1478" s="8"/>
      <c r="Q1478" s="8"/>
      <c r="R1478" s="8"/>
      <c r="S1478" s="8"/>
    </row>
    <row r="1479" spans="4:19" s="7" customFormat="1">
      <c r="D1479" s="23"/>
      <c r="E1479" s="23"/>
      <c r="F1479" s="23"/>
      <c r="G1479" s="23"/>
      <c r="H1479" s="23"/>
      <c r="I1479" s="9"/>
      <c r="J1479" s="9"/>
      <c r="K1479" s="8"/>
      <c r="L1479" s="8"/>
      <c r="M1479" s="8"/>
      <c r="N1479" s="8"/>
      <c r="O1479" s="8"/>
      <c r="P1479" s="8"/>
      <c r="Q1479" s="8"/>
      <c r="R1479" s="8"/>
      <c r="S1479" s="8"/>
    </row>
    <row r="1480" spans="4:19" s="7" customFormat="1">
      <c r="D1480" s="23"/>
      <c r="E1480" s="23"/>
      <c r="F1480" s="23"/>
      <c r="G1480" s="23"/>
      <c r="H1480" s="23"/>
      <c r="I1480" s="9"/>
      <c r="J1480" s="9"/>
      <c r="K1480" s="8"/>
      <c r="L1480" s="8"/>
      <c r="M1480" s="8"/>
      <c r="N1480" s="8"/>
      <c r="O1480" s="8"/>
      <c r="P1480" s="8"/>
      <c r="Q1480" s="8"/>
      <c r="R1480" s="8"/>
      <c r="S1480" s="8"/>
    </row>
    <row r="1481" spans="4:19" s="7" customFormat="1">
      <c r="D1481" s="23"/>
      <c r="E1481" s="23"/>
      <c r="F1481" s="23"/>
      <c r="G1481" s="23"/>
      <c r="H1481" s="23"/>
      <c r="I1481" s="9"/>
      <c r="J1481" s="9"/>
      <c r="K1481" s="8"/>
      <c r="L1481" s="8"/>
      <c r="M1481" s="8"/>
      <c r="N1481" s="8"/>
      <c r="O1481" s="8"/>
      <c r="P1481" s="8"/>
      <c r="Q1481" s="8"/>
      <c r="R1481" s="8"/>
      <c r="S1481" s="8"/>
    </row>
    <row r="1482" spans="4:19" s="7" customFormat="1">
      <c r="D1482" s="23"/>
      <c r="E1482" s="23"/>
      <c r="F1482" s="23"/>
      <c r="G1482" s="23"/>
      <c r="H1482" s="23"/>
      <c r="I1482" s="9"/>
      <c r="J1482" s="9"/>
      <c r="K1482" s="8"/>
      <c r="L1482" s="8"/>
      <c r="M1482" s="8"/>
      <c r="N1482" s="8"/>
      <c r="O1482" s="8"/>
      <c r="P1482" s="8"/>
      <c r="Q1482" s="8"/>
      <c r="R1482" s="8"/>
      <c r="S1482" s="8"/>
    </row>
    <row r="1483" spans="4:19" s="7" customFormat="1">
      <c r="D1483" s="23"/>
      <c r="E1483" s="23"/>
      <c r="F1483" s="23"/>
      <c r="G1483" s="23"/>
      <c r="H1483" s="23"/>
      <c r="I1483" s="9"/>
      <c r="J1483" s="9"/>
      <c r="K1483" s="8"/>
      <c r="L1483" s="8"/>
      <c r="M1483" s="8"/>
      <c r="N1483" s="8"/>
      <c r="O1483" s="8"/>
      <c r="P1483" s="8"/>
      <c r="Q1483" s="8"/>
      <c r="R1483" s="8"/>
      <c r="S1483" s="8"/>
    </row>
    <row r="1484" spans="4:19" s="7" customFormat="1">
      <c r="D1484" s="23"/>
      <c r="E1484" s="23"/>
      <c r="F1484" s="23"/>
      <c r="G1484" s="23"/>
      <c r="H1484" s="23"/>
      <c r="I1484" s="9"/>
      <c r="J1484" s="9"/>
      <c r="K1484" s="8"/>
      <c r="L1484" s="8"/>
      <c r="M1484" s="8"/>
      <c r="N1484" s="8"/>
      <c r="O1484" s="8"/>
      <c r="P1484" s="8"/>
      <c r="Q1484" s="8"/>
      <c r="R1484" s="8"/>
      <c r="S1484" s="8"/>
    </row>
    <row r="1485" spans="4:19" s="7" customFormat="1">
      <c r="D1485" s="23"/>
      <c r="E1485" s="23"/>
      <c r="F1485" s="23"/>
      <c r="G1485" s="23"/>
      <c r="H1485" s="23"/>
      <c r="I1485" s="9"/>
      <c r="J1485" s="9"/>
      <c r="K1485" s="8"/>
      <c r="L1485" s="8"/>
      <c r="M1485" s="8"/>
      <c r="N1485" s="8"/>
      <c r="O1485" s="8"/>
      <c r="P1485" s="8"/>
      <c r="Q1485" s="8"/>
      <c r="R1485" s="8"/>
      <c r="S1485" s="8"/>
    </row>
    <row r="1486" spans="4:19" s="7" customFormat="1">
      <c r="D1486" s="23"/>
      <c r="E1486" s="23"/>
      <c r="F1486" s="23"/>
      <c r="G1486" s="23"/>
      <c r="H1486" s="23"/>
      <c r="I1486" s="9"/>
      <c r="J1486" s="9"/>
      <c r="K1486" s="8"/>
      <c r="L1486" s="8"/>
      <c r="M1486" s="8"/>
      <c r="N1486" s="8"/>
      <c r="O1486" s="8"/>
      <c r="P1486" s="8"/>
      <c r="Q1486" s="8"/>
      <c r="R1486" s="8"/>
      <c r="S1486" s="8"/>
    </row>
    <row r="1487" spans="4:19" s="7" customFormat="1">
      <c r="D1487" s="23"/>
      <c r="E1487" s="23"/>
      <c r="F1487" s="23"/>
      <c r="G1487" s="23"/>
      <c r="H1487" s="23"/>
      <c r="I1487" s="9"/>
      <c r="J1487" s="9"/>
      <c r="K1487" s="8"/>
      <c r="L1487" s="8"/>
      <c r="M1487" s="8"/>
      <c r="N1487" s="8"/>
      <c r="O1487" s="8"/>
      <c r="P1487" s="8"/>
      <c r="Q1487" s="8"/>
      <c r="R1487" s="8"/>
      <c r="S1487" s="8"/>
    </row>
    <row r="1488" spans="4:19" s="7" customFormat="1">
      <c r="D1488" s="23"/>
      <c r="E1488" s="23"/>
      <c r="F1488" s="23"/>
      <c r="G1488" s="23"/>
      <c r="H1488" s="23"/>
      <c r="I1488" s="9"/>
      <c r="J1488" s="9"/>
      <c r="K1488" s="8"/>
      <c r="L1488" s="8"/>
      <c r="M1488" s="8"/>
      <c r="N1488" s="8"/>
      <c r="O1488" s="8"/>
      <c r="P1488" s="8"/>
      <c r="Q1488" s="8"/>
      <c r="R1488" s="8"/>
      <c r="S1488" s="8"/>
    </row>
    <row r="1489" spans="4:19" s="7" customFormat="1">
      <c r="D1489" s="23"/>
      <c r="E1489" s="23"/>
      <c r="F1489" s="23"/>
      <c r="G1489" s="23"/>
      <c r="H1489" s="23"/>
      <c r="I1489" s="9"/>
      <c r="J1489" s="9"/>
      <c r="K1489" s="8"/>
      <c r="L1489" s="8"/>
      <c r="M1489" s="8"/>
      <c r="N1489" s="8"/>
      <c r="O1489" s="8"/>
      <c r="P1489" s="8"/>
      <c r="Q1489" s="8"/>
      <c r="R1489" s="8"/>
      <c r="S1489" s="8"/>
    </row>
    <row r="1490" spans="4:19" s="7" customFormat="1">
      <c r="D1490" s="23"/>
      <c r="E1490" s="23"/>
      <c r="F1490" s="23"/>
      <c r="G1490" s="23"/>
      <c r="H1490" s="23"/>
      <c r="I1490" s="9"/>
      <c r="J1490" s="9"/>
      <c r="K1490" s="8"/>
      <c r="L1490" s="8"/>
      <c r="M1490" s="8"/>
      <c r="N1490" s="8"/>
      <c r="O1490" s="8"/>
      <c r="P1490" s="8"/>
      <c r="Q1490" s="8"/>
      <c r="R1490" s="8"/>
      <c r="S1490" s="8"/>
    </row>
    <row r="1491" spans="4:19" s="7" customFormat="1">
      <c r="D1491" s="23"/>
      <c r="E1491" s="23"/>
      <c r="F1491" s="23"/>
      <c r="G1491" s="23"/>
      <c r="H1491" s="23"/>
      <c r="I1491" s="9"/>
      <c r="J1491" s="9"/>
      <c r="K1491" s="8"/>
      <c r="L1491" s="8"/>
      <c r="M1491" s="8"/>
      <c r="N1491" s="8"/>
      <c r="O1491" s="8"/>
      <c r="P1491" s="8"/>
      <c r="Q1491" s="8"/>
      <c r="R1491" s="8"/>
      <c r="S1491" s="8"/>
    </row>
    <row r="1492" spans="4:19" s="7" customFormat="1">
      <c r="D1492" s="23"/>
      <c r="E1492" s="23"/>
      <c r="F1492" s="23"/>
      <c r="G1492" s="23"/>
      <c r="H1492" s="23"/>
      <c r="I1492" s="9"/>
      <c r="J1492" s="9"/>
      <c r="K1492" s="8"/>
      <c r="L1492" s="8"/>
      <c r="M1492" s="8"/>
      <c r="N1492" s="8"/>
      <c r="O1492" s="8"/>
      <c r="P1492" s="8"/>
      <c r="Q1492" s="8"/>
      <c r="R1492" s="8"/>
      <c r="S1492" s="8"/>
    </row>
    <row r="1493" spans="4:19" s="7" customFormat="1">
      <c r="D1493" s="23"/>
      <c r="E1493" s="23"/>
      <c r="F1493" s="23"/>
      <c r="G1493" s="23"/>
      <c r="H1493" s="23"/>
      <c r="I1493" s="9"/>
      <c r="J1493" s="9"/>
      <c r="K1493" s="8"/>
      <c r="L1493" s="8"/>
      <c r="M1493" s="8"/>
      <c r="N1493" s="8"/>
      <c r="O1493" s="8"/>
      <c r="P1493" s="8"/>
      <c r="Q1493" s="8"/>
      <c r="R1493" s="8"/>
      <c r="S1493" s="8"/>
    </row>
    <row r="1494" spans="4:19" s="7" customFormat="1">
      <c r="D1494" s="23"/>
      <c r="E1494" s="23"/>
      <c r="F1494" s="23"/>
      <c r="G1494" s="23"/>
      <c r="H1494" s="23"/>
      <c r="I1494" s="9"/>
      <c r="J1494" s="9"/>
      <c r="K1494" s="8"/>
      <c r="L1494" s="8"/>
      <c r="M1494" s="8"/>
      <c r="N1494" s="8"/>
      <c r="O1494" s="8"/>
      <c r="P1494" s="8"/>
      <c r="Q1494" s="8"/>
      <c r="R1494" s="8"/>
      <c r="S1494" s="8"/>
    </row>
    <row r="1495" spans="4:19" s="7" customFormat="1">
      <c r="D1495" s="23"/>
      <c r="E1495" s="23"/>
      <c r="F1495" s="23"/>
      <c r="G1495" s="23"/>
      <c r="H1495" s="23"/>
      <c r="I1495" s="9"/>
      <c r="J1495" s="9"/>
      <c r="K1495" s="8"/>
      <c r="L1495" s="8"/>
      <c r="M1495" s="8"/>
      <c r="N1495" s="8"/>
      <c r="O1495" s="8"/>
      <c r="P1495" s="8"/>
      <c r="Q1495" s="8"/>
      <c r="R1495" s="8"/>
      <c r="S1495" s="8"/>
    </row>
    <row r="1496" spans="4:19" s="7" customFormat="1">
      <c r="D1496" s="23"/>
      <c r="E1496" s="23"/>
      <c r="F1496" s="23"/>
      <c r="G1496" s="23"/>
      <c r="H1496" s="23"/>
      <c r="I1496" s="9"/>
      <c r="J1496" s="9"/>
      <c r="K1496" s="8"/>
      <c r="L1496" s="8"/>
      <c r="M1496" s="8"/>
      <c r="N1496" s="8"/>
      <c r="O1496" s="8"/>
      <c r="P1496" s="8"/>
      <c r="Q1496" s="8"/>
      <c r="R1496" s="8"/>
      <c r="S1496" s="8"/>
    </row>
    <row r="1497" spans="4:19" s="7" customFormat="1">
      <c r="D1497" s="23"/>
      <c r="E1497" s="23"/>
      <c r="F1497" s="23"/>
      <c r="G1497" s="23"/>
      <c r="H1497" s="23"/>
      <c r="I1497" s="9"/>
      <c r="J1497" s="9"/>
      <c r="K1497" s="8"/>
      <c r="L1497" s="8"/>
      <c r="M1497" s="8"/>
      <c r="N1497" s="8"/>
      <c r="O1497" s="8"/>
      <c r="P1497" s="8"/>
      <c r="Q1497" s="8"/>
      <c r="R1497" s="8"/>
      <c r="S1497" s="8"/>
    </row>
    <row r="1498" spans="4:19" s="7" customFormat="1">
      <c r="D1498" s="23"/>
      <c r="E1498" s="23"/>
      <c r="F1498" s="23"/>
      <c r="G1498" s="23"/>
      <c r="H1498" s="23"/>
      <c r="I1498" s="9"/>
      <c r="J1498" s="9"/>
      <c r="K1498" s="8"/>
      <c r="L1498" s="8"/>
      <c r="M1498" s="8"/>
      <c r="N1498" s="8"/>
      <c r="O1498" s="8"/>
      <c r="P1498" s="8"/>
      <c r="Q1498" s="8"/>
      <c r="R1498" s="8"/>
      <c r="S1498" s="8"/>
    </row>
    <row r="1499" spans="4:19" s="7" customFormat="1">
      <c r="D1499" s="23"/>
      <c r="E1499" s="23"/>
      <c r="F1499" s="23"/>
      <c r="G1499" s="23"/>
      <c r="H1499" s="23"/>
      <c r="I1499" s="9"/>
      <c r="J1499" s="9"/>
      <c r="K1499" s="8"/>
      <c r="L1499" s="8"/>
      <c r="M1499" s="8"/>
      <c r="N1499" s="8"/>
      <c r="O1499" s="8"/>
      <c r="P1499" s="8"/>
      <c r="Q1499" s="8"/>
      <c r="R1499" s="8"/>
      <c r="S1499" s="8"/>
    </row>
    <row r="1500" spans="4:19" s="7" customFormat="1">
      <c r="D1500" s="23"/>
      <c r="E1500" s="23"/>
      <c r="F1500" s="23"/>
      <c r="G1500" s="23"/>
      <c r="H1500" s="23"/>
      <c r="I1500" s="9"/>
      <c r="J1500" s="9"/>
      <c r="K1500" s="8"/>
      <c r="L1500" s="8"/>
      <c r="M1500" s="8"/>
      <c r="N1500" s="8"/>
      <c r="O1500" s="8"/>
      <c r="P1500" s="8"/>
      <c r="Q1500" s="8"/>
      <c r="R1500" s="8"/>
      <c r="S1500" s="8"/>
    </row>
    <row r="1501" spans="4:19" s="7" customFormat="1">
      <c r="D1501" s="23"/>
      <c r="E1501" s="23"/>
      <c r="F1501" s="23"/>
      <c r="G1501" s="23"/>
      <c r="H1501" s="23"/>
      <c r="I1501" s="9"/>
      <c r="J1501" s="9"/>
      <c r="K1501" s="8"/>
      <c r="L1501" s="8"/>
      <c r="M1501" s="8"/>
      <c r="N1501" s="8"/>
      <c r="O1501" s="8"/>
      <c r="P1501" s="8"/>
      <c r="Q1501" s="8"/>
      <c r="R1501" s="8"/>
      <c r="S1501" s="8"/>
    </row>
    <row r="1502" spans="4:19" s="7" customFormat="1">
      <c r="D1502" s="23"/>
      <c r="E1502" s="23"/>
      <c r="F1502" s="23"/>
      <c r="G1502" s="23"/>
      <c r="H1502" s="23"/>
      <c r="I1502" s="9"/>
      <c r="J1502" s="9"/>
      <c r="K1502" s="8"/>
      <c r="L1502" s="8"/>
      <c r="M1502" s="8"/>
      <c r="N1502" s="8"/>
      <c r="O1502" s="8"/>
      <c r="P1502" s="8"/>
      <c r="Q1502" s="8"/>
      <c r="R1502" s="8"/>
      <c r="S1502" s="8"/>
    </row>
    <row r="1503" spans="4:19" s="7" customFormat="1">
      <c r="D1503" s="23"/>
      <c r="E1503" s="23"/>
      <c r="F1503" s="23"/>
      <c r="G1503" s="23"/>
      <c r="H1503" s="23"/>
      <c r="I1503" s="9"/>
      <c r="J1503" s="9"/>
      <c r="K1503" s="8"/>
      <c r="L1503" s="8"/>
      <c r="M1503" s="8"/>
      <c r="N1503" s="8"/>
      <c r="O1503" s="8"/>
      <c r="P1503" s="8"/>
      <c r="Q1503" s="8"/>
      <c r="R1503" s="8"/>
      <c r="S1503" s="8"/>
    </row>
    <row r="1504" spans="4:19" s="7" customFormat="1">
      <c r="D1504" s="23"/>
      <c r="E1504" s="23"/>
      <c r="F1504" s="23"/>
      <c r="G1504" s="23"/>
      <c r="H1504" s="23"/>
      <c r="I1504" s="9"/>
      <c r="J1504" s="9"/>
      <c r="K1504" s="8"/>
      <c r="L1504" s="8"/>
      <c r="M1504" s="8"/>
      <c r="N1504" s="8"/>
      <c r="O1504" s="8"/>
      <c r="P1504" s="8"/>
      <c r="Q1504" s="8"/>
      <c r="R1504" s="8"/>
      <c r="S1504" s="8"/>
    </row>
    <row r="1505" spans="4:19" s="7" customFormat="1">
      <c r="D1505" s="23"/>
      <c r="E1505" s="23"/>
      <c r="F1505" s="23"/>
      <c r="G1505" s="23"/>
      <c r="H1505" s="23"/>
      <c r="I1505" s="9"/>
      <c r="J1505" s="9"/>
      <c r="K1505" s="8"/>
      <c r="L1505" s="8"/>
      <c r="M1505" s="8"/>
      <c r="N1505" s="8"/>
      <c r="O1505" s="8"/>
      <c r="P1505" s="8"/>
      <c r="Q1505" s="8"/>
      <c r="R1505" s="8"/>
      <c r="S1505" s="8"/>
    </row>
    <row r="1506" spans="4:19" s="7" customFormat="1">
      <c r="D1506" s="23"/>
      <c r="E1506" s="23"/>
      <c r="F1506" s="23"/>
      <c r="G1506" s="23"/>
      <c r="H1506" s="23"/>
      <c r="I1506" s="9"/>
      <c r="J1506" s="9"/>
      <c r="K1506" s="8"/>
      <c r="L1506" s="8"/>
      <c r="M1506" s="8"/>
      <c r="N1506" s="8"/>
      <c r="O1506" s="8"/>
      <c r="P1506" s="8"/>
      <c r="Q1506" s="8"/>
      <c r="R1506" s="8"/>
      <c r="S1506" s="8"/>
    </row>
    <row r="1507" spans="4:19" s="7" customFormat="1">
      <c r="D1507" s="23"/>
      <c r="E1507" s="23"/>
      <c r="F1507" s="23"/>
      <c r="G1507" s="23"/>
      <c r="H1507" s="23"/>
      <c r="I1507" s="9"/>
      <c r="J1507" s="9"/>
      <c r="K1507" s="8"/>
      <c r="L1507" s="8"/>
      <c r="M1507" s="8"/>
      <c r="N1507" s="8"/>
      <c r="O1507" s="8"/>
      <c r="P1507" s="8"/>
      <c r="Q1507" s="8"/>
      <c r="R1507" s="8"/>
      <c r="S1507" s="8"/>
    </row>
    <row r="1508" spans="4:19" s="7" customFormat="1">
      <c r="D1508" s="23"/>
      <c r="E1508" s="23"/>
      <c r="F1508" s="23"/>
      <c r="G1508" s="23"/>
      <c r="H1508" s="23"/>
      <c r="I1508" s="9"/>
      <c r="J1508" s="9"/>
      <c r="K1508" s="8"/>
      <c r="L1508" s="8"/>
      <c r="M1508" s="8"/>
      <c r="N1508" s="8"/>
      <c r="O1508" s="8"/>
      <c r="P1508" s="8"/>
      <c r="Q1508" s="8"/>
      <c r="R1508" s="8"/>
      <c r="S1508" s="8"/>
    </row>
    <row r="1509" spans="4:19" s="7" customFormat="1">
      <c r="D1509" s="23"/>
      <c r="E1509" s="23"/>
      <c r="F1509" s="23"/>
      <c r="G1509" s="23"/>
      <c r="H1509" s="23"/>
      <c r="I1509" s="9"/>
      <c r="J1509" s="9"/>
      <c r="K1509" s="8"/>
      <c r="L1509" s="8"/>
      <c r="M1509" s="8"/>
      <c r="N1509" s="8"/>
      <c r="O1509" s="8"/>
      <c r="P1509" s="8"/>
      <c r="Q1509" s="8"/>
      <c r="R1509" s="8"/>
      <c r="S1509" s="8"/>
    </row>
    <row r="1510" spans="4:19" s="7" customFormat="1">
      <c r="D1510" s="23"/>
      <c r="E1510" s="23"/>
      <c r="F1510" s="23"/>
      <c r="G1510" s="23"/>
      <c r="H1510" s="23"/>
      <c r="I1510" s="9"/>
      <c r="J1510" s="9"/>
      <c r="K1510" s="8"/>
      <c r="L1510" s="8"/>
      <c r="M1510" s="8"/>
      <c r="N1510" s="8"/>
      <c r="O1510" s="8"/>
      <c r="P1510" s="8"/>
      <c r="Q1510" s="8"/>
      <c r="R1510" s="8"/>
      <c r="S1510" s="8"/>
    </row>
    <row r="1511" spans="4:19" s="7" customFormat="1">
      <c r="D1511" s="23"/>
      <c r="E1511" s="23"/>
      <c r="F1511" s="23"/>
      <c r="G1511" s="23"/>
      <c r="H1511" s="23"/>
      <c r="I1511" s="9"/>
      <c r="J1511" s="9"/>
      <c r="K1511" s="8"/>
      <c r="L1511" s="8"/>
      <c r="M1511" s="8"/>
      <c r="N1511" s="8"/>
      <c r="O1511" s="8"/>
      <c r="P1511" s="8"/>
      <c r="Q1511" s="8"/>
      <c r="R1511" s="8"/>
      <c r="S1511" s="8"/>
    </row>
    <row r="1512" spans="4:19" s="7" customFormat="1">
      <c r="D1512" s="23"/>
      <c r="E1512" s="23"/>
      <c r="F1512" s="23"/>
      <c r="G1512" s="23"/>
      <c r="H1512" s="23"/>
      <c r="I1512" s="9"/>
      <c r="J1512" s="9"/>
      <c r="K1512" s="8"/>
      <c r="L1512" s="8"/>
      <c r="M1512" s="8"/>
      <c r="N1512" s="8"/>
      <c r="O1512" s="8"/>
      <c r="P1512" s="8"/>
      <c r="Q1512" s="8"/>
      <c r="R1512" s="8"/>
      <c r="S1512" s="8"/>
    </row>
    <row r="1513" spans="4:19" s="7" customFormat="1">
      <c r="D1513" s="23"/>
      <c r="E1513" s="23"/>
      <c r="F1513" s="23"/>
      <c r="G1513" s="23"/>
      <c r="H1513" s="23"/>
      <c r="I1513" s="9"/>
      <c r="J1513" s="9"/>
      <c r="K1513" s="8"/>
      <c r="L1513" s="8"/>
      <c r="M1513" s="8"/>
      <c r="N1513" s="8"/>
      <c r="O1513" s="8"/>
      <c r="P1513" s="8"/>
      <c r="Q1513" s="8"/>
      <c r="R1513" s="8"/>
      <c r="S1513" s="8"/>
    </row>
    <row r="1514" spans="4:19" s="7" customFormat="1">
      <c r="D1514" s="23"/>
      <c r="E1514" s="23"/>
      <c r="F1514" s="23"/>
      <c r="G1514" s="23"/>
      <c r="H1514" s="23"/>
      <c r="I1514" s="9"/>
      <c r="J1514" s="9"/>
      <c r="K1514" s="8"/>
      <c r="L1514" s="8"/>
      <c r="M1514" s="8"/>
      <c r="N1514" s="8"/>
      <c r="O1514" s="8"/>
      <c r="P1514" s="8"/>
      <c r="Q1514" s="8"/>
      <c r="R1514" s="8"/>
      <c r="S1514" s="8"/>
    </row>
    <row r="1515" spans="4:19" s="7" customFormat="1">
      <c r="D1515" s="23"/>
      <c r="E1515" s="23"/>
      <c r="F1515" s="23"/>
      <c r="G1515" s="23"/>
      <c r="H1515" s="23"/>
      <c r="I1515" s="9"/>
      <c r="J1515" s="9"/>
      <c r="K1515" s="8"/>
      <c r="L1515" s="8"/>
      <c r="M1515" s="8"/>
      <c r="N1515" s="8"/>
      <c r="O1515" s="8"/>
      <c r="P1515" s="8"/>
      <c r="Q1515" s="8"/>
      <c r="R1515" s="8"/>
      <c r="S1515" s="8"/>
    </row>
    <row r="1516" spans="4:19" s="7" customFormat="1">
      <c r="D1516" s="23"/>
      <c r="E1516" s="23"/>
      <c r="F1516" s="23"/>
      <c r="G1516" s="23"/>
      <c r="H1516" s="23"/>
      <c r="I1516" s="9"/>
      <c r="J1516" s="9"/>
      <c r="K1516" s="8"/>
      <c r="L1516" s="8"/>
      <c r="M1516" s="8"/>
      <c r="N1516" s="8"/>
      <c r="O1516" s="8"/>
      <c r="P1516" s="8"/>
      <c r="Q1516" s="8"/>
      <c r="R1516" s="8"/>
      <c r="S1516" s="8"/>
    </row>
    <row r="1517" spans="4:19" s="7" customFormat="1">
      <c r="D1517" s="23"/>
      <c r="E1517" s="23"/>
      <c r="F1517" s="23"/>
      <c r="G1517" s="23"/>
      <c r="H1517" s="23"/>
      <c r="I1517" s="9"/>
      <c r="J1517" s="9"/>
      <c r="K1517" s="8"/>
      <c r="L1517" s="8"/>
      <c r="M1517" s="8"/>
      <c r="N1517" s="8"/>
      <c r="O1517" s="8"/>
      <c r="P1517" s="8"/>
      <c r="Q1517" s="8"/>
      <c r="R1517" s="8"/>
      <c r="S1517" s="8"/>
    </row>
    <row r="1518" spans="4:19" s="7" customFormat="1">
      <c r="D1518" s="23"/>
      <c r="E1518" s="23"/>
      <c r="F1518" s="23"/>
      <c r="G1518" s="23"/>
      <c r="H1518" s="23"/>
      <c r="I1518" s="9"/>
      <c r="J1518" s="9"/>
      <c r="K1518" s="8"/>
      <c r="L1518" s="8"/>
      <c r="M1518" s="8"/>
      <c r="N1518" s="8"/>
      <c r="O1518" s="8"/>
      <c r="P1518" s="8"/>
      <c r="Q1518" s="8"/>
      <c r="R1518" s="8"/>
      <c r="S1518" s="8"/>
    </row>
    <row r="1519" spans="4:19" s="7" customFormat="1">
      <c r="D1519" s="23"/>
      <c r="E1519" s="23"/>
      <c r="F1519" s="23"/>
      <c r="G1519" s="23"/>
      <c r="H1519" s="23"/>
      <c r="I1519" s="9"/>
      <c r="J1519" s="9"/>
      <c r="K1519" s="8"/>
      <c r="L1519" s="8"/>
      <c r="M1519" s="8"/>
      <c r="N1519" s="8"/>
      <c r="O1519" s="8"/>
      <c r="P1519" s="8"/>
      <c r="Q1519" s="8"/>
      <c r="R1519" s="8"/>
      <c r="S1519" s="8"/>
    </row>
    <row r="1520" spans="4:19" s="7" customFormat="1">
      <c r="D1520" s="23"/>
      <c r="E1520" s="23"/>
      <c r="F1520" s="23"/>
      <c r="G1520" s="23"/>
      <c r="H1520" s="23"/>
      <c r="I1520" s="9"/>
      <c r="J1520" s="9"/>
      <c r="K1520" s="8"/>
      <c r="L1520" s="8"/>
      <c r="M1520" s="8"/>
      <c r="N1520" s="8"/>
      <c r="O1520" s="8"/>
      <c r="P1520" s="8"/>
      <c r="Q1520" s="8"/>
      <c r="R1520" s="8"/>
      <c r="S1520" s="8"/>
    </row>
    <row r="1521" spans="4:19" s="7" customFormat="1">
      <c r="D1521" s="23"/>
      <c r="E1521" s="23"/>
      <c r="F1521" s="23"/>
      <c r="G1521" s="23"/>
      <c r="H1521" s="23"/>
      <c r="I1521" s="9"/>
      <c r="J1521" s="9"/>
      <c r="K1521" s="8"/>
      <c r="L1521" s="8"/>
      <c r="M1521" s="8"/>
      <c r="N1521" s="8"/>
      <c r="O1521" s="8"/>
      <c r="P1521" s="8"/>
      <c r="Q1521" s="8"/>
      <c r="R1521" s="8"/>
      <c r="S1521" s="8"/>
    </row>
    <row r="1522" spans="4:19" s="7" customFormat="1">
      <c r="D1522" s="23"/>
      <c r="E1522" s="23"/>
      <c r="F1522" s="23"/>
      <c r="G1522" s="23"/>
      <c r="H1522" s="23"/>
      <c r="I1522" s="9"/>
      <c r="J1522" s="9"/>
      <c r="K1522" s="8"/>
      <c r="L1522" s="8"/>
      <c r="M1522" s="8"/>
      <c r="N1522" s="8"/>
      <c r="O1522" s="8"/>
      <c r="P1522" s="8"/>
      <c r="Q1522" s="8"/>
      <c r="R1522" s="8"/>
      <c r="S1522" s="8"/>
    </row>
    <row r="1523" spans="4:19" s="7" customFormat="1">
      <c r="D1523" s="23"/>
      <c r="E1523" s="23"/>
      <c r="F1523" s="23"/>
      <c r="G1523" s="23"/>
      <c r="H1523" s="23"/>
      <c r="I1523" s="9"/>
      <c r="J1523" s="9"/>
      <c r="K1523" s="8"/>
      <c r="L1523" s="8"/>
      <c r="M1523" s="8"/>
      <c r="N1523" s="8"/>
      <c r="O1523" s="8"/>
      <c r="P1523" s="8"/>
      <c r="Q1523" s="8"/>
      <c r="R1523" s="8"/>
      <c r="S1523" s="8"/>
    </row>
    <row r="1524" spans="4:19" s="7" customFormat="1">
      <c r="D1524" s="23"/>
      <c r="E1524" s="23"/>
      <c r="F1524" s="23"/>
      <c r="G1524" s="23"/>
      <c r="H1524" s="23"/>
      <c r="I1524" s="9"/>
      <c r="J1524" s="9"/>
      <c r="K1524" s="8"/>
      <c r="L1524" s="8"/>
      <c r="M1524" s="8"/>
      <c r="N1524" s="8"/>
      <c r="O1524" s="8"/>
      <c r="P1524" s="8"/>
      <c r="Q1524" s="8"/>
      <c r="R1524" s="8"/>
      <c r="S1524" s="8"/>
    </row>
    <row r="1525" spans="4:19" s="7" customFormat="1">
      <c r="D1525" s="23"/>
      <c r="E1525" s="23"/>
      <c r="F1525" s="23"/>
      <c r="G1525" s="23"/>
      <c r="H1525" s="23"/>
      <c r="I1525" s="9"/>
      <c r="J1525" s="9"/>
      <c r="K1525" s="8"/>
      <c r="L1525" s="8"/>
      <c r="M1525" s="8"/>
      <c r="N1525" s="8"/>
      <c r="O1525" s="8"/>
      <c r="P1525" s="8"/>
      <c r="Q1525" s="8"/>
      <c r="R1525" s="8"/>
      <c r="S1525" s="8"/>
    </row>
    <row r="1526" spans="4:19" s="7" customFormat="1">
      <c r="D1526" s="23"/>
      <c r="E1526" s="23"/>
      <c r="F1526" s="23"/>
      <c r="G1526" s="23"/>
      <c r="H1526" s="23"/>
      <c r="I1526" s="9"/>
      <c r="J1526" s="9"/>
      <c r="K1526" s="8"/>
      <c r="L1526" s="8"/>
      <c r="M1526" s="8"/>
      <c r="N1526" s="8"/>
      <c r="O1526" s="8"/>
      <c r="P1526" s="8"/>
      <c r="Q1526" s="8"/>
      <c r="R1526" s="8"/>
      <c r="S1526" s="8"/>
    </row>
    <row r="1527" spans="4:19" s="7" customFormat="1">
      <c r="D1527" s="23"/>
      <c r="E1527" s="23"/>
      <c r="F1527" s="23"/>
      <c r="G1527" s="23"/>
      <c r="H1527" s="23"/>
      <c r="I1527" s="9"/>
      <c r="J1527" s="9"/>
      <c r="K1527" s="8"/>
      <c r="L1527" s="8"/>
      <c r="M1527" s="8"/>
      <c r="N1527" s="8"/>
      <c r="O1527" s="8"/>
      <c r="P1527" s="8"/>
      <c r="Q1527" s="8"/>
      <c r="R1527" s="8"/>
      <c r="S1527" s="8"/>
    </row>
    <row r="1528" spans="4:19" s="7" customFormat="1">
      <c r="D1528" s="23"/>
      <c r="E1528" s="23"/>
      <c r="F1528" s="23"/>
      <c r="G1528" s="23"/>
      <c r="H1528" s="23"/>
      <c r="I1528" s="9"/>
      <c r="J1528" s="9"/>
      <c r="K1528" s="8"/>
      <c r="L1528" s="8"/>
      <c r="M1528" s="8"/>
      <c r="N1528" s="8"/>
      <c r="O1528" s="8"/>
      <c r="P1528" s="8"/>
      <c r="Q1528" s="8"/>
      <c r="R1528" s="8"/>
      <c r="S1528" s="8"/>
    </row>
    <row r="1529" spans="4:19" s="7" customFormat="1">
      <c r="D1529" s="23"/>
      <c r="E1529" s="23"/>
      <c r="F1529" s="23"/>
      <c r="G1529" s="23"/>
      <c r="H1529" s="23"/>
      <c r="I1529" s="9"/>
      <c r="J1529" s="9"/>
      <c r="K1529" s="8"/>
      <c r="L1529" s="8"/>
      <c r="M1529" s="8"/>
      <c r="N1529" s="8"/>
      <c r="O1529" s="8"/>
      <c r="P1529" s="8"/>
      <c r="Q1529" s="8"/>
      <c r="R1529" s="8"/>
      <c r="S1529" s="8"/>
    </row>
    <row r="1530" spans="4:19" s="7" customFormat="1">
      <c r="D1530" s="23"/>
      <c r="E1530" s="23"/>
      <c r="F1530" s="23"/>
      <c r="G1530" s="23"/>
      <c r="H1530" s="23"/>
      <c r="I1530" s="9"/>
      <c r="J1530" s="9"/>
      <c r="K1530" s="8"/>
      <c r="L1530" s="8"/>
      <c r="M1530" s="8"/>
      <c r="N1530" s="8"/>
      <c r="O1530" s="8"/>
      <c r="P1530" s="8"/>
      <c r="Q1530" s="8"/>
      <c r="R1530" s="8"/>
      <c r="S1530" s="8"/>
    </row>
    <row r="1531" spans="4:19" s="7" customFormat="1">
      <c r="D1531" s="23"/>
      <c r="E1531" s="23"/>
      <c r="F1531" s="23"/>
      <c r="G1531" s="23"/>
      <c r="H1531" s="23"/>
      <c r="I1531" s="9"/>
      <c r="J1531" s="9"/>
      <c r="K1531" s="8"/>
      <c r="L1531" s="8"/>
      <c r="M1531" s="8"/>
      <c r="N1531" s="8"/>
      <c r="O1531" s="8"/>
      <c r="P1531" s="8"/>
      <c r="Q1531" s="8"/>
      <c r="R1531" s="8"/>
      <c r="S1531" s="8"/>
    </row>
    <row r="1532" spans="4:19" s="7" customFormat="1">
      <c r="D1532" s="23"/>
      <c r="E1532" s="23"/>
      <c r="F1532" s="23"/>
      <c r="G1532" s="23"/>
      <c r="H1532" s="23"/>
      <c r="I1532" s="9"/>
      <c r="J1532" s="9"/>
      <c r="K1532" s="8"/>
      <c r="L1532" s="8"/>
      <c r="M1532" s="8"/>
      <c r="N1532" s="8"/>
      <c r="O1532" s="8"/>
      <c r="P1532" s="8"/>
      <c r="Q1532" s="8"/>
      <c r="R1532" s="8"/>
      <c r="S1532" s="8"/>
    </row>
    <row r="1533" spans="4:19" s="7" customFormat="1">
      <c r="D1533" s="23"/>
      <c r="E1533" s="23"/>
      <c r="F1533" s="23"/>
      <c r="G1533" s="23"/>
      <c r="H1533" s="23"/>
      <c r="I1533" s="9"/>
      <c r="J1533" s="9"/>
      <c r="K1533" s="8"/>
      <c r="L1533" s="8"/>
      <c r="M1533" s="8"/>
      <c r="N1533" s="8"/>
      <c r="O1533" s="8"/>
      <c r="P1533" s="8"/>
      <c r="Q1533" s="8"/>
      <c r="R1533" s="8"/>
      <c r="S1533" s="8"/>
    </row>
    <row r="1534" spans="4:19" s="7" customFormat="1">
      <c r="D1534" s="23"/>
      <c r="E1534" s="23"/>
      <c r="F1534" s="23"/>
      <c r="G1534" s="23"/>
      <c r="H1534" s="23"/>
      <c r="I1534" s="9"/>
      <c r="J1534" s="9"/>
      <c r="K1534" s="8"/>
      <c r="L1534" s="8"/>
      <c r="M1534" s="8"/>
      <c r="N1534" s="8"/>
      <c r="O1534" s="8"/>
      <c r="P1534" s="8"/>
      <c r="Q1534" s="8"/>
      <c r="R1534" s="8"/>
      <c r="S1534" s="8"/>
    </row>
    <row r="1535" spans="4:19" s="7" customFormat="1">
      <c r="D1535" s="23"/>
      <c r="E1535" s="23"/>
      <c r="F1535" s="23"/>
      <c r="G1535" s="23"/>
      <c r="H1535" s="23"/>
      <c r="I1535" s="9"/>
      <c r="J1535" s="9"/>
      <c r="K1535" s="8"/>
      <c r="L1535" s="8"/>
      <c r="M1535" s="8"/>
      <c r="N1535" s="8"/>
      <c r="O1535" s="8"/>
      <c r="P1535" s="8"/>
      <c r="Q1535" s="8"/>
      <c r="R1535" s="8"/>
      <c r="S1535" s="8"/>
    </row>
    <row r="1536" spans="4:19" s="7" customFormat="1">
      <c r="D1536" s="23"/>
      <c r="E1536" s="23"/>
      <c r="F1536" s="23"/>
      <c r="G1536" s="23"/>
      <c r="H1536" s="23"/>
      <c r="I1536" s="9"/>
      <c r="J1536" s="9"/>
      <c r="K1536" s="8"/>
      <c r="L1536" s="8"/>
      <c r="M1536" s="8"/>
      <c r="N1536" s="8"/>
      <c r="O1536" s="8"/>
      <c r="P1536" s="8"/>
      <c r="Q1536" s="8"/>
      <c r="R1536" s="8"/>
      <c r="S1536" s="8"/>
    </row>
    <row r="1537" spans="4:19" s="7" customFormat="1">
      <c r="D1537" s="23"/>
      <c r="E1537" s="23"/>
      <c r="F1537" s="23"/>
      <c r="G1537" s="23"/>
      <c r="H1537" s="23"/>
      <c r="I1537" s="9"/>
      <c r="J1537" s="9"/>
      <c r="K1537" s="8"/>
      <c r="L1537" s="8"/>
      <c r="M1537" s="8"/>
      <c r="N1537" s="8"/>
      <c r="O1537" s="8"/>
      <c r="P1537" s="8"/>
      <c r="Q1537" s="8"/>
      <c r="R1537" s="8"/>
      <c r="S1537" s="8"/>
    </row>
    <row r="1538" spans="4:19" s="7" customFormat="1">
      <c r="D1538" s="23"/>
      <c r="E1538" s="23"/>
      <c r="F1538" s="23"/>
      <c r="G1538" s="23"/>
      <c r="H1538" s="23"/>
      <c r="I1538" s="9"/>
      <c r="J1538" s="9"/>
      <c r="K1538" s="8"/>
      <c r="L1538" s="8"/>
      <c r="M1538" s="8"/>
      <c r="N1538" s="8"/>
      <c r="O1538" s="8"/>
      <c r="P1538" s="8"/>
      <c r="Q1538" s="8"/>
      <c r="R1538" s="8"/>
      <c r="S1538" s="8"/>
    </row>
    <row r="1539" spans="4:19" s="7" customFormat="1">
      <c r="D1539" s="23"/>
      <c r="E1539" s="23"/>
      <c r="F1539" s="23"/>
      <c r="G1539" s="23"/>
      <c r="H1539" s="23"/>
      <c r="I1539" s="9"/>
      <c r="J1539" s="9"/>
      <c r="K1539" s="8"/>
      <c r="L1539" s="8"/>
      <c r="M1539" s="8"/>
      <c r="N1539" s="8"/>
      <c r="O1539" s="8"/>
      <c r="P1539" s="8"/>
      <c r="Q1539" s="8"/>
      <c r="R1539" s="8"/>
      <c r="S1539" s="8"/>
    </row>
    <row r="1540" spans="4:19" s="7" customFormat="1">
      <c r="D1540" s="23"/>
      <c r="E1540" s="23"/>
      <c r="F1540" s="23"/>
      <c r="G1540" s="23"/>
      <c r="H1540" s="23"/>
      <c r="I1540" s="9"/>
      <c r="J1540" s="9"/>
      <c r="K1540" s="8"/>
      <c r="L1540" s="8"/>
      <c r="M1540" s="8"/>
      <c r="N1540" s="8"/>
      <c r="O1540" s="8"/>
      <c r="P1540" s="8"/>
      <c r="Q1540" s="8"/>
      <c r="R1540" s="8"/>
      <c r="S1540" s="8"/>
    </row>
    <row r="1541" spans="4:19" s="7" customFormat="1">
      <c r="D1541" s="23"/>
      <c r="E1541" s="23"/>
      <c r="F1541" s="23"/>
      <c r="G1541" s="23"/>
      <c r="H1541" s="23"/>
      <c r="I1541" s="9"/>
      <c r="J1541" s="9"/>
      <c r="K1541" s="8"/>
      <c r="L1541" s="8"/>
      <c r="M1541" s="8"/>
      <c r="N1541" s="8"/>
      <c r="O1541" s="8"/>
      <c r="P1541" s="8"/>
      <c r="Q1541" s="8"/>
      <c r="R1541" s="8"/>
      <c r="S1541" s="8"/>
    </row>
    <row r="1542" spans="4:19" s="7" customFormat="1">
      <c r="D1542" s="23"/>
      <c r="E1542" s="23"/>
      <c r="F1542" s="23"/>
      <c r="G1542" s="23"/>
      <c r="H1542" s="23"/>
      <c r="I1542" s="9"/>
      <c r="J1542" s="9"/>
      <c r="K1542" s="8"/>
      <c r="L1542" s="8"/>
      <c r="M1542" s="8"/>
      <c r="N1542" s="8"/>
      <c r="O1542" s="8"/>
      <c r="P1542" s="8"/>
      <c r="Q1542" s="8"/>
      <c r="R1542" s="8"/>
      <c r="S1542" s="8"/>
    </row>
    <row r="1543" spans="4:19" s="7" customFormat="1">
      <c r="D1543" s="23"/>
      <c r="E1543" s="23"/>
      <c r="F1543" s="23"/>
      <c r="G1543" s="23"/>
      <c r="H1543" s="23"/>
      <c r="I1543" s="9"/>
      <c r="J1543" s="9"/>
      <c r="K1543" s="8"/>
      <c r="L1543" s="8"/>
      <c r="M1543" s="8"/>
      <c r="N1543" s="8"/>
      <c r="O1543" s="8"/>
      <c r="P1543" s="8"/>
      <c r="Q1543" s="8"/>
      <c r="R1543" s="8"/>
      <c r="S1543" s="8"/>
    </row>
    <row r="1544" spans="4:19" s="7" customFormat="1">
      <c r="D1544" s="23"/>
      <c r="E1544" s="23"/>
      <c r="F1544" s="23"/>
      <c r="G1544" s="23"/>
      <c r="H1544" s="23"/>
      <c r="I1544" s="9"/>
      <c r="J1544" s="9"/>
      <c r="K1544" s="8"/>
      <c r="L1544" s="8"/>
      <c r="M1544" s="8"/>
      <c r="N1544" s="8"/>
      <c r="O1544" s="8"/>
      <c r="P1544" s="8"/>
      <c r="Q1544" s="8"/>
      <c r="R1544" s="8"/>
      <c r="S1544" s="8"/>
    </row>
    <row r="1545" spans="4:19" s="7" customFormat="1">
      <c r="D1545" s="23"/>
      <c r="E1545" s="23"/>
      <c r="F1545" s="23"/>
      <c r="G1545" s="23"/>
      <c r="H1545" s="23"/>
      <c r="I1545" s="9"/>
      <c r="J1545" s="9"/>
      <c r="K1545" s="8"/>
      <c r="L1545" s="8"/>
      <c r="M1545" s="8"/>
      <c r="N1545" s="8"/>
      <c r="O1545" s="8"/>
      <c r="P1545" s="8"/>
      <c r="Q1545" s="8"/>
      <c r="R1545" s="8"/>
      <c r="S1545" s="8"/>
    </row>
    <row r="1546" spans="4:19" s="7" customFormat="1">
      <c r="D1546" s="23"/>
      <c r="E1546" s="23"/>
      <c r="F1546" s="23"/>
      <c r="G1546" s="23"/>
      <c r="H1546" s="23"/>
      <c r="I1546" s="9"/>
      <c r="J1546" s="9"/>
      <c r="K1546" s="8"/>
      <c r="L1546" s="8"/>
      <c r="M1546" s="8"/>
      <c r="N1546" s="8"/>
      <c r="O1546" s="8"/>
      <c r="P1546" s="8"/>
      <c r="Q1546" s="8"/>
      <c r="R1546" s="8"/>
      <c r="S1546" s="8"/>
    </row>
    <row r="1547" spans="4:19" s="7" customFormat="1">
      <c r="D1547" s="23"/>
      <c r="E1547" s="23"/>
      <c r="F1547" s="23"/>
      <c r="G1547" s="23"/>
      <c r="H1547" s="23"/>
      <c r="I1547" s="9"/>
      <c r="J1547" s="9"/>
      <c r="K1547" s="8"/>
      <c r="L1547" s="8"/>
      <c r="M1547" s="8"/>
      <c r="N1547" s="8"/>
      <c r="O1547" s="8"/>
      <c r="P1547" s="8"/>
      <c r="Q1547" s="8"/>
      <c r="R1547" s="8"/>
      <c r="S1547" s="8"/>
    </row>
    <row r="1548" spans="4:19" s="7" customFormat="1">
      <c r="D1548" s="23"/>
      <c r="E1548" s="23"/>
      <c r="F1548" s="23"/>
      <c r="G1548" s="23"/>
      <c r="H1548" s="23"/>
      <c r="I1548" s="9"/>
      <c r="J1548" s="9"/>
      <c r="K1548" s="8"/>
      <c r="L1548" s="8"/>
      <c r="M1548" s="8"/>
      <c r="N1548" s="8"/>
      <c r="O1548" s="8"/>
      <c r="P1548" s="8"/>
      <c r="Q1548" s="8"/>
      <c r="R1548" s="8"/>
      <c r="S1548" s="8"/>
    </row>
    <row r="1549" spans="4:19" s="7" customFormat="1">
      <c r="D1549" s="23"/>
      <c r="E1549" s="23"/>
      <c r="F1549" s="23"/>
      <c r="G1549" s="23"/>
      <c r="H1549" s="23"/>
      <c r="I1549" s="9"/>
      <c r="J1549" s="9"/>
      <c r="K1549" s="8"/>
      <c r="L1549" s="8"/>
      <c r="M1549" s="8"/>
      <c r="N1549" s="8"/>
      <c r="O1549" s="8"/>
      <c r="P1549" s="8"/>
      <c r="Q1549" s="8"/>
      <c r="R1549" s="8"/>
      <c r="S1549" s="8"/>
    </row>
    <row r="1550" spans="4:19" s="7" customFormat="1">
      <c r="D1550" s="23"/>
      <c r="E1550" s="23"/>
      <c r="F1550" s="23"/>
      <c r="G1550" s="23"/>
      <c r="H1550" s="23"/>
      <c r="I1550" s="9"/>
      <c r="J1550" s="9"/>
      <c r="K1550" s="8"/>
      <c r="L1550" s="8"/>
      <c r="M1550" s="8"/>
      <c r="N1550" s="8"/>
      <c r="O1550" s="8"/>
      <c r="P1550" s="8"/>
      <c r="Q1550" s="8"/>
      <c r="R1550" s="8"/>
      <c r="S1550" s="8"/>
    </row>
    <row r="1551" spans="4:19" s="7" customFormat="1">
      <c r="D1551" s="23"/>
      <c r="E1551" s="23"/>
      <c r="F1551" s="23"/>
      <c r="G1551" s="23"/>
      <c r="H1551" s="23"/>
      <c r="I1551" s="9"/>
      <c r="J1551" s="9"/>
      <c r="K1551" s="8"/>
      <c r="L1551" s="8"/>
      <c r="M1551" s="8"/>
      <c r="N1551" s="8"/>
      <c r="O1551" s="8"/>
      <c r="P1551" s="8"/>
      <c r="Q1551" s="8"/>
      <c r="R1551" s="8"/>
      <c r="S1551" s="8"/>
    </row>
    <row r="1552" spans="4:19" s="7" customFormat="1">
      <c r="D1552" s="23"/>
      <c r="E1552" s="23"/>
      <c r="F1552" s="23"/>
      <c r="G1552" s="23"/>
      <c r="H1552" s="23"/>
      <c r="I1552" s="9"/>
      <c r="J1552" s="9"/>
      <c r="K1552" s="8"/>
      <c r="L1552" s="8"/>
      <c r="M1552" s="8"/>
      <c r="N1552" s="8"/>
      <c r="O1552" s="8"/>
      <c r="P1552" s="8"/>
      <c r="Q1552" s="8"/>
      <c r="R1552" s="8"/>
      <c r="S1552" s="8"/>
    </row>
    <row r="1553" spans="4:19" s="7" customFormat="1">
      <c r="D1553" s="23"/>
      <c r="E1553" s="23"/>
      <c r="F1553" s="23"/>
      <c r="G1553" s="23"/>
      <c r="H1553" s="23"/>
      <c r="I1553" s="9"/>
      <c r="J1553" s="9"/>
      <c r="K1553" s="8"/>
      <c r="L1553" s="8"/>
      <c r="M1553" s="8"/>
      <c r="N1553" s="8"/>
      <c r="O1553" s="8"/>
      <c r="P1553" s="8"/>
      <c r="Q1553" s="8"/>
      <c r="R1553" s="8"/>
      <c r="S1553" s="8"/>
    </row>
    <row r="1554" spans="4:19" s="7" customFormat="1">
      <c r="D1554" s="23"/>
      <c r="E1554" s="23"/>
      <c r="F1554" s="23"/>
      <c r="G1554" s="23"/>
      <c r="H1554" s="23"/>
      <c r="I1554" s="9"/>
      <c r="J1554" s="9"/>
      <c r="K1554" s="8"/>
      <c r="L1554" s="8"/>
      <c r="M1554" s="8"/>
      <c r="N1554" s="8"/>
      <c r="O1554" s="8"/>
      <c r="P1554" s="8"/>
      <c r="Q1554" s="8"/>
      <c r="R1554" s="8"/>
      <c r="S1554" s="8"/>
    </row>
    <row r="1555" spans="4:19" s="7" customFormat="1">
      <c r="D1555" s="23"/>
      <c r="E1555" s="23"/>
      <c r="F1555" s="23"/>
      <c r="G1555" s="23"/>
      <c r="H1555" s="23"/>
      <c r="I1555" s="9"/>
      <c r="J1555" s="9"/>
      <c r="K1555" s="8"/>
      <c r="L1555" s="8"/>
      <c r="M1555" s="8"/>
      <c r="N1555" s="8"/>
      <c r="O1555" s="8"/>
      <c r="P1555" s="8"/>
      <c r="Q1555" s="8"/>
      <c r="R1555" s="8"/>
      <c r="S1555" s="8"/>
    </row>
    <row r="1556" spans="4:19" s="7" customFormat="1">
      <c r="D1556" s="23"/>
      <c r="E1556" s="23"/>
      <c r="F1556" s="23"/>
      <c r="G1556" s="23"/>
      <c r="H1556" s="23"/>
      <c r="I1556" s="9"/>
      <c r="J1556" s="9"/>
      <c r="K1556" s="8"/>
      <c r="L1556" s="8"/>
      <c r="M1556" s="8"/>
      <c r="N1556" s="8"/>
      <c r="O1556" s="8"/>
      <c r="P1556" s="8"/>
      <c r="Q1556" s="8"/>
      <c r="R1556" s="8"/>
      <c r="S1556" s="8"/>
    </row>
    <row r="1557" spans="4:19" s="7" customFormat="1">
      <c r="D1557" s="23"/>
      <c r="E1557" s="23"/>
      <c r="F1557" s="23"/>
      <c r="G1557" s="23"/>
      <c r="H1557" s="23"/>
      <c r="I1557" s="9"/>
      <c r="J1557" s="9"/>
      <c r="K1557" s="8"/>
      <c r="L1557" s="8"/>
      <c r="M1557" s="8"/>
      <c r="N1557" s="8"/>
      <c r="O1557" s="8"/>
      <c r="P1557" s="8"/>
      <c r="Q1557" s="8"/>
      <c r="R1557" s="8"/>
      <c r="S1557" s="8"/>
    </row>
    <row r="1558" spans="4:19" s="7" customFormat="1">
      <c r="D1558" s="23"/>
      <c r="E1558" s="23"/>
      <c r="F1558" s="23"/>
      <c r="G1558" s="23"/>
      <c r="H1558" s="23"/>
      <c r="I1558" s="9"/>
      <c r="J1558" s="9"/>
      <c r="K1558" s="8"/>
      <c r="L1558" s="8"/>
      <c r="M1558" s="8"/>
      <c r="N1558" s="8"/>
      <c r="O1558" s="8"/>
      <c r="P1558" s="8"/>
      <c r="Q1558" s="8"/>
      <c r="R1558" s="8"/>
      <c r="S1558" s="8"/>
    </row>
    <row r="1559" spans="4:19" s="7" customFormat="1">
      <c r="D1559" s="23"/>
      <c r="E1559" s="23"/>
      <c r="F1559" s="23"/>
      <c r="G1559" s="23"/>
      <c r="H1559" s="23"/>
      <c r="I1559" s="9"/>
      <c r="J1559" s="9"/>
      <c r="K1559" s="8"/>
      <c r="L1559" s="8"/>
      <c r="M1559" s="8"/>
      <c r="N1559" s="8"/>
      <c r="O1559" s="8"/>
      <c r="P1559" s="8"/>
      <c r="Q1559" s="8"/>
      <c r="R1559" s="8"/>
      <c r="S1559" s="8"/>
    </row>
    <row r="1560" spans="4:19" s="7" customFormat="1">
      <c r="D1560" s="23"/>
      <c r="E1560" s="23"/>
      <c r="F1560" s="23"/>
      <c r="G1560" s="23"/>
      <c r="H1560" s="23"/>
      <c r="I1560" s="9"/>
      <c r="J1560" s="9"/>
      <c r="K1560" s="8"/>
      <c r="L1560" s="8"/>
      <c r="M1560" s="8"/>
      <c r="N1560" s="8"/>
      <c r="O1560" s="8"/>
      <c r="P1560" s="8"/>
      <c r="Q1560" s="8"/>
      <c r="R1560" s="8"/>
      <c r="S1560" s="8"/>
    </row>
    <row r="1561" spans="4:19" s="7" customFormat="1">
      <c r="D1561" s="23"/>
      <c r="E1561" s="23"/>
      <c r="F1561" s="23"/>
      <c r="G1561" s="23"/>
      <c r="H1561" s="23"/>
      <c r="I1561" s="9"/>
      <c r="J1561" s="9"/>
      <c r="K1561" s="8"/>
      <c r="L1561" s="8"/>
      <c r="M1561" s="8"/>
      <c r="N1561" s="8"/>
      <c r="O1561" s="8"/>
      <c r="P1561" s="8"/>
      <c r="Q1561" s="8"/>
      <c r="R1561" s="8"/>
      <c r="S1561" s="8"/>
    </row>
    <row r="1562" spans="4:19" s="7" customFormat="1">
      <c r="D1562" s="23"/>
      <c r="E1562" s="23"/>
      <c r="F1562" s="23"/>
      <c r="G1562" s="23"/>
      <c r="H1562" s="23"/>
      <c r="I1562" s="9"/>
      <c r="J1562" s="9"/>
      <c r="K1562" s="8"/>
      <c r="L1562" s="8"/>
      <c r="M1562" s="8"/>
      <c r="N1562" s="8"/>
      <c r="O1562" s="8"/>
      <c r="P1562" s="8"/>
      <c r="Q1562" s="8"/>
      <c r="R1562" s="8"/>
      <c r="S1562" s="8"/>
    </row>
    <row r="1563" spans="4:19" s="7" customFormat="1">
      <c r="D1563" s="23"/>
      <c r="E1563" s="23"/>
      <c r="F1563" s="23"/>
      <c r="G1563" s="23"/>
      <c r="H1563" s="23"/>
      <c r="I1563" s="9"/>
      <c r="J1563" s="9"/>
      <c r="K1563" s="8"/>
      <c r="L1563" s="8"/>
      <c r="M1563" s="8"/>
      <c r="N1563" s="8"/>
      <c r="O1563" s="8"/>
      <c r="P1563" s="8"/>
      <c r="Q1563" s="8"/>
      <c r="R1563" s="8"/>
      <c r="S1563" s="8"/>
    </row>
    <row r="1564" spans="4:19" s="7" customFormat="1">
      <c r="D1564" s="23"/>
      <c r="E1564" s="23"/>
      <c r="F1564" s="23"/>
      <c r="G1564" s="23"/>
      <c r="H1564" s="23"/>
      <c r="I1564" s="9"/>
      <c r="J1564" s="9"/>
      <c r="K1564" s="8"/>
      <c r="L1564" s="8"/>
      <c r="M1564" s="8"/>
      <c r="N1564" s="8"/>
      <c r="O1564" s="8"/>
      <c r="P1564" s="8"/>
      <c r="Q1564" s="8"/>
      <c r="R1564" s="8"/>
      <c r="S1564" s="8"/>
    </row>
    <row r="1565" spans="4:19" s="7" customFormat="1">
      <c r="D1565" s="23"/>
      <c r="E1565" s="23"/>
      <c r="F1565" s="23"/>
      <c r="G1565" s="23"/>
      <c r="H1565" s="23"/>
      <c r="I1565" s="9"/>
      <c r="J1565" s="9"/>
      <c r="K1565" s="8"/>
      <c r="L1565" s="8"/>
      <c r="M1565" s="8"/>
      <c r="N1565" s="8"/>
      <c r="O1565" s="8"/>
      <c r="P1565" s="8"/>
      <c r="Q1565" s="8"/>
      <c r="R1565" s="8"/>
      <c r="S1565" s="8"/>
    </row>
    <row r="1566" spans="4:19" s="7" customFormat="1">
      <c r="D1566" s="23"/>
      <c r="E1566" s="23"/>
      <c r="F1566" s="23"/>
      <c r="G1566" s="23"/>
      <c r="H1566" s="23"/>
      <c r="I1566" s="9"/>
      <c r="J1566" s="9"/>
      <c r="K1566" s="8"/>
      <c r="L1566" s="8"/>
      <c r="M1566" s="8"/>
      <c r="N1566" s="8"/>
      <c r="O1566" s="8"/>
      <c r="P1566" s="8"/>
      <c r="Q1566" s="8"/>
      <c r="R1566" s="8"/>
      <c r="S1566" s="8"/>
    </row>
    <row r="1567" spans="4:19" s="7" customFormat="1">
      <c r="D1567" s="23"/>
      <c r="E1567" s="23"/>
      <c r="F1567" s="23"/>
      <c r="G1567" s="23"/>
      <c r="H1567" s="23"/>
      <c r="I1567" s="9"/>
      <c r="J1567" s="9"/>
      <c r="K1567" s="8"/>
      <c r="L1567" s="8"/>
      <c r="M1567" s="8"/>
      <c r="N1567" s="8"/>
      <c r="O1567" s="8"/>
      <c r="P1567" s="8"/>
      <c r="Q1567" s="8"/>
      <c r="R1567" s="8"/>
      <c r="S1567" s="8"/>
    </row>
    <row r="1568" spans="4:19" s="7" customFormat="1">
      <c r="D1568" s="23"/>
      <c r="E1568" s="23"/>
      <c r="F1568" s="23"/>
      <c r="G1568" s="23"/>
      <c r="H1568" s="23"/>
      <c r="I1568" s="9"/>
      <c r="J1568" s="9"/>
      <c r="K1568" s="8"/>
      <c r="L1568" s="8"/>
      <c r="M1568" s="8"/>
      <c r="N1568" s="8"/>
      <c r="O1568" s="8"/>
      <c r="P1568" s="8"/>
      <c r="Q1568" s="8"/>
      <c r="R1568" s="8"/>
      <c r="S1568" s="8"/>
    </row>
    <row r="1569" spans="4:19" s="7" customFormat="1">
      <c r="D1569" s="23"/>
      <c r="E1569" s="23"/>
      <c r="F1569" s="23"/>
      <c r="G1569" s="23"/>
      <c r="H1569" s="23"/>
      <c r="I1569" s="9"/>
      <c r="J1569" s="9"/>
      <c r="K1569" s="8"/>
      <c r="L1569" s="8"/>
      <c r="M1569" s="8"/>
      <c r="N1569" s="8"/>
      <c r="O1569" s="8"/>
      <c r="P1569" s="8"/>
      <c r="Q1569" s="8"/>
      <c r="R1569" s="8"/>
      <c r="S1569" s="8"/>
    </row>
    <row r="1570" spans="4:19" s="7" customFormat="1">
      <c r="D1570" s="23"/>
      <c r="E1570" s="23"/>
      <c r="F1570" s="23"/>
      <c r="G1570" s="23"/>
      <c r="H1570" s="23"/>
      <c r="I1570" s="9"/>
      <c r="J1570" s="9"/>
      <c r="K1570" s="8"/>
      <c r="L1570" s="8"/>
      <c r="M1570" s="8"/>
      <c r="N1570" s="8"/>
      <c r="O1570" s="8"/>
      <c r="P1570" s="8"/>
      <c r="Q1570" s="8"/>
      <c r="R1570" s="8"/>
      <c r="S1570" s="8"/>
    </row>
    <row r="1571" spans="4:19" s="7" customFormat="1">
      <c r="D1571" s="23"/>
      <c r="E1571" s="23"/>
      <c r="F1571" s="23"/>
      <c r="G1571" s="23"/>
      <c r="H1571" s="23"/>
      <c r="I1571" s="9"/>
      <c r="J1571" s="9"/>
      <c r="K1571" s="8"/>
      <c r="L1571" s="8"/>
      <c r="M1571" s="8"/>
      <c r="N1571" s="8"/>
      <c r="O1571" s="8"/>
      <c r="P1571" s="8"/>
      <c r="Q1571" s="8"/>
      <c r="R1571" s="8"/>
      <c r="S1571" s="8"/>
    </row>
    <row r="1572" spans="4:19" s="7" customFormat="1">
      <c r="D1572" s="23"/>
      <c r="E1572" s="23"/>
      <c r="F1572" s="23"/>
      <c r="G1572" s="23"/>
      <c r="H1572" s="23"/>
      <c r="I1572" s="9"/>
      <c r="J1572" s="9"/>
      <c r="K1572" s="8"/>
      <c r="L1572" s="8"/>
      <c r="M1572" s="8"/>
      <c r="N1572" s="8"/>
      <c r="O1572" s="8"/>
      <c r="P1572" s="8"/>
      <c r="Q1572" s="8"/>
      <c r="R1572" s="8"/>
      <c r="S1572" s="8"/>
    </row>
    <row r="1573" spans="4:19" s="7" customFormat="1">
      <c r="D1573" s="23"/>
      <c r="E1573" s="23"/>
      <c r="F1573" s="23"/>
      <c r="G1573" s="23"/>
      <c r="H1573" s="23"/>
      <c r="I1573" s="9"/>
      <c r="J1573" s="9"/>
      <c r="K1573" s="8"/>
      <c r="L1573" s="8"/>
      <c r="M1573" s="8"/>
      <c r="N1573" s="8"/>
      <c r="O1573" s="8"/>
      <c r="P1573" s="8"/>
      <c r="Q1573" s="8"/>
      <c r="R1573" s="8"/>
      <c r="S1573" s="8"/>
    </row>
    <row r="1574" spans="4:19" s="7" customFormat="1">
      <c r="D1574" s="23"/>
      <c r="E1574" s="23"/>
      <c r="F1574" s="23"/>
      <c r="G1574" s="23"/>
      <c r="H1574" s="23"/>
      <c r="I1574" s="9"/>
      <c r="J1574" s="9"/>
      <c r="K1574" s="8"/>
      <c r="L1574" s="8"/>
      <c r="M1574" s="8"/>
      <c r="N1574" s="8"/>
      <c r="O1574" s="8"/>
      <c r="P1574" s="8"/>
      <c r="Q1574" s="8"/>
      <c r="R1574" s="8"/>
      <c r="S1574" s="8"/>
    </row>
    <row r="1575" spans="4:19" s="7" customFormat="1">
      <c r="D1575" s="23"/>
      <c r="E1575" s="23"/>
      <c r="F1575" s="23"/>
      <c r="G1575" s="23"/>
      <c r="H1575" s="23"/>
      <c r="I1575" s="9"/>
      <c r="J1575" s="9"/>
      <c r="K1575" s="8"/>
      <c r="L1575" s="8"/>
      <c r="M1575" s="8"/>
      <c r="N1575" s="8"/>
      <c r="O1575" s="8"/>
      <c r="P1575" s="8"/>
      <c r="Q1575" s="8"/>
      <c r="R1575" s="8"/>
      <c r="S1575" s="8"/>
    </row>
    <row r="1576" spans="4:19" s="7" customFormat="1">
      <c r="D1576" s="23"/>
      <c r="E1576" s="23"/>
      <c r="F1576" s="23"/>
      <c r="G1576" s="23"/>
      <c r="H1576" s="23"/>
      <c r="I1576" s="9"/>
      <c r="J1576" s="9"/>
      <c r="K1576" s="8"/>
      <c r="L1576" s="8"/>
      <c r="M1576" s="8"/>
      <c r="N1576" s="8"/>
      <c r="O1576" s="8"/>
      <c r="P1576" s="8"/>
      <c r="Q1576" s="8"/>
      <c r="R1576" s="8"/>
      <c r="S1576" s="8"/>
    </row>
    <row r="1577" spans="4:19" s="7" customFormat="1">
      <c r="D1577" s="23"/>
      <c r="E1577" s="23"/>
      <c r="F1577" s="23"/>
      <c r="G1577" s="23"/>
      <c r="H1577" s="23"/>
      <c r="I1577" s="9"/>
      <c r="J1577" s="9"/>
      <c r="K1577" s="8"/>
      <c r="L1577" s="8"/>
      <c r="M1577" s="8"/>
      <c r="N1577" s="8"/>
      <c r="O1577" s="8"/>
      <c r="P1577" s="8"/>
      <c r="Q1577" s="8"/>
      <c r="R1577" s="8"/>
      <c r="S1577" s="8"/>
    </row>
    <row r="1578" spans="4:19" s="7" customFormat="1">
      <c r="D1578" s="23"/>
      <c r="E1578" s="23"/>
      <c r="F1578" s="23"/>
      <c r="G1578" s="23"/>
      <c r="H1578" s="23"/>
      <c r="I1578" s="9"/>
      <c r="J1578" s="9"/>
      <c r="K1578" s="8"/>
      <c r="L1578" s="8"/>
      <c r="M1578" s="8"/>
      <c r="N1578" s="8"/>
      <c r="O1578" s="8"/>
      <c r="P1578" s="8"/>
      <c r="Q1578" s="8"/>
      <c r="R1578" s="8"/>
      <c r="S1578" s="8"/>
    </row>
    <row r="1579" spans="4:19" s="7" customFormat="1">
      <c r="D1579" s="23"/>
      <c r="E1579" s="23"/>
      <c r="F1579" s="23"/>
      <c r="G1579" s="23"/>
      <c r="H1579" s="23"/>
      <c r="I1579" s="9"/>
      <c r="J1579" s="9"/>
      <c r="K1579" s="8"/>
      <c r="L1579" s="8"/>
      <c r="M1579" s="8"/>
      <c r="N1579" s="8"/>
      <c r="O1579" s="8"/>
      <c r="P1579" s="8"/>
      <c r="Q1579" s="8"/>
      <c r="R1579" s="8"/>
      <c r="S1579" s="8"/>
    </row>
    <row r="1580" spans="4:19" s="7" customFormat="1">
      <c r="D1580" s="23"/>
      <c r="E1580" s="23"/>
      <c r="F1580" s="23"/>
      <c r="G1580" s="23"/>
      <c r="H1580" s="23"/>
      <c r="I1580" s="9"/>
      <c r="J1580" s="9"/>
      <c r="K1580" s="8"/>
      <c r="L1580" s="8"/>
      <c r="M1580" s="8"/>
      <c r="N1580" s="8"/>
      <c r="O1580" s="8"/>
      <c r="P1580" s="8"/>
      <c r="Q1580" s="8"/>
      <c r="R1580" s="8"/>
      <c r="S1580" s="8"/>
    </row>
    <row r="1581" spans="4:19" s="7" customFormat="1">
      <c r="D1581" s="23"/>
      <c r="E1581" s="23"/>
      <c r="F1581" s="23"/>
      <c r="G1581" s="23"/>
      <c r="H1581" s="23"/>
      <c r="I1581" s="9"/>
      <c r="J1581" s="9"/>
      <c r="K1581" s="8"/>
      <c r="L1581" s="8"/>
      <c r="M1581" s="8"/>
      <c r="N1581" s="8"/>
      <c r="O1581" s="8"/>
      <c r="P1581" s="8"/>
      <c r="Q1581" s="8"/>
      <c r="R1581" s="8"/>
      <c r="S1581" s="8"/>
    </row>
    <row r="1582" spans="4:19" s="7" customFormat="1">
      <c r="D1582" s="23"/>
      <c r="E1582" s="23"/>
      <c r="F1582" s="23"/>
      <c r="G1582" s="23"/>
      <c r="H1582" s="23"/>
      <c r="I1582" s="9"/>
      <c r="J1582" s="9"/>
      <c r="K1582" s="8"/>
      <c r="L1582" s="8"/>
      <c r="M1582" s="8"/>
      <c r="N1582" s="8"/>
      <c r="O1582" s="8"/>
      <c r="P1582" s="8"/>
      <c r="Q1582" s="8"/>
      <c r="R1582" s="8"/>
      <c r="S1582" s="8"/>
    </row>
    <row r="1583" spans="4:19" s="7" customFormat="1">
      <c r="D1583" s="23"/>
      <c r="E1583" s="23"/>
      <c r="F1583" s="23"/>
      <c r="G1583" s="23"/>
      <c r="H1583" s="23"/>
      <c r="I1583" s="9"/>
      <c r="J1583" s="9"/>
      <c r="K1583" s="8"/>
      <c r="L1583" s="8"/>
      <c r="M1583" s="8"/>
      <c r="N1583" s="8"/>
      <c r="O1583" s="8"/>
      <c r="P1583" s="8"/>
      <c r="Q1583" s="8"/>
      <c r="R1583" s="8"/>
      <c r="S1583" s="8"/>
    </row>
    <row r="1584" spans="4:19" s="7" customFormat="1">
      <c r="D1584" s="23"/>
      <c r="E1584" s="23"/>
      <c r="F1584" s="23"/>
      <c r="G1584" s="23"/>
      <c r="H1584" s="23"/>
      <c r="I1584" s="9"/>
      <c r="J1584" s="9"/>
      <c r="K1584" s="8"/>
      <c r="L1584" s="8"/>
      <c r="M1584" s="8"/>
      <c r="N1584" s="8"/>
      <c r="O1584" s="8"/>
      <c r="P1584" s="8"/>
      <c r="Q1584" s="8"/>
      <c r="R1584" s="8"/>
      <c r="S1584" s="8"/>
    </row>
    <row r="1585" spans="4:19" s="7" customFormat="1">
      <c r="D1585" s="23"/>
      <c r="E1585" s="23"/>
      <c r="F1585" s="23"/>
      <c r="G1585" s="23"/>
      <c r="H1585" s="23"/>
      <c r="I1585" s="9"/>
      <c r="J1585" s="9"/>
      <c r="K1585" s="8"/>
      <c r="L1585" s="8"/>
      <c r="M1585" s="8"/>
      <c r="N1585" s="8"/>
      <c r="O1585" s="8"/>
      <c r="P1585" s="8"/>
      <c r="Q1585" s="8"/>
      <c r="R1585" s="8"/>
      <c r="S1585" s="8"/>
    </row>
    <row r="1586" spans="4:19" s="7" customFormat="1">
      <c r="D1586" s="23"/>
      <c r="E1586" s="23"/>
      <c r="F1586" s="23"/>
      <c r="G1586" s="23"/>
      <c r="H1586" s="23"/>
      <c r="I1586" s="9"/>
      <c r="J1586" s="9"/>
      <c r="K1586" s="8"/>
      <c r="L1586" s="8"/>
      <c r="M1586" s="8"/>
      <c r="N1586" s="8"/>
      <c r="O1586" s="8"/>
      <c r="P1586" s="8"/>
      <c r="Q1586" s="8"/>
      <c r="R1586" s="8"/>
      <c r="S1586" s="8"/>
    </row>
    <row r="1587" spans="4:19" s="7" customFormat="1">
      <c r="D1587" s="23"/>
      <c r="E1587" s="23"/>
      <c r="F1587" s="23"/>
      <c r="G1587" s="23"/>
      <c r="H1587" s="23"/>
      <c r="I1587" s="9"/>
      <c r="J1587" s="9"/>
      <c r="K1587" s="8"/>
      <c r="L1587" s="8"/>
      <c r="M1587" s="8"/>
      <c r="N1587" s="8"/>
      <c r="O1587" s="8"/>
      <c r="P1587" s="8"/>
      <c r="Q1587" s="8"/>
      <c r="R1587" s="8"/>
      <c r="S1587" s="8"/>
    </row>
    <row r="1588" spans="4:19" s="7" customFormat="1">
      <c r="D1588" s="23"/>
      <c r="E1588" s="23"/>
      <c r="F1588" s="23"/>
      <c r="G1588" s="23"/>
      <c r="H1588" s="23"/>
      <c r="I1588" s="9"/>
      <c r="J1588" s="9"/>
      <c r="K1588" s="8"/>
      <c r="L1588" s="8"/>
      <c r="M1588" s="8"/>
      <c r="N1588" s="8"/>
      <c r="O1588" s="8"/>
      <c r="P1588" s="8"/>
      <c r="Q1588" s="8"/>
      <c r="R1588" s="8"/>
      <c r="S1588" s="8"/>
    </row>
    <row r="1589" spans="4:19" s="7" customFormat="1">
      <c r="D1589" s="23"/>
      <c r="E1589" s="23"/>
      <c r="F1589" s="23"/>
      <c r="G1589" s="23"/>
      <c r="H1589" s="23"/>
      <c r="I1589" s="9"/>
      <c r="J1589" s="9"/>
      <c r="K1589" s="8"/>
      <c r="L1589" s="8"/>
      <c r="M1589" s="8"/>
      <c r="N1589" s="8"/>
      <c r="O1589" s="8"/>
      <c r="P1589" s="8"/>
      <c r="Q1589" s="8"/>
      <c r="R1589" s="8"/>
      <c r="S1589" s="8"/>
    </row>
    <row r="1590" spans="4:19" s="7" customFormat="1">
      <c r="D1590" s="23"/>
      <c r="E1590" s="23"/>
      <c r="F1590" s="23"/>
      <c r="G1590" s="23"/>
      <c r="H1590" s="23"/>
      <c r="I1590" s="9"/>
      <c r="J1590" s="9"/>
      <c r="K1590" s="8"/>
      <c r="L1590" s="8"/>
      <c r="M1590" s="8"/>
      <c r="N1590" s="8"/>
      <c r="O1590" s="8"/>
      <c r="P1590" s="8"/>
      <c r="Q1590" s="8"/>
      <c r="R1590" s="8"/>
      <c r="S1590" s="8"/>
    </row>
    <row r="1591" spans="4:19" s="7" customFormat="1">
      <c r="D1591" s="23"/>
      <c r="E1591" s="23"/>
      <c r="F1591" s="23"/>
      <c r="G1591" s="23"/>
      <c r="H1591" s="23"/>
      <c r="I1591" s="9"/>
      <c r="J1591" s="9"/>
      <c r="K1591" s="8"/>
      <c r="L1591" s="8"/>
      <c r="M1591" s="8"/>
      <c r="N1591" s="8"/>
      <c r="O1591" s="8"/>
      <c r="P1591" s="8"/>
      <c r="Q1591" s="8"/>
      <c r="R1591" s="8"/>
      <c r="S1591" s="8"/>
    </row>
    <row r="1592" spans="4:19" s="7" customFormat="1">
      <c r="D1592" s="23"/>
      <c r="E1592" s="23"/>
      <c r="F1592" s="23"/>
      <c r="G1592" s="23"/>
      <c r="H1592" s="23"/>
      <c r="I1592" s="9"/>
      <c r="J1592" s="9"/>
      <c r="K1592" s="8"/>
      <c r="L1592" s="8"/>
      <c r="M1592" s="8"/>
      <c r="N1592" s="8"/>
      <c r="O1592" s="8"/>
      <c r="P1592" s="8"/>
      <c r="Q1592" s="8"/>
      <c r="R1592" s="8"/>
      <c r="S1592" s="8"/>
    </row>
    <row r="1593" spans="4:19" s="7" customFormat="1">
      <c r="D1593" s="23"/>
      <c r="E1593" s="23"/>
      <c r="F1593" s="23"/>
      <c r="G1593" s="23"/>
      <c r="H1593" s="23"/>
      <c r="I1593" s="9"/>
      <c r="J1593" s="9"/>
      <c r="K1593" s="8"/>
      <c r="L1593" s="8"/>
      <c r="M1593" s="8"/>
      <c r="N1593" s="8"/>
      <c r="O1593" s="8"/>
      <c r="P1593" s="8"/>
      <c r="Q1593" s="8"/>
      <c r="R1593" s="8"/>
      <c r="S1593" s="8"/>
    </row>
    <row r="1594" spans="4:19" s="7" customFormat="1">
      <c r="D1594" s="23"/>
      <c r="E1594" s="23"/>
      <c r="F1594" s="23"/>
      <c r="G1594" s="23"/>
      <c r="H1594" s="23"/>
      <c r="I1594" s="9"/>
      <c r="J1594" s="9"/>
      <c r="K1594" s="8"/>
      <c r="L1594" s="8"/>
      <c r="M1594" s="8"/>
      <c r="N1594" s="8"/>
      <c r="O1594" s="8"/>
      <c r="P1594" s="8"/>
      <c r="Q1594" s="8"/>
      <c r="R1594" s="8"/>
      <c r="S1594" s="8"/>
    </row>
    <row r="1595" spans="4:19" s="7" customFormat="1">
      <c r="D1595" s="23"/>
      <c r="E1595" s="23"/>
      <c r="F1595" s="23"/>
      <c r="G1595" s="23"/>
      <c r="H1595" s="23"/>
      <c r="I1595" s="9"/>
      <c r="J1595" s="9"/>
      <c r="K1595" s="8"/>
      <c r="L1595" s="8"/>
      <c r="M1595" s="8"/>
      <c r="N1595" s="8"/>
      <c r="O1595" s="8"/>
      <c r="P1595" s="8"/>
      <c r="Q1595" s="8"/>
      <c r="R1595" s="8"/>
      <c r="S1595" s="8"/>
    </row>
    <row r="1596" spans="4:19" s="7" customFormat="1">
      <c r="D1596" s="23"/>
      <c r="E1596" s="23"/>
      <c r="F1596" s="23"/>
      <c r="G1596" s="23"/>
      <c r="H1596" s="23"/>
      <c r="I1596" s="9"/>
      <c r="J1596" s="9"/>
      <c r="K1596" s="8"/>
      <c r="L1596" s="8"/>
      <c r="M1596" s="8"/>
      <c r="N1596" s="8"/>
      <c r="O1596" s="8"/>
      <c r="P1596" s="8"/>
      <c r="Q1596" s="8"/>
      <c r="R1596" s="8"/>
      <c r="S1596" s="8"/>
    </row>
    <row r="1597" spans="4:19" s="7" customFormat="1">
      <c r="D1597" s="23"/>
      <c r="E1597" s="23"/>
      <c r="F1597" s="23"/>
      <c r="G1597" s="23"/>
      <c r="H1597" s="23"/>
      <c r="I1597" s="9"/>
      <c r="J1597" s="9"/>
      <c r="K1597" s="8"/>
      <c r="L1597" s="8"/>
      <c r="M1597" s="8"/>
      <c r="N1597" s="8"/>
      <c r="O1597" s="8"/>
      <c r="P1597" s="8"/>
      <c r="Q1597" s="8"/>
      <c r="R1597" s="8"/>
      <c r="S1597" s="8"/>
    </row>
    <row r="1598" spans="4:19" s="7" customFormat="1">
      <c r="D1598" s="23"/>
      <c r="E1598" s="23"/>
      <c r="F1598" s="23"/>
      <c r="G1598" s="23"/>
      <c r="H1598" s="23"/>
      <c r="I1598" s="9"/>
      <c r="J1598" s="9"/>
      <c r="K1598" s="8"/>
      <c r="L1598" s="8"/>
      <c r="M1598" s="8"/>
      <c r="N1598" s="8"/>
      <c r="O1598" s="8"/>
      <c r="P1598" s="8"/>
      <c r="Q1598" s="8"/>
      <c r="R1598" s="8"/>
      <c r="S1598" s="8"/>
    </row>
    <row r="1599" spans="4:19" s="7" customFormat="1">
      <c r="D1599" s="23"/>
      <c r="E1599" s="23"/>
      <c r="F1599" s="23"/>
      <c r="G1599" s="23"/>
      <c r="H1599" s="23"/>
      <c r="I1599" s="9"/>
      <c r="J1599" s="9"/>
      <c r="K1599" s="8"/>
      <c r="L1599" s="8"/>
      <c r="M1599" s="8"/>
      <c r="N1599" s="8"/>
      <c r="O1599" s="8"/>
      <c r="P1599" s="8"/>
      <c r="Q1599" s="8"/>
      <c r="R1599" s="8"/>
      <c r="S1599" s="8"/>
    </row>
    <row r="1600" spans="4:19" s="7" customFormat="1">
      <c r="D1600" s="23"/>
      <c r="E1600" s="23"/>
      <c r="F1600" s="23"/>
      <c r="G1600" s="23"/>
      <c r="H1600" s="23"/>
      <c r="I1600" s="9"/>
      <c r="J1600" s="9"/>
      <c r="K1600" s="8"/>
      <c r="L1600" s="8"/>
      <c r="M1600" s="8"/>
      <c r="N1600" s="8"/>
      <c r="O1600" s="8"/>
      <c r="P1600" s="8"/>
      <c r="Q1600" s="8"/>
      <c r="R1600" s="8"/>
      <c r="S1600" s="8"/>
    </row>
    <row r="1601" spans="4:19" s="7" customFormat="1">
      <c r="D1601" s="23"/>
      <c r="E1601" s="23"/>
      <c r="F1601" s="23"/>
      <c r="G1601" s="23"/>
      <c r="H1601" s="23"/>
      <c r="I1601" s="9"/>
      <c r="J1601" s="9"/>
      <c r="K1601" s="8"/>
      <c r="L1601" s="8"/>
      <c r="M1601" s="8"/>
      <c r="N1601" s="8"/>
      <c r="O1601" s="8"/>
      <c r="P1601" s="8"/>
      <c r="Q1601" s="8"/>
      <c r="R1601" s="8"/>
      <c r="S1601" s="8"/>
    </row>
    <row r="1602" spans="4:19" s="7" customFormat="1">
      <c r="D1602" s="23"/>
      <c r="E1602" s="23"/>
      <c r="F1602" s="23"/>
      <c r="G1602" s="23"/>
      <c r="H1602" s="23"/>
      <c r="I1602" s="9"/>
      <c r="J1602" s="9"/>
      <c r="K1602" s="8"/>
      <c r="L1602" s="8"/>
      <c r="M1602" s="8"/>
      <c r="N1602" s="8"/>
      <c r="O1602" s="8"/>
      <c r="P1602" s="8"/>
      <c r="Q1602" s="8"/>
      <c r="R1602" s="8"/>
      <c r="S1602" s="8"/>
    </row>
    <row r="1603" spans="4:19" s="7" customFormat="1">
      <c r="D1603" s="23"/>
      <c r="E1603" s="23"/>
      <c r="F1603" s="23"/>
      <c r="G1603" s="23"/>
      <c r="H1603" s="23"/>
      <c r="I1603" s="9"/>
      <c r="J1603" s="9"/>
      <c r="K1603" s="8"/>
      <c r="L1603" s="8"/>
      <c r="M1603" s="8"/>
      <c r="N1603" s="8"/>
      <c r="O1603" s="8"/>
      <c r="P1603" s="8"/>
      <c r="Q1603" s="8"/>
      <c r="R1603" s="8"/>
      <c r="S1603" s="8"/>
    </row>
    <row r="1604" spans="4:19" s="7" customFormat="1">
      <c r="D1604" s="23"/>
      <c r="E1604" s="23"/>
      <c r="F1604" s="23"/>
      <c r="G1604" s="23"/>
      <c r="H1604" s="23"/>
      <c r="I1604" s="9"/>
      <c r="J1604" s="9"/>
      <c r="K1604" s="8"/>
      <c r="L1604" s="8"/>
      <c r="M1604" s="8"/>
      <c r="N1604" s="8"/>
      <c r="O1604" s="8"/>
      <c r="P1604" s="8"/>
      <c r="Q1604" s="8"/>
      <c r="R1604" s="8"/>
      <c r="S1604" s="8"/>
    </row>
    <row r="1605" spans="4:19" s="7" customFormat="1">
      <c r="D1605" s="23"/>
      <c r="E1605" s="23"/>
      <c r="F1605" s="23"/>
      <c r="G1605" s="23"/>
      <c r="H1605" s="23"/>
      <c r="I1605" s="9"/>
      <c r="J1605" s="9"/>
      <c r="K1605" s="8"/>
      <c r="L1605" s="8"/>
      <c r="M1605" s="8"/>
      <c r="N1605" s="8"/>
      <c r="O1605" s="8"/>
      <c r="P1605" s="8"/>
      <c r="Q1605" s="8"/>
      <c r="R1605" s="8"/>
      <c r="S1605" s="8"/>
    </row>
    <row r="1606" spans="4:19" s="7" customFormat="1">
      <c r="D1606" s="23"/>
      <c r="E1606" s="23"/>
      <c r="F1606" s="23"/>
      <c r="G1606" s="23"/>
      <c r="H1606" s="23"/>
      <c r="I1606" s="9"/>
      <c r="J1606" s="9"/>
      <c r="K1606" s="8"/>
      <c r="L1606" s="8"/>
      <c r="M1606" s="8"/>
      <c r="N1606" s="8"/>
      <c r="O1606" s="8"/>
      <c r="P1606" s="8"/>
      <c r="Q1606" s="8"/>
      <c r="R1606" s="8"/>
      <c r="S1606" s="8"/>
    </row>
    <row r="1607" spans="4:19" s="7" customFormat="1">
      <c r="D1607" s="23"/>
      <c r="E1607" s="23"/>
      <c r="F1607" s="23"/>
      <c r="G1607" s="23"/>
      <c r="H1607" s="23"/>
      <c r="I1607" s="9"/>
      <c r="J1607" s="9"/>
      <c r="K1607" s="8"/>
      <c r="L1607" s="8"/>
      <c r="M1607" s="8"/>
      <c r="N1607" s="8"/>
      <c r="O1607" s="8"/>
      <c r="P1607" s="8"/>
      <c r="Q1607" s="8"/>
      <c r="R1607" s="8"/>
      <c r="S1607" s="8"/>
    </row>
    <row r="1608" spans="4:19" s="7" customFormat="1">
      <c r="D1608" s="23"/>
      <c r="E1608" s="23"/>
      <c r="F1608" s="23"/>
      <c r="G1608" s="23"/>
      <c r="H1608" s="23"/>
      <c r="I1608" s="9"/>
      <c r="J1608" s="9"/>
      <c r="K1608" s="8"/>
      <c r="L1608" s="8"/>
      <c r="M1608" s="8"/>
      <c r="N1608" s="8"/>
      <c r="O1608" s="8"/>
      <c r="P1608" s="8"/>
      <c r="Q1608" s="8"/>
      <c r="R1608" s="8"/>
      <c r="S1608" s="8"/>
    </row>
    <row r="1609" spans="4:19" s="7" customFormat="1">
      <c r="D1609" s="23"/>
      <c r="E1609" s="23"/>
      <c r="F1609" s="23"/>
      <c r="G1609" s="23"/>
      <c r="H1609" s="23"/>
      <c r="I1609" s="9"/>
      <c r="J1609" s="9"/>
      <c r="K1609" s="8"/>
      <c r="L1609" s="8"/>
      <c r="M1609" s="8"/>
      <c r="N1609" s="8"/>
      <c r="O1609" s="8"/>
      <c r="P1609" s="8"/>
      <c r="Q1609" s="8"/>
      <c r="R1609" s="8"/>
      <c r="S1609" s="8"/>
    </row>
    <row r="1610" spans="4:19" s="7" customFormat="1">
      <c r="D1610" s="23"/>
      <c r="E1610" s="23"/>
      <c r="F1610" s="23"/>
      <c r="G1610" s="23"/>
      <c r="H1610" s="23"/>
      <c r="I1610" s="9"/>
      <c r="J1610" s="9"/>
      <c r="K1610" s="8"/>
      <c r="L1610" s="8"/>
      <c r="M1610" s="8"/>
      <c r="N1610" s="8"/>
      <c r="O1610" s="8"/>
      <c r="P1610" s="8"/>
      <c r="Q1610" s="8"/>
      <c r="R1610" s="8"/>
      <c r="S1610" s="8"/>
    </row>
    <row r="1611" spans="4:19" s="7" customFormat="1">
      <c r="D1611" s="23"/>
      <c r="E1611" s="23"/>
      <c r="F1611" s="23"/>
      <c r="G1611" s="23"/>
      <c r="H1611" s="23"/>
      <c r="I1611" s="9"/>
      <c r="J1611" s="9"/>
      <c r="K1611" s="8"/>
      <c r="L1611" s="8"/>
      <c r="M1611" s="8"/>
      <c r="N1611" s="8"/>
      <c r="O1611" s="8"/>
      <c r="P1611" s="8"/>
      <c r="Q1611" s="8"/>
      <c r="R1611" s="8"/>
      <c r="S1611" s="8"/>
    </row>
    <row r="1612" spans="4:19" s="7" customFormat="1">
      <c r="D1612" s="23"/>
      <c r="E1612" s="23"/>
      <c r="F1612" s="23"/>
      <c r="G1612" s="23"/>
      <c r="H1612" s="23"/>
      <c r="I1612" s="9"/>
      <c r="J1612" s="9"/>
      <c r="K1612" s="8"/>
      <c r="L1612" s="8"/>
      <c r="M1612" s="8"/>
      <c r="N1612" s="8"/>
      <c r="O1612" s="8"/>
      <c r="P1612" s="8"/>
      <c r="Q1612" s="8"/>
      <c r="R1612" s="8"/>
      <c r="S1612" s="8"/>
    </row>
    <row r="1613" spans="4:19" s="7" customFormat="1">
      <c r="D1613" s="23"/>
      <c r="E1613" s="23"/>
      <c r="F1613" s="23"/>
      <c r="G1613" s="23"/>
      <c r="H1613" s="23"/>
      <c r="I1613" s="9"/>
      <c r="J1613" s="9"/>
      <c r="K1613" s="8"/>
      <c r="L1613" s="8"/>
      <c r="M1613" s="8"/>
      <c r="N1613" s="8"/>
      <c r="O1613" s="8"/>
      <c r="P1613" s="8"/>
      <c r="Q1613" s="8"/>
      <c r="R1613" s="8"/>
      <c r="S1613" s="8"/>
    </row>
    <row r="1614" spans="4:19" s="7" customFormat="1">
      <c r="D1614" s="23"/>
      <c r="E1614" s="23"/>
      <c r="F1614" s="23"/>
      <c r="G1614" s="23"/>
      <c r="H1614" s="23"/>
      <c r="I1614" s="9"/>
      <c r="J1614" s="9"/>
      <c r="K1614" s="8"/>
      <c r="L1614" s="8"/>
      <c r="M1614" s="8"/>
      <c r="N1614" s="8"/>
      <c r="O1614" s="8"/>
      <c r="P1614" s="8"/>
      <c r="Q1614" s="8"/>
      <c r="R1614" s="8"/>
      <c r="S1614" s="8"/>
    </row>
    <row r="1615" spans="4:19" s="7" customFormat="1">
      <c r="D1615" s="23"/>
      <c r="E1615" s="23"/>
      <c r="F1615" s="23"/>
      <c r="G1615" s="23"/>
      <c r="H1615" s="23"/>
      <c r="I1615" s="9"/>
      <c r="J1615" s="9"/>
      <c r="K1615" s="8"/>
      <c r="L1615" s="8"/>
      <c r="M1615" s="8"/>
      <c r="N1615" s="8"/>
      <c r="O1615" s="8"/>
      <c r="P1615" s="8"/>
      <c r="Q1615" s="8"/>
      <c r="R1615" s="8"/>
      <c r="S1615" s="8"/>
    </row>
    <row r="1616" spans="4:19" s="7" customFormat="1">
      <c r="D1616" s="23"/>
      <c r="E1616" s="23"/>
      <c r="F1616" s="23"/>
      <c r="G1616" s="23"/>
      <c r="H1616" s="23"/>
      <c r="I1616" s="9"/>
      <c r="J1616" s="9"/>
      <c r="K1616" s="8"/>
      <c r="L1616" s="8"/>
      <c r="M1616" s="8"/>
      <c r="N1616" s="8"/>
      <c r="O1616" s="8"/>
      <c r="P1616" s="8"/>
      <c r="Q1616" s="8"/>
      <c r="R1616" s="8"/>
      <c r="S1616" s="8"/>
    </row>
    <row r="1617" spans="4:19" s="7" customFormat="1">
      <c r="D1617" s="23"/>
      <c r="E1617" s="23"/>
      <c r="F1617" s="23"/>
      <c r="G1617" s="23"/>
      <c r="H1617" s="23"/>
      <c r="I1617" s="9"/>
      <c r="J1617" s="9"/>
      <c r="K1617" s="8"/>
      <c r="L1617" s="8"/>
      <c r="M1617" s="8"/>
      <c r="N1617" s="8"/>
      <c r="O1617" s="8"/>
      <c r="P1617" s="8"/>
      <c r="Q1617" s="8"/>
      <c r="R1617" s="8"/>
      <c r="S1617" s="8"/>
    </row>
    <row r="1618" spans="4:19" s="7" customFormat="1">
      <c r="D1618" s="23"/>
      <c r="E1618" s="23"/>
      <c r="F1618" s="23"/>
      <c r="G1618" s="23"/>
      <c r="H1618" s="23"/>
      <c r="I1618" s="9"/>
      <c r="J1618" s="9"/>
      <c r="K1618" s="8"/>
      <c r="L1618" s="8"/>
      <c r="M1618" s="8"/>
      <c r="N1618" s="8"/>
      <c r="O1618" s="8"/>
      <c r="P1618" s="8"/>
      <c r="Q1618" s="8"/>
      <c r="R1618" s="8"/>
      <c r="S1618" s="8"/>
    </row>
    <row r="1619" spans="4:19" s="7" customFormat="1">
      <c r="D1619" s="23"/>
      <c r="E1619" s="23"/>
      <c r="F1619" s="23"/>
      <c r="G1619" s="23"/>
      <c r="H1619" s="23"/>
      <c r="I1619" s="9"/>
      <c r="J1619" s="9"/>
      <c r="K1619" s="8"/>
      <c r="L1619" s="8"/>
      <c r="M1619" s="8"/>
      <c r="N1619" s="8"/>
      <c r="O1619" s="8"/>
      <c r="P1619" s="8"/>
      <c r="Q1619" s="8"/>
      <c r="R1619" s="8"/>
      <c r="S1619" s="8"/>
    </row>
    <row r="1620" spans="4:19" s="7" customFormat="1">
      <c r="D1620" s="23"/>
      <c r="E1620" s="23"/>
      <c r="F1620" s="23"/>
      <c r="G1620" s="23"/>
      <c r="H1620" s="23"/>
      <c r="I1620" s="9"/>
      <c r="J1620" s="9"/>
      <c r="K1620" s="8"/>
      <c r="L1620" s="8"/>
      <c r="M1620" s="8"/>
      <c r="N1620" s="8"/>
      <c r="O1620" s="8"/>
      <c r="P1620" s="8"/>
      <c r="Q1620" s="8"/>
      <c r="R1620" s="8"/>
      <c r="S1620" s="8"/>
    </row>
    <row r="1621" spans="4:19" s="7" customFormat="1">
      <c r="D1621" s="23"/>
      <c r="E1621" s="23"/>
      <c r="F1621" s="23"/>
      <c r="G1621" s="23"/>
      <c r="H1621" s="23"/>
      <c r="I1621" s="9"/>
      <c r="J1621" s="9"/>
      <c r="K1621" s="8"/>
      <c r="L1621" s="8"/>
      <c r="M1621" s="8"/>
      <c r="N1621" s="8"/>
      <c r="O1621" s="8"/>
      <c r="P1621" s="8"/>
      <c r="Q1621" s="8"/>
      <c r="R1621" s="8"/>
      <c r="S1621" s="8"/>
    </row>
    <row r="1622" spans="4:19" s="7" customFormat="1">
      <c r="D1622" s="23"/>
      <c r="E1622" s="23"/>
      <c r="F1622" s="23"/>
      <c r="G1622" s="23"/>
      <c r="H1622" s="23"/>
      <c r="I1622" s="9"/>
      <c r="J1622" s="9"/>
      <c r="K1622" s="8"/>
      <c r="L1622" s="8"/>
      <c r="M1622" s="8"/>
      <c r="N1622" s="8"/>
      <c r="O1622" s="8"/>
      <c r="P1622" s="8"/>
      <c r="Q1622" s="8"/>
      <c r="R1622" s="8"/>
      <c r="S1622" s="8"/>
    </row>
    <row r="1623" spans="4:19" s="7" customFormat="1">
      <c r="D1623" s="23"/>
      <c r="E1623" s="23"/>
      <c r="F1623" s="23"/>
      <c r="G1623" s="23"/>
      <c r="H1623" s="23"/>
      <c r="I1623" s="9"/>
      <c r="J1623" s="9"/>
      <c r="K1623" s="8"/>
      <c r="L1623" s="8"/>
      <c r="M1623" s="8"/>
      <c r="N1623" s="8"/>
      <c r="O1623" s="8"/>
      <c r="P1623" s="8"/>
      <c r="Q1623" s="8"/>
      <c r="R1623" s="8"/>
      <c r="S1623" s="8"/>
    </row>
    <row r="1624" spans="4:19" s="7" customFormat="1">
      <c r="D1624" s="23"/>
      <c r="E1624" s="23"/>
      <c r="F1624" s="23"/>
      <c r="G1624" s="23"/>
      <c r="H1624" s="23"/>
      <c r="I1624" s="9"/>
      <c r="J1624" s="9"/>
      <c r="K1624" s="8"/>
      <c r="L1624" s="8"/>
      <c r="M1624" s="8"/>
      <c r="N1624" s="8"/>
      <c r="O1624" s="8"/>
      <c r="P1624" s="8"/>
      <c r="Q1624" s="8"/>
      <c r="R1624" s="8"/>
      <c r="S1624" s="8"/>
    </row>
    <row r="1625" spans="4:19" s="7" customFormat="1">
      <c r="D1625" s="23"/>
      <c r="E1625" s="23"/>
      <c r="F1625" s="23"/>
      <c r="G1625" s="23"/>
      <c r="H1625" s="23"/>
      <c r="I1625" s="9"/>
      <c r="J1625" s="9"/>
      <c r="K1625" s="8"/>
      <c r="L1625" s="8"/>
      <c r="M1625" s="8"/>
      <c r="N1625" s="8"/>
      <c r="O1625" s="8"/>
      <c r="P1625" s="8"/>
      <c r="Q1625" s="8"/>
      <c r="R1625" s="8"/>
      <c r="S1625" s="8"/>
    </row>
    <row r="1626" spans="4:19" s="7" customFormat="1">
      <c r="D1626" s="23"/>
      <c r="E1626" s="23"/>
      <c r="F1626" s="23"/>
      <c r="G1626" s="23"/>
      <c r="H1626" s="23"/>
      <c r="I1626" s="9"/>
      <c r="J1626" s="9"/>
      <c r="K1626" s="8"/>
      <c r="L1626" s="8"/>
      <c r="M1626" s="8"/>
      <c r="N1626" s="8"/>
      <c r="O1626" s="8"/>
      <c r="P1626" s="8"/>
      <c r="Q1626" s="8"/>
      <c r="R1626" s="8"/>
      <c r="S1626" s="8"/>
    </row>
    <row r="1627" spans="4:19" s="7" customFormat="1">
      <c r="D1627" s="23"/>
      <c r="E1627" s="23"/>
      <c r="F1627" s="23"/>
      <c r="G1627" s="23"/>
      <c r="H1627" s="23"/>
      <c r="I1627" s="9"/>
      <c r="J1627" s="9"/>
      <c r="K1627" s="8"/>
      <c r="L1627" s="8"/>
      <c r="M1627" s="8"/>
      <c r="N1627" s="8"/>
      <c r="O1627" s="8"/>
      <c r="P1627" s="8"/>
      <c r="Q1627" s="8"/>
      <c r="R1627" s="8"/>
      <c r="S1627" s="8"/>
    </row>
    <row r="1628" spans="4:19" s="7" customFormat="1">
      <c r="D1628" s="23"/>
      <c r="E1628" s="23"/>
      <c r="F1628" s="23"/>
      <c r="G1628" s="23"/>
      <c r="H1628" s="23"/>
      <c r="I1628" s="9"/>
      <c r="J1628" s="9"/>
      <c r="K1628" s="8"/>
      <c r="L1628" s="8"/>
      <c r="M1628" s="8"/>
      <c r="N1628" s="8"/>
      <c r="O1628" s="8"/>
      <c r="P1628" s="8"/>
      <c r="Q1628" s="8"/>
      <c r="R1628" s="8"/>
      <c r="S1628" s="8"/>
    </row>
    <row r="1629" spans="4:19" s="7" customFormat="1">
      <c r="D1629" s="23"/>
      <c r="E1629" s="23"/>
      <c r="F1629" s="23"/>
      <c r="G1629" s="23"/>
      <c r="H1629" s="23"/>
      <c r="I1629" s="9"/>
      <c r="J1629" s="9"/>
      <c r="K1629" s="8"/>
      <c r="L1629" s="8"/>
      <c r="M1629" s="8"/>
      <c r="N1629" s="8"/>
      <c r="O1629" s="8"/>
      <c r="P1629" s="8"/>
      <c r="Q1629" s="8"/>
      <c r="R1629" s="8"/>
      <c r="S1629" s="8"/>
    </row>
    <row r="1630" spans="4:19" s="7" customFormat="1">
      <c r="D1630" s="23"/>
      <c r="E1630" s="23"/>
      <c r="F1630" s="23"/>
      <c r="G1630" s="23"/>
      <c r="H1630" s="23"/>
      <c r="I1630" s="9"/>
      <c r="J1630" s="9"/>
      <c r="K1630" s="8"/>
      <c r="L1630" s="8"/>
      <c r="M1630" s="8"/>
      <c r="N1630" s="8"/>
      <c r="O1630" s="8"/>
      <c r="P1630" s="8"/>
      <c r="Q1630" s="8"/>
      <c r="R1630" s="8"/>
      <c r="S1630" s="8"/>
    </row>
    <row r="1631" spans="4:19" s="7" customFormat="1">
      <c r="D1631" s="23"/>
      <c r="E1631" s="23"/>
      <c r="F1631" s="23"/>
      <c r="G1631" s="23"/>
      <c r="H1631" s="23"/>
      <c r="I1631" s="9"/>
      <c r="J1631" s="9"/>
      <c r="K1631" s="8"/>
      <c r="L1631" s="8"/>
      <c r="M1631" s="8"/>
      <c r="N1631" s="8"/>
      <c r="O1631" s="8"/>
      <c r="P1631" s="8"/>
      <c r="Q1631" s="8"/>
      <c r="R1631" s="8"/>
      <c r="S1631" s="8"/>
    </row>
    <row r="1632" spans="4:19" s="7" customFormat="1">
      <c r="D1632" s="23"/>
      <c r="E1632" s="23"/>
      <c r="F1632" s="23"/>
      <c r="G1632" s="23"/>
      <c r="H1632" s="23"/>
      <c r="I1632" s="9"/>
      <c r="J1632" s="9"/>
      <c r="K1632" s="8"/>
      <c r="L1632" s="8"/>
      <c r="M1632" s="8"/>
      <c r="N1632" s="8"/>
      <c r="O1632" s="8"/>
      <c r="P1632" s="8"/>
      <c r="Q1632" s="8"/>
      <c r="R1632" s="8"/>
      <c r="S1632" s="8"/>
    </row>
    <row r="1633" spans="4:19" s="7" customFormat="1">
      <c r="D1633" s="23"/>
      <c r="E1633" s="23"/>
      <c r="F1633" s="23"/>
      <c r="G1633" s="23"/>
      <c r="H1633" s="23"/>
      <c r="I1633" s="9"/>
      <c r="J1633" s="9"/>
      <c r="K1633" s="8"/>
      <c r="L1633" s="8"/>
      <c r="M1633" s="8"/>
      <c r="N1633" s="8"/>
      <c r="O1633" s="8"/>
      <c r="P1633" s="8"/>
      <c r="Q1633" s="8"/>
      <c r="R1633" s="8"/>
      <c r="S1633" s="8"/>
    </row>
    <row r="1634" spans="4:19" s="7" customFormat="1">
      <c r="D1634" s="23"/>
      <c r="E1634" s="23"/>
      <c r="F1634" s="23"/>
      <c r="G1634" s="23"/>
      <c r="H1634" s="23"/>
      <c r="I1634" s="9"/>
      <c r="J1634" s="9"/>
      <c r="K1634" s="8"/>
      <c r="L1634" s="8"/>
      <c r="M1634" s="8"/>
      <c r="N1634" s="8"/>
      <c r="O1634" s="8"/>
      <c r="P1634" s="8"/>
      <c r="Q1634" s="8"/>
      <c r="R1634" s="8"/>
      <c r="S1634" s="8"/>
    </row>
    <row r="1635" spans="4:19" s="7" customFormat="1">
      <c r="D1635" s="23"/>
      <c r="E1635" s="23"/>
      <c r="F1635" s="23"/>
      <c r="G1635" s="23"/>
      <c r="H1635" s="23"/>
      <c r="I1635" s="9"/>
      <c r="J1635" s="9"/>
      <c r="K1635" s="8"/>
      <c r="L1635" s="8"/>
      <c r="M1635" s="8"/>
      <c r="N1635" s="8"/>
      <c r="O1635" s="8"/>
      <c r="P1635" s="8"/>
      <c r="Q1635" s="8"/>
      <c r="R1635" s="8"/>
      <c r="S1635" s="8"/>
    </row>
    <row r="1636" spans="4:19" s="7" customFormat="1">
      <c r="D1636" s="23"/>
      <c r="E1636" s="23"/>
      <c r="F1636" s="23"/>
      <c r="G1636" s="23"/>
      <c r="H1636" s="23"/>
      <c r="I1636" s="9"/>
      <c r="J1636" s="9"/>
      <c r="K1636" s="8"/>
      <c r="L1636" s="8"/>
      <c r="M1636" s="8"/>
      <c r="N1636" s="8"/>
      <c r="O1636" s="8"/>
      <c r="P1636" s="8"/>
      <c r="Q1636" s="8"/>
      <c r="R1636" s="8"/>
      <c r="S1636" s="8"/>
    </row>
    <row r="1637" spans="4:19" s="7" customFormat="1">
      <c r="D1637" s="23"/>
      <c r="E1637" s="23"/>
      <c r="F1637" s="23"/>
      <c r="G1637" s="23"/>
      <c r="H1637" s="23"/>
      <c r="I1637" s="9"/>
      <c r="J1637" s="9"/>
      <c r="K1637" s="8"/>
      <c r="L1637" s="8"/>
      <c r="M1637" s="8"/>
      <c r="N1637" s="8"/>
      <c r="O1637" s="8"/>
      <c r="P1637" s="8"/>
      <c r="Q1637" s="8"/>
      <c r="R1637" s="8"/>
      <c r="S1637" s="8"/>
    </row>
    <row r="1638" spans="4:19" s="7" customFormat="1">
      <c r="D1638" s="23"/>
      <c r="E1638" s="23"/>
      <c r="F1638" s="23"/>
      <c r="G1638" s="23"/>
      <c r="H1638" s="23"/>
      <c r="I1638" s="9"/>
      <c r="J1638" s="9"/>
      <c r="K1638" s="8"/>
      <c r="L1638" s="8"/>
      <c r="M1638" s="8"/>
      <c r="N1638" s="8"/>
      <c r="O1638" s="8"/>
      <c r="P1638" s="8"/>
      <c r="Q1638" s="8"/>
      <c r="R1638" s="8"/>
      <c r="S1638" s="8"/>
    </row>
    <row r="1639" spans="4:19" s="7" customFormat="1">
      <c r="D1639" s="23"/>
      <c r="E1639" s="23"/>
      <c r="F1639" s="23"/>
      <c r="G1639" s="23"/>
      <c r="H1639" s="23"/>
      <c r="I1639" s="9"/>
      <c r="J1639" s="9"/>
      <c r="K1639" s="8"/>
      <c r="L1639" s="8"/>
      <c r="M1639" s="8"/>
      <c r="N1639" s="8"/>
      <c r="O1639" s="8"/>
      <c r="P1639" s="8"/>
      <c r="Q1639" s="8"/>
      <c r="R1639" s="8"/>
      <c r="S1639" s="8"/>
    </row>
    <row r="1640" spans="4:19" s="7" customFormat="1">
      <c r="D1640" s="23"/>
      <c r="E1640" s="23"/>
      <c r="F1640" s="23"/>
      <c r="G1640" s="23"/>
      <c r="H1640" s="23"/>
      <c r="I1640" s="9"/>
      <c r="J1640" s="9"/>
      <c r="K1640" s="8"/>
      <c r="L1640" s="8"/>
      <c r="M1640" s="8"/>
      <c r="N1640" s="8"/>
      <c r="O1640" s="8"/>
      <c r="P1640" s="8"/>
      <c r="Q1640" s="8"/>
      <c r="R1640" s="8"/>
      <c r="S1640" s="8"/>
    </row>
    <row r="1641" spans="4:19" s="7" customFormat="1">
      <c r="D1641" s="23"/>
      <c r="E1641" s="23"/>
      <c r="F1641" s="23"/>
      <c r="G1641" s="23"/>
      <c r="H1641" s="23"/>
      <c r="I1641" s="9"/>
      <c r="J1641" s="9"/>
      <c r="K1641" s="8"/>
      <c r="L1641" s="8"/>
      <c r="M1641" s="8"/>
      <c r="N1641" s="8"/>
      <c r="O1641" s="8"/>
      <c r="P1641" s="8"/>
      <c r="Q1641" s="8"/>
      <c r="R1641" s="8"/>
      <c r="S1641" s="8"/>
    </row>
    <row r="1642" spans="4:19" s="7" customFormat="1">
      <c r="D1642" s="23"/>
      <c r="E1642" s="23"/>
      <c r="F1642" s="23"/>
      <c r="G1642" s="23"/>
      <c r="H1642" s="23"/>
      <c r="I1642" s="9"/>
      <c r="J1642" s="9"/>
      <c r="K1642" s="8"/>
      <c r="L1642" s="8"/>
      <c r="M1642" s="8"/>
      <c r="N1642" s="8"/>
      <c r="O1642" s="8"/>
      <c r="P1642" s="8"/>
      <c r="Q1642" s="8"/>
      <c r="R1642" s="8"/>
      <c r="S1642" s="8"/>
    </row>
    <row r="1643" spans="4:19" s="7" customFormat="1">
      <c r="D1643" s="23"/>
      <c r="E1643" s="23"/>
      <c r="F1643" s="23"/>
      <c r="G1643" s="23"/>
      <c r="H1643" s="23"/>
      <c r="I1643" s="9"/>
      <c r="J1643" s="9"/>
      <c r="K1643" s="8"/>
      <c r="L1643" s="8"/>
      <c r="M1643" s="8"/>
      <c r="N1643" s="8"/>
      <c r="O1643" s="8"/>
      <c r="P1643" s="8"/>
      <c r="Q1643" s="8"/>
      <c r="R1643" s="8"/>
      <c r="S1643" s="8"/>
    </row>
    <row r="1644" spans="4:19" s="7" customFormat="1">
      <c r="D1644" s="23"/>
      <c r="E1644" s="23"/>
      <c r="F1644" s="23"/>
      <c r="G1644" s="23"/>
      <c r="H1644" s="23"/>
      <c r="I1644" s="9"/>
      <c r="J1644" s="9"/>
      <c r="K1644" s="8"/>
      <c r="L1644" s="8"/>
      <c r="M1644" s="8"/>
      <c r="N1644" s="8"/>
      <c r="O1644" s="8"/>
      <c r="P1644" s="8"/>
      <c r="Q1644" s="8"/>
      <c r="R1644" s="8"/>
      <c r="S1644" s="8"/>
    </row>
    <row r="1645" spans="4:19" s="7" customFormat="1">
      <c r="D1645" s="23"/>
      <c r="E1645" s="23"/>
      <c r="F1645" s="23"/>
      <c r="G1645" s="23"/>
      <c r="H1645" s="23"/>
      <c r="I1645" s="9"/>
      <c r="J1645" s="9"/>
      <c r="K1645" s="8"/>
      <c r="L1645" s="8"/>
      <c r="M1645" s="8"/>
      <c r="N1645" s="8"/>
      <c r="O1645" s="8"/>
      <c r="P1645" s="8"/>
      <c r="Q1645" s="8"/>
      <c r="R1645" s="8"/>
      <c r="S1645" s="8"/>
    </row>
    <row r="1646" spans="4:19" s="7" customFormat="1">
      <c r="D1646" s="23"/>
      <c r="E1646" s="23"/>
      <c r="F1646" s="23"/>
      <c r="G1646" s="23"/>
      <c r="H1646" s="23"/>
      <c r="I1646" s="9"/>
      <c r="J1646" s="9"/>
      <c r="K1646" s="8"/>
      <c r="L1646" s="8"/>
      <c r="M1646" s="8"/>
      <c r="N1646" s="8"/>
      <c r="O1646" s="8"/>
      <c r="P1646" s="8"/>
      <c r="Q1646" s="8"/>
      <c r="R1646" s="8"/>
      <c r="S1646" s="8"/>
    </row>
    <row r="1647" spans="4:19" s="7" customFormat="1">
      <c r="D1647" s="23"/>
      <c r="E1647" s="23"/>
      <c r="F1647" s="23"/>
      <c r="G1647" s="23"/>
      <c r="H1647" s="23"/>
      <c r="I1647" s="9"/>
      <c r="J1647" s="9"/>
      <c r="K1647" s="8"/>
      <c r="L1647" s="8"/>
      <c r="M1647" s="8"/>
      <c r="N1647" s="8"/>
      <c r="O1647" s="8"/>
      <c r="P1647" s="8"/>
      <c r="Q1647" s="8"/>
      <c r="R1647" s="8"/>
      <c r="S1647" s="8"/>
    </row>
    <row r="1648" spans="4:19" s="7" customFormat="1">
      <c r="D1648" s="23"/>
      <c r="E1648" s="23"/>
      <c r="F1648" s="23"/>
      <c r="G1648" s="23"/>
      <c r="H1648" s="23"/>
      <c r="I1648" s="9"/>
      <c r="J1648" s="9"/>
      <c r="K1648" s="8"/>
      <c r="L1648" s="8"/>
      <c r="M1648" s="8"/>
      <c r="N1648" s="8"/>
      <c r="O1648" s="8"/>
      <c r="P1648" s="8"/>
      <c r="Q1648" s="8"/>
      <c r="R1648" s="8"/>
      <c r="S1648" s="8"/>
    </row>
    <row r="1649" spans="4:19" s="7" customFormat="1">
      <c r="D1649" s="23"/>
      <c r="E1649" s="23"/>
      <c r="F1649" s="23"/>
      <c r="G1649" s="23"/>
      <c r="H1649" s="23"/>
      <c r="I1649" s="9"/>
      <c r="J1649" s="9"/>
      <c r="K1649" s="8"/>
      <c r="L1649" s="8"/>
      <c r="M1649" s="8"/>
      <c r="N1649" s="8"/>
      <c r="O1649" s="8"/>
      <c r="P1649" s="8"/>
      <c r="Q1649" s="8"/>
      <c r="R1649" s="8"/>
      <c r="S1649" s="8"/>
    </row>
    <row r="1650" spans="4:19" s="7" customFormat="1">
      <c r="D1650" s="23"/>
      <c r="E1650" s="23"/>
      <c r="F1650" s="23"/>
      <c r="G1650" s="23"/>
      <c r="H1650" s="23"/>
      <c r="I1650" s="9"/>
      <c r="J1650" s="9"/>
      <c r="K1650" s="8"/>
      <c r="L1650" s="8"/>
      <c r="M1650" s="8"/>
      <c r="N1650" s="8"/>
      <c r="O1650" s="8"/>
      <c r="P1650" s="8"/>
      <c r="Q1650" s="8"/>
      <c r="R1650" s="8"/>
      <c r="S1650" s="8"/>
    </row>
    <row r="1651" spans="4:19" s="7" customFormat="1">
      <c r="D1651" s="23"/>
      <c r="E1651" s="23"/>
      <c r="F1651" s="23"/>
      <c r="G1651" s="23"/>
      <c r="H1651" s="23"/>
      <c r="I1651" s="9"/>
      <c r="J1651" s="9"/>
      <c r="K1651" s="8"/>
      <c r="L1651" s="8"/>
      <c r="M1651" s="8"/>
      <c r="N1651" s="8"/>
      <c r="O1651" s="8"/>
      <c r="P1651" s="8"/>
      <c r="Q1651" s="8"/>
      <c r="R1651" s="8"/>
      <c r="S1651" s="8"/>
    </row>
    <row r="1652" spans="4:19" s="7" customFormat="1">
      <c r="D1652" s="23"/>
      <c r="E1652" s="23"/>
      <c r="F1652" s="23"/>
      <c r="G1652" s="23"/>
      <c r="H1652" s="23"/>
      <c r="I1652" s="9"/>
      <c r="J1652" s="9"/>
      <c r="K1652" s="8"/>
      <c r="L1652" s="8"/>
      <c r="M1652" s="8"/>
      <c r="N1652" s="8"/>
      <c r="O1652" s="8"/>
      <c r="P1652" s="8"/>
      <c r="Q1652" s="8"/>
      <c r="R1652" s="8"/>
      <c r="S1652" s="8"/>
    </row>
    <row r="1653" spans="4:19" s="7" customFormat="1">
      <c r="D1653" s="23"/>
      <c r="E1653" s="23"/>
      <c r="F1653" s="23"/>
      <c r="G1653" s="23"/>
      <c r="H1653" s="23"/>
      <c r="I1653" s="9"/>
      <c r="J1653" s="9"/>
      <c r="K1653" s="8"/>
      <c r="L1653" s="8"/>
      <c r="M1653" s="8"/>
      <c r="N1653" s="8"/>
      <c r="O1653" s="8"/>
      <c r="P1653" s="8"/>
      <c r="Q1653" s="8"/>
      <c r="R1653" s="8"/>
      <c r="S1653" s="8"/>
    </row>
    <row r="1654" spans="4:19" s="7" customFormat="1">
      <c r="D1654" s="23"/>
      <c r="E1654" s="23"/>
      <c r="F1654" s="23"/>
      <c r="G1654" s="23"/>
      <c r="H1654" s="23"/>
      <c r="I1654" s="9"/>
      <c r="J1654" s="9"/>
      <c r="K1654" s="8"/>
      <c r="L1654" s="8"/>
      <c r="M1654" s="8"/>
      <c r="N1654" s="8"/>
      <c r="O1654" s="8"/>
      <c r="P1654" s="8"/>
      <c r="Q1654" s="8"/>
      <c r="R1654" s="8"/>
      <c r="S1654" s="8"/>
    </row>
    <row r="1655" spans="4:19" s="7" customFormat="1">
      <c r="D1655" s="23"/>
      <c r="E1655" s="23"/>
      <c r="F1655" s="23"/>
      <c r="G1655" s="23"/>
      <c r="H1655" s="23"/>
      <c r="I1655" s="9"/>
      <c r="J1655" s="9"/>
      <c r="K1655" s="8"/>
      <c r="L1655" s="8"/>
      <c r="M1655" s="8"/>
      <c r="N1655" s="8"/>
      <c r="O1655" s="8"/>
      <c r="P1655" s="8"/>
      <c r="Q1655" s="8"/>
      <c r="R1655" s="8"/>
      <c r="S1655" s="8"/>
    </row>
    <row r="1656" spans="4:19" s="7" customFormat="1">
      <c r="D1656" s="23"/>
      <c r="E1656" s="23"/>
      <c r="F1656" s="23"/>
      <c r="G1656" s="23"/>
      <c r="H1656" s="23"/>
      <c r="I1656" s="9"/>
      <c r="J1656" s="9"/>
      <c r="K1656" s="8"/>
      <c r="L1656" s="8"/>
      <c r="M1656" s="8"/>
      <c r="N1656" s="8"/>
      <c r="O1656" s="8"/>
      <c r="P1656" s="8"/>
      <c r="Q1656" s="8"/>
      <c r="R1656" s="8"/>
      <c r="S1656" s="8"/>
    </row>
    <row r="1657" spans="4:19" s="7" customFormat="1">
      <c r="D1657" s="23"/>
      <c r="E1657" s="23"/>
      <c r="F1657" s="23"/>
      <c r="G1657" s="23"/>
      <c r="H1657" s="23"/>
      <c r="I1657" s="9"/>
      <c r="J1657" s="9"/>
      <c r="K1657" s="8"/>
      <c r="L1657" s="8"/>
      <c r="M1657" s="8"/>
      <c r="N1657" s="8"/>
      <c r="O1657" s="8"/>
      <c r="P1657" s="8"/>
      <c r="Q1657" s="8"/>
      <c r="R1657" s="8"/>
      <c r="S1657" s="8"/>
    </row>
    <row r="1658" spans="4:19" s="7" customFormat="1">
      <c r="D1658" s="23"/>
      <c r="E1658" s="23"/>
      <c r="F1658" s="23"/>
      <c r="G1658" s="23"/>
      <c r="H1658" s="23"/>
      <c r="I1658" s="9"/>
      <c r="J1658" s="9"/>
      <c r="K1658" s="8"/>
      <c r="L1658" s="8"/>
      <c r="M1658" s="8"/>
      <c r="N1658" s="8"/>
      <c r="O1658" s="8"/>
      <c r="P1658" s="8"/>
      <c r="Q1658" s="8"/>
      <c r="R1658" s="8"/>
      <c r="S1658" s="8"/>
    </row>
    <row r="1659" spans="4:19" s="7" customFormat="1">
      <c r="D1659" s="23"/>
      <c r="E1659" s="23"/>
      <c r="F1659" s="23"/>
      <c r="G1659" s="23"/>
      <c r="H1659" s="23"/>
      <c r="I1659" s="9"/>
      <c r="J1659" s="9"/>
      <c r="K1659" s="8"/>
      <c r="L1659" s="8"/>
      <c r="M1659" s="8"/>
      <c r="N1659" s="8"/>
      <c r="O1659" s="8"/>
      <c r="P1659" s="8"/>
      <c r="Q1659" s="8"/>
      <c r="R1659" s="8"/>
      <c r="S1659" s="8"/>
    </row>
    <row r="1660" spans="4:19" s="7" customFormat="1">
      <c r="D1660" s="23"/>
      <c r="E1660" s="23"/>
      <c r="F1660" s="23"/>
      <c r="G1660" s="23"/>
      <c r="H1660" s="23"/>
      <c r="I1660" s="9"/>
      <c r="J1660" s="9"/>
      <c r="K1660" s="8"/>
      <c r="L1660" s="8"/>
      <c r="M1660" s="8"/>
      <c r="N1660" s="8"/>
      <c r="O1660" s="8"/>
      <c r="P1660" s="8"/>
      <c r="Q1660" s="8"/>
      <c r="R1660" s="8"/>
      <c r="S1660" s="8"/>
    </row>
    <row r="1661" spans="4:19" s="7" customFormat="1">
      <c r="D1661" s="23"/>
      <c r="E1661" s="23"/>
      <c r="F1661" s="23"/>
      <c r="G1661" s="23"/>
      <c r="H1661" s="23"/>
      <c r="I1661" s="9"/>
      <c r="J1661" s="9"/>
      <c r="K1661" s="8"/>
      <c r="L1661" s="8"/>
      <c r="M1661" s="8"/>
      <c r="N1661" s="8"/>
      <c r="O1661" s="8"/>
      <c r="P1661" s="8"/>
      <c r="Q1661" s="8"/>
      <c r="R1661" s="8"/>
      <c r="S1661" s="8"/>
    </row>
    <row r="1662" spans="4:19" s="7" customFormat="1">
      <c r="D1662" s="23"/>
      <c r="E1662" s="23"/>
      <c r="F1662" s="23"/>
      <c r="G1662" s="23"/>
      <c r="H1662" s="23"/>
      <c r="I1662" s="9"/>
      <c r="J1662" s="9"/>
      <c r="K1662" s="8"/>
      <c r="L1662" s="8"/>
      <c r="M1662" s="8"/>
      <c r="N1662" s="8"/>
      <c r="O1662" s="8"/>
      <c r="P1662" s="8"/>
      <c r="Q1662" s="8"/>
      <c r="R1662" s="8"/>
      <c r="S1662" s="8"/>
    </row>
    <row r="1663" spans="4:19" s="7" customFormat="1">
      <c r="D1663" s="23"/>
      <c r="E1663" s="23"/>
      <c r="F1663" s="23"/>
      <c r="G1663" s="23"/>
      <c r="H1663" s="23"/>
      <c r="I1663" s="9"/>
      <c r="J1663" s="9"/>
      <c r="K1663" s="8"/>
      <c r="L1663" s="8"/>
      <c r="M1663" s="8"/>
      <c r="N1663" s="8"/>
      <c r="O1663" s="8"/>
      <c r="P1663" s="8"/>
      <c r="Q1663" s="8"/>
      <c r="R1663" s="8"/>
      <c r="S1663" s="8"/>
    </row>
    <row r="1664" spans="4:19" s="7" customFormat="1">
      <c r="D1664" s="23"/>
      <c r="E1664" s="23"/>
      <c r="F1664" s="23"/>
      <c r="G1664" s="23"/>
      <c r="H1664" s="23"/>
      <c r="I1664" s="9"/>
      <c r="J1664" s="9"/>
      <c r="K1664" s="8"/>
      <c r="L1664" s="8"/>
      <c r="M1664" s="8"/>
      <c r="N1664" s="8"/>
      <c r="O1664" s="8"/>
      <c r="P1664" s="8"/>
      <c r="Q1664" s="8"/>
      <c r="R1664" s="8"/>
      <c r="S1664" s="8"/>
    </row>
    <row r="1665" spans="4:19" s="7" customFormat="1">
      <c r="D1665" s="23"/>
      <c r="E1665" s="23"/>
      <c r="F1665" s="23"/>
      <c r="G1665" s="23"/>
      <c r="H1665" s="23"/>
      <c r="I1665" s="9"/>
      <c r="J1665" s="9"/>
      <c r="K1665" s="8"/>
      <c r="L1665" s="8"/>
      <c r="M1665" s="8"/>
      <c r="N1665" s="8"/>
      <c r="O1665" s="8"/>
      <c r="P1665" s="8"/>
      <c r="Q1665" s="8"/>
      <c r="R1665" s="8"/>
      <c r="S1665" s="8"/>
    </row>
    <row r="1666" spans="4:19" s="7" customFormat="1">
      <c r="D1666" s="23"/>
      <c r="E1666" s="23"/>
      <c r="F1666" s="23"/>
      <c r="G1666" s="23"/>
      <c r="H1666" s="23"/>
      <c r="I1666" s="9"/>
      <c r="J1666" s="9"/>
      <c r="K1666" s="8"/>
      <c r="L1666" s="8"/>
      <c r="M1666" s="8"/>
      <c r="N1666" s="8"/>
      <c r="O1666" s="8"/>
      <c r="P1666" s="8"/>
      <c r="Q1666" s="8"/>
      <c r="R1666" s="8"/>
      <c r="S1666" s="8"/>
    </row>
    <row r="1667" spans="4:19" s="7" customFormat="1">
      <c r="D1667" s="23"/>
      <c r="E1667" s="23"/>
      <c r="F1667" s="23"/>
      <c r="G1667" s="23"/>
      <c r="H1667" s="23"/>
      <c r="I1667" s="9"/>
      <c r="J1667" s="9"/>
      <c r="K1667" s="8"/>
      <c r="L1667" s="8"/>
      <c r="M1667" s="8"/>
      <c r="N1667" s="8"/>
      <c r="O1667" s="8"/>
      <c r="P1667" s="8"/>
      <c r="Q1667" s="8"/>
      <c r="R1667" s="8"/>
      <c r="S1667" s="8"/>
    </row>
    <row r="1668" spans="4:19" s="7" customFormat="1">
      <c r="D1668" s="23"/>
      <c r="E1668" s="23"/>
      <c r="F1668" s="23"/>
      <c r="G1668" s="23"/>
      <c r="H1668" s="23"/>
      <c r="I1668" s="9"/>
      <c r="J1668" s="9"/>
      <c r="K1668" s="8"/>
      <c r="L1668" s="8"/>
      <c r="M1668" s="8"/>
      <c r="N1668" s="8"/>
      <c r="O1668" s="8"/>
      <c r="P1668" s="8"/>
      <c r="Q1668" s="8"/>
      <c r="R1668" s="8"/>
      <c r="S1668" s="8"/>
    </row>
    <row r="1669" spans="4:19" s="7" customFormat="1">
      <c r="D1669" s="23"/>
      <c r="E1669" s="23"/>
      <c r="F1669" s="23"/>
      <c r="G1669" s="23"/>
      <c r="H1669" s="23"/>
      <c r="I1669" s="9"/>
      <c r="J1669" s="9"/>
      <c r="K1669" s="8"/>
      <c r="L1669" s="8"/>
      <c r="M1669" s="8"/>
      <c r="N1669" s="8"/>
      <c r="O1669" s="8"/>
      <c r="P1669" s="8"/>
      <c r="Q1669" s="8"/>
      <c r="R1669" s="8"/>
      <c r="S1669" s="8"/>
    </row>
    <row r="1670" spans="4:19" s="7" customFormat="1">
      <c r="D1670" s="23"/>
      <c r="E1670" s="23"/>
      <c r="F1670" s="23"/>
      <c r="G1670" s="23"/>
      <c r="H1670" s="23"/>
      <c r="I1670" s="9"/>
      <c r="J1670" s="9"/>
      <c r="K1670" s="8"/>
      <c r="L1670" s="8"/>
      <c r="M1670" s="8"/>
      <c r="N1670" s="8"/>
      <c r="O1670" s="8"/>
      <c r="P1670" s="8"/>
      <c r="Q1670" s="8"/>
      <c r="R1670" s="8"/>
      <c r="S1670" s="8"/>
    </row>
    <row r="1671" spans="4:19" s="7" customFormat="1">
      <c r="D1671" s="23"/>
      <c r="E1671" s="23"/>
      <c r="F1671" s="23"/>
      <c r="G1671" s="23"/>
      <c r="H1671" s="23"/>
      <c r="I1671" s="9"/>
      <c r="J1671" s="9"/>
      <c r="K1671" s="8"/>
      <c r="L1671" s="8"/>
      <c r="M1671" s="8"/>
      <c r="N1671" s="8"/>
      <c r="O1671" s="8"/>
      <c r="P1671" s="8"/>
      <c r="Q1671" s="8"/>
      <c r="R1671" s="8"/>
      <c r="S1671" s="8"/>
    </row>
    <row r="1672" spans="4:19" s="7" customFormat="1">
      <c r="D1672" s="23"/>
      <c r="E1672" s="23"/>
      <c r="F1672" s="23"/>
      <c r="G1672" s="23"/>
      <c r="H1672" s="23"/>
      <c r="I1672" s="9"/>
      <c r="J1672" s="9"/>
      <c r="K1672" s="8"/>
      <c r="L1672" s="8"/>
      <c r="M1672" s="8"/>
      <c r="N1672" s="8"/>
      <c r="O1672" s="8"/>
      <c r="P1672" s="8"/>
      <c r="Q1672" s="8"/>
      <c r="R1672" s="8"/>
      <c r="S1672" s="8"/>
    </row>
    <row r="1673" spans="4:19" s="7" customFormat="1">
      <c r="D1673" s="23"/>
      <c r="E1673" s="23"/>
      <c r="F1673" s="23"/>
      <c r="G1673" s="23"/>
      <c r="H1673" s="23"/>
      <c r="I1673" s="9"/>
      <c r="J1673" s="9"/>
      <c r="K1673" s="8"/>
      <c r="L1673" s="8"/>
      <c r="M1673" s="8"/>
      <c r="N1673" s="8"/>
      <c r="O1673" s="8"/>
      <c r="P1673" s="8"/>
      <c r="Q1673" s="8"/>
      <c r="R1673" s="8"/>
      <c r="S1673" s="8"/>
    </row>
    <row r="1674" spans="4:19" s="7" customFormat="1">
      <c r="D1674" s="23"/>
      <c r="E1674" s="23"/>
      <c r="F1674" s="23"/>
      <c r="G1674" s="23"/>
      <c r="H1674" s="23"/>
      <c r="I1674" s="9"/>
      <c r="J1674" s="9"/>
      <c r="K1674" s="8"/>
      <c r="L1674" s="8"/>
      <c r="M1674" s="8"/>
      <c r="N1674" s="8"/>
      <c r="O1674" s="8"/>
      <c r="P1674" s="8"/>
      <c r="Q1674" s="8"/>
      <c r="R1674" s="8"/>
      <c r="S1674" s="8"/>
    </row>
    <row r="1675" spans="4:19" s="7" customFormat="1">
      <c r="D1675" s="23"/>
      <c r="E1675" s="23"/>
      <c r="F1675" s="23"/>
      <c r="G1675" s="23"/>
      <c r="H1675" s="23"/>
      <c r="I1675" s="9"/>
      <c r="J1675" s="9"/>
      <c r="K1675" s="8"/>
      <c r="L1675" s="8"/>
      <c r="M1675" s="8"/>
      <c r="N1675" s="8"/>
      <c r="O1675" s="8"/>
      <c r="P1675" s="8"/>
      <c r="Q1675" s="8"/>
      <c r="R1675" s="8"/>
      <c r="S1675" s="8"/>
    </row>
    <row r="1676" spans="4:19" s="7" customFormat="1">
      <c r="D1676" s="23"/>
      <c r="E1676" s="23"/>
      <c r="F1676" s="23"/>
      <c r="G1676" s="23"/>
      <c r="H1676" s="23"/>
      <c r="I1676" s="9"/>
      <c r="J1676" s="9"/>
      <c r="K1676" s="8"/>
      <c r="L1676" s="8"/>
      <c r="M1676" s="8"/>
      <c r="N1676" s="8"/>
      <c r="O1676" s="8"/>
      <c r="P1676" s="8"/>
      <c r="Q1676" s="8"/>
      <c r="R1676" s="8"/>
      <c r="S1676" s="8"/>
    </row>
    <row r="1677" spans="4:19" s="7" customFormat="1">
      <c r="D1677" s="23"/>
      <c r="E1677" s="23"/>
      <c r="F1677" s="23"/>
      <c r="G1677" s="23"/>
      <c r="H1677" s="23"/>
      <c r="I1677" s="9"/>
      <c r="J1677" s="9"/>
      <c r="K1677" s="8"/>
      <c r="L1677" s="8"/>
      <c r="M1677" s="8"/>
      <c r="N1677" s="8"/>
      <c r="O1677" s="8"/>
      <c r="P1677" s="8"/>
      <c r="Q1677" s="8"/>
      <c r="R1677" s="8"/>
      <c r="S1677" s="8"/>
    </row>
    <row r="1678" spans="4:19" s="7" customFormat="1">
      <c r="D1678" s="23"/>
      <c r="E1678" s="23"/>
      <c r="F1678" s="23"/>
      <c r="G1678" s="23"/>
      <c r="H1678" s="23"/>
      <c r="I1678" s="9"/>
      <c r="J1678" s="9"/>
      <c r="K1678" s="8"/>
      <c r="L1678" s="8"/>
      <c r="M1678" s="8"/>
      <c r="N1678" s="8"/>
      <c r="O1678" s="8"/>
      <c r="P1678" s="8"/>
      <c r="Q1678" s="8"/>
      <c r="R1678" s="8"/>
      <c r="S1678" s="8"/>
    </row>
    <row r="1679" spans="4:19" s="7" customFormat="1">
      <c r="D1679" s="23"/>
      <c r="E1679" s="23"/>
      <c r="F1679" s="23"/>
      <c r="G1679" s="23"/>
      <c r="H1679" s="23"/>
      <c r="I1679" s="9"/>
      <c r="J1679" s="9"/>
      <c r="K1679" s="8"/>
      <c r="L1679" s="8"/>
      <c r="M1679" s="8"/>
      <c r="N1679" s="8"/>
      <c r="O1679" s="8"/>
      <c r="P1679" s="8"/>
      <c r="Q1679" s="8"/>
      <c r="R1679" s="8"/>
      <c r="S1679" s="8"/>
    </row>
    <row r="1680" spans="4:19" s="7" customFormat="1">
      <c r="D1680" s="23"/>
      <c r="E1680" s="23"/>
      <c r="F1680" s="23"/>
      <c r="G1680" s="23"/>
      <c r="H1680" s="23"/>
      <c r="I1680" s="9"/>
      <c r="J1680" s="9"/>
      <c r="K1680" s="8"/>
      <c r="L1680" s="8"/>
      <c r="M1680" s="8"/>
      <c r="N1680" s="8"/>
      <c r="O1680" s="8"/>
      <c r="P1680" s="8"/>
      <c r="Q1680" s="8"/>
      <c r="R1680" s="8"/>
      <c r="S1680" s="8"/>
    </row>
    <row r="1681" spans="4:19" s="7" customFormat="1">
      <c r="D1681" s="23"/>
      <c r="E1681" s="23"/>
      <c r="F1681" s="23"/>
      <c r="G1681" s="23"/>
      <c r="H1681" s="23"/>
      <c r="I1681" s="9"/>
      <c r="J1681" s="9"/>
      <c r="K1681" s="8"/>
      <c r="L1681" s="8"/>
      <c r="M1681" s="8"/>
      <c r="N1681" s="8"/>
      <c r="O1681" s="8"/>
      <c r="P1681" s="8"/>
      <c r="Q1681" s="8"/>
      <c r="R1681" s="8"/>
      <c r="S1681" s="8"/>
    </row>
    <row r="1682" spans="4:19" s="7" customFormat="1">
      <c r="D1682" s="23"/>
      <c r="E1682" s="23"/>
      <c r="F1682" s="23"/>
      <c r="G1682" s="23"/>
      <c r="H1682" s="23"/>
      <c r="I1682" s="9"/>
      <c r="J1682" s="9"/>
      <c r="K1682" s="8"/>
      <c r="L1682" s="8"/>
      <c r="M1682" s="8"/>
      <c r="N1682" s="8"/>
      <c r="O1682" s="8"/>
      <c r="P1682" s="8"/>
      <c r="Q1682" s="8"/>
      <c r="R1682" s="8"/>
      <c r="S1682" s="8"/>
    </row>
    <row r="1683" spans="4:19" s="7" customFormat="1">
      <c r="D1683" s="23"/>
      <c r="E1683" s="23"/>
      <c r="F1683" s="23"/>
      <c r="G1683" s="23"/>
      <c r="H1683" s="23"/>
      <c r="I1683" s="9"/>
      <c r="J1683" s="9"/>
      <c r="K1683" s="8"/>
      <c r="L1683" s="8"/>
      <c r="M1683" s="8"/>
      <c r="N1683" s="8"/>
      <c r="O1683" s="8"/>
      <c r="P1683" s="8"/>
      <c r="Q1683" s="8"/>
      <c r="R1683" s="8"/>
      <c r="S1683" s="8"/>
    </row>
    <row r="1684" spans="4:19" s="7" customFormat="1">
      <c r="D1684" s="23"/>
      <c r="E1684" s="23"/>
      <c r="F1684" s="23"/>
      <c r="G1684" s="23"/>
      <c r="H1684" s="23"/>
      <c r="I1684" s="9"/>
      <c r="J1684" s="9"/>
      <c r="K1684" s="8"/>
      <c r="L1684" s="8"/>
      <c r="M1684" s="8"/>
      <c r="N1684" s="8"/>
      <c r="O1684" s="8"/>
      <c r="P1684" s="8"/>
      <c r="Q1684" s="8"/>
      <c r="R1684" s="8"/>
      <c r="S1684" s="8"/>
    </row>
    <row r="1685" spans="4:19" s="7" customFormat="1">
      <c r="D1685" s="23"/>
      <c r="E1685" s="23"/>
      <c r="F1685" s="23"/>
      <c r="G1685" s="23"/>
      <c r="H1685" s="23"/>
      <c r="I1685" s="9"/>
      <c r="J1685" s="9"/>
      <c r="K1685" s="8"/>
      <c r="L1685" s="8"/>
      <c r="M1685" s="8"/>
      <c r="N1685" s="8"/>
      <c r="O1685" s="8"/>
      <c r="P1685" s="8"/>
      <c r="Q1685" s="8"/>
      <c r="R1685" s="8"/>
      <c r="S1685" s="8"/>
    </row>
    <row r="1686" spans="4:19" s="7" customFormat="1">
      <c r="D1686" s="23"/>
      <c r="E1686" s="23"/>
      <c r="F1686" s="23"/>
      <c r="G1686" s="23"/>
      <c r="H1686" s="23"/>
      <c r="I1686" s="9"/>
      <c r="J1686" s="9"/>
      <c r="K1686" s="8"/>
      <c r="L1686" s="8"/>
      <c r="M1686" s="8"/>
      <c r="N1686" s="8"/>
      <c r="O1686" s="8"/>
      <c r="P1686" s="8"/>
      <c r="Q1686" s="8"/>
      <c r="R1686" s="8"/>
      <c r="S1686" s="8"/>
    </row>
    <row r="1687" spans="4:19" s="7" customFormat="1">
      <c r="D1687" s="23"/>
      <c r="E1687" s="23"/>
      <c r="F1687" s="23"/>
      <c r="G1687" s="23"/>
      <c r="H1687" s="23"/>
      <c r="I1687" s="9"/>
      <c r="J1687" s="9"/>
      <c r="K1687" s="8"/>
      <c r="L1687" s="8"/>
      <c r="M1687" s="8"/>
      <c r="N1687" s="8"/>
      <c r="O1687" s="8"/>
      <c r="P1687" s="8"/>
      <c r="Q1687" s="8"/>
      <c r="R1687" s="8"/>
      <c r="S1687" s="8"/>
    </row>
    <row r="1688" spans="4:19" s="7" customFormat="1">
      <c r="D1688" s="23"/>
      <c r="E1688" s="23"/>
      <c r="F1688" s="23"/>
      <c r="G1688" s="23"/>
      <c r="H1688" s="23"/>
      <c r="I1688" s="9"/>
      <c r="J1688" s="9"/>
      <c r="K1688" s="8"/>
      <c r="L1688" s="8"/>
      <c r="M1688" s="8"/>
      <c r="N1688" s="8"/>
      <c r="O1688" s="8"/>
      <c r="P1688" s="8"/>
      <c r="Q1688" s="8"/>
      <c r="R1688" s="8"/>
      <c r="S1688" s="8"/>
    </row>
    <row r="1689" spans="4:19" s="7" customFormat="1">
      <c r="D1689" s="23"/>
      <c r="E1689" s="23"/>
      <c r="F1689" s="23"/>
      <c r="G1689" s="23"/>
      <c r="H1689" s="23"/>
      <c r="I1689" s="9"/>
      <c r="J1689" s="9"/>
      <c r="K1689" s="8"/>
      <c r="L1689" s="8"/>
      <c r="M1689" s="8"/>
      <c r="N1689" s="8"/>
      <c r="O1689" s="8"/>
      <c r="P1689" s="8"/>
      <c r="Q1689" s="8"/>
      <c r="R1689" s="8"/>
      <c r="S1689" s="8"/>
    </row>
    <row r="1690" spans="4:19" s="7" customFormat="1">
      <c r="D1690" s="23"/>
      <c r="E1690" s="23"/>
      <c r="F1690" s="23"/>
      <c r="G1690" s="23"/>
      <c r="H1690" s="23"/>
      <c r="I1690" s="9"/>
      <c r="J1690" s="9"/>
      <c r="K1690" s="8"/>
      <c r="L1690" s="8"/>
      <c r="M1690" s="8"/>
      <c r="N1690" s="8"/>
      <c r="O1690" s="8"/>
      <c r="P1690" s="8"/>
      <c r="Q1690" s="8"/>
      <c r="R1690" s="8"/>
      <c r="S1690" s="8"/>
    </row>
    <row r="1691" spans="4:19" s="7" customFormat="1">
      <c r="D1691" s="23"/>
      <c r="E1691" s="23"/>
      <c r="F1691" s="23"/>
      <c r="G1691" s="23"/>
      <c r="H1691" s="23"/>
      <c r="I1691" s="9"/>
      <c r="J1691" s="9"/>
      <c r="K1691" s="8"/>
      <c r="L1691" s="8"/>
      <c r="M1691" s="8"/>
      <c r="N1691" s="8"/>
      <c r="O1691" s="8"/>
      <c r="P1691" s="8"/>
      <c r="Q1691" s="8"/>
      <c r="R1691" s="8"/>
      <c r="S1691" s="8"/>
    </row>
    <row r="1692" spans="4:19" s="7" customFormat="1">
      <c r="D1692" s="23"/>
      <c r="E1692" s="23"/>
      <c r="F1692" s="23"/>
      <c r="G1692" s="23"/>
      <c r="H1692" s="23"/>
      <c r="I1692" s="9"/>
      <c r="J1692" s="9"/>
      <c r="K1692" s="8"/>
      <c r="L1692" s="8"/>
      <c r="M1692" s="8"/>
      <c r="N1692" s="8"/>
      <c r="O1692" s="8"/>
      <c r="P1692" s="8"/>
      <c r="Q1692" s="8"/>
      <c r="R1692" s="8"/>
      <c r="S1692" s="8"/>
    </row>
    <row r="1693" spans="4:19" s="7" customFormat="1">
      <c r="D1693" s="23"/>
      <c r="E1693" s="23"/>
      <c r="F1693" s="23"/>
      <c r="G1693" s="23"/>
      <c r="H1693" s="23"/>
      <c r="I1693" s="9"/>
      <c r="J1693" s="9"/>
      <c r="K1693" s="8"/>
      <c r="L1693" s="8"/>
      <c r="M1693" s="8"/>
      <c r="N1693" s="8"/>
      <c r="O1693" s="8"/>
      <c r="P1693" s="8"/>
      <c r="Q1693" s="8"/>
      <c r="R1693" s="8"/>
      <c r="S1693" s="8"/>
    </row>
    <row r="1694" spans="4:19" s="7" customFormat="1">
      <c r="D1694" s="23"/>
      <c r="E1694" s="23"/>
      <c r="F1694" s="23"/>
      <c r="G1694" s="23"/>
      <c r="H1694" s="23"/>
      <c r="I1694" s="9"/>
      <c r="J1694" s="9"/>
      <c r="K1694" s="8"/>
      <c r="L1694" s="8"/>
      <c r="M1694" s="8"/>
      <c r="N1694" s="8"/>
      <c r="O1694" s="8"/>
      <c r="P1694" s="8"/>
      <c r="Q1694" s="8"/>
      <c r="R1694" s="8"/>
      <c r="S1694" s="8"/>
    </row>
    <row r="1695" spans="4:19" s="7" customFormat="1">
      <c r="D1695" s="23"/>
      <c r="E1695" s="23"/>
      <c r="F1695" s="23"/>
      <c r="G1695" s="23"/>
      <c r="H1695" s="23"/>
      <c r="I1695" s="9"/>
      <c r="J1695" s="9"/>
      <c r="K1695" s="8"/>
      <c r="L1695" s="8"/>
      <c r="M1695" s="8"/>
      <c r="N1695" s="8"/>
      <c r="O1695" s="8"/>
      <c r="P1695" s="8"/>
      <c r="Q1695" s="8"/>
      <c r="R1695" s="8"/>
      <c r="S1695" s="8"/>
    </row>
    <row r="1696" spans="4:19" s="7" customFormat="1">
      <c r="D1696" s="23"/>
      <c r="E1696" s="23"/>
      <c r="F1696" s="23"/>
      <c r="G1696" s="23"/>
      <c r="H1696" s="23"/>
      <c r="I1696" s="9"/>
      <c r="J1696" s="9"/>
      <c r="K1696" s="8"/>
      <c r="L1696" s="8"/>
      <c r="M1696" s="8"/>
      <c r="N1696" s="8"/>
      <c r="O1696" s="8"/>
      <c r="P1696" s="8"/>
      <c r="Q1696" s="8"/>
      <c r="R1696" s="8"/>
      <c r="S1696" s="8"/>
    </row>
    <row r="1697" spans="4:19" s="7" customFormat="1">
      <c r="D1697" s="23"/>
      <c r="E1697" s="23"/>
      <c r="F1697" s="23"/>
      <c r="G1697" s="23"/>
      <c r="H1697" s="23"/>
      <c r="I1697" s="9"/>
      <c r="J1697" s="9"/>
      <c r="K1697" s="8"/>
      <c r="L1697" s="8"/>
      <c r="M1697" s="8"/>
      <c r="N1697" s="8"/>
      <c r="O1697" s="8"/>
      <c r="P1697" s="8"/>
      <c r="Q1697" s="8"/>
      <c r="R1697" s="8"/>
      <c r="S1697" s="8"/>
    </row>
    <row r="1698" spans="4:19" s="7" customFormat="1">
      <c r="D1698" s="23"/>
      <c r="E1698" s="23"/>
      <c r="F1698" s="23"/>
      <c r="G1698" s="23"/>
      <c r="H1698" s="23"/>
      <c r="I1698" s="9"/>
      <c r="J1698" s="9"/>
      <c r="K1698" s="8"/>
      <c r="L1698" s="8"/>
      <c r="M1698" s="8"/>
      <c r="N1698" s="8"/>
      <c r="O1698" s="8"/>
      <c r="P1698" s="8"/>
      <c r="Q1698" s="8"/>
      <c r="R1698" s="8"/>
      <c r="S1698" s="8"/>
    </row>
    <row r="1699" spans="4:19" s="7" customFormat="1">
      <c r="D1699" s="23"/>
      <c r="E1699" s="23"/>
      <c r="F1699" s="23"/>
      <c r="G1699" s="23"/>
      <c r="H1699" s="23"/>
      <c r="I1699" s="9"/>
      <c r="J1699" s="9"/>
      <c r="K1699" s="8"/>
      <c r="L1699" s="8"/>
      <c r="M1699" s="8"/>
      <c r="N1699" s="8"/>
      <c r="O1699" s="8"/>
      <c r="P1699" s="8"/>
      <c r="Q1699" s="8"/>
      <c r="R1699" s="8"/>
      <c r="S1699" s="8"/>
    </row>
    <row r="1700" spans="4:19" s="7" customFormat="1">
      <c r="D1700" s="23"/>
      <c r="E1700" s="23"/>
      <c r="F1700" s="23"/>
      <c r="G1700" s="23"/>
      <c r="H1700" s="23"/>
      <c r="I1700" s="9"/>
      <c r="J1700" s="9"/>
      <c r="K1700" s="8"/>
      <c r="L1700" s="8"/>
      <c r="M1700" s="8"/>
      <c r="N1700" s="8"/>
      <c r="O1700" s="8"/>
      <c r="P1700" s="8"/>
      <c r="Q1700" s="8"/>
      <c r="R1700" s="8"/>
      <c r="S1700" s="8"/>
    </row>
    <row r="1701" spans="4:19" s="7" customFormat="1">
      <c r="D1701" s="23"/>
      <c r="E1701" s="23"/>
      <c r="F1701" s="23"/>
      <c r="G1701" s="23"/>
      <c r="H1701" s="23"/>
      <c r="I1701" s="9"/>
      <c r="J1701" s="9"/>
      <c r="K1701" s="8"/>
      <c r="L1701" s="8"/>
      <c r="M1701" s="8"/>
      <c r="N1701" s="8"/>
      <c r="O1701" s="8"/>
      <c r="P1701" s="8"/>
      <c r="Q1701" s="8"/>
      <c r="R1701" s="8"/>
      <c r="S1701" s="8"/>
    </row>
    <row r="1702" spans="4:19" s="7" customFormat="1">
      <c r="D1702" s="23"/>
      <c r="E1702" s="23"/>
      <c r="F1702" s="23"/>
      <c r="G1702" s="23"/>
      <c r="H1702" s="23"/>
      <c r="I1702" s="9"/>
      <c r="J1702" s="9"/>
      <c r="K1702" s="8"/>
      <c r="L1702" s="8"/>
      <c r="M1702" s="8"/>
      <c r="N1702" s="8"/>
      <c r="O1702" s="8"/>
      <c r="P1702" s="8"/>
      <c r="Q1702" s="8"/>
      <c r="R1702" s="8"/>
      <c r="S1702" s="8"/>
    </row>
    <row r="1703" spans="4:19" s="7" customFormat="1">
      <c r="D1703" s="23"/>
      <c r="E1703" s="23"/>
      <c r="F1703" s="23"/>
      <c r="G1703" s="23"/>
      <c r="H1703" s="23"/>
      <c r="I1703" s="9"/>
      <c r="J1703" s="9"/>
      <c r="K1703" s="8"/>
      <c r="L1703" s="8"/>
      <c r="M1703" s="8"/>
      <c r="N1703" s="8"/>
      <c r="O1703" s="8"/>
      <c r="P1703" s="8"/>
      <c r="Q1703" s="8"/>
      <c r="R1703" s="8"/>
      <c r="S1703" s="8"/>
    </row>
    <row r="1704" spans="4:19" s="7" customFormat="1">
      <c r="D1704" s="23"/>
      <c r="E1704" s="23"/>
      <c r="F1704" s="23"/>
      <c r="G1704" s="23"/>
      <c r="H1704" s="23"/>
      <c r="I1704" s="9"/>
      <c r="J1704" s="9"/>
      <c r="K1704" s="8"/>
      <c r="L1704" s="8"/>
      <c r="M1704" s="8"/>
      <c r="N1704" s="8"/>
      <c r="O1704" s="8"/>
      <c r="P1704" s="8"/>
      <c r="Q1704" s="8"/>
      <c r="R1704" s="8"/>
      <c r="S1704" s="8"/>
    </row>
    <row r="1705" spans="4:19" s="7" customFormat="1">
      <c r="D1705" s="23"/>
      <c r="E1705" s="23"/>
      <c r="F1705" s="23"/>
      <c r="G1705" s="23"/>
      <c r="H1705" s="23"/>
      <c r="I1705" s="9"/>
      <c r="J1705" s="9"/>
      <c r="K1705" s="8"/>
      <c r="L1705" s="8"/>
      <c r="M1705" s="8"/>
      <c r="N1705" s="8"/>
      <c r="O1705" s="8"/>
      <c r="P1705" s="8"/>
      <c r="Q1705" s="8"/>
      <c r="R1705" s="8"/>
      <c r="S1705" s="8"/>
    </row>
    <row r="1706" spans="4:19" s="7" customFormat="1">
      <c r="D1706" s="23"/>
      <c r="E1706" s="23"/>
      <c r="F1706" s="23"/>
      <c r="G1706" s="23"/>
      <c r="H1706" s="23"/>
      <c r="I1706" s="9"/>
      <c r="J1706" s="9"/>
      <c r="K1706" s="8"/>
      <c r="L1706" s="8"/>
      <c r="M1706" s="8"/>
      <c r="N1706" s="8"/>
      <c r="O1706" s="8"/>
      <c r="P1706" s="8"/>
      <c r="Q1706" s="8"/>
      <c r="R1706" s="8"/>
      <c r="S1706" s="8"/>
    </row>
    <row r="1707" spans="4:19" s="7" customFormat="1">
      <c r="D1707" s="23"/>
      <c r="E1707" s="23"/>
      <c r="F1707" s="23"/>
      <c r="G1707" s="23"/>
      <c r="H1707" s="23"/>
      <c r="I1707" s="9"/>
      <c r="J1707" s="9"/>
      <c r="K1707" s="8"/>
      <c r="L1707" s="8"/>
      <c r="M1707" s="8"/>
      <c r="N1707" s="8"/>
      <c r="O1707" s="8"/>
      <c r="P1707" s="8"/>
      <c r="Q1707" s="8"/>
      <c r="R1707" s="8"/>
      <c r="S1707" s="8"/>
    </row>
    <row r="1708" spans="4:19" s="7" customFormat="1">
      <c r="D1708" s="23"/>
      <c r="E1708" s="23"/>
      <c r="F1708" s="23"/>
      <c r="G1708" s="23"/>
      <c r="H1708" s="23"/>
      <c r="I1708" s="9"/>
      <c r="J1708" s="9"/>
      <c r="K1708" s="8"/>
      <c r="L1708" s="8"/>
      <c r="M1708" s="8"/>
      <c r="N1708" s="8"/>
      <c r="O1708" s="8"/>
      <c r="P1708" s="8"/>
      <c r="Q1708" s="8"/>
      <c r="R1708" s="8"/>
      <c r="S1708" s="8"/>
    </row>
    <row r="1709" spans="4:19" s="7" customFormat="1">
      <c r="D1709" s="23"/>
      <c r="E1709" s="23"/>
      <c r="F1709" s="23"/>
      <c r="G1709" s="23"/>
      <c r="H1709" s="23"/>
      <c r="I1709" s="9"/>
      <c r="J1709" s="9"/>
      <c r="K1709" s="8"/>
      <c r="L1709" s="8"/>
      <c r="M1709" s="8"/>
      <c r="N1709" s="8"/>
      <c r="O1709" s="8"/>
      <c r="P1709" s="8"/>
      <c r="Q1709" s="8"/>
      <c r="R1709" s="8"/>
      <c r="S1709" s="8"/>
    </row>
    <row r="1710" spans="4:19" s="7" customFormat="1">
      <c r="D1710" s="23"/>
      <c r="E1710" s="23"/>
      <c r="F1710" s="23"/>
      <c r="G1710" s="23"/>
      <c r="H1710" s="23"/>
      <c r="I1710" s="9"/>
      <c r="J1710" s="9"/>
      <c r="K1710" s="8"/>
      <c r="L1710" s="8"/>
      <c r="M1710" s="8"/>
      <c r="N1710" s="8"/>
      <c r="O1710" s="8"/>
      <c r="P1710" s="8"/>
      <c r="Q1710" s="8"/>
      <c r="R1710" s="8"/>
      <c r="S1710" s="8"/>
    </row>
    <row r="1711" spans="4:19" s="7" customFormat="1">
      <c r="D1711" s="23"/>
      <c r="E1711" s="23"/>
      <c r="F1711" s="23"/>
      <c r="G1711" s="23"/>
      <c r="H1711" s="23"/>
      <c r="I1711" s="9"/>
      <c r="J1711" s="9"/>
      <c r="K1711" s="8"/>
      <c r="L1711" s="8"/>
      <c r="M1711" s="8"/>
      <c r="N1711" s="8"/>
      <c r="O1711" s="8"/>
      <c r="P1711" s="8"/>
      <c r="Q1711" s="8"/>
      <c r="R1711" s="8"/>
      <c r="S1711" s="8"/>
    </row>
    <row r="1712" spans="4:19" s="7" customFormat="1">
      <c r="D1712" s="23"/>
      <c r="E1712" s="23"/>
      <c r="F1712" s="23"/>
      <c r="G1712" s="23"/>
      <c r="H1712" s="23"/>
      <c r="I1712" s="9"/>
      <c r="J1712" s="9"/>
      <c r="K1712" s="8"/>
      <c r="L1712" s="8"/>
      <c r="M1712" s="8"/>
      <c r="N1712" s="8"/>
      <c r="O1712" s="8"/>
      <c r="P1712" s="8"/>
      <c r="Q1712" s="8"/>
      <c r="R1712" s="8"/>
      <c r="S1712" s="8"/>
    </row>
    <row r="1713" spans="4:19" s="7" customFormat="1">
      <c r="D1713" s="23"/>
      <c r="E1713" s="23"/>
      <c r="F1713" s="23"/>
      <c r="G1713" s="23"/>
      <c r="H1713" s="23"/>
      <c r="I1713" s="9"/>
      <c r="J1713" s="9"/>
      <c r="K1713" s="8"/>
      <c r="L1713" s="8"/>
      <c r="M1713" s="8"/>
      <c r="N1713" s="8"/>
      <c r="O1713" s="8"/>
      <c r="P1713" s="8"/>
      <c r="Q1713" s="8"/>
      <c r="R1713" s="8"/>
      <c r="S1713" s="8"/>
    </row>
    <row r="1714" spans="4:19" s="7" customFormat="1">
      <c r="D1714" s="23"/>
      <c r="E1714" s="23"/>
      <c r="F1714" s="23"/>
      <c r="G1714" s="23"/>
      <c r="H1714" s="23"/>
      <c r="I1714" s="9"/>
      <c r="J1714" s="9"/>
      <c r="K1714" s="8"/>
      <c r="L1714" s="8"/>
      <c r="M1714" s="8"/>
      <c r="N1714" s="8"/>
      <c r="O1714" s="8"/>
      <c r="P1714" s="8"/>
      <c r="Q1714" s="8"/>
      <c r="R1714" s="8"/>
      <c r="S1714" s="8"/>
    </row>
    <row r="1715" spans="4:19" s="7" customFormat="1">
      <c r="D1715" s="23"/>
      <c r="E1715" s="23"/>
      <c r="F1715" s="23"/>
      <c r="G1715" s="23"/>
      <c r="H1715" s="23"/>
      <c r="I1715" s="9"/>
      <c r="J1715" s="9"/>
      <c r="K1715" s="8"/>
      <c r="L1715" s="8"/>
      <c r="M1715" s="8"/>
      <c r="N1715" s="8"/>
      <c r="O1715" s="8"/>
      <c r="P1715" s="8"/>
      <c r="Q1715" s="8"/>
      <c r="R1715" s="8"/>
      <c r="S1715" s="8"/>
    </row>
    <row r="1716" spans="4:19" s="7" customFormat="1">
      <c r="D1716" s="23"/>
      <c r="E1716" s="23"/>
      <c r="F1716" s="23"/>
      <c r="G1716" s="23"/>
      <c r="H1716" s="23"/>
      <c r="I1716" s="9"/>
      <c r="J1716" s="9"/>
      <c r="K1716" s="8"/>
      <c r="L1716" s="8"/>
      <c r="M1716" s="8"/>
      <c r="N1716" s="8"/>
      <c r="O1716" s="8"/>
      <c r="P1716" s="8"/>
      <c r="Q1716" s="8"/>
      <c r="R1716" s="8"/>
      <c r="S1716" s="8"/>
    </row>
    <row r="1717" spans="4:19" s="7" customFormat="1">
      <c r="D1717" s="23"/>
      <c r="E1717" s="23"/>
      <c r="F1717" s="23"/>
      <c r="G1717" s="23"/>
      <c r="H1717" s="23"/>
      <c r="I1717" s="9"/>
      <c r="J1717" s="9"/>
      <c r="K1717" s="8"/>
      <c r="L1717" s="8"/>
      <c r="M1717" s="8"/>
      <c r="N1717" s="8"/>
      <c r="O1717" s="8"/>
      <c r="P1717" s="8"/>
      <c r="Q1717" s="8"/>
      <c r="R1717" s="8"/>
      <c r="S1717" s="8"/>
    </row>
    <row r="1718" spans="4:19" s="7" customFormat="1">
      <c r="D1718" s="23"/>
      <c r="E1718" s="23"/>
      <c r="F1718" s="23"/>
      <c r="G1718" s="23"/>
      <c r="H1718" s="23"/>
      <c r="I1718" s="9"/>
      <c r="J1718" s="9"/>
      <c r="K1718" s="8"/>
      <c r="L1718" s="8"/>
      <c r="M1718" s="8"/>
      <c r="N1718" s="8"/>
      <c r="O1718" s="8"/>
      <c r="P1718" s="8"/>
      <c r="Q1718" s="8"/>
      <c r="R1718" s="8"/>
      <c r="S1718" s="8"/>
    </row>
    <row r="1719" spans="4:19" s="7" customFormat="1">
      <c r="D1719" s="23"/>
      <c r="E1719" s="23"/>
      <c r="F1719" s="23"/>
      <c r="G1719" s="23"/>
      <c r="H1719" s="23"/>
      <c r="I1719" s="9"/>
      <c r="J1719" s="9"/>
      <c r="K1719" s="8"/>
      <c r="L1719" s="8"/>
      <c r="M1719" s="8"/>
      <c r="N1719" s="8"/>
      <c r="O1719" s="8"/>
      <c r="P1719" s="8"/>
      <c r="Q1719" s="8"/>
      <c r="R1719" s="8"/>
      <c r="S1719" s="8"/>
    </row>
    <row r="1720" spans="4:19" s="7" customFormat="1">
      <c r="D1720" s="23"/>
      <c r="E1720" s="23"/>
      <c r="F1720" s="23"/>
      <c r="G1720" s="23"/>
      <c r="H1720" s="23"/>
      <c r="I1720" s="9"/>
      <c r="J1720" s="9"/>
      <c r="K1720" s="8"/>
      <c r="L1720" s="8"/>
      <c r="M1720" s="8"/>
      <c r="N1720" s="8"/>
      <c r="O1720" s="8"/>
      <c r="P1720" s="8"/>
      <c r="Q1720" s="8"/>
      <c r="R1720" s="8"/>
      <c r="S1720" s="8"/>
    </row>
    <row r="1721" spans="4:19" s="7" customFormat="1">
      <c r="D1721" s="23"/>
      <c r="E1721" s="23"/>
      <c r="F1721" s="23"/>
      <c r="G1721" s="23"/>
      <c r="H1721" s="23"/>
      <c r="I1721" s="9"/>
      <c r="J1721" s="9"/>
      <c r="K1721" s="8"/>
      <c r="L1721" s="8"/>
      <c r="M1721" s="8"/>
      <c r="N1721" s="8"/>
      <c r="O1721" s="8"/>
      <c r="P1721" s="8"/>
      <c r="Q1721" s="8"/>
      <c r="R1721" s="8"/>
      <c r="S1721" s="8"/>
    </row>
    <row r="1722" spans="4:19" s="7" customFormat="1">
      <c r="D1722" s="23"/>
      <c r="E1722" s="23"/>
      <c r="F1722" s="23"/>
      <c r="G1722" s="23"/>
      <c r="H1722" s="23"/>
      <c r="I1722" s="9"/>
      <c r="J1722" s="9"/>
      <c r="K1722" s="8"/>
      <c r="L1722" s="8"/>
      <c r="M1722" s="8"/>
      <c r="N1722" s="8"/>
      <c r="O1722" s="8"/>
      <c r="P1722" s="8"/>
      <c r="Q1722" s="8"/>
      <c r="R1722" s="8"/>
      <c r="S1722" s="8"/>
    </row>
    <row r="1723" spans="4:19" s="7" customFormat="1">
      <c r="D1723" s="23"/>
      <c r="E1723" s="23"/>
      <c r="F1723" s="23"/>
      <c r="G1723" s="23"/>
      <c r="H1723" s="23"/>
      <c r="I1723" s="9"/>
      <c r="J1723" s="9"/>
      <c r="K1723" s="8"/>
      <c r="L1723" s="8"/>
      <c r="M1723" s="8"/>
      <c r="N1723" s="8"/>
      <c r="O1723" s="8"/>
      <c r="P1723" s="8"/>
      <c r="Q1723" s="8"/>
      <c r="R1723" s="8"/>
      <c r="S1723" s="8"/>
    </row>
    <row r="1724" spans="4:19" s="7" customFormat="1">
      <c r="D1724" s="23"/>
      <c r="E1724" s="23"/>
      <c r="F1724" s="23"/>
      <c r="G1724" s="23"/>
      <c r="H1724" s="23"/>
      <c r="I1724" s="9"/>
      <c r="J1724" s="9"/>
      <c r="K1724" s="8"/>
      <c r="L1724" s="8"/>
      <c r="M1724" s="8"/>
      <c r="N1724" s="8"/>
      <c r="O1724" s="8"/>
      <c r="P1724" s="8"/>
      <c r="Q1724" s="8"/>
      <c r="R1724" s="8"/>
      <c r="S1724" s="8"/>
    </row>
    <row r="1725" spans="4:19" s="7" customFormat="1">
      <c r="D1725" s="23"/>
      <c r="E1725" s="23"/>
      <c r="F1725" s="23"/>
      <c r="G1725" s="23"/>
      <c r="H1725" s="23"/>
      <c r="I1725" s="9"/>
      <c r="J1725" s="9"/>
      <c r="K1725" s="8"/>
      <c r="L1725" s="8"/>
      <c r="M1725" s="8"/>
      <c r="N1725" s="8"/>
      <c r="O1725" s="8"/>
      <c r="P1725" s="8"/>
      <c r="Q1725" s="8"/>
      <c r="R1725" s="8"/>
      <c r="S1725" s="8"/>
    </row>
    <row r="1726" spans="4:19" s="7" customFormat="1">
      <c r="D1726" s="23"/>
      <c r="E1726" s="23"/>
      <c r="F1726" s="23"/>
      <c r="G1726" s="23"/>
      <c r="H1726" s="23"/>
      <c r="I1726" s="9"/>
      <c r="J1726" s="9"/>
      <c r="K1726" s="8"/>
      <c r="L1726" s="8"/>
      <c r="M1726" s="8"/>
      <c r="N1726" s="8"/>
      <c r="O1726" s="8"/>
      <c r="P1726" s="8"/>
      <c r="Q1726" s="8"/>
      <c r="R1726" s="8"/>
      <c r="S1726" s="8"/>
    </row>
    <row r="1727" spans="4:19" s="7" customFormat="1">
      <c r="D1727" s="23"/>
      <c r="E1727" s="23"/>
      <c r="F1727" s="23"/>
      <c r="G1727" s="23"/>
      <c r="H1727" s="23"/>
      <c r="I1727" s="9"/>
      <c r="J1727" s="9"/>
      <c r="K1727" s="8"/>
      <c r="L1727" s="8"/>
      <c r="M1727" s="8"/>
      <c r="N1727" s="8"/>
      <c r="O1727" s="8"/>
      <c r="P1727" s="8"/>
      <c r="Q1727" s="8"/>
      <c r="R1727" s="8"/>
      <c r="S1727" s="8"/>
    </row>
    <row r="1728" spans="4:19" s="7" customFormat="1">
      <c r="D1728" s="23"/>
      <c r="E1728" s="23"/>
      <c r="F1728" s="23"/>
      <c r="G1728" s="23"/>
      <c r="H1728" s="23"/>
      <c r="I1728" s="9"/>
      <c r="J1728" s="9"/>
      <c r="K1728" s="8"/>
      <c r="L1728" s="8"/>
      <c r="M1728" s="8"/>
      <c r="N1728" s="8"/>
      <c r="O1728" s="8"/>
      <c r="P1728" s="8"/>
      <c r="Q1728" s="8"/>
      <c r="R1728" s="8"/>
      <c r="S1728" s="8"/>
    </row>
    <row r="1729" spans="4:19" s="7" customFormat="1">
      <c r="D1729" s="23"/>
      <c r="E1729" s="23"/>
      <c r="F1729" s="23"/>
      <c r="G1729" s="23"/>
      <c r="H1729" s="23"/>
      <c r="I1729" s="9"/>
      <c r="J1729" s="9"/>
      <c r="K1729" s="8"/>
      <c r="L1729" s="8"/>
      <c r="M1729" s="8"/>
      <c r="N1729" s="8"/>
      <c r="O1729" s="8"/>
      <c r="P1729" s="8"/>
      <c r="Q1729" s="8"/>
      <c r="R1729" s="8"/>
      <c r="S1729" s="8"/>
    </row>
    <row r="1730" spans="4:19" s="7" customFormat="1">
      <c r="D1730" s="23"/>
      <c r="E1730" s="23"/>
      <c r="F1730" s="23"/>
      <c r="G1730" s="23"/>
      <c r="H1730" s="23"/>
      <c r="I1730" s="9"/>
      <c r="J1730" s="9"/>
      <c r="K1730" s="8"/>
      <c r="L1730" s="8"/>
      <c r="M1730" s="8"/>
      <c r="N1730" s="8"/>
      <c r="O1730" s="8"/>
      <c r="P1730" s="8"/>
      <c r="Q1730" s="8"/>
      <c r="R1730" s="8"/>
      <c r="S1730" s="8"/>
    </row>
    <row r="1731" spans="4:19" s="7" customFormat="1">
      <c r="D1731" s="23"/>
      <c r="E1731" s="23"/>
      <c r="F1731" s="23"/>
      <c r="G1731" s="23"/>
      <c r="H1731" s="23"/>
      <c r="I1731" s="9"/>
      <c r="J1731" s="9"/>
      <c r="K1731" s="8"/>
      <c r="L1731" s="8"/>
      <c r="M1731" s="8"/>
      <c r="N1731" s="8"/>
      <c r="O1731" s="8"/>
      <c r="P1731" s="8"/>
      <c r="Q1731" s="8"/>
      <c r="R1731" s="8"/>
      <c r="S1731" s="8"/>
    </row>
    <row r="1732" spans="4:19" s="7" customFormat="1">
      <c r="D1732" s="23"/>
      <c r="E1732" s="23"/>
      <c r="F1732" s="23"/>
      <c r="G1732" s="23"/>
      <c r="H1732" s="23"/>
      <c r="I1732" s="9"/>
      <c r="J1732" s="9"/>
      <c r="K1732" s="8"/>
      <c r="L1732" s="8"/>
      <c r="M1732" s="8"/>
      <c r="N1732" s="8"/>
      <c r="O1732" s="8"/>
      <c r="P1732" s="8"/>
      <c r="Q1732" s="8"/>
      <c r="R1732" s="8"/>
      <c r="S1732" s="8"/>
    </row>
    <row r="1733" spans="4:19" s="7" customFormat="1">
      <c r="D1733" s="23"/>
      <c r="E1733" s="23"/>
      <c r="F1733" s="23"/>
      <c r="G1733" s="23"/>
      <c r="H1733" s="23"/>
      <c r="I1733" s="9"/>
      <c r="J1733" s="9"/>
      <c r="K1733" s="8"/>
      <c r="L1733" s="8"/>
      <c r="M1733" s="8"/>
      <c r="N1733" s="8"/>
      <c r="O1733" s="8"/>
      <c r="P1733" s="8"/>
      <c r="Q1733" s="8"/>
      <c r="R1733" s="8"/>
      <c r="S1733" s="8"/>
    </row>
    <row r="1734" spans="4:19" s="7" customFormat="1">
      <c r="D1734" s="23"/>
      <c r="E1734" s="23"/>
      <c r="F1734" s="23"/>
      <c r="G1734" s="23"/>
      <c r="H1734" s="23"/>
      <c r="I1734" s="9"/>
      <c r="J1734" s="9"/>
      <c r="K1734" s="8"/>
      <c r="L1734" s="8"/>
      <c r="M1734" s="8"/>
      <c r="N1734" s="8"/>
      <c r="O1734" s="8"/>
      <c r="P1734" s="8"/>
      <c r="Q1734" s="8"/>
      <c r="R1734" s="8"/>
      <c r="S1734" s="8"/>
    </row>
    <row r="1735" spans="4:19" s="7" customFormat="1">
      <c r="D1735" s="23"/>
      <c r="E1735" s="23"/>
      <c r="F1735" s="23"/>
      <c r="G1735" s="23"/>
      <c r="H1735" s="23"/>
      <c r="I1735" s="9"/>
      <c r="J1735" s="9"/>
      <c r="K1735" s="8"/>
      <c r="L1735" s="8"/>
      <c r="M1735" s="8"/>
      <c r="N1735" s="8"/>
      <c r="O1735" s="8"/>
      <c r="P1735" s="8"/>
      <c r="Q1735" s="8"/>
      <c r="R1735" s="8"/>
      <c r="S1735" s="8"/>
    </row>
    <row r="1736" spans="4:19" s="7" customFormat="1">
      <c r="D1736" s="23"/>
      <c r="E1736" s="23"/>
      <c r="F1736" s="23"/>
      <c r="G1736" s="23"/>
      <c r="H1736" s="23"/>
      <c r="I1736" s="9"/>
      <c r="J1736" s="9"/>
      <c r="K1736" s="8"/>
      <c r="L1736" s="8"/>
      <c r="M1736" s="8"/>
      <c r="N1736" s="8"/>
      <c r="O1736" s="8"/>
      <c r="P1736" s="8"/>
      <c r="Q1736" s="8"/>
      <c r="R1736" s="8"/>
      <c r="S1736" s="8"/>
    </row>
    <row r="1737" spans="4:19" s="7" customFormat="1">
      <c r="D1737" s="23"/>
      <c r="E1737" s="23"/>
      <c r="F1737" s="23"/>
      <c r="G1737" s="23"/>
      <c r="H1737" s="23"/>
      <c r="I1737" s="9"/>
      <c r="J1737" s="9"/>
      <c r="K1737" s="8"/>
      <c r="L1737" s="8"/>
      <c r="M1737" s="8"/>
      <c r="N1737" s="8"/>
      <c r="O1737" s="8"/>
      <c r="P1737" s="8"/>
      <c r="Q1737" s="8"/>
      <c r="R1737" s="8"/>
      <c r="S1737" s="8"/>
    </row>
    <row r="1738" spans="4:19" s="7" customFormat="1">
      <c r="D1738" s="23"/>
      <c r="E1738" s="23"/>
      <c r="F1738" s="23"/>
      <c r="G1738" s="23"/>
      <c r="H1738" s="23"/>
      <c r="I1738" s="9"/>
      <c r="J1738" s="9"/>
      <c r="K1738" s="8"/>
      <c r="L1738" s="8"/>
      <c r="M1738" s="8"/>
      <c r="N1738" s="8"/>
      <c r="O1738" s="8"/>
      <c r="P1738" s="8"/>
      <c r="Q1738" s="8"/>
      <c r="R1738" s="8"/>
      <c r="S1738" s="8"/>
    </row>
    <row r="1739" spans="4:19" s="7" customFormat="1">
      <c r="D1739" s="23"/>
      <c r="E1739" s="23"/>
      <c r="F1739" s="23"/>
      <c r="G1739" s="23"/>
      <c r="H1739" s="23"/>
      <c r="I1739" s="9"/>
      <c r="J1739" s="9"/>
      <c r="K1739" s="8"/>
      <c r="L1739" s="8"/>
      <c r="M1739" s="8"/>
      <c r="N1739" s="8"/>
      <c r="O1739" s="8"/>
      <c r="P1739" s="8"/>
      <c r="Q1739" s="8"/>
      <c r="R1739" s="8"/>
      <c r="S1739" s="8"/>
    </row>
    <row r="1740" spans="4:19" s="7" customFormat="1">
      <c r="D1740" s="23"/>
      <c r="E1740" s="23"/>
      <c r="F1740" s="23"/>
      <c r="G1740" s="23"/>
      <c r="H1740" s="23"/>
      <c r="I1740" s="9"/>
      <c r="J1740" s="9"/>
      <c r="K1740" s="8"/>
      <c r="L1740" s="8"/>
      <c r="M1740" s="8"/>
      <c r="N1740" s="8"/>
      <c r="O1740" s="8"/>
      <c r="P1740" s="8"/>
      <c r="Q1740" s="8"/>
      <c r="R1740" s="8"/>
      <c r="S1740" s="8"/>
    </row>
    <row r="1741" spans="4:19" s="7" customFormat="1">
      <c r="D1741" s="23"/>
      <c r="E1741" s="23"/>
      <c r="F1741" s="23"/>
      <c r="G1741" s="23"/>
      <c r="H1741" s="23"/>
      <c r="I1741" s="9"/>
      <c r="J1741" s="9"/>
      <c r="K1741" s="8"/>
      <c r="L1741" s="8"/>
      <c r="M1741" s="8"/>
      <c r="N1741" s="8"/>
      <c r="O1741" s="8"/>
      <c r="P1741" s="8"/>
      <c r="Q1741" s="8"/>
      <c r="R1741" s="8"/>
      <c r="S1741" s="8"/>
    </row>
    <row r="1742" spans="4:19" s="7" customFormat="1">
      <c r="D1742" s="23"/>
      <c r="E1742" s="23"/>
      <c r="F1742" s="23"/>
      <c r="G1742" s="23"/>
      <c r="H1742" s="23"/>
      <c r="I1742" s="9"/>
      <c r="J1742" s="9"/>
      <c r="K1742" s="8"/>
      <c r="L1742" s="8"/>
      <c r="M1742" s="8"/>
      <c r="N1742" s="8"/>
      <c r="O1742" s="8"/>
      <c r="P1742" s="8"/>
      <c r="Q1742" s="8"/>
      <c r="R1742" s="8"/>
      <c r="S1742" s="8"/>
    </row>
    <row r="1743" spans="4:19" s="7" customFormat="1">
      <c r="D1743" s="23"/>
      <c r="E1743" s="23"/>
      <c r="F1743" s="23"/>
      <c r="G1743" s="23"/>
      <c r="H1743" s="23"/>
      <c r="I1743" s="9"/>
      <c r="J1743" s="9"/>
      <c r="K1743" s="8"/>
      <c r="L1743" s="8"/>
      <c r="M1743" s="8"/>
      <c r="N1743" s="8"/>
      <c r="O1743" s="8"/>
      <c r="P1743" s="8"/>
      <c r="Q1743" s="8"/>
      <c r="R1743" s="8"/>
      <c r="S1743" s="8"/>
    </row>
    <row r="1744" spans="4:19" s="7" customFormat="1">
      <c r="D1744" s="23"/>
      <c r="E1744" s="23"/>
      <c r="F1744" s="23"/>
      <c r="G1744" s="23"/>
      <c r="H1744" s="23"/>
      <c r="I1744" s="9"/>
      <c r="J1744" s="9"/>
      <c r="K1744" s="8"/>
      <c r="L1744" s="8"/>
      <c r="M1744" s="8"/>
      <c r="N1744" s="8"/>
      <c r="O1744" s="8"/>
      <c r="P1744" s="8"/>
      <c r="Q1744" s="8"/>
      <c r="R1744" s="8"/>
      <c r="S1744" s="8"/>
    </row>
    <row r="1745" spans="4:19" s="7" customFormat="1">
      <c r="D1745" s="23"/>
      <c r="E1745" s="23"/>
      <c r="F1745" s="23"/>
      <c r="G1745" s="23"/>
      <c r="H1745" s="23"/>
      <c r="I1745" s="9"/>
      <c r="J1745" s="9"/>
      <c r="K1745" s="8"/>
      <c r="L1745" s="8"/>
      <c r="M1745" s="8"/>
      <c r="N1745" s="8"/>
      <c r="O1745" s="8"/>
      <c r="P1745" s="8"/>
      <c r="Q1745" s="8"/>
      <c r="R1745" s="8"/>
      <c r="S1745" s="8"/>
    </row>
    <row r="1746" spans="4:19" s="7" customFormat="1">
      <c r="D1746" s="23"/>
      <c r="E1746" s="23"/>
      <c r="F1746" s="23"/>
      <c r="G1746" s="23"/>
      <c r="H1746" s="23"/>
      <c r="I1746" s="9"/>
      <c r="J1746" s="9"/>
      <c r="K1746" s="8"/>
      <c r="L1746" s="8"/>
      <c r="M1746" s="8"/>
      <c r="N1746" s="8"/>
      <c r="O1746" s="8"/>
      <c r="P1746" s="8"/>
      <c r="Q1746" s="8"/>
      <c r="R1746" s="8"/>
      <c r="S1746" s="8"/>
    </row>
    <row r="1747" spans="4:19" s="7" customFormat="1">
      <c r="D1747" s="23"/>
      <c r="E1747" s="23"/>
      <c r="F1747" s="23"/>
      <c r="G1747" s="23"/>
      <c r="H1747" s="23"/>
      <c r="I1747" s="9"/>
      <c r="J1747" s="9"/>
      <c r="K1747" s="8"/>
      <c r="L1747" s="8"/>
      <c r="M1747" s="8"/>
      <c r="N1747" s="8"/>
      <c r="O1747" s="8"/>
      <c r="P1747" s="8"/>
      <c r="Q1747" s="8"/>
      <c r="R1747" s="8"/>
      <c r="S1747" s="8"/>
    </row>
    <row r="1748" spans="4:19" s="7" customFormat="1">
      <c r="D1748" s="23"/>
      <c r="E1748" s="23"/>
      <c r="F1748" s="23"/>
      <c r="G1748" s="23"/>
      <c r="H1748" s="23"/>
      <c r="I1748" s="9"/>
      <c r="J1748" s="9"/>
      <c r="K1748" s="8"/>
      <c r="L1748" s="8"/>
      <c r="M1748" s="8"/>
      <c r="N1748" s="8"/>
      <c r="O1748" s="8"/>
      <c r="P1748" s="8"/>
      <c r="Q1748" s="8"/>
      <c r="R1748" s="8"/>
      <c r="S1748" s="8"/>
    </row>
    <row r="1749" spans="4:19" s="7" customFormat="1">
      <c r="D1749" s="23"/>
      <c r="E1749" s="23"/>
      <c r="F1749" s="23"/>
      <c r="G1749" s="23"/>
      <c r="H1749" s="23"/>
      <c r="I1749" s="9"/>
      <c r="J1749" s="9"/>
      <c r="K1749" s="8"/>
      <c r="L1749" s="8"/>
      <c r="M1749" s="8"/>
      <c r="N1749" s="8"/>
      <c r="O1749" s="8"/>
      <c r="P1749" s="8"/>
      <c r="Q1749" s="8"/>
      <c r="R1749" s="8"/>
      <c r="S1749" s="8"/>
    </row>
    <row r="1750" spans="4:19" s="7" customFormat="1">
      <c r="D1750" s="23"/>
      <c r="E1750" s="23"/>
      <c r="F1750" s="23"/>
      <c r="G1750" s="23"/>
      <c r="H1750" s="23"/>
      <c r="I1750" s="9"/>
      <c r="J1750" s="9"/>
      <c r="K1750" s="8"/>
      <c r="L1750" s="8"/>
      <c r="M1750" s="8"/>
      <c r="N1750" s="8"/>
      <c r="O1750" s="8"/>
      <c r="P1750" s="8"/>
      <c r="Q1750" s="8"/>
      <c r="R1750" s="8"/>
      <c r="S1750" s="8"/>
    </row>
    <row r="1751" spans="4:19" s="7" customFormat="1">
      <c r="D1751" s="23"/>
      <c r="E1751" s="23"/>
      <c r="F1751" s="23"/>
      <c r="G1751" s="23"/>
      <c r="H1751" s="23"/>
      <c r="I1751" s="9"/>
      <c r="J1751" s="9"/>
      <c r="K1751" s="8"/>
      <c r="L1751" s="8"/>
      <c r="M1751" s="8"/>
      <c r="N1751" s="8"/>
      <c r="O1751" s="8"/>
      <c r="P1751" s="8"/>
      <c r="Q1751" s="8"/>
      <c r="R1751" s="8"/>
      <c r="S1751" s="8"/>
    </row>
    <row r="1752" spans="4:19" s="7" customFormat="1">
      <c r="D1752" s="23"/>
      <c r="E1752" s="23"/>
      <c r="F1752" s="23"/>
      <c r="G1752" s="23"/>
      <c r="H1752" s="23"/>
      <c r="I1752" s="9"/>
      <c r="J1752" s="9"/>
      <c r="K1752" s="8"/>
      <c r="L1752" s="8"/>
      <c r="M1752" s="8"/>
      <c r="N1752" s="8"/>
      <c r="O1752" s="8"/>
      <c r="P1752" s="8"/>
      <c r="Q1752" s="8"/>
      <c r="R1752" s="8"/>
      <c r="S1752" s="8"/>
    </row>
    <row r="1753" spans="4:19" s="7" customFormat="1">
      <c r="D1753" s="23"/>
      <c r="E1753" s="23"/>
      <c r="F1753" s="23"/>
      <c r="G1753" s="23"/>
      <c r="H1753" s="23"/>
      <c r="I1753" s="9"/>
      <c r="J1753" s="9"/>
      <c r="K1753" s="8"/>
      <c r="L1753" s="8"/>
      <c r="M1753" s="8"/>
      <c r="N1753" s="8"/>
      <c r="O1753" s="8"/>
      <c r="P1753" s="8"/>
      <c r="Q1753" s="8"/>
      <c r="R1753" s="8"/>
      <c r="S1753" s="8"/>
    </row>
    <row r="1754" spans="4:19" s="7" customFormat="1">
      <c r="D1754" s="23"/>
      <c r="E1754" s="23"/>
      <c r="F1754" s="23"/>
      <c r="G1754" s="23"/>
      <c r="H1754" s="23"/>
      <c r="I1754" s="9"/>
      <c r="J1754" s="9"/>
      <c r="K1754" s="8"/>
      <c r="L1754" s="8"/>
      <c r="M1754" s="8"/>
      <c r="N1754" s="8"/>
      <c r="O1754" s="8"/>
      <c r="P1754" s="8"/>
      <c r="Q1754" s="8"/>
      <c r="R1754" s="8"/>
      <c r="S1754" s="8"/>
    </row>
    <row r="1755" spans="4:19" s="7" customFormat="1">
      <c r="D1755" s="23"/>
      <c r="E1755" s="23"/>
      <c r="F1755" s="23"/>
      <c r="G1755" s="23"/>
      <c r="H1755" s="23"/>
      <c r="I1755" s="9"/>
      <c r="J1755" s="9"/>
      <c r="K1755" s="8"/>
      <c r="L1755" s="8"/>
      <c r="M1755" s="8"/>
      <c r="N1755" s="8"/>
      <c r="O1755" s="8"/>
      <c r="P1755" s="8"/>
      <c r="Q1755" s="8"/>
      <c r="R1755" s="8"/>
      <c r="S1755" s="8"/>
    </row>
    <row r="1756" spans="4:19" s="7" customFormat="1">
      <c r="D1756" s="23"/>
      <c r="E1756" s="23"/>
      <c r="F1756" s="23"/>
      <c r="G1756" s="23"/>
      <c r="H1756" s="23"/>
      <c r="I1756" s="9"/>
      <c r="J1756" s="9"/>
      <c r="K1756" s="8"/>
      <c r="L1756" s="8"/>
      <c r="M1756" s="8"/>
      <c r="N1756" s="8"/>
      <c r="O1756" s="8"/>
      <c r="P1756" s="8"/>
      <c r="Q1756" s="8"/>
      <c r="R1756" s="8"/>
      <c r="S1756" s="8"/>
    </row>
    <row r="1757" spans="4:19" s="7" customFormat="1">
      <c r="D1757" s="23"/>
      <c r="E1757" s="23"/>
      <c r="F1757" s="23"/>
      <c r="G1757" s="23"/>
      <c r="H1757" s="23"/>
      <c r="I1757" s="9"/>
      <c r="J1757" s="9"/>
      <c r="K1757" s="8"/>
      <c r="L1757" s="8"/>
      <c r="M1757" s="8"/>
      <c r="N1757" s="8"/>
      <c r="O1757" s="8"/>
      <c r="P1757" s="8"/>
      <c r="Q1757" s="8"/>
      <c r="R1757" s="8"/>
      <c r="S1757" s="8"/>
    </row>
    <row r="1758" spans="4:19" s="7" customFormat="1">
      <c r="D1758" s="23"/>
      <c r="E1758" s="23"/>
      <c r="F1758" s="23"/>
      <c r="G1758" s="23"/>
      <c r="H1758" s="23"/>
      <c r="I1758" s="9"/>
      <c r="J1758" s="9"/>
      <c r="K1758" s="8"/>
      <c r="L1758" s="8"/>
      <c r="M1758" s="8"/>
      <c r="N1758" s="8"/>
      <c r="O1758" s="8"/>
      <c r="P1758" s="8"/>
      <c r="Q1758" s="8"/>
      <c r="R1758" s="8"/>
      <c r="S1758" s="8"/>
    </row>
    <row r="1759" spans="4:19" s="7" customFormat="1">
      <c r="D1759" s="23"/>
      <c r="E1759" s="23"/>
      <c r="F1759" s="23"/>
      <c r="G1759" s="23"/>
      <c r="H1759" s="23"/>
      <c r="I1759" s="9"/>
      <c r="J1759" s="9"/>
      <c r="K1759" s="8"/>
      <c r="L1759" s="8"/>
      <c r="M1759" s="8"/>
      <c r="N1759" s="8"/>
      <c r="O1759" s="8"/>
      <c r="P1759" s="8"/>
      <c r="Q1759" s="8"/>
      <c r="R1759" s="8"/>
      <c r="S1759" s="8"/>
    </row>
    <row r="1760" spans="4:19" s="7" customFormat="1">
      <c r="D1760" s="23"/>
      <c r="E1760" s="23"/>
      <c r="F1760" s="23"/>
      <c r="G1760" s="23"/>
      <c r="H1760" s="23"/>
      <c r="I1760" s="9"/>
      <c r="J1760" s="9"/>
      <c r="K1760" s="8"/>
      <c r="L1760" s="8"/>
      <c r="M1760" s="8"/>
      <c r="N1760" s="8"/>
      <c r="O1760" s="8"/>
      <c r="P1760" s="8"/>
      <c r="Q1760" s="8"/>
      <c r="R1760" s="8"/>
      <c r="S1760" s="8"/>
    </row>
    <row r="1761" spans="4:19" s="7" customFormat="1">
      <c r="D1761" s="23"/>
      <c r="E1761" s="23"/>
      <c r="F1761" s="23"/>
      <c r="G1761" s="23"/>
      <c r="H1761" s="23"/>
      <c r="I1761" s="9"/>
      <c r="J1761" s="9"/>
      <c r="K1761" s="8"/>
      <c r="L1761" s="8"/>
      <c r="M1761" s="8"/>
      <c r="N1761" s="8"/>
      <c r="O1761" s="8"/>
      <c r="P1761" s="8"/>
      <c r="Q1761" s="8"/>
      <c r="R1761" s="8"/>
      <c r="S1761" s="8"/>
    </row>
    <row r="1762" spans="4:19" s="7" customFormat="1">
      <c r="D1762" s="23"/>
      <c r="E1762" s="23"/>
      <c r="F1762" s="23"/>
      <c r="G1762" s="23"/>
      <c r="H1762" s="23"/>
      <c r="I1762" s="9"/>
      <c r="J1762" s="9"/>
      <c r="K1762" s="8"/>
      <c r="L1762" s="8"/>
      <c r="M1762" s="8"/>
      <c r="N1762" s="8"/>
      <c r="O1762" s="8"/>
      <c r="P1762" s="8"/>
      <c r="Q1762" s="8"/>
      <c r="R1762" s="8"/>
      <c r="S1762" s="8"/>
    </row>
    <row r="1763" spans="4:19" s="7" customFormat="1">
      <c r="D1763" s="23"/>
      <c r="E1763" s="23"/>
      <c r="F1763" s="23"/>
      <c r="G1763" s="23"/>
      <c r="H1763" s="23"/>
      <c r="I1763" s="9"/>
      <c r="J1763" s="9"/>
      <c r="K1763" s="8"/>
      <c r="L1763" s="8"/>
      <c r="M1763" s="8"/>
      <c r="N1763" s="8"/>
      <c r="O1763" s="8"/>
      <c r="P1763" s="8"/>
      <c r="Q1763" s="8"/>
      <c r="R1763" s="8"/>
      <c r="S1763" s="8"/>
    </row>
    <row r="1764" spans="4:19" s="7" customFormat="1">
      <c r="D1764" s="23"/>
      <c r="E1764" s="23"/>
      <c r="F1764" s="23"/>
      <c r="G1764" s="23"/>
      <c r="H1764" s="23"/>
      <c r="I1764" s="9"/>
      <c r="J1764" s="9"/>
      <c r="K1764" s="8"/>
      <c r="L1764" s="8"/>
      <c r="M1764" s="8"/>
      <c r="N1764" s="8"/>
      <c r="O1764" s="8"/>
      <c r="P1764" s="8"/>
      <c r="Q1764" s="8"/>
      <c r="R1764" s="8"/>
      <c r="S1764" s="8"/>
    </row>
    <row r="1765" spans="4:19" s="7" customFormat="1">
      <c r="D1765" s="23"/>
      <c r="E1765" s="23"/>
      <c r="F1765" s="23"/>
      <c r="G1765" s="23"/>
      <c r="H1765" s="23"/>
      <c r="I1765" s="9"/>
      <c r="J1765" s="9"/>
      <c r="K1765" s="8"/>
      <c r="L1765" s="8"/>
      <c r="M1765" s="8"/>
      <c r="N1765" s="8"/>
      <c r="O1765" s="8"/>
      <c r="P1765" s="8"/>
      <c r="Q1765" s="8"/>
      <c r="R1765" s="8"/>
      <c r="S1765" s="8"/>
    </row>
    <row r="1766" spans="4:19" s="7" customFormat="1">
      <c r="D1766" s="23"/>
      <c r="E1766" s="23"/>
      <c r="F1766" s="23"/>
      <c r="G1766" s="23"/>
      <c r="H1766" s="23"/>
      <c r="I1766" s="9"/>
      <c r="J1766" s="9"/>
      <c r="K1766" s="8"/>
      <c r="L1766" s="8"/>
      <c r="M1766" s="8"/>
      <c r="N1766" s="8"/>
      <c r="O1766" s="8"/>
      <c r="P1766" s="8"/>
      <c r="Q1766" s="8"/>
      <c r="R1766" s="8"/>
      <c r="S1766" s="8"/>
    </row>
    <row r="1767" spans="4:19" s="7" customFormat="1">
      <c r="D1767" s="23"/>
      <c r="E1767" s="23"/>
      <c r="F1767" s="23"/>
      <c r="G1767" s="23"/>
      <c r="H1767" s="23"/>
      <c r="I1767" s="9"/>
      <c r="J1767" s="9"/>
      <c r="K1767" s="8"/>
      <c r="L1767" s="8"/>
      <c r="M1767" s="8"/>
      <c r="N1767" s="8"/>
      <c r="O1767" s="8"/>
      <c r="P1767" s="8"/>
      <c r="Q1767" s="8"/>
      <c r="R1767" s="8"/>
      <c r="S1767" s="8"/>
    </row>
    <row r="1768" spans="4:19" s="7" customFormat="1">
      <c r="D1768" s="23"/>
      <c r="E1768" s="23"/>
      <c r="F1768" s="23"/>
      <c r="G1768" s="23"/>
      <c r="H1768" s="23"/>
      <c r="I1768" s="9"/>
      <c r="J1768" s="9"/>
      <c r="K1768" s="8"/>
      <c r="L1768" s="8"/>
      <c r="M1768" s="8"/>
      <c r="N1768" s="8"/>
      <c r="O1768" s="8"/>
      <c r="P1768" s="8"/>
      <c r="Q1768" s="8"/>
      <c r="R1768" s="8"/>
      <c r="S1768" s="8"/>
    </row>
    <row r="1769" spans="4:19" s="7" customFormat="1">
      <c r="D1769" s="23"/>
      <c r="E1769" s="23"/>
      <c r="F1769" s="23"/>
      <c r="G1769" s="23"/>
      <c r="H1769" s="23"/>
      <c r="I1769" s="9"/>
      <c r="J1769" s="9"/>
      <c r="K1769" s="8"/>
      <c r="L1769" s="8"/>
      <c r="M1769" s="8"/>
      <c r="N1769" s="8"/>
      <c r="O1769" s="8"/>
      <c r="P1769" s="8"/>
      <c r="Q1769" s="8"/>
      <c r="R1769" s="8"/>
      <c r="S1769" s="8"/>
    </row>
    <row r="1770" spans="4:19" s="7" customFormat="1">
      <c r="D1770" s="23"/>
      <c r="E1770" s="23"/>
      <c r="F1770" s="23"/>
      <c r="G1770" s="23"/>
      <c r="H1770" s="23"/>
      <c r="I1770" s="9"/>
      <c r="J1770" s="9"/>
      <c r="K1770" s="8"/>
      <c r="L1770" s="8"/>
      <c r="M1770" s="8"/>
      <c r="N1770" s="8"/>
      <c r="O1770" s="8"/>
      <c r="P1770" s="8"/>
      <c r="Q1770" s="8"/>
      <c r="R1770" s="8"/>
      <c r="S1770" s="8"/>
    </row>
    <row r="1771" spans="4:19" s="7" customFormat="1">
      <c r="D1771" s="23"/>
      <c r="E1771" s="23"/>
      <c r="F1771" s="23"/>
      <c r="G1771" s="23"/>
      <c r="H1771" s="23"/>
      <c r="I1771" s="9"/>
      <c r="J1771" s="9"/>
      <c r="K1771" s="8"/>
      <c r="L1771" s="8"/>
      <c r="M1771" s="8"/>
      <c r="N1771" s="8"/>
      <c r="O1771" s="8"/>
      <c r="P1771" s="8"/>
      <c r="Q1771" s="8"/>
      <c r="R1771" s="8"/>
      <c r="S1771" s="8"/>
    </row>
    <row r="1772" spans="4:19" s="7" customFormat="1">
      <c r="D1772" s="23"/>
      <c r="E1772" s="23"/>
      <c r="F1772" s="23"/>
      <c r="G1772" s="23"/>
      <c r="H1772" s="23"/>
      <c r="I1772" s="9"/>
      <c r="J1772" s="9"/>
      <c r="K1772" s="8"/>
      <c r="L1772" s="8"/>
      <c r="M1772" s="8"/>
      <c r="N1772" s="8"/>
      <c r="O1772" s="8"/>
      <c r="P1772" s="8"/>
      <c r="Q1772" s="8"/>
      <c r="R1772" s="8"/>
      <c r="S1772" s="8"/>
    </row>
    <row r="1773" spans="4:19" s="7" customFormat="1">
      <c r="D1773" s="23"/>
      <c r="E1773" s="23"/>
      <c r="F1773" s="23"/>
      <c r="G1773" s="23"/>
      <c r="H1773" s="23"/>
      <c r="I1773" s="9"/>
      <c r="J1773" s="9"/>
      <c r="K1773" s="8"/>
      <c r="L1773" s="8"/>
      <c r="M1773" s="8"/>
      <c r="N1773" s="8"/>
      <c r="O1773" s="8"/>
      <c r="P1773" s="8"/>
      <c r="Q1773" s="8"/>
      <c r="R1773" s="8"/>
      <c r="S1773" s="8"/>
    </row>
    <row r="1774" spans="4:19" s="7" customFormat="1">
      <c r="D1774" s="23"/>
      <c r="E1774" s="23"/>
      <c r="F1774" s="23"/>
      <c r="G1774" s="23"/>
      <c r="H1774" s="23"/>
      <c r="I1774" s="9"/>
      <c r="J1774" s="9"/>
      <c r="K1774" s="8"/>
      <c r="L1774" s="8"/>
      <c r="M1774" s="8"/>
      <c r="N1774" s="8"/>
      <c r="O1774" s="8"/>
      <c r="P1774" s="8"/>
      <c r="Q1774" s="8"/>
      <c r="R1774" s="8"/>
      <c r="S1774" s="8"/>
    </row>
    <row r="1775" spans="4:19" s="7" customFormat="1">
      <c r="D1775" s="23"/>
      <c r="E1775" s="23"/>
      <c r="F1775" s="23"/>
      <c r="G1775" s="23"/>
      <c r="H1775" s="23"/>
      <c r="I1775" s="9"/>
      <c r="J1775" s="9"/>
      <c r="K1775" s="8"/>
      <c r="L1775" s="8"/>
      <c r="M1775" s="8"/>
      <c r="N1775" s="8"/>
      <c r="O1775" s="8"/>
      <c r="P1775" s="8"/>
      <c r="Q1775" s="8"/>
      <c r="R1775" s="8"/>
      <c r="S1775" s="8"/>
    </row>
    <row r="1776" spans="4:19" s="7" customFormat="1">
      <c r="D1776" s="23"/>
      <c r="E1776" s="23"/>
      <c r="F1776" s="23"/>
      <c r="G1776" s="23"/>
      <c r="H1776" s="23"/>
      <c r="I1776" s="9"/>
      <c r="J1776" s="9"/>
      <c r="K1776" s="8"/>
      <c r="L1776" s="8"/>
      <c r="M1776" s="8"/>
      <c r="N1776" s="8"/>
      <c r="O1776" s="8"/>
      <c r="P1776" s="8"/>
      <c r="Q1776" s="8"/>
      <c r="R1776" s="8"/>
      <c r="S1776" s="8"/>
    </row>
    <row r="1777" spans="4:19" s="7" customFormat="1">
      <c r="D1777" s="23"/>
      <c r="E1777" s="23"/>
      <c r="F1777" s="23"/>
      <c r="G1777" s="23"/>
      <c r="H1777" s="23"/>
      <c r="I1777" s="9"/>
      <c r="J1777" s="9"/>
      <c r="K1777" s="8"/>
      <c r="L1777" s="8"/>
      <c r="M1777" s="8"/>
      <c r="N1777" s="8"/>
      <c r="O1777" s="8"/>
      <c r="P1777" s="8"/>
      <c r="Q1777" s="8"/>
      <c r="R1777" s="8"/>
      <c r="S1777" s="8"/>
    </row>
    <row r="1778" spans="4:19" s="7" customFormat="1">
      <c r="D1778" s="23"/>
      <c r="E1778" s="23"/>
      <c r="F1778" s="23"/>
      <c r="G1778" s="23"/>
      <c r="H1778" s="23"/>
      <c r="I1778" s="9"/>
      <c r="J1778" s="9"/>
      <c r="K1778" s="8"/>
      <c r="L1778" s="8"/>
      <c r="M1778" s="8"/>
      <c r="N1778" s="8"/>
      <c r="O1778" s="8"/>
      <c r="P1778" s="8"/>
      <c r="Q1778" s="8"/>
      <c r="R1778" s="8"/>
      <c r="S1778" s="8"/>
    </row>
    <row r="1779" spans="4:19" s="7" customFormat="1">
      <c r="D1779" s="23"/>
      <c r="E1779" s="23"/>
      <c r="F1779" s="23"/>
      <c r="G1779" s="23"/>
      <c r="H1779" s="23"/>
      <c r="I1779" s="9"/>
      <c r="J1779" s="9"/>
      <c r="K1779" s="8"/>
      <c r="L1779" s="8"/>
      <c r="M1779" s="8"/>
      <c r="N1779" s="8"/>
      <c r="O1779" s="8"/>
      <c r="P1779" s="8"/>
      <c r="Q1779" s="8"/>
      <c r="R1779" s="8"/>
      <c r="S1779" s="8"/>
    </row>
    <row r="1780" spans="4:19" s="7" customFormat="1">
      <c r="D1780" s="23"/>
      <c r="E1780" s="23"/>
      <c r="F1780" s="23"/>
      <c r="G1780" s="23"/>
      <c r="H1780" s="23"/>
      <c r="I1780" s="9"/>
      <c r="J1780" s="9"/>
      <c r="K1780" s="8"/>
      <c r="L1780" s="8"/>
      <c r="M1780" s="8"/>
      <c r="N1780" s="8"/>
      <c r="O1780" s="8"/>
      <c r="P1780" s="8"/>
      <c r="Q1780" s="8"/>
      <c r="R1780" s="8"/>
      <c r="S1780" s="8"/>
    </row>
    <row r="1781" spans="4:19" s="7" customFormat="1">
      <c r="D1781" s="23"/>
      <c r="E1781" s="23"/>
      <c r="F1781" s="23"/>
      <c r="G1781" s="23"/>
      <c r="H1781" s="23"/>
      <c r="I1781" s="9"/>
      <c r="J1781" s="9"/>
      <c r="K1781" s="8"/>
      <c r="L1781" s="8"/>
      <c r="M1781" s="8"/>
      <c r="N1781" s="8"/>
      <c r="O1781" s="8"/>
      <c r="P1781" s="8"/>
      <c r="Q1781" s="8"/>
      <c r="R1781" s="8"/>
      <c r="S1781" s="8"/>
    </row>
    <row r="1782" spans="4:19" s="7" customFormat="1">
      <c r="D1782" s="23"/>
      <c r="E1782" s="23"/>
      <c r="F1782" s="23"/>
      <c r="G1782" s="23"/>
      <c r="H1782" s="23"/>
      <c r="I1782" s="9"/>
      <c r="J1782" s="9"/>
      <c r="K1782" s="8"/>
      <c r="L1782" s="8"/>
      <c r="M1782" s="8"/>
      <c r="N1782" s="8"/>
      <c r="O1782" s="8"/>
      <c r="P1782" s="8"/>
      <c r="Q1782" s="8"/>
      <c r="R1782" s="8"/>
      <c r="S1782" s="8"/>
    </row>
    <row r="1783" spans="4:19" s="7" customFormat="1">
      <c r="D1783" s="23"/>
      <c r="E1783" s="23"/>
      <c r="F1783" s="23"/>
      <c r="G1783" s="23"/>
      <c r="H1783" s="23"/>
      <c r="I1783" s="9"/>
      <c r="J1783" s="9"/>
      <c r="K1783" s="8"/>
      <c r="L1783" s="8"/>
      <c r="M1783" s="8"/>
      <c r="N1783" s="8"/>
      <c r="O1783" s="8"/>
      <c r="P1783" s="8"/>
      <c r="Q1783" s="8"/>
      <c r="R1783" s="8"/>
      <c r="S1783" s="8"/>
    </row>
    <row r="1784" spans="4:19" s="7" customFormat="1">
      <c r="D1784" s="23"/>
      <c r="E1784" s="23"/>
      <c r="F1784" s="23"/>
      <c r="G1784" s="23"/>
      <c r="H1784" s="23"/>
      <c r="I1784" s="9"/>
      <c r="J1784" s="9"/>
      <c r="K1784" s="8"/>
      <c r="L1784" s="8"/>
      <c r="M1784" s="8"/>
      <c r="N1784" s="8"/>
      <c r="O1784" s="8"/>
      <c r="P1784" s="8"/>
      <c r="Q1784" s="8"/>
      <c r="R1784" s="8"/>
      <c r="S1784" s="8"/>
    </row>
    <row r="1785" spans="4:19" s="7" customFormat="1">
      <c r="D1785" s="23"/>
      <c r="E1785" s="23"/>
      <c r="F1785" s="23"/>
      <c r="G1785" s="23"/>
      <c r="H1785" s="23"/>
      <c r="I1785" s="9"/>
      <c r="J1785" s="9"/>
      <c r="K1785" s="8"/>
      <c r="L1785" s="8"/>
      <c r="M1785" s="8"/>
      <c r="N1785" s="8"/>
      <c r="O1785" s="8"/>
      <c r="P1785" s="8"/>
      <c r="Q1785" s="8"/>
      <c r="R1785" s="8"/>
      <c r="S1785" s="8"/>
    </row>
    <row r="1786" spans="4:19" s="7" customFormat="1">
      <c r="D1786" s="23"/>
      <c r="E1786" s="23"/>
      <c r="F1786" s="23"/>
      <c r="G1786" s="23"/>
      <c r="H1786" s="23"/>
      <c r="I1786" s="9"/>
      <c r="J1786" s="9"/>
      <c r="K1786" s="8"/>
      <c r="L1786" s="8"/>
      <c r="M1786" s="8"/>
      <c r="N1786" s="8"/>
      <c r="O1786" s="8"/>
      <c r="P1786" s="8"/>
      <c r="Q1786" s="8"/>
      <c r="R1786" s="8"/>
      <c r="S1786" s="8"/>
    </row>
    <row r="1787" spans="4:19" s="7" customFormat="1">
      <c r="D1787" s="23"/>
      <c r="E1787" s="23"/>
      <c r="F1787" s="23"/>
      <c r="G1787" s="23"/>
      <c r="H1787" s="23"/>
      <c r="I1787" s="9"/>
      <c r="J1787" s="9"/>
      <c r="K1787" s="8"/>
      <c r="L1787" s="8"/>
      <c r="M1787" s="8"/>
      <c r="N1787" s="8"/>
      <c r="O1787" s="8"/>
      <c r="P1787" s="8"/>
      <c r="Q1787" s="8"/>
      <c r="R1787" s="8"/>
      <c r="S1787" s="8"/>
    </row>
    <row r="1788" spans="4:19" s="7" customFormat="1">
      <c r="D1788" s="23"/>
      <c r="E1788" s="23"/>
      <c r="F1788" s="23"/>
      <c r="G1788" s="23"/>
      <c r="H1788" s="23"/>
      <c r="I1788" s="9"/>
      <c r="J1788" s="9"/>
      <c r="K1788" s="8"/>
      <c r="L1788" s="8"/>
      <c r="M1788" s="8"/>
      <c r="N1788" s="8"/>
      <c r="O1788" s="8"/>
      <c r="P1788" s="8"/>
      <c r="Q1788" s="8"/>
      <c r="R1788" s="8"/>
      <c r="S1788" s="8"/>
    </row>
    <row r="1789" spans="4:19" s="7" customFormat="1">
      <c r="D1789" s="23"/>
      <c r="E1789" s="23"/>
      <c r="F1789" s="23"/>
      <c r="G1789" s="23"/>
      <c r="H1789" s="23"/>
      <c r="I1789" s="9"/>
      <c r="J1789" s="9"/>
      <c r="K1789" s="8"/>
      <c r="L1789" s="8"/>
      <c r="M1789" s="8"/>
      <c r="N1789" s="8"/>
      <c r="O1789" s="8"/>
      <c r="P1789" s="8"/>
      <c r="Q1789" s="8"/>
      <c r="R1789" s="8"/>
      <c r="S1789" s="8"/>
    </row>
    <row r="1790" spans="4:19" s="7" customFormat="1">
      <c r="D1790" s="23"/>
      <c r="E1790" s="23"/>
      <c r="F1790" s="23"/>
      <c r="G1790" s="23"/>
      <c r="H1790" s="23"/>
      <c r="I1790" s="9"/>
      <c r="J1790" s="9"/>
      <c r="K1790" s="8"/>
      <c r="L1790" s="8"/>
      <c r="M1790" s="8"/>
      <c r="N1790" s="8"/>
      <c r="O1790" s="8"/>
      <c r="P1790" s="8"/>
      <c r="Q1790" s="8"/>
      <c r="R1790" s="8"/>
      <c r="S1790" s="8"/>
    </row>
    <row r="1791" spans="4:19" s="7" customFormat="1">
      <c r="D1791" s="23"/>
      <c r="E1791" s="23"/>
      <c r="F1791" s="23"/>
      <c r="G1791" s="23"/>
      <c r="H1791" s="23"/>
      <c r="I1791" s="9"/>
      <c r="J1791" s="9"/>
      <c r="K1791" s="8"/>
      <c r="L1791" s="8"/>
      <c r="M1791" s="8"/>
      <c r="N1791" s="8"/>
      <c r="O1791" s="8"/>
      <c r="P1791" s="8"/>
      <c r="Q1791" s="8"/>
      <c r="R1791" s="8"/>
      <c r="S1791" s="8"/>
    </row>
    <row r="1792" spans="4:19" s="7" customFormat="1">
      <c r="D1792" s="23"/>
      <c r="E1792" s="23"/>
      <c r="F1792" s="23"/>
      <c r="G1792" s="23"/>
      <c r="H1792" s="23"/>
      <c r="I1792" s="9"/>
      <c r="J1792" s="9"/>
      <c r="K1792" s="8"/>
      <c r="L1792" s="8"/>
      <c r="M1792" s="8"/>
      <c r="N1792" s="8"/>
      <c r="O1792" s="8"/>
      <c r="P1792" s="8"/>
      <c r="Q1792" s="8"/>
      <c r="R1792" s="8"/>
      <c r="S1792" s="8"/>
    </row>
    <row r="1793" spans="4:19" s="7" customFormat="1">
      <c r="D1793" s="23"/>
      <c r="E1793" s="23"/>
      <c r="F1793" s="23"/>
      <c r="G1793" s="23"/>
      <c r="H1793" s="23"/>
      <c r="I1793" s="9"/>
      <c r="J1793" s="9"/>
      <c r="K1793" s="8"/>
      <c r="L1793" s="8"/>
      <c r="M1793" s="8"/>
      <c r="N1793" s="8"/>
      <c r="O1793" s="8"/>
      <c r="P1793" s="8"/>
      <c r="Q1793" s="8"/>
      <c r="R1793" s="8"/>
      <c r="S1793" s="8"/>
    </row>
    <row r="1794" spans="4:19" s="7" customFormat="1">
      <c r="D1794" s="23"/>
      <c r="E1794" s="23"/>
      <c r="F1794" s="23"/>
      <c r="G1794" s="23"/>
      <c r="H1794" s="23"/>
      <c r="I1794" s="9"/>
      <c r="J1794" s="9"/>
      <c r="K1794" s="8"/>
      <c r="L1794" s="8"/>
      <c r="M1794" s="8"/>
      <c r="N1794" s="8"/>
      <c r="O1794" s="8"/>
      <c r="P1794" s="8"/>
      <c r="Q1794" s="8"/>
      <c r="R1794" s="8"/>
      <c r="S1794" s="8"/>
    </row>
    <row r="1795" spans="4:19" s="7" customFormat="1">
      <c r="D1795" s="23"/>
      <c r="E1795" s="23"/>
      <c r="F1795" s="23"/>
      <c r="G1795" s="23"/>
      <c r="H1795" s="23"/>
      <c r="I1795" s="9"/>
      <c r="J1795" s="9"/>
      <c r="K1795" s="8"/>
      <c r="L1795" s="8"/>
      <c r="M1795" s="8"/>
      <c r="N1795" s="8"/>
      <c r="O1795" s="8"/>
      <c r="P1795" s="8"/>
      <c r="Q1795" s="8"/>
      <c r="R1795" s="8"/>
      <c r="S1795" s="8"/>
    </row>
    <row r="1796" spans="4:19" s="7" customFormat="1">
      <c r="D1796" s="23"/>
      <c r="E1796" s="23"/>
      <c r="F1796" s="23"/>
      <c r="G1796" s="23"/>
      <c r="H1796" s="23"/>
      <c r="I1796" s="9"/>
      <c r="J1796" s="9"/>
      <c r="K1796" s="8"/>
      <c r="L1796" s="8"/>
      <c r="M1796" s="8"/>
      <c r="N1796" s="8"/>
      <c r="O1796" s="8"/>
      <c r="P1796" s="8"/>
      <c r="Q1796" s="8"/>
      <c r="R1796" s="8"/>
      <c r="S1796" s="8"/>
    </row>
    <row r="1797" spans="4:19" s="7" customFormat="1">
      <c r="D1797" s="23"/>
      <c r="E1797" s="23"/>
      <c r="F1797" s="23"/>
      <c r="G1797" s="23"/>
      <c r="H1797" s="23"/>
      <c r="I1797" s="9"/>
      <c r="J1797" s="9"/>
      <c r="K1797" s="8"/>
      <c r="L1797" s="8"/>
      <c r="M1797" s="8"/>
      <c r="N1797" s="8"/>
      <c r="O1797" s="8"/>
      <c r="P1797" s="8"/>
      <c r="Q1797" s="8"/>
      <c r="R1797" s="8"/>
      <c r="S1797" s="8"/>
    </row>
    <row r="1798" spans="4:19" s="7" customFormat="1">
      <c r="D1798" s="23"/>
      <c r="E1798" s="23"/>
      <c r="F1798" s="23"/>
      <c r="G1798" s="23"/>
      <c r="H1798" s="23"/>
      <c r="I1798" s="9"/>
      <c r="J1798" s="9"/>
      <c r="K1798" s="8"/>
      <c r="L1798" s="8"/>
      <c r="M1798" s="8"/>
      <c r="N1798" s="8"/>
      <c r="O1798" s="8"/>
      <c r="P1798" s="8"/>
      <c r="Q1798" s="8"/>
      <c r="R1798" s="8"/>
      <c r="S1798" s="8"/>
    </row>
    <row r="1799" spans="4:19" s="7" customFormat="1">
      <c r="D1799" s="23"/>
      <c r="E1799" s="23"/>
      <c r="F1799" s="23"/>
      <c r="G1799" s="23"/>
      <c r="H1799" s="23"/>
      <c r="I1799" s="9"/>
      <c r="J1799" s="9"/>
      <c r="K1799" s="8"/>
      <c r="L1799" s="8"/>
      <c r="M1799" s="8"/>
      <c r="N1799" s="8"/>
      <c r="O1799" s="8"/>
      <c r="P1799" s="8"/>
      <c r="Q1799" s="8"/>
      <c r="R1799" s="8"/>
      <c r="S1799" s="8"/>
    </row>
    <row r="1800" spans="4:19" s="7" customFormat="1">
      <c r="D1800" s="23"/>
      <c r="E1800" s="23"/>
      <c r="F1800" s="23"/>
      <c r="G1800" s="23"/>
      <c r="H1800" s="23"/>
      <c r="I1800" s="9"/>
      <c r="J1800" s="9"/>
      <c r="K1800" s="8"/>
      <c r="L1800" s="8"/>
      <c r="M1800" s="8"/>
      <c r="N1800" s="8"/>
      <c r="O1800" s="8"/>
      <c r="P1800" s="8"/>
      <c r="Q1800" s="8"/>
      <c r="R1800" s="8"/>
      <c r="S1800" s="8"/>
    </row>
    <row r="1801" spans="4:19" s="7" customFormat="1">
      <c r="D1801" s="23"/>
      <c r="E1801" s="23"/>
      <c r="F1801" s="23"/>
      <c r="G1801" s="23"/>
      <c r="H1801" s="23"/>
      <c r="I1801" s="9"/>
      <c r="J1801" s="9"/>
      <c r="K1801" s="8"/>
      <c r="L1801" s="8"/>
      <c r="M1801" s="8"/>
      <c r="N1801" s="8"/>
      <c r="O1801" s="8"/>
      <c r="P1801" s="8"/>
      <c r="Q1801" s="8"/>
      <c r="R1801" s="8"/>
      <c r="S1801" s="8"/>
    </row>
    <row r="1802" spans="4:19" s="7" customFormat="1">
      <c r="D1802" s="23"/>
      <c r="E1802" s="23"/>
      <c r="F1802" s="23"/>
      <c r="G1802" s="23"/>
      <c r="H1802" s="23"/>
      <c r="I1802" s="9"/>
      <c r="J1802" s="9"/>
      <c r="K1802" s="8"/>
      <c r="L1802" s="8"/>
      <c r="M1802" s="8"/>
      <c r="N1802" s="8"/>
      <c r="O1802" s="8"/>
      <c r="P1802" s="8"/>
      <c r="Q1802" s="8"/>
      <c r="R1802" s="8"/>
      <c r="S1802" s="8"/>
    </row>
    <row r="1803" spans="4:19" s="7" customFormat="1">
      <c r="D1803" s="23"/>
      <c r="E1803" s="23"/>
      <c r="F1803" s="23"/>
      <c r="G1803" s="23"/>
      <c r="H1803" s="23"/>
      <c r="I1803" s="9"/>
      <c r="J1803" s="9"/>
      <c r="K1803" s="8"/>
      <c r="L1803" s="8"/>
      <c r="M1803" s="8"/>
      <c r="N1803" s="8"/>
      <c r="O1803" s="8"/>
      <c r="P1803" s="8"/>
      <c r="Q1803" s="8"/>
      <c r="R1803" s="8"/>
      <c r="S1803" s="8"/>
    </row>
    <row r="1804" spans="4:19" s="7" customFormat="1">
      <c r="D1804" s="23"/>
      <c r="E1804" s="23"/>
      <c r="F1804" s="23"/>
      <c r="G1804" s="23"/>
      <c r="H1804" s="23"/>
      <c r="I1804" s="9"/>
      <c r="J1804" s="9"/>
      <c r="K1804" s="8"/>
      <c r="L1804" s="8"/>
      <c r="M1804" s="8"/>
      <c r="N1804" s="8"/>
      <c r="O1804" s="8"/>
      <c r="P1804" s="8"/>
      <c r="Q1804" s="8"/>
      <c r="R1804" s="8"/>
      <c r="S1804" s="8"/>
    </row>
    <row r="1805" spans="4:19" s="7" customFormat="1">
      <c r="D1805" s="23"/>
      <c r="E1805" s="23"/>
      <c r="F1805" s="23"/>
      <c r="G1805" s="23"/>
      <c r="H1805" s="23"/>
      <c r="I1805" s="9"/>
      <c r="J1805" s="9"/>
      <c r="K1805" s="8"/>
      <c r="L1805" s="8"/>
      <c r="M1805" s="8"/>
      <c r="N1805" s="8"/>
      <c r="O1805" s="8"/>
      <c r="P1805" s="8"/>
      <c r="Q1805" s="8"/>
      <c r="R1805" s="8"/>
      <c r="S1805" s="8"/>
    </row>
    <row r="1806" spans="4:19" s="7" customFormat="1">
      <c r="D1806" s="23"/>
      <c r="E1806" s="23"/>
      <c r="F1806" s="23"/>
      <c r="G1806" s="23"/>
      <c r="H1806" s="23"/>
      <c r="I1806" s="9"/>
      <c r="J1806" s="9"/>
      <c r="K1806" s="8"/>
      <c r="L1806" s="8"/>
      <c r="M1806" s="8"/>
      <c r="N1806" s="8"/>
      <c r="O1806" s="8"/>
      <c r="P1806" s="8"/>
      <c r="Q1806" s="8"/>
      <c r="R1806" s="8"/>
      <c r="S1806" s="8"/>
    </row>
    <row r="1807" spans="4:19" s="7" customFormat="1">
      <c r="D1807" s="23"/>
      <c r="E1807" s="23"/>
      <c r="F1807" s="23"/>
      <c r="G1807" s="23"/>
      <c r="H1807" s="23"/>
      <c r="I1807" s="9"/>
      <c r="J1807" s="9"/>
      <c r="K1807" s="8"/>
      <c r="L1807" s="8"/>
      <c r="M1807" s="8"/>
      <c r="N1807" s="8"/>
      <c r="O1807" s="8"/>
      <c r="P1807" s="8"/>
      <c r="Q1807" s="8"/>
      <c r="R1807" s="8"/>
      <c r="S1807" s="8"/>
    </row>
    <row r="1808" spans="4:19" s="7" customFormat="1">
      <c r="D1808" s="23"/>
      <c r="E1808" s="23"/>
      <c r="F1808" s="23"/>
      <c r="G1808" s="23"/>
      <c r="H1808" s="23"/>
      <c r="I1808" s="9"/>
      <c r="J1808" s="9"/>
      <c r="K1808" s="8"/>
      <c r="L1808" s="8"/>
      <c r="M1808" s="8"/>
      <c r="N1808" s="8"/>
      <c r="O1808" s="8"/>
      <c r="P1808" s="8"/>
      <c r="Q1808" s="8"/>
      <c r="R1808" s="8"/>
      <c r="S1808" s="8"/>
    </row>
    <row r="1809" spans="4:19" s="7" customFormat="1">
      <c r="D1809" s="23"/>
      <c r="E1809" s="23"/>
      <c r="F1809" s="23"/>
      <c r="G1809" s="23"/>
      <c r="H1809" s="23"/>
      <c r="I1809" s="9"/>
      <c r="J1809" s="9"/>
      <c r="K1809" s="8"/>
      <c r="L1809" s="8"/>
      <c r="M1809" s="8"/>
      <c r="N1809" s="8"/>
      <c r="O1809" s="8"/>
      <c r="P1809" s="8"/>
      <c r="Q1809" s="8"/>
      <c r="R1809" s="8"/>
      <c r="S1809" s="8"/>
    </row>
    <row r="1810" spans="4:19" s="7" customFormat="1">
      <c r="D1810" s="23"/>
      <c r="E1810" s="23"/>
      <c r="F1810" s="23"/>
      <c r="G1810" s="23"/>
      <c r="H1810" s="23"/>
      <c r="I1810" s="9"/>
      <c r="J1810" s="9"/>
      <c r="K1810" s="8"/>
      <c r="L1810" s="8"/>
      <c r="M1810" s="8"/>
      <c r="N1810" s="8"/>
      <c r="O1810" s="8"/>
      <c r="P1810" s="8"/>
      <c r="Q1810" s="8"/>
      <c r="R1810" s="8"/>
      <c r="S1810" s="8"/>
    </row>
    <row r="1811" spans="4:19" s="7" customFormat="1">
      <c r="D1811" s="23"/>
      <c r="E1811" s="23"/>
      <c r="F1811" s="23"/>
      <c r="G1811" s="23"/>
      <c r="H1811" s="23"/>
      <c r="I1811" s="9"/>
      <c r="J1811" s="9"/>
      <c r="K1811" s="8"/>
      <c r="L1811" s="8"/>
      <c r="M1811" s="8"/>
      <c r="N1811" s="8"/>
      <c r="O1811" s="8"/>
      <c r="P1811" s="8"/>
      <c r="Q1811" s="8"/>
      <c r="R1811" s="8"/>
      <c r="S1811" s="8"/>
    </row>
    <row r="1812" spans="4:19" s="7" customFormat="1">
      <c r="D1812" s="23"/>
      <c r="E1812" s="23"/>
      <c r="F1812" s="23"/>
      <c r="G1812" s="23"/>
      <c r="H1812" s="23"/>
      <c r="I1812" s="9"/>
      <c r="J1812" s="9"/>
      <c r="K1812" s="8"/>
      <c r="L1812" s="8"/>
      <c r="M1812" s="8"/>
      <c r="N1812" s="8"/>
      <c r="O1812" s="8"/>
      <c r="P1812" s="8"/>
      <c r="Q1812" s="8"/>
      <c r="R1812" s="8"/>
      <c r="S1812" s="8"/>
    </row>
    <row r="1813" spans="4:19" s="7" customFormat="1">
      <c r="D1813" s="23"/>
      <c r="E1813" s="23"/>
      <c r="F1813" s="23"/>
      <c r="G1813" s="23"/>
      <c r="H1813" s="23"/>
      <c r="I1813" s="9"/>
      <c r="J1813" s="9"/>
      <c r="K1813" s="8"/>
      <c r="L1813" s="8"/>
      <c r="M1813" s="8"/>
      <c r="N1813" s="8"/>
      <c r="O1813" s="8"/>
      <c r="P1813" s="8"/>
      <c r="Q1813" s="8"/>
      <c r="R1813" s="8"/>
      <c r="S1813" s="8"/>
    </row>
    <row r="1814" spans="4:19" s="7" customFormat="1">
      <c r="D1814" s="23"/>
      <c r="E1814" s="23"/>
      <c r="F1814" s="23"/>
      <c r="G1814" s="23"/>
      <c r="H1814" s="23"/>
      <c r="I1814" s="9"/>
      <c r="J1814" s="9"/>
      <c r="K1814" s="8"/>
      <c r="L1814" s="8"/>
      <c r="M1814" s="8"/>
      <c r="N1814" s="8"/>
      <c r="O1814" s="8"/>
      <c r="P1814" s="8"/>
      <c r="Q1814" s="8"/>
      <c r="R1814" s="8"/>
      <c r="S1814" s="8"/>
    </row>
    <row r="1815" spans="4:19" s="7" customFormat="1">
      <c r="D1815" s="23"/>
      <c r="E1815" s="23"/>
      <c r="F1815" s="23"/>
      <c r="G1815" s="23"/>
      <c r="H1815" s="23"/>
      <c r="I1815" s="9"/>
      <c r="J1815" s="9"/>
      <c r="K1815" s="8"/>
      <c r="L1815" s="8"/>
      <c r="M1815" s="8"/>
      <c r="N1815" s="8"/>
      <c r="O1815" s="8"/>
      <c r="P1815" s="8"/>
      <c r="Q1815" s="8"/>
      <c r="R1815" s="8"/>
      <c r="S1815" s="8"/>
    </row>
    <row r="1816" spans="4:19" s="7" customFormat="1">
      <c r="D1816" s="23"/>
      <c r="E1816" s="23"/>
      <c r="F1816" s="23"/>
      <c r="G1816" s="23"/>
      <c r="H1816" s="23"/>
      <c r="I1816" s="9"/>
      <c r="J1816" s="9"/>
      <c r="K1816" s="8"/>
      <c r="L1816" s="8"/>
      <c r="M1816" s="8"/>
      <c r="N1816" s="8"/>
      <c r="O1816" s="8"/>
      <c r="P1816" s="8"/>
      <c r="Q1816" s="8"/>
      <c r="R1816" s="8"/>
      <c r="S1816" s="8"/>
    </row>
    <row r="1817" spans="4:19" s="7" customFormat="1">
      <c r="D1817" s="23"/>
      <c r="E1817" s="23"/>
      <c r="F1817" s="23"/>
      <c r="G1817" s="23"/>
      <c r="H1817" s="23"/>
      <c r="I1817" s="9"/>
      <c r="J1817" s="9"/>
      <c r="K1817" s="8"/>
      <c r="L1817" s="8"/>
      <c r="M1817" s="8"/>
      <c r="N1817" s="8"/>
      <c r="O1817" s="8"/>
      <c r="P1817" s="8"/>
      <c r="Q1817" s="8"/>
      <c r="R1817" s="8"/>
      <c r="S1817" s="8"/>
    </row>
    <row r="1818" spans="4:19" s="7" customFormat="1">
      <c r="D1818" s="23"/>
      <c r="E1818" s="23"/>
      <c r="F1818" s="23"/>
      <c r="G1818" s="23"/>
      <c r="H1818" s="23"/>
      <c r="I1818" s="9"/>
      <c r="J1818" s="9"/>
      <c r="K1818" s="8"/>
      <c r="L1818" s="8"/>
      <c r="M1818" s="8"/>
      <c r="N1818" s="8"/>
      <c r="O1818" s="8"/>
      <c r="P1818" s="8"/>
      <c r="Q1818" s="8"/>
      <c r="R1818" s="8"/>
      <c r="S1818" s="8"/>
    </row>
    <row r="1819" spans="4:19" s="7" customFormat="1">
      <c r="D1819" s="23"/>
      <c r="E1819" s="23"/>
      <c r="F1819" s="23"/>
      <c r="G1819" s="23"/>
      <c r="H1819" s="23"/>
      <c r="I1819" s="9"/>
      <c r="J1819" s="9"/>
      <c r="K1819" s="8"/>
      <c r="L1819" s="8"/>
      <c r="M1819" s="8"/>
      <c r="N1819" s="8"/>
      <c r="O1819" s="8"/>
      <c r="P1819" s="8"/>
      <c r="Q1819" s="8"/>
      <c r="R1819" s="8"/>
      <c r="S1819" s="8"/>
    </row>
    <row r="1820" spans="4:19" s="7" customFormat="1">
      <c r="D1820" s="23"/>
      <c r="E1820" s="23"/>
      <c r="F1820" s="23"/>
      <c r="G1820" s="23"/>
      <c r="H1820" s="23"/>
      <c r="I1820" s="9"/>
      <c r="J1820" s="9"/>
      <c r="K1820" s="8"/>
      <c r="L1820" s="8"/>
      <c r="M1820" s="8"/>
      <c r="N1820" s="8"/>
      <c r="O1820" s="8"/>
      <c r="P1820" s="8"/>
      <c r="Q1820" s="8"/>
      <c r="R1820" s="8"/>
      <c r="S1820" s="8"/>
    </row>
    <row r="1821" spans="4:19" s="7" customFormat="1">
      <c r="D1821" s="23"/>
      <c r="E1821" s="23"/>
      <c r="F1821" s="23"/>
      <c r="G1821" s="23"/>
      <c r="H1821" s="23"/>
      <c r="I1821" s="9"/>
      <c r="J1821" s="9"/>
      <c r="K1821" s="8"/>
      <c r="L1821" s="8"/>
      <c r="M1821" s="8"/>
      <c r="N1821" s="8"/>
      <c r="O1821" s="8"/>
      <c r="P1821" s="8"/>
      <c r="Q1821" s="8"/>
      <c r="R1821" s="8"/>
      <c r="S1821" s="8"/>
    </row>
    <row r="1822" spans="4:19" s="7" customFormat="1">
      <c r="D1822" s="23"/>
      <c r="E1822" s="23"/>
      <c r="F1822" s="23"/>
      <c r="G1822" s="23"/>
      <c r="H1822" s="23"/>
      <c r="I1822" s="9"/>
      <c r="J1822" s="9"/>
      <c r="K1822" s="8"/>
      <c r="L1822" s="8"/>
      <c r="M1822" s="8"/>
      <c r="N1822" s="8"/>
      <c r="O1822" s="8"/>
      <c r="P1822" s="8"/>
      <c r="Q1822" s="8"/>
      <c r="R1822" s="8"/>
      <c r="S1822" s="8"/>
    </row>
    <row r="1823" spans="4:19" s="7" customFormat="1">
      <c r="D1823" s="23"/>
      <c r="E1823" s="23"/>
      <c r="F1823" s="23"/>
      <c r="G1823" s="23"/>
      <c r="H1823" s="23"/>
      <c r="I1823" s="9"/>
      <c r="J1823" s="9"/>
      <c r="K1823" s="8"/>
      <c r="L1823" s="8"/>
      <c r="M1823" s="8"/>
      <c r="N1823" s="8"/>
      <c r="O1823" s="8"/>
      <c r="P1823" s="8"/>
      <c r="Q1823" s="8"/>
      <c r="R1823" s="8"/>
      <c r="S1823" s="8"/>
    </row>
    <row r="1824" spans="4:19" s="7" customFormat="1">
      <c r="D1824" s="23"/>
      <c r="E1824" s="23"/>
      <c r="F1824" s="23"/>
      <c r="G1824" s="23"/>
      <c r="H1824" s="23"/>
      <c r="I1824" s="9"/>
      <c r="J1824" s="9"/>
      <c r="K1824" s="8"/>
      <c r="L1824" s="8"/>
      <c r="M1824" s="8"/>
      <c r="N1824" s="8"/>
      <c r="O1824" s="8"/>
      <c r="P1824" s="8"/>
      <c r="Q1824" s="8"/>
      <c r="R1824" s="8"/>
      <c r="S1824" s="8"/>
    </row>
    <row r="1825" spans="4:19" s="7" customFormat="1">
      <c r="D1825" s="23"/>
      <c r="E1825" s="23"/>
      <c r="F1825" s="23"/>
      <c r="G1825" s="23"/>
      <c r="H1825" s="23"/>
      <c r="I1825" s="9"/>
      <c r="J1825" s="9"/>
      <c r="K1825" s="8"/>
      <c r="L1825" s="8"/>
      <c r="M1825" s="8"/>
      <c r="N1825" s="8"/>
      <c r="O1825" s="8"/>
      <c r="P1825" s="8"/>
      <c r="Q1825" s="8"/>
      <c r="R1825" s="8"/>
      <c r="S1825" s="8"/>
    </row>
    <row r="1826" spans="4:19" s="7" customFormat="1">
      <c r="D1826" s="23"/>
      <c r="E1826" s="23"/>
      <c r="F1826" s="23"/>
      <c r="G1826" s="23"/>
      <c r="H1826" s="23"/>
      <c r="I1826" s="9"/>
      <c r="J1826" s="9"/>
      <c r="K1826" s="8"/>
      <c r="L1826" s="8"/>
      <c r="M1826" s="8"/>
      <c r="N1826" s="8"/>
      <c r="O1826" s="8"/>
      <c r="P1826" s="8"/>
      <c r="Q1826" s="8"/>
      <c r="R1826" s="8"/>
      <c r="S1826" s="8"/>
    </row>
    <row r="1827" spans="4:19" s="7" customFormat="1">
      <c r="D1827" s="23"/>
      <c r="E1827" s="23"/>
      <c r="F1827" s="23"/>
      <c r="G1827" s="23"/>
      <c r="H1827" s="23"/>
      <c r="I1827" s="9"/>
      <c r="J1827" s="9"/>
      <c r="K1827" s="8"/>
      <c r="L1827" s="8"/>
      <c r="M1827" s="8"/>
      <c r="N1827" s="8"/>
      <c r="O1827" s="8"/>
      <c r="P1827" s="8"/>
      <c r="Q1827" s="8"/>
      <c r="R1827" s="8"/>
      <c r="S1827" s="8"/>
    </row>
    <row r="1828" spans="4:19" s="7" customFormat="1">
      <c r="D1828" s="23"/>
      <c r="E1828" s="23"/>
      <c r="F1828" s="23"/>
      <c r="G1828" s="23"/>
      <c r="H1828" s="23"/>
      <c r="I1828" s="9"/>
      <c r="J1828" s="9"/>
      <c r="K1828" s="8"/>
      <c r="L1828" s="8"/>
      <c r="M1828" s="8"/>
      <c r="N1828" s="8"/>
      <c r="O1828" s="8"/>
      <c r="P1828" s="8"/>
      <c r="Q1828" s="8"/>
      <c r="R1828" s="8"/>
      <c r="S1828" s="8"/>
    </row>
    <row r="1829" spans="4:19" s="7" customFormat="1">
      <c r="D1829" s="23"/>
      <c r="E1829" s="23"/>
      <c r="F1829" s="23"/>
      <c r="G1829" s="23"/>
      <c r="H1829" s="23"/>
      <c r="I1829" s="9"/>
      <c r="J1829" s="9"/>
      <c r="K1829" s="8"/>
      <c r="L1829" s="8"/>
      <c r="M1829" s="8"/>
      <c r="N1829" s="8"/>
      <c r="O1829" s="8"/>
      <c r="P1829" s="8"/>
      <c r="Q1829" s="8"/>
      <c r="R1829" s="8"/>
      <c r="S1829" s="8"/>
    </row>
    <row r="1830" spans="4:19" s="7" customFormat="1">
      <c r="D1830" s="23"/>
      <c r="E1830" s="23"/>
      <c r="F1830" s="23"/>
      <c r="G1830" s="23"/>
      <c r="H1830" s="23"/>
      <c r="I1830" s="9"/>
      <c r="J1830" s="9"/>
      <c r="K1830" s="8"/>
      <c r="L1830" s="8"/>
      <c r="M1830" s="8"/>
      <c r="N1830" s="8"/>
      <c r="O1830" s="8"/>
      <c r="P1830" s="8"/>
      <c r="Q1830" s="8"/>
      <c r="R1830" s="8"/>
      <c r="S1830" s="8"/>
    </row>
    <row r="1831" spans="4:19" s="7" customFormat="1">
      <c r="D1831" s="23"/>
      <c r="E1831" s="23"/>
      <c r="F1831" s="23"/>
      <c r="G1831" s="23"/>
      <c r="H1831" s="23"/>
      <c r="I1831" s="9"/>
      <c r="J1831" s="9"/>
      <c r="K1831" s="8"/>
      <c r="L1831" s="8"/>
      <c r="M1831" s="8"/>
      <c r="N1831" s="8"/>
      <c r="O1831" s="8"/>
      <c r="P1831" s="8"/>
      <c r="Q1831" s="8"/>
      <c r="R1831" s="8"/>
      <c r="S1831" s="8"/>
    </row>
    <row r="1832" spans="4:19" s="7" customFormat="1">
      <c r="D1832" s="23"/>
      <c r="E1832" s="23"/>
      <c r="F1832" s="23"/>
      <c r="G1832" s="23"/>
      <c r="H1832" s="23"/>
      <c r="I1832" s="9"/>
      <c r="J1832" s="9"/>
      <c r="K1832" s="8"/>
      <c r="L1832" s="8"/>
      <c r="M1832" s="8"/>
      <c r="N1832" s="8"/>
      <c r="O1832" s="8"/>
      <c r="P1832" s="8"/>
      <c r="Q1832" s="8"/>
      <c r="R1832" s="8"/>
      <c r="S1832" s="8"/>
    </row>
    <row r="1833" spans="4:19" s="7" customFormat="1">
      <c r="D1833" s="23"/>
      <c r="E1833" s="23"/>
      <c r="F1833" s="23"/>
      <c r="G1833" s="23"/>
      <c r="H1833" s="23"/>
      <c r="I1833" s="9"/>
      <c r="J1833" s="9"/>
      <c r="K1833" s="8"/>
      <c r="L1833" s="8"/>
      <c r="M1833" s="8"/>
      <c r="N1833" s="8"/>
      <c r="O1833" s="8"/>
      <c r="P1833" s="8"/>
      <c r="Q1833" s="8"/>
      <c r="R1833" s="8"/>
      <c r="S1833" s="8"/>
    </row>
    <row r="1834" spans="4:19" s="7" customFormat="1">
      <c r="D1834" s="23"/>
      <c r="E1834" s="23"/>
      <c r="F1834" s="23"/>
      <c r="G1834" s="23"/>
      <c r="H1834" s="23"/>
      <c r="I1834" s="9"/>
      <c r="J1834" s="9"/>
      <c r="K1834" s="8"/>
      <c r="L1834" s="8"/>
      <c r="M1834" s="8"/>
      <c r="N1834" s="8"/>
      <c r="O1834" s="8"/>
      <c r="P1834" s="8"/>
      <c r="Q1834" s="8"/>
      <c r="R1834" s="8"/>
      <c r="S1834" s="8"/>
    </row>
    <row r="1835" spans="4:19" s="7" customFormat="1">
      <c r="D1835" s="23"/>
      <c r="E1835" s="23"/>
      <c r="F1835" s="23"/>
      <c r="G1835" s="23"/>
      <c r="H1835" s="23"/>
      <c r="I1835" s="9"/>
      <c r="J1835" s="9"/>
      <c r="K1835" s="8"/>
      <c r="L1835" s="8"/>
      <c r="M1835" s="8"/>
      <c r="N1835" s="8"/>
      <c r="O1835" s="8"/>
      <c r="P1835" s="8"/>
      <c r="Q1835" s="8"/>
      <c r="R1835" s="8"/>
      <c r="S1835" s="8"/>
    </row>
    <row r="1836" spans="4:19" s="7" customFormat="1">
      <c r="D1836" s="23"/>
      <c r="E1836" s="23"/>
      <c r="F1836" s="23"/>
      <c r="G1836" s="23"/>
      <c r="H1836" s="23"/>
      <c r="I1836" s="9"/>
      <c r="J1836" s="9"/>
      <c r="K1836" s="8"/>
      <c r="L1836" s="8"/>
      <c r="M1836" s="8"/>
      <c r="N1836" s="8"/>
      <c r="O1836" s="8"/>
      <c r="P1836" s="8"/>
      <c r="Q1836" s="8"/>
      <c r="R1836" s="8"/>
      <c r="S1836" s="8"/>
    </row>
    <row r="1837" spans="4:19" s="7" customFormat="1">
      <c r="D1837" s="23"/>
      <c r="E1837" s="23"/>
      <c r="F1837" s="23"/>
      <c r="G1837" s="23"/>
      <c r="H1837" s="23"/>
      <c r="I1837" s="9"/>
      <c r="J1837" s="9"/>
      <c r="K1837" s="8"/>
      <c r="L1837" s="8"/>
      <c r="M1837" s="8"/>
      <c r="N1837" s="8"/>
      <c r="O1837" s="8"/>
      <c r="P1837" s="8"/>
      <c r="Q1837" s="8"/>
      <c r="R1837" s="8"/>
      <c r="S1837" s="8"/>
    </row>
    <row r="1838" spans="4:19" s="7" customFormat="1">
      <c r="D1838" s="23"/>
      <c r="E1838" s="23"/>
      <c r="F1838" s="23"/>
      <c r="G1838" s="23"/>
      <c r="H1838" s="23"/>
      <c r="I1838" s="9"/>
      <c r="J1838" s="9"/>
      <c r="K1838" s="8"/>
      <c r="L1838" s="8"/>
      <c r="M1838" s="8"/>
      <c r="N1838" s="8"/>
      <c r="O1838" s="8"/>
      <c r="P1838" s="8"/>
      <c r="Q1838" s="8"/>
      <c r="R1838" s="8"/>
      <c r="S1838" s="8"/>
    </row>
    <row r="1839" spans="4:19" s="7" customFormat="1">
      <c r="D1839" s="23"/>
      <c r="E1839" s="23"/>
      <c r="F1839" s="23"/>
      <c r="G1839" s="23"/>
      <c r="H1839" s="23"/>
      <c r="I1839" s="9"/>
      <c r="J1839" s="9"/>
      <c r="K1839" s="8"/>
      <c r="L1839" s="8"/>
      <c r="M1839" s="8"/>
      <c r="N1839" s="8"/>
      <c r="O1839" s="8"/>
      <c r="P1839" s="8"/>
      <c r="Q1839" s="8"/>
      <c r="R1839" s="8"/>
      <c r="S1839" s="8"/>
    </row>
    <row r="1840" spans="4:19" s="7" customFormat="1">
      <c r="D1840" s="23"/>
      <c r="E1840" s="23"/>
      <c r="F1840" s="23"/>
      <c r="G1840" s="23"/>
      <c r="H1840" s="23"/>
      <c r="I1840" s="9"/>
      <c r="J1840" s="9"/>
      <c r="K1840" s="8"/>
      <c r="L1840" s="8"/>
      <c r="M1840" s="8"/>
      <c r="N1840" s="8"/>
      <c r="O1840" s="8"/>
      <c r="P1840" s="8"/>
      <c r="Q1840" s="8"/>
      <c r="R1840" s="8"/>
      <c r="S1840" s="8"/>
    </row>
    <row r="1841" spans="4:19" s="7" customFormat="1">
      <c r="D1841" s="23"/>
      <c r="E1841" s="23"/>
      <c r="F1841" s="23"/>
      <c r="G1841" s="23"/>
      <c r="H1841" s="23"/>
      <c r="I1841" s="9"/>
      <c r="J1841" s="9"/>
      <c r="K1841" s="8"/>
      <c r="L1841" s="8"/>
      <c r="M1841" s="8"/>
      <c r="N1841" s="8"/>
      <c r="O1841" s="8"/>
      <c r="P1841" s="8"/>
      <c r="Q1841" s="8"/>
      <c r="R1841" s="8"/>
      <c r="S1841" s="8"/>
    </row>
    <row r="1842" spans="4:19" s="7" customFormat="1">
      <c r="D1842" s="23"/>
      <c r="E1842" s="23"/>
      <c r="F1842" s="23"/>
      <c r="G1842" s="23"/>
      <c r="H1842" s="23"/>
      <c r="I1842" s="9"/>
      <c r="J1842" s="9"/>
      <c r="K1842" s="8"/>
      <c r="L1842" s="8"/>
      <c r="M1842" s="8"/>
      <c r="N1842" s="8"/>
      <c r="O1842" s="8"/>
      <c r="P1842" s="8"/>
      <c r="Q1842" s="8"/>
      <c r="R1842" s="8"/>
      <c r="S1842" s="8"/>
    </row>
    <row r="1843" spans="4:19" s="7" customFormat="1">
      <c r="D1843" s="23"/>
      <c r="E1843" s="23"/>
      <c r="F1843" s="23"/>
      <c r="G1843" s="23"/>
      <c r="H1843" s="23"/>
      <c r="I1843" s="9"/>
      <c r="J1843" s="9"/>
      <c r="K1843" s="8"/>
      <c r="L1843" s="8"/>
      <c r="M1843" s="8"/>
      <c r="N1843" s="8"/>
      <c r="O1843" s="8"/>
      <c r="P1843" s="8"/>
      <c r="Q1843" s="8"/>
      <c r="R1843" s="8"/>
      <c r="S1843" s="8"/>
    </row>
    <row r="1844" spans="4:19" s="7" customFormat="1">
      <c r="D1844" s="23"/>
      <c r="E1844" s="23"/>
      <c r="F1844" s="23"/>
      <c r="G1844" s="23"/>
      <c r="H1844" s="23"/>
      <c r="I1844" s="9"/>
      <c r="J1844" s="9"/>
      <c r="K1844" s="8"/>
      <c r="L1844" s="8"/>
      <c r="M1844" s="8"/>
      <c r="N1844" s="8"/>
      <c r="O1844" s="8"/>
      <c r="P1844" s="8"/>
      <c r="Q1844" s="8"/>
      <c r="R1844" s="8"/>
      <c r="S1844" s="8"/>
    </row>
    <row r="1845" spans="4:19" s="7" customFormat="1">
      <c r="D1845" s="23"/>
      <c r="E1845" s="23"/>
      <c r="F1845" s="23"/>
      <c r="G1845" s="23"/>
      <c r="H1845" s="23"/>
      <c r="I1845" s="9"/>
      <c r="J1845" s="9"/>
      <c r="K1845" s="8"/>
      <c r="L1845" s="8"/>
      <c r="M1845" s="8"/>
      <c r="N1845" s="8"/>
      <c r="O1845" s="8"/>
      <c r="P1845" s="8"/>
      <c r="Q1845" s="8"/>
      <c r="R1845" s="8"/>
      <c r="S1845" s="8"/>
    </row>
    <row r="1846" spans="4:19" s="7" customFormat="1">
      <c r="D1846" s="23"/>
      <c r="E1846" s="23"/>
      <c r="F1846" s="23"/>
      <c r="G1846" s="23"/>
      <c r="H1846" s="23"/>
      <c r="I1846" s="9"/>
      <c r="J1846" s="9"/>
      <c r="K1846" s="8"/>
      <c r="L1846" s="8"/>
      <c r="M1846" s="8"/>
      <c r="N1846" s="8"/>
      <c r="O1846" s="8"/>
      <c r="P1846" s="8"/>
      <c r="Q1846" s="8"/>
      <c r="R1846" s="8"/>
      <c r="S1846" s="8"/>
    </row>
    <row r="1847" spans="4:19" s="7" customFormat="1">
      <c r="D1847" s="23"/>
      <c r="E1847" s="23"/>
      <c r="F1847" s="23"/>
      <c r="G1847" s="23"/>
      <c r="H1847" s="23"/>
      <c r="I1847" s="9"/>
      <c r="J1847" s="9"/>
      <c r="K1847" s="8"/>
      <c r="L1847" s="8"/>
      <c r="M1847" s="8"/>
      <c r="N1847" s="8"/>
      <c r="O1847" s="8"/>
      <c r="P1847" s="8"/>
      <c r="Q1847" s="8"/>
      <c r="R1847" s="8"/>
      <c r="S1847" s="8"/>
    </row>
    <row r="1848" spans="4:19" s="7" customFormat="1">
      <c r="D1848" s="23"/>
      <c r="E1848" s="23"/>
      <c r="F1848" s="23"/>
      <c r="G1848" s="23"/>
      <c r="H1848" s="23"/>
      <c r="I1848" s="9"/>
      <c r="J1848" s="9"/>
      <c r="K1848" s="8"/>
      <c r="L1848" s="8"/>
      <c r="M1848" s="8"/>
      <c r="N1848" s="8"/>
      <c r="O1848" s="8"/>
      <c r="P1848" s="8"/>
      <c r="Q1848" s="8"/>
      <c r="R1848" s="8"/>
      <c r="S1848" s="8"/>
    </row>
    <row r="1849" spans="4:19" s="7" customFormat="1">
      <c r="D1849" s="23"/>
      <c r="E1849" s="23"/>
      <c r="F1849" s="23"/>
      <c r="G1849" s="23"/>
      <c r="H1849" s="23"/>
      <c r="I1849" s="9"/>
      <c r="J1849" s="9"/>
      <c r="K1849" s="8"/>
      <c r="L1849" s="8"/>
      <c r="M1849" s="8"/>
      <c r="N1849" s="8"/>
      <c r="O1849" s="8"/>
      <c r="P1849" s="8"/>
      <c r="Q1849" s="8"/>
      <c r="R1849" s="8"/>
      <c r="S1849" s="8"/>
    </row>
    <row r="1850" spans="4:19" s="7" customFormat="1">
      <c r="D1850" s="23"/>
      <c r="E1850" s="23"/>
      <c r="F1850" s="23"/>
      <c r="G1850" s="23"/>
      <c r="H1850" s="23"/>
      <c r="I1850" s="9"/>
      <c r="J1850" s="9"/>
      <c r="K1850" s="8"/>
      <c r="L1850" s="8"/>
      <c r="M1850" s="8"/>
      <c r="N1850" s="8"/>
      <c r="O1850" s="8"/>
      <c r="P1850" s="8"/>
      <c r="Q1850" s="8"/>
      <c r="R1850" s="8"/>
      <c r="S1850" s="8"/>
    </row>
    <row r="1851" spans="4:19" s="7" customFormat="1">
      <c r="D1851" s="23"/>
      <c r="E1851" s="23"/>
      <c r="F1851" s="23"/>
      <c r="G1851" s="23"/>
      <c r="H1851" s="23"/>
      <c r="I1851" s="9"/>
      <c r="J1851" s="9"/>
      <c r="K1851" s="8"/>
      <c r="L1851" s="8"/>
      <c r="M1851" s="8"/>
      <c r="N1851" s="8"/>
      <c r="O1851" s="8"/>
      <c r="P1851" s="8"/>
      <c r="Q1851" s="8"/>
      <c r="R1851" s="8"/>
      <c r="S1851" s="8"/>
    </row>
    <row r="1852" spans="4:19" s="7" customFormat="1">
      <c r="D1852" s="23"/>
      <c r="E1852" s="23"/>
      <c r="F1852" s="23"/>
      <c r="G1852" s="23"/>
      <c r="H1852" s="23"/>
      <c r="I1852" s="9"/>
      <c r="J1852" s="9"/>
      <c r="K1852" s="8"/>
      <c r="L1852" s="8"/>
      <c r="M1852" s="8"/>
      <c r="N1852" s="8"/>
      <c r="O1852" s="8"/>
      <c r="P1852" s="8"/>
      <c r="Q1852" s="8"/>
      <c r="R1852" s="8"/>
      <c r="S1852" s="8"/>
    </row>
    <row r="1853" spans="4:19" s="7" customFormat="1">
      <c r="D1853" s="23"/>
      <c r="E1853" s="23"/>
      <c r="F1853" s="23"/>
      <c r="G1853" s="23"/>
      <c r="H1853" s="23"/>
      <c r="I1853" s="9"/>
      <c r="J1853" s="9"/>
      <c r="K1853" s="8"/>
      <c r="L1853" s="8"/>
      <c r="M1853" s="8"/>
      <c r="N1853" s="8"/>
      <c r="O1853" s="8"/>
      <c r="P1853" s="8"/>
      <c r="Q1853" s="8"/>
      <c r="R1853" s="8"/>
      <c r="S1853" s="8"/>
    </row>
    <row r="1854" spans="4:19" s="7" customFormat="1">
      <c r="D1854" s="23"/>
      <c r="E1854" s="23"/>
      <c r="F1854" s="23"/>
      <c r="G1854" s="23"/>
      <c r="H1854" s="23"/>
      <c r="I1854" s="9"/>
      <c r="J1854" s="9"/>
      <c r="K1854" s="8"/>
      <c r="L1854" s="8"/>
      <c r="M1854" s="8"/>
      <c r="N1854" s="8"/>
      <c r="O1854" s="8"/>
      <c r="P1854" s="8"/>
      <c r="Q1854" s="8"/>
      <c r="R1854" s="8"/>
      <c r="S1854" s="8"/>
    </row>
    <row r="1855" spans="4:19" s="7" customFormat="1">
      <c r="D1855" s="23"/>
      <c r="E1855" s="23"/>
      <c r="F1855" s="23"/>
      <c r="G1855" s="23"/>
      <c r="H1855" s="23"/>
      <c r="I1855" s="9"/>
      <c r="J1855" s="9"/>
      <c r="K1855" s="8"/>
      <c r="L1855" s="8"/>
      <c r="M1855" s="8"/>
      <c r="N1855" s="8"/>
      <c r="O1855" s="8"/>
      <c r="P1855" s="8"/>
      <c r="Q1855" s="8"/>
      <c r="R1855" s="8"/>
      <c r="S1855" s="8"/>
    </row>
    <row r="1856" spans="4:19" s="7" customFormat="1">
      <c r="D1856" s="23"/>
      <c r="E1856" s="23"/>
      <c r="F1856" s="23"/>
      <c r="G1856" s="23"/>
      <c r="H1856" s="23"/>
      <c r="I1856" s="9"/>
      <c r="J1856" s="9"/>
      <c r="K1856" s="8"/>
      <c r="L1856" s="8"/>
      <c r="M1856" s="8"/>
      <c r="N1856" s="8"/>
      <c r="O1856" s="8"/>
      <c r="P1856" s="8"/>
      <c r="Q1856" s="8"/>
      <c r="R1856" s="8"/>
      <c r="S1856" s="8"/>
    </row>
    <row r="1857" spans="4:19" s="7" customFormat="1">
      <c r="D1857" s="23"/>
      <c r="E1857" s="23"/>
      <c r="F1857" s="23"/>
      <c r="G1857" s="23"/>
      <c r="H1857" s="23"/>
      <c r="I1857" s="9"/>
      <c r="J1857" s="9"/>
      <c r="K1857" s="8"/>
      <c r="L1857" s="8"/>
      <c r="M1857" s="8"/>
      <c r="N1857" s="8"/>
      <c r="O1857" s="8"/>
      <c r="P1857" s="8"/>
      <c r="Q1857" s="8"/>
      <c r="R1857" s="8"/>
      <c r="S1857" s="8"/>
    </row>
    <row r="1858" spans="4:19" s="7" customFormat="1">
      <c r="D1858" s="23"/>
      <c r="E1858" s="23"/>
      <c r="F1858" s="23"/>
      <c r="G1858" s="23"/>
      <c r="H1858" s="23"/>
      <c r="I1858" s="9"/>
      <c r="J1858" s="9"/>
      <c r="K1858" s="8"/>
      <c r="L1858" s="8"/>
      <c r="M1858" s="8"/>
      <c r="N1858" s="8"/>
      <c r="O1858" s="8"/>
      <c r="P1858" s="8"/>
      <c r="Q1858" s="8"/>
      <c r="R1858" s="8"/>
      <c r="S1858" s="8"/>
    </row>
    <row r="1859" spans="4:19" s="7" customFormat="1">
      <c r="D1859" s="23"/>
      <c r="E1859" s="23"/>
      <c r="F1859" s="23"/>
      <c r="G1859" s="23"/>
      <c r="H1859" s="23"/>
      <c r="I1859" s="9"/>
      <c r="J1859" s="9"/>
      <c r="K1859" s="8"/>
      <c r="L1859" s="8"/>
      <c r="M1859" s="8"/>
      <c r="N1859" s="8"/>
      <c r="O1859" s="8"/>
      <c r="P1859" s="8"/>
      <c r="Q1859" s="8"/>
      <c r="R1859" s="8"/>
      <c r="S1859" s="8"/>
    </row>
    <row r="1860" spans="4:19" s="7" customFormat="1">
      <c r="D1860" s="23"/>
      <c r="E1860" s="23"/>
      <c r="F1860" s="23"/>
      <c r="G1860" s="23"/>
      <c r="H1860" s="23"/>
      <c r="I1860" s="9"/>
      <c r="J1860" s="9"/>
      <c r="K1860" s="8"/>
      <c r="L1860" s="8"/>
      <c r="M1860" s="8"/>
      <c r="N1860" s="8"/>
      <c r="O1860" s="8"/>
      <c r="P1860" s="8"/>
      <c r="Q1860" s="8"/>
      <c r="R1860" s="8"/>
      <c r="S1860" s="8"/>
    </row>
    <row r="1861" spans="4:19" s="7" customFormat="1">
      <c r="D1861" s="23"/>
      <c r="E1861" s="23"/>
      <c r="F1861" s="23"/>
      <c r="G1861" s="23"/>
      <c r="H1861" s="23"/>
      <c r="I1861" s="9"/>
      <c r="J1861" s="9"/>
      <c r="K1861" s="8"/>
      <c r="L1861" s="8"/>
      <c r="M1861" s="8"/>
      <c r="N1861" s="8"/>
      <c r="O1861" s="8"/>
      <c r="P1861" s="8"/>
      <c r="Q1861" s="8"/>
      <c r="R1861" s="8"/>
      <c r="S1861" s="8"/>
    </row>
    <row r="1862" spans="4:19" s="7" customFormat="1">
      <c r="D1862" s="23"/>
      <c r="E1862" s="23"/>
      <c r="F1862" s="23"/>
      <c r="G1862" s="23"/>
      <c r="H1862" s="23"/>
      <c r="I1862" s="9"/>
      <c r="J1862" s="9"/>
      <c r="K1862" s="8"/>
      <c r="L1862" s="8"/>
      <c r="M1862" s="8"/>
      <c r="N1862" s="8"/>
      <c r="O1862" s="8"/>
      <c r="P1862" s="8"/>
      <c r="Q1862" s="8"/>
      <c r="R1862" s="8"/>
      <c r="S1862" s="8"/>
    </row>
    <row r="1863" spans="4:19" s="7" customFormat="1">
      <c r="D1863" s="23"/>
      <c r="E1863" s="23"/>
      <c r="F1863" s="23"/>
      <c r="G1863" s="23"/>
      <c r="H1863" s="23"/>
      <c r="I1863" s="9"/>
      <c r="J1863" s="9"/>
      <c r="K1863" s="8"/>
      <c r="L1863" s="8"/>
      <c r="M1863" s="8"/>
      <c r="N1863" s="8"/>
      <c r="O1863" s="8"/>
      <c r="P1863" s="8"/>
      <c r="Q1863" s="8"/>
      <c r="R1863" s="8"/>
      <c r="S1863" s="8"/>
    </row>
    <row r="1864" spans="4:19" s="7" customFormat="1">
      <c r="D1864" s="23"/>
      <c r="E1864" s="23"/>
      <c r="F1864" s="23"/>
      <c r="G1864" s="23"/>
      <c r="H1864" s="23"/>
      <c r="I1864" s="9"/>
      <c r="J1864" s="9"/>
      <c r="K1864" s="8"/>
      <c r="L1864" s="8"/>
      <c r="M1864" s="8"/>
      <c r="N1864" s="8"/>
      <c r="O1864" s="8"/>
      <c r="P1864" s="8"/>
      <c r="Q1864" s="8"/>
      <c r="R1864" s="8"/>
      <c r="S1864" s="8"/>
    </row>
    <row r="1865" spans="4:19" s="7" customFormat="1">
      <c r="D1865" s="23"/>
      <c r="E1865" s="23"/>
      <c r="F1865" s="23"/>
      <c r="G1865" s="23"/>
      <c r="H1865" s="23"/>
      <c r="I1865" s="9"/>
      <c r="J1865" s="9"/>
      <c r="K1865" s="8"/>
      <c r="L1865" s="8"/>
      <c r="M1865" s="8"/>
      <c r="N1865" s="8"/>
      <c r="O1865" s="8"/>
      <c r="P1865" s="8"/>
      <c r="Q1865" s="8"/>
      <c r="R1865" s="8"/>
      <c r="S1865" s="8"/>
    </row>
    <row r="1866" spans="4:19" s="7" customFormat="1">
      <c r="D1866" s="23"/>
      <c r="E1866" s="23"/>
      <c r="F1866" s="23"/>
      <c r="G1866" s="23"/>
      <c r="H1866" s="23"/>
      <c r="I1866" s="9"/>
      <c r="J1866" s="9"/>
      <c r="K1866" s="8"/>
      <c r="L1866" s="8"/>
      <c r="M1866" s="8"/>
      <c r="N1866" s="8"/>
      <c r="O1866" s="8"/>
      <c r="P1866" s="8"/>
      <c r="Q1866" s="8"/>
      <c r="R1866" s="8"/>
      <c r="S1866" s="8"/>
    </row>
    <row r="1867" spans="4:19" s="7" customFormat="1">
      <c r="D1867" s="23"/>
      <c r="E1867" s="23"/>
      <c r="F1867" s="23"/>
      <c r="G1867" s="23"/>
      <c r="H1867" s="23"/>
      <c r="I1867" s="9"/>
      <c r="J1867" s="9"/>
      <c r="K1867" s="8"/>
      <c r="L1867" s="8"/>
      <c r="M1867" s="8"/>
      <c r="N1867" s="8"/>
      <c r="O1867" s="8"/>
      <c r="P1867" s="8"/>
      <c r="Q1867" s="8"/>
      <c r="R1867" s="8"/>
      <c r="S1867" s="8"/>
    </row>
    <row r="1868" spans="4:19" s="7" customFormat="1">
      <c r="D1868" s="23"/>
      <c r="E1868" s="23"/>
      <c r="F1868" s="23"/>
      <c r="G1868" s="23"/>
      <c r="H1868" s="23"/>
      <c r="I1868" s="9"/>
      <c r="J1868" s="9"/>
      <c r="K1868" s="8"/>
      <c r="L1868" s="8"/>
      <c r="M1868" s="8"/>
      <c r="N1868" s="8"/>
      <c r="O1868" s="8"/>
      <c r="P1868" s="8"/>
      <c r="Q1868" s="8"/>
      <c r="R1868" s="8"/>
      <c r="S1868" s="8"/>
    </row>
    <row r="1869" spans="4:19" s="7" customFormat="1">
      <c r="D1869" s="23"/>
      <c r="E1869" s="23"/>
      <c r="F1869" s="23"/>
      <c r="G1869" s="23"/>
      <c r="H1869" s="23"/>
      <c r="I1869" s="9"/>
      <c r="J1869" s="9"/>
      <c r="K1869" s="8"/>
      <c r="L1869" s="8"/>
      <c r="M1869" s="8"/>
      <c r="N1869" s="8"/>
      <c r="O1869" s="8"/>
      <c r="P1869" s="8"/>
      <c r="Q1869" s="8"/>
      <c r="R1869" s="8"/>
      <c r="S1869" s="8"/>
    </row>
    <row r="1870" spans="4:19" s="7" customFormat="1">
      <c r="D1870" s="23"/>
      <c r="E1870" s="23"/>
      <c r="F1870" s="23"/>
      <c r="G1870" s="23"/>
      <c r="H1870" s="23"/>
      <c r="I1870" s="9"/>
      <c r="J1870" s="9"/>
      <c r="K1870" s="8"/>
      <c r="L1870" s="8"/>
      <c r="M1870" s="8"/>
      <c r="N1870" s="8"/>
      <c r="O1870" s="8"/>
      <c r="P1870" s="8"/>
      <c r="Q1870" s="8"/>
      <c r="R1870" s="8"/>
      <c r="S1870" s="8"/>
    </row>
    <row r="1871" spans="4:19" s="7" customFormat="1">
      <c r="D1871" s="23"/>
      <c r="E1871" s="23"/>
      <c r="F1871" s="23"/>
      <c r="G1871" s="23"/>
      <c r="H1871" s="23"/>
      <c r="I1871" s="9"/>
      <c r="J1871" s="9"/>
      <c r="K1871" s="8"/>
      <c r="L1871" s="8"/>
      <c r="M1871" s="8"/>
      <c r="N1871" s="8"/>
      <c r="O1871" s="8"/>
      <c r="P1871" s="8"/>
      <c r="Q1871" s="8"/>
      <c r="R1871" s="8"/>
      <c r="S1871" s="8"/>
    </row>
    <row r="1872" spans="4:19" s="7" customFormat="1">
      <c r="D1872" s="23"/>
      <c r="E1872" s="23"/>
      <c r="F1872" s="23"/>
      <c r="G1872" s="23"/>
      <c r="H1872" s="23"/>
      <c r="I1872" s="9"/>
      <c r="J1872" s="9"/>
      <c r="K1872" s="8"/>
      <c r="L1872" s="8"/>
      <c r="M1872" s="8"/>
      <c r="N1872" s="8"/>
      <c r="O1872" s="8"/>
      <c r="P1872" s="8"/>
      <c r="Q1872" s="8"/>
      <c r="R1872" s="8"/>
      <c r="S1872" s="8"/>
    </row>
    <row r="1873" spans="4:19" s="7" customFormat="1">
      <c r="D1873" s="23"/>
      <c r="E1873" s="23"/>
      <c r="F1873" s="23"/>
      <c r="G1873" s="23"/>
      <c r="H1873" s="23"/>
      <c r="I1873" s="9"/>
      <c r="J1873" s="9"/>
      <c r="K1873" s="8"/>
      <c r="L1873" s="8"/>
      <c r="M1873" s="8"/>
      <c r="N1873" s="8"/>
      <c r="O1873" s="8"/>
      <c r="P1873" s="8"/>
      <c r="Q1873" s="8"/>
      <c r="R1873" s="8"/>
      <c r="S1873" s="8"/>
    </row>
    <row r="1874" spans="4:19" s="7" customFormat="1">
      <c r="D1874" s="23"/>
      <c r="E1874" s="23"/>
      <c r="F1874" s="23"/>
      <c r="G1874" s="23"/>
      <c r="H1874" s="23"/>
      <c r="I1874" s="9"/>
      <c r="J1874" s="9"/>
      <c r="K1874" s="8"/>
      <c r="L1874" s="8"/>
      <c r="M1874" s="8"/>
      <c r="N1874" s="8"/>
      <c r="O1874" s="8"/>
      <c r="P1874" s="8"/>
      <c r="Q1874" s="8"/>
      <c r="R1874" s="8"/>
      <c r="S1874" s="8"/>
    </row>
    <row r="1875" spans="4:19" s="7" customFormat="1">
      <c r="D1875" s="23"/>
      <c r="E1875" s="23"/>
      <c r="F1875" s="23"/>
      <c r="G1875" s="23"/>
      <c r="H1875" s="23"/>
      <c r="I1875" s="9"/>
      <c r="J1875" s="9"/>
      <c r="K1875" s="8"/>
      <c r="L1875" s="8"/>
      <c r="M1875" s="8"/>
      <c r="N1875" s="8"/>
      <c r="O1875" s="8"/>
      <c r="P1875" s="8"/>
      <c r="Q1875" s="8"/>
      <c r="R1875" s="8"/>
      <c r="S1875" s="8"/>
    </row>
    <row r="1876" spans="4:19" s="7" customFormat="1">
      <c r="D1876" s="23"/>
      <c r="E1876" s="23"/>
      <c r="F1876" s="23"/>
      <c r="G1876" s="23"/>
      <c r="H1876" s="23"/>
      <c r="I1876" s="9"/>
      <c r="J1876" s="9"/>
      <c r="K1876" s="8"/>
      <c r="L1876" s="8"/>
      <c r="M1876" s="8"/>
      <c r="N1876" s="8"/>
      <c r="O1876" s="8"/>
      <c r="P1876" s="8"/>
      <c r="Q1876" s="8"/>
      <c r="R1876" s="8"/>
      <c r="S1876" s="8"/>
    </row>
    <row r="1877" spans="4:19" s="7" customFormat="1">
      <c r="D1877" s="23"/>
      <c r="E1877" s="23"/>
      <c r="F1877" s="23"/>
      <c r="G1877" s="23"/>
      <c r="H1877" s="23"/>
      <c r="I1877" s="9"/>
      <c r="J1877" s="9"/>
      <c r="K1877" s="8"/>
      <c r="L1877" s="8"/>
      <c r="M1877" s="8"/>
      <c r="N1877" s="8"/>
      <c r="O1877" s="8"/>
      <c r="P1877" s="8"/>
      <c r="Q1877" s="8"/>
      <c r="R1877" s="8"/>
      <c r="S1877" s="8"/>
    </row>
    <row r="1878" spans="4:19" s="7" customFormat="1">
      <c r="D1878" s="23"/>
      <c r="E1878" s="23"/>
      <c r="F1878" s="23"/>
      <c r="G1878" s="23"/>
      <c r="H1878" s="23"/>
      <c r="I1878" s="9"/>
      <c r="J1878" s="9"/>
      <c r="K1878" s="8"/>
      <c r="L1878" s="8"/>
      <c r="M1878" s="8"/>
      <c r="N1878" s="8"/>
      <c r="O1878" s="8"/>
      <c r="P1878" s="8"/>
      <c r="Q1878" s="8"/>
      <c r="R1878" s="8"/>
      <c r="S1878" s="8"/>
    </row>
    <row r="1879" spans="4:19" s="7" customFormat="1">
      <c r="D1879" s="23"/>
      <c r="E1879" s="23"/>
      <c r="F1879" s="23"/>
      <c r="G1879" s="23"/>
      <c r="H1879" s="23"/>
      <c r="I1879" s="9"/>
      <c r="J1879" s="9"/>
      <c r="K1879" s="8"/>
      <c r="L1879" s="8"/>
      <c r="M1879" s="8"/>
      <c r="N1879" s="8"/>
      <c r="O1879" s="8"/>
      <c r="P1879" s="8"/>
      <c r="Q1879" s="8"/>
      <c r="R1879" s="8"/>
      <c r="S1879" s="8"/>
    </row>
    <row r="1880" spans="4:19" s="7" customFormat="1">
      <c r="D1880" s="23"/>
      <c r="E1880" s="23"/>
      <c r="F1880" s="23"/>
      <c r="G1880" s="23"/>
      <c r="H1880" s="23"/>
      <c r="I1880" s="9"/>
      <c r="J1880" s="9"/>
      <c r="K1880" s="8"/>
      <c r="L1880" s="8"/>
      <c r="M1880" s="8"/>
      <c r="N1880" s="8"/>
      <c r="O1880" s="8"/>
      <c r="P1880" s="8"/>
      <c r="Q1880" s="8"/>
      <c r="R1880" s="8"/>
      <c r="S1880" s="8"/>
    </row>
    <row r="1881" spans="4:19" s="7" customFormat="1">
      <c r="D1881" s="23"/>
      <c r="E1881" s="23"/>
      <c r="F1881" s="23"/>
      <c r="G1881" s="23"/>
      <c r="H1881" s="23"/>
      <c r="I1881" s="9"/>
      <c r="J1881" s="9"/>
      <c r="K1881" s="8"/>
      <c r="L1881" s="8"/>
      <c r="M1881" s="8"/>
      <c r="N1881" s="8"/>
      <c r="O1881" s="8"/>
      <c r="P1881" s="8"/>
      <c r="Q1881" s="8"/>
      <c r="R1881" s="8"/>
      <c r="S1881" s="8"/>
    </row>
    <row r="1882" spans="4:19" s="7" customFormat="1">
      <c r="D1882" s="23"/>
      <c r="E1882" s="23"/>
      <c r="F1882" s="23"/>
      <c r="G1882" s="23"/>
      <c r="H1882" s="23"/>
      <c r="I1882" s="9"/>
      <c r="J1882" s="9"/>
      <c r="K1882" s="8"/>
      <c r="L1882" s="8"/>
      <c r="M1882" s="8"/>
      <c r="N1882" s="8"/>
      <c r="O1882" s="8"/>
      <c r="P1882" s="8"/>
      <c r="Q1882" s="8"/>
      <c r="R1882" s="8"/>
      <c r="S1882" s="8"/>
    </row>
    <row r="1883" spans="4:19" s="7" customFormat="1">
      <c r="D1883" s="23"/>
      <c r="E1883" s="23"/>
      <c r="F1883" s="23"/>
      <c r="G1883" s="23"/>
      <c r="H1883" s="23"/>
      <c r="I1883" s="9"/>
      <c r="J1883" s="9"/>
      <c r="K1883" s="8"/>
      <c r="L1883" s="8"/>
      <c r="M1883" s="8"/>
      <c r="N1883" s="8"/>
      <c r="O1883" s="8"/>
      <c r="P1883" s="8"/>
      <c r="Q1883" s="8"/>
      <c r="R1883" s="8"/>
      <c r="S1883" s="8"/>
    </row>
    <row r="1884" spans="4:19" s="7" customFormat="1">
      <c r="D1884" s="23"/>
      <c r="E1884" s="23"/>
      <c r="F1884" s="23"/>
      <c r="G1884" s="23"/>
      <c r="H1884" s="23"/>
      <c r="I1884" s="9"/>
      <c r="J1884" s="9"/>
      <c r="K1884" s="8"/>
      <c r="L1884" s="8"/>
      <c r="M1884" s="8"/>
      <c r="N1884" s="8"/>
      <c r="O1884" s="8"/>
      <c r="P1884" s="8"/>
      <c r="Q1884" s="8"/>
      <c r="R1884" s="8"/>
      <c r="S1884" s="8"/>
    </row>
    <row r="1885" spans="4:19" s="7" customFormat="1">
      <c r="D1885" s="23"/>
      <c r="E1885" s="23"/>
      <c r="F1885" s="23"/>
      <c r="G1885" s="23"/>
      <c r="H1885" s="23"/>
      <c r="I1885" s="9"/>
      <c r="J1885" s="9"/>
      <c r="K1885" s="8"/>
      <c r="L1885" s="8"/>
      <c r="M1885" s="8"/>
      <c r="N1885" s="8"/>
      <c r="O1885" s="8"/>
      <c r="P1885" s="8"/>
      <c r="Q1885" s="8"/>
      <c r="R1885" s="8"/>
      <c r="S1885" s="8"/>
    </row>
    <row r="1886" spans="4:19" s="7" customFormat="1">
      <c r="D1886" s="23"/>
      <c r="E1886" s="23"/>
      <c r="F1886" s="23"/>
      <c r="G1886" s="23"/>
      <c r="H1886" s="23"/>
      <c r="I1886" s="9"/>
      <c r="J1886" s="9"/>
      <c r="K1886" s="8"/>
      <c r="L1886" s="8"/>
      <c r="M1886" s="8"/>
      <c r="N1886" s="8"/>
      <c r="O1886" s="8"/>
      <c r="P1886" s="8"/>
      <c r="Q1886" s="8"/>
      <c r="R1886" s="8"/>
      <c r="S1886" s="8"/>
    </row>
    <row r="1887" spans="4:19" s="7" customFormat="1">
      <c r="D1887" s="23"/>
      <c r="E1887" s="23"/>
      <c r="F1887" s="23"/>
      <c r="G1887" s="23"/>
      <c r="H1887" s="23"/>
      <c r="I1887" s="9"/>
      <c r="J1887" s="9"/>
      <c r="K1887" s="8"/>
      <c r="L1887" s="8"/>
      <c r="M1887" s="8"/>
      <c r="N1887" s="8"/>
      <c r="O1887" s="8"/>
      <c r="P1887" s="8"/>
      <c r="Q1887" s="8"/>
      <c r="R1887" s="8"/>
      <c r="S1887" s="8"/>
    </row>
    <row r="1888" spans="4:19" s="7" customFormat="1">
      <c r="D1888" s="23"/>
      <c r="E1888" s="23"/>
      <c r="F1888" s="23"/>
      <c r="G1888" s="23"/>
      <c r="H1888" s="23"/>
      <c r="I1888" s="9"/>
      <c r="J1888" s="9"/>
      <c r="K1888" s="8"/>
      <c r="L1888" s="8"/>
      <c r="M1888" s="8"/>
      <c r="N1888" s="8"/>
      <c r="O1888" s="8"/>
      <c r="P1888" s="8"/>
      <c r="Q1888" s="8"/>
      <c r="R1888" s="8"/>
      <c r="S1888" s="8"/>
    </row>
    <row r="1889" spans="4:19" s="7" customFormat="1">
      <c r="D1889" s="23"/>
      <c r="E1889" s="23"/>
      <c r="F1889" s="23"/>
      <c r="G1889" s="23"/>
      <c r="H1889" s="23"/>
      <c r="I1889" s="9"/>
      <c r="J1889" s="9"/>
      <c r="K1889" s="8"/>
      <c r="L1889" s="8"/>
      <c r="M1889" s="8"/>
      <c r="N1889" s="8"/>
      <c r="O1889" s="8"/>
      <c r="P1889" s="8"/>
      <c r="Q1889" s="8"/>
      <c r="R1889" s="8"/>
      <c r="S1889" s="8"/>
    </row>
    <row r="1890" spans="4:19" s="7" customFormat="1">
      <c r="D1890" s="23"/>
      <c r="E1890" s="23"/>
      <c r="F1890" s="23"/>
      <c r="G1890" s="23"/>
      <c r="H1890" s="23"/>
      <c r="I1890" s="9"/>
      <c r="J1890" s="9"/>
      <c r="K1890" s="8"/>
      <c r="L1890" s="8"/>
      <c r="M1890" s="8"/>
      <c r="N1890" s="8"/>
      <c r="O1890" s="8"/>
      <c r="P1890" s="8"/>
      <c r="Q1890" s="8"/>
      <c r="R1890" s="8"/>
      <c r="S1890" s="8"/>
    </row>
    <row r="1891" spans="4:19" s="7" customFormat="1">
      <c r="D1891" s="23"/>
      <c r="E1891" s="23"/>
      <c r="F1891" s="23"/>
      <c r="G1891" s="23"/>
      <c r="H1891" s="23"/>
      <c r="I1891" s="9"/>
      <c r="J1891" s="9"/>
      <c r="K1891" s="8"/>
      <c r="L1891" s="8"/>
      <c r="M1891" s="8"/>
      <c r="N1891" s="8"/>
      <c r="O1891" s="8"/>
      <c r="P1891" s="8"/>
      <c r="Q1891" s="8"/>
      <c r="R1891" s="8"/>
      <c r="S1891" s="8"/>
    </row>
    <row r="1892" spans="4:19" s="7" customFormat="1">
      <c r="D1892" s="23"/>
      <c r="E1892" s="23"/>
      <c r="F1892" s="23"/>
      <c r="G1892" s="23"/>
      <c r="H1892" s="23"/>
      <c r="I1892" s="9"/>
      <c r="J1892" s="9"/>
      <c r="K1892" s="8"/>
      <c r="L1892" s="8"/>
      <c r="M1892" s="8"/>
      <c r="N1892" s="8"/>
      <c r="O1892" s="8"/>
      <c r="P1892" s="8"/>
      <c r="Q1892" s="8"/>
      <c r="R1892" s="8"/>
      <c r="S1892" s="8"/>
    </row>
    <row r="1893" spans="4:19" s="7" customFormat="1">
      <c r="D1893" s="23"/>
      <c r="E1893" s="23"/>
      <c r="F1893" s="23"/>
      <c r="G1893" s="23"/>
      <c r="H1893" s="23"/>
      <c r="I1893" s="9"/>
      <c r="J1893" s="9"/>
      <c r="K1893" s="8"/>
      <c r="L1893" s="8"/>
      <c r="M1893" s="8"/>
      <c r="N1893" s="8"/>
      <c r="O1893" s="8"/>
      <c r="P1893" s="8"/>
      <c r="Q1893" s="8"/>
      <c r="R1893" s="8"/>
      <c r="S1893" s="8"/>
    </row>
    <row r="1894" spans="4:19" s="7" customFormat="1">
      <c r="D1894" s="23"/>
      <c r="E1894" s="23"/>
      <c r="F1894" s="23"/>
      <c r="G1894" s="23"/>
      <c r="H1894" s="23"/>
      <c r="I1894" s="9"/>
      <c r="J1894" s="9"/>
      <c r="K1894" s="8"/>
      <c r="L1894" s="8"/>
      <c r="M1894" s="8"/>
      <c r="N1894" s="8"/>
      <c r="O1894" s="8"/>
      <c r="P1894" s="8"/>
      <c r="Q1894" s="8"/>
      <c r="R1894" s="8"/>
      <c r="S1894" s="8"/>
    </row>
    <row r="1895" spans="4:19" s="7" customFormat="1">
      <c r="D1895" s="23"/>
      <c r="E1895" s="23"/>
      <c r="F1895" s="23"/>
      <c r="G1895" s="23"/>
      <c r="H1895" s="23"/>
      <c r="I1895" s="9"/>
      <c r="J1895" s="9"/>
      <c r="K1895" s="8"/>
      <c r="L1895" s="8"/>
      <c r="M1895" s="8"/>
      <c r="N1895" s="8"/>
      <c r="O1895" s="8"/>
      <c r="P1895" s="8"/>
      <c r="Q1895" s="8"/>
      <c r="R1895" s="8"/>
      <c r="S1895" s="8"/>
    </row>
    <row r="1896" spans="4:19" s="7" customFormat="1">
      <c r="D1896" s="23"/>
      <c r="E1896" s="23"/>
      <c r="F1896" s="23"/>
      <c r="G1896" s="23"/>
      <c r="H1896" s="23"/>
      <c r="I1896" s="9"/>
      <c r="J1896" s="9"/>
      <c r="K1896" s="8"/>
      <c r="L1896" s="8"/>
      <c r="M1896" s="8"/>
      <c r="N1896" s="8"/>
      <c r="O1896" s="8"/>
      <c r="P1896" s="8"/>
      <c r="Q1896" s="8"/>
      <c r="R1896" s="8"/>
      <c r="S1896" s="8"/>
    </row>
    <row r="1897" spans="4:19" s="7" customFormat="1">
      <c r="D1897" s="23"/>
      <c r="E1897" s="23"/>
      <c r="F1897" s="23"/>
      <c r="G1897" s="23"/>
      <c r="H1897" s="23"/>
      <c r="I1897" s="9"/>
      <c r="J1897" s="9"/>
      <c r="K1897" s="8"/>
      <c r="L1897" s="8"/>
      <c r="M1897" s="8"/>
      <c r="N1897" s="8"/>
      <c r="O1897" s="8"/>
      <c r="P1897" s="8"/>
      <c r="Q1897" s="8"/>
      <c r="R1897" s="8"/>
      <c r="S1897" s="8"/>
    </row>
    <row r="1898" spans="4:19" s="7" customFormat="1">
      <c r="D1898" s="23"/>
      <c r="E1898" s="23"/>
      <c r="F1898" s="23"/>
      <c r="G1898" s="23"/>
      <c r="H1898" s="23"/>
      <c r="I1898" s="9"/>
      <c r="J1898" s="9"/>
      <c r="K1898" s="8"/>
      <c r="L1898" s="8"/>
      <c r="M1898" s="8"/>
      <c r="N1898" s="8"/>
      <c r="O1898" s="8"/>
      <c r="P1898" s="8"/>
      <c r="Q1898" s="8"/>
      <c r="R1898" s="8"/>
      <c r="S1898" s="8"/>
    </row>
    <row r="1899" spans="4:19" s="7" customFormat="1">
      <c r="D1899" s="23"/>
      <c r="E1899" s="23"/>
      <c r="F1899" s="23"/>
      <c r="G1899" s="23"/>
      <c r="H1899" s="23"/>
      <c r="I1899" s="9"/>
      <c r="J1899" s="9"/>
      <c r="K1899" s="8"/>
      <c r="L1899" s="8"/>
      <c r="M1899" s="8"/>
      <c r="N1899" s="8"/>
      <c r="O1899" s="8"/>
      <c r="P1899" s="8"/>
      <c r="Q1899" s="8"/>
      <c r="R1899" s="8"/>
      <c r="S1899" s="8"/>
    </row>
    <row r="1900" spans="4:19" s="7" customFormat="1">
      <c r="D1900" s="23"/>
      <c r="E1900" s="23"/>
      <c r="F1900" s="23"/>
      <c r="G1900" s="23"/>
      <c r="H1900" s="23"/>
      <c r="I1900" s="9"/>
      <c r="J1900" s="9"/>
      <c r="K1900" s="8"/>
      <c r="L1900" s="8"/>
      <c r="M1900" s="8"/>
      <c r="N1900" s="8"/>
      <c r="O1900" s="8"/>
      <c r="P1900" s="8"/>
      <c r="Q1900" s="8"/>
      <c r="R1900" s="8"/>
      <c r="S1900" s="8"/>
    </row>
    <row r="1901" spans="4:19" s="7" customFormat="1">
      <c r="D1901" s="23"/>
      <c r="E1901" s="23"/>
      <c r="F1901" s="23"/>
      <c r="G1901" s="23"/>
      <c r="H1901" s="23"/>
      <c r="I1901" s="9"/>
      <c r="J1901" s="9"/>
      <c r="K1901" s="8"/>
      <c r="L1901" s="8"/>
      <c r="M1901" s="8"/>
      <c r="N1901" s="8"/>
      <c r="O1901" s="8"/>
      <c r="P1901" s="8"/>
      <c r="Q1901" s="8"/>
      <c r="R1901" s="8"/>
      <c r="S1901" s="8"/>
    </row>
    <row r="1902" spans="4:19" s="7" customFormat="1">
      <c r="D1902" s="23"/>
      <c r="E1902" s="23"/>
      <c r="F1902" s="23"/>
      <c r="G1902" s="23"/>
      <c r="H1902" s="23"/>
      <c r="I1902" s="9"/>
      <c r="J1902" s="9"/>
      <c r="K1902" s="8"/>
      <c r="L1902" s="8"/>
      <c r="M1902" s="8"/>
      <c r="N1902" s="8"/>
      <c r="O1902" s="8"/>
      <c r="P1902" s="8"/>
      <c r="Q1902" s="8"/>
      <c r="R1902" s="8"/>
      <c r="S1902" s="8"/>
    </row>
    <row r="1903" spans="4:19" s="7" customFormat="1">
      <c r="D1903" s="23"/>
      <c r="E1903" s="23"/>
      <c r="F1903" s="23"/>
      <c r="G1903" s="23"/>
      <c r="H1903" s="23"/>
      <c r="I1903" s="9"/>
      <c r="J1903" s="9"/>
      <c r="K1903" s="8"/>
      <c r="L1903" s="8"/>
      <c r="M1903" s="8"/>
      <c r="N1903" s="8"/>
      <c r="O1903" s="8"/>
      <c r="P1903" s="8"/>
      <c r="Q1903" s="8"/>
      <c r="R1903" s="8"/>
      <c r="S1903" s="8"/>
    </row>
    <row r="1904" spans="4:19" s="7" customFormat="1">
      <c r="D1904" s="23"/>
      <c r="E1904" s="23"/>
      <c r="F1904" s="23"/>
      <c r="G1904" s="23"/>
      <c r="H1904" s="23"/>
      <c r="I1904" s="9"/>
      <c r="J1904" s="9"/>
      <c r="K1904" s="8"/>
      <c r="L1904" s="8"/>
      <c r="M1904" s="8"/>
      <c r="N1904" s="8"/>
      <c r="O1904" s="8"/>
      <c r="P1904" s="8"/>
      <c r="Q1904" s="8"/>
      <c r="R1904" s="8"/>
      <c r="S1904" s="8"/>
    </row>
    <row r="1905" spans="4:19" s="7" customFormat="1">
      <c r="D1905" s="23"/>
      <c r="E1905" s="23"/>
      <c r="F1905" s="23"/>
      <c r="G1905" s="23"/>
      <c r="H1905" s="23"/>
      <c r="I1905" s="9"/>
      <c r="J1905" s="9"/>
      <c r="K1905" s="8"/>
      <c r="L1905" s="8"/>
      <c r="M1905" s="8"/>
      <c r="N1905" s="8"/>
      <c r="O1905" s="8"/>
      <c r="P1905" s="8"/>
      <c r="Q1905" s="8"/>
      <c r="R1905" s="8"/>
      <c r="S1905" s="8"/>
    </row>
    <row r="1906" spans="4:19" s="7" customFormat="1">
      <c r="D1906" s="23"/>
      <c r="E1906" s="23"/>
      <c r="F1906" s="23"/>
      <c r="G1906" s="23"/>
      <c r="H1906" s="23"/>
      <c r="I1906" s="9"/>
      <c r="J1906" s="9"/>
      <c r="K1906" s="8"/>
      <c r="L1906" s="8"/>
      <c r="M1906" s="8"/>
      <c r="N1906" s="8"/>
      <c r="O1906" s="8"/>
      <c r="P1906" s="8"/>
      <c r="Q1906" s="8"/>
      <c r="R1906" s="8"/>
      <c r="S1906" s="8"/>
    </row>
    <row r="1907" spans="4:19" s="7" customFormat="1">
      <c r="D1907" s="23"/>
      <c r="E1907" s="23"/>
      <c r="F1907" s="23"/>
      <c r="G1907" s="23"/>
      <c r="H1907" s="23"/>
      <c r="I1907" s="9"/>
      <c r="J1907" s="9"/>
      <c r="K1907" s="8"/>
      <c r="L1907" s="8"/>
      <c r="M1907" s="8"/>
      <c r="N1907" s="8"/>
      <c r="O1907" s="8"/>
      <c r="P1907" s="8"/>
      <c r="Q1907" s="8"/>
      <c r="R1907" s="8"/>
      <c r="S1907" s="8"/>
    </row>
    <row r="1908" spans="4:19" s="7" customFormat="1">
      <c r="D1908" s="23"/>
      <c r="E1908" s="23"/>
      <c r="F1908" s="23"/>
      <c r="G1908" s="23"/>
      <c r="H1908" s="23"/>
      <c r="I1908" s="9"/>
      <c r="J1908" s="9"/>
      <c r="K1908" s="8"/>
      <c r="L1908" s="8"/>
      <c r="M1908" s="8"/>
      <c r="N1908" s="8"/>
      <c r="O1908" s="8"/>
      <c r="P1908" s="8"/>
      <c r="Q1908" s="8"/>
      <c r="R1908" s="8"/>
      <c r="S1908" s="8"/>
    </row>
    <row r="1909" spans="4:19" s="7" customFormat="1">
      <c r="D1909" s="23"/>
      <c r="E1909" s="23"/>
      <c r="F1909" s="23"/>
      <c r="G1909" s="23"/>
      <c r="H1909" s="23"/>
      <c r="I1909" s="9"/>
      <c r="J1909" s="9"/>
      <c r="K1909" s="8"/>
      <c r="L1909" s="8"/>
      <c r="M1909" s="8"/>
      <c r="N1909" s="8"/>
      <c r="O1909" s="8"/>
      <c r="P1909" s="8"/>
      <c r="Q1909" s="8"/>
      <c r="R1909" s="8"/>
      <c r="S1909" s="8"/>
    </row>
    <row r="1910" spans="4:19" s="7" customFormat="1">
      <c r="D1910" s="23"/>
      <c r="E1910" s="23"/>
      <c r="F1910" s="23"/>
      <c r="G1910" s="23"/>
      <c r="H1910" s="23"/>
      <c r="I1910" s="9"/>
      <c r="J1910" s="9"/>
      <c r="K1910" s="8"/>
      <c r="L1910" s="8"/>
      <c r="M1910" s="8"/>
      <c r="N1910" s="8"/>
      <c r="O1910" s="8"/>
      <c r="P1910" s="8"/>
      <c r="Q1910" s="8"/>
      <c r="R1910" s="8"/>
      <c r="S1910" s="8"/>
    </row>
    <row r="1911" spans="4:19" s="7" customFormat="1">
      <c r="D1911" s="23"/>
      <c r="E1911" s="23"/>
      <c r="F1911" s="23"/>
      <c r="G1911" s="23"/>
      <c r="H1911" s="23"/>
      <c r="I1911" s="9"/>
      <c r="J1911" s="9"/>
      <c r="K1911" s="8"/>
      <c r="L1911" s="8"/>
      <c r="M1911" s="8"/>
      <c r="N1911" s="8"/>
      <c r="O1911" s="8"/>
      <c r="P1911" s="8"/>
      <c r="Q1911" s="8"/>
      <c r="R1911" s="8"/>
      <c r="S1911" s="8"/>
    </row>
    <row r="1912" spans="4:19" s="7" customFormat="1">
      <c r="D1912" s="23"/>
      <c r="E1912" s="23"/>
      <c r="F1912" s="23"/>
      <c r="G1912" s="23"/>
      <c r="H1912" s="23"/>
      <c r="I1912" s="9"/>
      <c r="J1912" s="9"/>
      <c r="K1912" s="8"/>
      <c r="L1912" s="8"/>
      <c r="M1912" s="8"/>
      <c r="N1912" s="8"/>
      <c r="O1912" s="8"/>
      <c r="P1912" s="8"/>
      <c r="Q1912" s="8"/>
      <c r="R1912" s="8"/>
      <c r="S1912" s="8"/>
    </row>
    <row r="1913" spans="4:19" s="7" customFormat="1">
      <c r="D1913" s="23"/>
      <c r="E1913" s="23"/>
      <c r="F1913" s="23"/>
      <c r="G1913" s="23"/>
      <c r="H1913" s="23"/>
      <c r="I1913" s="9"/>
      <c r="J1913" s="9"/>
      <c r="K1913" s="8"/>
      <c r="L1913" s="8"/>
      <c r="M1913" s="8"/>
      <c r="N1913" s="8"/>
      <c r="O1913" s="8"/>
      <c r="P1913" s="8"/>
      <c r="Q1913" s="8"/>
      <c r="R1913" s="8"/>
      <c r="S1913" s="8"/>
    </row>
    <row r="1914" spans="4:19" s="7" customFormat="1">
      <c r="D1914" s="23"/>
      <c r="E1914" s="23"/>
      <c r="F1914" s="23"/>
      <c r="G1914" s="23"/>
      <c r="H1914" s="23"/>
      <c r="I1914" s="9"/>
      <c r="J1914" s="9"/>
      <c r="K1914" s="8"/>
      <c r="L1914" s="8"/>
      <c r="M1914" s="8"/>
      <c r="N1914" s="8"/>
      <c r="O1914" s="8"/>
      <c r="P1914" s="8"/>
      <c r="Q1914" s="8"/>
      <c r="R1914" s="8"/>
      <c r="S1914" s="8"/>
    </row>
    <row r="1915" spans="4:19" s="7" customFormat="1">
      <c r="D1915" s="23"/>
      <c r="E1915" s="23"/>
      <c r="F1915" s="23"/>
      <c r="G1915" s="23"/>
      <c r="H1915" s="23"/>
      <c r="I1915" s="9"/>
      <c r="J1915" s="9"/>
      <c r="K1915" s="8"/>
      <c r="L1915" s="8"/>
      <c r="M1915" s="8"/>
      <c r="N1915" s="8"/>
      <c r="O1915" s="8"/>
      <c r="P1915" s="8"/>
      <c r="Q1915" s="8"/>
      <c r="R1915" s="8"/>
      <c r="S1915" s="8"/>
    </row>
    <row r="1916" spans="4:19" s="7" customFormat="1">
      <c r="D1916" s="23"/>
      <c r="E1916" s="23"/>
      <c r="F1916" s="23"/>
      <c r="G1916" s="23"/>
      <c r="H1916" s="23"/>
      <c r="I1916" s="9"/>
      <c r="J1916" s="9"/>
      <c r="K1916" s="8"/>
      <c r="L1916" s="8"/>
      <c r="M1916" s="8"/>
      <c r="N1916" s="8"/>
      <c r="O1916" s="8"/>
      <c r="P1916" s="8"/>
      <c r="Q1916" s="8"/>
      <c r="R1916" s="8"/>
      <c r="S1916" s="8"/>
    </row>
    <row r="1917" spans="4:19" s="7" customFormat="1">
      <c r="D1917" s="23"/>
      <c r="E1917" s="23"/>
      <c r="F1917" s="23"/>
      <c r="G1917" s="23"/>
      <c r="H1917" s="23"/>
      <c r="I1917" s="9"/>
      <c r="J1917" s="9"/>
      <c r="K1917" s="8"/>
      <c r="L1917" s="8"/>
      <c r="M1917" s="8"/>
      <c r="N1917" s="8"/>
      <c r="O1917" s="8"/>
      <c r="P1917" s="8"/>
      <c r="Q1917" s="8"/>
      <c r="R1917" s="8"/>
      <c r="S1917" s="8"/>
    </row>
    <row r="1918" spans="4:19" s="7" customFormat="1">
      <c r="D1918" s="23"/>
      <c r="E1918" s="23"/>
      <c r="F1918" s="23"/>
      <c r="G1918" s="23"/>
      <c r="H1918" s="23"/>
      <c r="I1918" s="9"/>
      <c r="J1918" s="9"/>
      <c r="K1918" s="8"/>
      <c r="L1918" s="8"/>
      <c r="M1918" s="8"/>
      <c r="N1918" s="8"/>
      <c r="O1918" s="8"/>
      <c r="P1918" s="8"/>
      <c r="Q1918" s="8"/>
      <c r="R1918" s="8"/>
      <c r="S1918" s="8"/>
    </row>
    <row r="1919" spans="4:19" s="7" customFormat="1">
      <c r="D1919" s="23"/>
      <c r="E1919" s="23"/>
      <c r="F1919" s="23"/>
      <c r="G1919" s="23"/>
      <c r="H1919" s="23"/>
      <c r="I1919" s="9"/>
      <c r="J1919" s="9"/>
      <c r="K1919" s="8"/>
      <c r="L1919" s="8"/>
      <c r="M1919" s="8"/>
      <c r="N1919" s="8"/>
      <c r="O1919" s="8"/>
      <c r="P1919" s="8"/>
      <c r="Q1919" s="8"/>
      <c r="R1919" s="8"/>
      <c r="S1919" s="8"/>
    </row>
    <row r="1920" spans="4:19" s="7" customFormat="1">
      <c r="D1920" s="23"/>
      <c r="E1920" s="23"/>
      <c r="F1920" s="23"/>
      <c r="G1920" s="23"/>
      <c r="H1920" s="23"/>
      <c r="I1920" s="9"/>
      <c r="J1920" s="9"/>
      <c r="K1920" s="8"/>
      <c r="L1920" s="8"/>
      <c r="M1920" s="8"/>
      <c r="N1920" s="8"/>
      <c r="O1920" s="8"/>
      <c r="P1920" s="8"/>
      <c r="Q1920" s="8"/>
      <c r="R1920" s="8"/>
      <c r="S1920" s="8"/>
    </row>
    <row r="1921" spans="4:19" s="7" customFormat="1">
      <c r="D1921" s="23"/>
      <c r="E1921" s="23"/>
      <c r="F1921" s="23"/>
      <c r="G1921" s="23"/>
      <c r="H1921" s="23"/>
      <c r="I1921" s="9"/>
      <c r="J1921" s="9"/>
      <c r="K1921" s="8"/>
      <c r="L1921" s="8"/>
      <c r="M1921" s="8"/>
      <c r="N1921" s="8"/>
      <c r="O1921" s="8"/>
      <c r="P1921" s="8"/>
      <c r="Q1921" s="8"/>
      <c r="R1921" s="8"/>
      <c r="S1921" s="8"/>
    </row>
    <row r="1922" spans="4:19" s="7" customFormat="1">
      <c r="D1922" s="23"/>
      <c r="E1922" s="23"/>
      <c r="F1922" s="23"/>
      <c r="G1922" s="23"/>
      <c r="H1922" s="23"/>
      <c r="I1922" s="9"/>
      <c r="J1922" s="9"/>
      <c r="K1922" s="8"/>
      <c r="L1922" s="8"/>
      <c r="M1922" s="8"/>
      <c r="N1922" s="8"/>
      <c r="O1922" s="8"/>
      <c r="P1922" s="8"/>
      <c r="Q1922" s="8"/>
      <c r="R1922" s="8"/>
      <c r="S1922" s="8"/>
    </row>
    <row r="1923" spans="4:19" s="7" customFormat="1">
      <c r="D1923" s="23"/>
      <c r="E1923" s="23"/>
      <c r="F1923" s="23"/>
      <c r="G1923" s="23"/>
      <c r="H1923" s="23"/>
      <c r="I1923" s="9"/>
      <c r="J1923" s="9"/>
      <c r="K1923" s="8"/>
      <c r="L1923" s="8"/>
      <c r="M1923" s="8"/>
      <c r="N1923" s="8"/>
      <c r="O1923" s="8"/>
      <c r="P1923" s="8"/>
      <c r="Q1923" s="8"/>
      <c r="R1923" s="8"/>
      <c r="S1923" s="8"/>
    </row>
    <row r="1924" spans="4:19" s="7" customFormat="1">
      <c r="D1924" s="23"/>
      <c r="E1924" s="23"/>
      <c r="F1924" s="23"/>
      <c r="G1924" s="23"/>
      <c r="H1924" s="23"/>
      <c r="I1924" s="9"/>
      <c r="J1924" s="9"/>
      <c r="K1924" s="8"/>
      <c r="L1924" s="8"/>
      <c r="M1924" s="8"/>
      <c r="N1924" s="8"/>
      <c r="O1924" s="8"/>
      <c r="P1924" s="8"/>
      <c r="Q1924" s="8"/>
      <c r="R1924" s="8"/>
      <c r="S1924" s="8"/>
    </row>
    <row r="1925" spans="4:19" s="7" customFormat="1">
      <c r="D1925" s="23"/>
      <c r="E1925" s="23"/>
      <c r="F1925" s="23"/>
      <c r="G1925" s="23"/>
      <c r="H1925" s="23"/>
      <c r="I1925" s="9"/>
      <c r="J1925" s="9"/>
      <c r="K1925" s="8"/>
      <c r="L1925" s="8"/>
      <c r="M1925" s="8"/>
      <c r="N1925" s="8"/>
      <c r="O1925" s="8"/>
      <c r="P1925" s="8"/>
      <c r="Q1925" s="8"/>
      <c r="R1925" s="8"/>
      <c r="S1925" s="8"/>
    </row>
    <row r="1926" spans="4:19" s="7" customFormat="1">
      <c r="D1926" s="23"/>
      <c r="E1926" s="23"/>
      <c r="F1926" s="23"/>
      <c r="G1926" s="23"/>
      <c r="H1926" s="23"/>
      <c r="I1926" s="9"/>
      <c r="J1926" s="9"/>
      <c r="K1926" s="8"/>
      <c r="L1926" s="8"/>
      <c r="M1926" s="8"/>
      <c r="N1926" s="8"/>
      <c r="O1926" s="8"/>
      <c r="P1926" s="8"/>
      <c r="Q1926" s="8"/>
      <c r="R1926" s="8"/>
      <c r="S1926" s="8"/>
    </row>
    <row r="1927" spans="4:19" s="7" customFormat="1">
      <c r="D1927" s="23"/>
      <c r="E1927" s="23"/>
      <c r="F1927" s="23"/>
      <c r="G1927" s="23"/>
      <c r="H1927" s="23"/>
      <c r="I1927" s="9"/>
      <c r="J1927" s="9"/>
      <c r="K1927" s="8"/>
      <c r="L1927" s="8"/>
      <c r="M1927" s="8"/>
      <c r="N1927" s="8"/>
      <c r="O1927" s="8"/>
      <c r="P1927" s="8"/>
      <c r="Q1927" s="8"/>
      <c r="R1927" s="8"/>
      <c r="S1927" s="8"/>
    </row>
    <row r="1928" spans="4:19" s="7" customFormat="1">
      <c r="D1928" s="23"/>
      <c r="E1928" s="23"/>
      <c r="F1928" s="23"/>
      <c r="G1928" s="23"/>
      <c r="H1928" s="23"/>
      <c r="I1928" s="9"/>
      <c r="J1928" s="9"/>
      <c r="K1928" s="8"/>
      <c r="L1928" s="8"/>
      <c r="M1928" s="8"/>
      <c r="N1928" s="8"/>
      <c r="O1928" s="8"/>
      <c r="P1928" s="8"/>
      <c r="Q1928" s="8"/>
      <c r="R1928" s="8"/>
      <c r="S1928" s="8"/>
    </row>
    <row r="1929" spans="4:19" s="7" customFormat="1">
      <c r="D1929" s="23"/>
      <c r="E1929" s="23"/>
      <c r="F1929" s="23"/>
      <c r="G1929" s="23"/>
      <c r="H1929" s="23"/>
      <c r="I1929" s="9"/>
      <c r="J1929" s="9"/>
      <c r="K1929" s="8"/>
      <c r="L1929" s="8"/>
      <c r="M1929" s="8"/>
      <c r="N1929" s="8"/>
      <c r="O1929" s="8"/>
      <c r="P1929" s="8"/>
      <c r="Q1929" s="8"/>
      <c r="R1929" s="8"/>
      <c r="S1929" s="8"/>
    </row>
    <row r="1930" spans="4:19" s="7" customFormat="1">
      <c r="D1930" s="23"/>
      <c r="E1930" s="23"/>
      <c r="F1930" s="23"/>
      <c r="G1930" s="23"/>
      <c r="H1930" s="23"/>
      <c r="I1930" s="9"/>
      <c r="J1930" s="9"/>
      <c r="K1930" s="8"/>
      <c r="L1930" s="8"/>
      <c r="M1930" s="8"/>
      <c r="N1930" s="8"/>
      <c r="O1930" s="8"/>
      <c r="P1930" s="8"/>
      <c r="Q1930" s="8"/>
      <c r="R1930" s="8"/>
      <c r="S1930" s="8"/>
    </row>
    <row r="1931" spans="4:19" s="7" customFormat="1">
      <c r="D1931" s="23"/>
      <c r="E1931" s="23"/>
      <c r="F1931" s="23"/>
      <c r="G1931" s="23"/>
      <c r="H1931" s="23"/>
      <c r="I1931" s="9"/>
      <c r="J1931" s="9"/>
      <c r="K1931" s="8"/>
      <c r="L1931" s="8"/>
      <c r="M1931" s="8"/>
      <c r="N1931" s="8"/>
      <c r="O1931" s="8"/>
      <c r="P1931" s="8"/>
      <c r="Q1931" s="8"/>
      <c r="R1931" s="8"/>
      <c r="S1931" s="8"/>
    </row>
    <row r="1932" spans="4:19" s="7" customFormat="1">
      <c r="D1932" s="23"/>
      <c r="E1932" s="23"/>
      <c r="F1932" s="23"/>
      <c r="G1932" s="23"/>
      <c r="H1932" s="23"/>
      <c r="I1932" s="9"/>
      <c r="J1932" s="9"/>
      <c r="K1932" s="8"/>
      <c r="L1932" s="8"/>
      <c r="M1932" s="8"/>
      <c r="N1932" s="8"/>
      <c r="O1932" s="8"/>
      <c r="P1932" s="8"/>
      <c r="Q1932" s="8"/>
      <c r="R1932" s="8"/>
      <c r="S1932" s="8"/>
    </row>
    <row r="1933" spans="4:19" s="7" customFormat="1">
      <c r="D1933" s="23"/>
      <c r="E1933" s="23"/>
      <c r="F1933" s="23"/>
      <c r="G1933" s="23"/>
      <c r="H1933" s="23"/>
      <c r="I1933" s="9"/>
      <c r="J1933" s="9"/>
      <c r="K1933" s="8"/>
      <c r="L1933" s="8"/>
      <c r="M1933" s="8"/>
      <c r="N1933" s="8"/>
      <c r="O1933" s="8"/>
      <c r="P1933" s="8"/>
      <c r="Q1933" s="8"/>
      <c r="R1933" s="8"/>
      <c r="S1933" s="8"/>
    </row>
    <row r="1934" spans="4:19" s="7" customFormat="1">
      <c r="D1934" s="23"/>
      <c r="E1934" s="23"/>
      <c r="F1934" s="23"/>
      <c r="G1934" s="23"/>
      <c r="H1934" s="23"/>
      <c r="I1934" s="9"/>
      <c r="J1934" s="9"/>
      <c r="K1934" s="8"/>
      <c r="L1934" s="8"/>
      <c r="M1934" s="8"/>
      <c r="N1934" s="8"/>
      <c r="O1934" s="8"/>
      <c r="P1934" s="8"/>
      <c r="Q1934" s="8"/>
      <c r="R1934" s="8"/>
      <c r="S1934" s="8"/>
    </row>
    <row r="1935" spans="4:19" s="7" customFormat="1">
      <c r="D1935" s="23"/>
      <c r="E1935" s="23"/>
      <c r="F1935" s="23"/>
      <c r="G1935" s="23"/>
      <c r="H1935" s="23"/>
      <c r="I1935" s="9"/>
      <c r="J1935" s="9"/>
      <c r="K1935" s="8"/>
      <c r="L1935" s="8"/>
      <c r="M1935" s="8"/>
      <c r="N1935" s="8"/>
      <c r="O1935" s="8"/>
      <c r="P1935" s="8"/>
      <c r="Q1935" s="8"/>
      <c r="R1935" s="8"/>
      <c r="S1935" s="8"/>
    </row>
    <row r="1936" spans="4:19" s="7" customFormat="1">
      <c r="D1936" s="23"/>
      <c r="E1936" s="23"/>
      <c r="F1936" s="23"/>
      <c r="G1936" s="23"/>
      <c r="H1936" s="23"/>
      <c r="I1936" s="9"/>
      <c r="J1936" s="9"/>
      <c r="K1936" s="8"/>
      <c r="L1936" s="8"/>
      <c r="M1936" s="8"/>
      <c r="N1936" s="8"/>
      <c r="O1936" s="8"/>
      <c r="P1936" s="8"/>
      <c r="Q1936" s="8"/>
      <c r="R1936" s="8"/>
      <c r="S1936" s="8"/>
    </row>
    <row r="1937" spans="4:19" s="7" customFormat="1">
      <c r="D1937" s="23"/>
      <c r="E1937" s="23"/>
      <c r="F1937" s="23"/>
      <c r="G1937" s="23"/>
      <c r="H1937" s="23"/>
      <c r="I1937" s="9"/>
      <c r="J1937" s="9"/>
      <c r="K1937" s="8"/>
      <c r="L1937" s="8"/>
      <c r="M1937" s="8"/>
      <c r="N1937" s="8"/>
      <c r="O1937" s="8"/>
      <c r="P1937" s="8"/>
      <c r="Q1937" s="8"/>
      <c r="R1937" s="8"/>
      <c r="S1937" s="8"/>
    </row>
    <row r="1938" spans="4:19" s="7" customFormat="1">
      <c r="D1938" s="23"/>
      <c r="E1938" s="23"/>
      <c r="F1938" s="23"/>
      <c r="G1938" s="23"/>
      <c r="H1938" s="23"/>
      <c r="I1938" s="9"/>
      <c r="J1938" s="9"/>
      <c r="K1938" s="8"/>
      <c r="L1938" s="8"/>
      <c r="M1938" s="8"/>
      <c r="N1938" s="8"/>
      <c r="O1938" s="8"/>
      <c r="P1938" s="8"/>
      <c r="Q1938" s="8"/>
      <c r="R1938" s="8"/>
      <c r="S1938" s="8"/>
    </row>
    <row r="1939" spans="4:19" s="7" customFormat="1">
      <c r="D1939" s="23"/>
      <c r="E1939" s="23"/>
      <c r="F1939" s="23"/>
      <c r="G1939" s="23"/>
      <c r="H1939" s="23"/>
      <c r="I1939" s="9"/>
      <c r="J1939" s="9"/>
      <c r="K1939" s="8"/>
      <c r="L1939" s="8"/>
      <c r="M1939" s="8"/>
      <c r="N1939" s="8"/>
      <c r="O1939" s="8"/>
      <c r="P1939" s="8"/>
      <c r="Q1939" s="8"/>
      <c r="R1939" s="8"/>
      <c r="S1939" s="8"/>
    </row>
    <row r="1940" spans="4:19" s="7" customFormat="1">
      <c r="D1940" s="23"/>
      <c r="E1940" s="23"/>
      <c r="F1940" s="23"/>
      <c r="G1940" s="23"/>
      <c r="H1940" s="23"/>
      <c r="I1940" s="9"/>
      <c r="J1940" s="9"/>
      <c r="K1940" s="8"/>
      <c r="L1940" s="8"/>
      <c r="M1940" s="8"/>
      <c r="N1940" s="8"/>
      <c r="O1940" s="8"/>
      <c r="P1940" s="8"/>
      <c r="Q1940" s="8"/>
      <c r="R1940" s="8"/>
      <c r="S1940" s="8"/>
    </row>
    <row r="1941" spans="4:19" s="7" customFormat="1">
      <c r="D1941" s="23"/>
      <c r="E1941" s="23"/>
      <c r="F1941" s="23"/>
      <c r="G1941" s="23"/>
      <c r="H1941" s="23"/>
      <c r="I1941" s="9"/>
      <c r="J1941" s="9"/>
      <c r="K1941" s="8"/>
      <c r="L1941" s="8"/>
      <c r="M1941" s="8"/>
      <c r="N1941" s="8"/>
      <c r="O1941" s="8"/>
      <c r="P1941" s="8"/>
      <c r="Q1941" s="8"/>
      <c r="R1941" s="8"/>
      <c r="S1941" s="8"/>
    </row>
    <row r="1942" spans="4:19" s="7" customFormat="1">
      <c r="D1942" s="23"/>
      <c r="E1942" s="23"/>
      <c r="F1942" s="23"/>
      <c r="G1942" s="23"/>
      <c r="H1942" s="23"/>
      <c r="I1942" s="9"/>
      <c r="J1942" s="9"/>
      <c r="K1942" s="8"/>
      <c r="L1942" s="8"/>
      <c r="M1942" s="8"/>
      <c r="N1942" s="8"/>
      <c r="O1942" s="8"/>
      <c r="P1942" s="8"/>
      <c r="Q1942" s="8"/>
      <c r="R1942" s="8"/>
      <c r="S1942" s="8"/>
    </row>
    <row r="1943" spans="4:19" s="7" customFormat="1">
      <c r="D1943" s="23"/>
      <c r="E1943" s="23"/>
      <c r="F1943" s="23"/>
      <c r="G1943" s="23"/>
      <c r="H1943" s="23"/>
      <c r="I1943" s="9"/>
      <c r="J1943" s="9"/>
      <c r="K1943" s="8"/>
      <c r="L1943" s="8"/>
      <c r="M1943" s="8"/>
      <c r="N1943" s="8"/>
      <c r="O1943" s="8"/>
      <c r="P1943" s="8"/>
      <c r="Q1943" s="8"/>
      <c r="R1943" s="8"/>
      <c r="S1943" s="8"/>
    </row>
    <row r="1944" spans="4:19" s="7" customFormat="1">
      <c r="D1944" s="23"/>
      <c r="E1944" s="23"/>
      <c r="F1944" s="23"/>
      <c r="G1944" s="23"/>
      <c r="H1944" s="23"/>
      <c r="I1944" s="9"/>
      <c r="J1944" s="9"/>
      <c r="K1944" s="8"/>
      <c r="L1944" s="8"/>
      <c r="M1944" s="8"/>
      <c r="N1944" s="8"/>
      <c r="O1944" s="8"/>
      <c r="P1944" s="8"/>
      <c r="Q1944" s="8"/>
      <c r="R1944" s="8"/>
      <c r="S1944" s="8"/>
    </row>
    <row r="1945" spans="4:19" s="7" customFormat="1">
      <c r="D1945" s="23"/>
      <c r="E1945" s="23"/>
      <c r="F1945" s="23"/>
      <c r="G1945" s="23"/>
      <c r="H1945" s="23"/>
      <c r="I1945" s="9"/>
      <c r="J1945" s="9"/>
      <c r="K1945" s="8"/>
      <c r="L1945" s="8"/>
      <c r="M1945" s="8"/>
      <c r="N1945" s="8"/>
      <c r="O1945" s="8"/>
      <c r="P1945" s="8"/>
      <c r="Q1945" s="8"/>
      <c r="R1945" s="8"/>
      <c r="S1945" s="8"/>
    </row>
    <row r="1946" spans="4:19" s="7" customFormat="1">
      <c r="D1946" s="23"/>
      <c r="E1946" s="23"/>
      <c r="F1946" s="23"/>
      <c r="G1946" s="23"/>
      <c r="H1946" s="23"/>
      <c r="I1946" s="9"/>
      <c r="J1946" s="9"/>
      <c r="K1946" s="8"/>
      <c r="L1946" s="8"/>
      <c r="M1946" s="8"/>
      <c r="N1946" s="8"/>
      <c r="O1946" s="8"/>
      <c r="P1946" s="8"/>
      <c r="Q1946" s="8"/>
      <c r="R1946" s="8"/>
      <c r="S1946" s="8"/>
    </row>
    <row r="1947" spans="4:19" s="7" customFormat="1">
      <c r="D1947" s="23"/>
      <c r="E1947" s="23"/>
      <c r="F1947" s="23"/>
      <c r="G1947" s="23"/>
      <c r="H1947" s="23"/>
      <c r="I1947" s="9"/>
      <c r="J1947" s="9"/>
      <c r="K1947" s="8"/>
      <c r="L1947" s="8"/>
      <c r="M1947" s="8"/>
      <c r="N1947" s="8"/>
      <c r="O1947" s="8"/>
      <c r="P1947" s="8"/>
      <c r="Q1947" s="8"/>
      <c r="R1947" s="8"/>
      <c r="S1947" s="8"/>
    </row>
    <row r="1948" spans="4:19" s="7" customFormat="1">
      <c r="D1948" s="23"/>
      <c r="E1948" s="23"/>
      <c r="F1948" s="23"/>
      <c r="G1948" s="23"/>
      <c r="H1948" s="23"/>
      <c r="I1948" s="9"/>
      <c r="J1948" s="9"/>
      <c r="K1948" s="8"/>
      <c r="L1948" s="8"/>
      <c r="M1948" s="8"/>
      <c r="N1948" s="8"/>
      <c r="O1948" s="8"/>
      <c r="P1948" s="8"/>
      <c r="Q1948" s="8"/>
      <c r="R1948" s="8"/>
      <c r="S1948" s="8"/>
    </row>
    <row r="1949" spans="4:19" s="7" customFormat="1">
      <c r="D1949" s="23"/>
      <c r="E1949" s="23"/>
      <c r="F1949" s="23"/>
      <c r="G1949" s="23"/>
      <c r="H1949" s="23"/>
      <c r="I1949" s="9"/>
      <c r="J1949" s="9"/>
      <c r="K1949" s="8"/>
      <c r="L1949" s="8"/>
      <c r="M1949" s="8"/>
      <c r="N1949" s="8"/>
      <c r="O1949" s="8"/>
      <c r="P1949" s="8"/>
      <c r="Q1949" s="8"/>
      <c r="R1949" s="8"/>
      <c r="S1949" s="8"/>
    </row>
    <row r="1950" spans="4:19" s="7" customFormat="1">
      <c r="D1950" s="23"/>
      <c r="E1950" s="23"/>
      <c r="F1950" s="23"/>
      <c r="G1950" s="23"/>
      <c r="H1950" s="23"/>
      <c r="I1950" s="9"/>
      <c r="J1950" s="9"/>
      <c r="K1950" s="8"/>
      <c r="L1950" s="8"/>
      <c r="M1950" s="8"/>
      <c r="N1950" s="8"/>
      <c r="O1950" s="8"/>
      <c r="P1950" s="8"/>
      <c r="Q1950" s="8"/>
      <c r="R1950" s="8"/>
      <c r="S1950" s="8"/>
    </row>
    <row r="1951" spans="4:19" s="7" customFormat="1">
      <c r="D1951" s="23"/>
      <c r="E1951" s="23"/>
      <c r="F1951" s="23"/>
      <c r="G1951" s="23"/>
      <c r="H1951" s="23"/>
      <c r="I1951" s="9"/>
      <c r="J1951" s="9"/>
      <c r="K1951" s="8"/>
      <c r="L1951" s="8"/>
      <c r="M1951" s="8"/>
      <c r="N1951" s="8"/>
      <c r="O1951" s="8"/>
      <c r="P1951" s="8"/>
      <c r="Q1951" s="8"/>
      <c r="R1951" s="8"/>
      <c r="S1951" s="8"/>
    </row>
    <row r="1952" spans="4:19" s="7" customFormat="1">
      <c r="D1952" s="23"/>
      <c r="E1952" s="23"/>
      <c r="F1952" s="23"/>
      <c r="G1952" s="23"/>
      <c r="H1952" s="23"/>
      <c r="I1952" s="9"/>
      <c r="J1952" s="9"/>
      <c r="K1952" s="8"/>
      <c r="L1952" s="8"/>
      <c r="M1952" s="8"/>
      <c r="N1952" s="8"/>
      <c r="O1952" s="8"/>
      <c r="P1952" s="8"/>
      <c r="Q1952" s="8"/>
      <c r="R1952" s="8"/>
      <c r="S1952" s="8"/>
    </row>
    <row r="1953" spans="4:19" s="7" customFormat="1">
      <c r="D1953" s="23"/>
      <c r="E1953" s="23"/>
      <c r="F1953" s="23"/>
      <c r="G1953" s="23"/>
      <c r="H1953" s="23"/>
      <c r="I1953" s="9"/>
      <c r="J1953" s="9"/>
      <c r="K1953" s="8"/>
      <c r="L1953" s="8"/>
      <c r="M1953" s="8"/>
      <c r="N1953" s="8"/>
      <c r="O1953" s="8"/>
      <c r="P1953" s="8"/>
      <c r="Q1953" s="8"/>
      <c r="R1953" s="8"/>
      <c r="S1953" s="8"/>
    </row>
    <row r="1954" spans="4:19" s="7" customFormat="1">
      <c r="D1954" s="23"/>
      <c r="E1954" s="23"/>
      <c r="F1954" s="23"/>
      <c r="G1954" s="23"/>
      <c r="H1954" s="23"/>
      <c r="I1954" s="9"/>
      <c r="J1954" s="9"/>
      <c r="K1954" s="8"/>
      <c r="L1954" s="8"/>
      <c r="M1954" s="8"/>
      <c r="N1954" s="8"/>
      <c r="O1954" s="8"/>
      <c r="P1954" s="8"/>
      <c r="Q1954" s="8"/>
      <c r="R1954" s="8"/>
      <c r="S1954" s="8"/>
    </row>
    <row r="1955" spans="4:19" s="7" customFormat="1">
      <c r="D1955" s="23"/>
      <c r="E1955" s="23"/>
      <c r="F1955" s="23"/>
      <c r="G1955" s="23"/>
      <c r="H1955" s="23"/>
      <c r="I1955" s="9"/>
      <c r="J1955" s="9"/>
      <c r="K1955" s="8"/>
      <c r="L1955" s="8"/>
      <c r="M1955" s="8"/>
      <c r="N1955" s="8"/>
      <c r="O1955" s="8"/>
      <c r="P1955" s="8"/>
      <c r="Q1955" s="8"/>
      <c r="R1955" s="8"/>
      <c r="S1955" s="8"/>
    </row>
    <row r="1956" spans="4:19" s="7" customFormat="1">
      <c r="D1956" s="23"/>
      <c r="E1956" s="23"/>
      <c r="F1956" s="23"/>
      <c r="G1956" s="23"/>
      <c r="H1956" s="23"/>
      <c r="I1956" s="9"/>
      <c r="J1956" s="9"/>
      <c r="K1956" s="8"/>
      <c r="L1956" s="8"/>
      <c r="M1956" s="8"/>
      <c r="N1956" s="8"/>
      <c r="O1956" s="8"/>
      <c r="P1956" s="8"/>
      <c r="Q1956" s="8"/>
      <c r="R1956" s="8"/>
      <c r="S1956" s="8"/>
    </row>
    <row r="1957" spans="4:19" s="7" customFormat="1">
      <c r="D1957" s="23"/>
      <c r="E1957" s="23"/>
      <c r="F1957" s="23"/>
      <c r="G1957" s="23"/>
      <c r="H1957" s="23"/>
      <c r="I1957" s="9"/>
      <c r="J1957" s="9"/>
      <c r="K1957" s="8"/>
      <c r="L1957" s="8"/>
      <c r="M1957" s="8"/>
      <c r="N1957" s="8"/>
      <c r="O1957" s="8"/>
      <c r="P1957" s="8"/>
      <c r="Q1957" s="8"/>
      <c r="R1957" s="8"/>
      <c r="S1957" s="8"/>
    </row>
    <row r="1958" spans="4:19" s="7" customFormat="1">
      <c r="D1958" s="23"/>
      <c r="E1958" s="23"/>
      <c r="F1958" s="23"/>
      <c r="G1958" s="23"/>
      <c r="H1958" s="23"/>
      <c r="I1958" s="9"/>
      <c r="J1958" s="9"/>
      <c r="K1958" s="8"/>
      <c r="L1958" s="8"/>
      <c r="M1958" s="8"/>
      <c r="N1958" s="8"/>
      <c r="O1958" s="8"/>
      <c r="P1958" s="8"/>
      <c r="Q1958" s="8"/>
      <c r="R1958" s="8"/>
      <c r="S1958" s="8"/>
    </row>
    <row r="1959" spans="4:19" s="7" customFormat="1">
      <c r="D1959" s="23"/>
      <c r="E1959" s="23"/>
      <c r="F1959" s="23"/>
      <c r="G1959" s="23"/>
      <c r="H1959" s="23"/>
      <c r="I1959" s="9"/>
      <c r="J1959" s="9"/>
      <c r="K1959" s="8"/>
      <c r="L1959" s="8"/>
      <c r="M1959" s="8"/>
      <c r="N1959" s="8"/>
      <c r="O1959" s="8"/>
      <c r="P1959" s="8"/>
      <c r="Q1959" s="8"/>
      <c r="R1959" s="8"/>
      <c r="S1959" s="8"/>
    </row>
    <row r="1960" spans="4:19" s="7" customFormat="1">
      <c r="D1960" s="23"/>
      <c r="E1960" s="23"/>
      <c r="F1960" s="23"/>
      <c r="G1960" s="23"/>
      <c r="H1960" s="23"/>
      <c r="I1960" s="9"/>
      <c r="J1960" s="9"/>
      <c r="K1960" s="8"/>
      <c r="L1960" s="8"/>
      <c r="M1960" s="8"/>
      <c r="N1960" s="8"/>
      <c r="O1960" s="8"/>
      <c r="P1960" s="8"/>
      <c r="Q1960" s="8"/>
      <c r="R1960" s="8"/>
      <c r="S1960" s="8"/>
    </row>
    <row r="1961" spans="4:19" s="7" customFormat="1">
      <c r="D1961" s="23"/>
      <c r="E1961" s="23"/>
      <c r="F1961" s="23"/>
      <c r="G1961" s="23"/>
      <c r="H1961" s="23"/>
      <c r="I1961" s="9"/>
      <c r="J1961" s="9"/>
      <c r="K1961" s="8"/>
      <c r="L1961" s="8"/>
      <c r="M1961" s="8"/>
      <c r="N1961" s="8"/>
      <c r="O1961" s="8"/>
      <c r="P1961" s="8"/>
      <c r="Q1961" s="8"/>
      <c r="R1961" s="8"/>
      <c r="S1961" s="8"/>
    </row>
    <row r="1962" spans="4:19" s="7" customFormat="1">
      <c r="D1962" s="23"/>
      <c r="E1962" s="23"/>
      <c r="F1962" s="23"/>
      <c r="G1962" s="23"/>
      <c r="H1962" s="23"/>
      <c r="I1962" s="9"/>
      <c r="J1962" s="9"/>
      <c r="K1962" s="8"/>
      <c r="L1962" s="8"/>
      <c r="M1962" s="8"/>
      <c r="N1962" s="8"/>
      <c r="O1962" s="8"/>
      <c r="P1962" s="8"/>
      <c r="Q1962" s="8"/>
      <c r="R1962" s="8"/>
      <c r="S1962" s="8"/>
    </row>
    <row r="1963" spans="4:19" s="7" customFormat="1">
      <c r="D1963" s="23"/>
      <c r="E1963" s="23"/>
      <c r="F1963" s="23"/>
      <c r="G1963" s="23"/>
      <c r="H1963" s="23"/>
      <c r="I1963" s="9"/>
      <c r="J1963" s="9"/>
      <c r="K1963" s="8"/>
      <c r="L1963" s="8"/>
      <c r="M1963" s="8"/>
      <c r="N1963" s="8"/>
      <c r="O1963" s="8"/>
      <c r="P1963" s="8"/>
      <c r="Q1963" s="8"/>
      <c r="R1963" s="8"/>
      <c r="S1963" s="8"/>
    </row>
    <row r="1964" spans="4:19" s="7" customFormat="1">
      <c r="D1964" s="23"/>
      <c r="E1964" s="23"/>
      <c r="F1964" s="23"/>
      <c r="G1964" s="23"/>
      <c r="H1964" s="23"/>
      <c r="I1964" s="9"/>
      <c r="J1964" s="9"/>
      <c r="K1964" s="8"/>
      <c r="L1964" s="8"/>
      <c r="M1964" s="8"/>
      <c r="N1964" s="8"/>
      <c r="O1964" s="8"/>
      <c r="P1964" s="8"/>
      <c r="Q1964" s="8"/>
      <c r="R1964" s="8"/>
      <c r="S1964" s="8"/>
    </row>
    <row r="1965" spans="4:19" s="7" customFormat="1">
      <c r="D1965" s="23"/>
      <c r="E1965" s="23"/>
      <c r="F1965" s="23"/>
      <c r="G1965" s="23"/>
      <c r="H1965" s="23"/>
      <c r="I1965" s="9"/>
      <c r="J1965" s="9"/>
      <c r="K1965" s="8"/>
      <c r="L1965" s="8"/>
      <c r="M1965" s="8"/>
      <c r="N1965" s="8"/>
      <c r="O1965" s="8"/>
      <c r="P1965" s="8"/>
      <c r="Q1965" s="8"/>
      <c r="R1965" s="8"/>
      <c r="S1965" s="8"/>
    </row>
    <row r="1966" spans="4:19" s="7" customFormat="1">
      <c r="D1966" s="23"/>
      <c r="E1966" s="23"/>
      <c r="F1966" s="23"/>
      <c r="G1966" s="23"/>
      <c r="H1966" s="23"/>
      <c r="I1966" s="9"/>
      <c r="J1966" s="9"/>
      <c r="K1966" s="8"/>
      <c r="L1966" s="8"/>
      <c r="M1966" s="8"/>
      <c r="N1966" s="8"/>
      <c r="O1966" s="8"/>
      <c r="P1966" s="8"/>
      <c r="Q1966" s="8"/>
      <c r="R1966" s="8"/>
      <c r="S1966" s="8"/>
    </row>
    <row r="1967" spans="4:19" s="7" customFormat="1">
      <c r="D1967" s="23"/>
      <c r="E1967" s="23"/>
      <c r="F1967" s="23"/>
      <c r="G1967" s="23"/>
      <c r="H1967" s="23"/>
      <c r="I1967" s="9"/>
      <c r="J1967" s="9"/>
      <c r="K1967" s="8"/>
      <c r="L1967" s="8"/>
      <c r="M1967" s="8"/>
      <c r="N1967" s="8"/>
      <c r="O1967" s="8"/>
      <c r="P1967" s="8"/>
      <c r="Q1967" s="8"/>
      <c r="R1967" s="8"/>
      <c r="S1967" s="8"/>
    </row>
    <row r="1968" spans="4:19" s="7" customFormat="1">
      <c r="D1968" s="23"/>
      <c r="E1968" s="23"/>
      <c r="F1968" s="23"/>
      <c r="G1968" s="23"/>
      <c r="H1968" s="23"/>
      <c r="I1968" s="9"/>
      <c r="J1968" s="9"/>
      <c r="K1968" s="8"/>
      <c r="L1968" s="8"/>
      <c r="M1968" s="8"/>
      <c r="N1968" s="8"/>
      <c r="O1968" s="8"/>
      <c r="P1968" s="8"/>
      <c r="Q1968" s="8"/>
      <c r="R1968" s="8"/>
      <c r="S1968" s="8"/>
    </row>
    <row r="1969" spans="4:19" s="7" customFormat="1">
      <c r="D1969" s="23"/>
      <c r="E1969" s="23"/>
      <c r="F1969" s="23"/>
      <c r="G1969" s="23"/>
      <c r="H1969" s="23"/>
      <c r="I1969" s="9"/>
      <c r="J1969" s="9"/>
      <c r="K1969" s="8"/>
      <c r="L1969" s="8"/>
      <c r="M1969" s="8"/>
      <c r="N1969" s="8"/>
      <c r="O1969" s="8"/>
      <c r="P1969" s="8"/>
      <c r="Q1969" s="8"/>
      <c r="R1969" s="8"/>
      <c r="S1969" s="8"/>
    </row>
    <row r="1970" spans="4:19" s="7" customFormat="1">
      <c r="D1970" s="23"/>
      <c r="E1970" s="23"/>
      <c r="F1970" s="23"/>
      <c r="G1970" s="23"/>
      <c r="H1970" s="23"/>
      <c r="I1970" s="9"/>
      <c r="J1970" s="9"/>
      <c r="K1970" s="8"/>
      <c r="L1970" s="8"/>
      <c r="M1970" s="8"/>
      <c r="N1970" s="8"/>
      <c r="O1970" s="8"/>
      <c r="P1970" s="8"/>
      <c r="Q1970" s="8"/>
      <c r="R1970" s="8"/>
      <c r="S1970" s="8"/>
    </row>
    <row r="1971" spans="4:19" s="7" customFormat="1">
      <c r="D1971" s="23"/>
      <c r="E1971" s="23"/>
      <c r="F1971" s="23"/>
      <c r="G1971" s="23"/>
      <c r="H1971" s="23"/>
      <c r="I1971" s="9"/>
      <c r="J1971" s="9"/>
      <c r="K1971" s="8"/>
      <c r="L1971" s="8"/>
      <c r="M1971" s="8"/>
      <c r="N1971" s="8"/>
      <c r="O1971" s="8"/>
      <c r="P1971" s="8"/>
      <c r="Q1971" s="8"/>
      <c r="R1971" s="8"/>
      <c r="S1971" s="8"/>
    </row>
    <row r="1972" spans="4:19" s="7" customFormat="1">
      <c r="D1972" s="23"/>
      <c r="E1972" s="23"/>
      <c r="F1972" s="23"/>
      <c r="G1972" s="23"/>
      <c r="H1972" s="23"/>
      <c r="I1972" s="9"/>
      <c r="J1972" s="9"/>
      <c r="K1972" s="8"/>
      <c r="L1972" s="8"/>
      <c r="M1972" s="8"/>
      <c r="N1972" s="8"/>
      <c r="O1972" s="8"/>
      <c r="P1972" s="8"/>
      <c r="Q1972" s="8"/>
      <c r="R1972" s="8"/>
      <c r="S1972" s="8"/>
    </row>
    <row r="1973" spans="4:19" s="7" customFormat="1">
      <c r="D1973" s="23"/>
      <c r="E1973" s="23"/>
      <c r="F1973" s="23"/>
      <c r="G1973" s="23"/>
      <c r="H1973" s="23"/>
      <c r="I1973" s="9"/>
      <c r="J1973" s="9"/>
      <c r="K1973" s="8"/>
      <c r="L1973" s="8"/>
      <c r="M1973" s="8"/>
      <c r="N1973" s="8"/>
      <c r="O1973" s="8"/>
      <c r="P1973" s="8"/>
      <c r="Q1973" s="8"/>
      <c r="R1973" s="8"/>
      <c r="S1973" s="8"/>
    </row>
    <row r="1974" spans="4:19" s="7" customFormat="1">
      <c r="D1974" s="23"/>
      <c r="E1974" s="23"/>
      <c r="F1974" s="23"/>
      <c r="G1974" s="23"/>
      <c r="H1974" s="23"/>
      <c r="I1974" s="9"/>
      <c r="J1974" s="9"/>
      <c r="K1974" s="8"/>
      <c r="L1974" s="8"/>
      <c r="M1974" s="8"/>
      <c r="N1974" s="8"/>
      <c r="O1974" s="8"/>
      <c r="P1974" s="8"/>
      <c r="Q1974" s="8"/>
      <c r="R1974" s="8"/>
      <c r="S1974" s="8"/>
    </row>
    <row r="1975" spans="4:19" s="7" customFormat="1">
      <c r="D1975" s="23"/>
      <c r="E1975" s="23"/>
      <c r="F1975" s="23"/>
      <c r="G1975" s="23"/>
      <c r="H1975" s="23"/>
      <c r="I1975" s="9"/>
      <c r="J1975" s="9"/>
      <c r="K1975" s="8"/>
      <c r="L1975" s="8"/>
      <c r="M1975" s="8"/>
      <c r="N1975" s="8"/>
      <c r="O1975" s="8"/>
      <c r="P1975" s="8"/>
      <c r="Q1975" s="8"/>
      <c r="R1975" s="8"/>
      <c r="S1975" s="8"/>
    </row>
    <row r="1976" spans="4:19" s="7" customFormat="1">
      <c r="D1976" s="23"/>
      <c r="E1976" s="23"/>
      <c r="F1976" s="23"/>
      <c r="G1976" s="23"/>
      <c r="H1976" s="23"/>
      <c r="I1976" s="9"/>
      <c r="J1976" s="9"/>
      <c r="K1976" s="8"/>
      <c r="L1976" s="8"/>
      <c r="M1976" s="8"/>
      <c r="N1976" s="8"/>
      <c r="O1976" s="8"/>
      <c r="P1976" s="8"/>
      <c r="Q1976" s="8"/>
      <c r="R1976" s="8"/>
      <c r="S1976" s="8"/>
    </row>
    <row r="1977" spans="4:19" s="7" customFormat="1">
      <c r="D1977" s="23"/>
      <c r="E1977" s="23"/>
      <c r="F1977" s="23"/>
      <c r="G1977" s="23"/>
      <c r="H1977" s="23"/>
      <c r="I1977" s="9"/>
      <c r="J1977" s="9"/>
      <c r="K1977" s="8"/>
      <c r="L1977" s="8"/>
      <c r="M1977" s="8"/>
      <c r="N1977" s="8"/>
      <c r="O1977" s="8"/>
      <c r="P1977" s="8"/>
      <c r="Q1977" s="8"/>
      <c r="R1977" s="8"/>
      <c r="S1977" s="8"/>
    </row>
    <row r="1978" spans="4:19" s="7" customFormat="1">
      <c r="D1978" s="23"/>
      <c r="E1978" s="23"/>
      <c r="F1978" s="23"/>
      <c r="G1978" s="23"/>
      <c r="H1978" s="23"/>
      <c r="I1978" s="9"/>
      <c r="J1978" s="9"/>
      <c r="K1978" s="8"/>
      <c r="L1978" s="8"/>
      <c r="M1978" s="8"/>
      <c r="N1978" s="8"/>
      <c r="O1978" s="8"/>
      <c r="P1978" s="8"/>
      <c r="Q1978" s="8"/>
      <c r="R1978" s="8"/>
      <c r="S1978" s="8"/>
    </row>
    <row r="1979" spans="4:19" s="7" customFormat="1">
      <c r="D1979" s="23"/>
      <c r="E1979" s="23"/>
      <c r="F1979" s="23"/>
      <c r="G1979" s="23"/>
      <c r="H1979" s="23"/>
      <c r="I1979" s="9"/>
      <c r="J1979" s="9"/>
      <c r="K1979" s="8"/>
      <c r="L1979" s="8"/>
      <c r="M1979" s="8"/>
      <c r="N1979" s="8"/>
      <c r="O1979" s="8"/>
      <c r="P1979" s="8"/>
      <c r="Q1979" s="8"/>
      <c r="R1979" s="8"/>
      <c r="S1979" s="8"/>
    </row>
    <row r="1980" spans="4:19" s="7" customFormat="1">
      <c r="D1980" s="23"/>
      <c r="E1980" s="23"/>
      <c r="F1980" s="23"/>
      <c r="G1980" s="23"/>
      <c r="H1980" s="23"/>
      <c r="I1980" s="9"/>
      <c r="J1980" s="9"/>
      <c r="K1980" s="8"/>
      <c r="L1980" s="8"/>
      <c r="M1980" s="8"/>
      <c r="N1980" s="8"/>
      <c r="O1980" s="8"/>
      <c r="P1980" s="8"/>
      <c r="Q1980" s="8"/>
      <c r="R1980" s="8"/>
      <c r="S1980" s="8"/>
    </row>
    <row r="1981" spans="4:19" s="7" customFormat="1">
      <c r="D1981" s="23"/>
      <c r="E1981" s="23"/>
      <c r="F1981" s="23"/>
      <c r="G1981" s="23"/>
      <c r="H1981" s="23"/>
      <c r="I1981" s="9"/>
      <c r="J1981" s="9"/>
      <c r="K1981" s="8"/>
      <c r="L1981" s="8"/>
      <c r="M1981" s="8"/>
      <c r="N1981" s="8"/>
      <c r="O1981" s="8"/>
      <c r="P1981" s="8"/>
      <c r="Q1981" s="8"/>
      <c r="R1981" s="8"/>
      <c r="S1981" s="8"/>
    </row>
    <row r="1982" spans="4:19" s="7" customFormat="1">
      <c r="D1982" s="23"/>
      <c r="E1982" s="23"/>
      <c r="F1982" s="23"/>
      <c r="G1982" s="23"/>
      <c r="H1982" s="23"/>
      <c r="I1982" s="9"/>
      <c r="J1982" s="9"/>
      <c r="K1982" s="8"/>
      <c r="L1982" s="8"/>
      <c r="M1982" s="8"/>
      <c r="N1982" s="8"/>
      <c r="O1982" s="8"/>
      <c r="P1982" s="8"/>
      <c r="Q1982" s="8"/>
      <c r="R1982" s="8"/>
      <c r="S1982" s="8"/>
    </row>
    <row r="1983" spans="4:19" s="7" customFormat="1">
      <c r="D1983" s="23"/>
      <c r="E1983" s="23"/>
      <c r="F1983" s="23"/>
      <c r="G1983" s="23"/>
      <c r="H1983" s="23"/>
      <c r="I1983" s="9"/>
      <c r="J1983" s="9"/>
      <c r="K1983" s="8"/>
      <c r="L1983" s="8"/>
      <c r="M1983" s="8"/>
      <c r="N1983" s="8"/>
      <c r="O1983" s="8"/>
      <c r="P1983" s="8"/>
      <c r="Q1983" s="8"/>
      <c r="R1983" s="8"/>
      <c r="S1983" s="8"/>
    </row>
    <row r="1984" spans="4:19" s="7" customFormat="1">
      <c r="D1984" s="23"/>
      <c r="E1984" s="23"/>
      <c r="F1984" s="23"/>
      <c r="G1984" s="23"/>
      <c r="H1984" s="23"/>
      <c r="I1984" s="9"/>
      <c r="J1984" s="9"/>
      <c r="K1984" s="8"/>
      <c r="L1984" s="8"/>
      <c r="M1984" s="8"/>
      <c r="N1984" s="8"/>
      <c r="O1984" s="8"/>
      <c r="P1984" s="8"/>
      <c r="Q1984" s="8"/>
      <c r="R1984" s="8"/>
      <c r="S1984" s="8"/>
    </row>
    <row r="1985" spans="4:19" s="7" customFormat="1">
      <c r="D1985" s="23"/>
      <c r="E1985" s="23"/>
      <c r="F1985" s="23"/>
      <c r="G1985" s="23"/>
      <c r="H1985" s="23"/>
      <c r="I1985" s="9"/>
      <c r="J1985" s="9"/>
      <c r="K1985" s="8"/>
      <c r="L1985" s="8"/>
      <c r="M1985" s="8"/>
      <c r="N1985" s="8"/>
      <c r="O1985" s="8"/>
      <c r="P1985" s="8"/>
      <c r="Q1985" s="8"/>
      <c r="R1985" s="8"/>
      <c r="S1985" s="8"/>
    </row>
    <row r="1986" spans="4:19" s="7" customFormat="1">
      <c r="D1986" s="23"/>
      <c r="E1986" s="23"/>
      <c r="F1986" s="23"/>
      <c r="G1986" s="23"/>
      <c r="H1986" s="23"/>
      <c r="I1986" s="9"/>
      <c r="J1986" s="9"/>
      <c r="K1986" s="8"/>
      <c r="L1986" s="8"/>
      <c r="M1986" s="8"/>
      <c r="N1986" s="8"/>
      <c r="O1986" s="8"/>
      <c r="P1986" s="8"/>
      <c r="Q1986" s="8"/>
      <c r="R1986" s="8"/>
      <c r="S1986" s="8"/>
    </row>
    <row r="1987" spans="4:19" s="7" customFormat="1">
      <c r="D1987" s="23"/>
      <c r="E1987" s="23"/>
      <c r="F1987" s="23"/>
      <c r="G1987" s="23"/>
      <c r="H1987" s="23"/>
      <c r="I1987" s="9"/>
      <c r="J1987" s="9"/>
      <c r="K1987" s="8"/>
      <c r="L1987" s="8"/>
      <c r="M1987" s="8"/>
      <c r="N1987" s="8"/>
      <c r="O1987" s="8"/>
      <c r="P1987" s="8"/>
      <c r="Q1987" s="8"/>
      <c r="R1987" s="8"/>
      <c r="S1987" s="8"/>
    </row>
    <row r="1988" spans="4:19" s="7" customFormat="1">
      <c r="D1988" s="23"/>
      <c r="E1988" s="23"/>
      <c r="F1988" s="23"/>
      <c r="G1988" s="23"/>
      <c r="H1988" s="23"/>
      <c r="I1988" s="9"/>
      <c r="J1988" s="9"/>
      <c r="K1988" s="8"/>
      <c r="L1988" s="8"/>
      <c r="M1988" s="8"/>
      <c r="N1988" s="8"/>
      <c r="O1988" s="8"/>
      <c r="P1988" s="8"/>
      <c r="Q1988" s="8"/>
      <c r="R1988" s="8"/>
      <c r="S1988" s="8"/>
    </row>
    <row r="1989" spans="4:19" s="7" customFormat="1">
      <c r="D1989" s="23"/>
      <c r="E1989" s="23"/>
      <c r="F1989" s="23"/>
      <c r="G1989" s="23"/>
      <c r="H1989" s="23"/>
      <c r="I1989" s="9"/>
      <c r="J1989" s="9"/>
      <c r="K1989" s="8"/>
      <c r="L1989" s="8"/>
      <c r="M1989" s="8"/>
      <c r="N1989" s="8"/>
      <c r="O1989" s="8"/>
      <c r="P1989" s="8"/>
      <c r="Q1989" s="8"/>
      <c r="R1989" s="8"/>
      <c r="S1989" s="8"/>
    </row>
    <row r="1990" spans="4:19" s="7" customFormat="1">
      <c r="D1990" s="23"/>
      <c r="E1990" s="23"/>
      <c r="F1990" s="23"/>
      <c r="G1990" s="23"/>
      <c r="H1990" s="23"/>
      <c r="I1990" s="9"/>
      <c r="J1990" s="9"/>
      <c r="K1990" s="8"/>
      <c r="L1990" s="8"/>
      <c r="M1990" s="8"/>
      <c r="N1990" s="8"/>
      <c r="O1990" s="8"/>
      <c r="P1990" s="8"/>
      <c r="Q1990" s="8"/>
      <c r="R1990" s="8"/>
      <c r="S1990" s="8"/>
    </row>
    <row r="1991" spans="4:19" s="7" customFormat="1">
      <c r="D1991" s="23"/>
      <c r="E1991" s="23"/>
      <c r="F1991" s="23"/>
      <c r="G1991" s="23"/>
      <c r="H1991" s="23"/>
      <c r="I1991" s="9"/>
      <c r="J1991" s="9"/>
      <c r="K1991" s="8"/>
      <c r="L1991" s="8"/>
      <c r="M1991" s="8"/>
      <c r="N1991" s="8"/>
      <c r="O1991" s="8"/>
      <c r="P1991" s="8"/>
      <c r="Q1991" s="8"/>
      <c r="R1991" s="8"/>
      <c r="S1991" s="8"/>
    </row>
    <row r="1992" spans="4:19" s="7" customFormat="1">
      <c r="D1992" s="23"/>
      <c r="E1992" s="23"/>
      <c r="F1992" s="23"/>
      <c r="G1992" s="23"/>
      <c r="H1992" s="23"/>
      <c r="I1992" s="9"/>
      <c r="J1992" s="9"/>
      <c r="K1992" s="8"/>
      <c r="L1992" s="8"/>
      <c r="M1992" s="8"/>
      <c r="N1992" s="8"/>
      <c r="O1992" s="8"/>
      <c r="P1992" s="8"/>
      <c r="Q1992" s="8"/>
      <c r="R1992" s="8"/>
      <c r="S1992" s="8"/>
    </row>
    <row r="1993" spans="4:19" s="7" customFormat="1">
      <c r="D1993" s="23"/>
      <c r="E1993" s="23"/>
      <c r="F1993" s="23"/>
      <c r="G1993" s="23"/>
      <c r="H1993" s="23"/>
      <c r="I1993" s="9"/>
      <c r="J1993" s="9"/>
      <c r="K1993" s="8"/>
      <c r="L1993" s="8"/>
      <c r="M1993" s="8"/>
      <c r="N1993" s="8"/>
      <c r="O1993" s="8"/>
      <c r="P1993" s="8"/>
      <c r="Q1993" s="8"/>
      <c r="R1993" s="8"/>
      <c r="S1993" s="8"/>
    </row>
    <row r="1994" spans="4:19" s="7" customFormat="1">
      <c r="D1994" s="23"/>
      <c r="E1994" s="23"/>
      <c r="F1994" s="23"/>
      <c r="G1994" s="23"/>
      <c r="H1994" s="23"/>
      <c r="I1994" s="9"/>
      <c r="J1994" s="9"/>
      <c r="K1994" s="8"/>
      <c r="L1994" s="8"/>
      <c r="M1994" s="8"/>
      <c r="N1994" s="8"/>
      <c r="O1994" s="8"/>
      <c r="P1994" s="8"/>
      <c r="Q1994" s="8"/>
      <c r="R1994" s="8"/>
      <c r="S1994" s="8"/>
    </row>
    <row r="1995" spans="4:19" s="7" customFormat="1">
      <c r="D1995" s="23"/>
      <c r="E1995" s="23"/>
      <c r="F1995" s="23"/>
      <c r="G1995" s="23"/>
      <c r="H1995" s="23"/>
      <c r="I1995" s="9"/>
      <c r="J1995" s="9"/>
      <c r="K1995" s="8"/>
      <c r="L1995" s="8"/>
      <c r="M1995" s="8"/>
      <c r="N1995" s="8"/>
      <c r="O1995" s="8"/>
      <c r="P1995" s="8"/>
      <c r="Q1995" s="8"/>
      <c r="R1995" s="8"/>
      <c r="S1995" s="8"/>
    </row>
    <row r="1996" spans="4:19" s="7" customFormat="1">
      <c r="D1996" s="23"/>
      <c r="E1996" s="23"/>
      <c r="F1996" s="23"/>
      <c r="G1996" s="23"/>
      <c r="H1996" s="23"/>
      <c r="I1996" s="9"/>
      <c r="J1996" s="9"/>
      <c r="K1996" s="8"/>
      <c r="L1996" s="8"/>
      <c r="M1996" s="8"/>
      <c r="N1996" s="8"/>
      <c r="O1996" s="8"/>
      <c r="P1996" s="8"/>
      <c r="Q1996" s="8"/>
      <c r="R1996" s="8"/>
      <c r="S1996" s="8"/>
    </row>
    <row r="1997" spans="4:19" s="7" customFormat="1">
      <c r="D1997" s="23"/>
      <c r="E1997" s="23"/>
      <c r="F1997" s="23"/>
      <c r="G1997" s="23"/>
      <c r="H1997" s="23"/>
      <c r="I1997" s="9"/>
      <c r="J1997" s="9"/>
      <c r="K1997" s="8"/>
      <c r="L1997" s="8"/>
      <c r="M1997" s="8"/>
      <c r="N1997" s="8"/>
      <c r="O1997" s="8"/>
      <c r="P1997" s="8"/>
      <c r="Q1997" s="8"/>
      <c r="R1997" s="8"/>
      <c r="S1997" s="8"/>
    </row>
    <row r="1998" spans="4:19" s="7" customFormat="1">
      <c r="D1998" s="23"/>
      <c r="E1998" s="23"/>
      <c r="F1998" s="23"/>
      <c r="G1998" s="23"/>
      <c r="H1998" s="23"/>
      <c r="I1998" s="9"/>
      <c r="J1998" s="9"/>
      <c r="K1998" s="8"/>
      <c r="L1998" s="8"/>
      <c r="M1998" s="8"/>
      <c r="N1998" s="8"/>
      <c r="O1998" s="8"/>
      <c r="P1998" s="8"/>
      <c r="Q1998" s="8"/>
      <c r="R1998" s="8"/>
      <c r="S1998" s="8"/>
    </row>
    <row r="1999" spans="4:19" s="7" customFormat="1">
      <c r="D1999" s="23"/>
      <c r="E1999" s="23"/>
      <c r="F1999" s="23"/>
      <c r="G1999" s="23"/>
      <c r="H1999" s="23"/>
      <c r="I1999" s="9"/>
      <c r="J1999" s="9"/>
      <c r="K1999" s="8"/>
      <c r="L1999" s="8"/>
      <c r="M1999" s="8"/>
      <c r="N1999" s="8"/>
      <c r="O1999" s="8"/>
      <c r="P1999" s="8"/>
      <c r="Q1999" s="8"/>
      <c r="R1999" s="8"/>
      <c r="S1999" s="8"/>
    </row>
    <row r="2000" spans="4:19" s="7" customFormat="1">
      <c r="D2000" s="23"/>
      <c r="E2000" s="23"/>
      <c r="F2000" s="23"/>
      <c r="G2000" s="23"/>
      <c r="H2000" s="23"/>
      <c r="I2000" s="9"/>
      <c r="J2000" s="9"/>
      <c r="K2000" s="8"/>
      <c r="L2000" s="8"/>
      <c r="M2000" s="8"/>
      <c r="N2000" s="8"/>
      <c r="O2000" s="8"/>
      <c r="P2000" s="8"/>
      <c r="Q2000" s="8"/>
      <c r="R2000" s="8"/>
      <c r="S2000" s="8"/>
    </row>
    <row r="2001" spans="4:19" s="7" customFormat="1">
      <c r="D2001" s="23"/>
      <c r="E2001" s="23"/>
      <c r="F2001" s="23"/>
      <c r="G2001" s="23"/>
      <c r="H2001" s="23"/>
      <c r="I2001" s="9"/>
      <c r="J2001" s="9"/>
      <c r="K2001" s="8"/>
      <c r="L2001" s="8"/>
      <c r="M2001" s="8"/>
      <c r="N2001" s="8"/>
      <c r="O2001" s="8"/>
      <c r="P2001" s="8"/>
      <c r="Q2001" s="8"/>
      <c r="R2001" s="8"/>
      <c r="S2001" s="8"/>
    </row>
    <row r="2002" spans="4:19" s="7" customFormat="1">
      <c r="D2002" s="23"/>
      <c r="E2002" s="23"/>
      <c r="F2002" s="23"/>
      <c r="G2002" s="23"/>
      <c r="H2002" s="23"/>
      <c r="I2002" s="9"/>
      <c r="J2002" s="9"/>
      <c r="K2002" s="8"/>
      <c r="L2002" s="8"/>
      <c r="M2002" s="8"/>
      <c r="N2002" s="8"/>
      <c r="O2002" s="8"/>
      <c r="P2002" s="8"/>
      <c r="Q2002" s="8"/>
      <c r="R2002" s="8"/>
      <c r="S2002" s="8"/>
    </row>
    <row r="2003" spans="4:19" s="7" customFormat="1">
      <c r="D2003" s="23"/>
      <c r="E2003" s="23"/>
      <c r="F2003" s="23"/>
      <c r="G2003" s="23"/>
      <c r="H2003" s="23"/>
      <c r="I2003" s="9"/>
      <c r="J2003" s="9"/>
      <c r="K2003" s="8"/>
      <c r="L2003" s="8"/>
      <c r="M2003" s="8"/>
      <c r="N2003" s="8"/>
      <c r="O2003" s="8"/>
      <c r="P2003" s="8"/>
      <c r="Q2003" s="8"/>
      <c r="R2003" s="8"/>
      <c r="S2003" s="8"/>
    </row>
    <row r="2004" spans="4:19" s="7" customFormat="1">
      <c r="D2004" s="23"/>
      <c r="E2004" s="23"/>
      <c r="F2004" s="23"/>
      <c r="G2004" s="23"/>
      <c r="H2004" s="23"/>
      <c r="I2004" s="9"/>
      <c r="J2004" s="9"/>
      <c r="K2004" s="8"/>
      <c r="L2004" s="8"/>
      <c r="M2004" s="8"/>
      <c r="N2004" s="8"/>
      <c r="O2004" s="8"/>
      <c r="P2004" s="8"/>
      <c r="Q2004" s="8"/>
      <c r="R2004" s="8"/>
      <c r="S2004" s="8"/>
    </row>
    <row r="2005" spans="4:19" s="7" customFormat="1">
      <c r="D2005" s="23"/>
      <c r="E2005" s="23"/>
      <c r="F2005" s="23"/>
      <c r="G2005" s="23"/>
      <c r="H2005" s="23"/>
      <c r="I2005" s="9"/>
      <c r="J2005" s="9"/>
      <c r="K2005" s="8"/>
      <c r="L2005" s="8"/>
      <c r="M2005" s="8"/>
      <c r="N2005" s="8"/>
      <c r="O2005" s="8"/>
      <c r="P2005" s="8"/>
      <c r="Q2005" s="8"/>
      <c r="R2005" s="8"/>
      <c r="S2005" s="8"/>
    </row>
    <row r="2006" spans="4:19" s="7" customFormat="1">
      <c r="D2006" s="23"/>
      <c r="E2006" s="23"/>
      <c r="F2006" s="23"/>
      <c r="G2006" s="23"/>
      <c r="H2006" s="23"/>
      <c r="I2006" s="9"/>
      <c r="J2006" s="9"/>
      <c r="K2006" s="8"/>
      <c r="L2006" s="8"/>
      <c r="M2006" s="8"/>
      <c r="N2006" s="8"/>
      <c r="O2006" s="8"/>
      <c r="P2006" s="8"/>
      <c r="Q2006" s="8"/>
      <c r="R2006" s="8"/>
      <c r="S2006" s="8"/>
    </row>
    <row r="2007" spans="4:19" s="7" customFormat="1">
      <c r="D2007" s="23"/>
      <c r="E2007" s="23"/>
      <c r="F2007" s="23"/>
      <c r="G2007" s="23"/>
      <c r="H2007" s="23"/>
      <c r="I2007" s="9"/>
      <c r="J2007" s="9"/>
      <c r="K2007" s="8"/>
      <c r="L2007" s="8"/>
      <c r="M2007" s="8"/>
      <c r="N2007" s="8"/>
      <c r="O2007" s="8"/>
      <c r="P2007" s="8"/>
      <c r="Q2007" s="8"/>
      <c r="R2007" s="8"/>
      <c r="S2007" s="8"/>
    </row>
    <row r="2008" spans="4:19" s="7" customFormat="1">
      <c r="D2008" s="23"/>
      <c r="E2008" s="23"/>
      <c r="F2008" s="23"/>
      <c r="G2008" s="23"/>
      <c r="H2008" s="23"/>
      <c r="I2008" s="9"/>
      <c r="J2008" s="9"/>
      <c r="K2008" s="8"/>
      <c r="L2008" s="8"/>
      <c r="M2008" s="8"/>
      <c r="N2008" s="8"/>
      <c r="O2008" s="8"/>
      <c r="P2008" s="8"/>
      <c r="Q2008" s="8"/>
      <c r="R2008" s="8"/>
      <c r="S2008" s="8"/>
    </row>
    <row r="2009" spans="4:19" s="7" customFormat="1">
      <c r="D2009" s="23"/>
      <c r="E2009" s="23"/>
      <c r="F2009" s="23"/>
      <c r="G2009" s="23"/>
      <c r="H2009" s="23"/>
      <c r="I2009" s="9"/>
      <c r="J2009" s="9"/>
      <c r="K2009" s="8"/>
      <c r="L2009" s="8"/>
      <c r="M2009" s="8"/>
      <c r="N2009" s="8"/>
      <c r="O2009" s="8"/>
      <c r="P2009" s="8"/>
      <c r="Q2009" s="8"/>
      <c r="R2009" s="8"/>
      <c r="S2009" s="8"/>
    </row>
    <row r="2010" spans="4:19" s="7" customFormat="1">
      <c r="D2010" s="23"/>
      <c r="E2010" s="23"/>
      <c r="F2010" s="23"/>
      <c r="G2010" s="23"/>
      <c r="H2010" s="23"/>
      <c r="I2010" s="9"/>
      <c r="J2010" s="9"/>
      <c r="K2010" s="8"/>
      <c r="L2010" s="8"/>
      <c r="M2010" s="8"/>
      <c r="N2010" s="8"/>
      <c r="O2010" s="8"/>
      <c r="P2010" s="8"/>
      <c r="Q2010" s="8"/>
      <c r="R2010" s="8"/>
      <c r="S2010" s="8"/>
    </row>
    <row r="2011" spans="4:19" s="7" customFormat="1">
      <c r="D2011" s="23"/>
      <c r="E2011" s="23"/>
      <c r="F2011" s="23"/>
      <c r="G2011" s="23"/>
      <c r="H2011" s="23"/>
      <c r="I2011" s="9"/>
      <c r="J2011" s="9"/>
      <c r="K2011" s="8"/>
      <c r="L2011" s="8"/>
      <c r="M2011" s="8"/>
      <c r="N2011" s="8"/>
      <c r="O2011" s="8"/>
      <c r="P2011" s="8"/>
      <c r="Q2011" s="8"/>
      <c r="R2011" s="8"/>
      <c r="S2011" s="8"/>
    </row>
    <row r="2012" spans="4:19" s="7" customFormat="1">
      <c r="D2012" s="23"/>
      <c r="E2012" s="23"/>
      <c r="F2012" s="23"/>
      <c r="G2012" s="23"/>
      <c r="H2012" s="23"/>
      <c r="I2012" s="9"/>
      <c r="J2012" s="9"/>
      <c r="K2012" s="8"/>
      <c r="L2012" s="8"/>
      <c r="M2012" s="8"/>
      <c r="N2012" s="8"/>
      <c r="O2012" s="8"/>
      <c r="P2012" s="8"/>
      <c r="Q2012" s="8"/>
      <c r="R2012" s="8"/>
      <c r="S2012" s="8"/>
    </row>
    <row r="2013" spans="4:19" s="7" customFormat="1">
      <c r="D2013" s="23"/>
      <c r="E2013" s="23"/>
      <c r="F2013" s="23"/>
      <c r="G2013" s="23"/>
      <c r="H2013" s="23"/>
      <c r="I2013" s="9"/>
      <c r="J2013" s="9"/>
      <c r="K2013" s="8"/>
      <c r="L2013" s="8"/>
      <c r="M2013" s="8"/>
      <c r="N2013" s="8"/>
      <c r="O2013" s="8"/>
      <c r="P2013" s="8"/>
      <c r="Q2013" s="8"/>
      <c r="R2013" s="8"/>
      <c r="S2013" s="8"/>
    </row>
    <row r="2014" spans="4:19" s="7" customFormat="1">
      <c r="D2014" s="23"/>
      <c r="E2014" s="23"/>
      <c r="F2014" s="23"/>
      <c r="G2014" s="23"/>
      <c r="H2014" s="23"/>
      <c r="I2014" s="9"/>
      <c r="J2014" s="9"/>
      <c r="K2014" s="8"/>
      <c r="L2014" s="8"/>
      <c r="M2014" s="8"/>
      <c r="N2014" s="8"/>
      <c r="O2014" s="8"/>
      <c r="P2014" s="8"/>
      <c r="Q2014" s="8"/>
      <c r="R2014" s="8"/>
      <c r="S2014" s="8"/>
    </row>
    <row r="2015" spans="4:19" s="7" customFormat="1">
      <c r="D2015" s="23"/>
      <c r="E2015" s="23"/>
      <c r="F2015" s="23"/>
      <c r="G2015" s="23"/>
      <c r="H2015" s="23"/>
      <c r="I2015" s="9"/>
      <c r="J2015" s="9"/>
      <c r="K2015" s="8"/>
      <c r="L2015" s="8"/>
      <c r="M2015" s="8"/>
      <c r="N2015" s="8"/>
      <c r="O2015" s="8"/>
      <c r="P2015" s="8"/>
      <c r="Q2015" s="8"/>
      <c r="R2015" s="8"/>
      <c r="S2015" s="8"/>
    </row>
    <row r="2016" spans="4:19" s="7" customFormat="1">
      <c r="D2016" s="23"/>
      <c r="E2016" s="23"/>
      <c r="F2016" s="23"/>
      <c r="G2016" s="23"/>
      <c r="H2016" s="23"/>
      <c r="I2016" s="9"/>
      <c r="J2016" s="9"/>
      <c r="K2016" s="8"/>
      <c r="L2016" s="8"/>
      <c r="M2016" s="8"/>
      <c r="N2016" s="8"/>
      <c r="O2016" s="8"/>
      <c r="P2016" s="8"/>
      <c r="Q2016" s="8"/>
      <c r="R2016" s="8"/>
      <c r="S2016" s="8"/>
    </row>
    <row r="2017" spans="4:19" s="7" customFormat="1">
      <c r="D2017" s="23"/>
      <c r="E2017" s="23"/>
      <c r="F2017" s="23"/>
      <c r="G2017" s="23"/>
      <c r="H2017" s="23"/>
      <c r="I2017" s="9"/>
      <c r="J2017" s="9"/>
      <c r="K2017" s="8"/>
      <c r="L2017" s="8"/>
      <c r="M2017" s="8"/>
      <c r="N2017" s="8"/>
      <c r="O2017" s="8"/>
      <c r="P2017" s="8"/>
      <c r="Q2017" s="8"/>
      <c r="R2017" s="8"/>
      <c r="S2017" s="8"/>
    </row>
    <row r="2018" spans="4:19" s="7" customFormat="1">
      <c r="D2018" s="23"/>
      <c r="E2018" s="23"/>
      <c r="F2018" s="23"/>
      <c r="G2018" s="23"/>
      <c r="H2018" s="23"/>
      <c r="I2018" s="9"/>
      <c r="J2018" s="9"/>
      <c r="K2018" s="8"/>
      <c r="L2018" s="8"/>
      <c r="M2018" s="8"/>
      <c r="N2018" s="8"/>
      <c r="O2018" s="8"/>
      <c r="P2018" s="8"/>
      <c r="Q2018" s="8"/>
      <c r="R2018" s="8"/>
      <c r="S2018" s="8"/>
    </row>
    <row r="2019" spans="4:19" s="7" customFormat="1">
      <c r="D2019" s="23"/>
      <c r="E2019" s="23"/>
      <c r="F2019" s="23"/>
      <c r="G2019" s="23"/>
      <c r="H2019" s="23"/>
      <c r="I2019" s="9"/>
      <c r="J2019" s="9"/>
      <c r="K2019" s="8"/>
      <c r="L2019" s="8"/>
      <c r="M2019" s="8"/>
      <c r="N2019" s="8"/>
      <c r="O2019" s="8"/>
      <c r="P2019" s="8"/>
      <c r="Q2019" s="8"/>
      <c r="R2019" s="8"/>
      <c r="S2019" s="8"/>
    </row>
    <row r="2020" spans="4:19" s="7" customFormat="1">
      <c r="D2020" s="23"/>
      <c r="E2020" s="23"/>
      <c r="F2020" s="23"/>
      <c r="G2020" s="23"/>
      <c r="H2020" s="23"/>
      <c r="I2020" s="9"/>
      <c r="J2020" s="9"/>
      <c r="K2020" s="8"/>
      <c r="L2020" s="8"/>
      <c r="M2020" s="8"/>
      <c r="N2020" s="8"/>
      <c r="O2020" s="8"/>
      <c r="P2020" s="8"/>
      <c r="Q2020" s="8"/>
      <c r="R2020" s="8"/>
      <c r="S2020" s="8"/>
    </row>
    <row r="2021" spans="4:19" s="7" customFormat="1">
      <c r="D2021" s="23"/>
      <c r="E2021" s="23"/>
      <c r="F2021" s="23"/>
      <c r="G2021" s="23"/>
      <c r="H2021" s="23"/>
      <c r="I2021" s="9"/>
      <c r="J2021" s="9"/>
      <c r="K2021" s="8"/>
      <c r="L2021" s="8"/>
      <c r="M2021" s="8"/>
      <c r="N2021" s="8"/>
      <c r="O2021" s="8"/>
      <c r="P2021" s="8"/>
      <c r="Q2021" s="8"/>
      <c r="R2021" s="8"/>
      <c r="S2021" s="8"/>
    </row>
    <row r="2022" spans="4:19" s="7" customFormat="1">
      <c r="D2022" s="23"/>
      <c r="E2022" s="23"/>
      <c r="F2022" s="23"/>
      <c r="G2022" s="23"/>
      <c r="H2022" s="23"/>
      <c r="I2022" s="9"/>
      <c r="J2022" s="9"/>
      <c r="K2022" s="8"/>
      <c r="L2022" s="8"/>
      <c r="M2022" s="8"/>
      <c r="N2022" s="8"/>
      <c r="O2022" s="8"/>
      <c r="P2022" s="8"/>
      <c r="Q2022" s="8"/>
      <c r="R2022" s="8"/>
      <c r="S2022" s="8"/>
    </row>
    <row r="2023" spans="4:19" s="7" customFormat="1">
      <c r="D2023" s="23"/>
      <c r="E2023" s="23"/>
      <c r="F2023" s="23"/>
      <c r="G2023" s="23"/>
      <c r="H2023" s="23"/>
      <c r="I2023" s="9"/>
      <c r="J2023" s="9"/>
      <c r="K2023" s="8"/>
      <c r="L2023" s="8"/>
      <c r="M2023" s="8"/>
      <c r="N2023" s="8"/>
      <c r="O2023" s="8"/>
      <c r="P2023" s="8"/>
      <c r="Q2023" s="8"/>
      <c r="R2023" s="8"/>
      <c r="S2023" s="8"/>
    </row>
    <row r="2024" spans="4:19" s="7" customFormat="1">
      <c r="D2024" s="23"/>
      <c r="E2024" s="23"/>
      <c r="F2024" s="23"/>
      <c r="G2024" s="23"/>
      <c r="H2024" s="23"/>
      <c r="I2024" s="9"/>
      <c r="J2024" s="9"/>
      <c r="K2024" s="8"/>
      <c r="L2024" s="8"/>
      <c r="M2024" s="8"/>
      <c r="N2024" s="8"/>
      <c r="O2024" s="8"/>
      <c r="P2024" s="8"/>
      <c r="Q2024" s="8"/>
      <c r="R2024" s="8"/>
      <c r="S2024" s="8"/>
    </row>
    <row r="2025" spans="4:19" s="7" customFormat="1">
      <c r="D2025" s="23"/>
      <c r="E2025" s="23"/>
      <c r="F2025" s="23"/>
      <c r="G2025" s="23"/>
      <c r="H2025" s="23"/>
      <c r="I2025" s="9"/>
      <c r="J2025" s="9"/>
      <c r="K2025" s="8"/>
      <c r="L2025" s="8"/>
      <c r="M2025" s="8"/>
      <c r="N2025" s="8"/>
      <c r="O2025" s="8"/>
      <c r="P2025" s="8"/>
      <c r="Q2025" s="8"/>
      <c r="R2025" s="8"/>
      <c r="S2025" s="8"/>
    </row>
    <row r="2026" spans="4:19" s="7" customFormat="1">
      <c r="D2026" s="23"/>
      <c r="E2026" s="23"/>
      <c r="F2026" s="23"/>
      <c r="G2026" s="23"/>
      <c r="H2026" s="23"/>
      <c r="I2026" s="9"/>
      <c r="J2026" s="9"/>
      <c r="K2026" s="8"/>
      <c r="L2026" s="8"/>
      <c r="M2026" s="8"/>
      <c r="N2026" s="8"/>
      <c r="O2026" s="8"/>
      <c r="P2026" s="8"/>
      <c r="Q2026" s="8"/>
      <c r="R2026" s="8"/>
      <c r="S2026" s="8"/>
    </row>
    <row r="2027" spans="4:19" s="7" customFormat="1">
      <c r="D2027" s="23"/>
      <c r="E2027" s="23"/>
      <c r="F2027" s="23"/>
      <c r="G2027" s="23"/>
      <c r="H2027" s="23"/>
      <c r="I2027" s="9"/>
      <c r="J2027" s="9"/>
      <c r="K2027" s="8"/>
      <c r="L2027" s="8"/>
      <c r="M2027" s="8"/>
      <c r="N2027" s="8"/>
      <c r="O2027" s="8"/>
      <c r="P2027" s="8"/>
      <c r="Q2027" s="8"/>
      <c r="R2027" s="8"/>
      <c r="S2027" s="8"/>
    </row>
    <row r="2028" spans="4:19" s="7" customFormat="1">
      <c r="D2028" s="23"/>
      <c r="E2028" s="23"/>
      <c r="F2028" s="23"/>
      <c r="G2028" s="23"/>
      <c r="H2028" s="23"/>
      <c r="I2028" s="9"/>
      <c r="J2028" s="9"/>
      <c r="K2028" s="8"/>
      <c r="L2028" s="8"/>
      <c r="M2028" s="8"/>
      <c r="N2028" s="8"/>
      <c r="O2028" s="8"/>
      <c r="P2028" s="8"/>
      <c r="Q2028" s="8"/>
      <c r="R2028" s="8"/>
      <c r="S2028" s="8"/>
    </row>
    <row r="2029" spans="4:19" s="7" customFormat="1">
      <c r="D2029" s="23"/>
      <c r="E2029" s="23"/>
      <c r="F2029" s="23"/>
      <c r="G2029" s="23"/>
      <c r="H2029" s="23"/>
      <c r="I2029" s="9"/>
      <c r="J2029" s="9"/>
      <c r="K2029" s="8"/>
      <c r="L2029" s="8"/>
      <c r="M2029" s="8"/>
      <c r="N2029" s="8"/>
      <c r="O2029" s="8"/>
      <c r="P2029" s="8"/>
      <c r="Q2029" s="8"/>
      <c r="R2029" s="8"/>
      <c r="S2029" s="8"/>
    </row>
    <row r="2030" spans="4:19" s="7" customFormat="1">
      <c r="D2030" s="23"/>
      <c r="E2030" s="23"/>
      <c r="F2030" s="23"/>
      <c r="G2030" s="23"/>
      <c r="H2030" s="23"/>
      <c r="I2030" s="9"/>
      <c r="J2030" s="9"/>
      <c r="K2030" s="8"/>
      <c r="L2030" s="8"/>
      <c r="M2030" s="8"/>
      <c r="N2030" s="8"/>
      <c r="O2030" s="8"/>
      <c r="P2030" s="8"/>
      <c r="Q2030" s="8"/>
      <c r="R2030" s="8"/>
      <c r="S2030" s="8"/>
    </row>
    <row r="2031" spans="4:19" s="7" customFormat="1">
      <c r="D2031" s="23"/>
      <c r="E2031" s="23"/>
      <c r="F2031" s="23"/>
      <c r="G2031" s="23"/>
      <c r="H2031" s="23"/>
      <c r="I2031" s="9"/>
      <c r="J2031" s="9"/>
      <c r="K2031" s="8"/>
      <c r="L2031" s="8"/>
      <c r="M2031" s="8"/>
      <c r="N2031" s="8"/>
      <c r="O2031" s="8"/>
      <c r="P2031" s="8"/>
      <c r="Q2031" s="8"/>
      <c r="R2031" s="8"/>
      <c r="S2031" s="8"/>
    </row>
    <row r="2032" spans="4:19" s="7" customFormat="1">
      <c r="D2032" s="23"/>
      <c r="E2032" s="23"/>
      <c r="F2032" s="23"/>
      <c r="G2032" s="23"/>
      <c r="H2032" s="23"/>
      <c r="I2032" s="9"/>
      <c r="J2032" s="9"/>
      <c r="K2032" s="8"/>
      <c r="L2032" s="8"/>
      <c r="M2032" s="8"/>
      <c r="N2032" s="8"/>
      <c r="O2032" s="8"/>
      <c r="P2032" s="8"/>
      <c r="Q2032" s="8"/>
      <c r="R2032" s="8"/>
      <c r="S2032" s="8"/>
    </row>
    <row r="2033" spans="4:19" s="7" customFormat="1">
      <c r="D2033" s="23"/>
      <c r="E2033" s="23"/>
      <c r="F2033" s="23"/>
      <c r="G2033" s="23"/>
      <c r="H2033" s="23"/>
      <c r="I2033" s="9"/>
      <c r="J2033" s="9"/>
      <c r="K2033" s="8"/>
      <c r="L2033" s="8"/>
      <c r="M2033" s="8"/>
      <c r="N2033" s="8"/>
      <c r="O2033" s="8"/>
      <c r="P2033" s="8"/>
      <c r="Q2033" s="8"/>
      <c r="R2033" s="8"/>
      <c r="S2033" s="8"/>
    </row>
    <row r="2034" spans="4:19" s="7" customFormat="1">
      <c r="D2034" s="23"/>
      <c r="E2034" s="23"/>
      <c r="F2034" s="23"/>
      <c r="G2034" s="23"/>
      <c r="H2034" s="23"/>
      <c r="I2034" s="9"/>
      <c r="J2034" s="9"/>
      <c r="K2034" s="8"/>
      <c r="L2034" s="8"/>
      <c r="M2034" s="8"/>
      <c r="N2034" s="8"/>
      <c r="O2034" s="8"/>
      <c r="P2034" s="8"/>
      <c r="Q2034" s="8"/>
      <c r="R2034" s="8"/>
      <c r="S2034" s="8"/>
    </row>
    <row r="2035" spans="4:19" s="7" customFormat="1">
      <c r="D2035" s="23"/>
      <c r="E2035" s="23"/>
      <c r="F2035" s="23"/>
      <c r="G2035" s="23"/>
      <c r="H2035" s="23"/>
      <c r="I2035" s="9"/>
      <c r="J2035" s="9"/>
      <c r="K2035" s="8"/>
      <c r="L2035" s="8"/>
      <c r="M2035" s="8"/>
      <c r="N2035" s="8"/>
      <c r="O2035" s="8"/>
      <c r="P2035" s="8"/>
      <c r="Q2035" s="8"/>
      <c r="R2035" s="8"/>
      <c r="S2035" s="8"/>
    </row>
    <row r="2036" spans="4:19" s="7" customFormat="1">
      <c r="D2036" s="23"/>
      <c r="E2036" s="23"/>
      <c r="F2036" s="23"/>
      <c r="G2036" s="23"/>
      <c r="H2036" s="23"/>
      <c r="I2036" s="9"/>
      <c r="J2036" s="9"/>
      <c r="K2036" s="8"/>
      <c r="L2036" s="8"/>
      <c r="M2036" s="8"/>
      <c r="N2036" s="8"/>
      <c r="O2036" s="8"/>
      <c r="P2036" s="8"/>
      <c r="Q2036" s="8"/>
      <c r="R2036" s="8"/>
      <c r="S2036" s="8"/>
    </row>
    <row r="2037" spans="4:19" s="7" customFormat="1">
      <c r="D2037" s="23"/>
      <c r="E2037" s="23"/>
      <c r="F2037" s="23"/>
      <c r="G2037" s="23"/>
      <c r="H2037" s="23"/>
      <c r="I2037" s="9"/>
      <c r="J2037" s="9"/>
      <c r="K2037" s="8"/>
      <c r="L2037" s="8"/>
      <c r="M2037" s="8"/>
      <c r="N2037" s="8"/>
      <c r="O2037" s="8"/>
      <c r="P2037" s="8"/>
      <c r="Q2037" s="8"/>
      <c r="R2037" s="8"/>
      <c r="S2037" s="8"/>
    </row>
    <row r="2038" spans="4:19" s="7" customFormat="1">
      <c r="D2038" s="23"/>
      <c r="E2038" s="23"/>
      <c r="F2038" s="23"/>
      <c r="G2038" s="23"/>
      <c r="H2038" s="23"/>
      <c r="I2038" s="9"/>
      <c r="J2038" s="9"/>
      <c r="K2038" s="8"/>
      <c r="L2038" s="8"/>
      <c r="M2038" s="8"/>
      <c r="N2038" s="8"/>
      <c r="O2038" s="8"/>
      <c r="P2038" s="8"/>
      <c r="Q2038" s="8"/>
      <c r="R2038" s="8"/>
      <c r="S2038" s="8"/>
    </row>
    <row r="2039" spans="4:19" s="7" customFormat="1">
      <c r="D2039" s="23"/>
      <c r="E2039" s="23"/>
      <c r="F2039" s="23"/>
      <c r="G2039" s="23"/>
      <c r="H2039" s="23"/>
      <c r="I2039" s="9"/>
      <c r="J2039" s="9"/>
      <c r="K2039" s="8"/>
      <c r="L2039" s="8"/>
      <c r="M2039" s="8"/>
      <c r="N2039" s="8"/>
      <c r="O2039" s="8"/>
      <c r="P2039" s="8"/>
      <c r="Q2039" s="8"/>
      <c r="R2039" s="8"/>
      <c r="S2039" s="8"/>
    </row>
    <row r="2040" spans="4:19" s="7" customFormat="1">
      <c r="D2040" s="23"/>
      <c r="E2040" s="23"/>
      <c r="F2040" s="23"/>
      <c r="G2040" s="23"/>
      <c r="H2040" s="23"/>
      <c r="I2040" s="9"/>
      <c r="J2040" s="9"/>
      <c r="K2040" s="8"/>
      <c r="L2040" s="8"/>
      <c r="M2040" s="8"/>
      <c r="N2040" s="8"/>
      <c r="O2040" s="8"/>
      <c r="P2040" s="8"/>
      <c r="Q2040" s="8"/>
      <c r="R2040" s="8"/>
      <c r="S2040" s="8"/>
    </row>
    <row r="2041" spans="4:19" s="7" customFormat="1">
      <c r="D2041" s="23"/>
      <c r="E2041" s="23"/>
      <c r="F2041" s="23"/>
      <c r="G2041" s="23"/>
      <c r="H2041" s="23"/>
      <c r="I2041" s="9"/>
      <c r="J2041" s="9"/>
      <c r="K2041" s="8"/>
      <c r="L2041" s="8"/>
      <c r="M2041" s="8"/>
      <c r="N2041" s="8"/>
      <c r="O2041" s="8"/>
      <c r="P2041" s="8"/>
      <c r="Q2041" s="8"/>
      <c r="R2041" s="8"/>
      <c r="S2041" s="8"/>
    </row>
    <row r="2042" spans="4:19" s="7" customFormat="1">
      <c r="D2042" s="23"/>
      <c r="E2042" s="23"/>
      <c r="F2042" s="23"/>
      <c r="G2042" s="23"/>
      <c r="H2042" s="23"/>
      <c r="I2042" s="9"/>
      <c r="J2042" s="9"/>
      <c r="K2042" s="8"/>
      <c r="L2042" s="8"/>
      <c r="M2042" s="8"/>
      <c r="N2042" s="8"/>
      <c r="O2042" s="8"/>
      <c r="P2042" s="8"/>
      <c r="Q2042" s="8"/>
      <c r="R2042" s="8"/>
      <c r="S2042" s="8"/>
    </row>
    <row r="2043" spans="4:19" s="7" customFormat="1">
      <c r="D2043" s="23"/>
      <c r="E2043" s="23"/>
      <c r="F2043" s="23"/>
      <c r="G2043" s="23"/>
      <c r="H2043" s="23"/>
      <c r="I2043" s="9"/>
      <c r="J2043" s="9"/>
      <c r="K2043" s="8"/>
      <c r="L2043" s="8"/>
      <c r="M2043" s="8"/>
      <c r="N2043" s="8"/>
      <c r="O2043" s="8"/>
      <c r="P2043" s="8"/>
      <c r="Q2043" s="8"/>
      <c r="R2043" s="8"/>
      <c r="S2043" s="8"/>
    </row>
    <row r="2044" spans="4:19" s="7" customFormat="1">
      <c r="D2044" s="23"/>
      <c r="E2044" s="23"/>
      <c r="F2044" s="23"/>
      <c r="G2044" s="23"/>
      <c r="H2044" s="23"/>
      <c r="I2044" s="9"/>
      <c r="J2044" s="9"/>
      <c r="K2044" s="8"/>
      <c r="L2044" s="8"/>
      <c r="M2044" s="8"/>
      <c r="N2044" s="8"/>
      <c r="O2044" s="8"/>
      <c r="P2044" s="8"/>
      <c r="Q2044" s="8"/>
      <c r="R2044" s="8"/>
      <c r="S2044" s="8"/>
    </row>
    <row r="2045" spans="4:19" s="7" customFormat="1">
      <c r="D2045" s="23"/>
      <c r="E2045" s="23"/>
      <c r="F2045" s="23"/>
      <c r="G2045" s="23"/>
      <c r="H2045" s="23"/>
      <c r="I2045" s="9"/>
      <c r="J2045" s="9"/>
      <c r="K2045" s="8"/>
      <c r="L2045" s="8"/>
      <c r="M2045" s="8"/>
      <c r="N2045" s="8"/>
      <c r="O2045" s="8"/>
      <c r="P2045" s="8"/>
      <c r="Q2045" s="8"/>
      <c r="R2045" s="8"/>
      <c r="S2045" s="8"/>
    </row>
    <row r="2046" spans="4:19" s="7" customFormat="1">
      <c r="D2046" s="23"/>
      <c r="E2046" s="23"/>
      <c r="F2046" s="23"/>
      <c r="G2046" s="23"/>
      <c r="H2046" s="23"/>
      <c r="I2046" s="9"/>
      <c r="J2046" s="9"/>
      <c r="K2046" s="8"/>
      <c r="L2046" s="8"/>
      <c r="M2046" s="8"/>
      <c r="N2046" s="8"/>
      <c r="O2046" s="8"/>
      <c r="P2046" s="8"/>
      <c r="Q2046" s="8"/>
      <c r="R2046" s="8"/>
      <c r="S2046" s="8"/>
    </row>
    <row r="2047" spans="4:19" s="7" customFormat="1">
      <c r="D2047" s="23"/>
      <c r="E2047" s="23"/>
      <c r="F2047" s="23"/>
      <c r="G2047" s="23"/>
      <c r="H2047" s="23"/>
      <c r="I2047" s="9"/>
      <c r="J2047" s="9"/>
      <c r="K2047" s="8"/>
      <c r="L2047" s="8"/>
      <c r="M2047" s="8"/>
      <c r="N2047" s="8"/>
      <c r="O2047" s="8"/>
      <c r="P2047" s="8"/>
      <c r="Q2047" s="8"/>
      <c r="R2047" s="8"/>
      <c r="S2047" s="8"/>
    </row>
    <row r="2048" spans="4:19" s="7" customFormat="1">
      <c r="D2048" s="23"/>
      <c r="E2048" s="23"/>
      <c r="F2048" s="23"/>
      <c r="G2048" s="23"/>
      <c r="H2048" s="23"/>
      <c r="I2048" s="9"/>
      <c r="J2048" s="9"/>
      <c r="K2048" s="8"/>
      <c r="L2048" s="8"/>
      <c r="M2048" s="8"/>
      <c r="N2048" s="8"/>
      <c r="O2048" s="8"/>
      <c r="P2048" s="8"/>
      <c r="Q2048" s="8"/>
      <c r="R2048" s="8"/>
      <c r="S2048" s="8"/>
    </row>
    <row r="2049" spans="4:19" s="7" customFormat="1">
      <c r="D2049" s="23"/>
      <c r="E2049" s="23"/>
      <c r="F2049" s="23"/>
      <c r="G2049" s="23"/>
      <c r="H2049" s="23"/>
      <c r="I2049" s="9"/>
      <c r="J2049" s="9"/>
      <c r="K2049" s="8"/>
      <c r="L2049" s="8"/>
      <c r="M2049" s="8"/>
      <c r="N2049" s="8"/>
      <c r="O2049" s="8"/>
      <c r="P2049" s="8"/>
      <c r="Q2049" s="8"/>
      <c r="R2049" s="8"/>
      <c r="S2049" s="8"/>
    </row>
    <row r="2050" spans="4:19" s="7" customFormat="1">
      <c r="D2050" s="23"/>
      <c r="E2050" s="23"/>
      <c r="F2050" s="23"/>
      <c r="G2050" s="23"/>
      <c r="H2050" s="23"/>
      <c r="I2050" s="9"/>
      <c r="J2050" s="9"/>
      <c r="K2050" s="8"/>
      <c r="L2050" s="8"/>
      <c r="M2050" s="8"/>
      <c r="N2050" s="8"/>
      <c r="O2050" s="8"/>
      <c r="P2050" s="8"/>
      <c r="Q2050" s="8"/>
      <c r="R2050" s="8"/>
      <c r="S2050" s="8"/>
    </row>
    <row r="2051" spans="4:19" s="7" customFormat="1">
      <c r="D2051" s="23"/>
      <c r="E2051" s="23"/>
      <c r="F2051" s="23"/>
      <c r="G2051" s="23"/>
      <c r="H2051" s="23"/>
      <c r="I2051" s="9"/>
      <c r="J2051" s="9"/>
      <c r="K2051" s="8"/>
      <c r="L2051" s="8"/>
      <c r="M2051" s="8"/>
      <c r="N2051" s="8"/>
      <c r="O2051" s="8"/>
      <c r="P2051" s="8"/>
      <c r="Q2051" s="8"/>
      <c r="R2051" s="8"/>
      <c r="S2051" s="8"/>
    </row>
    <row r="2052" spans="4:19" s="7" customFormat="1">
      <c r="D2052" s="23"/>
      <c r="E2052" s="23"/>
      <c r="F2052" s="23"/>
      <c r="G2052" s="23"/>
      <c r="H2052" s="23"/>
      <c r="I2052" s="9"/>
      <c r="J2052" s="9"/>
      <c r="K2052" s="8"/>
      <c r="L2052" s="8"/>
      <c r="M2052" s="8"/>
      <c r="N2052" s="8"/>
      <c r="O2052" s="8"/>
      <c r="P2052" s="8"/>
      <c r="Q2052" s="8"/>
      <c r="R2052" s="8"/>
      <c r="S2052" s="8"/>
    </row>
    <row r="2053" spans="4:19" s="7" customFormat="1">
      <c r="D2053" s="23"/>
      <c r="E2053" s="23"/>
      <c r="F2053" s="23"/>
      <c r="G2053" s="23"/>
      <c r="H2053" s="23"/>
      <c r="I2053" s="9"/>
      <c r="J2053" s="9"/>
      <c r="K2053" s="8"/>
      <c r="L2053" s="8"/>
      <c r="M2053" s="8"/>
      <c r="N2053" s="8"/>
      <c r="O2053" s="8"/>
      <c r="P2053" s="8"/>
      <c r="Q2053" s="8"/>
      <c r="R2053" s="8"/>
      <c r="S2053" s="8"/>
    </row>
    <row r="2054" spans="4:19" s="7" customFormat="1">
      <c r="D2054" s="23"/>
      <c r="E2054" s="23"/>
      <c r="F2054" s="23"/>
      <c r="G2054" s="23"/>
      <c r="H2054" s="23"/>
      <c r="I2054" s="9"/>
      <c r="J2054" s="9"/>
      <c r="K2054" s="8"/>
      <c r="L2054" s="8"/>
      <c r="M2054" s="8"/>
      <c r="N2054" s="8"/>
      <c r="O2054" s="8"/>
      <c r="P2054" s="8"/>
      <c r="Q2054" s="8"/>
      <c r="R2054" s="8"/>
      <c r="S2054" s="8"/>
    </row>
    <row r="2055" spans="4:19" s="7" customFormat="1">
      <c r="D2055" s="23"/>
      <c r="E2055" s="23"/>
      <c r="F2055" s="23"/>
      <c r="G2055" s="23"/>
      <c r="H2055" s="23"/>
      <c r="I2055" s="9"/>
      <c r="J2055" s="9"/>
      <c r="K2055" s="8"/>
      <c r="L2055" s="8"/>
      <c r="M2055" s="8"/>
      <c r="N2055" s="8"/>
      <c r="O2055" s="8"/>
      <c r="P2055" s="8"/>
      <c r="Q2055" s="8"/>
      <c r="R2055" s="8"/>
      <c r="S2055" s="8"/>
    </row>
    <row r="2056" spans="4:19" s="7" customFormat="1">
      <c r="D2056" s="23"/>
      <c r="E2056" s="23"/>
      <c r="F2056" s="23"/>
      <c r="G2056" s="23"/>
      <c r="H2056" s="23"/>
      <c r="I2056" s="9"/>
      <c r="J2056" s="9"/>
      <c r="K2056" s="8"/>
      <c r="L2056" s="8"/>
      <c r="M2056" s="8"/>
      <c r="N2056" s="8"/>
      <c r="O2056" s="8"/>
      <c r="P2056" s="8"/>
      <c r="Q2056" s="8"/>
      <c r="R2056" s="8"/>
      <c r="S2056" s="8"/>
    </row>
    <row r="2057" spans="4:19" s="7" customFormat="1">
      <c r="D2057" s="23"/>
      <c r="E2057" s="23"/>
      <c r="F2057" s="23"/>
      <c r="G2057" s="23"/>
      <c r="H2057" s="23"/>
      <c r="I2057" s="9"/>
      <c r="J2057" s="9"/>
      <c r="K2057" s="8"/>
      <c r="L2057" s="8"/>
      <c r="M2057" s="8"/>
      <c r="N2057" s="8"/>
      <c r="O2057" s="8"/>
      <c r="P2057" s="8"/>
      <c r="Q2057" s="8"/>
      <c r="R2057" s="8"/>
      <c r="S2057" s="8"/>
    </row>
    <row r="2058" spans="4:19" s="7" customFormat="1">
      <c r="D2058" s="23"/>
      <c r="E2058" s="23"/>
      <c r="F2058" s="23"/>
      <c r="G2058" s="23"/>
      <c r="H2058" s="23"/>
      <c r="I2058" s="9"/>
      <c r="J2058" s="9"/>
      <c r="K2058" s="8"/>
      <c r="L2058" s="8"/>
      <c r="M2058" s="8"/>
      <c r="N2058" s="8"/>
      <c r="O2058" s="8"/>
      <c r="P2058" s="8"/>
      <c r="Q2058" s="8"/>
      <c r="R2058" s="8"/>
      <c r="S2058" s="8"/>
    </row>
    <row r="2059" spans="4:19" s="7" customFormat="1">
      <c r="D2059" s="23"/>
      <c r="E2059" s="23"/>
      <c r="F2059" s="23"/>
      <c r="G2059" s="23"/>
      <c r="H2059" s="23"/>
      <c r="I2059" s="9"/>
      <c r="J2059" s="9"/>
      <c r="K2059" s="8"/>
      <c r="L2059" s="8"/>
      <c r="M2059" s="8"/>
      <c r="N2059" s="8"/>
      <c r="O2059" s="8"/>
      <c r="P2059" s="8"/>
      <c r="Q2059" s="8"/>
      <c r="R2059" s="8"/>
      <c r="S2059" s="8"/>
    </row>
    <row r="2060" spans="4:19" s="7" customFormat="1">
      <c r="D2060" s="23"/>
      <c r="E2060" s="23"/>
      <c r="F2060" s="23"/>
      <c r="G2060" s="23"/>
      <c r="H2060" s="23"/>
      <c r="I2060" s="9"/>
      <c r="J2060" s="9"/>
      <c r="K2060" s="8"/>
      <c r="L2060" s="8"/>
      <c r="M2060" s="8"/>
      <c r="N2060" s="8"/>
      <c r="O2060" s="8"/>
      <c r="P2060" s="8"/>
      <c r="Q2060" s="8"/>
      <c r="R2060" s="8"/>
      <c r="S2060" s="8"/>
    </row>
    <row r="2061" spans="4:19" s="7" customFormat="1">
      <c r="D2061" s="23"/>
      <c r="E2061" s="23"/>
      <c r="F2061" s="23"/>
      <c r="G2061" s="23"/>
      <c r="H2061" s="23"/>
      <c r="I2061" s="9"/>
      <c r="J2061" s="9"/>
      <c r="K2061" s="8"/>
      <c r="L2061" s="8"/>
      <c r="M2061" s="8"/>
      <c r="N2061" s="8"/>
      <c r="O2061" s="8"/>
      <c r="P2061" s="8"/>
      <c r="Q2061" s="8"/>
      <c r="R2061" s="8"/>
      <c r="S2061" s="8"/>
    </row>
    <row r="2062" spans="4:19" s="7" customFormat="1">
      <c r="D2062" s="23"/>
      <c r="E2062" s="23"/>
      <c r="F2062" s="23"/>
      <c r="G2062" s="23"/>
      <c r="H2062" s="23"/>
      <c r="I2062" s="9"/>
      <c r="J2062" s="9"/>
      <c r="K2062" s="8"/>
      <c r="L2062" s="8"/>
      <c r="M2062" s="8"/>
      <c r="N2062" s="8"/>
      <c r="O2062" s="8"/>
      <c r="P2062" s="8"/>
      <c r="Q2062" s="8"/>
      <c r="R2062" s="8"/>
      <c r="S2062" s="8"/>
    </row>
    <row r="2063" spans="4:19" s="7" customFormat="1">
      <c r="D2063" s="23"/>
      <c r="E2063" s="23"/>
      <c r="F2063" s="23"/>
      <c r="G2063" s="23"/>
      <c r="H2063" s="23"/>
      <c r="I2063" s="9"/>
      <c r="J2063" s="9"/>
      <c r="K2063" s="8"/>
      <c r="L2063" s="8"/>
      <c r="M2063" s="8"/>
      <c r="N2063" s="8"/>
      <c r="O2063" s="8"/>
      <c r="P2063" s="8"/>
      <c r="Q2063" s="8"/>
      <c r="R2063" s="8"/>
      <c r="S2063" s="8"/>
    </row>
    <row r="2064" spans="4:19" s="7" customFormat="1">
      <c r="D2064" s="23"/>
      <c r="E2064" s="23"/>
      <c r="F2064" s="23"/>
      <c r="G2064" s="23"/>
      <c r="H2064" s="23"/>
      <c r="I2064" s="9"/>
      <c r="J2064" s="9"/>
      <c r="K2064" s="8"/>
      <c r="L2064" s="8"/>
      <c r="M2064" s="8"/>
      <c r="N2064" s="8"/>
      <c r="O2064" s="8"/>
      <c r="P2064" s="8"/>
      <c r="Q2064" s="8"/>
      <c r="R2064" s="8"/>
      <c r="S2064" s="8"/>
    </row>
    <row r="2065" spans="4:19" s="7" customFormat="1">
      <c r="D2065" s="23"/>
      <c r="E2065" s="23"/>
      <c r="F2065" s="23"/>
      <c r="G2065" s="23"/>
      <c r="H2065" s="23"/>
      <c r="I2065" s="9"/>
      <c r="J2065" s="9"/>
      <c r="K2065" s="8"/>
      <c r="L2065" s="8"/>
      <c r="M2065" s="8"/>
      <c r="N2065" s="8"/>
      <c r="O2065" s="8"/>
      <c r="P2065" s="8"/>
      <c r="Q2065" s="8"/>
      <c r="R2065" s="8"/>
      <c r="S2065" s="8"/>
    </row>
    <row r="2066" spans="4:19" s="7" customFormat="1">
      <c r="D2066" s="23"/>
      <c r="E2066" s="23"/>
      <c r="F2066" s="23"/>
      <c r="G2066" s="23"/>
      <c r="H2066" s="23"/>
      <c r="I2066" s="9"/>
      <c r="J2066" s="9"/>
      <c r="K2066" s="8"/>
      <c r="L2066" s="8"/>
      <c r="M2066" s="8"/>
      <c r="N2066" s="8"/>
      <c r="O2066" s="8"/>
      <c r="P2066" s="8"/>
      <c r="Q2066" s="8"/>
      <c r="R2066" s="8"/>
      <c r="S2066" s="8"/>
    </row>
    <row r="2067" spans="4:19" s="7" customFormat="1">
      <c r="D2067" s="23"/>
      <c r="E2067" s="23"/>
      <c r="F2067" s="23"/>
      <c r="G2067" s="23"/>
      <c r="H2067" s="23"/>
      <c r="I2067" s="9"/>
      <c r="J2067" s="9"/>
      <c r="K2067" s="8"/>
      <c r="L2067" s="8"/>
      <c r="M2067" s="8"/>
      <c r="N2067" s="8"/>
      <c r="O2067" s="8"/>
      <c r="P2067" s="8"/>
      <c r="Q2067" s="8"/>
      <c r="R2067" s="8"/>
      <c r="S2067" s="8"/>
    </row>
    <row r="2068" spans="4:19" s="7" customFormat="1">
      <c r="D2068" s="23"/>
      <c r="E2068" s="23"/>
      <c r="F2068" s="23"/>
      <c r="G2068" s="23"/>
      <c r="H2068" s="23"/>
      <c r="I2068" s="9"/>
      <c r="J2068" s="9"/>
      <c r="K2068" s="8"/>
      <c r="L2068" s="8"/>
      <c r="M2068" s="8"/>
      <c r="N2068" s="8"/>
      <c r="O2068" s="8"/>
      <c r="P2068" s="8"/>
      <c r="Q2068" s="8"/>
      <c r="R2068" s="8"/>
      <c r="S2068" s="8"/>
    </row>
    <row r="2069" spans="4:19" s="7" customFormat="1">
      <c r="D2069" s="23"/>
      <c r="E2069" s="23"/>
      <c r="F2069" s="23"/>
      <c r="G2069" s="23"/>
      <c r="H2069" s="23"/>
      <c r="I2069" s="9"/>
      <c r="J2069" s="9"/>
      <c r="K2069" s="8"/>
      <c r="L2069" s="8"/>
      <c r="M2069" s="8"/>
      <c r="N2069" s="8"/>
      <c r="O2069" s="8"/>
      <c r="P2069" s="8"/>
      <c r="Q2069" s="8"/>
      <c r="R2069" s="8"/>
      <c r="S2069" s="8"/>
    </row>
    <row r="2070" spans="4:19" s="7" customFormat="1">
      <c r="D2070" s="23"/>
      <c r="E2070" s="23"/>
      <c r="F2070" s="23"/>
      <c r="G2070" s="23"/>
      <c r="H2070" s="23"/>
      <c r="I2070" s="9"/>
      <c r="J2070" s="9"/>
      <c r="K2070" s="8"/>
      <c r="L2070" s="8"/>
      <c r="M2070" s="8"/>
      <c r="N2070" s="8"/>
      <c r="O2070" s="8"/>
      <c r="P2070" s="8"/>
      <c r="Q2070" s="8"/>
      <c r="R2070" s="8"/>
      <c r="S2070" s="8"/>
    </row>
    <row r="2071" spans="4:19" s="7" customFormat="1">
      <c r="D2071" s="23"/>
      <c r="E2071" s="23"/>
      <c r="F2071" s="23"/>
      <c r="G2071" s="23"/>
      <c r="H2071" s="23"/>
      <c r="I2071" s="9"/>
      <c r="J2071" s="9"/>
      <c r="K2071" s="8"/>
      <c r="L2071" s="8"/>
      <c r="M2071" s="8"/>
      <c r="N2071" s="8"/>
      <c r="O2071" s="8"/>
      <c r="P2071" s="8"/>
      <c r="Q2071" s="8"/>
      <c r="R2071" s="8"/>
      <c r="S2071" s="8"/>
    </row>
    <row r="2072" spans="4:19" s="7" customFormat="1">
      <c r="D2072" s="23"/>
      <c r="E2072" s="23"/>
      <c r="F2072" s="23"/>
      <c r="G2072" s="23"/>
      <c r="H2072" s="23"/>
      <c r="I2072" s="9"/>
      <c r="J2072" s="9"/>
      <c r="K2072" s="8"/>
      <c r="L2072" s="8"/>
      <c r="M2072" s="8"/>
      <c r="N2072" s="8"/>
      <c r="O2072" s="8"/>
      <c r="P2072" s="8"/>
      <c r="Q2072" s="8"/>
      <c r="R2072" s="8"/>
      <c r="S2072" s="8"/>
    </row>
    <row r="2073" spans="4:19" s="7" customFormat="1">
      <c r="D2073" s="23"/>
      <c r="E2073" s="23"/>
      <c r="F2073" s="23"/>
      <c r="G2073" s="23"/>
      <c r="H2073" s="23"/>
      <c r="I2073" s="9"/>
      <c r="J2073" s="9"/>
      <c r="K2073" s="8"/>
      <c r="L2073" s="8"/>
      <c r="M2073" s="8"/>
      <c r="N2073" s="8"/>
      <c r="O2073" s="8"/>
      <c r="P2073" s="8"/>
      <c r="Q2073" s="8"/>
      <c r="R2073" s="8"/>
      <c r="S2073" s="8"/>
    </row>
    <row r="2074" spans="4:19" s="7" customFormat="1">
      <c r="D2074" s="23"/>
      <c r="E2074" s="23"/>
      <c r="F2074" s="23"/>
      <c r="G2074" s="23"/>
      <c r="H2074" s="23"/>
      <c r="I2074" s="9"/>
      <c r="J2074" s="9"/>
      <c r="K2074" s="8"/>
      <c r="L2074" s="8"/>
      <c r="M2074" s="8"/>
      <c r="N2074" s="8"/>
      <c r="O2074" s="8"/>
      <c r="P2074" s="8"/>
      <c r="Q2074" s="8"/>
      <c r="R2074" s="8"/>
      <c r="S2074" s="8"/>
    </row>
    <row r="2075" spans="4:19" s="7" customFormat="1">
      <c r="D2075" s="23"/>
      <c r="E2075" s="23"/>
      <c r="F2075" s="23"/>
      <c r="G2075" s="23"/>
      <c r="H2075" s="23"/>
      <c r="I2075" s="9"/>
      <c r="J2075" s="9"/>
      <c r="K2075" s="8"/>
      <c r="L2075" s="8"/>
      <c r="M2075" s="8"/>
      <c r="N2075" s="8"/>
      <c r="O2075" s="8"/>
      <c r="P2075" s="8"/>
      <c r="Q2075" s="8"/>
      <c r="R2075" s="8"/>
      <c r="S2075" s="8"/>
    </row>
    <row r="2076" spans="4:19" s="7" customFormat="1">
      <c r="D2076" s="23"/>
      <c r="E2076" s="23"/>
      <c r="F2076" s="23"/>
      <c r="G2076" s="23"/>
      <c r="H2076" s="23"/>
      <c r="I2076" s="9"/>
      <c r="J2076" s="9"/>
      <c r="K2076" s="8"/>
      <c r="L2076" s="8"/>
      <c r="M2076" s="8"/>
      <c r="N2076" s="8"/>
      <c r="O2076" s="8"/>
      <c r="P2076" s="8"/>
      <c r="Q2076" s="8"/>
      <c r="R2076" s="8"/>
      <c r="S2076" s="8"/>
    </row>
    <row r="2077" spans="4:19" s="7" customFormat="1">
      <c r="D2077" s="23"/>
      <c r="E2077" s="23"/>
      <c r="F2077" s="23"/>
      <c r="G2077" s="23"/>
      <c r="H2077" s="23"/>
      <c r="I2077" s="9"/>
      <c r="J2077" s="9"/>
      <c r="K2077" s="8"/>
      <c r="L2077" s="8"/>
      <c r="M2077" s="8"/>
      <c r="N2077" s="8"/>
      <c r="O2077" s="8"/>
      <c r="P2077" s="8"/>
      <c r="Q2077" s="8"/>
      <c r="R2077" s="8"/>
      <c r="S2077" s="8"/>
    </row>
    <row r="2078" spans="4:19" s="7" customFormat="1">
      <c r="D2078" s="23"/>
      <c r="E2078" s="23"/>
      <c r="F2078" s="23"/>
      <c r="G2078" s="23"/>
      <c r="H2078" s="23"/>
      <c r="I2078" s="9"/>
      <c r="J2078" s="9"/>
      <c r="K2078" s="8"/>
      <c r="L2078" s="8"/>
      <c r="M2078" s="8"/>
      <c r="N2078" s="8"/>
      <c r="O2078" s="8"/>
      <c r="P2078" s="8"/>
      <c r="Q2078" s="8"/>
      <c r="R2078" s="8"/>
      <c r="S2078" s="8"/>
    </row>
    <row r="2079" spans="4:19" s="7" customFormat="1">
      <c r="D2079" s="23"/>
      <c r="E2079" s="23"/>
      <c r="F2079" s="23"/>
      <c r="G2079" s="23"/>
      <c r="H2079" s="23"/>
      <c r="I2079" s="9"/>
      <c r="J2079" s="9"/>
      <c r="K2079" s="8"/>
      <c r="L2079" s="8"/>
      <c r="M2079" s="8"/>
      <c r="N2079" s="8"/>
      <c r="O2079" s="8"/>
      <c r="P2079" s="8"/>
      <c r="Q2079" s="8"/>
      <c r="R2079" s="8"/>
      <c r="S2079" s="8"/>
    </row>
    <row r="2080" spans="4:19" s="7" customFormat="1">
      <c r="D2080" s="23"/>
      <c r="E2080" s="23"/>
      <c r="F2080" s="23"/>
      <c r="G2080" s="23"/>
      <c r="H2080" s="23"/>
      <c r="I2080" s="9"/>
      <c r="J2080" s="9"/>
      <c r="K2080" s="8"/>
      <c r="L2080" s="8"/>
      <c r="M2080" s="8"/>
      <c r="N2080" s="8"/>
      <c r="O2080" s="8"/>
      <c r="P2080" s="8"/>
      <c r="Q2080" s="8"/>
      <c r="R2080" s="8"/>
      <c r="S2080" s="8"/>
    </row>
    <row r="2081" spans="4:19" s="7" customFormat="1">
      <c r="D2081" s="23"/>
      <c r="E2081" s="23"/>
      <c r="F2081" s="23"/>
      <c r="G2081" s="23"/>
      <c r="H2081" s="23"/>
      <c r="I2081" s="9"/>
      <c r="J2081" s="9"/>
      <c r="K2081" s="8"/>
      <c r="L2081" s="8"/>
      <c r="M2081" s="8"/>
      <c r="N2081" s="8"/>
      <c r="O2081" s="8"/>
      <c r="P2081" s="8"/>
      <c r="Q2081" s="8"/>
      <c r="R2081" s="8"/>
      <c r="S2081" s="8"/>
    </row>
    <row r="2082" spans="4:19" s="7" customFormat="1">
      <c r="D2082" s="23"/>
      <c r="E2082" s="23"/>
      <c r="F2082" s="23"/>
      <c r="G2082" s="23"/>
      <c r="H2082" s="23"/>
      <c r="I2082" s="9"/>
      <c r="J2082" s="9"/>
      <c r="K2082" s="8"/>
      <c r="L2082" s="8"/>
      <c r="M2082" s="8"/>
      <c r="N2082" s="8"/>
      <c r="O2082" s="8"/>
      <c r="P2082" s="8"/>
      <c r="Q2082" s="8"/>
      <c r="R2082" s="8"/>
      <c r="S2082" s="8"/>
    </row>
    <row r="2083" spans="4:19" s="7" customFormat="1">
      <c r="D2083" s="23"/>
      <c r="E2083" s="23"/>
      <c r="F2083" s="23"/>
      <c r="G2083" s="23"/>
      <c r="H2083" s="23"/>
      <c r="I2083" s="9"/>
      <c r="J2083" s="9"/>
      <c r="K2083" s="8"/>
      <c r="L2083" s="8"/>
      <c r="M2083" s="8"/>
      <c r="N2083" s="8"/>
      <c r="O2083" s="8"/>
      <c r="P2083" s="8"/>
      <c r="Q2083" s="8"/>
      <c r="R2083" s="8"/>
      <c r="S2083" s="8"/>
    </row>
    <row r="2084" spans="4:19" s="7" customFormat="1">
      <c r="D2084" s="23"/>
      <c r="E2084" s="23"/>
      <c r="F2084" s="23"/>
      <c r="G2084" s="23"/>
      <c r="H2084" s="23"/>
      <c r="I2084" s="9"/>
      <c r="J2084" s="9"/>
      <c r="K2084" s="8"/>
      <c r="L2084" s="8"/>
      <c r="M2084" s="8"/>
      <c r="N2084" s="8"/>
      <c r="O2084" s="8"/>
      <c r="P2084" s="8"/>
      <c r="Q2084" s="8"/>
      <c r="R2084" s="8"/>
      <c r="S2084" s="8"/>
    </row>
    <row r="2085" spans="4:19" s="7" customFormat="1">
      <c r="D2085" s="23"/>
      <c r="E2085" s="23"/>
      <c r="F2085" s="23"/>
      <c r="G2085" s="23"/>
      <c r="H2085" s="23"/>
      <c r="I2085" s="9"/>
      <c r="J2085" s="9"/>
      <c r="K2085" s="8"/>
      <c r="L2085" s="8"/>
      <c r="M2085" s="8"/>
      <c r="N2085" s="8"/>
      <c r="O2085" s="8"/>
      <c r="P2085" s="8"/>
      <c r="Q2085" s="8"/>
      <c r="R2085" s="8"/>
      <c r="S2085" s="8"/>
    </row>
    <row r="2086" spans="4:19" s="7" customFormat="1">
      <c r="D2086" s="23"/>
      <c r="E2086" s="23"/>
      <c r="F2086" s="23"/>
      <c r="G2086" s="23"/>
      <c r="H2086" s="23"/>
      <c r="I2086" s="9"/>
      <c r="J2086" s="9"/>
      <c r="K2086" s="8"/>
      <c r="L2086" s="8"/>
      <c r="M2086" s="8"/>
      <c r="N2086" s="8"/>
      <c r="O2086" s="8"/>
      <c r="P2086" s="8"/>
      <c r="Q2086" s="8"/>
      <c r="R2086" s="8"/>
      <c r="S2086" s="8"/>
    </row>
    <row r="2087" spans="4:19" s="7" customFormat="1">
      <c r="D2087" s="23"/>
      <c r="E2087" s="23"/>
      <c r="F2087" s="23"/>
      <c r="G2087" s="23"/>
      <c r="H2087" s="23"/>
      <c r="I2087" s="9"/>
      <c r="J2087" s="9"/>
      <c r="K2087" s="8"/>
      <c r="L2087" s="8"/>
      <c r="M2087" s="8"/>
      <c r="N2087" s="8"/>
      <c r="O2087" s="8"/>
      <c r="P2087" s="8"/>
      <c r="Q2087" s="8"/>
      <c r="R2087" s="8"/>
      <c r="S2087" s="8"/>
    </row>
    <row r="2088" spans="4:19" s="7" customFormat="1">
      <c r="D2088" s="23"/>
      <c r="E2088" s="23"/>
      <c r="F2088" s="23"/>
      <c r="G2088" s="23"/>
      <c r="H2088" s="23"/>
      <c r="I2088" s="9"/>
      <c r="J2088" s="9"/>
      <c r="K2088" s="8"/>
      <c r="L2088" s="8"/>
      <c r="M2088" s="8"/>
      <c r="N2088" s="8"/>
      <c r="O2088" s="8"/>
      <c r="P2088" s="8"/>
      <c r="Q2088" s="8"/>
      <c r="R2088" s="8"/>
      <c r="S2088" s="8"/>
    </row>
    <row r="2089" spans="4:19" s="7" customFormat="1">
      <c r="D2089" s="23"/>
      <c r="E2089" s="23"/>
      <c r="F2089" s="23"/>
      <c r="G2089" s="23"/>
      <c r="H2089" s="23"/>
      <c r="I2089" s="9"/>
      <c r="J2089" s="9"/>
      <c r="K2089" s="8"/>
      <c r="L2089" s="8"/>
      <c r="M2089" s="8"/>
      <c r="N2089" s="8"/>
      <c r="O2089" s="8"/>
      <c r="P2089" s="8"/>
      <c r="Q2089" s="8"/>
      <c r="R2089" s="8"/>
      <c r="S2089" s="8"/>
    </row>
    <row r="2090" spans="4:19" s="7" customFormat="1">
      <c r="D2090" s="23"/>
      <c r="E2090" s="23"/>
      <c r="F2090" s="23"/>
      <c r="G2090" s="23"/>
      <c r="H2090" s="23"/>
      <c r="I2090" s="9"/>
      <c r="J2090" s="9"/>
      <c r="K2090" s="8"/>
      <c r="L2090" s="8"/>
      <c r="M2090" s="8"/>
      <c r="N2090" s="8"/>
      <c r="O2090" s="8"/>
      <c r="P2090" s="8"/>
      <c r="Q2090" s="8"/>
      <c r="R2090" s="8"/>
      <c r="S2090" s="8"/>
    </row>
    <row r="2091" spans="4:19" s="7" customFormat="1">
      <c r="D2091" s="23"/>
      <c r="E2091" s="23"/>
      <c r="F2091" s="23"/>
      <c r="G2091" s="23"/>
      <c r="H2091" s="23"/>
      <c r="I2091" s="9"/>
      <c r="J2091" s="9"/>
      <c r="K2091" s="8"/>
      <c r="L2091" s="8"/>
      <c r="M2091" s="8"/>
      <c r="N2091" s="8"/>
      <c r="O2091" s="8"/>
      <c r="P2091" s="8"/>
      <c r="Q2091" s="8"/>
      <c r="R2091" s="8"/>
      <c r="S2091" s="8"/>
    </row>
    <row r="2092" spans="4:19" s="7" customFormat="1">
      <c r="D2092" s="23"/>
      <c r="E2092" s="23"/>
      <c r="F2092" s="23"/>
      <c r="G2092" s="23"/>
      <c r="H2092" s="23"/>
      <c r="I2092" s="9"/>
      <c r="J2092" s="9"/>
      <c r="K2092" s="8"/>
      <c r="L2092" s="8"/>
      <c r="M2092" s="8"/>
      <c r="N2092" s="8"/>
      <c r="O2092" s="8"/>
      <c r="P2092" s="8"/>
      <c r="Q2092" s="8"/>
      <c r="R2092" s="8"/>
      <c r="S2092" s="8"/>
    </row>
    <row r="2093" spans="4:19" s="7" customFormat="1">
      <c r="D2093" s="23"/>
      <c r="E2093" s="23"/>
      <c r="F2093" s="23"/>
      <c r="G2093" s="23"/>
      <c r="H2093" s="23"/>
      <c r="I2093" s="9"/>
      <c r="J2093" s="9"/>
      <c r="K2093" s="8"/>
      <c r="L2093" s="8"/>
      <c r="M2093" s="8"/>
      <c r="N2093" s="8"/>
      <c r="O2093" s="8"/>
      <c r="P2093" s="8"/>
      <c r="Q2093" s="8"/>
      <c r="R2093" s="8"/>
      <c r="S2093" s="8"/>
    </row>
    <row r="2094" spans="4:19" s="7" customFormat="1">
      <c r="D2094" s="23"/>
      <c r="E2094" s="23"/>
      <c r="F2094" s="23"/>
      <c r="G2094" s="23"/>
      <c r="H2094" s="23"/>
      <c r="I2094" s="9"/>
      <c r="J2094" s="9"/>
      <c r="K2094" s="8"/>
      <c r="L2094" s="8"/>
      <c r="M2094" s="8"/>
      <c r="N2094" s="8"/>
      <c r="O2094" s="8"/>
      <c r="P2094" s="8"/>
      <c r="Q2094" s="8"/>
      <c r="R2094" s="8"/>
      <c r="S2094" s="8"/>
    </row>
    <row r="2095" spans="4:19" s="7" customFormat="1">
      <c r="D2095" s="23"/>
      <c r="E2095" s="23"/>
      <c r="F2095" s="23"/>
      <c r="G2095" s="23"/>
      <c r="H2095" s="23"/>
      <c r="I2095" s="9"/>
      <c r="J2095" s="9"/>
      <c r="K2095" s="8"/>
      <c r="L2095" s="8"/>
      <c r="M2095" s="8"/>
      <c r="N2095" s="8"/>
      <c r="O2095" s="8"/>
      <c r="P2095" s="8"/>
      <c r="Q2095" s="8"/>
      <c r="R2095" s="8"/>
      <c r="S2095" s="8"/>
    </row>
    <row r="2096" spans="4:19" s="7" customFormat="1">
      <c r="D2096" s="23"/>
      <c r="E2096" s="23"/>
      <c r="F2096" s="23"/>
      <c r="G2096" s="23"/>
      <c r="H2096" s="23"/>
      <c r="I2096" s="9"/>
      <c r="J2096" s="9"/>
      <c r="K2096" s="8"/>
      <c r="L2096" s="8"/>
      <c r="M2096" s="8"/>
      <c r="N2096" s="8"/>
      <c r="O2096" s="8"/>
      <c r="P2096" s="8"/>
      <c r="Q2096" s="8"/>
      <c r="R2096" s="8"/>
      <c r="S2096" s="8"/>
    </row>
    <row r="2097" spans="4:19" s="7" customFormat="1">
      <c r="D2097" s="23"/>
      <c r="E2097" s="23"/>
      <c r="F2097" s="23"/>
      <c r="G2097" s="23"/>
      <c r="H2097" s="23"/>
      <c r="I2097" s="9"/>
      <c r="J2097" s="9"/>
      <c r="K2097" s="8"/>
      <c r="L2097" s="8"/>
      <c r="M2097" s="8"/>
      <c r="N2097" s="8"/>
      <c r="O2097" s="8"/>
      <c r="P2097" s="8"/>
      <c r="Q2097" s="8"/>
      <c r="R2097" s="8"/>
      <c r="S2097" s="8"/>
    </row>
    <row r="2098" spans="4:19" s="7" customFormat="1">
      <c r="D2098" s="23"/>
      <c r="E2098" s="23"/>
      <c r="F2098" s="23"/>
      <c r="G2098" s="23"/>
      <c r="H2098" s="23"/>
      <c r="I2098" s="9"/>
      <c r="J2098" s="9"/>
      <c r="K2098" s="8"/>
      <c r="L2098" s="8"/>
      <c r="M2098" s="8"/>
      <c r="N2098" s="8"/>
      <c r="O2098" s="8"/>
      <c r="P2098" s="8"/>
      <c r="Q2098" s="8"/>
      <c r="R2098" s="8"/>
      <c r="S2098" s="8"/>
    </row>
    <row r="2099" spans="4:19" s="7" customFormat="1">
      <c r="D2099" s="23"/>
      <c r="E2099" s="23"/>
      <c r="F2099" s="23"/>
      <c r="G2099" s="23"/>
      <c r="H2099" s="23"/>
      <c r="I2099" s="9"/>
      <c r="J2099" s="9"/>
      <c r="K2099" s="8"/>
      <c r="L2099" s="8"/>
      <c r="M2099" s="8"/>
      <c r="N2099" s="8"/>
      <c r="O2099" s="8"/>
      <c r="P2099" s="8"/>
      <c r="Q2099" s="8"/>
      <c r="R2099" s="8"/>
      <c r="S2099" s="8"/>
    </row>
    <row r="2100" spans="4:19" s="7" customFormat="1">
      <c r="D2100" s="23"/>
      <c r="E2100" s="23"/>
      <c r="F2100" s="23"/>
      <c r="G2100" s="23"/>
      <c r="H2100" s="23"/>
      <c r="I2100" s="9"/>
      <c r="J2100" s="9"/>
      <c r="K2100" s="8"/>
      <c r="L2100" s="8"/>
      <c r="M2100" s="8"/>
      <c r="N2100" s="8"/>
      <c r="O2100" s="8"/>
      <c r="P2100" s="8"/>
      <c r="Q2100" s="8"/>
      <c r="R2100" s="8"/>
      <c r="S2100" s="8"/>
    </row>
    <row r="2101" spans="4:19" s="7" customFormat="1">
      <c r="D2101" s="23"/>
      <c r="E2101" s="23"/>
      <c r="F2101" s="23"/>
      <c r="G2101" s="23"/>
      <c r="H2101" s="23"/>
      <c r="I2101" s="9"/>
      <c r="J2101" s="9"/>
      <c r="K2101" s="8"/>
      <c r="L2101" s="8"/>
      <c r="M2101" s="8"/>
      <c r="N2101" s="8"/>
      <c r="O2101" s="8"/>
      <c r="P2101" s="8"/>
      <c r="Q2101" s="8"/>
      <c r="R2101" s="8"/>
      <c r="S2101" s="8"/>
    </row>
    <row r="2102" spans="4:19" s="7" customFormat="1">
      <c r="D2102" s="23"/>
      <c r="E2102" s="23"/>
      <c r="F2102" s="23"/>
      <c r="G2102" s="23"/>
      <c r="H2102" s="23"/>
      <c r="I2102" s="9"/>
      <c r="J2102" s="9"/>
      <c r="K2102" s="8"/>
      <c r="L2102" s="8"/>
      <c r="M2102" s="8"/>
      <c r="N2102" s="8"/>
      <c r="O2102" s="8"/>
      <c r="P2102" s="8"/>
      <c r="Q2102" s="8"/>
      <c r="R2102" s="8"/>
      <c r="S2102" s="8"/>
    </row>
    <row r="2103" spans="4:19" s="7" customFormat="1">
      <c r="D2103" s="23"/>
      <c r="E2103" s="23"/>
      <c r="F2103" s="23"/>
      <c r="G2103" s="23"/>
      <c r="H2103" s="23"/>
      <c r="I2103" s="9"/>
      <c r="J2103" s="9"/>
      <c r="K2103" s="8"/>
      <c r="L2103" s="8"/>
      <c r="M2103" s="8"/>
      <c r="N2103" s="8"/>
      <c r="O2103" s="8"/>
      <c r="P2103" s="8"/>
      <c r="Q2103" s="8"/>
      <c r="R2103" s="8"/>
      <c r="S2103" s="8"/>
    </row>
    <row r="2104" spans="4:19" s="7" customFormat="1">
      <c r="D2104" s="23"/>
      <c r="E2104" s="23"/>
      <c r="F2104" s="23"/>
      <c r="G2104" s="23"/>
      <c r="H2104" s="23"/>
      <c r="I2104" s="9"/>
      <c r="J2104" s="9"/>
      <c r="K2104" s="8"/>
      <c r="L2104" s="8"/>
      <c r="M2104" s="8"/>
      <c r="N2104" s="8"/>
      <c r="O2104" s="8"/>
      <c r="P2104" s="8"/>
      <c r="Q2104" s="8"/>
      <c r="R2104" s="8"/>
      <c r="S2104" s="8"/>
    </row>
    <row r="2105" spans="4:19" s="7" customFormat="1">
      <c r="D2105" s="23"/>
      <c r="E2105" s="23"/>
      <c r="F2105" s="23"/>
      <c r="G2105" s="23"/>
      <c r="H2105" s="23"/>
      <c r="I2105" s="9"/>
      <c r="J2105" s="9"/>
      <c r="K2105" s="8"/>
      <c r="L2105" s="8"/>
      <c r="M2105" s="8"/>
      <c r="N2105" s="8"/>
      <c r="O2105" s="8"/>
      <c r="P2105" s="8"/>
      <c r="Q2105" s="8"/>
      <c r="R2105" s="8"/>
      <c r="S2105" s="8"/>
    </row>
    <row r="2106" spans="4:19" s="7" customFormat="1">
      <c r="D2106" s="23"/>
      <c r="E2106" s="23"/>
      <c r="F2106" s="23"/>
      <c r="G2106" s="23"/>
      <c r="H2106" s="23"/>
      <c r="I2106" s="9"/>
      <c r="J2106" s="9"/>
      <c r="K2106" s="8"/>
      <c r="L2106" s="8"/>
      <c r="M2106" s="8"/>
      <c r="N2106" s="8"/>
      <c r="O2106" s="8"/>
      <c r="P2106" s="8"/>
      <c r="Q2106" s="8"/>
      <c r="R2106" s="8"/>
      <c r="S2106" s="8"/>
    </row>
    <row r="2107" spans="4:19" s="7" customFormat="1">
      <c r="D2107" s="23"/>
      <c r="E2107" s="23"/>
      <c r="F2107" s="23"/>
      <c r="G2107" s="23"/>
      <c r="H2107" s="23"/>
      <c r="I2107" s="9"/>
      <c r="J2107" s="9"/>
      <c r="K2107" s="8"/>
      <c r="L2107" s="8"/>
      <c r="M2107" s="8"/>
      <c r="N2107" s="8"/>
      <c r="O2107" s="8"/>
      <c r="P2107" s="8"/>
      <c r="Q2107" s="8"/>
      <c r="R2107" s="8"/>
      <c r="S2107" s="8"/>
    </row>
    <row r="2108" spans="4:19" s="7" customFormat="1">
      <c r="D2108" s="23"/>
      <c r="E2108" s="23"/>
      <c r="F2108" s="23"/>
      <c r="G2108" s="23"/>
      <c r="H2108" s="23"/>
      <c r="I2108" s="9"/>
      <c r="J2108" s="9"/>
      <c r="K2108" s="8"/>
      <c r="L2108" s="8"/>
      <c r="M2108" s="8"/>
      <c r="N2108" s="8"/>
      <c r="O2108" s="8"/>
      <c r="P2108" s="8"/>
      <c r="Q2108" s="8"/>
      <c r="R2108" s="8"/>
      <c r="S2108" s="8"/>
    </row>
    <row r="2109" spans="4:19" s="7" customFormat="1">
      <c r="D2109" s="23"/>
      <c r="E2109" s="23"/>
      <c r="F2109" s="23"/>
      <c r="G2109" s="23"/>
      <c r="H2109" s="23"/>
      <c r="I2109" s="9"/>
      <c r="J2109" s="9"/>
      <c r="K2109" s="8"/>
      <c r="L2109" s="8"/>
      <c r="M2109" s="8"/>
      <c r="N2109" s="8"/>
      <c r="O2109" s="8"/>
      <c r="P2109" s="8"/>
      <c r="Q2109" s="8"/>
      <c r="R2109" s="8"/>
      <c r="S2109" s="8"/>
    </row>
    <row r="2110" spans="4:19" s="7" customFormat="1">
      <c r="D2110" s="23"/>
      <c r="E2110" s="23"/>
      <c r="F2110" s="23"/>
      <c r="G2110" s="23"/>
      <c r="H2110" s="23"/>
      <c r="I2110" s="9"/>
      <c r="J2110" s="9"/>
      <c r="K2110" s="8"/>
      <c r="L2110" s="8"/>
      <c r="M2110" s="8"/>
      <c r="N2110" s="8"/>
      <c r="O2110" s="8"/>
      <c r="P2110" s="8"/>
      <c r="Q2110" s="8"/>
      <c r="R2110" s="8"/>
      <c r="S2110" s="8"/>
    </row>
    <row r="2111" spans="4:19" s="7" customFormat="1">
      <c r="D2111" s="23"/>
      <c r="E2111" s="23"/>
      <c r="F2111" s="23"/>
      <c r="G2111" s="23"/>
      <c r="H2111" s="23"/>
      <c r="I2111" s="9"/>
      <c r="J2111" s="9"/>
      <c r="K2111" s="8"/>
      <c r="L2111" s="8"/>
      <c r="M2111" s="8"/>
      <c r="N2111" s="8"/>
      <c r="O2111" s="8"/>
      <c r="P2111" s="8"/>
      <c r="Q2111" s="8"/>
      <c r="R2111" s="8"/>
      <c r="S2111" s="8"/>
    </row>
    <row r="2112" spans="4:19" s="7" customFormat="1">
      <c r="D2112" s="23"/>
      <c r="E2112" s="23"/>
      <c r="F2112" s="23"/>
      <c r="G2112" s="23"/>
      <c r="H2112" s="23"/>
      <c r="I2112" s="9"/>
      <c r="J2112" s="9"/>
      <c r="K2112" s="8"/>
      <c r="L2112" s="8"/>
      <c r="M2112" s="8"/>
      <c r="N2112" s="8"/>
      <c r="O2112" s="8"/>
      <c r="P2112" s="8"/>
      <c r="Q2112" s="8"/>
      <c r="R2112" s="8"/>
      <c r="S2112" s="8"/>
    </row>
    <row r="2113" spans="4:19" s="7" customFormat="1">
      <c r="D2113" s="23"/>
      <c r="E2113" s="23"/>
      <c r="F2113" s="23"/>
      <c r="G2113" s="23"/>
      <c r="H2113" s="23"/>
      <c r="I2113" s="9"/>
      <c r="J2113" s="9"/>
      <c r="K2113" s="8"/>
      <c r="L2113" s="8"/>
      <c r="M2113" s="8"/>
      <c r="N2113" s="8"/>
      <c r="O2113" s="8"/>
      <c r="P2113" s="8"/>
      <c r="Q2113" s="8"/>
      <c r="R2113" s="8"/>
      <c r="S2113" s="8"/>
    </row>
    <row r="2114" spans="4:19" s="7" customFormat="1">
      <c r="D2114" s="23"/>
      <c r="E2114" s="23"/>
      <c r="F2114" s="23"/>
      <c r="G2114" s="23"/>
      <c r="H2114" s="23"/>
      <c r="I2114" s="9"/>
      <c r="J2114" s="9"/>
      <c r="K2114" s="8"/>
      <c r="L2114" s="8"/>
      <c r="M2114" s="8"/>
      <c r="N2114" s="8"/>
      <c r="O2114" s="8"/>
      <c r="P2114" s="8"/>
      <c r="Q2114" s="8"/>
      <c r="R2114" s="8"/>
      <c r="S2114" s="8"/>
    </row>
    <row r="2115" spans="4:19" s="7" customFormat="1">
      <c r="D2115" s="23"/>
      <c r="E2115" s="23"/>
      <c r="F2115" s="23"/>
      <c r="G2115" s="23"/>
      <c r="H2115" s="23"/>
      <c r="I2115" s="9"/>
      <c r="J2115" s="9"/>
      <c r="K2115" s="8"/>
      <c r="L2115" s="8"/>
      <c r="M2115" s="8"/>
      <c r="N2115" s="8"/>
      <c r="O2115" s="8"/>
      <c r="P2115" s="8"/>
      <c r="Q2115" s="8"/>
      <c r="R2115" s="8"/>
      <c r="S2115" s="8"/>
    </row>
    <row r="2116" spans="4:19" s="7" customFormat="1">
      <c r="D2116" s="23"/>
      <c r="E2116" s="23"/>
      <c r="F2116" s="23"/>
      <c r="G2116" s="23"/>
      <c r="H2116" s="23"/>
      <c r="I2116" s="9"/>
      <c r="J2116" s="9"/>
      <c r="K2116" s="8"/>
      <c r="L2116" s="8"/>
      <c r="M2116" s="8"/>
      <c r="N2116" s="8"/>
      <c r="O2116" s="8"/>
      <c r="P2116" s="8"/>
      <c r="Q2116" s="8"/>
      <c r="R2116" s="8"/>
      <c r="S2116" s="8"/>
    </row>
    <row r="2117" spans="4:19" s="7" customFormat="1">
      <c r="D2117" s="23"/>
      <c r="E2117" s="23"/>
      <c r="F2117" s="23"/>
      <c r="G2117" s="23"/>
      <c r="H2117" s="23"/>
      <c r="I2117" s="9"/>
      <c r="J2117" s="9"/>
      <c r="K2117" s="8"/>
      <c r="L2117" s="8"/>
      <c r="M2117" s="8"/>
      <c r="N2117" s="8"/>
      <c r="O2117" s="8"/>
      <c r="P2117" s="8"/>
      <c r="Q2117" s="8"/>
      <c r="R2117" s="8"/>
      <c r="S2117" s="8"/>
    </row>
    <row r="2118" spans="4:19" s="7" customFormat="1">
      <c r="D2118" s="23"/>
      <c r="E2118" s="23"/>
      <c r="F2118" s="23"/>
      <c r="G2118" s="23"/>
      <c r="H2118" s="23"/>
      <c r="I2118" s="9"/>
      <c r="J2118" s="9"/>
      <c r="K2118" s="8"/>
      <c r="L2118" s="8"/>
      <c r="M2118" s="8"/>
      <c r="N2118" s="8"/>
      <c r="O2118" s="8"/>
      <c r="P2118" s="8"/>
      <c r="Q2118" s="8"/>
      <c r="R2118" s="8"/>
      <c r="S2118" s="8"/>
    </row>
    <row r="2119" spans="4:19" s="7" customFormat="1">
      <c r="D2119" s="23"/>
      <c r="E2119" s="23"/>
      <c r="F2119" s="23"/>
      <c r="G2119" s="23"/>
      <c r="H2119" s="23"/>
      <c r="I2119" s="9"/>
      <c r="J2119" s="9"/>
      <c r="K2119" s="8"/>
      <c r="L2119" s="8"/>
      <c r="M2119" s="8"/>
      <c r="N2119" s="8"/>
      <c r="O2119" s="8"/>
      <c r="P2119" s="8"/>
      <c r="Q2119" s="8"/>
      <c r="R2119" s="8"/>
      <c r="S2119" s="8"/>
    </row>
    <row r="2120" spans="4:19" s="7" customFormat="1">
      <c r="D2120" s="23"/>
      <c r="E2120" s="23"/>
      <c r="F2120" s="23"/>
      <c r="G2120" s="23"/>
      <c r="H2120" s="23"/>
      <c r="I2120" s="9"/>
      <c r="J2120" s="9"/>
      <c r="K2120" s="8"/>
      <c r="L2120" s="8"/>
      <c r="M2120" s="8"/>
      <c r="N2120" s="8"/>
      <c r="O2120" s="8"/>
      <c r="P2120" s="8"/>
      <c r="Q2120" s="8"/>
      <c r="R2120" s="8"/>
      <c r="S2120" s="8"/>
    </row>
    <row r="2121" spans="4:19" s="7" customFormat="1">
      <c r="D2121" s="23"/>
      <c r="E2121" s="23"/>
      <c r="F2121" s="23"/>
      <c r="G2121" s="23"/>
      <c r="H2121" s="23"/>
      <c r="I2121" s="9"/>
      <c r="J2121" s="9"/>
      <c r="K2121" s="8"/>
      <c r="L2121" s="8"/>
      <c r="M2121" s="8"/>
      <c r="N2121" s="8"/>
      <c r="O2121" s="8"/>
      <c r="P2121" s="8"/>
      <c r="Q2121" s="8"/>
      <c r="R2121" s="8"/>
      <c r="S2121" s="8"/>
    </row>
    <row r="2122" spans="4:19" s="7" customFormat="1">
      <c r="D2122" s="23"/>
      <c r="E2122" s="23"/>
      <c r="F2122" s="23"/>
      <c r="G2122" s="23"/>
      <c r="H2122" s="23"/>
      <c r="I2122" s="9"/>
      <c r="J2122" s="9"/>
      <c r="K2122" s="8"/>
      <c r="L2122" s="8"/>
      <c r="M2122" s="8"/>
      <c r="N2122" s="8"/>
      <c r="O2122" s="8"/>
      <c r="P2122" s="8"/>
      <c r="Q2122" s="8"/>
      <c r="R2122" s="8"/>
      <c r="S2122" s="8"/>
    </row>
    <row r="2123" spans="4:19" s="7" customFormat="1">
      <c r="D2123" s="23"/>
      <c r="E2123" s="23"/>
      <c r="F2123" s="23"/>
      <c r="G2123" s="23"/>
      <c r="H2123" s="23"/>
      <c r="I2123" s="9"/>
      <c r="J2123" s="9"/>
      <c r="K2123" s="8"/>
      <c r="L2123" s="8"/>
      <c r="M2123" s="8"/>
      <c r="N2123" s="8"/>
      <c r="O2123" s="8"/>
      <c r="P2123" s="8"/>
      <c r="Q2123" s="8"/>
      <c r="R2123" s="8"/>
      <c r="S2123" s="8"/>
    </row>
    <row r="2124" spans="4:19" s="7" customFormat="1">
      <c r="D2124" s="23"/>
      <c r="E2124" s="23"/>
      <c r="F2124" s="23"/>
      <c r="G2124" s="23"/>
      <c r="H2124" s="23"/>
      <c r="I2124" s="9"/>
      <c r="J2124" s="9"/>
      <c r="K2124" s="8"/>
      <c r="L2124" s="8"/>
      <c r="M2124" s="8"/>
      <c r="N2124" s="8"/>
      <c r="O2124" s="8"/>
      <c r="P2124" s="8"/>
      <c r="Q2124" s="8"/>
      <c r="R2124" s="8"/>
      <c r="S2124" s="8"/>
    </row>
    <row r="2125" spans="4:19" s="7" customFormat="1">
      <c r="D2125" s="23"/>
      <c r="E2125" s="23"/>
      <c r="F2125" s="23"/>
      <c r="G2125" s="23"/>
      <c r="H2125" s="23"/>
      <c r="I2125" s="9"/>
      <c r="J2125" s="9"/>
      <c r="K2125" s="8"/>
      <c r="L2125" s="8"/>
      <c r="M2125" s="8"/>
      <c r="N2125" s="8"/>
      <c r="O2125" s="8"/>
      <c r="P2125" s="8"/>
      <c r="Q2125" s="8"/>
      <c r="R2125" s="8"/>
      <c r="S2125" s="8"/>
    </row>
    <row r="2126" spans="4:19" s="7" customFormat="1">
      <c r="D2126" s="23"/>
      <c r="E2126" s="23"/>
      <c r="F2126" s="23"/>
      <c r="G2126" s="23"/>
      <c r="H2126" s="23"/>
      <c r="I2126" s="9"/>
      <c r="J2126" s="9"/>
      <c r="K2126" s="8"/>
      <c r="L2126" s="8"/>
      <c r="M2126" s="8"/>
      <c r="N2126" s="8"/>
      <c r="O2126" s="8"/>
      <c r="P2126" s="8"/>
      <c r="Q2126" s="8"/>
      <c r="R2126" s="8"/>
      <c r="S2126" s="8"/>
    </row>
    <row r="2127" spans="4:19" s="7" customFormat="1">
      <c r="D2127" s="23"/>
      <c r="E2127" s="23"/>
      <c r="F2127" s="23"/>
      <c r="G2127" s="23"/>
      <c r="H2127" s="23"/>
      <c r="I2127" s="9"/>
      <c r="J2127" s="9"/>
      <c r="K2127" s="8"/>
      <c r="L2127" s="8"/>
      <c r="M2127" s="8"/>
      <c r="N2127" s="8"/>
      <c r="O2127" s="8"/>
      <c r="P2127" s="8"/>
      <c r="Q2127" s="8"/>
      <c r="R2127" s="8"/>
      <c r="S2127" s="8"/>
    </row>
    <row r="2128" spans="4:19" s="7" customFormat="1">
      <c r="D2128" s="23"/>
      <c r="E2128" s="23"/>
      <c r="F2128" s="23"/>
      <c r="G2128" s="23"/>
      <c r="H2128" s="23"/>
      <c r="I2128" s="9"/>
      <c r="J2128" s="9"/>
      <c r="K2128" s="8"/>
      <c r="L2128" s="8"/>
      <c r="M2128" s="8"/>
      <c r="N2128" s="8"/>
      <c r="O2128" s="8"/>
      <c r="P2128" s="8"/>
      <c r="Q2128" s="8"/>
      <c r="R2128" s="8"/>
      <c r="S2128" s="8"/>
    </row>
    <row r="2129" spans="4:19" s="7" customFormat="1">
      <c r="D2129" s="23"/>
      <c r="E2129" s="23"/>
      <c r="F2129" s="23"/>
      <c r="G2129" s="23"/>
      <c r="H2129" s="23"/>
      <c r="I2129" s="9"/>
      <c r="J2129" s="9"/>
      <c r="K2129" s="8"/>
      <c r="L2129" s="8"/>
      <c r="M2129" s="8"/>
      <c r="N2129" s="8"/>
      <c r="O2129" s="8"/>
      <c r="P2129" s="8"/>
      <c r="Q2129" s="8"/>
      <c r="R2129" s="8"/>
      <c r="S2129" s="8"/>
    </row>
    <row r="2130" spans="4:19" s="7" customFormat="1">
      <c r="D2130" s="23"/>
      <c r="E2130" s="23"/>
      <c r="F2130" s="23"/>
      <c r="G2130" s="23"/>
      <c r="H2130" s="23"/>
      <c r="I2130" s="9"/>
      <c r="J2130" s="9"/>
      <c r="K2130" s="8"/>
      <c r="L2130" s="8"/>
      <c r="M2130" s="8"/>
      <c r="N2130" s="8"/>
      <c r="O2130" s="8"/>
      <c r="P2130" s="8"/>
      <c r="Q2130" s="8"/>
      <c r="R2130" s="8"/>
      <c r="S2130" s="8"/>
    </row>
    <row r="2131" spans="4:19" s="7" customFormat="1">
      <c r="D2131" s="23"/>
      <c r="E2131" s="23"/>
      <c r="F2131" s="23"/>
      <c r="G2131" s="23"/>
      <c r="H2131" s="23"/>
      <c r="I2131" s="9"/>
      <c r="J2131" s="9"/>
      <c r="K2131" s="8"/>
      <c r="L2131" s="8"/>
      <c r="M2131" s="8"/>
      <c r="N2131" s="8"/>
      <c r="O2131" s="8"/>
      <c r="P2131" s="8"/>
      <c r="Q2131" s="8"/>
      <c r="R2131" s="8"/>
      <c r="S2131" s="8"/>
    </row>
    <row r="2132" spans="4:19" s="7" customFormat="1">
      <c r="D2132" s="23"/>
      <c r="E2132" s="23"/>
      <c r="F2132" s="23"/>
      <c r="G2132" s="23"/>
      <c r="H2132" s="23"/>
      <c r="I2132" s="9"/>
      <c r="J2132" s="9"/>
      <c r="K2132" s="8"/>
      <c r="L2132" s="8"/>
      <c r="M2132" s="8"/>
      <c r="N2132" s="8"/>
      <c r="O2132" s="8"/>
      <c r="P2132" s="8"/>
      <c r="Q2132" s="8"/>
      <c r="R2132" s="8"/>
      <c r="S2132" s="8"/>
    </row>
    <row r="2133" spans="4:19" s="7" customFormat="1">
      <c r="D2133" s="23"/>
      <c r="E2133" s="23"/>
      <c r="F2133" s="23"/>
      <c r="G2133" s="23"/>
      <c r="H2133" s="23"/>
      <c r="I2133" s="9"/>
      <c r="J2133" s="9"/>
      <c r="K2133" s="8"/>
      <c r="L2133" s="8"/>
      <c r="M2133" s="8"/>
      <c r="N2133" s="8"/>
      <c r="O2133" s="8"/>
      <c r="P2133" s="8"/>
      <c r="Q2133" s="8"/>
      <c r="R2133" s="8"/>
      <c r="S2133" s="8"/>
    </row>
    <row r="2134" spans="4:19" s="7" customFormat="1">
      <c r="D2134" s="23"/>
      <c r="E2134" s="23"/>
      <c r="F2134" s="23"/>
      <c r="G2134" s="23"/>
      <c r="H2134" s="23"/>
      <c r="I2134" s="9"/>
      <c r="J2134" s="9"/>
      <c r="K2134" s="8"/>
      <c r="L2134" s="8"/>
      <c r="M2134" s="8"/>
      <c r="N2134" s="8"/>
      <c r="O2134" s="8"/>
      <c r="P2134" s="8"/>
      <c r="Q2134" s="8"/>
      <c r="R2134" s="8"/>
      <c r="S2134" s="8"/>
    </row>
    <row r="2135" spans="4:19" s="7" customFormat="1">
      <c r="D2135" s="23"/>
      <c r="E2135" s="23"/>
      <c r="F2135" s="23"/>
      <c r="G2135" s="23"/>
      <c r="H2135" s="23"/>
      <c r="I2135" s="9"/>
      <c r="J2135" s="9"/>
      <c r="K2135" s="8"/>
      <c r="L2135" s="8"/>
      <c r="M2135" s="8"/>
      <c r="N2135" s="8"/>
      <c r="O2135" s="8"/>
      <c r="P2135" s="8"/>
      <c r="Q2135" s="8"/>
      <c r="R2135" s="8"/>
      <c r="S2135" s="8"/>
    </row>
    <row r="2136" spans="4:19" s="7" customFormat="1">
      <c r="D2136" s="23"/>
      <c r="E2136" s="23"/>
      <c r="F2136" s="23"/>
      <c r="G2136" s="23"/>
      <c r="H2136" s="23"/>
      <c r="I2136" s="9"/>
      <c r="J2136" s="9"/>
      <c r="K2136" s="8"/>
      <c r="L2136" s="8"/>
      <c r="M2136" s="8"/>
      <c r="N2136" s="8"/>
      <c r="O2136" s="8"/>
      <c r="P2136" s="8"/>
      <c r="Q2136" s="8"/>
      <c r="R2136" s="8"/>
      <c r="S2136" s="8"/>
    </row>
    <row r="2137" spans="4:19" s="7" customFormat="1">
      <c r="D2137" s="23"/>
      <c r="E2137" s="23"/>
      <c r="F2137" s="23"/>
      <c r="G2137" s="23"/>
      <c r="H2137" s="23"/>
      <c r="I2137" s="9"/>
      <c r="J2137" s="9"/>
      <c r="K2137" s="8"/>
      <c r="L2137" s="8"/>
      <c r="M2137" s="8"/>
      <c r="N2137" s="8"/>
      <c r="O2137" s="8"/>
      <c r="P2137" s="8"/>
      <c r="Q2137" s="8"/>
      <c r="R2137" s="8"/>
      <c r="S2137" s="8"/>
    </row>
    <row r="2138" spans="4:19" s="7" customFormat="1">
      <c r="D2138" s="23"/>
      <c r="E2138" s="23"/>
      <c r="F2138" s="23"/>
      <c r="G2138" s="23"/>
      <c r="H2138" s="23"/>
      <c r="I2138" s="9"/>
      <c r="J2138" s="9"/>
      <c r="K2138" s="8"/>
      <c r="L2138" s="8"/>
      <c r="M2138" s="8"/>
      <c r="N2138" s="8"/>
      <c r="O2138" s="8"/>
      <c r="P2138" s="8"/>
      <c r="Q2138" s="8"/>
      <c r="R2138" s="8"/>
      <c r="S2138" s="8"/>
    </row>
    <row r="2139" spans="4:19" s="7" customFormat="1">
      <c r="D2139" s="23"/>
      <c r="E2139" s="23"/>
      <c r="F2139" s="23"/>
      <c r="G2139" s="23"/>
      <c r="H2139" s="23"/>
      <c r="I2139" s="9"/>
      <c r="J2139" s="9"/>
      <c r="K2139" s="8"/>
      <c r="L2139" s="8"/>
      <c r="M2139" s="8"/>
      <c r="N2139" s="8"/>
      <c r="O2139" s="8"/>
      <c r="P2139" s="8"/>
      <c r="Q2139" s="8"/>
      <c r="R2139" s="8"/>
      <c r="S2139" s="8"/>
    </row>
    <row r="2140" spans="4:19" s="7" customFormat="1">
      <c r="D2140" s="23"/>
      <c r="E2140" s="23"/>
      <c r="F2140" s="23"/>
      <c r="G2140" s="23"/>
      <c r="H2140" s="23"/>
      <c r="I2140" s="9"/>
      <c r="J2140" s="9"/>
      <c r="K2140" s="8"/>
      <c r="L2140" s="8"/>
      <c r="M2140" s="8"/>
      <c r="N2140" s="8"/>
      <c r="O2140" s="8"/>
      <c r="P2140" s="8"/>
      <c r="Q2140" s="8"/>
      <c r="R2140" s="8"/>
      <c r="S2140" s="8"/>
    </row>
    <row r="2141" spans="4:19" s="7" customFormat="1">
      <c r="D2141" s="23"/>
      <c r="E2141" s="23"/>
      <c r="F2141" s="23"/>
      <c r="G2141" s="23"/>
      <c r="H2141" s="23"/>
      <c r="I2141" s="9"/>
      <c r="J2141" s="9"/>
      <c r="K2141" s="8"/>
      <c r="L2141" s="8"/>
      <c r="M2141" s="8"/>
      <c r="N2141" s="8"/>
      <c r="O2141" s="8"/>
      <c r="P2141" s="8"/>
      <c r="Q2141" s="8"/>
      <c r="R2141" s="8"/>
      <c r="S2141" s="8"/>
    </row>
    <row r="2142" spans="4:19" s="7" customFormat="1">
      <c r="D2142" s="23"/>
      <c r="E2142" s="23"/>
      <c r="F2142" s="23"/>
      <c r="G2142" s="23"/>
      <c r="H2142" s="23"/>
      <c r="I2142" s="9"/>
      <c r="J2142" s="9"/>
      <c r="K2142" s="8"/>
      <c r="L2142" s="8"/>
      <c r="M2142" s="8"/>
      <c r="N2142" s="8"/>
      <c r="O2142" s="8"/>
      <c r="P2142" s="8"/>
      <c r="Q2142" s="8"/>
      <c r="R2142" s="8"/>
      <c r="S2142" s="8"/>
    </row>
    <row r="2143" spans="4:19" s="7" customFormat="1">
      <c r="D2143" s="23"/>
      <c r="E2143" s="23"/>
      <c r="F2143" s="23"/>
      <c r="G2143" s="23"/>
      <c r="H2143" s="23"/>
      <c r="I2143" s="9"/>
      <c r="J2143" s="9"/>
      <c r="K2143" s="8"/>
      <c r="L2143" s="8"/>
      <c r="M2143" s="8"/>
      <c r="N2143" s="8"/>
      <c r="O2143" s="8"/>
      <c r="P2143" s="8"/>
      <c r="Q2143" s="8"/>
      <c r="R2143" s="8"/>
      <c r="S2143" s="8"/>
    </row>
    <row r="2144" spans="4:19" s="7" customFormat="1">
      <c r="D2144" s="23"/>
      <c r="E2144" s="23"/>
      <c r="F2144" s="23"/>
      <c r="G2144" s="23"/>
      <c r="H2144" s="23"/>
      <c r="I2144" s="9"/>
      <c r="J2144" s="9"/>
      <c r="K2144" s="8"/>
      <c r="L2144" s="8"/>
      <c r="M2144" s="8"/>
      <c r="N2144" s="8"/>
      <c r="O2144" s="8"/>
      <c r="P2144" s="8"/>
      <c r="Q2144" s="8"/>
      <c r="R2144" s="8"/>
      <c r="S2144" s="8"/>
    </row>
    <row r="2145" spans="4:19" s="7" customFormat="1">
      <c r="D2145" s="23"/>
      <c r="E2145" s="23"/>
      <c r="F2145" s="23"/>
      <c r="G2145" s="23"/>
      <c r="H2145" s="23"/>
      <c r="I2145" s="9"/>
      <c r="J2145" s="9"/>
      <c r="K2145" s="8"/>
      <c r="L2145" s="8"/>
      <c r="M2145" s="8"/>
      <c r="N2145" s="8"/>
      <c r="O2145" s="8"/>
      <c r="P2145" s="8"/>
      <c r="Q2145" s="8"/>
      <c r="R2145" s="8"/>
      <c r="S2145" s="8"/>
    </row>
    <row r="2146" spans="4:19" s="7" customFormat="1">
      <c r="D2146" s="23"/>
      <c r="E2146" s="23"/>
      <c r="F2146" s="23"/>
      <c r="G2146" s="23"/>
      <c r="H2146" s="23"/>
      <c r="I2146" s="9"/>
      <c r="J2146" s="9"/>
      <c r="K2146" s="8"/>
      <c r="L2146" s="8"/>
      <c r="M2146" s="8"/>
      <c r="N2146" s="8"/>
      <c r="O2146" s="8"/>
      <c r="P2146" s="8"/>
      <c r="Q2146" s="8"/>
      <c r="R2146" s="8"/>
      <c r="S2146" s="8"/>
    </row>
    <row r="2147" spans="4:19" s="7" customFormat="1">
      <c r="D2147" s="23"/>
      <c r="E2147" s="23"/>
      <c r="F2147" s="23"/>
      <c r="G2147" s="23"/>
      <c r="H2147" s="23"/>
      <c r="I2147" s="9"/>
      <c r="J2147" s="9"/>
      <c r="K2147" s="8"/>
      <c r="L2147" s="8"/>
      <c r="M2147" s="8"/>
      <c r="N2147" s="8"/>
      <c r="O2147" s="8"/>
      <c r="P2147" s="8"/>
      <c r="Q2147" s="8"/>
      <c r="R2147" s="8"/>
      <c r="S2147" s="8"/>
    </row>
    <row r="2148" spans="4:19" s="7" customFormat="1">
      <c r="D2148" s="23"/>
      <c r="E2148" s="23"/>
      <c r="F2148" s="23"/>
      <c r="G2148" s="23"/>
      <c r="H2148" s="23"/>
      <c r="I2148" s="9"/>
      <c r="J2148" s="9"/>
      <c r="K2148" s="8"/>
      <c r="L2148" s="8"/>
      <c r="M2148" s="8"/>
      <c r="N2148" s="8"/>
      <c r="O2148" s="8"/>
      <c r="P2148" s="8"/>
      <c r="Q2148" s="8"/>
      <c r="R2148" s="8"/>
      <c r="S2148" s="8"/>
    </row>
    <row r="2149" spans="4:19" s="7" customFormat="1">
      <c r="D2149" s="23"/>
      <c r="E2149" s="23"/>
      <c r="F2149" s="23"/>
      <c r="G2149" s="23"/>
      <c r="H2149" s="23"/>
      <c r="I2149" s="9"/>
      <c r="J2149" s="9"/>
      <c r="K2149" s="8"/>
      <c r="L2149" s="8"/>
      <c r="M2149" s="8"/>
      <c r="N2149" s="8"/>
      <c r="O2149" s="8"/>
      <c r="P2149" s="8"/>
      <c r="Q2149" s="8"/>
      <c r="R2149" s="8"/>
      <c r="S2149" s="8"/>
    </row>
    <row r="2150" spans="4:19" s="7" customFormat="1">
      <c r="D2150" s="23"/>
      <c r="E2150" s="23"/>
      <c r="F2150" s="23"/>
      <c r="G2150" s="23"/>
      <c r="H2150" s="23"/>
      <c r="I2150" s="9"/>
      <c r="J2150" s="9"/>
      <c r="K2150" s="8"/>
      <c r="L2150" s="8"/>
      <c r="M2150" s="8"/>
      <c r="N2150" s="8"/>
      <c r="O2150" s="8"/>
      <c r="P2150" s="8"/>
      <c r="Q2150" s="8"/>
      <c r="R2150" s="8"/>
      <c r="S2150" s="8"/>
    </row>
    <row r="2151" spans="4:19" s="7" customFormat="1">
      <c r="D2151" s="23"/>
      <c r="E2151" s="23"/>
      <c r="F2151" s="23"/>
      <c r="G2151" s="23"/>
      <c r="H2151" s="23"/>
      <c r="I2151" s="9"/>
      <c r="J2151" s="9"/>
      <c r="K2151" s="8"/>
      <c r="L2151" s="8"/>
      <c r="M2151" s="8"/>
      <c r="N2151" s="8"/>
      <c r="O2151" s="8"/>
      <c r="P2151" s="8"/>
      <c r="Q2151" s="8"/>
      <c r="R2151" s="8"/>
      <c r="S2151" s="8"/>
    </row>
    <row r="2152" spans="4:19" s="7" customFormat="1">
      <c r="D2152" s="23"/>
      <c r="E2152" s="23"/>
      <c r="F2152" s="23"/>
      <c r="G2152" s="23"/>
      <c r="H2152" s="23"/>
      <c r="I2152" s="9"/>
      <c r="J2152" s="9"/>
      <c r="K2152" s="8"/>
      <c r="L2152" s="8"/>
      <c r="M2152" s="8"/>
      <c r="N2152" s="8"/>
      <c r="O2152" s="8"/>
      <c r="P2152" s="8"/>
      <c r="Q2152" s="8"/>
      <c r="R2152" s="8"/>
      <c r="S2152" s="8"/>
    </row>
    <row r="2153" spans="4:19" s="7" customFormat="1">
      <c r="D2153" s="23"/>
      <c r="E2153" s="23"/>
      <c r="F2153" s="23"/>
      <c r="G2153" s="23"/>
      <c r="H2153" s="23"/>
      <c r="I2153" s="9"/>
      <c r="J2153" s="9"/>
      <c r="K2153" s="8"/>
      <c r="L2153" s="8"/>
      <c r="M2153" s="8"/>
      <c r="N2153" s="8"/>
      <c r="O2153" s="8"/>
      <c r="P2153" s="8"/>
      <c r="Q2153" s="8"/>
      <c r="R2153" s="8"/>
      <c r="S2153" s="8"/>
    </row>
    <row r="2154" spans="4:19" s="7" customFormat="1">
      <c r="D2154" s="23"/>
      <c r="E2154" s="23"/>
      <c r="F2154" s="23"/>
      <c r="G2154" s="23"/>
      <c r="H2154" s="23"/>
      <c r="I2154" s="9"/>
      <c r="J2154" s="9"/>
      <c r="K2154" s="8"/>
      <c r="L2154" s="8"/>
      <c r="M2154" s="8"/>
      <c r="N2154" s="8"/>
      <c r="O2154" s="8"/>
      <c r="P2154" s="8"/>
      <c r="Q2154" s="8"/>
      <c r="R2154" s="8"/>
      <c r="S2154" s="8"/>
    </row>
    <row r="2155" spans="4:19" s="7" customFormat="1">
      <c r="D2155" s="23"/>
      <c r="E2155" s="23"/>
      <c r="F2155" s="23"/>
      <c r="G2155" s="23"/>
      <c r="H2155" s="23"/>
      <c r="I2155" s="9"/>
      <c r="J2155" s="9"/>
      <c r="K2155" s="8"/>
      <c r="L2155" s="8"/>
      <c r="M2155" s="8"/>
      <c r="N2155" s="8"/>
      <c r="O2155" s="8"/>
      <c r="P2155" s="8"/>
      <c r="Q2155" s="8"/>
      <c r="R2155" s="8"/>
      <c r="S2155" s="8"/>
    </row>
    <row r="2156" spans="4:19" s="7" customFormat="1">
      <c r="D2156" s="23"/>
      <c r="E2156" s="23"/>
      <c r="F2156" s="23"/>
      <c r="G2156" s="23"/>
      <c r="H2156" s="23"/>
      <c r="I2156" s="9"/>
      <c r="J2156" s="9"/>
      <c r="K2156" s="8"/>
      <c r="L2156" s="8"/>
      <c r="M2156" s="8"/>
      <c r="N2156" s="8"/>
      <c r="O2156" s="8"/>
      <c r="P2156" s="8"/>
      <c r="Q2156" s="8"/>
      <c r="R2156" s="8"/>
      <c r="S2156" s="8"/>
    </row>
    <row r="2157" spans="4:19" s="7" customFormat="1">
      <c r="D2157" s="23"/>
      <c r="E2157" s="23"/>
      <c r="F2157" s="23"/>
      <c r="G2157" s="23"/>
      <c r="H2157" s="23"/>
      <c r="I2157" s="9"/>
      <c r="J2157" s="9"/>
      <c r="K2157" s="8"/>
      <c r="L2157" s="8"/>
      <c r="M2157" s="8"/>
      <c r="N2157" s="8"/>
      <c r="O2157" s="8"/>
      <c r="P2157" s="8"/>
      <c r="Q2157" s="8"/>
      <c r="R2157" s="8"/>
      <c r="S2157" s="8"/>
    </row>
    <row r="2158" spans="4:19" s="7" customFormat="1">
      <c r="D2158" s="23"/>
      <c r="E2158" s="23"/>
      <c r="F2158" s="23"/>
      <c r="G2158" s="23"/>
      <c r="H2158" s="23"/>
      <c r="I2158" s="9"/>
      <c r="J2158" s="9"/>
      <c r="K2158" s="8"/>
      <c r="L2158" s="8"/>
      <c r="M2158" s="8"/>
      <c r="N2158" s="8"/>
      <c r="O2158" s="8"/>
      <c r="P2158" s="8"/>
      <c r="Q2158" s="8"/>
      <c r="R2158" s="8"/>
      <c r="S2158" s="8"/>
    </row>
    <row r="2159" spans="4:19" s="7" customFormat="1">
      <c r="D2159" s="23"/>
      <c r="E2159" s="23"/>
      <c r="F2159" s="23"/>
      <c r="G2159" s="23"/>
      <c r="H2159" s="23"/>
      <c r="I2159" s="9"/>
      <c r="J2159" s="9"/>
      <c r="K2159" s="8"/>
      <c r="L2159" s="8"/>
      <c r="M2159" s="8"/>
      <c r="N2159" s="8"/>
      <c r="O2159" s="8"/>
      <c r="P2159" s="8"/>
      <c r="Q2159" s="8"/>
      <c r="R2159" s="8"/>
      <c r="S2159" s="8"/>
    </row>
    <row r="2160" spans="4:19" s="7" customFormat="1">
      <c r="D2160" s="23"/>
      <c r="E2160" s="23"/>
      <c r="F2160" s="23"/>
      <c r="G2160" s="23"/>
      <c r="H2160" s="23"/>
      <c r="I2160" s="9"/>
      <c r="J2160" s="9"/>
      <c r="K2160" s="8"/>
      <c r="L2160" s="8"/>
      <c r="M2160" s="8"/>
      <c r="N2160" s="8"/>
      <c r="O2160" s="8"/>
      <c r="P2160" s="8"/>
      <c r="Q2160" s="8"/>
      <c r="R2160" s="8"/>
      <c r="S2160" s="8"/>
    </row>
    <row r="2161" spans="4:19" s="7" customFormat="1">
      <c r="D2161" s="23"/>
      <c r="E2161" s="23"/>
      <c r="F2161" s="23"/>
      <c r="G2161" s="23"/>
      <c r="H2161" s="23"/>
      <c r="I2161" s="9"/>
      <c r="J2161" s="9"/>
      <c r="K2161" s="8"/>
      <c r="L2161" s="8"/>
      <c r="M2161" s="8"/>
      <c r="N2161" s="8"/>
      <c r="O2161" s="8"/>
      <c r="P2161" s="8"/>
      <c r="Q2161" s="8"/>
      <c r="R2161" s="8"/>
      <c r="S2161" s="8"/>
    </row>
    <row r="2162" spans="4:19" s="7" customFormat="1">
      <c r="D2162" s="23"/>
      <c r="E2162" s="23"/>
      <c r="F2162" s="23"/>
      <c r="G2162" s="23"/>
      <c r="H2162" s="23"/>
      <c r="I2162" s="9"/>
      <c r="J2162" s="9"/>
      <c r="K2162" s="8"/>
      <c r="L2162" s="8"/>
      <c r="M2162" s="8"/>
      <c r="N2162" s="8"/>
      <c r="O2162" s="8"/>
      <c r="P2162" s="8"/>
      <c r="Q2162" s="8"/>
      <c r="R2162" s="8"/>
      <c r="S2162" s="8"/>
    </row>
    <row r="2163" spans="4:19" s="7" customFormat="1">
      <c r="D2163" s="23"/>
      <c r="E2163" s="23"/>
      <c r="F2163" s="23"/>
      <c r="G2163" s="23"/>
      <c r="H2163" s="23"/>
      <c r="I2163" s="9"/>
      <c r="J2163" s="9"/>
      <c r="K2163" s="8"/>
      <c r="L2163" s="8"/>
      <c r="M2163" s="8"/>
      <c r="N2163" s="8"/>
      <c r="O2163" s="8"/>
      <c r="P2163" s="8"/>
      <c r="Q2163" s="8"/>
      <c r="R2163" s="8"/>
      <c r="S2163" s="8"/>
    </row>
    <row r="2164" spans="4:19" s="7" customFormat="1">
      <c r="D2164" s="23"/>
      <c r="E2164" s="23"/>
      <c r="F2164" s="23"/>
      <c r="G2164" s="23"/>
      <c r="H2164" s="23"/>
      <c r="I2164" s="9"/>
      <c r="J2164" s="9"/>
      <c r="K2164" s="8"/>
      <c r="L2164" s="8"/>
      <c r="M2164" s="8"/>
      <c r="N2164" s="8"/>
      <c r="O2164" s="8"/>
      <c r="P2164" s="8"/>
      <c r="Q2164" s="8"/>
      <c r="R2164" s="8"/>
      <c r="S2164" s="8"/>
    </row>
    <row r="2165" spans="4:19" s="7" customFormat="1">
      <c r="D2165" s="23"/>
      <c r="E2165" s="23"/>
      <c r="F2165" s="23"/>
      <c r="G2165" s="23"/>
      <c r="H2165" s="23"/>
      <c r="I2165" s="9"/>
      <c r="J2165" s="9"/>
      <c r="K2165" s="8"/>
      <c r="L2165" s="8"/>
      <c r="M2165" s="8"/>
      <c r="N2165" s="8"/>
      <c r="O2165" s="8"/>
      <c r="P2165" s="8"/>
      <c r="Q2165" s="8"/>
      <c r="R2165" s="8"/>
      <c r="S2165" s="8"/>
    </row>
    <row r="2166" spans="4:19" s="7" customFormat="1">
      <c r="D2166" s="23"/>
      <c r="E2166" s="23"/>
      <c r="F2166" s="23"/>
      <c r="G2166" s="23"/>
      <c r="H2166" s="23"/>
      <c r="I2166" s="9"/>
      <c r="J2166" s="9"/>
      <c r="K2166" s="8"/>
      <c r="L2166" s="8"/>
      <c r="M2166" s="8"/>
      <c r="N2166" s="8"/>
      <c r="O2166" s="8"/>
      <c r="P2166" s="8"/>
      <c r="Q2166" s="8"/>
      <c r="R2166" s="8"/>
      <c r="S2166" s="8"/>
    </row>
    <row r="2167" spans="4:19" s="7" customFormat="1">
      <c r="D2167" s="23"/>
      <c r="E2167" s="23"/>
      <c r="F2167" s="23"/>
      <c r="G2167" s="23"/>
      <c r="H2167" s="23"/>
      <c r="I2167" s="9"/>
      <c r="J2167" s="9"/>
      <c r="K2167" s="8"/>
      <c r="L2167" s="8"/>
      <c r="M2167" s="8"/>
      <c r="N2167" s="8"/>
      <c r="O2167" s="8"/>
      <c r="P2167" s="8"/>
      <c r="Q2167" s="8"/>
      <c r="R2167" s="8"/>
      <c r="S2167" s="8"/>
    </row>
    <row r="2168" spans="4:19" s="7" customFormat="1">
      <c r="D2168" s="23"/>
      <c r="E2168" s="23"/>
      <c r="F2168" s="23"/>
      <c r="G2168" s="23"/>
      <c r="H2168" s="23"/>
      <c r="I2168" s="9"/>
      <c r="J2168" s="9"/>
      <c r="K2168" s="8"/>
      <c r="L2168" s="8"/>
      <c r="M2168" s="8"/>
      <c r="N2168" s="8"/>
      <c r="O2168" s="8"/>
      <c r="P2168" s="8"/>
      <c r="Q2168" s="8"/>
      <c r="R2168" s="8"/>
      <c r="S2168" s="8"/>
    </row>
    <row r="2169" spans="4:19" s="7" customFormat="1">
      <c r="D2169" s="23"/>
      <c r="E2169" s="23"/>
      <c r="F2169" s="23"/>
      <c r="G2169" s="23"/>
      <c r="H2169" s="23"/>
      <c r="I2169" s="9"/>
      <c r="J2169" s="9"/>
      <c r="K2169" s="8"/>
      <c r="L2169" s="8"/>
      <c r="M2169" s="8"/>
      <c r="N2169" s="8"/>
      <c r="O2169" s="8"/>
      <c r="P2169" s="8"/>
      <c r="Q2169" s="8"/>
      <c r="R2169" s="8"/>
      <c r="S2169" s="8"/>
    </row>
    <row r="2170" spans="4:19" s="7" customFormat="1">
      <c r="D2170" s="23"/>
      <c r="E2170" s="23"/>
      <c r="F2170" s="23"/>
      <c r="G2170" s="23"/>
      <c r="H2170" s="23"/>
      <c r="I2170" s="9"/>
      <c r="J2170" s="9"/>
      <c r="K2170" s="8"/>
      <c r="L2170" s="8"/>
      <c r="M2170" s="8"/>
      <c r="N2170" s="8"/>
      <c r="O2170" s="8"/>
      <c r="P2170" s="8"/>
      <c r="Q2170" s="8"/>
      <c r="R2170" s="8"/>
      <c r="S2170" s="8"/>
    </row>
    <row r="2171" spans="4:19" s="7" customFormat="1">
      <c r="D2171" s="23"/>
      <c r="E2171" s="23"/>
      <c r="F2171" s="23"/>
      <c r="G2171" s="23"/>
      <c r="H2171" s="23"/>
      <c r="I2171" s="9"/>
      <c r="J2171" s="9"/>
      <c r="K2171" s="8"/>
      <c r="L2171" s="8"/>
      <c r="M2171" s="8"/>
      <c r="N2171" s="8"/>
      <c r="O2171" s="8"/>
      <c r="P2171" s="8"/>
      <c r="Q2171" s="8"/>
      <c r="R2171" s="8"/>
      <c r="S2171" s="8"/>
    </row>
    <row r="2172" spans="4:19" s="7" customFormat="1">
      <c r="D2172" s="23"/>
      <c r="E2172" s="23"/>
      <c r="F2172" s="23"/>
      <c r="G2172" s="23"/>
      <c r="H2172" s="23"/>
      <c r="I2172" s="9"/>
      <c r="J2172" s="9"/>
      <c r="K2172" s="8"/>
      <c r="L2172" s="8"/>
      <c r="M2172" s="8"/>
      <c r="N2172" s="8"/>
      <c r="O2172" s="8"/>
      <c r="P2172" s="8"/>
      <c r="Q2172" s="8"/>
      <c r="R2172" s="8"/>
      <c r="S2172" s="8"/>
    </row>
    <row r="2173" spans="4:19" s="7" customFormat="1">
      <c r="D2173" s="23"/>
      <c r="E2173" s="23"/>
      <c r="F2173" s="23"/>
      <c r="G2173" s="23"/>
      <c r="H2173" s="23"/>
      <c r="I2173" s="9"/>
      <c r="J2173" s="9"/>
      <c r="K2173" s="8"/>
      <c r="L2173" s="8"/>
      <c r="M2173" s="8"/>
      <c r="N2173" s="8"/>
      <c r="O2173" s="8"/>
      <c r="P2173" s="8"/>
      <c r="Q2173" s="8"/>
      <c r="R2173" s="8"/>
      <c r="S2173" s="8"/>
    </row>
    <row r="2174" spans="4:19" s="7" customFormat="1">
      <c r="D2174" s="23"/>
      <c r="E2174" s="23"/>
      <c r="F2174" s="23"/>
      <c r="G2174" s="23"/>
      <c r="H2174" s="23"/>
      <c r="I2174" s="9"/>
      <c r="J2174" s="9"/>
      <c r="K2174" s="8"/>
      <c r="L2174" s="8"/>
      <c r="M2174" s="8"/>
      <c r="N2174" s="8"/>
      <c r="O2174" s="8"/>
      <c r="P2174" s="8"/>
      <c r="Q2174" s="8"/>
      <c r="R2174" s="8"/>
      <c r="S2174" s="8"/>
    </row>
    <row r="2175" spans="4:19" s="7" customFormat="1">
      <c r="D2175" s="23"/>
      <c r="E2175" s="23"/>
      <c r="F2175" s="23"/>
      <c r="G2175" s="23"/>
      <c r="H2175" s="23"/>
      <c r="I2175" s="9"/>
      <c r="J2175" s="9"/>
      <c r="K2175" s="8"/>
      <c r="L2175" s="8"/>
      <c r="M2175" s="8"/>
      <c r="N2175" s="8"/>
      <c r="O2175" s="8"/>
      <c r="P2175" s="8"/>
      <c r="Q2175" s="8"/>
      <c r="R2175" s="8"/>
      <c r="S2175" s="8"/>
    </row>
    <row r="2176" spans="4:19" s="7" customFormat="1">
      <c r="D2176" s="23"/>
      <c r="E2176" s="23"/>
      <c r="F2176" s="23"/>
      <c r="G2176" s="23"/>
      <c r="H2176" s="23"/>
      <c r="I2176" s="9"/>
      <c r="J2176" s="9"/>
      <c r="K2176" s="8"/>
      <c r="L2176" s="8"/>
      <c r="M2176" s="8"/>
      <c r="N2176" s="8"/>
      <c r="O2176" s="8"/>
      <c r="P2176" s="8"/>
      <c r="Q2176" s="8"/>
      <c r="R2176" s="8"/>
      <c r="S2176" s="8"/>
    </row>
    <row r="2177" spans="4:19" s="7" customFormat="1">
      <c r="D2177" s="23"/>
      <c r="E2177" s="23"/>
      <c r="F2177" s="23"/>
      <c r="G2177" s="23"/>
      <c r="H2177" s="23"/>
      <c r="I2177" s="9"/>
      <c r="J2177" s="9"/>
      <c r="K2177" s="8"/>
      <c r="L2177" s="8"/>
      <c r="M2177" s="8"/>
      <c r="N2177" s="8"/>
      <c r="O2177" s="8"/>
      <c r="P2177" s="8"/>
      <c r="Q2177" s="8"/>
      <c r="R2177" s="8"/>
      <c r="S2177" s="8"/>
    </row>
    <row r="2178" spans="4:19" s="7" customFormat="1">
      <c r="D2178" s="23"/>
      <c r="E2178" s="23"/>
      <c r="F2178" s="23"/>
      <c r="G2178" s="23"/>
      <c r="H2178" s="23"/>
      <c r="I2178" s="9"/>
      <c r="J2178" s="9"/>
      <c r="K2178" s="8"/>
      <c r="L2178" s="8"/>
      <c r="M2178" s="8"/>
      <c r="N2178" s="8"/>
      <c r="O2178" s="8"/>
      <c r="P2178" s="8"/>
      <c r="Q2178" s="8"/>
      <c r="R2178" s="8"/>
      <c r="S2178" s="8"/>
    </row>
    <row r="2179" spans="4:19" s="7" customFormat="1">
      <c r="D2179" s="23"/>
      <c r="E2179" s="23"/>
      <c r="F2179" s="23"/>
      <c r="G2179" s="23"/>
      <c r="H2179" s="23"/>
      <c r="I2179" s="9"/>
      <c r="J2179" s="9"/>
      <c r="K2179" s="8"/>
      <c r="L2179" s="8"/>
      <c r="M2179" s="8"/>
      <c r="N2179" s="8"/>
      <c r="O2179" s="8"/>
      <c r="P2179" s="8"/>
      <c r="Q2179" s="8"/>
      <c r="R2179" s="8"/>
      <c r="S2179" s="8"/>
    </row>
    <row r="2180" spans="4:19" s="7" customFormat="1">
      <c r="D2180" s="23"/>
      <c r="E2180" s="23"/>
      <c r="F2180" s="23"/>
      <c r="G2180" s="23"/>
      <c r="H2180" s="23"/>
      <c r="I2180" s="9"/>
      <c r="J2180" s="9"/>
      <c r="K2180" s="8"/>
      <c r="L2180" s="8"/>
      <c r="M2180" s="8"/>
      <c r="N2180" s="8"/>
      <c r="O2180" s="8"/>
      <c r="P2180" s="8"/>
      <c r="Q2180" s="8"/>
      <c r="R2180" s="8"/>
      <c r="S2180" s="8"/>
    </row>
    <row r="2181" spans="4:19" s="7" customFormat="1">
      <c r="D2181" s="23"/>
      <c r="E2181" s="23"/>
      <c r="F2181" s="23"/>
      <c r="G2181" s="23"/>
      <c r="H2181" s="23"/>
      <c r="I2181" s="9"/>
      <c r="J2181" s="9"/>
      <c r="K2181" s="8"/>
      <c r="L2181" s="8"/>
      <c r="M2181" s="8"/>
      <c r="N2181" s="8"/>
      <c r="O2181" s="8"/>
      <c r="P2181" s="8"/>
      <c r="Q2181" s="8"/>
      <c r="R2181" s="8"/>
      <c r="S2181" s="8"/>
    </row>
    <row r="2182" spans="4:19" s="7" customFormat="1">
      <c r="D2182" s="23"/>
      <c r="E2182" s="23"/>
      <c r="F2182" s="23"/>
      <c r="G2182" s="23"/>
      <c r="H2182" s="23"/>
      <c r="I2182" s="9"/>
      <c r="J2182" s="9"/>
      <c r="K2182" s="8"/>
      <c r="L2182" s="8"/>
      <c r="M2182" s="8"/>
      <c r="N2182" s="8"/>
      <c r="O2182" s="8"/>
      <c r="P2182" s="8"/>
      <c r="Q2182" s="8"/>
      <c r="R2182" s="8"/>
      <c r="S2182" s="8"/>
    </row>
    <row r="2183" spans="4:19" s="7" customFormat="1">
      <c r="D2183" s="23"/>
      <c r="E2183" s="23"/>
      <c r="F2183" s="23"/>
      <c r="G2183" s="23"/>
      <c r="H2183" s="23"/>
      <c r="I2183" s="9"/>
      <c r="J2183" s="9"/>
      <c r="K2183" s="8"/>
      <c r="L2183" s="8"/>
      <c r="M2183" s="8"/>
      <c r="N2183" s="8"/>
      <c r="O2183" s="8"/>
      <c r="P2183" s="8"/>
      <c r="Q2183" s="8"/>
      <c r="R2183" s="8"/>
      <c r="S2183" s="8"/>
    </row>
    <row r="2184" spans="4:19" s="7" customFormat="1">
      <c r="D2184" s="23"/>
      <c r="E2184" s="23"/>
      <c r="F2184" s="23"/>
      <c r="G2184" s="23"/>
      <c r="H2184" s="23"/>
      <c r="I2184" s="9"/>
      <c r="J2184" s="9"/>
      <c r="K2184" s="8"/>
      <c r="L2184" s="8"/>
      <c r="M2184" s="8"/>
      <c r="N2184" s="8"/>
      <c r="O2184" s="8"/>
      <c r="P2184" s="8"/>
      <c r="Q2184" s="8"/>
      <c r="R2184" s="8"/>
      <c r="S2184" s="8"/>
    </row>
    <row r="2185" spans="4:19" s="7" customFormat="1">
      <c r="D2185" s="23"/>
      <c r="E2185" s="23"/>
      <c r="F2185" s="23"/>
      <c r="G2185" s="23"/>
      <c r="H2185" s="23"/>
      <c r="I2185" s="9"/>
      <c r="J2185" s="9"/>
      <c r="K2185" s="8"/>
      <c r="L2185" s="8"/>
      <c r="M2185" s="8"/>
      <c r="N2185" s="8"/>
      <c r="O2185" s="8"/>
      <c r="P2185" s="8"/>
      <c r="Q2185" s="8"/>
      <c r="R2185" s="8"/>
      <c r="S2185" s="8"/>
    </row>
    <row r="2186" spans="4:19" s="7" customFormat="1">
      <c r="D2186" s="23"/>
      <c r="E2186" s="23"/>
      <c r="F2186" s="23"/>
      <c r="G2186" s="23"/>
      <c r="H2186" s="23"/>
      <c r="I2186" s="9"/>
      <c r="J2186" s="9"/>
      <c r="K2186" s="8"/>
      <c r="L2186" s="8"/>
      <c r="M2186" s="8"/>
      <c r="N2186" s="8"/>
      <c r="O2186" s="8"/>
      <c r="P2186" s="8"/>
      <c r="Q2186" s="8"/>
      <c r="R2186" s="8"/>
      <c r="S2186" s="8"/>
    </row>
    <row r="2187" spans="4:19" s="7" customFormat="1">
      <c r="D2187" s="23"/>
      <c r="E2187" s="23"/>
      <c r="F2187" s="23"/>
      <c r="G2187" s="23"/>
      <c r="H2187" s="23"/>
      <c r="I2187" s="9"/>
      <c r="J2187" s="9"/>
      <c r="K2187" s="8"/>
      <c r="L2187" s="8"/>
      <c r="M2187" s="8"/>
      <c r="N2187" s="8"/>
      <c r="O2187" s="8"/>
      <c r="P2187" s="8"/>
      <c r="Q2187" s="8"/>
      <c r="R2187" s="8"/>
      <c r="S2187" s="8"/>
    </row>
    <row r="2188" spans="4:19" s="7" customFormat="1">
      <c r="D2188" s="23"/>
      <c r="E2188" s="23"/>
      <c r="F2188" s="23"/>
      <c r="G2188" s="23"/>
      <c r="H2188" s="23"/>
      <c r="I2188" s="9"/>
      <c r="J2188" s="9"/>
      <c r="K2188" s="8"/>
      <c r="L2188" s="8"/>
      <c r="M2188" s="8"/>
      <c r="N2188" s="8"/>
      <c r="O2188" s="8"/>
      <c r="P2188" s="8"/>
      <c r="Q2188" s="8"/>
      <c r="R2188" s="8"/>
      <c r="S2188" s="8"/>
    </row>
    <row r="2189" spans="4:19" s="7" customFormat="1">
      <c r="D2189" s="23"/>
      <c r="E2189" s="23"/>
      <c r="F2189" s="23"/>
      <c r="G2189" s="23"/>
      <c r="H2189" s="23"/>
      <c r="I2189" s="9"/>
      <c r="J2189" s="9"/>
      <c r="K2189" s="8"/>
      <c r="L2189" s="8"/>
      <c r="M2189" s="8"/>
      <c r="N2189" s="8"/>
      <c r="O2189" s="8"/>
      <c r="P2189" s="8"/>
      <c r="Q2189" s="8"/>
      <c r="R2189" s="8"/>
      <c r="S2189" s="8"/>
    </row>
    <row r="2190" spans="4:19" s="7" customFormat="1">
      <c r="D2190" s="23"/>
      <c r="E2190" s="23"/>
      <c r="F2190" s="23"/>
      <c r="G2190" s="23"/>
      <c r="H2190" s="23"/>
      <c r="I2190" s="9"/>
      <c r="J2190" s="9"/>
      <c r="K2190" s="8"/>
      <c r="L2190" s="8"/>
      <c r="M2190" s="8"/>
      <c r="N2190" s="8"/>
      <c r="O2190" s="8"/>
      <c r="P2190" s="8"/>
      <c r="Q2190" s="8"/>
      <c r="R2190" s="8"/>
      <c r="S2190" s="8"/>
    </row>
    <row r="2191" spans="4:19" s="7" customFormat="1">
      <c r="D2191" s="23"/>
      <c r="E2191" s="23"/>
      <c r="F2191" s="23"/>
      <c r="G2191" s="23"/>
      <c r="H2191" s="23"/>
      <c r="I2191" s="9"/>
      <c r="J2191" s="9"/>
      <c r="K2191" s="8"/>
      <c r="L2191" s="8"/>
      <c r="M2191" s="8"/>
      <c r="N2191" s="8"/>
      <c r="O2191" s="8"/>
      <c r="P2191" s="8"/>
      <c r="Q2191" s="8"/>
      <c r="R2191" s="8"/>
      <c r="S2191" s="8"/>
    </row>
    <row r="2192" spans="4:19" s="7" customFormat="1">
      <c r="D2192" s="23"/>
      <c r="E2192" s="23"/>
      <c r="F2192" s="23"/>
      <c r="G2192" s="23"/>
      <c r="H2192" s="23"/>
      <c r="I2192" s="9"/>
      <c r="J2192" s="9"/>
      <c r="K2192" s="8"/>
      <c r="L2192" s="8"/>
      <c r="M2192" s="8"/>
      <c r="N2192" s="8"/>
      <c r="O2192" s="8"/>
      <c r="P2192" s="8"/>
      <c r="Q2192" s="8"/>
      <c r="R2192" s="8"/>
      <c r="S2192" s="8"/>
    </row>
    <row r="2193" spans="4:19" s="7" customFormat="1">
      <c r="D2193" s="23"/>
      <c r="E2193" s="23"/>
      <c r="F2193" s="23"/>
      <c r="G2193" s="23"/>
      <c r="H2193" s="23"/>
      <c r="I2193" s="9"/>
      <c r="J2193" s="9"/>
      <c r="K2193" s="8"/>
      <c r="L2193" s="8"/>
      <c r="M2193" s="8"/>
      <c r="N2193" s="8"/>
      <c r="O2193" s="8"/>
      <c r="P2193" s="8"/>
      <c r="Q2193" s="8"/>
      <c r="R2193" s="8"/>
      <c r="S2193" s="8"/>
    </row>
    <row r="2194" spans="4:19" s="7" customFormat="1">
      <c r="D2194" s="23"/>
      <c r="E2194" s="23"/>
      <c r="F2194" s="23"/>
      <c r="G2194" s="23"/>
      <c r="H2194" s="23"/>
      <c r="I2194" s="9"/>
      <c r="J2194" s="9"/>
      <c r="K2194" s="8"/>
      <c r="L2194" s="8"/>
      <c r="M2194" s="8"/>
      <c r="N2194" s="8"/>
      <c r="O2194" s="8"/>
      <c r="P2194" s="8"/>
      <c r="Q2194" s="8"/>
      <c r="R2194" s="8"/>
      <c r="S2194" s="8"/>
    </row>
    <row r="2195" spans="4:19" s="7" customFormat="1">
      <c r="D2195" s="23"/>
      <c r="E2195" s="23"/>
      <c r="F2195" s="23"/>
      <c r="G2195" s="23"/>
      <c r="H2195" s="23"/>
      <c r="I2195" s="9"/>
      <c r="J2195" s="9"/>
      <c r="K2195" s="8"/>
      <c r="L2195" s="8"/>
      <c r="M2195" s="8"/>
      <c r="N2195" s="8"/>
      <c r="O2195" s="8"/>
      <c r="P2195" s="8"/>
      <c r="Q2195" s="8"/>
      <c r="R2195" s="8"/>
      <c r="S2195" s="8"/>
    </row>
    <row r="2196" spans="4:19" s="7" customFormat="1">
      <c r="D2196" s="23"/>
      <c r="E2196" s="23"/>
      <c r="F2196" s="23"/>
      <c r="G2196" s="23"/>
      <c r="H2196" s="23"/>
      <c r="I2196" s="9"/>
      <c r="J2196" s="9"/>
      <c r="K2196" s="8"/>
      <c r="L2196" s="8"/>
      <c r="M2196" s="8"/>
      <c r="N2196" s="8"/>
      <c r="O2196" s="8"/>
      <c r="P2196" s="8"/>
      <c r="Q2196" s="8"/>
      <c r="R2196" s="8"/>
      <c r="S2196" s="8"/>
    </row>
    <row r="2197" spans="4:19" s="7" customFormat="1">
      <c r="D2197" s="23"/>
      <c r="E2197" s="23"/>
      <c r="F2197" s="23"/>
      <c r="G2197" s="23"/>
      <c r="H2197" s="23"/>
      <c r="I2197" s="9"/>
      <c r="J2197" s="9"/>
      <c r="K2197" s="8"/>
      <c r="L2197" s="8"/>
      <c r="M2197" s="8"/>
      <c r="N2197" s="8"/>
      <c r="O2197" s="8"/>
      <c r="P2197" s="8"/>
      <c r="Q2197" s="8"/>
      <c r="R2197" s="8"/>
      <c r="S2197" s="8"/>
    </row>
    <row r="2198" spans="4:19" s="7" customFormat="1">
      <c r="D2198" s="23"/>
      <c r="E2198" s="23"/>
      <c r="F2198" s="23"/>
      <c r="G2198" s="23"/>
      <c r="H2198" s="23"/>
      <c r="I2198" s="9"/>
      <c r="J2198" s="9"/>
      <c r="K2198" s="8"/>
      <c r="L2198" s="8"/>
      <c r="M2198" s="8"/>
      <c r="N2198" s="8"/>
      <c r="O2198" s="8"/>
      <c r="P2198" s="8"/>
      <c r="Q2198" s="8"/>
      <c r="R2198" s="8"/>
      <c r="S2198" s="8"/>
    </row>
    <row r="2199" spans="4:19" s="7" customFormat="1">
      <c r="D2199" s="23"/>
      <c r="E2199" s="23"/>
      <c r="F2199" s="23"/>
      <c r="G2199" s="23"/>
      <c r="H2199" s="23"/>
      <c r="I2199" s="9"/>
      <c r="J2199" s="9"/>
      <c r="K2199" s="8"/>
      <c r="L2199" s="8"/>
      <c r="M2199" s="8"/>
      <c r="N2199" s="8"/>
      <c r="O2199" s="8"/>
      <c r="P2199" s="8"/>
      <c r="Q2199" s="8"/>
      <c r="R2199" s="8"/>
      <c r="S2199" s="8"/>
    </row>
    <row r="2200" spans="4:19" s="7" customFormat="1">
      <c r="D2200" s="23"/>
      <c r="E2200" s="23"/>
      <c r="F2200" s="23"/>
      <c r="G2200" s="23"/>
      <c r="H2200" s="23"/>
      <c r="I2200" s="9"/>
      <c r="J2200" s="9"/>
      <c r="K2200" s="8"/>
      <c r="L2200" s="8"/>
      <c r="M2200" s="8"/>
      <c r="N2200" s="8"/>
      <c r="O2200" s="8"/>
      <c r="P2200" s="8"/>
      <c r="Q2200" s="8"/>
      <c r="R2200" s="8"/>
      <c r="S2200" s="8"/>
    </row>
    <row r="2201" spans="4:19" s="7" customFormat="1">
      <c r="D2201" s="23"/>
      <c r="E2201" s="23"/>
      <c r="F2201" s="23"/>
      <c r="G2201" s="23"/>
      <c r="H2201" s="23"/>
      <c r="I2201" s="9"/>
      <c r="J2201" s="9"/>
      <c r="K2201" s="8"/>
      <c r="L2201" s="8"/>
      <c r="M2201" s="8"/>
      <c r="N2201" s="8"/>
      <c r="O2201" s="8"/>
      <c r="P2201" s="8"/>
      <c r="Q2201" s="8"/>
      <c r="R2201" s="8"/>
      <c r="S2201" s="8"/>
    </row>
    <row r="2202" spans="4:19" s="7" customFormat="1">
      <c r="D2202" s="23"/>
      <c r="E2202" s="23"/>
      <c r="F2202" s="23"/>
      <c r="G2202" s="23"/>
      <c r="H2202" s="23"/>
      <c r="I2202" s="9"/>
      <c r="J2202" s="9"/>
      <c r="K2202" s="8"/>
      <c r="L2202" s="8"/>
      <c r="M2202" s="8"/>
      <c r="N2202" s="8"/>
      <c r="O2202" s="8"/>
      <c r="P2202" s="8"/>
      <c r="Q2202" s="8"/>
      <c r="R2202" s="8"/>
      <c r="S2202" s="8"/>
    </row>
    <row r="2203" spans="4:19" s="7" customFormat="1">
      <c r="D2203" s="23"/>
      <c r="E2203" s="23"/>
      <c r="F2203" s="23"/>
      <c r="G2203" s="23"/>
      <c r="H2203" s="23"/>
      <c r="I2203" s="9"/>
      <c r="J2203" s="9"/>
      <c r="K2203" s="8"/>
      <c r="L2203" s="8"/>
      <c r="M2203" s="8"/>
      <c r="N2203" s="8"/>
      <c r="O2203" s="8"/>
      <c r="P2203" s="8"/>
      <c r="Q2203" s="8"/>
      <c r="R2203" s="8"/>
      <c r="S2203" s="8"/>
    </row>
    <row r="2204" spans="4:19" s="7" customFormat="1">
      <c r="D2204" s="23"/>
      <c r="E2204" s="23"/>
      <c r="F2204" s="23"/>
      <c r="G2204" s="23"/>
      <c r="H2204" s="23"/>
      <c r="I2204" s="9"/>
      <c r="J2204" s="9"/>
      <c r="K2204" s="8"/>
      <c r="L2204" s="8"/>
      <c r="M2204" s="8"/>
      <c r="N2204" s="8"/>
      <c r="O2204" s="8"/>
      <c r="P2204" s="8"/>
      <c r="Q2204" s="8"/>
      <c r="R2204" s="8"/>
      <c r="S2204" s="8"/>
    </row>
    <row r="2205" spans="4:19" s="7" customFormat="1">
      <c r="D2205" s="23"/>
      <c r="E2205" s="23"/>
      <c r="F2205" s="23"/>
      <c r="G2205" s="23"/>
      <c r="H2205" s="23"/>
      <c r="I2205" s="9"/>
      <c r="J2205" s="9"/>
      <c r="K2205" s="8"/>
      <c r="L2205" s="8"/>
      <c r="M2205" s="8"/>
      <c r="N2205" s="8"/>
      <c r="O2205" s="8"/>
      <c r="P2205" s="8"/>
      <c r="Q2205" s="8"/>
      <c r="R2205" s="8"/>
      <c r="S2205" s="8"/>
    </row>
    <row r="2206" spans="4:19" s="7" customFormat="1">
      <c r="D2206" s="23"/>
      <c r="E2206" s="23"/>
      <c r="F2206" s="23"/>
      <c r="G2206" s="23"/>
      <c r="H2206" s="23"/>
      <c r="I2206" s="9"/>
      <c r="J2206" s="9"/>
      <c r="K2206" s="8"/>
      <c r="L2206" s="8"/>
      <c r="M2206" s="8"/>
      <c r="N2206" s="8"/>
      <c r="O2206" s="8"/>
      <c r="P2206" s="8"/>
      <c r="Q2206" s="8"/>
      <c r="R2206" s="8"/>
      <c r="S2206" s="8"/>
    </row>
    <row r="2207" spans="4:19" s="7" customFormat="1">
      <c r="D2207" s="23"/>
      <c r="E2207" s="23"/>
      <c r="F2207" s="23"/>
      <c r="G2207" s="23"/>
      <c r="H2207" s="23"/>
      <c r="I2207" s="9"/>
      <c r="J2207" s="9"/>
      <c r="K2207" s="8"/>
      <c r="L2207" s="8"/>
      <c r="M2207" s="8"/>
      <c r="N2207" s="8"/>
      <c r="O2207" s="8"/>
      <c r="P2207" s="8"/>
      <c r="Q2207" s="8"/>
      <c r="R2207" s="8"/>
      <c r="S2207" s="8"/>
    </row>
    <row r="2208" spans="4:19" s="7" customFormat="1">
      <c r="D2208" s="23"/>
      <c r="E2208" s="23"/>
      <c r="F2208" s="23"/>
      <c r="G2208" s="23"/>
      <c r="H2208" s="23"/>
      <c r="I2208" s="9"/>
      <c r="J2208" s="9"/>
      <c r="K2208" s="8"/>
      <c r="L2208" s="8"/>
      <c r="M2208" s="8"/>
      <c r="N2208" s="8"/>
      <c r="O2208" s="8"/>
      <c r="P2208" s="8"/>
      <c r="Q2208" s="8"/>
      <c r="R2208" s="8"/>
      <c r="S2208" s="8"/>
    </row>
    <row r="2209" spans="4:19" s="7" customFormat="1">
      <c r="D2209" s="23"/>
      <c r="E2209" s="23"/>
      <c r="F2209" s="23"/>
      <c r="G2209" s="23"/>
      <c r="H2209" s="23"/>
      <c r="I2209" s="9"/>
      <c r="J2209" s="9"/>
      <c r="K2209" s="8"/>
      <c r="L2209" s="8"/>
      <c r="M2209" s="8"/>
      <c r="N2209" s="8"/>
      <c r="O2209" s="8"/>
      <c r="P2209" s="8"/>
      <c r="Q2209" s="8"/>
      <c r="R2209" s="8"/>
      <c r="S2209" s="8"/>
    </row>
    <row r="2210" spans="4:19" s="7" customFormat="1">
      <c r="D2210" s="23"/>
      <c r="E2210" s="23"/>
      <c r="F2210" s="23"/>
      <c r="G2210" s="23"/>
      <c r="H2210" s="23"/>
      <c r="I2210" s="9"/>
      <c r="J2210" s="9"/>
      <c r="K2210" s="8"/>
      <c r="L2210" s="8"/>
      <c r="M2210" s="8"/>
      <c r="N2210" s="8"/>
      <c r="O2210" s="8"/>
      <c r="P2210" s="8"/>
      <c r="Q2210" s="8"/>
      <c r="R2210" s="8"/>
      <c r="S2210" s="8"/>
    </row>
    <row r="2211" spans="4:19" s="7" customFormat="1">
      <c r="D2211" s="23"/>
      <c r="E2211" s="23"/>
      <c r="F2211" s="23"/>
      <c r="G2211" s="23"/>
      <c r="H2211" s="23"/>
      <c r="I2211" s="9"/>
      <c r="J2211" s="9"/>
      <c r="K2211" s="8"/>
      <c r="L2211" s="8"/>
      <c r="M2211" s="8"/>
      <c r="N2211" s="8"/>
      <c r="O2211" s="8"/>
      <c r="P2211" s="8"/>
      <c r="Q2211" s="8"/>
      <c r="R2211" s="8"/>
      <c r="S2211" s="8"/>
    </row>
    <row r="2212" spans="4:19" s="7" customFormat="1">
      <c r="D2212" s="23"/>
      <c r="E2212" s="23"/>
      <c r="F2212" s="23"/>
      <c r="G2212" s="23"/>
      <c r="H2212" s="23"/>
      <c r="I2212" s="9"/>
      <c r="J2212" s="9"/>
      <c r="K2212" s="8"/>
      <c r="L2212" s="8"/>
      <c r="M2212" s="8"/>
      <c r="N2212" s="8"/>
      <c r="O2212" s="8"/>
      <c r="P2212" s="8"/>
      <c r="Q2212" s="8"/>
      <c r="R2212" s="8"/>
      <c r="S2212" s="8"/>
    </row>
    <row r="2213" spans="4:19" s="7" customFormat="1">
      <c r="D2213" s="23"/>
      <c r="E2213" s="23"/>
      <c r="F2213" s="23"/>
      <c r="G2213" s="23"/>
      <c r="H2213" s="23"/>
      <c r="I2213" s="9"/>
      <c r="J2213" s="9"/>
      <c r="K2213" s="8"/>
      <c r="L2213" s="8"/>
      <c r="M2213" s="8"/>
      <c r="N2213" s="8"/>
      <c r="O2213" s="8"/>
      <c r="P2213" s="8"/>
      <c r="Q2213" s="8"/>
      <c r="R2213" s="8"/>
      <c r="S2213" s="8"/>
    </row>
    <row r="2214" spans="4:19" s="7" customFormat="1">
      <c r="D2214" s="23"/>
      <c r="E2214" s="23"/>
      <c r="F2214" s="23"/>
      <c r="G2214" s="23"/>
      <c r="H2214" s="23"/>
      <c r="I2214" s="9"/>
      <c r="J2214" s="9"/>
      <c r="K2214" s="8"/>
      <c r="L2214" s="8"/>
      <c r="M2214" s="8"/>
      <c r="N2214" s="8"/>
      <c r="O2214" s="8"/>
      <c r="P2214" s="8"/>
      <c r="Q2214" s="8"/>
      <c r="R2214" s="8"/>
      <c r="S2214" s="8"/>
    </row>
    <row r="2215" spans="4:19" s="7" customFormat="1">
      <c r="D2215" s="23"/>
      <c r="E2215" s="23"/>
      <c r="F2215" s="23"/>
      <c r="G2215" s="23"/>
      <c r="H2215" s="23"/>
      <c r="I2215" s="9"/>
      <c r="J2215" s="9"/>
      <c r="K2215" s="8"/>
      <c r="L2215" s="8"/>
      <c r="M2215" s="8"/>
      <c r="N2215" s="8"/>
      <c r="O2215" s="8"/>
      <c r="P2215" s="8"/>
      <c r="Q2215" s="8"/>
      <c r="R2215" s="8"/>
      <c r="S2215" s="8"/>
    </row>
    <row r="2216" spans="4:19" s="7" customFormat="1">
      <c r="D2216" s="23"/>
      <c r="E2216" s="23"/>
      <c r="F2216" s="23"/>
      <c r="G2216" s="23"/>
      <c r="H2216" s="23"/>
      <c r="I2216" s="9"/>
      <c r="J2216" s="9"/>
      <c r="K2216" s="8"/>
      <c r="L2216" s="8"/>
      <c r="M2216" s="8"/>
      <c r="N2216" s="8"/>
      <c r="O2216" s="8"/>
      <c r="P2216" s="8"/>
      <c r="Q2216" s="8"/>
      <c r="R2216" s="8"/>
      <c r="S2216" s="8"/>
    </row>
    <row r="2217" spans="4:19" s="7" customFormat="1">
      <c r="D2217" s="23"/>
      <c r="E2217" s="23"/>
      <c r="F2217" s="23"/>
      <c r="G2217" s="23"/>
      <c r="H2217" s="23"/>
      <c r="I2217" s="9"/>
      <c r="J2217" s="9"/>
      <c r="K2217" s="8"/>
      <c r="L2217" s="8"/>
      <c r="M2217" s="8"/>
      <c r="N2217" s="8"/>
      <c r="O2217" s="8"/>
      <c r="P2217" s="8"/>
      <c r="Q2217" s="8"/>
      <c r="R2217" s="8"/>
      <c r="S2217" s="8"/>
    </row>
    <row r="2218" spans="4:19" s="7" customFormat="1">
      <c r="D2218" s="23"/>
      <c r="E2218" s="23"/>
      <c r="F2218" s="23"/>
      <c r="G2218" s="23"/>
      <c r="H2218" s="23"/>
      <c r="I2218" s="9"/>
      <c r="J2218" s="9"/>
      <c r="K2218" s="8"/>
      <c r="L2218" s="8"/>
      <c r="M2218" s="8"/>
      <c r="N2218" s="8"/>
      <c r="O2218" s="8"/>
      <c r="P2218" s="8"/>
      <c r="Q2218" s="8"/>
      <c r="R2218" s="8"/>
      <c r="S2218" s="8"/>
    </row>
    <row r="2219" spans="4:19" s="7" customFormat="1">
      <c r="D2219" s="23"/>
      <c r="E2219" s="23"/>
      <c r="F2219" s="23"/>
      <c r="G2219" s="23"/>
      <c r="H2219" s="23"/>
      <c r="I2219" s="9"/>
      <c r="J2219" s="9"/>
      <c r="K2219" s="8"/>
      <c r="L2219" s="8"/>
      <c r="M2219" s="8"/>
      <c r="N2219" s="8"/>
      <c r="O2219" s="8"/>
      <c r="P2219" s="8"/>
      <c r="Q2219" s="8"/>
      <c r="R2219" s="8"/>
      <c r="S2219" s="8"/>
    </row>
    <row r="2220" spans="4:19" s="7" customFormat="1">
      <c r="D2220" s="23"/>
      <c r="E2220" s="23"/>
      <c r="F2220" s="23"/>
      <c r="G2220" s="23"/>
      <c r="H2220" s="23"/>
      <c r="I2220" s="9"/>
      <c r="J2220" s="9"/>
      <c r="K2220" s="8"/>
      <c r="L2220" s="8"/>
      <c r="M2220" s="8"/>
      <c r="N2220" s="8"/>
      <c r="O2220" s="8"/>
      <c r="P2220" s="8"/>
      <c r="Q2220" s="8"/>
      <c r="R2220" s="8"/>
      <c r="S2220" s="8"/>
    </row>
    <row r="2221" spans="4:19" s="7" customFormat="1">
      <c r="D2221" s="23"/>
      <c r="E2221" s="23"/>
      <c r="F2221" s="23"/>
      <c r="G2221" s="23"/>
      <c r="H2221" s="23"/>
      <c r="I2221" s="9"/>
      <c r="J2221" s="9"/>
      <c r="K2221" s="8"/>
      <c r="L2221" s="8"/>
      <c r="M2221" s="8"/>
      <c r="N2221" s="8"/>
      <c r="O2221" s="8"/>
      <c r="P2221" s="8"/>
      <c r="Q2221" s="8"/>
      <c r="R2221" s="8"/>
      <c r="S2221" s="8"/>
    </row>
    <row r="2222" spans="4:19" s="7" customFormat="1">
      <c r="D2222" s="23"/>
      <c r="E2222" s="23"/>
      <c r="F2222" s="23"/>
      <c r="G2222" s="23"/>
      <c r="H2222" s="23"/>
      <c r="I2222" s="9"/>
      <c r="J2222" s="9"/>
      <c r="K2222" s="8"/>
      <c r="L2222" s="8"/>
      <c r="M2222" s="8"/>
      <c r="N2222" s="8"/>
      <c r="O2222" s="8"/>
      <c r="P2222" s="8"/>
      <c r="Q2222" s="8"/>
      <c r="R2222" s="8"/>
      <c r="S2222" s="8"/>
    </row>
    <row r="2223" spans="4:19" s="7" customFormat="1">
      <c r="D2223" s="23"/>
      <c r="E2223" s="23"/>
      <c r="F2223" s="23"/>
      <c r="G2223" s="23"/>
      <c r="H2223" s="23"/>
      <c r="I2223" s="9"/>
      <c r="J2223" s="9"/>
      <c r="K2223" s="8"/>
      <c r="L2223" s="8"/>
      <c r="M2223" s="8"/>
      <c r="N2223" s="8"/>
      <c r="O2223" s="8"/>
      <c r="P2223" s="8"/>
      <c r="Q2223" s="8"/>
      <c r="R2223" s="8"/>
      <c r="S2223" s="8"/>
    </row>
    <row r="2224" spans="4:19" s="7" customFormat="1">
      <c r="D2224" s="23"/>
      <c r="E2224" s="23"/>
      <c r="F2224" s="23"/>
      <c r="G2224" s="23"/>
      <c r="H2224" s="23"/>
      <c r="I2224" s="9"/>
      <c r="J2224" s="9"/>
      <c r="K2224" s="8"/>
      <c r="L2224" s="8"/>
      <c r="M2224" s="8"/>
      <c r="N2224" s="8"/>
      <c r="O2224" s="8"/>
      <c r="P2224" s="8"/>
      <c r="Q2224" s="8"/>
      <c r="R2224" s="8"/>
      <c r="S2224" s="8"/>
    </row>
    <row r="2225" spans="4:19" s="7" customFormat="1">
      <c r="D2225" s="23"/>
      <c r="E2225" s="23"/>
      <c r="F2225" s="23"/>
      <c r="G2225" s="23"/>
      <c r="H2225" s="23"/>
      <c r="I2225" s="9"/>
      <c r="J2225" s="9"/>
      <c r="K2225" s="8"/>
      <c r="L2225" s="8"/>
      <c r="M2225" s="8"/>
      <c r="N2225" s="8"/>
      <c r="O2225" s="8"/>
      <c r="P2225" s="8"/>
      <c r="Q2225" s="8"/>
      <c r="R2225" s="8"/>
      <c r="S2225" s="8"/>
    </row>
    <row r="2226" spans="4:19" s="7" customFormat="1">
      <c r="D2226" s="23"/>
      <c r="E2226" s="23"/>
      <c r="F2226" s="23"/>
      <c r="G2226" s="23"/>
      <c r="H2226" s="23"/>
      <c r="I2226" s="9"/>
      <c r="J2226" s="9"/>
      <c r="K2226" s="8"/>
      <c r="L2226" s="8"/>
      <c r="M2226" s="8"/>
      <c r="N2226" s="8"/>
      <c r="O2226" s="8"/>
      <c r="P2226" s="8"/>
      <c r="Q2226" s="8"/>
      <c r="R2226" s="8"/>
      <c r="S2226" s="8"/>
    </row>
    <row r="2227" spans="4:19" s="7" customFormat="1">
      <c r="D2227" s="23"/>
      <c r="E2227" s="23"/>
      <c r="F2227" s="23"/>
      <c r="G2227" s="23"/>
      <c r="H2227" s="23"/>
      <c r="I2227" s="9"/>
      <c r="J2227" s="9"/>
      <c r="K2227" s="8"/>
      <c r="L2227" s="8"/>
      <c r="M2227" s="8"/>
      <c r="N2227" s="8"/>
      <c r="O2227" s="8"/>
      <c r="P2227" s="8"/>
      <c r="Q2227" s="8"/>
      <c r="R2227" s="8"/>
      <c r="S2227" s="8"/>
    </row>
    <row r="2228" spans="4:19" s="7" customFormat="1">
      <c r="D2228" s="23"/>
      <c r="E2228" s="23"/>
      <c r="F2228" s="23"/>
      <c r="G2228" s="23"/>
      <c r="H2228" s="23"/>
      <c r="I2228" s="9"/>
      <c r="J2228" s="9"/>
      <c r="K2228" s="8"/>
      <c r="L2228" s="8"/>
      <c r="M2228" s="8"/>
      <c r="N2228" s="8"/>
      <c r="O2228" s="8"/>
      <c r="P2228" s="8"/>
      <c r="Q2228" s="8"/>
      <c r="R2228" s="8"/>
      <c r="S2228" s="8"/>
    </row>
    <row r="2229" spans="4:19" s="7" customFormat="1">
      <c r="D2229" s="23"/>
      <c r="E2229" s="23"/>
      <c r="F2229" s="23"/>
      <c r="G2229" s="23"/>
      <c r="H2229" s="23"/>
      <c r="I2229" s="9"/>
      <c r="J2229" s="9"/>
      <c r="K2229" s="8"/>
      <c r="L2229" s="8"/>
      <c r="M2229" s="8"/>
      <c r="N2229" s="8"/>
      <c r="O2229" s="8"/>
      <c r="P2229" s="8"/>
      <c r="Q2229" s="8"/>
      <c r="R2229" s="8"/>
      <c r="S2229" s="8"/>
    </row>
    <row r="2230" spans="4:19" s="7" customFormat="1">
      <c r="D2230" s="23"/>
      <c r="E2230" s="23"/>
      <c r="F2230" s="23"/>
      <c r="G2230" s="23"/>
      <c r="H2230" s="23"/>
      <c r="I2230" s="9"/>
      <c r="J2230" s="9"/>
      <c r="K2230" s="8"/>
      <c r="L2230" s="8"/>
      <c r="M2230" s="8"/>
      <c r="N2230" s="8"/>
      <c r="O2230" s="8"/>
      <c r="P2230" s="8"/>
      <c r="Q2230" s="8"/>
      <c r="R2230" s="8"/>
      <c r="S2230" s="8"/>
    </row>
    <row r="2231" spans="4:19" s="7" customFormat="1">
      <c r="D2231" s="23"/>
      <c r="E2231" s="23"/>
      <c r="F2231" s="23"/>
      <c r="G2231" s="23"/>
      <c r="H2231" s="23"/>
      <c r="I2231" s="9"/>
      <c r="J2231" s="9"/>
      <c r="K2231" s="8"/>
      <c r="L2231" s="8"/>
      <c r="M2231" s="8"/>
      <c r="N2231" s="8"/>
      <c r="O2231" s="8"/>
      <c r="P2231" s="8"/>
      <c r="Q2231" s="8"/>
      <c r="R2231" s="8"/>
      <c r="S2231" s="8"/>
    </row>
    <row r="2232" spans="4:19" s="7" customFormat="1">
      <c r="D2232" s="23"/>
      <c r="E2232" s="23"/>
      <c r="F2232" s="23"/>
      <c r="G2232" s="23"/>
      <c r="H2232" s="23"/>
      <c r="I2232" s="9"/>
      <c r="J2232" s="9"/>
      <c r="K2232" s="8"/>
      <c r="L2232" s="8"/>
      <c r="M2232" s="8"/>
      <c r="N2232" s="8"/>
      <c r="O2232" s="8"/>
      <c r="P2232" s="8"/>
      <c r="Q2232" s="8"/>
      <c r="R2232" s="8"/>
      <c r="S2232" s="8"/>
    </row>
    <row r="2233" spans="4:19" s="7" customFormat="1">
      <c r="D2233" s="23"/>
      <c r="E2233" s="23"/>
      <c r="F2233" s="23"/>
      <c r="G2233" s="23"/>
      <c r="H2233" s="23"/>
      <c r="I2233" s="9"/>
      <c r="J2233" s="9"/>
      <c r="K2233" s="8"/>
      <c r="L2233" s="8"/>
      <c r="M2233" s="8"/>
      <c r="N2233" s="8"/>
      <c r="O2233" s="8"/>
      <c r="P2233" s="8"/>
      <c r="Q2233" s="8"/>
      <c r="R2233" s="8"/>
      <c r="S2233" s="8"/>
    </row>
    <row r="2234" spans="4:19" s="7" customFormat="1">
      <c r="D2234" s="23"/>
      <c r="E2234" s="23"/>
      <c r="F2234" s="23"/>
      <c r="G2234" s="23"/>
      <c r="H2234" s="23"/>
      <c r="I2234" s="9"/>
      <c r="J2234" s="9"/>
      <c r="K2234" s="8"/>
      <c r="L2234" s="8"/>
      <c r="M2234" s="8"/>
      <c r="N2234" s="8"/>
      <c r="O2234" s="8"/>
      <c r="P2234" s="8"/>
      <c r="Q2234" s="8"/>
      <c r="R2234" s="8"/>
      <c r="S2234" s="8"/>
    </row>
    <row r="2235" spans="4:19" s="7" customFormat="1">
      <c r="D2235" s="23"/>
      <c r="E2235" s="23"/>
      <c r="F2235" s="23"/>
      <c r="G2235" s="23"/>
      <c r="H2235" s="23"/>
      <c r="I2235" s="9"/>
      <c r="J2235" s="9"/>
      <c r="K2235" s="8"/>
      <c r="L2235" s="8"/>
      <c r="M2235" s="8"/>
      <c r="N2235" s="8"/>
      <c r="O2235" s="8"/>
      <c r="P2235" s="8"/>
      <c r="Q2235" s="8"/>
      <c r="R2235" s="8"/>
      <c r="S2235" s="8"/>
    </row>
    <row r="2236" spans="4:19" s="7" customFormat="1">
      <c r="D2236" s="23"/>
      <c r="E2236" s="23"/>
      <c r="F2236" s="23"/>
      <c r="G2236" s="23"/>
      <c r="H2236" s="23"/>
      <c r="I2236" s="9"/>
      <c r="J2236" s="9"/>
      <c r="K2236" s="8"/>
      <c r="L2236" s="8"/>
      <c r="M2236" s="8"/>
      <c r="N2236" s="8"/>
      <c r="O2236" s="8"/>
      <c r="P2236" s="8"/>
      <c r="Q2236" s="8"/>
      <c r="R2236" s="8"/>
      <c r="S2236" s="8"/>
    </row>
    <row r="2237" spans="4:19" s="7" customFormat="1">
      <c r="D2237" s="23"/>
      <c r="E2237" s="23"/>
      <c r="F2237" s="23"/>
      <c r="G2237" s="23"/>
      <c r="H2237" s="23"/>
      <c r="I2237" s="9"/>
      <c r="J2237" s="9"/>
      <c r="K2237" s="8"/>
      <c r="L2237" s="8"/>
      <c r="M2237" s="8"/>
      <c r="N2237" s="8"/>
      <c r="O2237" s="8"/>
      <c r="P2237" s="8"/>
      <c r="Q2237" s="8"/>
      <c r="R2237" s="8"/>
      <c r="S2237" s="8"/>
    </row>
    <row r="2238" spans="4:19" s="7" customFormat="1">
      <c r="D2238" s="23"/>
      <c r="E2238" s="23"/>
      <c r="F2238" s="23"/>
      <c r="G2238" s="23"/>
      <c r="H2238" s="23"/>
      <c r="I2238" s="9"/>
      <c r="J2238" s="9"/>
      <c r="K2238" s="8"/>
      <c r="L2238" s="8"/>
      <c r="M2238" s="8"/>
      <c r="N2238" s="8"/>
      <c r="O2238" s="8"/>
      <c r="P2238" s="8"/>
      <c r="Q2238" s="8"/>
      <c r="R2238" s="8"/>
      <c r="S2238" s="8"/>
    </row>
    <row r="2239" spans="4:19" s="7" customFormat="1">
      <c r="D2239" s="23"/>
      <c r="E2239" s="23"/>
      <c r="F2239" s="23"/>
      <c r="G2239" s="23"/>
      <c r="H2239" s="23"/>
      <c r="I2239" s="9"/>
      <c r="J2239" s="9"/>
      <c r="K2239" s="8"/>
      <c r="L2239" s="8"/>
      <c r="M2239" s="8"/>
      <c r="N2239" s="8"/>
      <c r="O2239" s="8"/>
      <c r="P2239" s="8"/>
      <c r="Q2239" s="8"/>
      <c r="R2239" s="8"/>
      <c r="S2239" s="8"/>
    </row>
    <row r="2240" spans="4:19" s="7" customFormat="1">
      <c r="D2240" s="23"/>
      <c r="E2240" s="23"/>
      <c r="F2240" s="23"/>
      <c r="G2240" s="23"/>
      <c r="H2240" s="23"/>
      <c r="I2240" s="9"/>
      <c r="J2240" s="9"/>
      <c r="K2240" s="8"/>
      <c r="L2240" s="8"/>
      <c r="M2240" s="8"/>
      <c r="N2240" s="8"/>
      <c r="O2240" s="8"/>
      <c r="P2240" s="8"/>
      <c r="Q2240" s="8"/>
      <c r="R2240" s="8"/>
      <c r="S2240" s="8"/>
    </row>
    <row r="2241" spans="4:19" s="7" customFormat="1">
      <c r="D2241" s="23"/>
      <c r="E2241" s="23"/>
      <c r="F2241" s="23"/>
      <c r="G2241" s="23"/>
      <c r="H2241" s="23"/>
      <c r="I2241" s="9"/>
      <c r="J2241" s="9"/>
      <c r="K2241" s="8"/>
      <c r="L2241" s="8"/>
      <c r="M2241" s="8"/>
      <c r="N2241" s="8"/>
      <c r="O2241" s="8"/>
      <c r="P2241" s="8"/>
      <c r="Q2241" s="8"/>
      <c r="R2241" s="8"/>
      <c r="S2241" s="8"/>
    </row>
    <row r="2242" spans="4:19" s="7" customFormat="1">
      <c r="D2242" s="23"/>
      <c r="E2242" s="23"/>
      <c r="F2242" s="23"/>
      <c r="G2242" s="23"/>
      <c r="H2242" s="23"/>
      <c r="I2242" s="9"/>
      <c r="J2242" s="9"/>
      <c r="K2242" s="8"/>
      <c r="L2242" s="8"/>
      <c r="M2242" s="8"/>
      <c r="N2242" s="8"/>
      <c r="O2242" s="8"/>
      <c r="P2242" s="8"/>
      <c r="Q2242" s="8"/>
      <c r="R2242" s="8"/>
      <c r="S2242" s="8"/>
    </row>
    <row r="2243" spans="4:19" s="7" customFormat="1">
      <c r="D2243" s="23"/>
      <c r="E2243" s="23"/>
      <c r="F2243" s="23"/>
      <c r="G2243" s="23"/>
      <c r="H2243" s="23"/>
      <c r="I2243" s="9"/>
      <c r="J2243" s="9"/>
      <c r="K2243" s="8"/>
      <c r="L2243" s="8"/>
      <c r="M2243" s="8"/>
      <c r="N2243" s="8"/>
      <c r="O2243" s="8"/>
      <c r="P2243" s="8"/>
      <c r="Q2243" s="8"/>
      <c r="R2243" s="8"/>
      <c r="S2243" s="8"/>
    </row>
    <row r="2244" spans="4:19" s="7" customFormat="1">
      <c r="D2244" s="23"/>
      <c r="E2244" s="23"/>
      <c r="F2244" s="23"/>
      <c r="G2244" s="23"/>
      <c r="H2244" s="23"/>
      <c r="I2244" s="9"/>
      <c r="J2244" s="9"/>
      <c r="K2244" s="8"/>
      <c r="L2244" s="8"/>
      <c r="M2244" s="8"/>
      <c r="N2244" s="8"/>
      <c r="O2244" s="8"/>
      <c r="P2244" s="8"/>
      <c r="Q2244" s="8"/>
      <c r="R2244" s="8"/>
      <c r="S2244" s="8"/>
    </row>
    <row r="2245" spans="4:19" s="7" customFormat="1">
      <c r="D2245" s="23"/>
      <c r="E2245" s="23"/>
      <c r="F2245" s="23"/>
      <c r="G2245" s="23"/>
      <c r="H2245" s="23"/>
      <c r="I2245" s="9"/>
      <c r="J2245" s="9"/>
      <c r="K2245" s="8"/>
      <c r="L2245" s="8"/>
      <c r="M2245" s="8"/>
      <c r="N2245" s="8"/>
      <c r="O2245" s="8"/>
      <c r="P2245" s="8"/>
      <c r="Q2245" s="8"/>
      <c r="R2245" s="8"/>
      <c r="S2245" s="8"/>
    </row>
    <row r="2246" spans="4:19" s="7" customFormat="1">
      <c r="D2246" s="23"/>
      <c r="E2246" s="23"/>
      <c r="F2246" s="23"/>
      <c r="G2246" s="23"/>
      <c r="H2246" s="23"/>
      <c r="I2246" s="9"/>
      <c r="J2246" s="9"/>
      <c r="K2246" s="8"/>
      <c r="L2246" s="8"/>
      <c r="M2246" s="8"/>
      <c r="N2246" s="8"/>
      <c r="O2246" s="8"/>
      <c r="P2246" s="8"/>
      <c r="Q2246" s="8"/>
      <c r="R2246" s="8"/>
      <c r="S2246" s="8"/>
    </row>
    <row r="2247" spans="4:19" s="7" customFormat="1">
      <c r="D2247" s="23"/>
      <c r="E2247" s="23"/>
      <c r="F2247" s="23"/>
      <c r="G2247" s="23"/>
      <c r="H2247" s="23"/>
      <c r="I2247" s="9"/>
      <c r="J2247" s="9"/>
      <c r="K2247" s="8"/>
      <c r="L2247" s="8"/>
      <c r="M2247" s="8"/>
      <c r="N2247" s="8"/>
      <c r="O2247" s="8"/>
      <c r="P2247" s="8"/>
      <c r="Q2247" s="8"/>
      <c r="R2247" s="8"/>
      <c r="S2247" s="8"/>
    </row>
    <row r="2248" spans="4:19" s="7" customFormat="1">
      <c r="D2248" s="23"/>
      <c r="E2248" s="23"/>
      <c r="F2248" s="23"/>
      <c r="G2248" s="23"/>
      <c r="H2248" s="23"/>
      <c r="I2248" s="9"/>
      <c r="J2248" s="9"/>
      <c r="K2248" s="8"/>
      <c r="L2248" s="8"/>
      <c r="M2248" s="8"/>
      <c r="N2248" s="8"/>
      <c r="O2248" s="8"/>
      <c r="P2248" s="8"/>
      <c r="Q2248" s="8"/>
      <c r="R2248" s="8"/>
      <c r="S2248" s="8"/>
    </row>
    <row r="2249" spans="4:19" s="7" customFormat="1">
      <c r="D2249" s="23"/>
      <c r="E2249" s="23"/>
      <c r="F2249" s="23"/>
      <c r="G2249" s="23"/>
      <c r="H2249" s="23"/>
      <c r="I2249" s="9"/>
      <c r="J2249" s="9"/>
      <c r="K2249" s="8"/>
      <c r="L2249" s="8"/>
      <c r="M2249" s="8"/>
      <c r="N2249" s="8"/>
      <c r="O2249" s="8"/>
      <c r="P2249" s="8"/>
      <c r="Q2249" s="8"/>
      <c r="R2249" s="8"/>
      <c r="S2249" s="8"/>
    </row>
    <row r="2250" spans="4:19" s="7" customFormat="1">
      <c r="D2250" s="23"/>
      <c r="E2250" s="23"/>
      <c r="F2250" s="23"/>
      <c r="G2250" s="23"/>
      <c r="H2250" s="23"/>
      <c r="I2250" s="9"/>
      <c r="J2250" s="9"/>
      <c r="K2250" s="8"/>
      <c r="L2250" s="8"/>
      <c r="M2250" s="8"/>
      <c r="N2250" s="8"/>
      <c r="O2250" s="8"/>
      <c r="P2250" s="8"/>
      <c r="Q2250" s="8"/>
      <c r="R2250" s="8"/>
      <c r="S2250" s="8"/>
    </row>
    <row r="2251" spans="4:19" s="7" customFormat="1">
      <c r="D2251" s="23"/>
      <c r="E2251" s="23"/>
      <c r="F2251" s="23"/>
      <c r="G2251" s="23"/>
      <c r="H2251" s="23"/>
      <c r="I2251" s="9"/>
      <c r="J2251" s="9"/>
      <c r="K2251" s="8"/>
      <c r="L2251" s="8"/>
      <c r="M2251" s="8"/>
      <c r="N2251" s="8"/>
      <c r="O2251" s="8"/>
      <c r="P2251" s="8"/>
      <c r="Q2251" s="8"/>
      <c r="R2251" s="8"/>
      <c r="S2251" s="8"/>
    </row>
    <row r="2252" spans="4:19" s="7" customFormat="1">
      <c r="D2252" s="23"/>
      <c r="E2252" s="23"/>
      <c r="F2252" s="23"/>
      <c r="G2252" s="23"/>
      <c r="H2252" s="23"/>
      <c r="I2252" s="9"/>
      <c r="J2252" s="9"/>
      <c r="K2252" s="8"/>
      <c r="L2252" s="8"/>
      <c r="M2252" s="8"/>
      <c r="N2252" s="8"/>
      <c r="O2252" s="8"/>
      <c r="P2252" s="8"/>
      <c r="Q2252" s="8"/>
      <c r="R2252" s="8"/>
      <c r="S2252" s="8"/>
    </row>
    <row r="2253" spans="4:19" s="7" customFormat="1">
      <c r="D2253" s="23"/>
      <c r="E2253" s="23"/>
      <c r="F2253" s="23"/>
      <c r="G2253" s="23"/>
      <c r="H2253" s="23"/>
      <c r="I2253" s="9"/>
      <c r="J2253" s="9"/>
      <c r="K2253" s="8"/>
      <c r="L2253" s="8"/>
      <c r="M2253" s="8"/>
      <c r="N2253" s="8"/>
      <c r="O2253" s="8"/>
      <c r="P2253" s="8"/>
      <c r="Q2253" s="8"/>
      <c r="R2253" s="8"/>
      <c r="S2253" s="8"/>
    </row>
    <row r="2254" spans="4:19" s="7" customFormat="1">
      <c r="D2254" s="23"/>
      <c r="E2254" s="23"/>
      <c r="F2254" s="23"/>
      <c r="G2254" s="23"/>
      <c r="H2254" s="23"/>
      <c r="I2254" s="9"/>
      <c r="J2254" s="9"/>
      <c r="K2254" s="8"/>
      <c r="L2254" s="8"/>
      <c r="M2254" s="8"/>
      <c r="N2254" s="8"/>
      <c r="O2254" s="8"/>
      <c r="P2254" s="8"/>
      <c r="Q2254" s="8"/>
      <c r="R2254" s="8"/>
      <c r="S2254" s="8"/>
    </row>
    <row r="2255" spans="4:19" s="7" customFormat="1">
      <c r="D2255" s="23"/>
      <c r="E2255" s="23"/>
      <c r="F2255" s="23"/>
      <c r="G2255" s="23"/>
      <c r="H2255" s="23"/>
      <c r="I2255" s="9"/>
      <c r="J2255" s="9"/>
      <c r="K2255" s="8"/>
      <c r="L2255" s="8"/>
      <c r="M2255" s="8"/>
      <c r="N2255" s="8"/>
      <c r="O2255" s="8"/>
      <c r="P2255" s="8"/>
      <c r="Q2255" s="8"/>
      <c r="R2255" s="8"/>
      <c r="S2255" s="8"/>
    </row>
    <row r="2256" spans="4:19" s="7" customFormat="1">
      <c r="D2256" s="23"/>
      <c r="E2256" s="23"/>
      <c r="F2256" s="23"/>
      <c r="G2256" s="23"/>
      <c r="H2256" s="23"/>
      <c r="I2256" s="9"/>
      <c r="J2256" s="9"/>
      <c r="K2256" s="8"/>
      <c r="L2256" s="8"/>
      <c r="M2256" s="8"/>
      <c r="N2256" s="8"/>
      <c r="O2256" s="8"/>
      <c r="P2256" s="8"/>
      <c r="Q2256" s="8"/>
      <c r="R2256" s="8"/>
      <c r="S2256" s="8"/>
    </row>
    <row r="2257" spans="4:19" s="7" customFormat="1">
      <c r="D2257" s="23"/>
      <c r="E2257" s="23"/>
      <c r="F2257" s="23"/>
      <c r="G2257" s="23"/>
      <c r="H2257" s="23"/>
      <c r="I2257" s="9"/>
      <c r="J2257" s="9"/>
      <c r="K2257" s="8"/>
      <c r="L2257" s="8"/>
      <c r="M2257" s="8"/>
      <c r="N2257" s="8"/>
      <c r="O2257" s="8"/>
      <c r="P2257" s="8"/>
      <c r="Q2257" s="8"/>
      <c r="R2257" s="8"/>
      <c r="S2257" s="8"/>
    </row>
    <row r="2258" spans="4:19" s="7" customFormat="1">
      <c r="D2258" s="23"/>
      <c r="E2258" s="23"/>
      <c r="F2258" s="23"/>
      <c r="G2258" s="23"/>
      <c r="H2258" s="23"/>
      <c r="I2258" s="9"/>
      <c r="J2258" s="9"/>
      <c r="K2258" s="8"/>
      <c r="L2258" s="8"/>
      <c r="M2258" s="8"/>
      <c r="N2258" s="8"/>
      <c r="O2258" s="8"/>
      <c r="P2258" s="8"/>
      <c r="Q2258" s="8"/>
      <c r="R2258" s="8"/>
      <c r="S2258" s="8"/>
    </row>
    <row r="2259" spans="4:19" s="7" customFormat="1">
      <c r="D2259" s="23"/>
      <c r="E2259" s="23"/>
      <c r="F2259" s="23"/>
      <c r="G2259" s="23"/>
      <c r="H2259" s="23"/>
      <c r="I2259" s="9"/>
      <c r="J2259" s="9"/>
      <c r="K2259" s="8"/>
      <c r="L2259" s="8"/>
      <c r="M2259" s="8"/>
      <c r="N2259" s="8"/>
      <c r="O2259" s="8"/>
      <c r="P2259" s="8"/>
      <c r="Q2259" s="8"/>
      <c r="R2259" s="8"/>
      <c r="S2259" s="8"/>
    </row>
    <row r="2260" spans="4:19" s="7" customFormat="1">
      <c r="D2260" s="23"/>
      <c r="E2260" s="23"/>
      <c r="F2260" s="23"/>
      <c r="G2260" s="23"/>
      <c r="H2260" s="23"/>
      <c r="I2260" s="9"/>
      <c r="J2260" s="9"/>
      <c r="K2260" s="8"/>
      <c r="L2260" s="8"/>
      <c r="M2260" s="8"/>
      <c r="N2260" s="8"/>
      <c r="O2260" s="8"/>
      <c r="P2260" s="8"/>
      <c r="Q2260" s="8"/>
      <c r="R2260" s="8"/>
      <c r="S2260" s="8"/>
    </row>
    <row r="2261" spans="4:19" s="7" customFormat="1">
      <c r="D2261" s="23"/>
      <c r="E2261" s="23"/>
      <c r="F2261" s="23"/>
      <c r="G2261" s="23"/>
      <c r="H2261" s="23"/>
      <c r="I2261" s="9"/>
      <c r="J2261" s="9"/>
      <c r="K2261" s="8"/>
      <c r="L2261" s="8"/>
      <c r="M2261" s="8"/>
      <c r="N2261" s="8"/>
      <c r="O2261" s="8"/>
      <c r="P2261" s="8"/>
      <c r="Q2261" s="8"/>
      <c r="R2261" s="8"/>
      <c r="S2261" s="8"/>
    </row>
    <row r="2262" spans="4:19" s="7" customFormat="1">
      <c r="D2262" s="23"/>
      <c r="E2262" s="23"/>
      <c r="F2262" s="23"/>
      <c r="G2262" s="23"/>
      <c r="H2262" s="23"/>
      <c r="I2262" s="9"/>
      <c r="J2262" s="9"/>
      <c r="K2262" s="8"/>
      <c r="L2262" s="8"/>
      <c r="M2262" s="8"/>
      <c r="N2262" s="8"/>
      <c r="O2262" s="8"/>
      <c r="P2262" s="8"/>
      <c r="Q2262" s="8"/>
      <c r="R2262" s="8"/>
      <c r="S2262" s="8"/>
    </row>
    <row r="2263" spans="4:19" s="7" customFormat="1">
      <c r="D2263" s="23"/>
      <c r="E2263" s="23"/>
      <c r="F2263" s="23"/>
      <c r="G2263" s="23"/>
      <c r="H2263" s="23"/>
      <c r="I2263" s="9"/>
      <c r="J2263" s="9"/>
      <c r="K2263" s="8"/>
      <c r="L2263" s="8"/>
      <c r="M2263" s="8"/>
      <c r="N2263" s="8"/>
      <c r="O2263" s="8"/>
      <c r="P2263" s="8"/>
      <c r="Q2263" s="8"/>
      <c r="R2263" s="8"/>
      <c r="S2263" s="8"/>
    </row>
    <row r="2264" spans="4:19" s="7" customFormat="1">
      <c r="D2264" s="23"/>
      <c r="E2264" s="23"/>
      <c r="F2264" s="23"/>
      <c r="G2264" s="23"/>
      <c r="H2264" s="23"/>
      <c r="I2264" s="9"/>
      <c r="J2264" s="9"/>
      <c r="K2264" s="8"/>
      <c r="L2264" s="8"/>
      <c r="M2264" s="8"/>
      <c r="N2264" s="8"/>
      <c r="O2264" s="8"/>
      <c r="P2264" s="8"/>
      <c r="Q2264" s="8"/>
      <c r="R2264" s="8"/>
      <c r="S2264" s="8"/>
    </row>
    <row r="2265" spans="4:19" s="7" customFormat="1">
      <c r="D2265" s="23"/>
      <c r="E2265" s="23"/>
      <c r="F2265" s="23"/>
      <c r="G2265" s="23"/>
      <c r="H2265" s="23"/>
      <c r="I2265" s="9"/>
      <c r="J2265" s="9"/>
      <c r="K2265" s="8"/>
      <c r="L2265" s="8"/>
      <c r="M2265" s="8"/>
      <c r="N2265" s="8"/>
      <c r="O2265" s="8"/>
      <c r="P2265" s="8"/>
      <c r="Q2265" s="8"/>
      <c r="R2265" s="8"/>
      <c r="S2265" s="8"/>
    </row>
    <row r="2266" spans="4:19" s="7" customFormat="1">
      <c r="D2266" s="23"/>
      <c r="E2266" s="23"/>
      <c r="F2266" s="23"/>
      <c r="G2266" s="23"/>
      <c r="H2266" s="23"/>
      <c r="I2266" s="9"/>
      <c r="J2266" s="9"/>
      <c r="K2266" s="8"/>
      <c r="L2266" s="8"/>
      <c r="M2266" s="8"/>
      <c r="N2266" s="8"/>
      <c r="O2266" s="8"/>
      <c r="P2266" s="8"/>
      <c r="Q2266" s="8"/>
      <c r="R2266" s="8"/>
      <c r="S2266" s="8"/>
    </row>
    <row r="2267" spans="4:19" s="7" customFormat="1">
      <c r="D2267" s="23"/>
      <c r="E2267" s="23"/>
      <c r="F2267" s="23"/>
      <c r="G2267" s="23"/>
      <c r="H2267" s="23"/>
      <c r="I2267" s="9"/>
      <c r="J2267" s="9"/>
      <c r="K2267" s="8"/>
      <c r="L2267" s="8"/>
      <c r="M2267" s="8"/>
      <c r="N2267" s="8"/>
      <c r="O2267" s="8"/>
      <c r="P2267" s="8"/>
      <c r="Q2267" s="8"/>
      <c r="R2267" s="8"/>
      <c r="S2267" s="8"/>
    </row>
    <row r="2268" spans="4:19" s="7" customFormat="1">
      <c r="D2268" s="23"/>
      <c r="E2268" s="23"/>
      <c r="F2268" s="23"/>
      <c r="G2268" s="23"/>
      <c r="H2268" s="23"/>
      <c r="I2268" s="9"/>
      <c r="J2268" s="9"/>
      <c r="K2268" s="8"/>
      <c r="L2268" s="8"/>
      <c r="M2268" s="8"/>
      <c r="N2268" s="8"/>
      <c r="O2268" s="8"/>
      <c r="P2268" s="8"/>
      <c r="Q2268" s="8"/>
      <c r="R2268" s="8"/>
      <c r="S2268" s="8"/>
    </row>
    <row r="2269" spans="4:19" s="7" customFormat="1">
      <c r="D2269" s="23"/>
      <c r="E2269" s="23"/>
      <c r="F2269" s="23"/>
      <c r="G2269" s="23"/>
      <c r="H2269" s="23"/>
      <c r="I2269" s="9"/>
      <c r="J2269" s="9"/>
      <c r="K2269" s="8"/>
      <c r="L2269" s="8"/>
      <c r="M2269" s="8"/>
      <c r="N2269" s="8"/>
      <c r="O2269" s="8"/>
      <c r="P2269" s="8"/>
      <c r="Q2269" s="8"/>
      <c r="R2269" s="8"/>
      <c r="S2269" s="8"/>
    </row>
    <row r="2270" spans="4:19" s="7" customFormat="1">
      <c r="D2270" s="23"/>
      <c r="E2270" s="23"/>
      <c r="F2270" s="23"/>
      <c r="G2270" s="23"/>
      <c r="H2270" s="23"/>
      <c r="I2270" s="9"/>
      <c r="J2270" s="9"/>
      <c r="K2270" s="8"/>
      <c r="L2270" s="8"/>
      <c r="M2270" s="8"/>
      <c r="N2270" s="8"/>
      <c r="O2270" s="8"/>
      <c r="P2270" s="8"/>
      <c r="Q2270" s="8"/>
      <c r="R2270" s="8"/>
      <c r="S2270" s="8"/>
    </row>
    <row r="2271" spans="4:19" s="7" customFormat="1">
      <c r="D2271" s="23"/>
      <c r="E2271" s="23"/>
      <c r="F2271" s="23"/>
      <c r="G2271" s="23"/>
      <c r="H2271" s="23"/>
      <c r="I2271" s="9"/>
      <c r="J2271" s="9"/>
      <c r="K2271" s="8"/>
      <c r="L2271" s="8"/>
      <c r="M2271" s="8"/>
      <c r="N2271" s="8"/>
      <c r="O2271" s="8"/>
      <c r="P2271" s="8"/>
      <c r="Q2271" s="8"/>
      <c r="R2271" s="8"/>
      <c r="S2271" s="8"/>
    </row>
    <row r="2272" spans="4:19" s="7" customFormat="1">
      <c r="D2272" s="23"/>
      <c r="E2272" s="23"/>
      <c r="F2272" s="23"/>
      <c r="G2272" s="23"/>
      <c r="H2272" s="23"/>
      <c r="I2272" s="9"/>
      <c r="J2272" s="9"/>
      <c r="K2272" s="8"/>
      <c r="L2272" s="8"/>
      <c r="M2272" s="8"/>
      <c r="N2272" s="8"/>
      <c r="O2272" s="8"/>
      <c r="P2272" s="8"/>
      <c r="Q2272" s="8"/>
      <c r="R2272" s="8"/>
      <c r="S2272" s="8"/>
    </row>
    <row r="2273" spans="4:19" s="7" customFormat="1">
      <c r="D2273" s="23"/>
      <c r="E2273" s="23"/>
      <c r="F2273" s="23"/>
      <c r="G2273" s="23"/>
      <c r="H2273" s="23"/>
      <c r="I2273" s="9"/>
      <c r="J2273" s="9"/>
      <c r="K2273" s="8"/>
      <c r="L2273" s="8"/>
      <c r="M2273" s="8"/>
      <c r="N2273" s="8"/>
      <c r="O2273" s="8"/>
      <c r="P2273" s="8"/>
      <c r="Q2273" s="8"/>
      <c r="R2273" s="8"/>
      <c r="S2273" s="8"/>
    </row>
    <row r="2274" spans="4:19" s="7" customFormat="1">
      <c r="D2274" s="23"/>
      <c r="E2274" s="23"/>
      <c r="F2274" s="23"/>
      <c r="G2274" s="23"/>
      <c r="H2274" s="23"/>
      <c r="I2274" s="9"/>
      <c r="J2274" s="9"/>
      <c r="K2274" s="8"/>
      <c r="L2274" s="8"/>
      <c r="M2274" s="8"/>
      <c r="N2274" s="8"/>
      <c r="O2274" s="8"/>
      <c r="P2274" s="8"/>
      <c r="Q2274" s="8"/>
      <c r="R2274" s="8"/>
      <c r="S2274" s="8"/>
    </row>
    <row r="2275" spans="4:19" s="7" customFormat="1">
      <c r="D2275" s="23"/>
      <c r="E2275" s="23"/>
      <c r="F2275" s="23"/>
      <c r="G2275" s="23"/>
      <c r="H2275" s="23"/>
      <c r="I2275" s="9"/>
      <c r="J2275" s="9"/>
      <c r="K2275" s="8"/>
      <c r="L2275" s="8"/>
      <c r="M2275" s="8"/>
      <c r="N2275" s="8"/>
      <c r="O2275" s="8"/>
      <c r="P2275" s="8"/>
      <c r="Q2275" s="8"/>
      <c r="R2275" s="8"/>
      <c r="S2275" s="8"/>
    </row>
    <row r="2276" spans="4:19" s="7" customFormat="1">
      <c r="D2276" s="23"/>
      <c r="E2276" s="23"/>
      <c r="F2276" s="23"/>
      <c r="G2276" s="23"/>
      <c r="H2276" s="23"/>
      <c r="I2276" s="9"/>
      <c r="J2276" s="9"/>
      <c r="K2276" s="8"/>
      <c r="L2276" s="8"/>
      <c r="M2276" s="8"/>
      <c r="N2276" s="8"/>
      <c r="O2276" s="8"/>
      <c r="P2276" s="8"/>
      <c r="Q2276" s="8"/>
      <c r="R2276" s="8"/>
      <c r="S2276" s="8"/>
    </row>
    <row r="2277" spans="4:19" s="7" customFormat="1">
      <c r="D2277" s="23"/>
      <c r="E2277" s="23"/>
      <c r="F2277" s="23"/>
      <c r="G2277" s="23"/>
      <c r="H2277" s="23"/>
      <c r="I2277" s="9"/>
      <c r="J2277" s="9"/>
      <c r="K2277" s="8"/>
      <c r="L2277" s="8"/>
      <c r="M2277" s="8"/>
      <c r="N2277" s="8"/>
      <c r="O2277" s="8"/>
      <c r="P2277" s="8"/>
      <c r="Q2277" s="8"/>
      <c r="R2277" s="8"/>
      <c r="S2277" s="8"/>
    </row>
    <row r="2278" spans="4:19" s="7" customFormat="1">
      <c r="D2278" s="23"/>
      <c r="E2278" s="23"/>
      <c r="F2278" s="23"/>
      <c r="G2278" s="23"/>
      <c r="H2278" s="23"/>
      <c r="I2278" s="9"/>
      <c r="J2278" s="9"/>
      <c r="K2278" s="8"/>
      <c r="L2278" s="8"/>
      <c r="M2278" s="8"/>
      <c r="N2278" s="8"/>
      <c r="O2278" s="8"/>
      <c r="P2278" s="8"/>
      <c r="Q2278" s="8"/>
      <c r="R2278" s="8"/>
      <c r="S2278" s="8"/>
    </row>
    <row r="2279" spans="4:19" s="7" customFormat="1">
      <c r="D2279" s="23"/>
      <c r="E2279" s="23"/>
      <c r="F2279" s="23"/>
      <c r="G2279" s="23"/>
      <c r="H2279" s="23"/>
      <c r="I2279" s="9"/>
      <c r="J2279" s="9"/>
      <c r="K2279" s="8"/>
      <c r="L2279" s="8"/>
      <c r="M2279" s="8"/>
      <c r="N2279" s="8"/>
      <c r="O2279" s="8"/>
      <c r="P2279" s="8"/>
      <c r="Q2279" s="8"/>
      <c r="R2279" s="8"/>
      <c r="S2279" s="8"/>
    </row>
    <row r="2280" spans="4:19" s="7" customFormat="1">
      <c r="D2280" s="23"/>
      <c r="E2280" s="23"/>
      <c r="F2280" s="23"/>
      <c r="G2280" s="23"/>
      <c r="H2280" s="23"/>
      <c r="I2280" s="9"/>
      <c r="J2280" s="9"/>
      <c r="K2280" s="8"/>
      <c r="L2280" s="8"/>
      <c r="M2280" s="8"/>
      <c r="N2280" s="8"/>
      <c r="O2280" s="8"/>
      <c r="P2280" s="8"/>
      <c r="Q2280" s="8"/>
      <c r="R2280" s="8"/>
      <c r="S2280" s="8"/>
    </row>
    <row r="2281" spans="4:19" s="7" customFormat="1">
      <c r="D2281" s="23"/>
      <c r="E2281" s="23"/>
      <c r="F2281" s="23"/>
      <c r="G2281" s="23"/>
      <c r="H2281" s="23"/>
      <c r="I2281" s="9"/>
      <c r="J2281" s="9"/>
      <c r="K2281" s="8"/>
      <c r="L2281" s="8"/>
      <c r="M2281" s="8"/>
      <c r="N2281" s="8"/>
      <c r="O2281" s="8"/>
      <c r="P2281" s="8"/>
      <c r="Q2281" s="8"/>
      <c r="R2281" s="8"/>
      <c r="S2281" s="8"/>
    </row>
    <row r="2282" spans="4:19" s="7" customFormat="1">
      <c r="D2282" s="23"/>
      <c r="E2282" s="23"/>
      <c r="F2282" s="23"/>
      <c r="G2282" s="23"/>
      <c r="H2282" s="23"/>
      <c r="I2282" s="9"/>
      <c r="J2282" s="9"/>
      <c r="K2282" s="8"/>
      <c r="L2282" s="8"/>
      <c r="M2282" s="8"/>
      <c r="N2282" s="8"/>
      <c r="O2282" s="8"/>
      <c r="P2282" s="8"/>
      <c r="Q2282" s="8"/>
      <c r="R2282" s="8"/>
      <c r="S2282" s="8"/>
    </row>
    <row r="2283" spans="4:19" s="7" customFormat="1">
      <c r="D2283" s="23"/>
      <c r="E2283" s="23"/>
      <c r="F2283" s="23"/>
      <c r="G2283" s="23"/>
      <c r="H2283" s="23"/>
      <c r="I2283" s="9"/>
      <c r="J2283" s="9"/>
      <c r="K2283" s="8"/>
      <c r="L2283" s="8"/>
      <c r="M2283" s="8"/>
      <c r="N2283" s="8"/>
      <c r="O2283" s="8"/>
      <c r="P2283" s="8"/>
      <c r="Q2283" s="8"/>
      <c r="R2283" s="8"/>
      <c r="S2283" s="8"/>
    </row>
    <row r="2284" spans="4:19" s="7" customFormat="1">
      <c r="D2284" s="23"/>
      <c r="E2284" s="23"/>
      <c r="F2284" s="23"/>
      <c r="G2284" s="23"/>
      <c r="H2284" s="23"/>
      <c r="I2284" s="9"/>
      <c r="J2284" s="9"/>
      <c r="K2284" s="8"/>
      <c r="L2284" s="8"/>
      <c r="M2284" s="8"/>
      <c r="N2284" s="8"/>
      <c r="O2284" s="8"/>
      <c r="P2284" s="8"/>
      <c r="Q2284" s="8"/>
      <c r="R2284" s="8"/>
      <c r="S2284" s="8"/>
    </row>
    <row r="2285" spans="4:19" s="7" customFormat="1">
      <c r="D2285" s="23"/>
      <c r="E2285" s="23"/>
      <c r="F2285" s="23"/>
      <c r="G2285" s="23"/>
      <c r="H2285" s="23"/>
      <c r="I2285" s="9"/>
      <c r="J2285" s="9"/>
      <c r="K2285" s="8"/>
      <c r="L2285" s="8"/>
      <c r="M2285" s="8"/>
      <c r="N2285" s="8"/>
      <c r="O2285" s="8"/>
      <c r="P2285" s="8"/>
      <c r="Q2285" s="8"/>
      <c r="R2285" s="8"/>
      <c r="S2285" s="8"/>
    </row>
    <row r="2286" spans="4:19" s="7" customFormat="1">
      <c r="D2286" s="23"/>
      <c r="E2286" s="23"/>
      <c r="F2286" s="23"/>
      <c r="G2286" s="23"/>
      <c r="H2286" s="23"/>
      <c r="I2286" s="9"/>
      <c r="J2286" s="9"/>
      <c r="K2286" s="8"/>
      <c r="L2286" s="8"/>
      <c r="M2286" s="8"/>
      <c r="N2286" s="8"/>
      <c r="O2286" s="8"/>
      <c r="P2286" s="8"/>
      <c r="Q2286" s="8"/>
      <c r="R2286" s="8"/>
      <c r="S2286" s="8"/>
    </row>
    <row r="2287" spans="4:19" s="7" customFormat="1">
      <c r="D2287" s="23"/>
      <c r="E2287" s="23"/>
      <c r="F2287" s="23"/>
      <c r="G2287" s="23"/>
      <c r="H2287" s="23"/>
      <c r="I2287" s="9"/>
      <c r="J2287" s="9"/>
      <c r="K2287" s="8"/>
      <c r="L2287" s="8"/>
      <c r="M2287" s="8"/>
      <c r="N2287" s="8"/>
      <c r="O2287" s="8"/>
      <c r="P2287" s="8"/>
      <c r="Q2287" s="8"/>
      <c r="R2287" s="8"/>
      <c r="S2287" s="8"/>
    </row>
    <row r="2288" spans="4:19" s="7" customFormat="1">
      <c r="D2288" s="23"/>
      <c r="E2288" s="23"/>
      <c r="F2288" s="23"/>
      <c r="G2288" s="23"/>
      <c r="H2288" s="23"/>
      <c r="I2288" s="9"/>
      <c r="J2288" s="9"/>
      <c r="K2288" s="8"/>
      <c r="L2288" s="8"/>
      <c r="M2288" s="8"/>
      <c r="N2288" s="8"/>
      <c r="O2288" s="8"/>
      <c r="P2288" s="8"/>
      <c r="Q2288" s="8"/>
      <c r="R2288" s="8"/>
      <c r="S2288" s="8"/>
    </row>
    <row r="2289" spans="4:19" s="7" customFormat="1">
      <c r="D2289" s="23"/>
      <c r="E2289" s="23"/>
      <c r="F2289" s="23"/>
      <c r="G2289" s="23"/>
      <c r="H2289" s="23"/>
      <c r="I2289" s="9"/>
      <c r="J2289" s="9"/>
      <c r="K2289" s="8"/>
      <c r="L2289" s="8"/>
      <c r="M2289" s="8"/>
      <c r="N2289" s="8"/>
      <c r="O2289" s="8"/>
      <c r="P2289" s="8"/>
      <c r="Q2289" s="8"/>
      <c r="R2289" s="8"/>
      <c r="S2289" s="8"/>
    </row>
    <row r="2290" spans="4:19" s="7" customFormat="1">
      <c r="D2290" s="23"/>
      <c r="E2290" s="23"/>
      <c r="F2290" s="23"/>
      <c r="G2290" s="23"/>
      <c r="H2290" s="23"/>
      <c r="I2290" s="9"/>
      <c r="J2290" s="9"/>
      <c r="K2290" s="8"/>
      <c r="L2290" s="8"/>
      <c r="M2290" s="8"/>
      <c r="N2290" s="8"/>
      <c r="O2290" s="8"/>
      <c r="P2290" s="8"/>
      <c r="Q2290" s="8"/>
      <c r="R2290" s="8"/>
      <c r="S2290" s="8"/>
    </row>
    <row r="2291" spans="4:19" s="7" customFormat="1">
      <c r="D2291" s="23"/>
      <c r="E2291" s="23"/>
      <c r="F2291" s="23"/>
      <c r="G2291" s="23"/>
      <c r="H2291" s="23"/>
      <c r="I2291" s="9"/>
      <c r="J2291" s="9"/>
      <c r="K2291" s="8"/>
      <c r="L2291" s="8"/>
      <c r="M2291" s="8"/>
      <c r="N2291" s="8"/>
      <c r="O2291" s="8"/>
      <c r="P2291" s="8"/>
      <c r="Q2291" s="8"/>
      <c r="R2291" s="8"/>
      <c r="S2291" s="8"/>
    </row>
    <row r="2292" spans="4:19" s="7" customFormat="1">
      <c r="D2292" s="23"/>
      <c r="E2292" s="23"/>
      <c r="F2292" s="23"/>
      <c r="G2292" s="23"/>
      <c r="H2292" s="23"/>
      <c r="I2292" s="9"/>
      <c r="J2292" s="9"/>
      <c r="K2292" s="8"/>
      <c r="L2292" s="8"/>
      <c r="M2292" s="8"/>
      <c r="N2292" s="8"/>
      <c r="O2292" s="8"/>
      <c r="P2292" s="8"/>
      <c r="Q2292" s="8"/>
      <c r="R2292" s="8"/>
      <c r="S2292" s="8"/>
    </row>
    <row r="2293" spans="4:19" s="7" customFormat="1">
      <c r="D2293" s="23"/>
      <c r="E2293" s="23"/>
      <c r="F2293" s="23"/>
      <c r="G2293" s="23"/>
      <c r="H2293" s="23"/>
      <c r="I2293" s="9"/>
      <c r="J2293" s="9"/>
      <c r="K2293" s="8"/>
      <c r="L2293" s="8"/>
      <c r="M2293" s="8"/>
      <c r="N2293" s="8"/>
      <c r="O2293" s="8"/>
      <c r="P2293" s="8"/>
      <c r="Q2293" s="8"/>
      <c r="R2293" s="8"/>
      <c r="S2293" s="8"/>
    </row>
    <row r="2294" spans="4:19" s="7" customFormat="1">
      <c r="D2294" s="23"/>
      <c r="E2294" s="23"/>
      <c r="F2294" s="23"/>
      <c r="G2294" s="23"/>
      <c r="H2294" s="23"/>
      <c r="I2294" s="9"/>
      <c r="J2294" s="9"/>
      <c r="K2294" s="8"/>
      <c r="L2294" s="8"/>
      <c r="M2294" s="8"/>
      <c r="N2294" s="8"/>
      <c r="O2294" s="8"/>
      <c r="P2294" s="8"/>
      <c r="Q2294" s="8"/>
      <c r="R2294" s="8"/>
      <c r="S2294" s="8"/>
    </row>
    <row r="2295" spans="4:19" s="7" customFormat="1">
      <c r="D2295" s="23"/>
      <c r="E2295" s="23"/>
      <c r="F2295" s="23"/>
      <c r="G2295" s="23"/>
      <c r="H2295" s="23"/>
      <c r="I2295" s="9"/>
      <c r="J2295" s="9"/>
      <c r="K2295" s="8"/>
      <c r="L2295" s="8"/>
      <c r="M2295" s="8"/>
      <c r="N2295" s="8"/>
      <c r="O2295" s="8"/>
      <c r="P2295" s="8"/>
      <c r="Q2295" s="8"/>
      <c r="R2295" s="8"/>
      <c r="S2295" s="8"/>
    </row>
    <row r="2296" spans="4:19" s="7" customFormat="1">
      <c r="D2296" s="23"/>
      <c r="E2296" s="23"/>
      <c r="F2296" s="23"/>
      <c r="G2296" s="23"/>
      <c r="H2296" s="23"/>
      <c r="I2296" s="9"/>
      <c r="J2296" s="9"/>
      <c r="K2296" s="8"/>
      <c r="L2296" s="8"/>
      <c r="M2296" s="8"/>
      <c r="N2296" s="8"/>
      <c r="O2296" s="8"/>
      <c r="P2296" s="8"/>
      <c r="Q2296" s="8"/>
      <c r="R2296" s="8"/>
      <c r="S2296" s="8"/>
    </row>
    <row r="2297" spans="4:19" s="7" customFormat="1">
      <c r="D2297" s="23"/>
      <c r="E2297" s="23"/>
      <c r="F2297" s="23"/>
      <c r="G2297" s="23"/>
      <c r="H2297" s="23"/>
      <c r="I2297" s="9"/>
      <c r="J2297" s="9"/>
      <c r="K2297" s="8"/>
      <c r="L2297" s="8"/>
      <c r="M2297" s="8"/>
      <c r="N2297" s="8"/>
      <c r="O2297" s="8"/>
      <c r="P2297" s="8"/>
      <c r="Q2297" s="8"/>
      <c r="R2297" s="8"/>
      <c r="S2297" s="8"/>
    </row>
    <row r="2298" spans="4:19" s="7" customFormat="1">
      <c r="D2298" s="23"/>
      <c r="E2298" s="23"/>
      <c r="F2298" s="23"/>
      <c r="G2298" s="23"/>
      <c r="H2298" s="23"/>
      <c r="I2298" s="9"/>
      <c r="J2298" s="9"/>
      <c r="K2298" s="8"/>
      <c r="L2298" s="8"/>
      <c r="M2298" s="8"/>
      <c r="N2298" s="8"/>
      <c r="O2298" s="8"/>
      <c r="P2298" s="8"/>
      <c r="Q2298" s="8"/>
      <c r="R2298" s="8"/>
      <c r="S2298" s="8"/>
    </row>
    <row r="2299" spans="4:19" s="7" customFormat="1">
      <c r="D2299" s="23"/>
      <c r="E2299" s="23"/>
      <c r="F2299" s="23"/>
      <c r="G2299" s="23"/>
      <c r="H2299" s="23"/>
      <c r="I2299" s="9"/>
      <c r="J2299" s="9"/>
      <c r="K2299" s="8"/>
      <c r="L2299" s="8"/>
      <c r="M2299" s="8"/>
      <c r="N2299" s="8"/>
      <c r="O2299" s="8"/>
      <c r="P2299" s="8"/>
      <c r="Q2299" s="8"/>
      <c r="R2299" s="8"/>
      <c r="S2299" s="8"/>
    </row>
    <row r="2300" spans="4:19" s="7" customFormat="1">
      <c r="D2300" s="23"/>
      <c r="E2300" s="23"/>
      <c r="F2300" s="23"/>
      <c r="G2300" s="23"/>
      <c r="H2300" s="23"/>
      <c r="I2300" s="9"/>
      <c r="J2300" s="9"/>
      <c r="K2300" s="8"/>
      <c r="L2300" s="8"/>
      <c r="M2300" s="8"/>
      <c r="N2300" s="8"/>
      <c r="O2300" s="8"/>
      <c r="P2300" s="8"/>
      <c r="Q2300" s="8"/>
      <c r="R2300" s="8"/>
      <c r="S2300" s="8"/>
    </row>
    <row r="2301" spans="4:19" s="7" customFormat="1">
      <c r="D2301" s="23"/>
      <c r="E2301" s="23"/>
      <c r="F2301" s="23"/>
      <c r="G2301" s="23"/>
      <c r="H2301" s="23"/>
      <c r="I2301" s="9"/>
      <c r="J2301" s="9"/>
      <c r="K2301" s="8"/>
      <c r="L2301" s="8"/>
      <c r="M2301" s="8"/>
      <c r="N2301" s="8"/>
      <c r="O2301" s="8"/>
      <c r="P2301" s="8"/>
      <c r="Q2301" s="8"/>
      <c r="R2301" s="8"/>
      <c r="S2301" s="8"/>
    </row>
    <row r="2302" spans="4:19" s="7" customFormat="1">
      <c r="D2302" s="23"/>
      <c r="E2302" s="23"/>
      <c r="F2302" s="23"/>
      <c r="G2302" s="23"/>
      <c r="H2302" s="23"/>
      <c r="I2302" s="9"/>
      <c r="J2302" s="9"/>
      <c r="K2302" s="8"/>
      <c r="L2302" s="8"/>
      <c r="M2302" s="8"/>
      <c r="N2302" s="8"/>
      <c r="O2302" s="8"/>
      <c r="P2302" s="8"/>
      <c r="Q2302" s="8"/>
      <c r="R2302" s="8"/>
      <c r="S2302" s="8"/>
    </row>
    <row r="2303" spans="4:19" s="7" customFormat="1">
      <c r="D2303" s="23"/>
      <c r="E2303" s="23"/>
      <c r="F2303" s="23"/>
      <c r="G2303" s="23"/>
      <c r="H2303" s="23"/>
      <c r="I2303" s="9"/>
      <c r="J2303" s="9"/>
      <c r="K2303" s="8"/>
      <c r="L2303" s="8"/>
      <c r="M2303" s="8"/>
      <c r="N2303" s="8"/>
      <c r="O2303" s="8"/>
      <c r="P2303" s="8"/>
      <c r="Q2303" s="8"/>
      <c r="R2303" s="8"/>
      <c r="S2303" s="8"/>
    </row>
    <row r="2304" spans="4:19" s="7" customFormat="1">
      <c r="D2304" s="23"/>
      <c r="E2304" s="23"/>
      <c r="F2304" s="23"/>
      <c r="G2304" s="23"/>
      <c r="H2304" s="23"/>
      <c r="I2304" s="9"/>
      <c r="J2304" s="9"/>
      <c r="K2304" s="8"/>
      <c r="L2304" s="8"/>
      <c r="M2304" s="8"/>
      <c r="N2304" s="8"/>
      <c r="O2304" s="8"/>
      <c r="P2304" s="8"/>
      <c r="Q2304" s="8"/>
      <c r="R2304" s="8"/>
      <c r="S2304" s="8"/>
    </row>
    <row r="2305" spans="4:19" s="7" customFormat="1">
      <c r="D2305" s="23"/>
      <c r="E2305" s="23"/>
      <c r="F2305" s="23"/>
      <c r="G2305" s="23"/>
      <c r="H2305" s="23"/>
      <c r="I2305" s="9"/>
      <c r="J2305" s="9"/>
      <c r="K2305" s="8"/>
      <c r="L2305" s="8"/>
      <c r="M2305" s="8"/>
      <c r="N2305" s="8"/>
      <c r="O2305" s="8"/>
      <c r="P2305" s="8"/>
      <c r="Q2305" s="8"/>
      <c r="R2305" s="8"/>
      <c r="S2305" s="8"/>
    </row>
    <row r="2306" spans="4:19" s="7" customFormat="1">
      <c r="D2306" s="23"/>
      <c r="E2306" s="23"/>
      <c r="F2306" s="23"/>
      <c r="G2306" s="23"/>
      <c r="H2306" s="23"/>
      <c r="I2306" s="9"/>
      <c r="J2306" s="9"/>
      <c r="K2306" s="8"/>
      <c r="L2306" s="8"/>
      <c r="M2306" s="8"/>
      <c r="N2306" s="8"/>
      <c r="O2306" s="8"/>
      <c r="P2306" s="8"/>
      <c r="Q2306" s="8"/>
      <c r="R2306" s="8"/>
      <c r="S2306" s="8"/>
    </row>
    <row r="2307" spans="4:19" s="7" customFormat="1">
      <c r="D2307" s="23"/>
      <c r="E2307" s="23"/>
      <c r="F2307" s="23"/>
      <c r="G2307" s="23"/>
      <c r="H2307" s="23"/>
      <c r="I2307" s="9"/>
      <c r="J2307" s="9"/>
      <c r="K2307" s="8"/>
      <c r="L2307" s="8"/>
      <c r="M2307" s="8"/>
      <c r="N2307" s="8"/>
      <c r="O2307" s="8"/>
      <c r="P2307" s="8"/>
      <c r="Q2307" s="8"/>
      <c r="R2307" s="8"/>
      <c r="S2307" s="8"/>
    </row>
    <row r="2308" spans="4:19" s="7" customFormat="1">
      <c r="D2308" s="23"/>
      <c r="E2308" s="23"/>
      <c r="F2308" s="23"/>
      <c r="G2308" s="23"/>
      <c r="H2308" s="23"/>
      <c r="I2308" s="9"/>
      <c r="J2308" s="9"/>
      <c r="K2308" s="8"/>
      <c r="L2308" s="8"/>
      <c r="M2308" s="8"/>
      <c r="N2308" s="8"/>
      <c r="O2308" s="8"/>
      <c r="P2308" s="8"/>
      <c r="Q2308" s="8"/>
      <c r="R2308" s="8"/>
      <c r="S2308" s="8"/>
    </row>
    <row r="2309" spans="4:19" s="7" customFormat="1">
      <c r="D2309" s="23"/>
      <c r="E2309" s="23"/>
      <c r="F2309" s="23"/>
      <c r="G2309" s="23"/>
      <c r="H2309" s="23"/>
      <c r="I2309" s="9"/>
      <c r="J2309" s="9"/>
      <c r="K2309" s="8"/>
      <c r="L2309" s="8"/>
      <c r="M2309" s="8"/>
      <c r="N2309" s="8"/>
      <c r="O2309" s="8"/>
      <c r="P2309" s="8"/>
      <c r="Q2309" s="8"/>
      <c r="R2309" s="8"/>
      <c r="S2309" s="8"/>
    </row>
    <row r="2310" spans="4:19" s="7" customFormat="1">
      <c r="D2310" s="23"/>
      <c r="E2310" s="23"/>
      <c r="F2310" s="23"/>
      <c r="G2310" s="23"/>
      <c r="H2310" s="23"/>
      <c r="I2310" s="9"/>
      <c r="J2310" s="9"/>
      <c r="K2310" s="8"/>
      <c r="L2310" s="8"/>
      <c r="M2310" s="8"/>
      <c r="N2310" s="8"/>
      <c r="O2310" s="8"/>
      <c r="P2310" s="8"/>
      <c r="Q2310" s="8"/>
      <c r="R2310" s="8"/>
      <c r="S2310" s="8"/>
    </row>
    <row r="2311" spans="4:19" s="7" customFormat="1">
      <c r="D2311" s="23"/>
      <c r="E2311" s="23"/>
      <c r="F2311" s="23"/>
      <c r="G2311" s="23"/>
      <c r="H2311" s="23"/>
      <c r="I2311" s="9"/>
      <c r="J2311" s="9"/>
      <c r="K2311" s="8"/>
      <c r="L2311" s="8"/>
      <c r="M2311" s="8"/>
      <c r="N2311" s="8"/>
      <c r="O2311" s="8"/>
      <c r="P2311" s="8"/>
      <c r="Q2311" s="8"/>
      <c r="R2311" s="8"/>
      <c r="S2311" s="8"/>
    </row>
    <row r="2312" spans="4:19" s="7" customFormat="1">
      <c r="D2312" s="23"/>
      <c r="E2312" s="23"/>
      <c r="F2312" s="23"/>
      <c r="G2312" s="23"/>
      <c r="H2312" s="23"/>
      <c r="I2312" s="9"/>
      <c r="J2312" s="9"/>
      <c r="K2312" s="8"/>
      <c r="L2312" s="8"/>
      <c r="M2312" s="8"/>
      <c r="N2312" s="8"/>
      <c r="O2312" s="8"/>
      <c r="P2312" s="8"/>
      <c r="Q2312" s="8"/>
      <c r="R2312" s="8"/>
      <c r="S2312" s="8"/>
    </row>
    <row r="2313" spans="4:19" s="7" customFormat="1">
      <c r="D2313" s="23"/>
      <c r="E2313" s="23"/>
      <c r="F2313" s="23"/>
      <c r="G2313" s="23"/>
      <c r="H2313" s="23"/>
      <c r="I2313" s="9"/>
      <c r="J2313" s="9"/>
      <c r="K2313" s="8"/>
      <c r="L2313" s="8"/>
      <c r="M2313" s="8"/>
      <c r="N2313" s="8"/>
      <c r="O2313" s="8"/>
      <c r="P2313" s="8"/>
      <c r="Q2313" s="8"/>
      <c r="R2313" s="8"/>
      <c r="S2313" s="8"/>
    </row>
    <row r="2314" spans="4:19" s="7" customFormat="1">
      <c r="D2314" s="23"/>
      <c r="E2314" s="23"/>
      <c r="F2314" s="23"/>
      <c r="G2314" s="23"/>
      <c r="H2314" s="23"/>
      <c r="I2314" s="9"/>
      <c r="J2314" s="9"/>
      <c r="K2314" s="8"/>
      <c r="L2314" s="8"/>
      <c r="M2314" s="8"/>
      <c r="N2314" s="8"/>
      <c r="O2314" s="8"/>
      <c r="P2314" s="8"/>
      <c r="Q2314" s="8"/>
      <c r="R2314" s="8"/>
      <c r="S2314" s="8"/>
    </row>
    <row r="2315" spans="4:19" s="7" customFormat="1">
      <c r="D2315" s="23"/>
      <c r="E2315" s="23"/>
      <c r="F2315" s="23"/>
      <c r="G2315" s="23"/>
      <c r="H2315" s="23"/>
      <c r="I2315" s="9"/>
      <c r="J2315" s="9"/>
      <c r="K2315" s="8"/>
      <c r="L2315" s="8"/>
      <c r="M2315" s="8"/>
      <c r="N2315" s="8"/>
      <c r="O2315" s="8"/>
      <c r="P2315" s="8"/>
      <c r="Q2315" s="8"/>
      <c r="R2315" s="8"/>
      <c r="S2315" s="8"/>
    </row>
    <row r="2316" spans="4:19" s="7" customFormat="1">
      <c r="D2316" s="23"/>
      <c r="E2316" s="23"/>
      <c r="F2316" s="23"/>
      <c r="G2316" s="23"/>
      <c r="H2316" s="23"/>
      <c r="I2316" s="9"/>
      <c r="J2316" s="9"/>
      <c r="K2316" s="8"/>
      <c r="L2316" s="8"/>
      <c r="M2316" s="8"/>
      <c r="N2316" s="8"/>
      <c r="O2316" s="8"/>
      <c r="P2316" s="8"/>
      <c r="Q2316" s="8"/>
      <c r="R2316" s="8"/>
      <c r="S2316" s="8"/>
    </row>
    <row r="2317" spans="4:19" s="7" customFormat="1">
      <c r="D2317" s="23"/>
      <c r="E2317" s="23"/>
      <c r="F2317" s="23"/>
      <c r="G2317" s="23"/>
      <c r="H2317" s="23"/>
      <c r="I2317" s="9"/>
      <c r="J2317" s="9"/>
      <c r="K2317" s="8"/>
      <c r="L2317" s="8"/>
      <c r="M2317" s="8"/>
      <c r="N2317" s="8"/>
      <c r="O2317" s="8"/>
      <c r="P2317" s="8"/>
      <c r="Q2317" s="8"/>
      <c r="R2317" s="8"/>
      <c r="S2317" s="8"/>
    </row>
    <row r="2318" spans="4:19" s="7" customFormat="1">
      <c r="D2318" s="23"/>
      <c r="E2318" s="23"/>
      <c r="F2318" s="23"/>
      <c r="G2318" s="23"/>
      <c r="H2318" s="23"/>
      <c r="I2318" s="9"/>
      <c r="J2318" s="9"/>
      <c r="K2318" s="8"/>
      <c r="L2318" s="8"/>
      <c r="M2318" s="8"/>
      <c r="N2318" s="8"/>
      <c r="O2318" s="8"/>
      <c r="P2318" s="8"/>
      <c r="Q2318" s="8"/>
      <c r="R2318" s="8"/>
      <c r="S2318" s="8"/>
    </row>
    <row r="2319" spans="4:19" s="7" customFormat="1">
      <c r="D2319" s="23"/>
      <c r="E2319" s="23"/>
      <c r="F2319" s="23"/>
      <c r="G2319" s="23"/>
      <c r="H2319" s="23"/>
      <c r="I2319" s="9"/>
      <c r="J2319" s="9"/>
      <c r="K2319" s="8"/>
      <c r="L2319" s="8"/>
      <c r="M2319" s="8"/>
      <c r="N2319" s="8"/>
      <c r="O2319" s="8"/>
      <c r="P2319" s="8"/>
      <c r="Q2319" s="8"/>
      <c r="R2319" s="8"/>
      <c r="S2319" s="8"/>
    </row>
    <row r="2320" spans="4:19" s="7" customFormat="1">
      <c r="D2320" s="23"/>
      <c r="E2320" s="23"/>
      <c r="F2320" s="23"/>
      <c r="G2320" s="23"/>
      <c r="H2320" s="23"/>
      <c r="I2320" s="9"/>
      <c r="J2320" s="9"/>
      <c r="K2320" s="8"/>
      <c r="L2320" s="8"/>
      <c r="M2320" s="8"/>
      <c r="N2320" s="8"/>
      <c r="O2320" s="8"/>
      <c r="P2320" s="8"/>
      <c r="Q2320" s="8"/>
      <c r="R2320" s="8"/>
      <c r="S2320" s="8"/>
    </row>
    <row r="2321" spans="4:19" s="7" customFormat="1">
      <c r="D2321" s="23"/>
      <c r="E2321" s="23"/>
      <c r="F2321" s="23"/>
      <c r="G2321" s="23"/>
      <c r="H2321" s="23"/>
      <c r="I2321" s="9"/>
      <c r="J2321" s="9"/>
      <c r="K2321" s="8"/>
      <c r="L2321" s="8"/>
      <c r="M2321" s="8"/>
      <c r="N2321" s="8"/>
      <c r="O2321" s="8"/>
      <c r="P2321" s="8"/>
      <c r="Q2321" s="8"/>
      <c r="R2321" s="8"/>
      <c r="S2321" s="8"/>
    </row>
    <row r="2322" spans="4:19" s="7" customFormat="1">
      <c r="D2322" s="23"/>
      <c r="E2322" s="23"/>
      <c r="F2322" s="23"/>
      <c r="G2322" s="23"/>
      <c r="H2322" s="23"/>
      <c r="I2322" s="9"/>
      <c r="J2322" s="9"/>
      <c r="K2322" s="8"/>
      <c r="L2322" s="8"/>
      <c r="M2322" s="8"/>
      <c r="N2322" s="8"/>
      <c r="O2322" s="8"/>
      <c r="P2322" s="8"/>
      <c r="Q2322" s="8"/>
      <c r="R2322" s="8"/>
      <c r="S2322" s="8"/>
    </row>
    <row r="2323" spans="4:19" s="7" customFormat="1">
      <c r="D2323" s="23"/>
      <c r="E2323" s="23"/>
      <c r="F2323" s="23"/>
      <c r="G2323" s="23"/>
      <c r="H2323" s="23"/>
      <c r="I2323" s="9"/>
      <c r="J2323" s="9"/>
      <c r="K2323" s="8"/>
      <c r="L2323" s="8"/>
      <c r="M2323" s="8"/>
      <c r="N2323" s="8"/>
      <c r="O2323" s="8"/>
      <c r="P2323" s="8"/>
      <c r="Q2323" s="8"/>
      <c r="R2323" s="8"/>
      <c r="S2323" s="8"/>
    </row>
    <row r="2324" spans="4:19" s="7" customFormat="1">
      <c r="D2324" s="23"/>
      <c r="E2324" s="23"/>
      <c r="F2324" s="23"/>
      <c r="G2324" s="23"/>
      <c r="H2324" s="23"/>
      <c r="I2324" s="9"/>
      <c r="J2324" s="9"/>
      <c r="K2324" s="8"/>
      <c r="L2324" s="8"/>
      <c r="M2324" s="8"/>
      <c r="N2324" s="8"/>
      <c r="O2324" s="8"/>
      <c r="P2324" s="8"/>
      <c r="Q2324" s="8"/>
      <c r="R2324" s="8"/>
      <c r="S2324" s="8"/>
    </row>
    <row r="2325" spans="4:19" s="7" customFormat="1">
      <c r="D2325" s="23"/>
      <c r="E2325" s="23"/>
      <c r="F2325" s="23"/>
      <c r="G2325" s="23"/>
      <c r="H2325" s="23"/>
      <c r="I2325" s="9"/>
      <c r="J2325" s="9"/>
      <c r="K2325" s="8"/>
      <c r="L2325" s="8"/>
      <c r="M2325" s="8"/>
      <c r="N2325" s="8"/>
      <c r="O2325" s="8"/>
      <c r="P2325" s="8"/>
      <c r="Q2325" s="8"/>
      <c r="R2325" s="8"/>
      <c r="S2325" s="8"/>
    </row>
    <row r="2326" spans="4:19" s="7" customFormat="1">
      <c r="D2326" s="23"/>
      <c r="E2326" s="23"/>
      <c r="F2326" s="23"/>
      <c r="G2326" s="23"/>
      <c r="H2326" s="23"/>
      <c r="I2326" s="9"/>
      <c r="J2326" s="9"/>
      <c r="K2326" s="8"/>
      <c r="L2326" s="8"/>
      <c r="M2326" s="8"/>
      <c r="N2326" s="8"/>
      <c r="O2326" s="8"/>
      <c r="P2326" s="8"/>
      <c r="Q2326" s="8"/>
      <c r="R2326" s="8"/>
      <c r="S2326" s="8"/>
    </row>
    <row r="2327" spans="4:19" s="7" customFormat="1">
      <c r="D2327" s="23"/>
      <c r="E2327" s="23"/>
      <c r="F2327" s="23"/>
      <c r="G2327" s="23"/>
      <c r="H2327" s="23"/>
      <c r="I2327" s="9"/>
      <c r="J2327" s="9"/>
      <c r="K2327" s="8"/>
      <c r="L2327" s="8"/>
      <c r="M2327" s="8"/>
      <c r="N2327" s="8"/>
      <c r="O2327" s="8"/>
      <c r="P2327" s="8"/>
      <c r="Q2327" s="8"/>
      <c r="R2327" s="8"/>
      <c r="S2327" s="8"/>
    </row>
    <row r="2328" spans="4:19" s="7" customFormat="1">
      <c r="D2328" s="23"/>
      <c r="E2328" s="23"/>
      <c r="F2328" s="23"/>
      <c r="G2328" s="23"/>
      <c r="H2328" s="23"/>
      <c r="I2328" s="9"/>
      <c r="J2328" s="9"/>
      <c r="K2328" s="8"/>
      <c r="L2328" s="8"/>
      <c r="M2328" s="8"/>
      <c r="N2328" s="8"/>
      <c r="O2328" s="8"/>
      <c r="P2328" s="8"/>
      <c r="Q2328" s="8"/>
      <c r="R2328" s="8"/>
      <c r="S2328" s="8"/>
    </row>
    <row r="2329" spans="4:19" s="7" customFormat="1">
      <c r="D2329" s="23"/>
      <c r="E2329" s="23"/>
      <c r="F2329" s="23"/>
      <c r="G2329" s="23"/>
      <c r="H2329" s="23"/>
      <c r="I2329" s="9"/>
      <c r="J2329" s="9"/>
      <c r="K2329" s="8"/>
      <c r="L2329" s="8"/>
      <c r="M2329" s="8"/>
      <c r="N2329" s="8"/>
      <c r="O2329" s="8"/>
      <c r="P2329" s="8"/>
      <c r="Q2329" s="8"/>
      <c r="R2329" s="8"/>
      <c r="S2329" s="8"/>
    </row>
    <row r="2330" spans="4:19" s="7" customFormat="1">
      <c r="D2330" s="23"/>
      <c r="E2330" s="23"/>
      <c r="F2330" s="23"/>
      <c r="G2330" s="23"/>
      <c r="H2330" s="23"/>
      <c r="I2330" s="9"/>
      <c r="J2330" s="9"/>
      <c r="K2330" s="8"/>
      <c r="L2330" s="8"/>
      <c r="M2330" s="8"/>
      <c r="N2330" s="8"/>
      <c r="O2330" s="8"/>
      <c r="P2330" s="8"/>
      <c r="Q2330" s="8"/>
      <c r="R2330" s="8"/>
      <c r="S2330" s="8"/>
    </row>
    <row r="2331" spans="4:19" s="7" customFormat="1">
      <c r="D2331" s="23"/>
      <c r="E2331" s="23"/>
      <c r="F2331" s="23"/>
      <c r="G2331" s="23"/>
      <c r="H2331" s="23"/>
      <c r="I2331" s="9"/>
      <c r="J2331" s="9"/>
      <c r="K2331" s="8"/>
      <c r="L2331" s="8"/>
      <c r="M2331" s="8"/>
      <c r="N2331" s="8"/>
      <c r="O2331" s="8"/>
      <c r="P2331" s="8"/>
      <c r="Q2331" s="8"/>
      <c r="R2331" s="8"/>
      <c r="S2331" s="8"/>
    </row>
    <row r="2332" spans="4:19" s="7" customFormat="1">
      <c r="D2332" s="23"/>
      <c r="E2332" s="23"/>
      <c r="F2332" s="23"/>
      <c r="G2332" s="23"/>
      <c r="H2332" s="23"/>
      <c r="I2332" s="9"/>
      <c r="J2332" s="9"/>
      <c r="K2332" s="8"/>
      <c r="L2332" s="8"/>
      <c r="M2332" s="8"/>
      <c r="N2332" s="8"/>
      <c r="O2332" s="8"/>
      <c r="P2332" s="8"/>
      <c r="Q2332" s="8"/>
      <c r="R2332" s="8"/>
      <c r="S2332" s="8"/>
    </row>
    <row r="2333" spans="4:19" s="7" customFormat="1">
      <c r="D2333" s="23"/>
      <c r="E2333" s="23"/>
      <c r="F2333" s="23"/>
      <c r="G2333" s="23"/>
      <c r="H2333" s="23"/>
      <c r="I2333" s="9"/>
      <c r="J2333" s="9"/>
      <c r="K2333" s="8"/>
      <c r="L2333" s="8"/>
      <c r="M2333" s="8"/>
      <c r="N2333" s="8"/>
      <c r="O2333" s="8"/>
      <c r="P2333" s="8"/>
      <c r="Q2333" s="8"/>
      <c r="R2333" s="8"/>
      <c r="S2333" s="8"/>
    </row>
    <row r="2334" spans="4:19" s="7" customFormat="1">
      <c r="D2334" s="23"/>
      <c r="E2334" s="23"/>
      <c r="F2334" s="23"/>
      <c r="G2334" s="23"/>
      <c r="H2334" s="23"/>
      <c r="I2334" s="9"/>
      <c r="J2334" s="9"/>
      <c r="K2334" s="8"/>
      <c r="L2334" s="8"/>
      <c r="M2334" s="8"/>
      <c r="N2334" s="8"/>
      <c r="O2334" s="8"/>
      <c r="P2334" s="8"/>
      <c r="Q2334" s="8"/>
      <c r="R2334" s="8"/>
      <c r="S2334" s="8"/>
    </row>
    <row r="2335" spans="4:19" s="7" customFormat="1">
      <c r="D2335" s="23"/>
      <c r="E2335" s="23"/>
      <c r="F2335" s="23"/>
      <c r="G2335" s="23"/>
      <c r="H2335" s="23"/>
      <c r="I2335" s="9"/>
      <c r="J2335" s="9"/>
      <c r="K2335" s="8"/>
      <c r="L2335" s="8"/>
      <c r="M2335" s="8"/>
      <c r="N2335" s="8"/>
      <c r="O2335" s="8"/>
      <c r="P2335" s="8"/>
      <c r="Q2335" s="8"/>
      <c r="R2335" s="8"/>
      <c r="S2335" s="8"/>
    </row>
    <row r="2336" spans="4:19" s="7" customFormat="1">
      <c r="D2336" s="23"/>
      <c r="E2336" s="23"/>
      <c r="F2336" s="23"/>
      <c r="G2336" s="23"/>
      <c r="H2336" s="23"/>
      <c r="I2336" s="9"/>
      <c r="J2336" s="9"/>
      <c r="K2336" s="8"/>
      <c r="L2336" s="8"/>
      <c r="M2336" s="8"/>
      <c r="N2336" s="8"/>
      <c r="O2336" s="8"/>
      <c r="P2336" s="8"/>
      <c r="Q2336" s="8"/>
      <c r="R2336" s="8"/>
      <c r="S2336" s="8"/>
    </row>
    <row r="2337" spans="4:19" s="7" customFormat="1">
      <c r="D2337" s="23"/>
      <c r="E2337" s="23"/>
      <c r="F2337" s="23"/>
      <c r="G2337" s="23"/>
      <c r="H2337" s="23"/>
      <c r="I2337" s="9"/>
      <c r="J2337" s="9"/>
      <c r="K2337" s="8"/>
      <c r="L2337" s="8"/>
      <c r="M2337" s="8"/>
      <c r="N2337" s="8"/>
      <c r="O2337" s="8"/>
      <c r="P2337" s="8"/>
      <c r="Q2337" s="8"/>
      <c r="R2337" s="8"/>
      <c r="S2337" s="8"/>
    </row>
    <row r="2338" spans="4:19" s="7" customFormat="1">
      <c r="D2338" s="23"/>
      <c r="E2338" s="23"/>
      <c r="F2338" s="23"/>
      <c r="G2338" s="23"/>
      <c r="H2338" s="23"/>
      <c r="I2338" s="9"/>
      <c r="J2338" s="9"/>
      <c r="K2338" s="8"/>
      <c r="L2338" s="8"/>
      <c r="M2338" s="8"/>
      <c r="N2338" s="8"/>
      <c r="O2338" s="8"/>
      <c r="P2338" s="8"/>
      <c r="Q2338" s="8"/>
      <c r="R2338" s="8"/>
      <c r="S2338" s="8"/>
    </row>
    <row r="2339" spans="4:19" s="7" customFormat="1">
      <c r="D2339" s="23"/>
      <c r="E2339" s="23"/>
      <c r="F2339" s="23"/>
      <c r="G2339" s="23"/>
      <c r="H2339" s="23"/>
      <c r="I2339" s="9"/>
      <c r="J2339" s="9"/>
      <c r="K2339" s="8"/>
      <c r="L2339" s="8"/>
      <c r="M2339" s="8"/>
      <c r="N2339" s="8"/>
      <c r="O2339" s="8"/>
      <c r="P2339" s="8"/>
      <c r="Q2339" s="8"/>
      <c r="R2339" s="8"/>
      <c r="S2339" s="8"/>
    </row>
    <row r="2340" spans="4:19" s="7" customFormat="1">
      <c r="D2340" s="23"/>
      <c r="E2340" s="23"/>
      <c r="F2340" s="23"/>
      <c r="G2340" s="23"/>
      <c r="H2340" s="23"/>
      <c r="I2340" s="9"/>
      <c r="J2340" s="9"/>
      <c r="K2340" s="8"/>
      <c r="L2340" s="8"/>
      <c r="M2340" s="8"/>
      <c r="N2340" s="8"/>
      <c r="O2340" s="8"/>
      <c r="P2340" s="8"/>
      <c r="Q2340" s="8"/>
      <c r="R2340" s="8"/>
      <c r="S2340" s="8"/>
    </row>
    <row r="2341" spans="4:19" s="7" customFormat="1">
      <c r="D2341" s="23"/>
      <c r="E2341" s="23"/>
      <c r="F2341" s="23"/>
      <c r="G2341" s="23"/>
      <c r="H2341" s="23"/>
      <c r="I2341" s="9"/>
      <c r="J2341" s="9"/>
      <c r="K2341" s="8"/>
      <c r="L2341" s="8"/>
      <c r="M2341" s="8"/>
      <c r="N2341" s="8"/>
      <c r="O2341" s="8"/>
      <c r="P2341" s="8"/>
      <c r="Q2341" s="8"/>
      <c r="R2341" s="8"/>
      <c r="S2341" s="8"/>
    </row>
    <row r="2342" spans="4:19" s="7" customFormat="1">
      <c r="D2342" s="23"/>
      <c r="E2342" s="23"/>
      <c r="F2342" s="23"/>
      <c r="G2342" s="23"/>
      <c r="H2342" s="23"/>
      <c r="I2342" s="9"/>
      <c r="J2342" s="9"/>
      <c r="K2342" s="8"/>
      <c r="L2342" s="8"/>
      <c r="M2342" s="8"/>
      <c r="N2342" s="8"/>
      <c r="O2342" s="8"/>
      <c r="P2342" s="8"/>
      <c r="Q2342" s="8"/>
      <c r="R2342" s="8"/>
      <c r="S2342" s="8"/>
    </row>
    <row r="2343" spans="4:19" s="7" customFormat="1">
      <c r="D2343" s="23"/>
      <c r="E2343" s="23"/>
      <c r="F2343" s="23"/>
      <c r="G2343" s="23"/>
      <c r="H2343" s="23"/>
      <c r="I2343" s="9"/>
      <c r="J2343" s="9"/>
      <c r="K2343" s="8"/>
      <c r="L2343" s="8"/>
      <c r="M2343" s="8"/>
      <c r="N2343" s="8"/>
      <c r="O2343" s="8"/>
      <c r="P2343" s="8"/>
      <c r="Q2343" s="8"/>
      <c r="R2343" s="8"/>
      <c r="S2343" s="8"/>
    </row>
    <row r="2344" spans="4:19" s="7" customFormat="1">
      <c r="D2344" s="23"/>
      <c r="E2344" s="23"/>
      <c r="F2344" s="23"/>
      <c r="G2344" s="23"/>
      <c r="H2344" s="23"/>
      <c r="I2344" s="9"/>
      <c r="J2344" s="9"/>
      <c r="K2344" s="8"/>
      <c r="L2344" s="8"/>
      <c r="M2344" s="8"/>
      <c r="N2344" s="8"/>
      <c r="O2344" s="8"/>
      <c r="P2344" s="8"/>
      <c r="Q2344" s="8"/>
      <c r="R2344" s="8"/>
      <c r="S2344" s="8"/>
    </row>
    <row r="2345" spans="4:19" s="7" customFormat="1">
      <c r="D2345" s="23"/>
      <c r="E2345" s="23"/>
      <c r="F2345" s="23"/>
      <c r="G2345" s="23"/>
      <c r="H2345" s="23"/>
      <c r="I2345" s="9"/>
      <c r="J2345" s="9"/>
      <c r="K2345" s="8"/>
      <c r="L2345" s="8"/>
      <c r="M2345" s="8"/>
      <c r="N2345" s="8"/>
      <c r="O2345" s="8"/>
      <c r="P2345" s="8"/>
      <c r="Q2345" s="8"/>
      <c r="R2345" s="8"/>
      <c r="S2345" s="8"/>
    </row>
    <row r="2346" spans="4:19" s="7" customFormat="1">
      <c r="D2346" s="23"/>
      <c r="E2346" s="23"/>
      <c r="F2346" s="23"/>
      <c r="G2346" s="23"/>
      <c r="H2346" s="23"/>
      <c r="I2346" s="9"/>
      <c r="J2346" s="9"/>
      <c r="K2346" s="8"/>
      <c r="L2346" s="8"/>
      <c r="M2346" s="8"/>
      <c r="N2346" s="8"/>
      <c r="O2346" s="8"/>
      <c r="P2346" s="8"/>
      <c r="Q2346" s="8"/>
      <c r="R2346" s="8"/>
      <c r="S2346" s="8"/>
    </row>
    <row r="2347" spans="4:19" s="7" customFormat="1">
      <c r="D2347" s="23"/>
      <c r="E2347" s="23"/>
      <c r="F2347" s="23"/>
      <c r="G2347" s="23"/>
      <c r="H2347" s="23"/>
      <c r="I2347" s="9"/>
      <c r="J2347" s="9"/>
      <c r="K2347" s="8"/>
      <c r="L2347" s="8"/>
      <c r="M2347" s="8"/>
      <c r="N2347" s="8"/>
      <c r="O2347" s="8"/>
      <c r="P2347" s="8"/>
      <c r="Q2347" s="8"/>
      <c r="R2347" s="8"/>
      <c r="S2347" s="8"/>
    </row>
    <row r="2348" spans="4:19" s="7" customFormat="1">
      <c r="D2348" s="23"/>
      <c r="E2348" s="23"/>
      <c r="F2348" s="23"/>
      <c r="G2348" s="23"/>
      <c r="H2348" s="23"/>
      <c r="I2348" s="9"/>
      <c r="J2348" s="9"/>
      <c r="K2348" s="8"/>
      <c r="L2348" s="8"/>
      <c r="M2348" s="8"/>
      <c r="N2348" s="8"/>
      <c r="O2348" s="8"/>
      <c r="P2348" s="8"/>
      <c r="Q2348" s="8"/>
      <c r="R2348" s="8"/>
      <c r="S2348" s="8"/>
    </row>
    <row r="2349" spans="4:19" s="7" customFormat="1">
      <c r="D2349" s="23"/>
      <c r="E2349" s="23"/>
      <c r="F2349" s="23"/>
      <c r="G2349" s="23"/>
      <c r="H2349" s="23"/>
      <c r="I2349" s="9"/>
      <c r="J2349" s="9"/>
      <c r="K2349" s="8"/>
      <c r="L2349" s="8"/>
      <c r="M2349" s="8"/>
      <c r="N2349" s="8"/>
      <c r="O2349" s="8"/>
      <c r="P2349" s="8"/>
      <c r="Q2349" s="8"/>
      <c r="R2349" s="8"/>
      <c r="S2349" s="8"/>
    </row>
    <row r="2350" spans="4:19" s="7" customFormat="1">
      <c r="D2350" s="23"/>
      <c r="E2350" s="23"/>
      <c r="F2350" s="23"/>
      <c r="G2350" s="23"/>
      <c r="H2350" s="23"/>
      <c r="I2350" s="9"/>
      <c r="J2350" s="9"/>
      <c r="K2350" s="8"/>
      <c r="L2350" s="8"/>
      <c r="M2350" s="8"/>
      <c r="N2350" s="8"/>
      <c r="O2350" s="8"/>
      <c r="P2350" s="8"/>
      <c r="Q2350" s="8"/>
      <c r="R2350" s="8"/>
      <c r="S2350" s="8"/>
    </row>
    <row r="2351" spans="4:19" s="7" customFormat="1">
      <c r="D2351" s="23"/>
      <c r="E2351" s="23"/>
      <c r="F2351" s="23"/>
      <c r="G2351" s="23"/>
      <c r="H2351" s="23"/>
      <c r="I2351" s="9"/>
      <c r="J2351" s="9"/>
      <c r="K2351" s="8"/>
      <c r="L2351" s="8"/>
      <c r="M2351" s="8"/>
      <c r="N2351" s="8"/>
      <c r="O2351" s="8"/>
      <c r="P2351" s="8"/>
      <c r="Q2351" s="8"/>
      <c r="R2351" s="8"/>
      <c r="S2351" s="8"/>
    </row>
    <row r="2352" spans="4:19" s="7" customFormat="1">
      <c r="D2352" s="23"/>
      <c r="E2352" s="23"/>
      <c r="F2352" s="23"/>
      <c r="G2352" s="23"/>
      <c r="H2352" s="23"/>
      <c r="I2352" s="9"/>
      <c r="J2352" s="9"/>
      <c r="K2352" s="8"/>
      <c r="L2352" s="8"/>
      <c r="M2352" s="8"/>
      <c r="N2352" s="8"/>
      <c r="O2352" s="8"/>
      <c r="P2352" s="8"/>
      <c r="Q2352" s="8"/>
      <c r="R2352" s="8"/>
      <c r="S2352" s="8"/>
    </row>
    <row r="2353" spans="4:19" s="7" customFormat="1">
      <c r="D2353" s="23"/>
      <c r="E2353" s="23"/>
      <c r="F2353" s="23"/>
      <c r="G2353" s="23"/>
      <c r="H2353" s="23"/>
      <c r="I2353" s="9"/>
      <c r="J2353" s="9"/>
      <c r="K2353" s="8"/>
      <c r="L2353" s="8"/>
      <c r="M2353" s="8"/>
      <c r="N2353" s="8"/>
      <c r="O2353" s="8"/>
      <c r="P2353" s="8"/>
      <c r="Q2353" s="8"/>
      <c r="R2353" s="8"/>
      <c r="S2353" s="8"/>
    </row>
    <row r="2354" spans="4:19" s="7" customFormat="1">
      <c r="D2354" s="23"/>
      <c r="E2354" s="23"/>
      <c r="F2354" s="23"/>
      <c r="G2354" s="23"/>
      <c r="H2354" s="23"/>
      <c r="I2354" s="9"/>
      <c r="J2354" s="9"/>
      <c r="K2354" s="8"/>
      <c r="L2354" s="8"/>
      <c r="M2354" s="8"/>
      <c r="N2354" s="8"/>
      <c r="O2354" s="8"/>
      <c r="P2354" s="8"/>
      <c r="Q2354" s="8"/>
      <c r="R2354" s="8"/>
      <c r="S2354" s="8"/>
    </row>
    <row r="2355" spans="4:19" s="7" customFormat="1">
      <c r="D2355" s="23"/>
      <c r="E2355" s="23"/>
      <c r="F2355" s="23"/>
      <c r="G2355" s="23"/>
      <c r="H2355" s="23"/>
      <c r="I2355" s="9"/>
      <c r="J2355" s="9"/>
      <c r="K2355" s="8"/>
      <c r="L2355" s="8"/>
      <c r="M2355" s="8"/>
      <c r="N2355" s="8"/>
      <c r="O2355" s="8"/>
      <c r="P2355" s="8"/>
      <c r="Q2355" s="8"/>
      <c r="R2355" s="8"/>
      <c r="S2355" s="8"/>
    </row>
    <row r="2356" spans="4:19" s="7" customFormat="1">
      <c r="D2356" s="23"/>
      <c r="E2356" s="23"/>
      <c r="F2356" s="23"/>
      <c r="G2356" s="23"/>
      <c r="H2356" s="23"/>
      <c r="I2356" s="9"/>
      <c r="J2356" s="9"/>
      <c r="K2356" s="8"/>
      <c r="L2356" s="8"/>
      <c r="M2356" s="8"/>
      <c r="N2356" s="8"/>
      <c r="O2356" s="8"/>
      <c r="P2356" s="8"/>
      <c r="Q2356" s="8"/>
      <c r="R2356" s="8"/>
      <c r="S2356" s="8"/>
    </row>
    <row r="2357" spans="4:19" s="7" customFormat="1">
      <c r="D2357" s="23"/>
      <c r="E2357" s="23"/>
      <c r="F2357" s="23"/>
      <c r="G2357" s="23"/>
      <c r="H2357" s="23"/>
      <c r="I2357" s="9"/>
      <c r="J2357" s="9"/>
      <c r="K2357" s="8"/>
      <c r="L2357" s="8"/>
      <c r="M2357" s="8"/>
      <c r="N2357" s="8"/>
      <c r="O2357" s="8"/>
      <c r="P2357" s="8"/>
      <c r="Q2357" s="8"/>
      <c r="R2357" s="8"/>
      <c r="S2357" s="8"/>
    </row>
    <row r="2358" spans="4:19" s="7" customFormat="1">
      <c r="D2358" s="23"/>
      <c r="E2358" s="23"/>
      <c r="F2358" s="23"/>
      <c r="G2358" s="23"/>
      <c r="H2358" s="23"/>
      <c r="I2358" s="9"/>
      <c r="J2358" s="9"/>
      <c r="K2358" s="8"/>
      <c r="L2358" s="8"/>
      <c r="M2358" s="8"/>
      <c r="N2358" s="8"/>
      <c r="O2358" s="8"/>
      <c r="P2358" s="8"/>
      <c r="Q2358" s="8"/>
      <c r="R2358" s="8"/>
      <c r="S2358" s="8"/>
    </row>
    <row r="2359" spans="4:19" s="7" customFormat="1">
      <c r="D2359" s="23"/>
      <c r="E2359" s="23"/>
      <c r="F2359" s="23"/>
      <c r="G2359" s="23"/>
      <c r="H2359" s="23"/>
      <c r="I2359" s="9"/>
      <c r="J2359" s="9"/>
      <c r="K2359" s="8"/>
      <c r="L2359" s="8"/>
      <c r="M2359" s="8"/>
      <c r="N2359" s="8"/>
      <c r="O2359" s="8"/>
      <c r="P2359" s="8"/>
      <c r="Q2359" s="8"/>
      <c r="R2359" s="8"/>
      <c r="S2359" s="8"/>
    </row>
    <row r="2360" spans="4:19" s="7" customFormat="1">
      <c r="D2360" s="23"/>
      <c r="E2360" s="23"/>
      <c r="F2360" s="23"/>
      <c r="G2360" s="23"/>
      <c r="H2360" s="23"/>
      <c r="I2360" s="9"/>
      <c r="J2360" s="9"/>
      <c r="K2360" s="8"/>
      <c r="L2360" s="8"/>
      <c r="M2360" s="8"/>
      <c r="N2360" s="8"/>
      <c r="O2360" s="8"/>
      <c r="P2360" s="8"/>
      <c r="Q2360" s="8"/>
      <c r="R2360" s="8"/>
      <c r="S2360" s="8"/>
    </row>
    <row r="2361" spans="4:19" s="7" customFormat="1">
      <c r="D2361" s="23"/>
      <c r="E2361" s="23"/>
      <c r="F2361" s="23"/>
      <c r="G2361" s="23"/>
      <c r="H2361" s="23"/>
      <c r="I2361" s="9"/>
      <c r="J2361" s="9"/>
      <c r="K2361" s="8"/>
      <c r="L2361" s="8"/>
      <c r="M2361" s="8"/>
      <c r="N2361" s="8"/>
      <c r="O2361" s="8"/>
      <c r="P2361" s="8"/>
      <c r="Q2361" s="8"/>
      <c r="R2361" s="8"/>
      <c r="S2361" s="8"/>
    </row>
    <row r="2362" spans="4:19" s="7" customFormat="1">
      <c r="D2362" s="23"/>
      <c r="E2362" s="23"/>
      <c r="F2362" s="23"/>
      <c r="G2362" s="23"/>
      <c r="H2362" s="23"/>
      <c r="I2362" s="9"/>
      <c r="J2362" s="9"/>
      <c r="K2362" s="8"/>
      <c r="L2362" s="8"/>
      <c r="M2362" s="8"/>
      <c r="N2362" s="8"/>
      <c r="O2362" s="8"/>
      <c r="P2362" s="8"/>
      <c r="Q2362" s="8"/>
      <c r="R2362" s="8"/>
      <c r="S2362" s="8"/>
    </row>
    <row r="2363" spans="4:19" s="7" customFormat="1">
      <c r="D2363" s="23"/>
      <c r="E2363" s="23"/>
      <c r="F2363" s="23"/>
      <c r="G2363" s="23"/>
      <c r="H2363" s="23"/>
      <c r="I2363" s="9"/>
      <c r="J2363" s="9"/>
      <c r="K2363" s="8"/>
      <c r="L2363" s="8"/>
      <c r="M2363" s="8"/>
      <c r="N2363" s="8"/>
      <c r="O2363" s="8"/>
      <c r="P2363" s="8"/>
      <c r="Q2363" s="8"/>
      <c r="R2363" s="8"/>
      <c r="S2363" s="8"/>
    </row>
    <row r="2364" spans="4:19" s="7" customFormat="1">
      <c r="D2364" s="23"/>
      <c r="E2364" s="23"/>
      <c r="F2364" s="23"/>
      <c r="G2364" s="23"/>
      <c r="H2364" s="23"/>
      <c r="I2364" s="9"/>
      <c r="J2364" s="9"/>
      <c r="K2364" s="8"/>
      <c r="L2364" s="8"/>
      <c r="M2364" s="8"/>
      <c r="N2364" s="8"/>
      <c r="O2364" s="8"/>
      <c r="P2364" s="8"/>
      <c r="Q2364" s="8"/>
      <c r="R2364" s="8"/>
      <c r="S2364" s="8"/>
    </row>
    <row r="2365" spans="4:19" s="7" customFormat="1">
      <c r="D2365" s="23"/>
      <c r="E2365" s="23"/>
      <c r="F2365" s="23"/>
      <c r="G2365" s="23"/>
      <c r="H2365" s="23"/>
      <c r="I2365" s="9"/>
      <c r="J2365" s="9"/>
      <c r="K2365" s="8"/>
      <c r="L2365" s="8"/>
      <c r="M2365" s="8"/>
      <c r="N2365" s="8"/>
      <c r="O2365" s="8"/>
      <c r="P2365" s="8"/>
      <c r="Q2365" s="8"/>
      <c r="R2365" s="8"/>
      <c r="S2365" s="8"/>
    </row>
    <row r="2366" spans="4:19" s="7" customFormat="1">
      <c r="D2366" s="23"/>
      <c r="E2366" s="23"/>
      <c r="F2366" s="23"/>
      <c r="G2366" s="23"/>
      <c r="H2366" s="23"/>
      <c r="I2366" s="9"/>
      <c r="J2366" s="9"/>
      <c r="K2366" s="8"/>
      <c r="L2366" s="8"/>
      <c r="M2366" s="8"/>
      <c r="N2366" s="8"/>
      <c r="O2366" s="8"/>
      <c r="P2366" s="8"/>
      <c r="Q2366" s="8"/>
      <c r="R2366" s="8"/>
      <c r="S2366" s="8"/>
    </row>
    <row r="2367" spans="4:19" s="7" customFormat="1">
      <c r="D2367" s="23"/>
      <c r="E2367" s="23"/>
      <c r="F2367" s="23"/>
      <c r="G2367" s="23"/>
      <c r="H2367" s="23"/>
      <c r="I2367" s="9"/>
      <c r="J2367" s="9"/>
      <c r="K2367" s="8"/>
      <c r="L2367" s="8"/>
      <c r="M2367" s="8"/>
      <c r="N2367" s="8"/>
      <c r="O2367" s="8"/>
      <c r="P2367" s="8"/>
      <c r="Q2367" s="8"/>
      <c r="R2367" s="8"/>
      <c r="S2367" s="8"/>
    </row>
    <row r="2368" spans="4:19" s="7" customFormat="1">
      <c r="D2368" s="23"/>
      <c r="E2368" s="23"/>
      <c r="F2368" s="23"/>
      <c r="G2368" s="23"/>
      <c r="H2368" s="23"/>
      <c r="I2368" s="9"/>
      <c r="J2368" s="9"/>
      <c r="K2368" s="8"/>
      <c r="L2368" s="8"/>
      <c r="M2368" s="8"/>
      <c r="N2368" s="8"/>
      <c r="O2368" s="8"/>
      <c r="P2368" s="8"/>
      <c r="Q2368" s="8"/>
      <c r="R2368" s="8"/>
      <c r="S2368" s="8"/>
    </row>
    <row r="2369" spans="4:19" s="7" customFormat="1">
      <c r="D2369" s="23"/>
      <c r="E2369" s="23"/>
      <c r="F2369" s="23"/>
      <c r="G2369" s="23"/>
      <c r="H2369" s="23"/>
      <c r="I2369" s="9"/>
      <c r="J2369" s="9"/>
      <c r="K2369" s="8"/>
      <c r="L2369" s="8"/>
      <c r="M2369" s="8"/>
      <c r="N2369" s="8"/>
      <c r="O2369" s="8"/>
      <c r="P2369" s="8"/>
      <c r="Q2369" s="8"/>
      <c r="R2369" s="8"/>
      <c r="S2369" s="8"/>
    </row>
    <row r="2370" spans="4:19" s="7" customFormat="1">
      <c r="D2370" s="23"/>
      <c r="E2370" s="23"/>
      <c r="F2370" s="23"/>
      <c r="G2370" s="23"/>
      <c r="H2370" s="23"/>
      <c r="I2370" s="9"/>
      <c r="J2370" s="9"/>
      <c r="K2370" s="8"/>
      <c r="L2370" s="8"/>
      <c r="M2370" s="8"/>
      <c r="N2370" s="8"/>
      <c r="O2370" s="8"/>
      <c r="P2370" s="8"/>
      <c r="Q2370" s="8"/>
      <c r="R2370" s="8"/>
      <c r="S2370" s="8"/>
    </row>
    <row r="2371" spans="4:19" s="7" customFormat="1">
      <c r="D2371" s="23"/>
      <c r="E2371" s="23"/>
      <c r="F2371" s="23"/>
      <c r="G2371" s="23"/>
      <c r="H2371" s="23"/>
      <c r="I2371" s="9"/>
      <c r="J2371" s="9"/>
      <c r="K2371" s="8"/>
      <c r="L2371" s="8"/>
      <c r="M2371" s="8"/>
      <c r="N2371" s="8"/>
      <c r="O2371" s="8"/>
      <c r="P2371" s="8"/>
      <c r="Q2371" s="8"/>
      <c r="R2371" s="8"/>
      <c r="S2371" s="8"/>
    </row>
    <row r="2372" spans="4:19" s="7" customFormat="1">
      <c r="D2372" s="23"/>
      <c r="E2372" s="23"/>
      <c r="F2372" s="23"/>
      <c r="G2372" s="23"/>
      <c r="H2372" s="23"/>
      <c r="I2372" s="9"/>
      <c r="J2372" s="9"/>
      <c r="K2372" s="8"/>
      <c r="L2372" s="8"/>
      <c r="M2372" s="8"/>
      <c r="N2372" s="8"/>
      <c r="O2372" s="8"/>
      <c r="P2372" s="8"/>
      <c r="Q2372" s="8"/>
      <c r="R2372" s="8"/>
      <c r="S2372" s="8"/>
    </row>
    <row r="2373" spans="4:19" s="7" customFormat="1">
      <c r="D2373" s="23"/>
      <c r="E2373" s="23"/>
      <c r="F2373" s="23"/>
      <c r="G2373" s="23"/>
      <c r="H2373" s="23"/>
      <c r="I2373" s="9"/>
      <c r="J2373" s="9"/>
      <c r="K2373" s="8"/>
      <c r="L2373" s="8"/>
      <c r="M2373" s="8"/>
      <c r="N2373" s="8"/>
      <c r="O2373" s="8"/>
      <c r="P2373" s="8"/>
      <c r="Q2373" s="8"/>
      <c r="R2373" s="8"/>
      <c r="S2373" s="8"/>
    </row>
    <row r="2374" spans="4:19" s="7" customFormat="1">
      <c r="D2374" s="23"/>
      <c r="E2374" s="23"/>
      <c r="F2374" s="23"/>
      <c r="G2374" s="23"/>
      <c r="H2374" s="23"/>
      <c r="I2374" s="9"/>
      <c r="J2374" s="9"/>
      <c r="K2374" s="8"/>
      <c r="L2374" s="8"/>
      <c r="M2374" s="8"/>
      <c r="N2374" s="8"/>
      <c r="O2374" s="8"/>
      <c r="P2374" s="8"/>
      <c r="Q2374" s="8"/>
      <c r="R2374" s="8"/>
      <c r="S2374" s="8"/>
    </row>
    <row r="2375" spans="4:19" s="7" customFormat="1">
      <c r="D2375" s="23"/>
      <c r="E2375" s="23"/>
      <c r="F2375" s="23"/>
      <c r="G2375" s="23"/>
      <c r="H2375" s="23"/>
      <c r="I2375" s="9"/>
      <c r="J2375" s="9"/>
      <c r="K2375" s="8"/>
      <c r="L2375" s="8"/>
      <c r="M2375" s="8"/>
      <c r="N2375" s="8"/>
      <c r="O2375" s="8"/>
      <c r="P2375" s="8"/>
      <c r="Q2375" s="8"/>
      <c r="R2375" s="8"/>
      <c r="S2375" s="8"/>
    </row>
    <row r="2376" spans="4:19" s="7" customFormat="1">
      <c r="D2376" s="23"/>
      <c r="E2376" s="23"/>
      <c r="F2376" s="23"/>
      <c r="G2376" s="23"/>
      <c r="H2376" s="23"/>
      <c r="I2376" s="9"/>
      <c r="J2376" s="9"/>
      <c r="K2376" s="8"/>
      <c r="L2376" s="8"/>
      <c r="M2376" s="8"/>
      <c r="N2376" s="8"/>
      <c r="O2376" s="8"/>
      <c r="P2376" s="8"/>
      <c r="Q2376" s="8"/>
      <c r="R2376" s="8"/>
      <c r="S2376" s="8"/>
    </row>
    <row r="2377" spans="4:19" s="7" customFormat="1">
      <c r="D2377" s="23"/>
      <c r="E2377" s="23"/>
      <c r="F2377" s="23"/>
      <c r="G2377" s="23"/>
      <c r="H2377" s="23"/>
      <c r="I2377" s="9"/>
      <c r="J2377" s="9"/>
      <c r="K2377" s="8"/>
      <c r="L2377" s="8"/>
      <c r="M2377" s="8"/>
      <c r="N2377" s="8"/>
      <c r="O2377" s="8"/>
      <c r="P2377" s="8"/>
      <c r="Q2377" s="8"/>
      <c r="R2377" s="8"/>
      <c r="S2377" s="8"/>
    </row>
    <row r="2378" spans="4:19" s="7" customFormat="1">
      <c r="D2378" s="23"/>
      <c r="E2378" s="23"/>
      <c r="F2378" s="23"/>
      <c r="G2378" s="23"/>
      <c r="H2378" s="23"/>
      <c r="I2378" s="9"/>
      <c r="J2378" s="9"/>
      <c r="K2378" s="8"/>
      <c r="L2378" s="8"/>
      <c r="M2378" s="8"/>
      <c r="N2378" s="8"/>
      <c r="O2378" s="8"/>
      <c r="P2378" s="8"/>
      <c r="Q2378" s="8"/>
      <c r="R2378" s="8"/>
      <c r="S2378" s="8"/>
    </row>
    <row r="2379" spans="4:19" s="7" customFormat="1">
      <c r="D2379" s="23"/>
      <c r="E2379" s="23"/>
      <c r="F2379" s="23"/>
      <c r="G2379" s="23"/>
      <c r="H2379" s="23"/>
      <c r="I2379" s="9"/>
      <c r="J2379" s="9"/>
      <c r="K2379" s="8"/>
      <c r="L2379" s="8"/>
      <c r="M2379" s="8"/>
      <c r="N2379" s="8"/>
      <c r="O2379" s="8"/>
      <c r="P2379" s="8"/>
      <c r="Q2379" s="8"/>
      <c r="R2379" s="8"/>
      <c r="S2379" s="8"/>
    </row>
    <row r="2380" spans="4:19" s="7" customFormat="1">
      <c r="D2380" s="23"/>
      <c r="E2380" s="23"/>
      <c r="F2380" s="23"/>
      <c r="G2380" s="23"/>
      <c r="H2380" s="23"/>
      <c r="I2380" s="9"/>
      <c r="J2380" s="9"/>
      <c r="K2380" s="8"/>
      <c r="L2380" s="8"/>
      <c r="M2380" s="8"/>
      <c r="N2380" s="8"/>
      <c r="O2380" s="8"/>
      <c r="P2380" s="8"/>
      <c r="Q2380" s="8"/>
      <c r="R2380" s="8"/>
      <c r="S2380" s="8"/>
    </row>
    <row r="2381" spans="4:19" s="7" customFormat="1">
      <c r="D2381" s="23"/>
      <c r="E2381" s="23"/>
      <c r="F2381" s="23"/>
      <c r="G2381" s="23"/>
      <c r="H2381" s="23"/>
      <c r="I2381" s="9"/>
      <c r="J2381" s="9"/>
      <c r="K2381" s="8"/>
      <c r="L2381" s="8"/>
      <c r="M2381" s="8"/>
      <c r="N2381" s="8"/>
      <c r="O2381" s="8"/>
      <c r="P2381" s="8"/>
      <c r="Q2381" s="8"/>
      <c r="R2381" s="8"/>
      <c r="S2381" s="8"/>
    </row>
    <row r="2382" spans="4:19" s="7" customFormat="1">
      <c r="D2382" s="23"/>
      <c r="E2382" s="23"/>
      <c r="F2382" s="23"/>
      <c r="G2382" s="23"/>
      <c r="H2382" s="23"/>
      <c r="I2382" s="9"/>
      <c r="J2382" s="9"/>
      <c r="K2382" s="8"/>
      <c r="L2382" s="8"/>
      <c r="M2382" s="8"/>
      <c r="N2382" s="8"/>
      <c r="O2382" s="8"/>
      <c r="P2382" s="8"/>
      <c r="Q2382" s="8"/>
      <c r="R2382" s="8"/>
      <c r="S2382" s="8"/>
    </row>
    <row r="2383" spans="4:19" s="7" customFormat="1">
      <c r="D2383" s="23"/>
      <c r="E2383" s="23"/>
      <c r="F2383" s="23"/>
      <c r="G2383" s="23"/>
      <c r="H2383" s="23"/>
      <c r="I2383" s="9"/>
      <c r="J2383" s="9"/>
      <c r="K2383" s="8"/>
      <c r="L2383" s="8"/>
      <c r="M2383" s="8"/>
      <c r="N2383" s="8"/>
      <c r="O2383" s="8"/>
      <c r="P2383" s="8"/>
      <c r="Q2383" s="8"/>
      <c r="R2383" s="8"/>
      <c r="S2383" s="8"/>
    </row>
    <row r="2384" spans="4:19" s="7" customFormat="1">
      <c r="D2384" s="23"/>
      <c r="E2384" s="23"/>
      <c r="F2384" s="23"/>
      <c r="G2384" s="23"/>
      <c r="H2384" s="23"/>
      <c r="I2384" s="9"/>
      <c r="J2384" s="9"/>
      <c r="K2384" s="8"/>
      <c r="L2384" s="8"/>
      <c r="M2384" s="8"/>
      <c r="N2384" s="8"/>
      <c r="O2384" s="8"/>
      <c r="P2384" s="8"/>
      <c r="Q2384" s="8"/>
      <c r="R2384" s="8"/>
      <c r="S2384" s="8"/>
    </row>
    <row r="2385" spans="4:19" s="7" customFormat="1">
      <c r="D2385" s="23"/>
      <c r="E2385" s="23"/>
      <c r="F2385" s="23"/>
      <c r="G2385" s="23"/>
      <c r="H2385" s="23"/>
      <c r="I2385" s="9"/>
      <c r="J2385" s="9"/>
      <c r="K2385" s="8"/>
      <c r="L2385" s="8"/>
      <c r="M2385" s="8"/>
      <c r="N2385" s="8"/>
      <c r="O2385" s="8"/>
      <c r="P2385" s="8"/>
      <c r="Q2385" s="8"/>
      <c r="R2385" s="8"/>
      <c r="S2385" s="8"/>
    </row>
    <row r="2386" spans="4:19" s="7" customFormat="1">
      <c r="D2386" s="23"/>
      <c r="E2386" s="23"/>
      <c r="F2386" s="23"/>
      <c r="G2386" s="23"/>
      <c r="H2386" s="23"/>
      <c r="I2386" s="9"/>
      <c r="J2386" s="9"/>
      <c r="K2386" s="8"/>
      <c r="L2386" s="8"/>
      <c r="M2386" s="8"/>
      <c r="N2386" s="8"/>
      <c r="O2386" s="8"/>
      <c r="P2386" s="8"/>
      <c r="Q2386" s="8"/>
      <c r="R2386" s="8"/>
      <c r="S2386" s="8"/>
    </row>
    <row r="2387" spans="4:19" s="7" customFormat="1">
      <c r="D2387" s="23"/>
      <c r="E2387" s="23"/>
      <c r="F2387" s="23"/>
      <c r="G2387" s="23"/>
      <c r="H2387" s="23"/>
      <c r="I2387" s="9"/>
      <c r="J2387" s="9"/>
      <c r="K2387" s="8"/>
      <c r="L2387" s="8"/>
      <c r="M2387" s="8"/>
      <c r="N2387" s="8"/>
      <c r="O2387" s="8"/>
      <c r="P2387" s="8"/>
      <c r="Q2387" s="8"/>
      <c r="R2387" s="8"/>
      <c r="S2387" s="8"/>
    </row>
    <row r="2388" spans="4:19" s="7" customFormat="1">
      <c r="D2388" s="23"/>
      <c r="E2388" s="23"/>
      <c r="F2388" s="23"/>
      <c r="G2388" s="23"/>
      <c r="H2388" s="23"/>
      <c r="I2388" s="9"/>
      <c r="J2388" s="9"/>
      <c r="K2388" s="8"/>
      <c r="L2388" s="8"/>
      <c r="M2388" s="8"/>
      <c r="N2388" s="8"/>
      <c r="O2388" s="8"/>
      <c r="P2388" s="8"/>
      <c r="Q2388" s="8"/>
      <c r="R2388" s="8"/>
      <c r="S2388" s="8"/>
    </row>
    <row r="2389" spans="4:19" s="7" customFormat="1">
      <c r="D2389" s="23"/>
      <c r="E2389" s="23"/>
      <c r="F2389" s="23"/>
      <c r="G2389" s="23"/>
      <c r="H2389" s="23"/>
      <c r="I2389" s="9"/>
      <c r="J2389" s="9"/>
      <c r="K2389" s="8"/>
      <c r="L2389" s="8"/>
      <c r="M2389" s="8"/>
      <c r="N2389" s="8"/>
      <c r="O2389" s="8"/>
      <c r="P2389" s="8"/>
      <c r="Q2389" s="8"/>
      <c r="R2389" s="8"/>
      <c r="S2389" s="8"/>
    </row>
    <row r="2390" spans="4:19" s="7" customFormat="1">
      <c r="D2390" s="23"/>
      <c r="E2390" s="23"/>
      <c r="F2390" s="23"/>
      <c r="G2390" s="23"/>
      <c r="H2390" s="23"/>
      <c r="I2390" s="9"/>
      <c r="J2390" s="9"/>
      <c r="K2390" s="8"/>
      <c r="L2390" s="8"/>
      <c r="M2390" s="8"/>
      <c r="N2390" s="8"/>
      <c r="O2390" s="8"/>
      <c r="P2390" s="8"/>
      <c r="Q2390" s="8"/>
      <c r="R2390" s="8"/>
      <c r="S2390" s="8"/>
    </row>
    <row r="2391" spans="4:19" s="7" customFormat="1">
      <c r="D2391" s="23"/>
      <c r="E2391" s="23"/>
      <c r="F2391" s="23"/>
      <c r="G2391" s="23"/>
      <c r="H2391" s="23"/>
      <c r="I2391" s="9"/>
      <c r="J2391" s="9"/>
      <c r="K2391" s="8"/>
      <c r="L2391" s="8"/>
      <c r="M2391" s="8"/>
      <c r="N2391" s="8"/>
      <c r="O2391" s="8"/>
      <c r="P2391" s="8"/>
      <c r="Q2391" s="8"/>
      <c r="R2391" s="8"/>
      <c r="S2391" s="8"/>
    </row>
    <row r="2392" spans="4:19" s="7" customFormat="1">
      <c r="D2392" s="23"/>
      <c r="E2392" s="23"/>
      <c r="F2392" s="23"/>
      <c r="G2392" s="23"/>
      <c r="H2392" s="23"/>
      <c r="I2392" s="9"/>
      <c r="J2392" s="9"/>
      <c r="K2392" s="8"/>
      <c r="L2392" s="8"/>
      <c r="M2392" s="8"/>
      <c r="N2392" s="8"/>
      <c r="O2392" s="8"/>
      <c r="P2392" s="8"/>
      <c r="Q2392" s="8"/>
      <c r="R2392" s="8"/>
      <c r="S2392" s="8"/>
    </row>
    <row r="2393" spans="4:19" s="7" customFormat="1">
      <c r="D2393" s="23"/>
      <c r="E2393" s="23"/>
      <c r="F2393" s="23"/>
      <c r="G2393" s="23"/>
      <c r="H2393" s="23"/>
      <c r="I2393" s="9"/>
      <c r="J2393" s="9"/>
      <c r="K2393" s="8"/>
      <c r="L2393" s="8"/>
      <c r="M2393" s="8"/>
      <c r="N2393" s="8"/>
      <c r="O2393" s="8"/>
      <c r="P2393" s="8"/>
      <c r="Q2393" s="8"/>
      <c r="R2393" s="8"/>
      <c r="S2393" s="8"/>
    </row>
    <row r="2394" spans="4:19" s="7" customFormat="1">
      <c r="D2394" s="23"/>
      <c r="E2394" s="23"/>
      <c r="F2394" s="23"/>
      <c r="G2394" s="23"/>
      <c r="H2394" s="23"/>
      <c r="I2394" s="9"/>
      <c r="J2394" s="9"/>
      <c r="K2394" s="8"/>
      <c r="L2394" s="8"/>
      <c r="M2394" s="8"/>
      <c r="N2394" s="8"/>
      <c r="O2394" s="8"/>
      <c r="P2394" s="8"/>
      <c r="Q2394" s="8"/>
      <c r="R2394" s="8"/>
      <c r="S2394" s="8"/>
    </row>
    <row r="2395" spans="4:19" s="7" customFormat="1">
      <c r="D2395" s="23"/>
      <c r="E2395" s="23"/>
      <c r="F2395" s="23"/>
      <c r="G2395" s="23"/>
      <c r="H2395" s="23"/>
      <c r="I2395" s="9"/>
      <c r="J2395" s="9"/>
      <c r="K2395" s="8"/>
      <c r="L2395" s="8"/>
      <c r="M2395" s="8"/>
      <c r="N2395" s="8"/>
      <c r="O2395" s="8"/>
      <c r="P2395" s="8"/>
      <c r="Q2395" s="8"/>
      <c r="R2395" s="8"/>
      <c r="S2395" s="8"/>
    </row>
    <row r="2396" spans="4:19" s="7" customFormat="1">
      <c r="D2396" s="23"/>
      <c r="E2396" s="23"/>
      <c r="F2396" s="23"/>
      <c r="G2396" s="23"/>
      <c r="H2396" s="23"/>
      <c r="I2396" s="9"/>
      <c r="J2396" s="9"/>
      <c r="K2396" s="8"/>
      <c r="L2396" s="8"/>
      <c r="M2396" s="8"/>
      <c r="N2396" s="8"/>
      <c r="O2396" s="8"/>
      <c r="P2396" s="8"/>
      <c r="Q2396" s="8"/>
      <c r="R2396" s="8"/>
      <c r="S2396" s="8"/>
    </row>
    <row r="2397" spans="4:19" s="7" customFormat="1">
      <c r="D2397" s="23"/>
      <c r="E2397" s="23"/>
      <c r="F2397" s="23"/>
      <c r="G2397" s="23"/>
      <c r="H2397" s="23"/>
      <c r="I2397" s="9"/>
      <c r="J2397" s="9"/>
      <c r="K2397" s="8"/>
      <c r="L2397" s="8"/>
      <c r="M2397" s="8"/>
      <c r="N2397" s="8"/>
      <c r="O2397" s="8"/>
      <c r="P2397" s="8"/>
      <c r="Q2397" s="8"/>
      <c r="R2397" s="8"/>
      <c r="S2397" s="8"/>
    </row>
    <row r="2398" spans="4:19" s="7" customFormat="1">
      <c r="D2398" s="23"/>
      <c r="E2398" s="23"/>
      <c r="F2398" s="23"/>
      <c r="G2398" s="23"/>
      <c r="H2398" s="23"/>
      <c r="I2398" s="9"/>
      <c r="J2398" s="9"/>
      <c r="K2398" s="8"/>
      <c r="L2398" s="8"/>
      <c r="M2398" s="8"/>
      <c r="N2398" s="8"/>
      <c r="O2398" s="8"/>
      <c r="P2398" s="8"/>
      <c r="Q2398" s="8"/>
      <c r="R2398" s="8"/>
      <c r="S2398" s="8"/>
    </row>
    <row r="2399" spans="4:19" s="7" customFormat="1">
      <c r="D2399" s="23"/>
      <c r="E2399" s="23"/>
      <c r="F2399" s="23"/>
      <c r="G2399" s="23"/>
      <c r="H2399" s="23"/>
      <c r="I2399" s="9"/>
      <c r="J2399" s="9"/>
      <c r="K2399" s="8"/>
      <c r="L2399" s="8"/>
      <c r="M2399" s="8"/>
      <c r="N2399" s="8"/>
      <c r="O2399" s="8"/>
      <c r="P2399" s="8"/>
      <c r="Q2399" s="8"/>
      <c r="R2399" s="8"/>
      <c r="S2399" s="8"/>
    </row>
    <row r="2400" spans="4:19" s="7" customFormat="1">
      <c r="D2400" s="23"/>
      <c r="E2400" s="23"/>
      <c r="F2400" s="23"/>
      <c r="G2400" s="23"/>
      <c r="H2400" s="23"/>
      <c r="I2400" s="9"/>
      <c r="J2400" s="9"/>
      <c r="K2400" s="8"/>
      <c r="L2400" s="8"/>
      <c r="M2400" s="8"/>
      <c r="N2400" s="8"/>
      <c r="O2400" s="8"/>
      <c r="P2400" s="8"/>
      <c r="Q2400" s="8"/>
      <c r="R2400" s="8"/>
      <c r="S2400" s="8"/>
    </row>
    <row r="2401" spans="4:19" s="7" customFormat="1">
      <c r="D2401" s="23"/>
      <c r="E2401" s="23"/>
      <c r="F2401" s="23"/>
      <c r="G2401" s="23"/>
      <c r="H2401" s="23"/>
      <c r="I2401" s="9"/>
      <c r="J2401" s="9"/>
      <c r="K2401" s="8"/>
      <c r="L2401" s="8"/>
      <c r="M2401" s="8"/>
      <c r="N2401" s="8"/>
      <c r="O2401" s="8"/>
      <c r="P2401" s="8"/>
      <c r="Q2401" s="8"/>
      <c r="R2401" s="8"/>
      <c r="S2401" s="8"/>
    </row>
    <row r="2402" spans="4:19" s="7" customFormat="1">
      <c r="D2402" s="23"/>
      <c r="E2402" s="23"/>
      <c r="F2402" s="23"/>
      <c r="G2402" s="23"/>
      <c r="H2402" s="23"/>
      <c r="I2402" s="9"/>
      <c r="J2402" s="9"/>
      <c r="K2402" s="8"/>
      <c r="L2402" s="8"/>
      <c r="M2402" s="8"/>
      <c r="N2402" s="8"/>
      <c r="O2402" s="8"/>
      <c r="P2402" s="8"/>
      <c r="Q2402" s="8"/>
      <c r="R2402" s="8"/>
      <c r="S2402" s="8"/>
    </row>
    <row r="2403" spans="4:19" s="7" customFormat="1">
      <c r="D2403" s="23"/>
      <c r="E2403" s="23"/>
      <c r="F2403" s="23"/>
      <c r="G2403" s="23"/>
      <c r="H2403" s="23"/>
      <c r="I2403" s="9"/>
      <c r="J2403" s="9"/>
      <c r="K2403" s="8"/>
      <c r="L2403" s="8"/>
      <c r="M2403" s="8"/>
      <c r="N2403" s="8"/>
      <c r="O2403" s="8"/>
      <c r="P2403" s="8"/>
      <c r="Q2403" s="8"/>
      <c r="R2403" s="8"/>
      <c r="S2403" s="8"/>
    </row>
    <row r="2404" spans="4:19" s="7" customFormat="1">
      <c r="D2404" s="23"/>
      <c r="E2404" s="23"/>
      <c r="F2404" s="23"/>
      <c r="G2404" s="23"/>
      <c r="H2404" s="23"/>
      <c r="I2404" s="9"/>
      <c r="J2404" s="9"/>
      <c r="K2404" s="8"/>
      <c r="L2404" s="8"/>
      <c r="M2404" s="8"/>
      <c r="N2404" s="8"/>
      <c r="O2404" s="8"/>
      <c r="P2404" s="8"/>
      <c r="Q2404" s="8"/>
      <c r="R2404" s="8"/>
      <c r="S2404" s="8"/>
    </row>
    <row r="2405" spans="4:19" s="7" customFormat="1">
      <c r="D2405" s="23"/>
      <c r="E2405" s="23"/>
      <c r="F2405" s="23"/>
      <c r="G2405" s="23"/>
      <c r="H2405" s="23"/>
      <c r="I2405" s="9"/>
      <c r="J2405" s="9"/>
      <c r="K2405" s="8"/>
      <c r="L2405" s="8"/>
      <c r="M2405" s="8"/>
      <c r="N2405" s="8"/>
      <c r="O2405" s="8"/>
      <c r="P2405" s="8"/>
      <c r="Q2405" s="8"/>
      <c r="R2405" s="8"/>
      <c r="S2405" s="8"/>
    </row>
    <row r="2406" spans="4:19" s="7" customFormat="1">
      <c r="D2406" s="23"/>
      <c r="E2406" s="23"/>
      <c r="F2406" s="23"/>
      <c r="G2406" s="23"/>
      <c r="H2406" s="23"/>
      <c r="I2406" s="9"/>
      <c r="J2406" s="9"/>
      <c r="K2406" s="8"/>
      <c r="L2406" s="8"/>
      <c r="M2406" s="8"/>
      <c r="N2406" s="8"/>
      <c r="O2406" s="8"/>
      <c r="P2406" s="8"/>
      <c r="Q2406" s="8"/>
      <c r="R2406" s="8"/>
      <c r="S2406" s="8"/>
    </row>
    <row r="2407" spans="4:19" s="7" customFormat="1">
      <c r="D2407" s="23"/>
      <c r="E2407" s="23"/>
      <c r="F2407" s="23"/>
      <c r="G2407" s="23"/>
      <c r="H2407" s="23"/>
      <c r="I2407" s="9"/>
      <c r="J2407" s="9"/>
      <c r="K2407" s="8"/>
      <c r="L2407" s="8"/>
      <c r="M2407" s="8"/>
      <c r="N2407" s="8"/>
      <c r="O2407" s="8"/>
      <c r="P2407" s="8"/>
      <c r="Q2407" s="8"/>
      <c r="R2407" s="8"/>
      <c r="S2407" s="8"/>
    </row>
    <row r="2408" spans="4:19" s="7" customFormat="1">
      <c r="D2408" s="23"/>
      <c r="E2408" s="23"/>
      <c r="F2408" s="23"/>
      <c r="G2408" s="23"/>
      <c r="H2408" s="23"/>
      <c r="I2408" s="9"/>
      <c r="J2408" s="9"/>
      <c r="K2408" s="8"/>
      <c r="L2408" s="8"/>
      <c r="M2408" s="8"/>
      <c r="N2408" s="8"/>
      <c r="O2408" s="8"/>
      <c r="P2408" s="8"/>
      <c r="Q2408" s="8"/>
      <c r="R2408" s="8"/>
      <c r="S2408" s="8"/>
    </row>
    <row r="2409" spans="4:19" s="7" customFormat="1">
      <c r="D2409" s="23"/>
      <c r="E2409" s="23"/>
      <c r="F2409" s="23"/>
      <c r="G2409" s="23"/>
      <c r="H2409" s="23"/>
      <c r="I2409" s="9"/>
      <c r="J2409" s="9"/>
      <c r="K2409" s="8"/>
      <c r="L2409" s="8"/>
      <c r="M2409" s="8"/>
      <c r="N2409" s="8"/>
      <c r="O2409" s="8"/>
      <c r="P2409" s="8"/>
      <c r="Q2409" s="8"/>
      <c r="R2409" s="8"/>
      <c r="S2409" s="8"/>
    </row>
    <row r="2410" spans="4:19" s="7" customFormat="1">
      <c r="D2410" s="23"/>
      <c r="E2410" s="23"/>
      <c r="F2410" s="23"/>
      <c r="G2410" s="23"/>
      <c r="H2410" s="23"/>
      <c r="I2410" s="9"/>
      <c r="J2410" s="9"/>
      <c r="K2410" s="8"/>
      <c r="L2410" s="8"/>
      <c r="M2410" s="8"/>
      <c r="N2410" s="8"/>
      <c r="O2410" s="8"/>
      <c r="P2410" s="8"/>
      <c r="Q2410" s="8"/>
      <c r="R2410" s="8"/>
      <c r="S2410" s="8"/>
    </row>
    <row r="2411" spans="4:19" s="7" customFormat="1">
      <c r="D2411" s="23"/>
      <c r="E2411" s="23"/>
      <c r="F2411" s="23"/>
      <c r="G2411" s="23"/>
      <c r="H2411" s="23"/>
      <c r="I2411" s="9"/>
      <c r="J2411" s="9"/>
      <c r="K2411" s="8"/>
      <c r="L2411" s="8"/>
      <c r="M2411" s="8"/>
      <c r="N2411" s="8"/>
      <c r="O2411" s="8"/>
      <c r="P2411" s="8"/>
      <c r="Q2411" s="8"/>
      <c r="R2411" s="8"/>
      <c r="S2411" s="8"/>
    </row>
    <row r="2412" spans="4:19" s="7" customFormat="1">
      <c r="D2412" s="23"/>
      <c r="E2412" s="23"/>
      <c r="F2412" s="23"/>
      <c r="G2412" s="23"/>
      <c r="H2412" s="23"/>
      <c r="I2412" s="9"/>
      <c r="J2412" s="9"/>
      <c r="K2412" s="8"/>
      <c r="L2412" s="8"/>
      <c r="M2412" s="8"/>
      <c r="N2412" s="8"/>
      <c r="O2412" s="8"/>
      <c r="P2412" s="8"/>
      <c r="Q2412" s="8"/>
      <c r="R2412" s="8"/>
      <c r="S2412" s="8"/>
    </row>
    <row r="2413" spans="4:19" s="7" customFormat="1">
      <c r="D2413" s="23"/>
      <c r="E2413" s="23"/>
      <c r="F2413" s="23"/>
      <c r="G2413" s="23"/>
      <c r="H2413" s="23"/>
      <c r="I2413" s="9"/>
      <c r="J2413" s="9"/>
      <c r="K2413" s="8"/>
      <c r="L2413" s="8"/>
      <c r="M2413" s="8"/>
      <c r="N2413" s="8"/>
      <c r="O2413" s="8"/>
      <c r="P2413" s="8"/>
      <c r="Q2413" s="8"/>
      <c r="R2413" s="8"/>
      <c r="S2413" s="8"/>
    </row>
    <row r="2414" spans="4:19" s="7" customFormat="1">
      <c r="D2414" s="23"/>
      <c r="E2414" s="23"/>
      <c r="F2414" s="23"/>
      <c r="G2414" s="23"/>
      <c r="H2414" s="23"/>
      <c r="I2414" s="9"/>
      <c r="J2414" s="9"/>
      <c r="K2414" s="8"/>
      <c r="L2414" s="8"/>
      <c r="M2414" s="8"/>
      <c r="N2414" s="8"/>
      <c r="O2414" s="8"/>
      <c r="P2414" s="8"/>
      <c r="Q2414" s="8"/>
      <c r="R2414" s="8"/>
      <c r="S2414" s="8"/>
    </row>
    <row r="2415" spans="4:19" s="7" customFormat="1">
      <c r="D2415" s="23"/>
      <c r="E2415" s="23"/>
      <c r="F2415" s="23"/>
      <c r="G2415" s="23"/>
      <c r="H2415" s="23"/>
      <c r="I2415" s="9"/>
      <c r="J2415" s="9"/>
      <c r="K2415" s="8"/>
      <c r="L2415" s="8"/>
      <c r="M2415" s="8"/>
      <c r="N2415" s="8"/>
      <c r="O2415" s="8"/>
      <c r="P2415" s="8"/>
      <c r="Q2415" s="8"/>
      <c r="R2415" s="8"/>
      <c r="S2415" s="8"/>
    </row>
    <row r="2416" spans="4:19" s="7" customFormat="1">
      <c r="D2416" s="23"/>
      <c r="E2416" s="23"/>
      <c r="F2416" s="23"/>
      <c r="G2416" s="23"/>
      <c r="H2416" s="23"/>
      <c r="I2416" s="9"/>
      <c r="J2416" s="9"/>
      <c r="K2416" s="8"/>
      <c r="L2416" s="8"/>
      <c r="M2416" s="8"/>
      <c r="N2416" s="8"/>
      <c r="O2416" s="8"/>
      <c r="P2416" s="8"/>
      <c r="Q2416" s="8"/>
      <c r="R2416" s="8"/>
      <c r="S2416" s="8"/>
    </row>
    <row r="2417" spans="4:19" s="7" customFormat="1">
      <c r="D2417" s="23"/>
      <c r="E2417" s="23"/>
      <c r="F2417" s="23"/>
      <c r="G2417" s="23"/>
      <c r="H2417" s="23"/>
      <c r="I2417" s="9"/>
      <c r="J2417" s="9"/>
      <c r="K2417" s="8"/>
      <c r="L2417" s="8"/>
      <c r="M2417" s="8"/>
      <c r="N2417" s="8"/>
      <c r="O2417" s="8"/>
      <c r="P2417" s="8"/>
      <c r="Q2417" s="8"/>
      <c r="R2417" s="8"/>
      <c r="S2417" s="8"/>
    </row>
    <row r="2418" spans="4:19" s="7" customFormat="1">
      <c r="D2418" s="23"/>
      <c r="E2418" s="23"/>
      <c r="F2418" s="23"/>
      <c r="G2418" s="23"/>
      <c r="H2418" s="23"/>
      <c r="I2418" s="9"/>
      <c r="J2418" s="9"/>
      <c r="K2418" s="8"/>
      <c r="L2418" s="8"/>
      <c r="M2418" s="8"/>
      <c r="N2418" s="8"/>
      <c r="O2418" s="8"/>
      <c r="P2418" s="8"/>
      <c r="Q2418" s="8"/>
      <c r="R2418" s="8"/>
      <c r="S2418" s="8"/>
    </row>
    <row r="2419" spans="4:19" s="7" customFormat="1">
      <c r="D2419" s="23"/>
      <c r="E2419" s="23"/>
      <c r="F2419" s="23"/>
      <c r="G2419" s="23"/>
      <c r="H2419" s="23"/>
      <c r="I2419" s="9"/>
      <c r="J2419" s="9"/>
      <c r="K2419" s="8"/>
      <c r="L2419" s="8"/>
      <c r="M2419" s="8"/>
      <c r="N2419" s="8"/>
      <c r="O2419" s="8"/>
      <c r="P2419" s="8"/>
      <c r="Q2419" s="8"/>
      <c r="R2419" s="8"/>
      <c r="S2419" s="8"/>
    </row>
    <row r="2420" spans="4:19" s="7" customFormat="1">
      <c r="D2420" s="23"/>
      <c r="E2420" s="23"/>
      <c r="F2420" s="23"/>
      <c r="G2420" s="23"/>
      <c r="H2420" s="23"/>
      <c r="I2420" s="9"/>
      <c r="J2420" s="9"/>
      <c r="K2420" s="8"/>
      <c r="L2420" s="8"/>
      <c r="M2420" s="8"/>
      <c r="N2420" s="8"/>
      <c r="O2420" s="8"/>
      <c r="P2420" s="8"/>
      <c r="Q2420" s="8"/>
      <c r="R2420" s="8"/>
      <c r="S2420" s="8"/>
    </row>
    <row r="2421" spans="4:19" s="7" customFormat="1">
      <c r="D2421" s="23"/>
      <c r="E2421" s="23"/>
      <c r="F2421" s="23"/>
      <c r="G2421" s="23"/>
      <c r="H2421" s="23"/>
      <c r="I2421" s="9"/>
      <c r="J2421" s="9"/>
      <c r="K2421" s="8"/>
      <c r="L2421" s="8"/>
      <c r="M2421" s="8"/>
      <c r="N2421" s="8"/>
      <c r="O2421" s="8"/>
      <c r="P2421" s="8"/>
      <c r="Q2421" s="8"/>
      <c r="R2421" s="8"/>
      <c r="S2421" s="8"/>
    </row>
    <row r="2422" spans="4:19" s="7" customFormat="1">
      <c r="D2422" s="23"/>
      <c r="E2422" s="23"/>
      <c r="F2422" s="23"/>
      <c r="G2422" s="23"/>
      <c r="H2422" s="23"/>
      <c r="I2422" s="9"/>
      <c r="J2422" s="9"/>
      <c r="K2422" s="8"/>
      <c r="L2422" s="8"/>
      <c r="M2422" s="8"/>
      <c r="N2422" s="8"/>
      <c r="O2422" s="8"/>
      <c r="P2422" s="8"/>
      <c r="Q2422" s="8"/>
      <c r="R2422" s="8"/>
      <c r="S2422" s="8"/>
    </row>
    <row r="2423" spans="4:19" s="7" customFormat="1">
      <c r="D2423" s="23"/>
      <c r="E2423" s="23"/>
      <c r="F2423" s="23"/>
      <c r="G2423" s="23"/>
      <c r="H2423" s="23"/>
      <c r="I2423" s="9"/>
      <c r="J2423" s="9"/>
      <c r="K2423" s="8"/>
      <c r="L2423" s="8"/>
      <c r="M2423" s="8"/>
      <c r="N2423" s="8"/>
      <c r="O2423" s="8"/>
      <c r="P2423" s="8"/>
      <c r="Q2423" s="8"/>
      <c r="R2423" s="8"/>
      <c r="S2423" s="8"/>
    </row>
    <row r="2424" spans="4:19" s="7" customFormat="1">
      <c r="D2424" s="23"/>
      <c r="E2424" s="23"/>
      <c r="F2424" s="23"/>
      <c r="G2424" s="23"/>
      <c r="H2424" s="23"/>
      <c r="I2424" s="9"/>
      <c r="J2424" s="9"/>
      <c r="K2424" s="8"/>
      <c r="L2424" s="8"/>
      <c r="M2424" s="8"/>
      <c r="N2424" s="8"/>
      <c r="O2424" s="8"/>
      <c r="P2424" s="8"/>
      <c r="Q2424" s="8"/>
      <c r="R2424" s="8"/>
      <c r="S2424" s="8"/>
    </row>
    <row r="2425" spans="4:19" s="7" customFormat="1">
      <c r="D2425" s="23"/>
      <c r="E2425" s="23"/>
      <c r="F2425" s="23"/>
      <c r="G2425" s="23"/>
      <c r="H2425" s="23"/>
      <c r="I2425" s="9"/>
      <c r="J2425" s="9"/>
      <c r="K2425" s="8"/>
      <c r="L2425" s="8"/>
      <c r="M2425" s="8"/>
      <c r="N2425" s="8"/>
      <c r="O2425" s="8"/>
      <c r="P2425" s="8"/>
      <c r="Q2425" s="8"/>
      <c r="R2425" s="8"/>
      <c r="S2425" s="8"/>
    </row>
    <row r="2426" spans="4:19" s="7" customFormat="1">
      <c r="D2426" s="23"/>
      <c r="E2426" s="23"/>
      <c r="F2426" s="23"/>
      <c r="G2426" s="23"/>
      <c r="H2426" s="23"/>
      <c r="I2426" s="9"/>
      <c r="J2426" s="9"/>
      <c r="K2426" s="8"/>
      <c r="L2426" s="8"/>
      <c r="M2426" s="8"/>
      <c r="N2426" s="8"/>
      <c r="O2426" s="8"/>
      <c r="P2426" s="8"/>
      <c r="Q2426" s="8"/>
      <c r="R2426" s="8"/>
      <c r="S2426" s="8"/>
    </row>
    <row r="2427" spans="4:19" s="7" customFormat="1">
      <c r="D2427" s="23"/>
      <c r="E2427" s="23"/>
      <c r="F2427" s="23"/>
      <c r="G2427" s="23"/>
      <c r="H2427" s="23"/>
      <c r="I2427" s="9"/>
      <c r="J2427" s="9"/>
      <c r="K2427" s="8"/>
      <c r="L2427" s="8"/>
      <c r="M2427" s="8"/>
      <c r="N2427" s="8"/>
      <c r="O2427" s="8"/>
      <c r="P2427" s="8"/>
      <c r="Q2427" s="8"/>
      <c r="R2427" s="8"/>
      <c r="S2427" s="8"/>
    </row>
    <row r="2428" spans="4:19" s="7" customFormat="1">
      <c r="D2428" s="23"/>
      <c r="E2428" s="23"/>
      <c r="F2428" s="23"/>
      <c r="G2428" s="23"/>
      <c r="H2428" s="23"/>
      <c r="I2428" s="9"/>
      <c r="J2428" s="9"/>
      <c r="K2428" s="8"/>
      <c r="L2428" s="8"/>
      <c r="M2428" s="8"/>
      <c r="N2428" s="8"/>
      <c r="O2428" s="8"/>
      <c r="P2428" s="8"/>
      <c r="Q2428" s="8"/>
      <c r="R2428" s="8"/>
      <c r="S2428" s="8"/>
    </row>
    <row r="2429" spans="4:19" s="7" customFormat="1">
      <c r="D2429" s="23"/>
      <c r="E2429" s="23"/>
      <c r="F2429" s="23"/>
      <c r="G2429" s="23"/>
      <c r="H2429" s="23"/>
      <c r="I2429" s="9"/>
      <c r="J2429" s="9"/>
      <c r="K2429" s="8"/>
      <c r="L2429" s="8"/>
      <c r="M2429" s="8"/>
      <c r="N2429" s="8"/>
      <c r="O2429" s="8"/>
      <c r="P2429" s="8"/>
      <c r="Q2429" s="8"/>
      <c r="R2429" s="8"/>
      <c r="S2429" s="8"/>
    </row>
    <row r="2430" spans="4:19" s="7" customFormat="1">
      <c r="D2430" s="23"/>
      <c r="E2430" s="23"/>
      <c r="F2430" s="23"/>
      <c r="G2430" s="23"/>
      <c r="H2430" s="23"/>
      <c r="I2430" s="9"/>
      <c r="J2430" s="9"/>
      <c r="K2430" s="8"/>
      <c r="L2430" s="8"/>
      <c r="M2430" s="8"/>
      <c r="N2430" s="8"/>
      <c r="O2430" s="8"/>
      <c r="P2430" s="8"/>
      <c r="Q2430" s="8"/>
      <c r="R2430" s="8"/>
      <c r="S2430" s="8"/>
    </row>
    <row r="2431" spans="4:19" s="7" customFormat="1">
      <c r="D2431" s="23"/>
      <c r="E2431" s="23"/>
      <c r="F2431" s="23"/>
      <c r="G2431" s="23"/>
      <c r="H2431" s="23"/>
      <c r="I2431" s="9"/>
      <c r="J2431" s="9"/>
      <c r="K2431" s="8"/>
      <c r="L2431" s="8"/>
      <c r="M2431" s="8"/>
      <c r="N2431" s="8"/>
      <c r="O2431" s="8"/>
      <c r="P2431" s="8"/>
      <c r="Q2431" s="8"/>
      <c r="R2431" s="8"/>
      <c r="S2431" s="8"/>
    </row>
    <row r="2432" spans="4:19" s="7" customFormat="1">
      <c r="D2432" s="23"/>
      <c r="E2432" s="23"/>
      <c r="F2432" s="23"/>
      <c r="G2432" s="23"/>
      <c r="H2432" s="23"/>
      <c r="I2432" s="9"/>
      <c r="J2432" s="9"/>
      <c r="K2432" s="8"/>
      <c r="L2432" s="8"/>
      <c r="M2432" s="8"/>
      <c r="N2432" s="8"/>
      <c r="O2432" s="8"/>
      <c r="P2432" s="8"/>
      <c r="Q2432" s="8"/>
      <c r="R2432" s="8"/>
      <c r="S2432" s="8"/>
    </row>
    <row r="2433" spans="4:19" s="7" customFormat="1">
      <c r="D2433" s="23"/>
      <c r="E2433" s="23"/>
      <c r="F2433" s="23"/>
      <c r="G2433" s="23"/>
      <c r="H2433" s="23"/>
      <c r="I2433" s="9"/>
      <c r="J2433" s="9"/>
      <c r="K2433" s="8"/>
      <c r="L2433" s="8"/>
      <c r="M2433" s="8"/>
      <c r="N2433" s="8"/>
      <c r="O2433" s="8"/>
      <c r="P2433" s="8"/>
      <c r="Q2433" s="8"/>
      <c r="R2433" s="8"/>
      <c r="S2433" s="8"/>
    </row>
    <row r="2434" spans="4:19" s="7" customFormat="1">
      <c r="D2434" s="23"/>
      <c r="E2434" s="23"/>
      <c r="F2434" s="23"/>
      <c r="G2434" s="23"/>
      <c r="H2434" s="23"/>
      <c r="I2434" s="9"/>
      <c r="J2434" s="9"/>
      <c r="K2434" s="8"/>
      <c r="L2434" s="8"/>
      <c r="M2434" s="8"/>
      <c r="N2434" s="8"/>
      <c r="O2434" s="8"/>
      <c r="P2434" s="8"/>
      <c r="Q2434" s="8"/>
      <c r="R2434" s="8"/>
      <c r="S2434" s="8"/>
    </row>
    <row r="2435" spans="4:19" s="7" customFormat="1">
      <c r="D2435" s="23"/>
      <c r="E2435" s="23"/>
      <c r="F2435" s="23"/>
      <c r="G2435" s="23"/>
      <c r="H2435" s="23"/>
      <c r="I2435" s="9"/>
      <c r="J2435" s="9"/>
      <c r="K2435" s="8"/>
      <c r="L2435" s="8"/>
      <c r="M2435" s="8"/>
      <c r="N2435" s="8"/>
      <c r="O2435" s="8"/>
      <c r="P2435" s="8"/>
      <c r="Q2435" s="8"/>
      <c r="R2435" s="8"/>
      <c r="S2435" s="8"/>
    </row>
    <row r="2436" spans="4:19" s="7" customFormat="1">
      <c r="D2436" s="23"/>
      <c r="E2436" s="23"/>
      <c r="F2436" s="23"/>
      <c r="G2436" s="23"/>
      <c r="H2436" s="23"/>
      <c r="I2436" s="9"/>
      <c r="J2436" s="9"/>
      <c r="K2436" s="8"/>
      <c r="L2436" s="8"/>
      <c r="M2436" s="8"/>
      <c r="N2436" s="8"/>
      <c r="O2436" s="8"/>
      <c r="P2436" s="8"/>
      <c r="Q2436" s="8"/>
      <c r="R2436" s="8"/>
      <c r="S2436" s="8"/>
    </row>
    <row r="2437" spans="4:19" s="7" customFormat="1">
      <c r="D2437" s="23"/>
      <c r="E2437" s="23"/>
      <c r="F2437" s="23"/>
      <c r="G2437" s="23"/>
      <c r="H2437" s="23"/>
      <c r="I2437" s="9"/>
      <c r="J2437" s="9"/>
      <c r="K2437" s="8"/>
      <c r="L2437" s="8"/>
      <c r="M2437" s="8"/>
      <c r="N2437" s="8"/>
      <c r="O2437" s="8"/>
      <c r="P2437" s="8"/>
      <c r="Q2437" s="8"/>
      <c r="R2437" s="8"/>
      <c r="S2437" s="8"/>
    </row>
    <row r="2438" spans="4:19" s="7" customFormat="1">
      <c r="D2438" s="23"/>
      <c r="E2438" s="23"/>
      <c r="F2438" s="23"/>
      <c r="G2438" s="23"/>
      <c r="H2438" s="23"/>
      <c r="I2438" s="9"/>
      <c r="J2438" s="9"/>
      <c r="K2438" s="8"/>
      <c r="L2438" s="8"/>
      <c r="M2438" s="8"/>
      <c r="N2438" s="8"/>
      <c r="O2438" s="8"/>
      <c r="P2438" s="8"/>
      <c r="Q2438" s="8"/>
      <c r="R2438" s="8"/>
      <c r="S2438" s="8"/>
    </row>
    <row r="2439" spans="4:19" s="7" customFormat="1">
      <c r="D2439" s="23"/>
      <c r="E2439" s="23"/>
      <c r="F2439" s="23"/>
      <c r="G2439" s="23"/>
      <c r="H2439" s="23"/>
      <c r="I2439" s="9"/>
      <c r="J2439" s="9"/>
      <c r="K2439" s="8"/>
      <c r="L2439" s="8"/>
      <c r="M2439" s="8"/>
      <c r="N2439" s="8"/>
      <c r="O2439" s="8"/>
      <c r="P2439" s="8"/>
      <c r="Q2439" s="8"/>
      <c r="R2439" s="8"/>
      <c r="S2439" s="8"/>
    </row>
    <row r="2440" spans="4:19" s="7" customFormat="1">
      <c r="D2440" s="23"/>
      <c r="E2440" s="23"/>
      <c r="F2440" s="23"/>
      <c r="G2440" s="23"/>
      <c r="H2440" s="23"/>
      <c r="I2440" s="9"/>
      <c r="J2440" s="9"/>
      <c r="K2440" s="8"/>
      <c r="L2440" s="8"/>
      <c r="M2440" s="8"/>
      <c r="N2440" s="8"/>
      <c r="O2440" s="8"/>
      <c r="P2440" s="8"/>
      <c r="Q2440" s="8"/>
      <c r="R2440" s="8"/>
      <c r="S2440" s="8"/>
    </row>
    <row r="2441" spans="4:19" s="7" customFormat="1">
      <c r="D2441" s="23"/>
      <c r="E2441" s="23"/>
      <c r="F2441" s="23"/>
      <c r="G2441" s="23"/>
      <c r="H2441" s="23"/>
      <c r="I2441" s="9"/>
      <c r="J2441" s="9"/>
      <c r="K2441" s="8"/>
      <c r="L2441" s="8"/>
      <c r="M2441" s="8"/>
      <c r="N2441" s="8"/>
      <c r="O2441" s="8"/>
      <c r="P2441" s="8"/>
      <c r="Q2441" s="8"/>
      <c r="R2441" s="8"/>
      <c r="S2441" s="8"/>
    </row>
    <row r="2442" spans="4:19" s="7" customFormat="1">
      <c r="D2442" s="23"/>
      <c r="E2442" s="23"/>
      <c r="F2442" s="23"/>
      <c r="G2442" s="23"/>
      <c r="H2442" s="23"/>
      <c r="I2442" s="9"/>
      <c r="J2442" s="9"/>
      <c r="K2442" s="8"/>
      <c r="L2442" s="8"/>
      <c r="M2442" s="8"/>
      <c r="N2442" s="8"/>
      <c r="O2442" s="8"/>
      <c r="P2442" s="8"/>
      <c r="Q2442" s="8"/>
      <c r="R2442" s="8"/>
      <c r="S2442" s="8"/>
    </row>
    <row r="2443" spans="4:19" s="7" customFormat="1">
      <c r="D2443" s="23"/>
      <c r="E2443" s="23"/>
      <c r="F2443" s="23"/>
      <c r="G2443" s="23"/>
      <c r="H2443" s="23"/>
      <c r="I2443" s="9"/>
      <c r="J2443" s="9"/>
      <c r="K2443" s="8"/>
      <c r="L2443" s="8"/>
      <c r="M2443" s="8"/>
      <c r="N2443" s="8"/>
      <c r="O2443" s="8"/>
      <c r="P2443" s="8"/>
      <c r="Q2443" s="8"/>
      <c r="R2443" s="8"/>
      <c r="S2443" s="8"/>
    </row>
    <row r="2444" spans="4:19" s="7" customFormat="1">
      <c r="D2444" s="23"/>
      <c r="E2444" s="23"/>
      <c r="F2444" s="23"/>
      <c r="G2444" s="23"/>
      <c r="H2444" s="23"/>
      <c r="I2444" s="9"/>
      <c r="J2444" s="9"/>
      <c r="K2444" s="8"/>
      <c r="L2444" s="8"/>
      <c r="M2444" s="8"/>
      <c r="N2444" s="8"/>
      <c r="O2444" s="8"/>
      <c r="P2444" s="8"/>
      <c r="Q2444" s="8"/>
      <c r="R2444" s="8"/>
      <c r="S2444" s="8"/>
    </row>
    <row r="2445" spans="4:19" s="7" customFormat="1">
      <c r="D2445" s="23"/>
      <c r="E2445" s="23"/>
      <c r="F2445" s="23"/>
      <c r="G2445" s="23"/>
      <c r="H2445" s="23"/>
      <c r="I2445" s="9"/>
      <c r="J2445" s="9"/>
      <c r="K2445" s="8"/>
      <c r="L2445" s="8"/>
      <c r="M2445" s="8"/>
      <c r="N2445" s="8"/>
      <c r="O2445" s="8"/>
      <c r="P2445" s="8"/>
      <c r="Q2445" s="8"/>
      <c r="R2445" s="8"/>
      <c r="S2445" s="8"/>
    </row>
    <row r="2446" spans="4:19" s="7" customFormat="1">
      <c r="D2446" s="23"/>
      <c r="E2446" s="23"/>
      <c r="F2446" s="23"/>
      <c r="G2446" s="23"/>
      <c r="H2446" s="23"/>
      <c r="I2446" s="9"/>
      <c r="J2446" s="9"/>
      <c r="K2446" s="8"/>
      <c r="L2446" s="8"/>
      <c r="M2446" s="8"/>
      <c r="N2446" s="8"/>
      <c r="O2446" s="8"/>
      <c r="P2446" s="8"/>
      <c r="Q2446" s="8"/>
      <c r="R2446" s="8"/>
      <c r="S2446" s="8"/>
    </row>
    <row r="2447" spans="4:19" s="7" customFormat="1">
      <c r="D2447" s="23"/>
      <c r="E2447" s="23"/>
      <c r="F2447" s="23"/>
      <c r="G2447" s="23"/>
      <c r="H2447" s="23"/>
      <c r="I2447" s="9"/>
      <c r="J2447" s="9"/>
      <c r="K2447" s="8"/>
      <c r="L2447" s="8"/>
      <c r="M2447" s="8"/>
      <c r="N2447" s="8"/>
      <c r="O2447" s="8"/>
      <c r="P2447" s="8"/>
      <c r="Q2447" s="8"/>
      <c r="R2447" s="8"/>
      <c r="S2447" s="8"/>
    </row>
    <row r="2448" spans="4:19" s="7" customFormat="1">
      <c r="D2448" s="23"/>
      <c r="E2448" s="23"/>
      <c r="F2448" s="23"/>
      <c r="G2448" s="23"/>
      <c r="H2448" s="23"/>
      <c r="I2448" s="9"/>
      <c r="J2448" s="9"/>
      <c r="K2448" s="8"/>
      <c r="L2448" s="8"/>
      <c r="M2448" s="8"/>
      <c r="N2448" s="8"/>
      <c r="O2448" s="8"/>
      <c r="P2448" s="8"/>
      <c r="Q2448" s="8"/>
      <c r="R2448" s="8"/>
      <c r="S2448" s="8"/>
    </row>
    <row r="2449" spans="4:19" s="7" customFormat="1">
      <c r="D2449" s="23"/>
      <c r="E2449" s="23"/>
      <c r="F2449" s="23"/>
      <c r="G2449" s="23"/>
      <c r="H2449" s="23"/>
      <c r="I2449" s="9"/>
      <c r="J2449" s="9"/>
      <c r="K2449" s="8"/>
      <c r="L2449" s="8"/>
      <c r="M2449" s="8"/>
      <c r="N2449" s="8"/>
      <c r="O2449" s="8"/>
      <c r="P2449" s="8"/>
      <c r="Q2449" s="8"/>
      <c r="R2449" s="8"/>
      <c r="S2449" s="8"/>
    </row>
    <row r="2450" spans="4:19" s="7" customFormat="1">
      <c r="D2450" s="23"/>
      <c r="E2450" s="23"/>
      <c r="F2450" s="23"/>
      <c r="G2450" s="23"/>
      <c r="H2450" s="23"/>
      <c r="I2450" s="9"/>
      <c r="J2450" s="9"/>
      <c r="K2450" s="8"/>
      <c r="L2450" s="8"/>
      <c r="M2450" s="8"/>
      <c r="N2450" s="8"/>
      <c r="O2450" s="8"/>
      <c r="P2450" s="8"/>
      <c r="Q2450" s="8"/>
      <c r="R2450" s="8"/>
      <c r="S2450" s="8"/>
    </row>
    <row r="2451" spans="4:19" s="7" customFormat="1">
      <c r="D2451" s="23"/>
      <c r="E2451" s="23"/>
      <c r="F2451" s="23"/>
      <c r="G2451" s="23"/>
      <c r="H2451" s="23"/>
      <c r="I2451" s="9"/>
      <c r="J2451" s="9"/>
      <c r="K2451" s="8"/>
      <c r="L2451" s="8"/>
      <c r="M2451" s="8"/>
      <c r="N2451" s="8"/>
      <c r="O2451" s="8"/>
      <c r="P2451" s="8"/>
      <c r="Q2451" s="8"/>
      <c r="R2451" s="8"/>
      <c r="S2451" s="8"/>
    </row>
    <row r="2452" spans="4:19" s="7" customFormat="1">
      <c r="D2452" s="23"/>
      <c r="E2452" s="23"/>
      <c r="F2452" s="23"/>
      <c r="G2452" s="23"/>
      <c r="H2452" s="23"/>
      <c r="I2452" s="9"/>
      <c r="J2452" s="9"/>
      <c r="K2452" s="8"/>
      <c r="L2452" s="8"/>
      <c r="M2452" s="8"/>
      <c r="N2452" s="8"/>
      <c r="O2452" s="8"/>
      <c r="P2452" s="8"/>
      <c r="Q2452" s="8"/>
      <c r="R2452" s="8"/>
      <c r="S2452" s="8"/>
    </row>
    <row r="2453" spans="4:19" s="7" customFormat="1">
      <c r="D2453" s="23"/>
      <c r="E2453" s="23"/>
      <c r="F2453" s="23"/>
      <c r="G2453" s="23"/>
      <c r="H2453" s="23"/>
      <c r="I2453" s="9"/>
      <c r="J2453" s="9"/>
      <c r="K2453" s="8"/>
      <c r="L2453" s="8"/>
      <c r="M2453" s="8"/>
      <c r="N2453" s="8"/>
      <c r="O2453" s="8"/>
      <c r="P2453" s="8"/>
      <c r="Q2453" s="8"/>
      <c r="R2453" s="8"/>
      <c r="S2453" s="8"/>
    </row>
    <row r="2454" spans="4:19" s="7" customFormat="1">
      <c r="D2454" s="23"/>
      <c r="E2454" s="23"/>
      <c r="F2454" s="23"/>
      <c r="G2454" s="23"/>
      <c r="H2454" s="23"/>
      <c r="I2454" s="9"/>
      <c r="J2454" s="9"/>
      <c r="K2454" s="8"/>
      <c r="L2454" s="8"/>
      <c r="M2454" s="8"/>
      <c r="N2454" s="8"/>
      <c r="O2454" s="8"/>
      <c r="P2454" s="8"/>
      <c r="Q2454" s="8"/>
      <c r="R2454" s="8"/>
      <c r="S2454" s="8"/>
    </row>
    <row r="2455" spans="4:19" s="7" customFormat="1">
      <c r="D2455" s="23"/>
      <c r="E2455" s="23"/>
      <c r="F2455" s="23"/>
      <c r="G2455" s="23"/>
      <c r="H2455" s="23"/>
      <c r="I2455" s="9"/>
      <c r="J2455" s="9"/>
      <c r="K2455" s="8"/>
      <c r="L2455" s="8"/>
      <c r="M2455" s="8"/>
      <c r="N2455" s="8"/>
      <c r="O2455" s="8"/>
      <c r="P2455" s="8"/>
      <c r="Q2455" s="8"/>
      <c r="R2455" s="8"/>
      <c r="S2455" s="8"/>
    </row>
    <row r="2456" spans="4:19" s="7" customFormat="1">
      <c r="D2456" s="23"/>
      <c r="E2456" s="23"/>
      <c r="F2456" s="23"/>
      <c r="G2456" s="23"/>
      <c r="H2456" s="23"/>
      <c r="I2456" s="9"/>
      <c r="J2456" s="9"/>
      <c r="K2456" s="8"/>
      <c r="L2456" s="8"/>
      <c r="M2456" s="8"/>
      <c r="N2456" s="8"/>
      <c r="O2456" s="8"/>
      <c r="P2456" s="8"/>
      <c r="Q2456" s="8"/>
      <c r="R2456" s="8"/>
      <c r="S2456" s="8"/>
    </row>
    <row r="2457" spans="4:19" s="7" customFormat="1">
      <c r="D2457" s="23"/>
      <c r="E2457" s="23"/>
      <c r="F2457" s="23"/>
      <c r="G2457" s="23"/>
      <c r="H2457" s="23"/>
      <c r="I2457" s="9"/>
      <c r="J2457" s="9"/>
      <c r="K2457" s="8"/>
      <c r="L2457" s="8"/>
      <c r="M2457" s="8"/>
      <c r="N2457" s="8"/>
      <c r="O2457" s="8"/>
      <c r="P2457" s="8"/>
      <c r="Q2457" s="8"/>
      <c r="R2457" s="8"/>
      <c r="S2457" s="8"/>
    </row>
    <row r="2458" spans="4:19" s="7" customFormat="1">
      <c r="D2458" s="23"/>
      <c r="E2458" s="23"/>
      <c r="F2458" s="23"/>
      <c r="G2458" s="23"/>
      <c r="H2458" s="23"/>
      <c r="I2458" s="9"/>
      <c r="J2458" s="9"/>
      <c r="K2458" s="8"/>
      <c r="L2458" s="8"/>
      <c r="M2458" s="8"/>
      <c r="N2458" s="8"/>
      <c r="O2458" s="8"/>
      <c r="P2458" s="8"/>
      <c r="Q2458" s="8"/>
      <c r="R2458" s="8"/>
      <c r="S2458" s="8"/>
    </row>
    <row r="2459" spans="4:19" s="7" customFormat="1">
      <c r="D2459" s="23"/>
      <c r="E2459" s="23"/>
      <c r="F2459" s="23"/>
      <c r="G2459" s="23"/>
      <c r="H2459" s="23"/>
      <c r="I2459" s="9"/>
      <c r="J2459" s="9"/>
      <c r="K2459" s="8"/>
      <c r="L2459" s="8"/>
      <c r="M2459" s="8"/>
      <c r="N2459" s="8"/>
      <c r="O2459" s="8"/>
      <c r="P2459" s="8"/>
      <c r="Q2459" s="8"/>
      <c r="R2459" s="8"/>
      <c r="S2459" s="8"/>
    </row>
    <row r="2460" spans="4:19" s="7" customFormat="1">
      <c r="D2460" s="23"/>
      <c r="E2460" s="23"/>
      <c r="F2460" s="23"/>
      <c r="G2460" s="23"/>
      <c r="H2460" s="23"/>
      <c r="I2460" s="9"/>
      <c r="J2460" s="9"/>
      <c r="K2460" s="8"/>
      <c r="L2460" s="8"/>
      <c r="M2460" s="8"/>
      <c r="N2460" s="8"/>
      <c r="O2460" s="8"/>
      <c r="P2460" s="8"/>
      <c r="Q2460" s="8"/>
      <c r="R2460" s="8"/>
      <c r="S2460" s="8"/>
    </row>
    <row r="2461" spans="4:19" s="7" customFormat="1">
      <c r="D2461" s="23"/>
      <c r="E2461" s="23"/>
      <c r="F2461" s="23"/>
      <c r="G2461" s="23"/>
      <c r="H2461" s="23"/>
      <c r="I2461" s="9"/>
      <c r="J2461" s="9"/>
      <c r="K2461" s="8"/>
      <c r="L2461" s="8"/>
      <c r="M2461" s="8"/>
      <c r="N2461" s="8"/>
      <c r="O2461" s="8"/>
      <c r="P2461" s="8"/>
      <c r="Q2461" s="8"/>
      <c r="R2461" s="8"/>
      <c r="S2461" s="8"/>
    </row>
    <row r="2462" spans="4:19" s="7" customFormat="1">
      <c r="D2462" s="23"/>
      <c r="E2462" s="23"/>
      <c r="F2462" s="23"/>
      <c r="G2462" s="23"/>
      <c r="H2462" s="23"/>
      <c r="I2462" s="9"/>
      <c r="J2462" s="9"/>
      <c r="K2462" s="8"/>
      <c r="L2462" s="8"/>
      <c r="M2462" s="8"/>
      <c r="N2462" s="8"/>
      <c r="O2462" s="8"/>
      <c r="P2462" s="8"/>
      <c r="Q2462" s="8"/>
      <c r="R2462" s="8"/>
      <c r="S2462" s="8"/>
    </row>
    <row r="2463" spans="4:19" s="7" customFormat="1">
      <c r="D2463" s="23"/>
      <c r="E2463" s="23"/>
      <c r="F2463" s="23"/>
      <c r="G2463" s="23"/>
      <c r="H2463" s="23"/>
      <c r="I2463" s="9"/>
      <c r="J2463" s="9"/>
      <c r="K2463" s="8"/>
      <c r="L2463" s="8"/>
      <c r="M2463" s="8"/>
      <c r="N2463" s="8"/>
      <c r="O2463" s="8"/>
      <c r="P2463" s="8"/>
      <c r="Q2463" s="8"/>
      <c r="R2463" s="8"/>
      <c r="S2463" s="8"/>
    </row>
    <row r="2464" spans="4:19" s="7" customFormat="1">
      <c r="D2464" s="23"/>
      <c r="E2464" s="23"/>
      <c r="F2464" s="23"/>
      <c r="G2464" s="23"/>
      <c r="H2464" s="23"/>
      <c r="I2464" s="9"/>
      <c r="J2464" s="9"/>
      <c r="K2464" s="8"/>
      <c r="L2464" s="8"/>
      <c r="M2464" s="8"/>
      <c r="N2464" s="8"/>
      <c r="O2464" s="8"/>
      <c r="P2464" s="8"/>
      <c r="Q2464" s="8"/>
      <c r="R2464" s="8"/>
      <c r="S2464" s="8"/>
    </row>
    <row r="2465" spans="4:19" s="7" customFormat="1">
      <c r="D2465" s="23"/>
      <c r="E2465" s="23"/>
      <c r="F2465" s="23"/>
      <c r="G2465" s="23"/>
      <c r="H2465" s="23"/>
      <c r="I2465" s="9"/>
      <c r="J2465" s="9"/>
      <c r="K2465" s="8"/>
      <c r="L2465" s="8"/>
      <c r="M2465" s="8"/>
      <c r="N2465" s="8"/>
      <c r="O2465" s="8"/>
      <c r="P2465" s="8"/>
      <c r="Q2465" s="8"/>
      <c r="R2465" s="8"/>
      <c r="S2465" s="8"/>
    </row>
    <row r="2466" spans="4:19" s="7" customFormat="1">
      <c r="D2466" s="23"/>
      <c r="E2466" s="23"/>
      <c r="F2466" s="23"/>
      <c r="G2466" s="23"/>
      <c r="H2466" s="23"/>
      <c r="I2466" s="9"/>
      <c r="J2466" s="9"/>
      <c r="K2466" s="8"/>
      <c r="L2466" s="8"/>
      <c r="M2466" s="8"/>
      <c r="N2466" s="8"/>
      <c r="O2466" s="8"/>
      <c r="P2466" s="8"/>
      <c r="Q2466" s="8"/>
      <c r="R2466" s="8"/>
      <c r="S2466" s="8"/>
    </row>
    <row r="2467" spans="4:19" s="7" customFormat="1">
      <c r="D2467" s="23"/>
      <c r="E2467" s="23"/>
      <c r="F2467" s="23"/>
      <c r="G2467" s="23"/>
      <c r="H2467" s="23"/>
      <c r="I2467" s="9"/>
      <c r="J2467" s="9"/>
      <c r="K2467" s="8"/>
      <c r="L2467" s="8"/>
      <c r="M2467" s="8"/>
      <c r="N2467" s="8"/>
      <c r="O2467" s="8"/>
      <c r="P2467" s="8"/>
      <c r="Q2467" s="8"/>
      <c r="R2467" s="8"/>
      <c r="S2467" s="8"/>
    </row>
    <row r="2468" spans="4:19" s="7" customFormat="1">
      <c r="D2468" s="23"/>
      <c r="E2468" s="23"/>
      <c r="F2468" s="23"/>
      <c r="G2468" s="23"/>
      <c r="H2468" s="23"/>
      <c r="I2468" s="9"/>
      <c r="J2468" s="9"/>
      <c r="K2468" s="8"/>
      <c r="L2468" s="8"/>
      <c r="M2468" s="8"/>
      <c r="N2468" s="8"/>
      <c r="O2468" s="8"/>
      <c r="P2468" s="8"/>
      <c r="Q2468" s="8"/>
      <c r="R2468" s="8"/>
      <c r="S2468" s="8"/>
    </row>
    <row r="2469" spans="4:19" s="7" customFormat="1">
      <c r="D2469" s="23"/>
      <c r="E2469" s="23"/>
      <c r="F2469" s="23"/>
      <c r="G2469" s="23"/>
      <c r="H2469" s="23"/>
      <c r="I2469" s="9"/>
      <c r="J2469" s="9"/>
      <c r="K2469" s="8"/>
      <c r="L2469" s="8"/>
      <c r="M2469" s="8"/>
      <c r="N2469" s="8"/>
      <c r="O2469" s="8"/>
      <c r="P2469" s="8"/>
      <c r="Q2469" s="8"/>
      <c r="R2469" s="8"/>
      <c r="S2469" s="8"/>
    </row>
    <row r="2470" spans="4:19" s="7" customFormat="1">
      <c r="D2470" s="23"/>
      <c r="E2470" s="23"/>
      <c r="F2470" s="23"/>
      <c r="G2470" s="23"/>
      <c r="H2470" s="23"/>
      <c r="I2470" s="9"/>
      <c r="J2470" s="9"/>
      <c r="K2470" s="8"/>
      <c r="L2470" s="8"/>
      <c r="M2470" s="8"/>
      <c r="N2470" s="8"/>
      <c r="O2470" s="8"/>
      <c r="P2470" s="8"/>
      <c r="Q2470" s="8"/>
      <c r="R2470" s="8"/>
      <c r="S2470" s="8"/>
    </row>
    <row r="2471" spans="4:19" s="7" customFormat="1">
      <c r="D2471" s="23"/>
      <c r="E2471" s="23"/>
      <c r="F2471" s="23"/>
      <c r="G2471" s="23"/>
      <c r="H2471" s="23"/>
      <c r="I2471" s="9"/>
      <c r="J2471" s="9"/>
      <c r="K2471" s="8"/>
      <c r="L2471" s="8"/>
      <c r="M2471" s="8"/>
      <c r="N2471" s="8"/>
      <c r="O2471" s="8"/>
      <c r="P2471" s="8"/>
      <c r="Q2471" s="8"/>
      <c r="R2471" s="8"/>
      <c r="S2471" s="8"/>
    </row>
    <row r="2472" spans="4:19" s="7" customFormat="1">
      <c r="D2472" s="23"/>
      <c r="E2472" s="23"/>
      <c r="F2472" s="23"/>
      <c r="G2472" s="23"/>
      <c r="H2472" s="23"/>
      <c r="I2472" s="9"/>
      <c r="J2472" s="9"/>
      <c r="K2472" s="8"/>
      <c r="L2472" s="8"/>
      <c r="M2472" s="8"/>
      <c r="N2472" s="8"/>
      <c r="O2472" s="8"/>
      <c r="P2472" s="8"/>
      <c r="Q2472" s="8"/>
      <c r="R2472" s="8"/>
      <c r="S2472" s="8"/>
    </row>
    <row r="2473" spans="4:19" s="7" customFormat="1">
      <c r="D2473" s="23"/>
      <c r="E2473" s="23"/>
      <c r="F2473" s="23"/>
      <c r="G2473" s="23"/>
      <c r="H2473" s="23"/>
      <c r="I2473" s="9"/>
      <c r="J2473" s="9"/>
      <c r="K2473" s="8"/>
      <c r="L2473" s="8"/>
      <c r="M2473" s="8"/>
      <c r="N2473" s="8"/>
      <c r="O2473" s="8"/>
      <c r="P2473" s="8"/>
      <c r="Q2473" s="8"/>
      <c r="R2473" s="8"/>
      <c r="S2473" s="8"/>
    </row>
    <row r="2474" spans="4:19" s="7" customFormat="1">
      <c r="D2474" s="23"/>
      <c r="E2474" s="23"/>
      <c r="F2474" s="23"/>
      <c r="G2474" s="23"/>
      <c r="H2474" s="23"/>
      <c r="I2474" s="9"/>
      <c r="J2474" s="9"/>
      <c r="K2474" s="8"/>
      <c r="L2474" s="8"/>
      <c r="M2474" s="8"/>
      <c r="N2474" s="8"/>
      <c r="O2474" s="8"/>
      <c r="P2474" s="8"/>
      <c r="Q2474" s="8"/>
      <c r="R2474" s="8"/>
      <c r="S2474" s="8"/>
    </row>
    <row r="2475" spans="4:19" s="7" customFormat="1">
      <c r="D2475" s="23"/>
      <c r="E2475" s="23"/>
      <c r="F2475" s="23"/>
      <c r="G2475" s="23"/>
      <c r="H2475" s="23"/>
      <c r="I2475" s="9"/>
      <c r="J2475" s="9"/>
      <c r="K2475" s="8"/>
      <c r="L2475" s="8"/>
      <c r="M2475" s="8"/>
      <c r="N2475" s="8"/>
      <c r="O2475" s="8"/>
      <c r="P2475" s="8"/>
      <c r="Q2475" s="8"/>
      <c r="R2475" s="8"/>
      <c r="S2475" s="8"/>
    </row>
    <row r="2476" spans="4:19" s="7" customFormat="1">
      <c r="D2476" s="23"/>
      <c r="E2476" s="23"/>
      <c r="F2476" s="23"/>
      <c r="G2476" s="23"/>
      <c r="H2476" s="23"/>
      <c r="I2476" s="9"/>
      <c r="J2476" s="9"/>
      <c r="K2476" s="8"/>
      <c r="L2476" s="8"/>
      <c r="M2476" s="8"/>
      <c r="N2476" s="8"/>
      <c r="O2476" s="8"/>
      <c r="P2476" s="8"/>
      <c r="Q2476" s="8"/>
      <c r="R2476" s="8"/>
      <c r="S2476" s="8"/>
    </row>
    <row r="2477" spans="4:19" s="7" customFormat="1">
      <c r="D2477" s="23"/>
      <c r="E2477" s="23"/>
      <c r="F2477" s="23"/>
      <c r="G2477" s="23"/>
      <c r="H2477" s="23"/>
      <c r="I2477" s="9"/>
      <c r="J2477" s="9"/>
      <c r="K2477" s="8"/>
      <c r="L2477" s="8"/>
      <c r="M2477" s="8"/>
      <c r="N2477" s="8"/>
      <c r="O2477" s="8"/>
      <c r="P2477" s="8"/>
      <c r="Q2477" s="8"/>
      <c r="R2477" s="8"/>
      <c r="S2477" s="8"/>
    </row>
    <row r="2478" spans="4:19" s="7" customFormat="1">
      <c r="D2478" s="23"/>
      <c r="E2478" s="23"/>
      <c r="F2478" s="23"/>
      <c r="G2478" s="23"/>
      <c r="H2478" s="23"/>
      <c r="I2478" s="9"/>
      <c r="J2478" s="9"/>
      <c r="K2478" s="8"/>
      <c r="L2478" s="8"/>
      <c r="M2478" s="8"/>
      <c r="N2478" s="8"/>
      <c r="O2478" s="8"/>
      <c r="P2478" s="8"/>
      <c r="Q2478" s="8"/>
      <c r="R2478" s="8"/>
      <c r="S2478" s="8"/>
    </row>
    <row r="2479" spans="4:19" s="7" customFormat="1">
      <c r="D2479" s="23"/>
      <c r="E2479" s="23"/>
      <c r="F2479" s="23"/>
      <c r="G2479" s="23"/>
      <c r="H2479" s="23"/>
      <c r="I2479" s="9"/>
      <c r="J2479" s="9"/>
      <c r="K2479" s="8"/>
      <c r="L2479" s="8"/>
      <c r="M2479" s="8"/>
      <c r="N2479" s="8"/>
      <c r="O2479" s="8"/>
      <c r="P2479" s="8"/>
      <c r="Q2479" s="8"/>
      <c r="R2479" s="8"/>
      <c r="S2479" s="8"/>
    </row>
    <row r="2480" spans="4:19" s="7" customFormat="1">
      <c r="D2480" s="23"/>
      <c r="E2480" s="23"/>
      <c r="F2480" s="23"/>
      <c r="G2480" s="23"/>
      <c r="H2480" s="23"/>
      <c r="I2480" s="9"/>
      <c r="J2480" s="9"/>
      <c r="K2480" s="8"/>
      <c r="L2480" s="8"/>
      <c r="M2480" s="8"/>
      <c r="N2480" s="8"/>
      <c r="O2480" s="8"/>
      <c r="P2480" s="8"/>
      <c r="Q2480" s="8"/>
      <c r="R2480" s="8"/>
      <c r="S2480" s="8"/>
    </row>
    <row r="2481" spans="4:19" s="7" customFormat="1">
      <c r="D2481" s="23"/>
      <c r="E2481" s="23"/>
      <c r="F2481" s="23"/>
      <c r="G2481" s="23"/>
      <c r="H2481" s="23"/>
      <c r="I2481" s="9"/>
      <c r="J2481" s="9"/>
      <c r="K2481" s="8"/>
      <c r="L2481" s="8"/>
      <c r="M2481" s="8"/>
      <c r="N2481" s="8"/>
      <c r="O2481" s="8"/>
      <c r="P2481" s="8"/>
      <c r="Q2481" s="8"/>
      <c r="R2481" s="8"/>
      <c r="S2481" s="8"/>
    </row>
    <row r="2482" spans="4:19" s="7" customFormat="1">
      <c r="D2482" s="23"/>
      <c r="E2482" s="23"/>
      <c r="F2482" s="23"/>
      <c r="G2482" s="23"/>
      <c r="H2482" s="23"/>
      <c r="I2482" s="9"/>
      <c r="J2482" s="9"/>
      <c r="K2482" s="8"/>
      <c r="L2482" s="8"/>
      <c r="M2482" s="8"/>
      <c r="N2482" s="8"/>
      <c r="O2482" s="8"/>
      <c r="P2482" s="8"/>
      <c r="Q2482" s="8"/>
      <c r="R2482" s="8"/>
      <c r="S2482" s="8"/>
    </row>
    <row r="2483" spans="4:19" s="7" customFormat="1">
      <c r="D2483" s="23"/>
      <c r="E2483" s="23"/>
      <c r="F2483" s="23"/>
      <c r="G2483" s="23"/>
      <c r="H2483" s="23"/>
      <c r="I2483" s="9"/>
      <c r="J2483" s="9"/>
      <c r="K2483" s="8"/>
      <c r="L2483" s="8"/>
      <c r="M2483" s="8"/>
      <c r="N2483" s="8"/>
      <c r="O2483" s="8"/>
      <c r="P2483" s="8"/>
      <c r="Q2483" s="8"/>
      <c r="R2483" s="8"/>
      <c r="S2483" s="8"/>
    </row>
    <row r="2484" spans="4:19" s="7" customFormat="1">
      <c r="D2484" s="23"/>
      <c r="E2484" s="23"/>
      <c r="F2484" s="23"/>
      <c r="G2484" s="23"/>
      <c r="H2484" s="23"/>
      <c r="I2484" s="9"/>
      <c r="J2484" s="9"/>
      <c r="K2484" s="8"/>
      <c r="L2484" s="8"/>
      <c r="M2484" s="8"/>
      <c r="N2484" s="8"/>
      <c r="O2484" s="8"/>
      <c r="P2484" s="8"/>
      <c r="Q2484" s="8"/>
      <c r="R2484" s="8"/>
      <c r="S2484" s="8"/>
    </row>
    <row r="2485" spans="4:19" s="7" customFormat="1">
      <c r="D2485" s="23"/>
      <c r="E2485" s="23"/>
      <c r="F2485" s="23"/>
      <c r="G2485" s="23"/>
      <c r="H2485" s="23"/>
      <c r="I2485" s="9"/>
      <c r="J2485" s="9"/>
      <c r="K2485" s="8"/>
      <c r="L2485" s="8"/>
      <c r="M2485" s="8"/>
      <c r="N2485" s="8"/>
      <c r="O2485" s="8"/>
      <c r="P2485" s="8"/>
      <c r="Q2485" s="8"/>
      <c r="R2485" s="8"/>
      <c r="S2485" s="8"/>
    </row>
    <row r="2486" spans="4:19" s="7" customFormat="1">
      <c r="D2486" s="23"/>
      <c r="E2486" s="23"/>
      <c r="F2486" s="23"/>
      <c r="G2486" s="23"/>
      <c r="H2486" s="23"/>
      <c r="I2486" s="9"/>
      <c r="J2486" s="9"/>
      <c r="K2486" s="8"/>
      <c r="L2486" s="8"/>
      <c r="M2486" s="8"/>
      <c r="N2486" s="8"/>
      <c r="O2486" s="8"/>
      <c r="P2486" s="8"/>
      <c r="Q2486" s="8"/>
      <c r="R2486" s="8"/>
      <c r="S2486" s="8"/>
    </row>
    <row r="2487" spans="4:19" s="7" customFormat="1">
      <c r="D2487" s="23"/>
      <c r="E2487" s="23"/>
      <c r="F2487" s="23"/>
      <c r="G2487" s="23"/>
      <c r="H2487" s="23"/>
      <c r="I2487" s="9"/>
      <c r="J2487" s="9"/>
      <c r="K2487" s="8"/>
      <c r="L2487" s="8"/>
      <c r="M2487" s="8"/>
      <c r="N2487" s="8"/>
      <c r="O2487" s="8"/>
      <c r="P2487" s="8"/>
      <c r="Q2487" s="8"/>
      <c r="R2487" s="8"/>
      <c r="S2487" s="8"/>
    </row>
    <row r="2488" spans="4:19" s="7" customFormat="1">
      <c r="D2488" s="23"/>
      <c r="E2488" s="23"/>
      <c r="F2488" s="23"/>
      <c r="G2488" s="23"/>
      <c r="H2488" s="23"/>
      <c r="I2488" s="9"/>
      <c r="J2488" s="9"/>
      <c r="K2488" s="8"/>
      <c r="L2488" s="8"/>
      <c r="M2488" s="8"/>
      <c r="N2488" s="8"/>
      <c r="O2488" s="8"/>
      <c r="P2488" s="8"/>
      <c r="Q2488" s="8"/>
      <c r="R2488" s="8"/>
      <c r="S2488" s="8"/>
    </row>
    <row r="2489" spans="4:19" s="7" customFormat="1">
      <c r="D2489" s="23"/>
      <c r="E2489" s="23"/>
      <c r="F2489" s="23"/>
      <c r="G2489" s="23"/>
      <c r="H2489" s="23"/>
      <c r="I2489" s="9"/>
      <c r="J2489" s="9"/>
      <c r="K2489" s="8"/>
      <c r="L2489" s="8"/>
      <c r="M2489" s="8"/>
      <c r="N2489" s="8"/>
      <c r="O2489" s="8"/>
      <c r="P2489" s="8"/>
      <c r="Q2489" s="8"/>
      <c r="R2489" s="8"/>
      <c r="S2489" s="8"/>
    </row>
    <row r="2490" spans="4:19" s="7" customFormat="1">
      <c r="D2490" s="23"/>
      <c r="E2490" s="23"/>
      <c r="F2490" s="23"/>
      <c r="G2490" s="23"/>
      <c r="H2490" s="23"/>
      <c r="I2490" s="9"/>
      <c r="J2490" s="9"/>
      <c r="K2490" s="8"/>
      <c r="L2490" s="8"/>
      <c r="M2490" s="8"/>
      <c r="N2490" s="8"/>
      <c r="O2490" s="8"/>
      <c r="P2490" s="8"/>
      <c r="Q2490" s="8"/>
      <c r="R2490" s="8"/>
      <c r="S2490" s="8"/>
    </row>
    <row r="2491" spans="4:19" s="7" customFormat="1">
      <c r="D2491" s="23"/>
      <c r="E2491" s="23"/>
      <c r="F2491" s="23"/>
      <c r="G2491" s="23"/>
      <c r="H2491" s="23"/>
      <c r="I2491" s="9"/>
      <c r="J2491" s="9"/>
      <c r="K2491" s="8"/>
      <c r="L2491" s="8"/>
      <c r="M2491" s="8"/>
      <c r="N2491" s="8"/>
      <c r="O2491" s="8"/>
      <c r="P2491" s="8"/>
      <c r="Q2491" s="8"/>
      <c r="R2491" s="8"/>
      <c r="S2491" s="8"/>
    </row>
    <row r="2492" spans="4:19" s="7" customFormat="1">
      <c r="D2492" s="23"/>
      <c r="E2492" s="23"/>
      <c r="F2492" s="23"/>
      <c r="G2492" s="23"/>
      <c r="H2492" s="23"/>
      <c r="I2492" s="9"/>
      <c r="J2492" s="9"/>
      <c r="K2492" s="8"/>
      <c r="L2492" s="8"/>
      <c r="M2492" s="8"/>
      <c r="N2492" s="8"/>
      <c r="O2492" s="8"/>
      <c r="P2492" s="8"/>
      <c r="Q2492" s="8"/>
      <c r="R2492" s="8"/>
      <c r="S2492" s="8"/>
    </row>
    <row r="2493" spans="4:19" s="7" customFormat="1">
      <c r="D2493" s="23"/>
      <c r="E2493" s="23"/>
      <c r="F2493" s="23"/>
      <c r="G2493" s="23"/>
      <c r="H2493" s="23"/>
      <c r="I2493" s="9"/>
      <c r="J2493" s="9"/>
      <c r="K2493" s="8"/>
      <c r="L2493" s="8"/>
      <c r="M2493" s="8"/>
      <c r="N2493" s="8"/>
      <c r="O2493" s="8"/>
      <c r="P2493" s="8"/>
      <c r="Q2493" s="8"/>
      <c r="R2493" s="8"/>
      <c r="S2493" s="8"/>
    </row>
    <row r="2494" spans="4:19" s="7" customFormat="1">
      <c r="D2494" s="23"/>
      <c r="E2494" s="23"/>
      <c r="F2494" s="23"/>
      <c r="G2494" s="23"/>
      <c r="H2494" s="23"/>
      <c r="I2494" s="9"/>
      <c r="J2494" s="9"/>
      <c r="K2494" s="8"/>
      <c r="L2494" s="8"/>
      <c r="M2494" s="8"/>
      <c r="N2494" s="8"/>
      <c r="O2494" s="8"/>
      <c r="P2494" s="8"/>
      <c r="Q2494" s="8"/>
      <c r="R2494" s="8"/>
      <c r="S2494" s="8"/>
    </row>
    <row r="2495" spans="4:19" s="7" customFormat="1">
      <c r="D2495" s="23"/>
      <c r="E2495" s="23"/>
      <c r="F2495" s="23"/>
      <c r="G2495" s="23"/>
      <c r="H2495" s="23"/>
      <c r="I2495" s="9"/>
      <c r="J2495" s="9"/>
      <c r="K2495" s="8"/>
      <c r="L2495" s="8"/>
      <c r="M2495" s="8"/>
      <c r="N2495" s="8"/>
      <c r="O2495" s="8"/>
      <c r="P2495" s="8"/>
      <c r="Q2495" s="8"/>
      <c r="R2495" s="8"/>
      <c r="S2495" s="8"/>
    </row>
    <row r="2496" spans="4:19" s="7" customFormat="1">
      <c r="D2496" s="23"/>
      <c r="E2496" s="23"/>
      <c r="F2496" s="23"/>
      <c r="G2496" s="23"/>
      <c r="H2496" s="23"/>
      <c r="I2496" s="9"/>
      <c r="J2496" s="9"/>
      <c r="K2496" s="8"/>
      <c r="L2496" s="8"/>
      <c r="M2496" s="8"/>
      <c r="N2496" s="8"/>
      <c r="O2496" s="8"/>
      <c r="P2496" s="8"/>
      <c r="Q2496" s="8"/>
      <c r="R2496" s="8"/>
      <c r="S2496" s="8"/>
    </row>
    <row r="2497" spans="4:19" s="7" customFormat="1">
      <c r="D2497" s="23"/>
      <c r="E2497" s="23"/>
      <c r="F2497" s="23"/>
      <c r="G2497" s="23"/>
      <c r="H2497" s="23"/>
      <c r="I2497" s="9"/>
      <c r="J2497" s="9"/>
      <c r="K2497" s="8"/>
      <c r="L2497" s="8"/>
      <c r="M2497" s="8"/>
      <c r="N2497" s="8"/>
      <c r="O2497" s="8"/>
      <c r="P2497" s="8"/>
      <c r="Q2497" s="8"/>
      <c r="R2497" s="8"/>
      <c r="S2497" s="8"/>
    </row>
    <row r="2498" spans="4:19" s="7" customFormat="1">
      <c r="D2498" s="23"/>
      <c r="E2498" s="23"/>
      <c r="F2498" s="23"/>
      <c r="G2498" s="23"/>
      <c r="H2498" s="23"/>
      <c r="I2498" s="9"/>
      <c r="J2498" s="9"/>
      <c r="K2498" s="8"/>
      <c r="L2498" s="8"/>
      <c r="M2498" s="8"/>
      <c r="N2498" s="8"/>
      <c r="O2498" s="8"/>
      <c r="P2498" s="8"/>
      <c r="Q2498" s="8"/>
      <c r="R2498" s="8"/>
      <c r="S2498" s="8"/>
    </row>
    <row r="2499" spans="4:19" s="7" customFormat="1">
      <c r="D2499" s="23"/>
      <c r="E2499" s="23"/>
      <c r="F2499" s="23"/>
      <c r="G2499" s="23"/>
      <c r="H2499" s="23"/>
      <c r="I2499" s="9"/>
      <c r="J2499" s="9"/>
      <c r="K2499" s="8"/>
      <c r="L2499" s="8"/>
      <c r="M2499" s="8"/>
      <c r="N2499" s="8"/>
      <c r="O2499" s="8"/>
      <c r="P2499" s="8"/>
      <c r="Q2499" s="8"/>
      <c r="R2499" s="8"/>
      <c r="S2499" s="8"/>
    </row>
    <row r="2500" spans="4:19" s="7" customFormat="1">
      <c r="D2500" s="23"/>
      <c r="E2500" s="23"/>
      <c r="F2500" s="23"/>
      <c r="G2500" s="23"/>
      <c r="H2500" s="23"/>
      <c r="I2500" s="9"/>
      <c r="J2500" s="9"/>
      <c r="K2500" s="8"/>
      <c r="L2500" s="8"/>
      <c r="M2500" s="8"/>
      <c r="N2500" s="8"/>
      <c r="O2500" s="8"/>
      <c r="P2500" s="8"/>
      <c r="Q2500" s="8"/>
      <c r="R2500" s="8"/>
      <c r="S2500" s="8"/>
    </row>
    <row r="2501" spans="4:19" s="7" customFormat="1">
      <c r="D2501" s="23"/>
      <c r="E2501" s="23"/>
      <c r="F2501" s="23"/>
      <c r="G2501" s="23"/>
      <c r="H2501" s="23"/>
      <c r="I2501" s="9"/>
      <c r="J2501" s="9"/>
      <c r="K2501" s="8"/>
      <c r="L2501" s="8"/>
      <c r="M2501" s="8"/>
      <c r="N2501" s="8"/>
      <c r="O2501" s="8"/>
      <c r="P2501" s="8"/>
      <c r="Q2501" s="8"/>
      <c r="R2501" s="8"/>
      <c r="S2501" s="8"/>
    </row>
    <row r="2502" spans="4:19" s="7" customFormat="1">
      <c r="D2502" s="23"/>
      <c r="E2502" s="23"/>
      <c r="F2502" s="23"/>
      <c r="G2502" s="23"/>
      <c r="H2502" s="23"/>
      <c r="I2502" s="9"/>
      <c r="J2502" s="9"/>
      <c r="K2502" s="8"/>
      <c r="L2502" s="8"/>
      <c r="M2502" s="8"/>
      <c r="N2502" s="8"/>
      <c r="O2502" s="8"/>
      <c r="P2502" s="8"/>
      <c r="Q2502" s="8"/>
      <c r="R2502" s="8"/>
      <c r="S2502" s="8"/>
    </row>
    <row r="2503" spans="4:19" s="7" customFormat="1">
      <c r="D2503" s="23"/>
      <c r="E2503" s="23"/>
      <c r="F2503" s="23"/>
      <c r="G2503" s="23"/>
      <c r="H2503" s="23"/>
      <c r="I2503" s="9"/>
      <c r="J2503" s="9"/>
      <c r="K2503" s="8"/>
      <c r="L2503" s="8"/>
      <c r="M2503" s="8"/>
      <c r="N2503" s="8"/>
      <c r="O2503" s="8"/>
      <c r="P2503" s="8"/>
      <c r="Q2503" s="8"/>
      <c r="R2503" s="8"/>
      <c r="S2503" s="8"/>
    </row>
    <row r="2504" spans="4:19" s="7" customFormat="1">
      <c r="D2504" s="23"/>
      <c r="E2504" s="23"/>
      <c r="F2504" s="23"/>
      <c r="G2504" s="23"/>
      <c r="H2504" s="23"/>
      <c r="I2504" s="9"/>
      <c r="J2504" s="9"/>
      <c r="K2504" s="8"/>
      <c r="L2504" s="8"/>
      <c r="M2504" s="8"/>
      <c r="N2504" s="8"/>
      <c r="O2504" s="8"/>
      <c r="P2504" s="8"/>
      <c r="Q2504" s="8"/>
      <c r="R2504" s="8"/>
      <c r="S2504" s="8"/>
    </row>
    <row r="2505" spans="4:19" s="7" customFormat="1">
      <c r="D2505" s="23"/>
      <c r="E2505" s="23"/>
      <c r="F2505" s="23"/>
      <c r="G2505" s="23"/>
      <c r="H2505" s="23"/>
      <c r="I2505" s="9"/>
      <c r="J2505" s="9"/>
      <c r="K2505" s="8"/>
      <c r="L2505" s="8"/>
      <c r="M2505" s="8"/>
      <c r="N2505" s="8"/>
      <c r="O2505" s="8"/>
      <c r="P2505" s="8"/>
      <c r="Q2505" s="8"/>
      <c r="R2505" s="8"/>
      <c r="S2505" s="8"/>
    </row>
    <row r="2506" spans="4:19" s="7" customFormat="1">
      <c r="D2506" s="23"/>
      <c r="E2506" s="23"/>
      <c r="F2506" s="23"/>
      <c r="G2506" s="23"/>
      <c r="H2506" s="23"/>
      <c r="I2506" s="9"/>
      <c r="J2506" s="9"/>
      <c r="K2506" s="8"/>
      <c r="L2506" s="8"/>
      <c r="M2506" s="8"/>
      <c r="N2506" s="8"/>
      <c r="O2506" s="8"/>
      <c r="P2506" s="8"/>
      <c r="Q2506" s="8"/>
      <c r="R2506" s="8"/>
      <c r="S2506" s="8"/>
    </row>
    <row r="2507" spans="4:19" s="7" customFormat="1">
      <c r="D2507" s="23"/>
      <c r="E2507" s="23"/>
      <c r="F2507" s="23"/>
      <c r="G2507" s="23"/>
      <c r="H2507" s="23"/>
      <c r="I2507" s="9"/>
      <c r="J2507" s="9"/>
      <c r="K2507" s="8"/>
      <c r="L2507" s="8"/>
      <c r="M2507" s="8"/>
      <c r="N2507" s="8"/>
      <c r="O2507" s="8"/>
      <c r="P2507" s="8"/>
      <c r="Q2507" s="8"/>
      <c r="R2507" s="8"/>
      <c r="S2507" s="8"/>
    </row>
    <row r="2508" spans="4:19" s="7" customFormat="1">
      <c r="D2508" s="23"/>
      <c r="E2508" s="23"/>
      <c r="F2508" s="23"/>
      <c r="G2508" s="23"/>
      <c r="H2508" s="23"/>
      <c r="I2508" s="9"/>
      <c r="J2508" s="9"/>
      <c r="K2508" s="8"/>
      <c r="L2508" s="8"/>
      <c r="M2508" s="8"/>
      <c r="N2508" s="8"/>
      <c r="O2508" s="8"/>
      <c r="P2508" s="8"/>
      <c r="Q2508" s="8"/>
      <c r="R2508" s="8"/>
      <c r="S2508" s="8"/>
    </row>
    <row r="2509" spans="4:19" s="7" customFormat="1">
      <c r="D2509" s="23"/>
      <c r="E2509" s="23"/>
      <c r="F2509" s="23"/>
      <c r="G2509" s="23"/>
      <c r="H2509" s="23"/>
      <c r="I2509" s="9"/>
      <c r="J2509" s="9"/>
      <c r="K2509" s="8"/>
      <c r="L2509" s="8"/>
      <c r="M2509" s="8"/>
      <c r="N2509" s="8"/>
      <c r="O2509" s="8"/>
      <c r="P2509" s="8"/>
      <c r="Q2509" s="8"/>
      <c r="R2509" s="8"/>
      <c r="S2509" s="8"/>
    </row>
    <row r="2510" spans="4:19" s="7" customFormat="1">
      <c r="D2510" s="23"/>
      <c r="E2510" s="23"/>
      <c r="F2510" s="23"/>
      <c r="G2510" s="23"/>
      <c r="H2510" s="23"/>
      <c r="I2510" s="9"/>
      <c r="J2510" s="9"/>
      <c r="K2510" s="8"/>
      <c r="L2510" s="8"/>
      <c r="M2510" s="8"/>
      <c r="N2510" s="8"/>
      <c r="O2510" s="8"/>
      <c r="P2510" s="8"/>
      <c r="Q2510" s="8"/>
      <c r="R2510" s="8"/>
      <c r="S2510" s="8"/>
    </row>
    <row r="2511" spans="4:19" s="7" customFormat="1">
      <c r="D2511" s="23"/>
      <c r="E2511" s="23"/>
      <c r="F2511" s="23"/>
      <c r="G2511" s="23"/>
      <c r="H2511" s="23"/>
      <c r="I2511" s="9"/>
      <c r="J2511" s="9"/>
      <c r="K2511" s="8"/>
      <c r="L2511" s="8"/>
      <c r="M2511" s="8"/>
      <c r="N2511" s="8"/>
      <c r="O2511" s="8"/>
      <c r="P2511" s="8"/>
      <c r="Q2511" s="8"/>
      <c r="R2511" s="8"/>
      <c r="S2511" s="8"/>
    </row>
    <row r="2512" spans="4:19" s="7" customFormat="1">
      <c r="D2512" s="23"/>
      <c r="E2512" s="23"/>
      <c r="F2512" s="23"/>
      <c r="G2512" s="23"/>
      <c r="H2512" s="23"/>
      <c r="I2512" s="9"/>
      <c r="J2512" s="9"/>
      <c r="K2512" s="8"/>
      <c r="L2512" s="8"/>
      <c r="M2512" s="8"/>
      <c r="N2512" s="8"/>
      <c r="O2512" s="8"/>
      <c r="P2512" s="8"/>
      <c r="Q2512" s="8"/>
      <c r="R2512" s="8"/>
      <c r="S2512" s="8"/>
    </row>
    <row r="2513" spans="4:19" s="7" customFormat="1">
      <c r="D2513" s="23"/>
      <c r="E2513" s="23"/>
      <c r="F2513" s="23"/>
      <c r="G2513" s="23"/>
      <c r="H2513" s="23"/>
      <c r="I2513" s="9"/>
      <c r="J2513" s="9"/>
      <c r="K2513" s="8"/>
      <c r="L2513" s="8"/>
      <c r="M2513" s="8"/>
      <c r="N2513" s="8"/>
      <c r="O2513" s="8"/>
      <c r="P2513" s="8"/>
      <c r="Q2513" s="8"/>
      <c r="R2513" s="8"/>
      <c r="S2513" s="8"/>
    </row>
    <row r="2514" spans="4:19" s="7" customFormat="1">
      <c r="D2514" s="23"/>
      <c r="E2514" s="23"/>
      <c r="F2514" s="23"/>
      <c r="G2514" s="23"/>
      <c r="H2514" s="23"/>
      <c r="I2514" s="9"/>
      <c r="J2514" s="9"/>
      <c r="K2514" s="8"/>
      <c r="L2514" s="8"/>
      <c r="M2514" s="8"/>
      <c r="N2514" s="8"/>
      <c r="O2514" s="8"/>
      <c r="P2514" s="8"/>
      <c r="Q2514" s="8"/>
      <c r="R2514" s="8"/>
      <c r="S2514" s="8"/>
    </row>
    <row r="2515" spans="4:19" s="7" customFormat="1">
      <c r="D2515" s="23"/>
      <c r="E2515" s="23"/>
      <c r="F2515" s="23"/>
      <c r="G2515" s="23"/>
      <c r="H2515" s="23"/>
      <c r="I2515" s="9"/>
      <c r="J2515" s="9"/>
      <c r="K2515" s="8"/>
      <c r="L2515" s="8"/>
      <c r="M2515" s="8"/>
      <c r="N2515" s="8"/>
      <c r="O2515" s="8"/>
      <c r="P2515" s="8"/>
      <c r="Q2515" s="8"/>
      <c r="R2515" s="8"/>
      <c r="S2515" s="8"/>
    </row>
    <row r="2516" spans="4:19" s="7" customFormat="1">
      <c r="D2516" s="23"/>
      <c r="E2516" s="23"/>
      <c r="F2516" s="23"/>
      <c r="G2516" s="23"/>
      <c r="H2516" s="23"/>
      <c r="I2516" s="9"/>
      <c r="J2516" s="9"/>
      <c r="K2516" s="8"/>
      <c r="L2516" s="8"/>
      <c r="M2516" s="8"/>
      <c r="N2516" s="8"/>
      <c r="O2516" s="8"/>
      <c r="P2516" s="8"/>
      <c r="Q2516" s="8"/>
      <c r="R2516" s="8"/>
      <c r="S2516" s="8"/>
    </row>
    <row r="2517" spans="4:19" s="7" customFormat="1">
      <c r="D2517" s="23"/>
      <c r="E2517" s="23"/>
      <c r="F2517" s="23"/>
      <c r="G2517" s="23"/>
      <c r="H2517" s="23"/>
      <c r="I2517" s="9"/>
      <c r="J2517" s="9"/>
      <c r="K2517" s="8"/>
      <c r="L2517" s="8"/>
      <c r="M2517" s="8"/>
      <c r="N2517" s="8"/>
      <c r="O2517" s="8"/>
      <c r="P2517" s="8"/>
      <c r="Q2517" s="8"/>
      <c r="R2517" s="8"/>
      <c r="S2517" s="8"/>
    </row>
    <row r="2518" spans="4:19" s="7" customFormat="1">
      <c r="D2518" s="23"/>
      <c r="E2518" s="23"/>
      <c r="F2518" s="23"/>
      <c r="G2518" s="23"/>
      <c r="H2518" s="23"/>
      <c r="I2518" s="9"/>
      <c r="J2518" s="9"/>
      <c r="K2518" s="8"/>
      <c r="L2518" s="8"/>
      <c r="M2518" s="8"/>
      <c r="N2518" s="8"/>
      <c r="O2518" s="8"/>
      <c r="P2518" s="8"/>
      <c r="Q2518" s="8"/>
      <c r="R2518" s="8"/>
      <c r="S2518" s="8"/>
    </row>
    <row r="2519" spans="4:19" s="7" customFormat="1">
      <c r="D2519" s="23"/>
      <c r="E2519" s="23"/>
      <c r="F2519" s="23"/>
      <c r="G2519" s="23"/>
      <c r="H2519" s="23"/>
      <c r="I2519" s="9"/>
      <c r="J2519" s="9"/>
      <c r="K2519" s="8"/>
      <c r="L2519" s="8"/>
      <c r="M2519" s="8"/>
      <c r="N2519" s="8"/>
      <c r="O2519" s="8"/>
      <c r="P2519" s="8"/>
      <c r="Q2519" s="8"/>
      <c r="R2519" s="8"/>
      <c r="S2519" s="8"/>
    </row>
    <row r="2520" spans="4:19" s="7" customFormat="1">
      <c r="D2520" s="23"/>
      <c r="E2520" s="23"/>
      <c r="F2520" s="23"/>
      <c r="G2520" s="23"/>
      <c r="H2520" s="23"/>
      <c r="I2520" s="9"/>
      <c r="J2520" s="9"/>
      <c r="K2520" s="8"/>
      <c r="L2520" s="8"/>
      <c r="M2520" s="8"/>
      <c r="N2520" s="8"/>
      <c r="O2520" s="8"/>
      <c r="P2520" s="8"/>
      <c r="Q2520" s="8"/>
      <c r="R2520" s="8"/>
      <c r="S2520" s="8"/>
    </row>
    <row r="2521" spans="4:19" s="7" customFormat="1">
      <c r="D2521" s="23"/>
      <c r="E2521" s="23"/>
      <c r="F2521" s="23"/>
      <c r="G2521" s="23"/>
      <c r="H2521" s="23"/>
      <c r="I2521" s="9"/>
      <c r="J2521" s="9"/>
      <c r="K2521" s="8"/>
      <c r="L2521" s="8"/>
      <c r="M2521" s="8"/>
      <c r="N2521" s="8"/>
      <c r="O2521" s="8"/>
      <c r="P2521" s="8"/>
      <c r="Q2521" s="8"/>
      <c r="R2521" s="8"/>
      <c r="S2521" s="8"/>
    </row>
    <row r="2522" spans="4:19" s="7" customFormat="1">
      <c r="D2522" s="23"/>
      <c r="E2522" s="23"/>
      <c r="F2522" s="23"/>
      <c r="G2522" s="23"/>
      <c r="H2522" s="23"/>
      <c r="I2522" s="9"/>
      <c r="J2522" s="9"/>
      <c r="K2522" s="8"/>
      <c r="L2522" s="8"/>
      <c r="M2522" s="8"/>
      <c r="N2522" s="8"/>
      <c r="O2522" s="8"/>
      <c r="P2522" s="8"/>
      <c r="Q2522" s="8"/>
      <c r="R2522" s="8"/>
      <c r="S2522" s="8"/>
    </row>
    <row r="2523" spans="4:19" s="7" customFormat="1">
      <c r="D2523" s="23"/>
      <c r="E2523" s="23"/>
      <c r="F2523" s="23"/>
      <c r="G2523" s="23"/>
      <c r="H2523" s="23"/>
      <c r="I2523" s="9"/>
      <c r="J2523" s="9"/>
      <c r="K2523" s="8"/>
      <c r="L2523" s="8"/>
      <c r="M2523" s="8"/>
      <c r="N2523" s="8"/>
      <c r="O2523" s="8"/>
      <c r="P2523" s="8"/>
      <c r="Q2523" s="8"/>
      <c r="R2523" s="8"/>
      <c r="S2523" s="8"/>
    </row>
    <row r="2524" spans="4:19" s="7" customFormat="1">
      <c r="D2524" s="23"/>
      <c r="E2524" s="23"/>
      <c r="F2524" s="23"/>
      <c r="G2524" s="23"/>
      <c r="H2524" s="23"/>
      <c r="I2524" s="9"/>
      <c r="J2524" s="9"/>
      <c r="K2524" s="8"/>
      <c r="L2524" s="8"/>
      <c r="M2524" s="8"/>
      <c r="N2524" s="8"/>
      <c r="O2524" s="8"/>
      <c r="P2524" s="8"/>
      <c r="Q2524" s="8"/>
      <c r="R2524" s="8"/>
      <c r="S2524" s="8"/>
    </row>
    <row r="2525" spans="4:19" s="7" customFormat="1">
      <c r="D2525" s="23"/>
      <c r="E2525" s="23"/>
      <c r="F2525" s="23"/>
      <c r="G2525" s="23"/>
      <c r="H2525" s="23"/>
      <c r="I2525" s="9"/>
      <c r="J2525" s="9"/>
      <c r="K2525" s="8"/>
      <c r="L2525" s="8"/>
      <c r="M2525" s="8"/>
      <c r="N2525" s="8"/>
      <c r="O2525" s="8"/>
      <c r="P2525" s="8"/>
      <c r="Q2525" s="8"/>
      <c r="R2525" s="8"/>
      <c r="S2525" s="8"/>
    </row>
    <row r="2526" spans="4:19" s="7" customFormat="1">
      <c r="D2526" s="23"/>
      <c r="E2526" s="23"/>
      <c r="F2526" s="23"/>
      <c r="G2526" s="23"/>
      <c r="H2526" s="23"/>
      <c r="I2526" s="9"/>
      <c r="J2526" s="9"/>
      <c r="K2526" s="8"/>
      <c r="L2526" s="8"/>
      <c r="M2526" s="8"/>
      <c r="N2526" s="8"/>
      <c r="O2526" s="8"/>
      <c r="P2526" s="8"/>
      <c r="Q2526" s="8"/>
      <c r="R2526" s="8"/>
      <c r="S2526" s="8"/>
    </row>
    <row r="2527" spans="4:19" s="7" customFormat="1">
      <c r="D2527" s="23"/>
      <c r="E2527" s="23"/>
      <c r="F2527" s="23"/>
      <c r="G2527" s="23"/>
      <c r="H2527" s="23"/>
      <c r="I2527" s="9"/>
      <c r="J2527" s="9"/>
      <c r="K2527" s="8"/>
      <c r="L2527" s="8"/>
      <c r="M2527" s="8"/>
      <c r="N2527" s="8"/>
      <c r="O2527" s="8"/>
      <c r="P2527" s="8"/>
      <c r="Q2527" s="8"/>
      <c r="R2527" s="8"/>
      <c r="S2527" s="8"/>
    </row>
    <row r="2528" spans="4:19" s="7" customFormat="1">
      <c r="D2528" s="23"/>
      <c r="E2528" s="23"/>
      <c r="F2528" s="23"/>
      <c r="G2528" s="23"/>
      <c r="H2528" s="23"/>
      <c r="I2528" s="9"/>
      <c r="J2528" s="9"/>
      <c r="K2528" s="8"/>
      <c r="L2528" s="8"/>
      <c r="M2528" s="8"/>
      <c r="N2528" s="8"/>
      <c r="O2528" s="8"/>
      <c r="P2528" s="8"/>
      <c r="Q2528" s="8"/>
      <c r="R2528" s="8"/>
      <c r="S2528" s="8"/>
    </row>
    <row r="2529" spans="4:19" s="7" customFormat="1">
      <c r="D2529" s="23"/>
      <c r="E2529" s="23"/>
      <c r="F2529" s="23"/>
      <c r="G2529" s="23"/>
      <c r="H2529" s="23"/>
      <c r="I2529" s="9"/>
      <c r="J2529" s="9"/>
      <c r="K2529" s="8"/>
      <c r="L2529" s="8"/>
      <c r="M2529" s="8"/>
      <c r="N2529" s="8"/>
      <c r="O2529" s="8"/>
      <c r="P2529" s="8"/>
      <c r="Q2529" s="8"/>
      <c r="R2529" s="8"/>
      <c r="S2529" s="8"/>
    </row>
    <row r="2530" spans="4:19" s="7" customFormat="1">
      <c r="D2530" s="23"/>
      <c r="E2530" s="23"/>
      <c r="F2530" s="23"/>
      <c r="G2530" s="23"/>
      <c r="H2530" s="23"/>
      <c r="I2530" s="9"/>
      <c r="J2530" s="9"/>
      <c r="K2530" s="8"/>
      <c r="L2530" s="8"/>
      <c r="M2530" s="8"/>
      <c r="N2530" s="8"/>
      <c r="O2530" s="8"/>
      <c r="P2530" s="8"/>
      <c r="Q2530" s="8"/>
      <c r="R2530" s="8"/>
      <c r="S2530" s="8"/>
    </row>
    <row r="2531" spans="4:19" s="7" customFormat="1">
      <c r="D2531" s="23"/>
      <c r="E2531" s="23"/>
      <c r="F2531" s="23"/>
      <c r="G2531" s="23"/>
      <c r="H2531" s="23"/>
      <c r="I2531" s="9"/>
      <c r="J2531" s="9"/>
      <c r="K2531" s="8"/>
      <c r="L2531" s="8"/>
      <c r="M2531" s="8"/>
      <c r="N2531" s="8"/>
      <c r="O2531" s="8"/>
      <c r="P2531" s="8"/>
      <c r="Q2531" s="8"/>
      <c r="R2531" s="8"/>
      <c r="S2531" s="8"/>
    </row>
    <row r="2532" spans="4:19" s="7" customFormat="1">
      <c r="D2532" s="23"/>
      <c r="E2532" s="23"/>
      <c r="F2532" s="23"/>
      <c r="G2532" s="23"/>
      <c r="H2532" s="23"/>
      <c r="I2532" s="9"/>
      <c r="J2532" s="9"/>
      <c r="K2532" s="8"/>
      <c r="L2532" s="8"/>
      <c r="M2532" s="8"/>
      <c r="N2532" s="8"/>
      <c r="O2532" s="8"/>
      <c r="P2532" s="8"/>
      <c r="Q2532" s="8"/>
      <c r="R2532" s="8"/>
      <c r="S2532" s="8"/>
    </row>
    <row r="2533" spans="4:19" s="7" customFormat="1">
      <c r="D2533" s="23"/>
      <c r="E2533" s="23"/>
      <c r="F2533" s="23"/>
      <c r="G2533" s="23"/>
      <c r="H2533" s="23"/>
      <c r="I2533" s="9"/>
      <c r="J2533" s="9"/>
      <c r="K2533" s="8"/>
      <c r="L2533" s="8"/>
      <c r="M2533" s="8"/>
      <c r="N2533" s="8"/>
      <c r="O2533" s="8"/>
      <c r="P2533" s="8"/>
      <c r="Q2533" s="8"/>
      <c r="R2533" s="8"/>
      <c r="S2533" s="8"/>
    </row>
    <row r="2534" spans="4:19" s="7" customFormat="1">
      <c r="D2534" s="23"/>
      <c r="E2534" s="23"/>
      <c r="F2534" s="23"/>
      <c r="G2534" s="23"/>
      <c r="H2534" s="23"/>
      <c r="I2534" s="9"/>
      <c r="J2534" s="9"/>
      <c r="K2534" s="8"/>
      <c r="L2534" s="8"/>
      <c r="M2534" s="8"/>
      <c r="N2534" s="8"/>
      <c r="O2534" s="8"/>
      <c r="P2534" s="8"/>
      <c r="Q2534" s="8"/>
      <c r="R2534" s="8"/>
      <c r="S2534" s="8"/>
    </row>
    <row r="2535" spans="4:19" s="7" customFormat="1">
      <c r="D2535" s="23"/>
      <c r="E2535" s="23"/>
      <c r="F2535" s="23"/>
      <c r="G2535" s="23"/>
      <c r="H2535" s="23"/>
      <c r="I2535" s="9"/>
      <c r="J2535" s="9"/>
      <c r="K2535" s="8"/>
      <c r="L2535" s="8"/>
      <c r="M2535" s="8"/>
      <c r="N2535" s="8"/>
      <c r="O2535" s="8"/>
      <c r="P2535" s="8"/>
      <c r="Q2535" s="8"/>
      <c r="R2535" s="8"/>
      <c r="S2535" s="8"/>
    </row>
    <row r="2536" spans="4:19" s="7" customFormat="1">
      <c r="D2536" s="23"/>
      <c r="E2536" s="23"/>
      <c r="F2536" s="23"/>
      <c r="G2536" s="23"/>
      <c r="H2536" s="23"/>
      <c r="I2536" s="9"/>
      <c r="J2536" s="9"/>
      <c r="K2536" s="8"/>
      <c r="L2536" s="8"/>
      <c r="M2536" s="8"/>
      <c r="N2536" s="8"/>
      <c r="O2536" s="8"/>
      <c r="P2536" s="8"/>
      <c r="Q2536" s="8"/>
      <c r="R2536" s="8"/>
      <c r="S2536" s="8"/>
    </row>
    <row r="2537" spans="4:19" s="7" customFormat="1">
      <c r="D2537" s="23"/>
      <c r="E2537" s="23"/>
      <c r="F2537" s="23"/>
      <c r="G2537" s="23"/>
      <c r="H2537" s="23"/>
      <c r="I2537" s="9"/>
      <c r="J2537" s="9"/>
      <c r="K2537" s="8"/>
      <c r="L2537" s="8"/>
      <c r="M2537" s="8"/>
      <c r="N2537" s="8"/>
      <c r="O2537" s="8"/>
      <c r="P2537" s="8"/>
      <c r="Q2537" s="8"/>
      <c r="R2537" s="8"/>
      <c r="S2537" s="8"/>
    </row>
    <row r="2538" spans="4:19" s="7" customFormat="1">
      <c r="D2538" s="23"/>
      <c r="E2538" s="23"/>
      <c r="F2538" s="23"/>
      <c r="G2538" s="23"/>
      <c r="H2538" s="23"/>
      <c r="I2538" s="9"/>
      <c r="J2538" s="9"/>
      <c r="K2538" s="8"/>
      <c r="L2538" s="8"/>
      <c r="M2538" s="8"/>
      <c r="N2538" s="8"/>
      <c r="O2538" s="8"/>
      <c r="P2538" s="8"/>
      <c r="Q2538" s="8"/>
      <c r="R2538" s="8"/>
      <c r="S2538" s="8"/>
    </row>
    <row r="2539" spans="4:19" s="7" customFormat="1">
      <c r="D2539" s="23"/>
      <c r="E2539" s="23"/>
      <c r="F2539" s="23"/>
      <c r="G2539" s="23"/>
      <c r="H2539" s="23"/>
      <c r="I2539" s="9"/>
      <c r="J2539" s="9"/>
      <c r="K2539" s="8"/>
      <c r="L2539" s="8"/>
      <c r="M2539" s="8"/>
      <c r="N2539" s="8"/>
      <c r="O2539" s="8"/>
      <c r="P2539" s="8"/>
      <c r="Q2539" s="8"/>
      <c r="R2539" s="8"/>
      <c r="S2539" s="8"/>
    </row>
    <row r="2540" spans="4:19" s="7" customFormat="1">
      <c r="D2540" s="23"/>
      <c r="E2540" s="23"/>
      <c r="F2540" s="23"/>
      <c r="G2540" s="23"/>
      <c r="H2540" s="23"/>
      <c r="I2540" s="9"/>
      <c r="J2540" s="9"/>
      <c r="K2540" s="8"/>
      <c r="L2540" s="8"/>
      <c r="M2540" s="8"/>
      <c r="N2540" s="8"/>
      <c r="O2540" s="8"/>
      <c r="P2540" s="8"/>
      <c r="Q2540" s="8"/>
      <c r="R2540" s="8"/>
      <c r="S2540" s="8"/>
    </row>
    <row r="2541" spans="4:19" s="7" customFormat="1">
      <c r="D2541" s="23"/>
      <c r="E2541" s="23"/>
      <c r="F2541" s="23"/>
      <c r="G2541" s="23"/>
      <c r="H2541" s="23"/>
      <c r="I2541" s="9"/>
      <c r="J2541" s="9"/>
      <c r="K2541" s="8"/>
      <c r="L2541" s="8"/>
      <c r="M2541" s="8"/>
      <c r="N2541" s="8"/>
      <c r="O2541" s="8"/>
      <c r="P2541" s="8"/>
      <c r="Q2541" s="8"/>
      <c r="R2541" s="8"/>
      <c r="S2541" s="8"/>
    </row>
    <row r="2542" spans="4:19" s="7" customFormat="1">
      <c r="D2542" s="23"/>
      <c r="E2542" s="23"/>
      <c r="F2542" s="23"/>
      <c r="G2542" s="23"/>
      <c r="H2542" s="23"/>
      <c r="I2542" s="9"/>
      <c r="J2542" s="9"/>
      <c r="K2542" s="8"/>
      <c r="L2542" s="8"/>
      <c r="M2542" s="8"/>
      <c r="N2542" s="8"/>
      <c r="O2542" s="8"/>
      <c r="P2542" s="8"/>
      <c r="Q2542" s="8"/>
      <c r="R2542" s="8"/>
      <c r="S2542" s="8"/>
    </row>
    <row r="2543" spans="4:19" s="7" customFormat="1">
      <c r="D2543" s="23"/>
      <c r="E2543" s="23"/>
      <c r="F2543" s="23"/>
      <c r="G2543" s="23"/>
      <c r="H2543" s="23"/>
      <c r="I2543" s="9"/>
      <c r="J2543" s="9"/>
      <c r="K2543" s="8"/>
      <c r="L2543" s="8"/>
      <c r="M2543" s="8"/>
      <c r="N2543" s="8"/>
      <c r="O2543" s="8"/>
      <c r="P2543" s="8"/>
      <c r="Q2543" s="8"/>
      <c r="R2543" s="8"/>
      <c r="S2543" s="8"/>
    </row>
    <row r="2544" spans="4:19" s="7" customFormat="1">
      <c r="D2544" s="23"/>
      <c r="E2544" s="23"/>
      <c r="F2544" s="23"/>
      <c r="G2544" s="23"/>
      <c r="H2544" s="23"/>
      <c r="I2544" s="9"/>
      <c r="J2544" s="9"/>
      <c r="K2544" s="8"/>
      <c r="L2544" s="8"/>
      <c r="M2544" s="8"/>
      <c r="N2544" s="8"/>
      <c r="O2544" s="8"/>
      <c r="P2544" s="8"/>
      <c r="Q2544" s="8"/>
      <c r="R2544" s="8"/>
      <c r="S2544" s="8"/>
    </row>
    <row r="2545" spans="4:19" s="7" customFormat="1">
      <c r="D2545" s="23"/>
      <c r="E2545" s="23"/>
      <c r="F2545" s="23"/>
      <c r="G2545" s="23"/>
      <c r="H2545" s="23"/>
      <c r="I2545" s="9"/>
      <c r="J2545" s="9"/>
      <c r="K2545" s="8"/>
      <c r="L2545" s="8"/>
      <c r="M2545" s="8"/>
      <c r="N2545" s="8"/>
      <c r="O2545" s="8"/>
      <c r="P2545" s="8"/>
      <c r="Q2545" s="8"/>
      <c r="R2545" s="8"/>
      <c r="S2545" s="8"/>
    </row>
    <row r="2546" spans="4:19" s="7" customFormat="1">
      <c r="D2546" s="23"/>
      <c r="E2546" s="23"/>
      <c r="F2546" s="23"/>
      <c r="G2546" s="23"/>
      <c r="H2546" s="23"/>
      <c r="I2546" s="9"/>
      <c r="J2546" s="9"/>
      <c r="K2546" s="8"/>
      <c r="L2546" s="8"/>
      <c r="M2546" s="8"/>
      <c r="N2546" s="8"/>
      <c r="O2546" s="8"/>
      <c r="P2546" s="8"/>
      <c r="Q2546" s="8"/>
      <c r="R2546" s="8"/>
      <c r="S2546" s="8"/>
    </row>
    <row r="2547" spans="4:19" s="7" customFormat="1">
      <c r="D2547" s="23"/>
      <c r="E2547" s="23"/>
      <c r="F2547" s="23"/>
      <c r="G2547" s="23"/>
      <c r="H2547" s="23"/>
      <c r="I2547" s="9"/>
      <c r="J2547" s="9"/>
      <c r="K2547" s="8"/>
      <c r="L2547" s="8"/>
      <c r="M2547" s="8"/>
      <c r="N2547" s="8"/>
      <c r="O2547" s="8"/>
      <c r="P2547" s="8"/>
      <c r="Q2547" s="8"/>
      <c r="R2547" s="8"/>
      <c r="S2547" s="8"/>
    </row>
    <row r="2548" spans="4:19" s="7" customFormat="1">
      <c r="D2548" s="23"/>
      <c r="E2548" s="23"/>
      <c r="F2548" s="23"/>
      <c r="G2548" s="23"/>
      <c r="H2548" s="23"/>
      <c r="I2548" s="9"/>
      <c r="J2548" s="9"/>
      <c r="K2548" s="8"/>
      <c r="L2548" s="8"/>
      <c r="M2548" s="8"/>
      <c r="N2548" s="8"/>
      <c r="O2548" s="8"/>
      <c r="P2548" s="8"/>
      <c r="Q2548" s="8"/>
      <c r="R2548" s="8"/>
      <c r="S2548" s="8"/>
    </row>
    <row r="2549" spans="4:19" s="7" customFormat="1">
      <c r="D2549" s="23"/>
      <c r="E2549" s="23"/>
      <c r="F2549" s="23"/>
      <c r="G2549" s="23"/>
      <c r="H2549" s="23"/>
      <c r="I2549" s="9"/>
      <c r="J2549" s="9"/>
      <c r="K2549" s="8"/>
      <c r="L2549" s="8"/>
      <c r="M2549" s="8"/>
      <c r="N2549" s="8"/>
      <c r="O2549" s="8"/>
      <c r="P2549" s="8"/>
      <c r="Q2549" s="8"/>
      <c r="R2549" s="8"/>
      <c r="S2549" s="8"/>
    </row>
    <row r="2550" spans="4:19" s="7" customFormat="1">
      <c r="D2550" s="23"/>
      <c r="E2550" s="23"/>
      <c r="F2550" s="23"/>
      <c r="G2550" s="23"/>
      <c r="H2550" s="23"/>
      <c r="I2550" s="9"/>
      <c r="J2550" s="9"/>
      <c r="K2550" s="8"/>
      <c r="L2550" s="8"/>
      <c r="M2550" s="8"/>
      <c r="N2550" s="8"/>
      <c r="O2550" s="8"/>
      <c r="P2550" s="8"/>
      <c r="Q2550" s="8"/>
      <c r="R2550" s="8"/>
      <c r="S2550" s="8"/>
    </row>
    <row r="2551" spans="4:19" s="7" customFormat="1">
      <c r="D2551" s="23"/>
      <c r="E2551" s="23"/>
      <c r="F2551" s="23"/>
      <c r="G2551" s="23"/>
      <c r="H2551" s="23"/>
      <c r="I2551" s="9"/>
      <c r="J2551" s="9"/>
      <c r="K2551" s="8"/>
      <c r="L2551" s="8"/>
      <c r="M2551" s="8"/>
      <c r="N2551" s="8"/>
      <c r="O2551" s="8"/>
      <c r="P2551" s="8"/>
      <c r="Q2551" s="8"/>
      <c r="R2551" s="8"/>
      <c r="S2551" s="8"/>
    </row>
    <row r="2552" spans="4:19" s="7" customFormat="1">
      <c r="D2552" s="23"/>
      <c r="E2552" s="23"/>
      <c r="F2552" s="23"/>
      <c r="G2552" s="23"/>
      <c r="H2552" s="23"/>
      <c r="I2552" s="9"/>
      <c r="J2552" s="9"/>
      <c r="K2552" s="8"/>
      <c r="L2552" s="8"/>
      <c r="M2552" s="8"/>
      <c r="N2552" s="8"/>
      <c r="O2552" s="8"/>
      <c r="P2552" s="8"/>
      <c r="Q2552" s="8"/>
      <c r="R2552" s="8"/>
      <c r="S2552" s="8"/>
    </row>
    <row r="2553" spans="4:19" s="7" customFormat="1">
      <c r="D2553" s="23"/>
      <c r="E2553" s="23"/>
      <c r="F2553" s="23"/>
      <c r="G2553" s="23"/>
      <c r="H2553" s="23"/>
      <c r="I2553" s="9"/>
      <c r="J2553" s="9"/>
      <c r="K2553" s="8"/>
      <c r="L2553" s="8"/>
      <c r="M2553" s="8"/>
      <c r="N2553" s="8"/>
      <c r="O2553" s="8"/>
      <c r="P2553" s="8"/>
      <c r="Q2553" s="8"/>
      <c r="R2553" s="8"/>
      <c r="S2553" s="8"/>
    </row>
    <row r="2554" spans="4:19" s="7" customFormat="1">
      <c r="D2554" s="23"/>
      <c r="E2554" s="23"/>
      <c r="F2554" s="23"/>
      <c r="G2554" s="23"/>
      <c r="H2554" s="23"/>
      <c r="I2554" s="9"/>
      <c r="J2554" s="9"/>
      <c r="K2554" s="8"/>
      <c r="L2554" s="8"/>
      <c r="M2554" s="8"/>
      <c r="N2554" s="8"/>
      <c r="O2554" s="8"/>
      <c r="P2554" s="8"/>
      <c r="Q2554" s="8"/>
      <c r="R2554" s="8"/>
      <c r="S2554" s="8"/>
    </row>
    <row r="2555" spans="4:19" s="7" customFormat="1">
      <c r="D2555" s="23"/>
      <c r="E2555" s="23"/>
      <c r="F2555" s="23"/>
      <c r="G2555" s="23"/>
      <c r="H2555" s="23"/>
      <c r="I2555" s="9"/>
      <c r="J2555" s="9"/>
      <c r="K2555" s="8"/>
      <c r="L2555" s="8"/>
      <c r="M2555" s="8"/>
      <c r="N2555" s="8"/>
      <c r="O2555" s="8"/>
      <c r="P2555" s="8"/>
      <c r="Q2555" s="8"/>
      <c r="R2555" s="8"/>
      <c r="S2555" s="8"/>
    </row>
    <row r="2556" spans="4:19" s="7" customFormat="1">
      <c r="D2556" s="23"/>
      <c r="E2556" s="23"/>
      <c r="F2556" s="23"/>
      <c r="G2556" s="23"/>
      <c r="H2556" s="23"/>
      <c r="I2556" s="9"/>
      <c r="J2556" s="9"/>
      <c r="K2556" s="8"/>
      <c r="L2556" s="8"/>
      <c r="M2556" s="8"/>
      <c r="N2556" s="8"/>
      <c r="O2556" s="8"/>
      <c r="P2556" s="8"/>
      <c r="Q2556" s="8"/>
      <c r="R2556" s="8"/>
      <c r="S2556" s="8"/>
    </row>
    <row r="2557" spans="4:19" s="7" customFormat="1">
      <c r="D2557" s="23"/>
      <c r="E2557" s="23"/>
      <c r="F2557" s="23"/>
      <c r="G2557" s="23"/>
      <c r="H2557" s="23"/>
      <c r="I2557" s="9"/>
      <c r="J2557" s="9"/>
      <c r="K2557" s="8"/>
      <c r="L2557" s="8"/>
      <c r="M2557" s="8"/>
      <c r="N2557" s="8"/>
      <c r="O2557" s="8"/>
      <c r="P2557" s="8"/>
      <c r="Q2557" s="8"/>
      <c r="R2557" s="8"/>
      <c r="S2557" s="8"/>
    </row>
    <row r="2558" spans="4:19" s="7" customFormat="1">
      <c r="D2558" s="23"/>
      <c r="E2558" s="23"/>
      <c r="F2558" s="23"/>
      <c r="G2558" s="23"/>
      <c r="H2558" s="23"/>
      <c r="I2558" s="9"/>
      <c r="J2558" s="9"/>
      <c r="K2558" s="8"/>
      <c r="L2558" s="8"/>
      <c r="M2558" s="8"/>
      <c r="N2558" s="8"/>
      <c r="O2558" s="8"/>
      <c r="P2558" s="8"/>
      <c r="Q2558" s="8"/>
      <c r="R2558" s="8"/>
      <c r="S2558" s="8"/>
    </row>
    <row r="2559" spans="4:19" s="7" customFormat="1">
      <c r="D2559" s="23"/>
      <c r="E2559" s="23"/>
      <c r="F2559" s="23"/>
      <c r="G2559" s="23"/>
      <c r="H2559" s="23"/>
      <c r="I2559" s="9"/>
      <c r="J2559" s="9"/>
      <c r="K2559" s="8"/>
      <c r="L2559" s="8"/>
      <c r="M2559" s="8"/>
      <c r="N2559" s="8"/>
      <c r="O2559" s="8"/>
      <c r="P2559" s="8"/>
      <c r="Q2559" s="8"/>
      <c r="R2559" s="8"/>
      <c r="S2559" s="8"/>
    </row>
    <row r="2560" spans="4:19" s="7" customFormat="1">
      <c r="D2560" s="23"/>
      <c r="E2560" s="23"/>
      <c r="F2560" s="23"/>
      <c r="G2560" s="23"/>
      <c r="H2560" s="23"/>
      <c r="I2560" s="9"/>
      <c r="J2560" s="9"/>
      <c r="K2560" s="8"/>
      <c r="L2560" s="8"/>
      <c r="M2560" s="8"/>
      <c r="N2560" s="8"/>
      <c r="O2560" s="8"/>
      <c r="P2560" s="8"/>
      <c r="Q2560" s="8"/>
      <c r="R2560" s="8"/>
      <c r="S2560" s="8"/>
    </row>
    <row r="2561" spans="4:19" s="7" customFormat="1">
      <c r="D2561" s="23"/>
      <c r="E2561" s="23"/>
      <c r="F2561" s="23"/>
      <c r="G2561" s="23"/>
      <c r="H2561" s="23"/>
      <c r="I2561" s="9"/>
      <c r="J2561" s="9"/>
      <c r="K2561" s="8"/>
      <c r="L2561" s="8"/>
      <c r="M2561" s="8"/>
      <c r="N2561" s="8"/>
      <c r="O2561" s="8"/>
      <c r="P2561" s="8"/>
      <c r="Q2561" s="8"/>
      <c r="R2561" s="8"/>
      <c r="S2561" s="8"/>
    </row>
    <row r="2562" spans="4:19" s="7" customFormat="1">
      <c r="D2562" s="23"/>
      <c r="E2562" s="23"/>
      <c r="F2562" s="23"/>
      <c r="G2562" s="23"/>
      <c r="H2562" s="23"/>
      <c r="I2562" s="9"/>
      <c r="J2562" s="9"/>
      <c r="K2562" s="8"/>
      <c r="L2562" s="8"/>
      <c r="M2562" s="8"/>
      <c r="N2562" s="8"/>
      <c r="O2562" s="8"/>
      <c r="P2562" s="8"/>
      <c r="Q2562" s="8"/>
      <c r="R2562" s="8"/>
      <c r="S2562" s="8"/>
    </row>
    <row r="2563" spans="4:19" s="7" customFormat="1">
      <c r="D2563" s="23"/>
      <c r="E2563" s="23"/>
      <c r="F2563" s="23"/>
      <c r="G2563" s="23"/>
      <c r="H2563" s="23"/>
      <c r="I2563" s="9"/>
      <c r="J2563" s="9"/>
      <c r="K2563" s="8"/>
      <c r="L2563" s="8"/>
      <c r="M2563" s="8"/>
      <c r="N2563" s="8"/>
      <c r="O2563" s="8"/>
      <c r="P2563" s="8"/>
      <c r="Q2563" s="8"/>
      <c r="R2563" s="8"/>
      <c r="S2563" s="8"/>
    </row>
    <row r="2564" spans="4:19" s="7" customFormat="1">
      <c r="D2564" s="23"/>
      <c r="E2564" s="23"/>
      <c r="F2564" s="23"/>
      <c r="G2564" s="23"/>
      <c r="H2564" s="23"/>
      <c r="I2564" s="9"/>
      <c r="J2564" s="9"/>
      <c r="K2564" s="8"/>
      <c r="L2564" s="8"/>
      <c r="M2564" s="8"/>
      <c r="N2564" s="8"/>
      <c r="O2564" s="8"/>
      <c r="P2564" s="8"/>
      <c r="Q2564" s="8"/>
      <c r="R2564" s="8"/>
      <c r="S2564" s="8"/>
    </row>
    <row r="2565" spans="4:19" s="7" customFormat="1">
      <c r="D2565" s="23"/>
      <c r="E2565" s="23"/>
      <c r="F2565" s="23"/>
      <c r="G2565" s="23"/>
      <c r="H2565" s="23"/>
      <c r="I2565" s="9"/>
      <c r="J2565" s="9"/>
      <c r="K2565" s="8"/>
      <c r="L2565" s="8"/>
      <c r="M2565" s="8"/>
      <c r="N2565" s="8"/>
      <c r="O2565" s="8"/>
      <c r="P2565" s="8"/>
      <c r="Q2565" s="8"/>
      <c r="R2565" s="8"/>
      <c r="S2565" s="8"/>
    </row>
    <row r="2566" spans="4:19" s="7" customFormat="1">
      <c r="D2566" s="23"/>
      <c r="E2566" s="23"/>
      <c r="F2566" s="23"/>
      <c r="G2566" s="23"/>
      <c r="H2566" s="23"/>
      <c r="I2566" s="9"/>
      <c r="J2566" s="9"/>
      <c r="K2566" s="8"/>
      <c r="L2566" s="8"/>
      <c r="M2566" s="8"/>
      <c r="N2566" s="8"/>
      <c r="O2566" s="8"/>
      <c r="P2566" s="8"/>
      <c r="Q2566" s="8"/>
      <c r="R2566" s="8"/>
      <c r="S2566" s="8"/>
    </row>
    <row r="2567" spans="4:19" s="7" customFormat="1">
      <c r="D2567" s="23"/>
      <c r="E2567" s="23"/>
      <c r="F2567" s="23"/>
      <c r="G2567" s="23"/>
      <c r="H2567" s="23"/>
      <c r="I2567" s="9"/>
      <c r="J2567" s="9"/>
      <c r="K2567" s="8"/>
      <c r="L2567" s="8"/>
      <c r="M2567" s="8"/>
      <c r="N2567" s="8"/>
      <c r="O2567" s="8"/>
      <c r="P2567" s="8"/>
      <c r="Q2567" s="8"/>
      <c r="R2567" s="8"/>
      <c r="S2567" s="8"/>
    </row>
    <row r="2568" spans="4:19" s="7" customFormat="1">
      <c r="D2568" s="23"/>
      <c r="E2568" s="23"/>
      <c r="F2568" s="23"/>
      <c r="G2568" s="23"/>
      <c r="H2568" s="23"/>
      <c r="I2568" s="9"/>
      <c r="J2568" s="9"/>
      <c r="K2568" s="8"/>
      <c r="L2568" s="8"/>
      <c r="M2568" s="8"/>
      <c r="N2568" s="8"/>
      <c r="O2568" s="8"/>
      <c r="P2568" s="8"/>
      <c r="Q2568" s="8"/>
      <c r="R2568" s="8"/>
      <c r="S2568" s="8"/>
    </row>
    <row r="2569" spans="4:19" s="7" customFormat="1">
      <c r="D2569" s="23"/>
      <c r="E2569" s="23"/>
      <c r="F2569" s="23"/>
      <c r="G2569" s="23"/>
      <c r="H2569" s="23"/>
      <c r="I2569" s="9"/>
      <c r="J2569" s="9"/>
      <c r="K2569" s="8"/>
      <c r="L2569" s="8"/>
      <c r="M2569" s="8"/>
      <c r="N2569" s="8"/>
      <c r="O2569" s="8"/>
      <c r="P2569" s="8"/>
      <c r="Q2569" s="8"/>
      <c r="R2569" s="8"/>
      <c r="S2569" s="8"/>
    </row>
    <row r="2570" spans="4:19" s="7" customFormat="1">
      <c r="D2570" s="23"/>
      <c r="E2570" s="23"/>
      <c r="F2570" s="23"/>
      <c r="G2570" s="23"/>
      <c r="H2570" s="23"/>
      <c r="I2570" s="9"/>
      <c r="J2570" s="9"/>
      <c r="K2570" s="8"/>
      <c r="L2570" s="8"/>
      <c r="M2570" s="8"/>
      <c r="N2570" s="8"/>
      <c r="O2570" s="8"/>
      <c r="P2570" s="8"/>
      <c r="Q2570" s="8"/>
      <c r="R2570" s="8"/>
      <c r="S2570" s="8"/>
    </row>
    <row r="2571" spans="4:19" s="7" customFormat="1">
      <c r="D2571" s="23"/>
      <c r="E2571" s="23"/>
      <c r="F2571" s="23"/>
      <c r="G2571" s="23"/>
      <c r="H2571" s="23"/>
      <c r="I2571" s="9"/>
      <c r="J2571" s="9"/>
      <c r="K2571" s="8"/>
      <c r="L2571" s="8"/>
      <c r="M2571" s="8"/>
      <c r="N2571" s="8"/>
      <c r="O2571" s="8"/>
      <c r="P2571" s="8"/>
      <c r="Q2571" s="8"/>
      <c r="R2571" s="8"/>
      <c r="S2571" s="8"/>
    </row>
    <row r="2572" spans="4:19" s="7" customFormat="1">
      <c r="D2572" s="23"/>
      <c r="E2572" s="23"/>
      <c r="F2572" s="23"/>
      <c r="G2572" s="23"/>
      <c r="H2572" s="23"/>
      <c r="I2572" s="9"/>
      <c r="J2572" s="9"/>
      <c r="K2572" s="8"/>
      <c r="L2572" s="8"/>
      <c r="M2572" s="8"/>
      <c r="N2572" s="8"/>
      <c r="O2572" s="8"/>
      <c r="P2572" s="8"/>
      <c r="Q2572" s="8"/>
      <c r="R2572" s="8"/>
      <c r="S2572" s="8"/>
    </row>
    <row r="2573" spans="4:19" s="7" customFormat="1">
      <c r="D2573" s="23"/>
      <c r="E2573" s="23"/>
      <c r="F2573" s="23"/>
      <c r="G2573" s="23"/>
      <c r="H2573" s="23"/>
      <c r="I2573" s="9"/>
      <c r="J2573" s="9"/>
      <c r="K2573" s="8"/>
      <c r="L2573" s="8"/>
      <c r="M2573" s="8"/>
      <c r="N2573" s="8"/>
      <c r="O2573" s="8"/>
      <c r="P2573" s="8"/>
      <c r="Q2573" s="8"/>
      <c r="R2573" s="8"/>
      <c r="S2573" s="8"/>
    </row>
    <row r="2574" spans="4:19" s="7" customFormat="1">
      <c r="D2574" s="23"/>
      <c r="E2574" s="23"/>
      <c r="F2574" s="23"/>
      <c r="G2574" s="23"/>
      <c r="H2574" s="23"/>
      <c r="I2574" s="9"/>
      <c r="J2574" s="9"/>
      <c r="K2574" s="8"/>
      <c r="L2574" s="8"/>
      <c r="M2574" s="8"/>
      <c r="N2574" s="8"/>
      <c r="O2574" s="8"/>
      <c r="P2574" s="8"/>
      <c r="Q2574" s="8"/>
      <c r="R2574" s="8"/>
      <c r="S2574" s="8"/>
    </row>
    <row r="2575" spans="4:19" s="7" customFormat="1">
      <c r="D2575" s="23"/>
      <c r="E2575" s="23"/>
      <c r="F2575" s="23"/>
      <c r="G2575" s="23"/>
      <c r="H2575" s="23"/>
      <c r="I2575" s="9"/>
      <c r="J2575" s="9"/>
      <c r="K2575" s="8"/>
      <c r="L2575" s="8"/>
      <c r="M2575" s="8"/>
      <c r="N2575" s="8"/>
      <c r="O2575" s="8"/>
      <c r="P2575" s="8"/>
      <c r="Q2575" s="8"/>
      <c r="R2575" s="8"/>
      <c r="S2575" s="8"/>
    </row>
    <row r="2576" spans="4:19" s="7" customFormat="1">
      <c r="D2576" s="23"/>
      <c r="E2576" s="23"/>
      <c r="F2576" s="23"/>
      <c r="G2576" s="23"/>
      <c r="H2576" s="23"/>
      <c r="I2576" s="9"/>
      <c r="J2576" s="9"/>
      <c r="K2576" s="8"/>
      <c r="L2576" s="8"/>
      <c r="M2576" s="8"/>
      <c r="N2576" s="8"/>
      <c r="O2576" s="8"/>
      <c r="P2576" s="8"/>
      <c r="Q2576" s="8"/>
      <c r="R2576" s="8"/>
      <c r="S2576" s="8"/>
    </row>
    <row r="2577" spans="4:19" s="7" customFormat="1">
      <c r="D2577" s="23"/>
      <c r="E2577" s="23"/>
      <c r="F2577" s="23"/>
      <c r="G2577" s="23"/>
      <c r="H2577" s="23"/>
      <c r="I2577" s="9"/>
      <c r="J2577" s="9"/>
      <c r="K2577" s="8"/>
      <c r="L2577" s="8"/>
      <c r="M2577" s="8"/>
      <c r="N2577" s="8"/>
      <c r="O2577" s="8"/>
      <c r="P2577" s="8"/>
      <c r="Q2577" s="8"/>
      <c r="R2577" s="8"/>
      <c r="S2577" s="8"/>
    </row>
    <row r="2578" spans="4:19" s="7" customFormat="1">
      <c r="D2578" s="23"/>
      <c r="E2578" s="23"/>
      <c r="F2578" s="23"/>
      <c r="G2578" s="23"/>
      <c r="H2578" s="23"/>
      <c r="I2578" s="9"/>
      <c r="J2578" s="9"/>
      <c r="K2578" s="8"/>
      <c r="L2578" s="8"/>
      <c r="M2578" s="8"/>
      <c r="N2578" s="8"/>
      <c r="O2578" s="8"/>
      <c r="P2578" s="8"/>
      <c r="Q2578" s="8"/>
      <c r="R2578" s="8"/>
      <c r="S2578" s="8"/>
    </row>
    <row r="2579" spans="4:19" s="7" customFormat="1">
      <c r="D2579" s="23"/>
      <c r="E2579" s="23"/>
      <c r="F2579" s="23"/>
      <c r="G2579" s="23"/>
      <c r="H2579" s="23"/>
      <c r="I2579" s="9"/>
      <c r="J2579" s="9"/>
      <c r="K2579" s="8"/>
      <c r="L2579" s="8"/>
      <c r="M2579" s="8"/>
      <c r="N2579" s="8"/>
      <c r="O2579" s="8"/>
      <c r="P2579" s="8"/>
      <c r="Q2579" s="8"/>
      <c r="R2579" s="8"/>
      <c r="S2579" s="8"/>
    </row>
    <row r="2580" spans="4:19" s="7" customFormat="1">
      <c r="D2580" s="23"/>
      <c r="E2580" s="23"/>
      <c r="F2580" s="23"/>
      <c r="G2580" s="23"/>
      <c r="H2580" s="23"/>
      <c r="I2580" s="9"/>
      <c r="J2580" s="9"/>
      <c r="K2580" s="8"/>
      <c r="L2580" s="8"/>
      <c r="M2580" s="8"/>
      <c r="N2580" s="8"/>
      <c r="O2580" s="8"/>
      <c r="P2580" s="8"/>
      <c r="Q2580" s="8"/>
      <c r="R2580" s="8"/>
      <c r="S2580" s="8"/>
    </row>
    <row r="2581" spans="4:19" s="7" customFormat="1">
      <c r="D2581" s="23"/>
      <c r="E2581" s="23"/>
      <c r="F2581" s="23"/>
      <c r="G2581" s="23"/>
      <c r="H2581" s="23"/>
      <c r="I2581" s="9"/>
      <c r="J2581" s="9"/>
      <c r="K2581" s="8"/>
      <c r="L2581" s="8"/>
      <c r="M2581" s="8"/>
      <c r="N2581" s="8"/>
      <c r="O2581" s="8"/>
      <c r="P2581" s="8"/>
      <c r="Q2581" s="8"/>
      <c r="R2581" s="8"/>
      <c r="S2581" s="8"/>
    </row>
    <row r="2582" spans="4:19" s="7" customFormat="1">
      <c r="D2582" s="23"/>
      <c r="E2582" s="23"/>
      <c r="F2582" s="23"/>
      <c r="G2582" s="23"/>
      <c r="H2582" s="23"/>
      <c r="I2582" s="9"/>
      <c r="J2582" s="9"/>
      <c r="K2582" s="8"/>
      <c r="L2582" s="8"/>
      <c r="M2582" s="8"/>
      <c r="N2582" s="8"/>
      <c r="O2582" s="8"/>
      <c r="P2582" s="8"/>
      <c r="Q2582" s="8"/>
      <c r="R2582" s="8"/>
      <c r="S2582" s="8"/>
    </row>
    <row r="2583" spans="4:19" s="7" customFormat="1">
      <c r="D2583" s="23"/>
      <c r="E2583" s="23"/>
      <c r="F2583" s="23"/>
      <c r="G2583" s="23"/>
      <c r="H2583" s="23"/>
      <c r="I2583" s="9"/>
      <c r="J2583" s="9"/>
      <c r="K2583" s="8"/>
      <c r="L2583" s="8"/>
      <c r="M2583" s="8"/>
      <c r="N2583" s="8"/>
      <c r="O2583" s="8"/>
      <c r="P2583" s="8"/>
      <c r="Q2583" s="8"/>
      <c r="R2583" s="8"/>
      <c r="S2583" s="8"/>
    </row>
    <row r="2584" spans="4:19" s="7" customFormat="1">
      <c r="D2584" s="23"/>
      <c r="E2584" s="23"/>
      <c r="F2584" s="23"/>
      <c r="G2584" s="23"/>
      <c r="H2584" s="23"/>
      <c r="I2584" s="9"/>
      <c r="J2584" s="9"/>
      <c r="K2584" s="8"/>
      <c r="L2584" s="8"/>
      <c r="M2584" s="8"/>
      <c r="N2584" s="8"/>
      <c r="O2584" s="8"/>
      <c r="P2584" s="8"/>
      <c r="Q2584" s="8"/>
      <c r="R2584" s="8"/>
      <c r="S2584" s="8"/>
    </row>
    <row r="2585" spans="4:19" s="7" customFormat="1">
      <c r="D2585" s="23"/>
      <c r="E2585" s="23"/>
      <c r="F2585" s="23"/>
      <c r="G2585" s="23"/>
      <c r="H2585" s="23"/>
      <c r="I2585" s="9"/>
      <c r="J2585" s="9"/>
      <c r="K2585" s="8"/>
      <c r="L2585" s="8"/>
      <c r="M2585" s="8"/>
      <c r="N2585" s="8"/>
      <c r="O2585" s="8"/>
      <c r="P2585" s="8"/>
      <c r="Q2585" s="8"/>
      <c r="R2585" s="8"/>
      <c r="S2585" s="8"/>
    </row>
    <row r="2586" spans="4:19" s="7" customFormat="1">
      <c r="D2586" s="23"/>
      <c r="E2586" s="23"/>
      <c r="F2586" s="23"/>
      <c r="G2586" s="23"/>
      <c r="H2586" s="23"/>
      <c r="I2586" s="9"/>
      <c r="J2586" s="9"/>
      <c r="K2586" s="8"/>
      <c r="L2586" s="8"/>
      <c r="M2586" s="8"/>
      <c r="N2586" s="8"/>
      <c r="O2586" s="8"/>
      <c r="P2586" s="8"/>
      <c r="Q2586" s="8"/>
      <c r="R2586" s="8"/>
      <c r="S2586" s="8"/>
    </row>
    <row r="2587" spans="4:19" s="7" customFormat="1">
      <c r="D2587" s="23"/>
      <c r="E2587" s="23"/>
      <c r="F2587" s="23"/>
      <c r="G2587" s="23"/>
      <c r="H2587" s="23"/>
      <c r="I2587" s="9"/>
      <c r="J2587" s="9"/>
      <c r="K2587" s="8"/>
      <c r="L2587" s="8"/>
      <c r="M2587" s="8"/>
      <c r="N2587" s="8"/>
      <c r="O2587" s="8"/>
      <c r="P2587" s="8"/>
      <c r="Q2587" s="8"/>
      <c r="R2587" s="8"/>
      <c r="S2587" s="8"/>
    </row>
    <row r="2588" spans="4:19" s="7" customFormat="1">
      <c r="D2588" s="23"/>
      <c r="E2588" s="23"/>
      <c r="F2588" s="23"/>
      <c r="G2588" s="23"/>
      <c r="H2588" s="23"/>
      <c r="I2588" s="9"/>
      <c r="J2588" s="9"/>
      <c r="K2588" s="8"/>
      <c r="L2588" s="8"/>
      <c r="M2588" s="8"/>
      <c r="N2588" s="8"/>
      <c r="O2588" s="8"/>
      <c r="P2588" s="8"/>
      <c r="Q2588" s="8"/>
      <c r="R2588" s="8"/>
      <c r="S2588" s="8"/>
    </row>
    <row r="2589" spans="4:19" s="7" customFormat="1">
      <c r="D2589" s="23"/>
      <c r="E2589" s="23"/>
      <c r="F2589" s="23"/>
      <c r="G2589" s="23"/>
      <c r="H2589" s="23"/>
      <c r="I2589" s="9"/>
      <c r="J2589" s="9"/>
      <c r="K2589" s="8"/>
      <c r="L2589" s="8"/>
      <c r="M2589" s="8"/>
      <c r="N2589" s="8"/>
      <c r="O2589" s="8"/>
      <c r="P2589" s="8"/>
      <c r="Q2589" s="8"/>
      <c r="R2589" s="8"/>
      <c r="S2589" s="8"/>
    </row>
    <row r="2590" spans="4:19" s="7" customFormat="1">
      <c r="D2590" s="23"/>
      <c r="E2590" s="23"/>
      <c r="F2590" s="23"/>
      <c r="G2590" s="23"/>
      <c r="H2590" s="23"/>
      <c r="I2590" s="9"/>
      <c r="J2590" s="9"/>
      <c r="K2590" s="8"/>
      <c r="L2590" s="8"/>
      <c r="M2590" s="8"/>
      <c r="N2590" s="8"/>
      <c r="O2590" s="8"/>
      <c r="P2590" s="8"/>
      <c r="Q2590" s="8"/>
      <c r="R2590" s="8"/>
      <c r="S2590" s="8"/>
    </row>
    <row r="2591" spans="4:19" s="7" customFormat="1">
      <c r="D2591" s="23"/>
      <c r="E2591" s="23"/>
      <c r="F2591" s="23"/>
      <c r="G2591" s="23"/>
      <c r="H2591" s="23"/>
      <c r="I2591" s="9"/>
      <c r="J2591" s="9"/>
      <c r="K2591" s="8"/>
      <c r="L2591" s="8"/>
      <c r="M2591" s="8"/>
      <c r="N2591" s="8"/>
      <c r="O2591" s="8"/>
      <c r="P2591" s="8"/>
      <c r="Q2591" s="8"/>
      <c r="R2591" s="8"/>
      <c r="S2591" s="8"/>
    </row>
    <row r="2592" spans="4:19" s="7" customFormat="1">
      <c r="D2592" s="23"/>
      <c r="E2592" s="23"/>
      <c r="F2592" s="23"/>
      <c r="G2592" s="23"/>
      <c r="H2592" s="23"/>
      <c r="I2592" s="9"/>
      <c r="J2592" s="9"/>
      <c r="K2592" s="8"/>
      <c r="L2592" s="8"/>
      <c r="M2592" s="8"/>
      <c r="N2592" s="8"/>
      <c r="O2592" s="8"/>
      <c r="P2592" s="8"/>
      <c r="Q2592" s="8"/>
      <c r="R2592" s="8"/>
      <c r="S2592" s="8"/>
    </row>
    <row r="2593" spans="4:19" s="7" customFormat="1">
      <c r="D2593" s="23"/>
      <c r="E2593" s="23"/>
      <c r="F2593" s="23"/>
      <c r="G2593" s="23"/>
      <c r="H2593" s="23"/>
      <c r="I2593" s="9"/>
      <c r="J2593" s="9"/>
      <c r="K2593" s="8"/>
      <c r="L2593" s="8"/>
      <c r="M2593" s="8"/>
      <c r="N2593" s="8"/>
      <c r="O2593" s="8"/>
      <c r="P2593" s="8"/>
      <c r="Q2593" s="8"/>
      <c r="R2593" s="8"/>
      <c r="S2593" s="8"/>
    </row>
    <row r="2594" spans="4:19" s="7" customFormat="1">
      <c r="D2594" s="23"/>
      <c r="E2594" s="23"/>
      <c r="F2594" s="23"/>
      <c r="G2594" s="23"/>
      <c r="H2594" s="23"/>
      <c r="I2594" s="9"/>
      <c r="J2594" s="9"/>
      <c r="K2594" s="8"/>
      <c r="L2594" s="8"/>
      <c r="M2594" s="8"/>
      <c r="N2594" s="8"/>
      <c r="O2594" s="8"/>
      <c r="P2594" s="8"/>
      <c r="Q2594" s="8"/>
      <c r="R2594" s="8"/>
      <c r="S2594" s="8"/>
    </row>
    <row r="2595" spans="4:19" s="7" customFormat="1">
      <c r="D2595" s="23"/>
      <c r="E2595" s="23"/>
      <c r="F2595" s="23"/>
      <c r="G2595" s="23"/>
      <c r="H2595" s="23"/>
      <c r="I2595" s="9"/>
      <c r="J2595" s="9"/>
      <c r="K2595" s="8"/>
      <c r="L2595" s="8"/>
      <c r="M2595" s="8"/>
      <c r="N2595" s="8"/>
      <c r="O2595" s="8"/>
      <c r="P2595" s="8"/>
      <c r="Q2595" s="8"/>
      <c r="R2595" s="8"/>
      <c r="S2595" s="8"/>
    </row>
    <row r="2596" spans="4:19" s="7" customFormat="1">
      <c r="D2596" s="23"/>
      <c r="E2596" s="23"/>
      <c r="F2596" s="23"/>
      <c r="G2596" s="23"/>
      <c r="H2596" s="23"/>
      <c r="I2596" s="9"/>
      <c r="J2596" s="9"/>
      <c r="K2596" s="8"/>
      <c r="L2596" s="8"/>
      <c r="M2596" s="8"/>
      <c r="N2596" s="8"/>
      <c r="O2596" s="8"/>
      <c r="P2596" s="8"/>
      <c r="Q2596" s="8"/>
      <c r="R2596" s="8"/>
      <c r="S2596" s="8"/>
    </row>
    <row r="2597" spans="4:19" s="7" customFormat="1">
      <c r="D2597" s="23"/>
      <c r="E2597" s="23"/>
      <c r="F2597" s="23"/>
      <c r="G2597" s="23"/>
      <c r="H2597" s="23"/>
      <c r="I2597" s="9"/>
      <c r="J2597" s="9"/>
      <c r="K2597" s="8"/>
      <c r="L2597" s="8"/>
      <c r="M2597" s="8"/>
      <c r="N2597" s="8"/>
      <c r="O2597" s="8"/>
      <c r="P2597" s="8"/>
      <c r="Q2597" s="8"/>
      <c r="R2597" s="8"/>
      <c r="S2597" s="8"/>
    </row>
    <row r="2598" spans="4:19" s="7" customFormat="1">
      <c r="D2598" s="23"/>
      <c r="E2598" s="23"/>
      <c r="F2598" s="23"/>
      <c r="G2598" s="23"/>
      <c r="H2598" s="23"/>
      <c r="I2598" s="9"/>
      <c r="J2598" s="9"/>
      <c r="K2598" s="8"/>
      <c r="L2598" s="8"/>
      <c r="M2598" s="8"/>
      <c r="N2598" s="8"/>
      <c r="O2598" s="8"/>
      <c r="P2598" s="8"/>
      <c r="Q2598" s="8"/>
      <c r="R2598" s="8"/>
      <c r="S2598" s="8"/>
    </row>
    <row r="2599" spans="4:19" s="7" customFormat="1">
      <c r="D2599" s="23"/>
      <c r="E2599" s="23"/>
      <c r="F2599" s="23"/>
      <c r="G2599" s="23"/>
      <c r="H2599" s="23"/>
      <c r="I2599" s="9"/>
      <c r="J2599" s="9"/>
      <c r="K2599" s="8"/>
      <c r="L2599" s="8"/>
      <c r="M2599" s="8"/>
      <c r="N2599" s="8"/>
      <c r="O2599" s="8"/>
      <c r="P2599" s="8"/>
      <c r="Q2599" s="8"/>
      <c r="R2599" s="8"/>
      <c r="S2599" s="8"/>
    </row>
    <row r="2600" spans="4:19" s="7" customFormat="1">
      <c r="D2600" s="23"/>
      <c r="E2600" s="23"/>
      <c r="F2600" s="23"/>
      <c r="G2600" s="23"/>
      <c r="H2600" s="23"/>
      <c r="I2600" s="9"/>
      <c r="J2600" s="9"/>
      <c r="K2600" s="8"/>
      <c r="L2600" s="8"/>
      <c r="M2600" s="8"/>
      <c r="N2600" s="8"/>
      <c r="O2600" s="8"/>
      <c r="P2600" s="8"/>
      <c r="Q2600" s="8"/>
      <c r="R2600" s="8"/>
      <c r="S2600" s="8"/>
    </row>
    <row r="2601" spans="4:19" s="7" customFormat="1">
      <c r="D2601" s="23"/>
      <c r="E2601" s="23"/>
      <c r="F2601" s="23"/>
      <c r="G2601" s="23"/>
      <c r="H2601" s="23"/>
      <c r="I2601" s="9"/>
      <c r="J2601" s="9"/>
      <c r="K2601" s="8"/>
      <c r="L2601" s="8"/>
      <c r="M2601" s="8"/>
      <c r="N2601" s="8"/>
      <c r="O2601" s="8"/>
      <c r="P2601" s="8"/>
      <c r="Q2601" s="8"/>
      <c r="R2601" s="8"/>
      <c r="S2601" s="8"/>
    </row>
    <row r="2602" spans="4:19" s="7" customFormat="1">
      <c r="D2602" s="23"/>
      <c r="E2602" s="23"/>
      <c r="F2602" s="23"/>
      <c r="G2602" s="23"/>
      <c r="H2602" s="23"/>
      <c r="I2602" s="9"/>
      <c r="J2602" s="9"/>
      <c r="K2602" s="8"/>
      <c r="L2602" s="8"/>
      <c r="M2602" s="8"/>
      <c r="N2602" s="8"/>
      <c r="O2602" s="8"/>
      <c r="P2602" s="8"/>
      <c r="Q2602" s="8"/>
      <c r="R2602" s="8"/>
      <c r="S2602" s="8"/>
    </row>
    <row r="2603" spans="4:19" s="7" customFormat="1">
      <c r="D2603" s="23"/>
      <c r="E2603" s="23"/>
      <c r="F2603" s="23"/>
      <c r="G2603" s="23"/>
      <c r="H2603" s="23"/>
      <c r="I2603" s="9"/>
      <c r="J2603" s="9"/>
      <c r="K2603" s="8"/>
      <c r="L2603" s="8"/>
      <c r="M2603" s="8"/>
      <c r="N2603" s="8"/>
      <c r="O2603" s="8"/>
      <c r="P2603" s="8"/>
      <c r="Q2603" s="8"/>
      <c r="R2603" s="8"/>
      <c r="S2603" s="8"/>
    </row>
    <row r="2604" spans="4:19" s="7" customFormat="1">
      <c r="D2604" s="23"/>
      <c r="E2604" s="23"/>
      <c r="F2604" s="23"/>
      <c r="G2604" s="23"/>
      <c r="H2604" s="23"/>
      <c r="I2604" s="9"/>
      <c r="J2604" s="9"/>
      <c r="K2604" s="8"/>
      <c r="L2604" s="8"/>
      <c r="M2604" s="8"/>
      <c r="N2604" s="8"/>
      <c r="O2604" s="8"/>
      <c r="P2604" s="8"/>
      <c r="Q2604" s="8"/>
      <c r="R2604" s="8"/>
      <c r="S2604" s="8"/>
    </row>
    <row r="2605" spans="4:19" s="7" customFormat="1">
      <c r="D2605" s="23"/>
      <c r="E2605" s="23"/>
      <c r="F2605" s="23"/>
      <c r="G2605" s="23"/>
      <c r="H2605" s="23"/>
      <c r="I2605" s="9"/>
      <c r="J2605" s="9"/>
      <c r="K2605" s="8"/>
      <c r="L2605" s="8"/>
      <c r="M2605" s="8"/>
      <c r="N2605" s="8"/>
      <c r="O2605" s="8"/>
      <c r="P2605" s="8"/>
      <c r="Q2605" s="8"/>
      <c r="R2605" s="8"/>
      <c r="S2605" s="8"/>
    </row>
    <row r="2606" spans="4:19" s="7" customFormat="1">
      <c r="D2606" s="23"/>
      <c r="E2606" s="23"/>
      <c r="F2606" s="23"/>
      <c r="G2606" s="23"/>
      <c r="H2606" s="23"/>
      <c r="I2606" s="9"/>
      <c r="J2606" s="9"/>
      <c r="K2606" s="8"/>
      <c r="L2606" s="8"/>
      <c r="M2606" s="8"/>
      <c r="N2606" s="8"/>
      <c r="O2606" s="8"/>
      <c r="P2606" s="8"/>
      <c r="Q2606" s="8"/>
      <c r="R2606" s="8"/>
      <c r="S2606" s="8"/>
    </row>
    <row r="2607" spans="4:19" s="7" customFormat="1">
      <c r="D2607" s="23"/>
      <c r="E2607" s="23"/>
      <c r="F2607" s="23"/>
      <c r="G2607" s="23"/>
      <c r="H2607" s="23"/>
      <c r="I2607" s="9"/>
      <c r="J2607" s="9"/>
      <c r="K2607" s="8"/>
      <c r="L2607" s="8"/>
      <c r="M2607" s="8"/>
      <c r="N2607" s="8"/>
      <c r="O2607" s="8"/>
      <c r="P2607" s="8"/>
      <c r="Q2607" s="8"/>
      <c r="R2607" s="8"/>
      <c r="S2607" s="8"/>
    </row>
    <row r="2608" spans="4:19" s="7" customFormat="1">
      <c r="D2608" s="23"/>
      <c r="E2608" s="23"/>
      <c r="F2608" s="23"/>
      <c r="G2608" s="23"/>
      <c r="H2608" s="23"/>
      <c r="I2608" s="9"/>
      <c r="J2608" s="9"/>
      <c r="K2608" s="8"/>
      <c r="L2608" s="8"/>
      <c r="M2608" s="8"/>
      <c r="N2608" s="8"/>
      <c r="O2608" s="8"/>
      <c r="P2608" s="8"/>
      <c r="Q2608" s="8"/>
      <c r="R2608" s="8"/>
      <c r="S2608" s="8"/>
    </row>
    <row r="2609" spans="4:19" s="7" customFormat="1">
      <c r="D2609" s="23"/>
      <c r="E2609" s="23"/>
      <c r="F2609" s="23"/>
      <c r="G2609" s="23"/>
      <c r="H2609" s="23"/>
      <c r="I2609" s="9"/>
      <c r="J2609" s="9"/>
      <c r="K2609" s="8"/>
      <c r="L2609" s="8"/>
      <c r="M2609" s="8"/>
      <c r="N2609" s="8"/>
      <c r="O2609" s="8"/>
      <c r="P2609" s="8"/>
      <c r="Q2609" s="8"/>
      <c r="R2609" s="8"/>
      <c r="S2609" s="8"/>
    </row>
    <row r="2610" spans="4:19" s="7" customFormat="1">
      <c r="D2610" s="23"/>
      <c r="E2610" s="23"/>
      <c r="F2610" s="23"/>
      <c r="G2610" s="23"/>
      <c r="H2610" s="23"/>
      <c r="I2610" s="9"/>
      <c r="J2610" s="9"/>
      <c r="K2610" s="8"/>
      <c r="L2610" s="8"/>
      <c r="M2610" s="8"/>
      <c r="N2610" s="8"/>
      <c r="O2610" s="8"/>
      <c r="P2610" s="8"/>
      <c r="Q2610" s="8"/>
      <c r="R2610" s="8"/>
      <c r="S2610" s="8"/>
    </row>
    <row r="2611" spans="4:19" s="7" customFormat="1">
      <c r="D2611" s="23"/>
      <c r="E2611" s="23"/>
      <c r="F2611" s="23"/>
      <c r="G2611" s="23"/>
      <c r="H2611" s="23"/>
      <c r="I2611" s="9"/>
      <c r="J2611" s="9"/>
      <c r="K2611" s="8"/>
      <c r="L2611" s="8"/>
      <c r="M2611" s="8"/>
      <c r="N2611" s="8"/>
      <c r="O2611" s="8"/>
      <c r="P2611" s="8"/>
      <c r="Q2611" s="8"/>
      <c r="R2611" s="8"/>
      <c r="S2611" s="8"/>
    </row>
    <row r="2612" spans="4:19" s="7" customFormat="1">
      <c r="D2612" s="23"/>
      <c r="E2612" s="23"/>
      <c r="F2612" s="23"/>
      <c r="G2612" s="23"/>
      <c r="H2612" s="23"/>
      <c r="I2612" s="9"/>
      <c r="J2612" s="9"/>
      <c r="K2612" s="8"/>
      <c r="L2612" s="8"/>
      <c r="M2612" s="8"/>
      <c r="N2612" s="8"/>
      <c r="O2612" s="8"/>
      <c r="P2612" s="8"/>
      <c r="Q2612" s="8"/>
      <c r="R2612" s="8"/>
      <c r="S2612" s="8"/>
    </row>
    <row r="2613" spans="4:19" s="7" customFormat="1">
      <c r="D2613" s="23"/>
      <c r="E2613" s="23"/>
      <c r="F2613" s="23"/>
      <c r="G2613" s="23"/>
      <c r="H2613" s="23"/>
      <c r="I2613" s="9"/>
      <c r="J2613" s="9"/>
      <c r="K2613" s="8"/>
      <c r="L2613" s="8"/>
      <c r="M2613" s="8"/>
      <c r="N2613" s="8"/>
      <c r="O2613" s="8"/>
      <c r="P2613" s="8"/>
      <c r="Q2613" s="8"/>
      <c r="R2613" s="8"/>
      <c r="S2613" s="8"/>
    </row>
    <row r="2614" spans="4:19" s="7" customFormat="1">
      <c r="D2614" s="23"/>
      <c r="E2614" s="23"/>
      <c r="F2614" s="23"/>
      <c r="G2614" s="23"/>
      <c r="H2614" s="23"/>
      <c r="I2614" s="9"/>
      <c r="J2614" s="9"/>
      <c r="K2614" s="8"/>
      <c r="L2614" s="8"/>
      <c r="M2614" s="8"/>
      <c r="N2614" s="8"/>
      <c r="O2614" s="8"/>
      <c r="P2614" s="8"/>
      <c r="Q2614" s="8"/>
      <c r="R2614" s="8"/>
      <c r="S2614" s="8"/>
    </row>
    <row r="2615" spans="4:19" s="7" customFormat="1">
      <c r="D2615" s="23"/>
      <c r="E2615" s="23"/>
      <c r="F2615" s="23"/>
      <c r="G2615" s="23"/>
      <c r="H2615" s="23"/>
      <c r="I2615" s="9"/>
      <c r="J2615" s="9"/>
      <c r="K2615" s="8"/>
      <c r="L2615" s="8"/>
      <c r="M2615" s="8"/>
      <c r="N2615" s="8"/>
      <c r="O2615" s="8"/>
      <c r="P2615" s="8"/>
      <c r="Q2615" s="8"/>
      <c r="R2615" s="8"/>
      <c r="S2615" s="8"/>
    </row>
    <row r="2616" spans="4:19" s="7" customFormat="1">
      <c r="D2616" s="23"/>
      <c r="E2616" s="23"/>
      <c r="F2616" s="23"/>
      <c r="G2616" s="23"/>
      <c r="H2616" s="23"/>
      <c r="I2616" s="9"/>
      <c r="J2616" s="9"/>
      <c r="K2616" s="8"/>
      <c r="L2616" s="8"/>
      <c r="M2616" s="8"/>
      <c r="N2616" s="8"/>
      <c r="O2616" s="8"/>
      <c r="P2616" s="8"/>
      <c r="Q2616" s="8"/>
      <c r="R2616" s="8"/>
      <c r="S2616" s="8"/>
    </row>
    <row r="2617" spans="4:19" s="7" customFormat="1">
      <c r="D2617" s="23"/>
      <c r="E2617" s="23"/>
      <c r="F2617" s="23"/>
      <c r="G2617" s="23"/>
      <c r="H2617" s="23"/>
      <c r="I2617" s="9"/>
      <c r="J2617" s="9"/>
      <c r="K2617" s="8"/>
      <c r="L2617" s="8"/>
      <c r="M2617" s="8"/>
      <c r="N2617" s="8"/>
      <c r="O2617" s="8"/>
      <c r="P2617" s="8"/>
      <c r="Q2617" s="8"/>
      <c r="R2617" s="8"/>
      <c r="S2617" s="8"/>
    </row>
    <row r="2618" spans="4:19" s="7" customFormat="1">
      <c r="D2618" s="23"/>
      <c r="E2618" s="23"/>
      <c r="F2618" s="23"/>
      <c r="G2618" s="23"/>
      <c r="H2618" s="23"/>
      <c r="I2618" s="9"/>
      <c r="J2618" s="9"/>
      <c r="K2618" s="8"/>
      <c r="L2618" s="8"/>
      <c r="M2618" s="8"/>
      <c r="N2618" s="8"/>
      <c r="O2618" s="8"/>
      <c r="P2618" s="8"/>
      <c r="Q2618" s="8"/>
      <c r="R2618" s="8"/>
      <c r="S2618" s="8"/>
    </row>
    <row r="2619" spans="4:19" s="7" customFormat="1">
      <c r="D2619" s="23"/>
      <c r="E2619" s="23"/>
      <c r="F2619" s="23"/>
      <c r="G2619" s="23"/>
      <c r="H2619" s="23"/>
      <c r="I2619" s="9"/>
      <c r="J2619" s="9"/>
      <c r="K2619" s="8"/>
      <c r="L2619" s="8"/>
      <c r="M2619" s="8"/>
      <c r="N2619" s="8"/>
      <c r="O2619" s="8"/>
      <c r="P2619" s="8"/>
      <c r="Q2619" s="8"/>
      <c r="R2619" s="8"/>
      <c r="S2619" s="8"/>
    </row>
    <row r="2620" spans="4:19" s="7" customFormat="1">
      <c r="D2620" s="23"/>
      <c r="E2620" s="23"/>
      <c r="F2620" s="23"/>
      <c r="G2620" s="23"/>
      <c r="H2620" s="23"/>
      <c r="I2620" s="9"/>
      <c r="J2620" s="9"/>
      <c r="K2620" s="8"/>
      <c r="L2620" s="8"/>
      <c r="M2620" s="8"/>
      <c r="N2620" s="8"/>
      <c r="O2620" s="8"/>
      <c r="P2620" s="8"/>
      <c r="Q2620" s="8"/>
      <c r="R2620" s="8"/>
      <c r="S2620" s="8"/>
    </row>
    <row r="2621" spans="4:19" s="7" customFormat="1">
      <c r="D2621" s="23"/>
      <c r="E2621" s="23"/>
      <c r="F2621" s="23"/>
      <c r="G2621" s="23"/>
      <c r="H2621" s="23"/>
      <c r="I2621" s="9"/>
      <c r="J2621" s="9"/>
      <c r="K2621" s="8"/>
      <c r="L2621" s="8"/>
      <c r="M2621" s="8"/>
      <c r="N2621" s="8"/>
      <c r="O2621" s="8"/>
      <c r="P2621" s="8"/>
      <c r="Q2621" s="8"/>
      <c r="R2621" s="8"/>
      <c r="S2621" s="8"/>
    </row>
    <row r="2622" spans="4:19" s="7" customFormat="1">
      <c r="D2622" s="23"/>
      <c r="E2622" s="23"/>
      <c r="F2622" s="23"/>
      <c r="G2622" s="23"/>
      <c r="H2622" s="23"/>
      <c r="I2622" s="9"/>
      <c r="J2622" s="9"/>
      <c r="K2622" s="8"/>
      <c r="L2622" s="8"/>
      <c r="M2622" s="8"/>
      <c r="N2622" s="8"/>
      <c r="O2622" s="8"/>
      <c r="P2622" s="8"/>
      <c r="Q2622" s="8"/>
      <c r="R2622" s="8"/>
      <c r="S2622" s="8"/>
    </row>
    <row r="2623" spans="4:19" s="7" customFormat="1">
      <c r="D2623" s="23"/>
      <c r="E2623" s="23"/>
      <c r="F2623" s="23"/>
      <c r="G2623" s="23"/>
      <c r="H2623" s="23"/>
      <c r="I2623" s="9"/>
      <c r="J2623" s="9"/>
      <c r="K2623" s="8"/>
      <c r="L2623" s="8"/>
      <c r="M2623" s="8"/>
      <c r="N2623" s="8"/>
      <c r="O2623" s="8"/>
      <c r="P2623" s="8"/>
      <c r="Q2623" s="8"/>
      <c r="R2623" s="8"/>
      <c r="S2623" s="8"/>
    </row>
    <row r="2624" spans="4:19" s="7" customFormat="1">
      <c r="D2624" s="23"/>
      <c r="E2624" s="23"/>
      <c r="F2624" s="23"/>
      <c r="G2624" s="23"/>
      <c r="H2624" s="23"/>
      <c r="I2624" s="9"/>
      <c r="J2624" s="9"/>
      <c r="K2624" s="8"/>
      <c r="L2624" s="8"/>
      <c r="M2624" s="8"/>
      <c r="N2624" s="8"/>
      <c r="O2624" s="8"/>
      <c r="P2624" s="8"/>
      <c r="Q2624" s="8"/>
      <c r="R2624" s="8"/>
      <c r="S2624" s="8"/>
    </row>
    <row r="2625" spans="4:19" s="7" customFormat="1">
      <c r="D2625" s="23"/>
      <c r="E2625" s="23"/>
      <c r="F2625" s="23"/>
      <c r="G2625" s="23"/>
      <c r="H2625" s="23"/>
      <c r="I2625" s="9"/>
      <c r="J2625" s="9"/>
      <c r="K2625" s="8"/>
      <c r="L2625" s="8"/>
      <c r="M2625" s="8"/>
      <c r="N2625" s="8"/>
      <c r="O2625" s="8"/>
      <c r="P2625" s="8"/>
      <c r="Q2625" s="8"/>
      <c r="R2625" s="8"/>
      <c r="S2625" s="8"/>
    </row>
    <row r="2626" spans="4:19" s="7" customFormat="1">
      <c r="D2626" s="23"/>
      <c r="E2626" s="23"/>
      <c r="F2626" s="23"/>
      <c r="G2626" s="23"/>
      <c r="H2626" s="23"/>
      <c r="I2626" s="9"/>
      <c r="J2626" s="9"/>
      <c r="K2626" s="8"/>
      <c r="L2626" s="8"/>
      <c r="M2626" s="8"/>
      <c r="N2626" s="8"/>
      <c r="O2626" s="8"/>
      <c r="P2626" s="8"/>
      <c r="Q2626" s="8"/>
      <c r="R2626" s="8"/>
      <c r="S2626" s="8"/>
    </row>
    <row r="2627" spans="4:19" s="7" customFormat="1">
      <c r="D2627" s="23"/>
      <c r="E2627" s="23"/>
      <c r="F2627" s="23"/>
      <c r="G2627" s="23"/>
      <c r="H2627" s="23"/>
      <c r="I2627" s="9"/>
      <c r="J2627" s="9"/>
      <c r="K2627" s="8"/>
      <c r="L2627" s="8"/>
      <c r="M2627" s="8"/>
      <c r="N2627" s="8"/>
      <c r="O2627" s="8"/>
      <c r="P2627" s="8"/>
      <c r="Q2627" s="8"/>
      <c r="R2627" s="8"/>
      <c r="S2627" s="8"/>
    </row>
    <row r="2628" spans="4:19" s="7" customFormat="1">
      <c r="D2628" s="23"/>
      <c r="E2628" s="23"/>
      <c r="F2628" s="23"/>
      <c r="G2628" s="23"/>
      <c r="H2628" s="23"/>
      <c r="I2628" s="9"/>
      <c r="J2628" s="9"/>
      <c r="K2628" s="8"/>
      <c r="L2628" s="8"/>
      <c r="M2628" s="8"/>
      <c r="N2628" s="8"/>
      <c r="O2628" s="8"/>
      <c r="P2628" s="8"/>
      <c r="Q2628" s="8"/>
      <c r="R2628" s="8"/>
      <c r="S2628" s="8"/>
    </row>
    <row r="2629" spans="4:19" s="7" customFormat="1">
      <c r="D2629" s="23"/>
      <c r="E2629" s="23"/>
      <c r="F2629" s="23"/>
      <c r="G2629" s="23"/>
      <c r="H2629" s="23"/>
      <c r="I2629" s="9"/>
      <c r="J2629" s="9"/>
      <c r="K2629" s="8"/>
      <c r="L2629" s="8"/>
      <c r="M2629" s="8"/>
      <c r="N2629" s="8"/>
      <c r="O2629" s="8"/>
      <c r="P2629" s="8"/>
      <c r="Q2629" s="8"/>
      <c r="R2629" s="8"/>
      <c r="S2629" s="8"/>
    </row>
    <row r="2630" spans="4:19" s="7" customFormat="1">
      <c r="D2630" s="23"/>
      <c r="E2630" s="23"/>
      <c r="F2630" s="23"/>
      <c r="G2630" s="23"/>
      <c r="H2630" s="23"/>
      <c r="I2630" s="9"/>
      <c r="J2630" s="9"/>
      <c r="K2630" s="8"/>
      <c r="L2630" s="8"/>
      <c r="M2630" s="8"/>
      <c r="N2630" s="8"/>
      <c r="O2630" s="8"/>
      <c r="P2630" s="8"/>
      <c r="Q2630" s="8"/>
      <c r="R2630" s="8"/>
      <c r="S2630" s="8"/>
    </row>
    <row r="2631" spans="4:19" s="7" customFormat="1">
      <c r="D2631" s="23"/>
      <c r="E2631" s="23"/>
      <c r="F2631" s="23"/>
      <c r="G2631" s="23"/>
      <c r="H2631" s="23"/>
      <c r="I2631" s="9"/>
      <c r="J2631" s="9"/>
      <c r="K2631" s="8"/>
      <c r="L2631" s="8"/>
      <c r="M2631" s="8"/>
      <c r="N2631" s="8"/>
      <c r="O2631" s="8"/>
      <c r="P2631" s="8"/>
      <c r="Q2631" s="8"/>
      <c r="R2631" s="8"/>
      <c r="S2631" s="8"/>
    </row>
    <row r="2632" spans="4:19" s="7" customFormat="1">
      <c r="D2632" s="23"/>
      <c r="E2632" s="23"/>
      <c r="F2632" s="23"/>
      <c r="G2632" s="23"/>
      <c r="H2632" s="23"/>
      <c r="I2632" s="9"/>
      <c r="J2632" s="9"/>
      <c r="K2632" s="8"/>
      <c r="L2632" s="8"/>
      <c r="M2632" s="8"/>
      <c r="N2632" s="8"/>
      <c r="O2632" s="8"/>
      <c r="P2632" s="8"/>
      <c r="Q2632" s="8"/>
      <c r="R2632" s="8"/>
      <c r="S2632" s="8"/>
    </row>
    <row r="2633" spans="4:19" s="7" customFormat="1">
      <c r="D2633" s="23"/>
      <c r="E2633" s="23"/>
      <c r="F2633" s="23"/>
      <c r="G2633" s="23"/>
      <c r="H2633" s="23"/>
      <c r="I2633" s="9"/>
      <c r="J2633" s="9"/>
      <c r="K2633" s="8"/>
      <c r="L2633" s="8"/>
      <c r="M2633" s="8"/>
      <c r="N2633" s="8"/>
      <c r="O2633" s="8"/>
      <c r="P2633" s="8"/>
      <c r="Q2633" s="8"/>
      <c r="R2633" s="8"/>
      <c r="S2633" s="8"/>
    </row>
    <row r="2634" spans="4:19" s="7" customFormat="1">
      <c r="D2634" s="23"/>
      <c r="E2634" s="23"/>
      <c r="F2634" s="23"/>
      <c r="G2634" s="23"/>
      <c r="H2634" s="23"/>
      <c r="I2634" s="9"/>
      <c r="J2634" s="9"/>
      <c r="K2634" s="8"/>
      <c r="L2634" s="8"/>
      <c r="M2634" s="8"/>
      <c r="N2634" s="8"/>
      <c r="O2634" s="8"/>
      <c r="P2634" s="8"/>
      <c r="Q2634" s="8"/>
      <c r="R2634" s="8"/>
      <c r="S2634" s="8"/>
    </row>
    <row r="2635" spans="4:19" s="7" customFormat="1">
      <c r="D2635" s="23"/>
      <c r="E2635" s="23"/>
      <c r="F2635" s="23"/>
      <c r="G2635" s="23"/>
      <c r="H2635" s="23"/>
      <c r="I2635" s="9"/>
      <c r="J2635" s="9"/>
      <c r="K2635" s="8"/>
      <c r="L2635" s="8"/>
      <c r="M2635" s="8"/>
      <c r="N2635" s="8"/>
      <c r="O2635" s="8"/>
      <c r="P2635" s="8"/>
      <c r="Q2635" s="8"/>
      <c r="R2635" s="8"/>
      <c r="S2635" s="8"/>
    </row>
    <row r="2636" spans="4:19" s="7" customFormat="1">
      <c r="D2636" s="23"/>
      <c r="E2636" s="23"/>
      <c r="F2636" s="23"/>
      <c r="G2636" s="23"/>
      <c r="H2636" s="23"/>
      <c r="I2636" s="9"/>
      <c r="J2636" s="9"/>
      <c r="K2636" s="8"/>
      <c r="L2636" s="8"/>
      <c r="M2636" s="8"/>
      <c r="N2636" s="8"/>
      <c r="O2636" s="8"/>
      <c r="P2636" s="8"/>
      <c r="Q2636" s="8"/>
      <c r="R2636" s="8"/>
      <c r="S2636" s="8"/>
    </row>
    <row r="2637" spans="4:19" s="7" customFormat="1">
      <c r="D2637" s="23"/>
      <c r="E2637" s="23"/>
      <c r="F2637" s="23"/>
      <c r="G2637" s="23"/>
      <c r="H2637" s="23"/>
      <c r="I2637" s="9"/>
      <c r="J2637" s="9"/>
      <c r="K2637" s="8"/>
      <c r="L2637" s="8"/>
      <c r="M2637" s="8"/>
      <c r="N2637" s="8"/>
      <c r="O2637" s="8"/>
      <c r="P2637" s="8"/>
      <c r="Q2637" s="8"/>
      <c r="R2637" s="8"/>
      <c r="S2637" s="8"/>
    </row>
    <row r="2638" spans="4:19" s="7" customFormat="1">
      <c r="D2638" s="23"/>
      <c r="E2638" s="23"/>
      <c r="F2638" s="23"/>
      <c r="G2638" s="23"/>
      <c r="H2638" s="23"/>
      <c r="I2638" s="9"/>
      <c r="J2638" s="9"/>
      <c r="K2638" s="8"/>
      <c r="L2638" s="8"/>
      <c r="M2638" s="8"/>
      <c r="N2638" s="8"/>
      <c r="O2638" s="8"/>
      <c r="P2638" s="8"/>
      <c r="Q2638" s="8"/>
      <c r="R2638" s="8"/>
      <c r="S2638" s="8"/>
    </row>
    <row r="2639" spans="4:19" s="7" customFormat="1">
      <c r="D2639" s="23"/>
      <c r="E2639" s="23"/>
      <c r="F2639" s="23"/>
      <c r="G2639" s="23"/>
      <c r="H2639" s="23"/>
      <c r="I2639" s="9"/>
      <c r="J2639" s="9"/>
      <c r="K2639" s="8"/>
      <c r="L2639" s="8"/>
      <c r="M2639" s="8"/>
      <c r="N2639" s="8"/>
      <c r="O2639" s="8"/>
      <c r="P2639" s="8"/>
      <c r="Q2639" s="8"/>
      <c r="R2639" s="8"/>
      <c r="S2639" s="8"/>
    </row>
    <row r="2640" spans="4:19" s="7" customFormat="1">
      <c r="D2640" s="23"/>
      <c r="E2640" s="23"/>
      <c r="F2640" s="23"/>
      <c r="G2640" s="23"/>
      <c r="H2640" s="23"/>
      <c r="I2640" s="9"/>
      <c r="J2640" s="9"/>
      <c r="K2640" s="8"/>
      <c r="L2640" s="8"/>
      <c r="M2640" s="8"/>
      <c r="N2640" s="8"/>
      <c r="O2640" s="8"/>
      <c r="P2640" s="8"/>
      <c r="Q2640" s="8"/>
      <c r="R2640" s="8"/>
      <c r="S2640" s="8"/>
    </row>
    <row r="2641" spans="4:19" s="7" customFormat="1">
      <c r="D2641" s="23"/>
      <c r="E2641" s="23"/>
      <c r="F2641" s="23"/>
      <c r="G2641" s="23"/>
      <c r="H2641" s="23"/>
      <c r="I2641" s="9"/>
      <c r="J2641" s="9"/>
      <c r="K2641" s="8"/>
      <c r="L2641" s="8"/>
      <c r="M2641" s="8"/>
      <c r="N2641" s="8"/>
      <c r="O2641" s="8"/>
      <c r="P2641" s="8"/>
      <c r="Q2641" s="8"/>
      <c r="R2641" s="8"/>
      <c r="S2641" s="8"/>
    </row>
    <row r="2642" spans="4:19" s="7" customFormat="1">
      <c r="D2642" s="23"/>
      <c r="E2642" s="23"/>
      <c r="F2642" s="23"/>
      <c r="G2642" s="23"/>
      <c r="H2642" s="23"/>
      <c r="I2642" s="9"/>
      <c r="J2642" s="9"/>
      <c r="K2642" s="8"/>
      <c r="L2642" s="8"/>
      <c r="M2642" s="8"/>
      <c r="N2642" s="8"/>
      <c r="O2642" s="8"/>
      <c r="P2642" s="8"/>
      <c r="Q2642" s="8"/>
      <c r="R2642" s="8"/>
      <c r="S2642" s="8"/>
    </row>
    <row r="2643" spans="4:19" s="7" customFormat="1">
      <c r="D2643" s="23"/>
      <c r="E2643" s="23"/>
      <c r="F2643" s="23"/>
      <c r="G2643" s="23"/>
      <c r="H2643" s="23"/>
      <c r="I2643" s="9"/>
      <c r="J2643" s="9"/>
      <c r="K2643" s="8"/>
      <c r="L2643" s="8"/>
      <c r="M2643" s="8"/>
      <c r="N2643" s="8"/>
      <c r="O2643" s="8"/>
      <c r="P2643" s="8"/>
      <c r="Q2643" s="8"/>
      <c r="R2643" s="8"/>
      <c r="S2643" s="8"/>
    </row>
    <row r="2644" spans="4:19" s="7" customFormat="1">
      <c r="D2644" s="23"/>
      <c r="E2644" s="23"/>
      <c r="F2644" s="23"/>
      <c r="G2644" s="23"/>
      <c r="H2644" s="23"/>
      <c r="I2644" s="9"/>
      <c r="J2644" s="9"/>
      <c r="K2644" s="8"/>
      <c r="L2644" s="8"/>
      <c r="M2644" s="8"/>
      <c r="N2644" s="8"/>
      <c r="O2644" s="8"/>
      <c r="P2644" s="8"/>
      <c r="Q2644" s="8"/>
      <c r="R2644" s="8"/>
      <c r="S2644" s="8"/>
    </row>
    <row r="2645" spans="4:19" s="7" customFormat="1">
      <c r="D2645" s="23"/>
      <c r="E2645" s="23"/>
      <c r="F2645" s="23"/>
      <c r="G2645" s="23"/>
      <c r="H2645" s="23"/>
      <c r="I2645" s="9"/>
      <c r="J2645" s="9"/>
      <c r="K2645" s="8"/>
      <c r="L2645" s="8"/>
      <c r="M2645" s="8"/>
      <c r="N2645" s="8"/>
      <c r="O2645" s="8"/>
      <c r="P2645" s="8"/>
      <c r="Q2645" s="8"/>
      <c r="R2645" s="8"/>
      <c r="S2645" s="8"/>
    </row>
    <row r="2646" spans="4:19" s="7" customFormat="1">
      <c r="D2646" s="23"/>
      <c r="E2646" s="23"/>
      <c r="F2646" s="23"/>
      <c r="G2646" s="23"/>
      <c r="H2646" s="23"/>
      <c r="I2646" s="9"/>
      <c r="J2646" s="9"/>
      <c r="K2646" s="8"/>
      <c r="L2646" s="8"/>
      <c r="M2646" s="8"/>
      <c r="N2646" s="8"/>
      <c r="O2646" s="8"/>
      <c r="P2646" s="8"/>
      <c r="Q2646" s="8"/>
      <c r="R2646" s="8"/>
      <c r="S2646" s="8"/>
    </row>
    <row r="2647" spans="4:19" s="7" customFormat="1">
      <c r="D2647" s="23"/>
      <c r="E2647" s="23"/>
      <c r="F2647" s="23"/>
      <c r="G2647" s="23"/>
      <c r="H2647" s="23"/>
      <c r="I2647" s="9"/>
      <c r="J2647" s="9"/>
      <c r="K2647" s="8"/>
      <c r="L2647" s="8"/>
      <c r="M2647" s="8"/>
      <c r="N2647" s="8"/>
      <c r="O2647" s="8"/>
      <c r="P2647" s="8"/>
      <c r="Q2647" s="8"/>
      <c r="R2647" s="8"/>
      <c r="S2647" s="8"/>
    </row>
    <row r="2648" spans="4:19" s="7" customFormat="1">
      <c r="D2648" s="23"/>
      <c r="E2648" s="23"/>
      <c r="F2648" s="23"/>
      <c r="G2648" s="23"/>
      <c r="H2648" s="23"/>
      <c r="I2648" s="9"/>
      <c r="J2648" s="9"/>
      <c r="K2648" s="8"/>
      <c r="L2648" s="8"/>
      <c r="M2648" s="8"/>
      <c r="N2648" s="8"/>
      <c r="O2648" s="8"/>
      <c r="P2648" s="8"/>
      <c r="Q2648" s="8"/>
      <c r="R2648" s="8"/>
      <c r="S2648" s="8"/>
    </row>
    <row r="2649" spans="4:19" s="7" customFormat="1">
      <c r="D2649" s="23"/>
      <c r="E2649" s="23"/>
      <c r="F2649" s="23"/>
      <c r="G2649" s="23"/>
      <c r="H2649" s="23"/>
      <c r="I2649" s="9"/>
      <c r="J2649" s="9"/>
      <c r="K2649" s="8"/>
      <c r="L2649" s="8"/>
      <c r="M2649" s="8"/>
      <c r="N2649" s="8"/>
      <c r="O2649" s="8"/>
      <c r="P2649" s="8"/>
      <c r="Q2649" s="8"/>
      <c r="R2649" s="8"/>
      <c r="S2649" s="8"/>
    </row>
    <row r="2650" spans="4:19" s="7" customFormat="1">
      <c r="D2650" s="23"/>
      <c r="E2650" s="23"/>
      <c r="F2650" s="23"/>
      <c r="G2650" s="23"/>
      <c r="H2650" s="23"/>
      <c r="I2650" s="9"/>
      <c r="J2650" s="9"/>
      <c r="K2650" s="8"/>
      <c r="L2650" s="8"/>
      <c r="M2650" s="8"/>
      <c r="N2650" s="8"/>
      <c r="O2650" s="8"/>
      <c r="P2650" s="8"/>
      <c r="Q2650" s="8"/>
      <c r="R2650" s="8"/>
      <c r="S2650" s="8"/>
    </row>
    <row r="2651" spans="4:19" s="7" customFormat="1">
      <c r="D2651" s="23"/>
      <c r="E2651" s="23"/>
      <c r="F2651" s="23"/>
      <c r="G2651" s="23"/>
      <c r="H2651" s="23"/>
      <c r="I2651" s="9"/>
      <c r="J2651" s="9"/>
      <c r="K2651" s="8"/>
      <c r="L2651" s="8"/>
      <c r="M2651" s="8"/>
      <c r="N2651" s="8"/>
      <c r="O2651" s="8"/>
      <c r="P2651" s="8"/>
      <c r="Q2651" s="8"/>
      <c r="R2651" s="8"/>
      <c r="S2651" s="8"/>
    </row>
    <row r="2652" spans="4:19" s="7" customFormat="1">
      <c r="D2652" s="23"/>
      <c r="E2652" s="23"/>
      <c r="F2652" s="23"/>
      <c r="G2652" s="23"/>
      <c r="H2652" s="23"/>
      <c r="I2652" s="9"/>
      <c r="J2652" s="9"/>
      <c r="K2652" s="8"/>
      <c r="L2652" s="8"/>
      <c r="M2652" s="8"/>
      <c r="N2652" s="8"/>
      <c r="O2652" s="8"/>
      <c r="P2652" s="8"/>
      <c r="Q2652" s="8"/>
      <c r="R2652" s="8"/>
      <c r="S2652" s="8"/>
    </row>
    <row r="2653" spans="4:19" s="7" customFormat="1">
      <c r="D2653" s="23"/>
      <c r="E2653" s="23"/>
      <c r="F2653" s="23"/>
      <c r="G2653" s="23"/>
      <c r="H2653" s="23"/>
      <c r="I2653" s="9"/>
      <c r="J2653" s="9"/>
      <c r="K2653" s="8"/>
      <c r="L2653" s="8"/>
      <c r="M2653" s="8"/>
      <c r="N2653" s="8"/>
      <c r="O2653" s="8"/>
      <c r="P2653" s="8"/>
      <c r="Q2653" s="8"/>
      <c r="R2653" s="8"/>
      <c r="S2653" s="8"/>
    </row>
    <row r="2654" spans="4:19" s="7" customFormat="1">
      <c r="D2654" s="23"/>
      <c r="E2654" s="23"/>
      <c r="F2654" s="23"/>
      <c r="G2654" s="23"/>
      <c r="H2654" s="23"/>
      <c r="I2654" s="9"/>
      <c r="J2654" s="9"/>
      <c r="K2654" s="8"/>
      <c r="L2654" s="8"/>
      <c r="M2654" s="8"/>
      <c r="N2654" s="8"/>
      <c r="O2654" s="8"/>
      <c r="P2654" s="8"/>
      <c r="Q2654" s="8"/>
      <c r="R2654" s="8"/>
      <c r="S2654" s="8"/>
    </row>
    <row r="2655" spans="4:19" s="7" customFormat="1">
      <c r="D2655" s="23"/>
      <c r="E2655" s="23"/>
      <c r="F2655" s="23"/>
      <c r="G2655" s="23"/>
      <c r="H2655" s="23"/>
      <c r="I2655" s="9"/>
      <c r="J2655" s="9"/>
      <c r="K2655" s="8"/>
      <c r="L2655" s="8"/>
      <c r="M2655" s="8"/>
      <c r="N2655" s="8"/>
      <c r="O2655" s="8"/>
      <c r="P2655" s="8"/>
      <c r="Q2655" s="8"/>
      <c r="R2655" s="8"/>
      <c r="S2655" s="8"/>
    </row>
    <row r="2656" spans="4:19" s="7" customFormat="1">
      <c r="D2656" s="23"/>
      <c r="E2656" s="23"/>
      <c r="F2656" s="23"/>
      <c r="G2656" s="23"/>
      <c r="H2656" s="23"/>
      <c r="I2656" s="9"/>
      <c r="J2656" s="9"/>
      <c r="K2656" s="8"/>
      <c r="L2656" s="8"/>
      <c r="M2656" s="8"/>
      <c r="N2656" s="8"/>
      <c r="O2656" s="8"/>
      <c r="P2656" s="8"/>
      <c r="Q2656" s="8"/>
      <c r="R2656" s="8"/>
      <c r="S2656" s="8"/>
    </row>
    <row r="2657" spans="4:19" s="7" customFormat="1">
      <c r="D2657" s="23"/>
      <c r="E2657" s="23"/>
      <c r="F2657" s="23"/>
      <c r="G2657" s="23"/>
      <c r="H2657" s="23"/>
      <c r="I2657" s="9"/>
      <c r="J2657" s="9"/>
      <c r="K2657" s="8"/>
      <c r="L2657" s="8"/>
      <c r="M2657" s="8"/>
      <c r="N2657" s="8"/>
      <c r="O2657" s="8"/>
      <c r="P2657" s="8"/>
      <c r="Q2657" s="8"/>
      <c r="R2657" s="8"/>
      <c r="S2657" s="8"/>
    </row>
    <row r="2658" spans="4:19" s="7" customFormat="1">
      <c r="D2658" s="23"/>
      <c r="E2658" s="23"/>
      <c r="F2658" s="23"/>
      <c r="G2658" s="23"/>
      <c r="H2658" s="23"/>
      <c r="I2658" s="9"/>
      <c r="J2658" s="9"/>
      <c r="K2658" s="8"/>
      <c r="L2658" s="8"/>
      <c r="M2658" s="8"/>
      <c r="N2658" s="8"/>
      <c r="O2658" s="8"/>
      <c r="P2658" s="8"/>
      <c r="Q2658" s="8"/>
      <c r="R2658" s="8"/>
      <c r="S2658" s="8"/>
    </row>
    <row r="2659" spans="4:19" s="7" customFormat="1">
      <c r="D2659" s="23"/>
      <c r="E2659" s="23"/>
      <c r="F2659" s="23"/>
      <c r="G2659" s="23"/>
      <c r="H2659" s="23"/>
      <c r="I2659" s="9"/>
      <c r="J2659" s="9"/>
      <c r="K2659" s="8"/>
      <c r="L2659" s="8"/>
      <c r="M2659" s="8"/>
      <c r="N2659" s="8"/>
      <c r="O2659" s="8"/>
      <c r="P2659" s="8"/>
      <c r="Q2659" s="8"/>
      <c r="R2659" s="8"/>
      <c r="S2659" s="8"/>
    </row>
    <row r="2660" spans="4:19" s="7" customFormat="1">
      <c r="D2660" s="23"/>
      <c r="E2660" s="23"/>
      <c r="F2660" s="23"/>
      <c r="G2660" s="23"/>
      <c r="H2660" s="23"/>
      <c r="I2660" s="9"/>
      <c r="J2660" s="9"/>
      <c r="K2660" s="8"/>
      <c r="L2660" s="8"/>
      <c r="M2660" s="8"/>
      <c r="N2660" s="8"/>
      <c r="O2660" s="8"/>
      <c r="P2660" s="8"/>
      <c r="Q2660" s="8"/>
      <c r="R2660" s="8"/>
      <c r="S2660" s="8"/>
    </row>
    <row r="2661" spans="4:19" s="7" customFormat="1">
      <c r="D2661" s="23"/>
      <c r="E2661" s="23"/>
      <c r="F2661" s="23"/>
      <c r="G2661" s="23"/>
      <c r="H2661" s="23"/>
      <c r="I2661" s="9"/>
      <c r="J2661" s="9"/>
      <c r="K2661" s="8"/>
      <c r="L2661" s="8"/>
      <c r="M2661" s="8"/>
      <c r="N2661" s="8"/>
      <c r="O2661" s="8"/>
      <c r="P2661" s="8"/>
      <c r="Q2661" s="8"/>
      <c r="R2661" s="8"/>
      <c r="S2661" s="8"/>
    </row>
    <row r="2662" spans="4:19" s="7" customFormat="1">
      <c r="D2662" s="23"/>
      <c r="E2662" s="23"/>
      <c r="F2662" s="23"/>
      <c r="G2662" s="23"/>
      <c r="H2662" s="23"/>
      <c r="I2662" s="9"/>
      <c r="J2662" s="9"/>
      <c r="K2662" s="8"/>
      <c r="L2662" s="8"/>
      <c r="M2662" s="8"/>
      <c r="N2662" s="8"/>
      <c r="O2662" s="8"/>
      <c r="P2662" s="8"/>
      <c r="Q2662" s="8"/>
      <c r="R2662" s="8"/>
      <c r="S2662" s="8"/>
    </row>
    <row r="2663" spans="4:19" s="7" customFormat="1">
      <c r="D2663" s="23"/>
      <c r="E2663" s="23"/>
      <c r="F2663" s="23"/>
      <c r="G2663" s="23"/>
      <c r="H2663" s="23"/>
      <c r="I2663" s="9"/>
      <c r="J2663" s="9"/>
      <c r="K2663" s="8"/>
      <c r="L2663" s="8"/>
      <c r="M2663" s="8"/>
      <c r="N2663" s="8"/>
      <c r="O2663" s="8"/>
      <c r="P2663" s="8"/>
      <c r="Q2663" s="8"/>
      <c r="R2663" s="8"/>
      <c r="S2663" s="8"/>
    </row>
    <row r="2664" spans="4:19" s="7" customFormat="1">
      <c r="D2664" s="23"/>
      <c r="E2664" s="23"/>
      <c r="F2664" s="23"/>
      <c r="G2664" s="23"/>
      <c r="H2664" s="23"/>
      <c r="I2664" s="9"/>
      <c r="J2664" s="9"/>
      <c r="K2664" s="8"/>
      <c r="L2664" s="8"/>
      <c r="M2664" s="8"/>
      <c r="N2664" s="8"/>
      <c r="O2664" s="8"/>
      <c r="P2664" s="8"/>
      <c r="Q2664" s="8"/>
      <c r="R2664" s="8"/>
      <c r="S2664" s="8"/>
    </row>
    <row r="2665" spans="4:19" s="7" customFormat="1">
      <c r="D2665" s="23"/>
      <c r="E2665" s="23"/>
      <c r="F2665" s="23"/>
      <c r="G2665" s="23"/>
      <c r="H2665" s="23"/>
      <c r="I2665" s="9"/>
      <c r="J2665" s="9"/>
      <c r="K2665" s="8"/>
      <c r="L2665" s="8"/>
      <c r="M2665" s="8"/>
      <c r="N2665" s="8"/>
      <c r="O2665" s="8"/>
      <c r="P2665" s="8"/>
      <c r="Q2665" s="8"/>
      <c r="R2665" s="8"/>
      <c r="S2665" s="8"/>
    </row>
    <row r="2666" spans="4:19" s="7" customFormat="1">
      <c r="D2666" s="23"/>
      <c r="E2666" s="23"/>
      <c r="F2666" s="23"/>
      <c r="G2666" s="23"/>
      <c r="H2666" s="23"/>
      <c r="I2666" s="9"/>
      <c r="J2666" s="9"/>
      <c r="K2666" s="8"/>
      <c r="L2666" s="8"/>
      <c r="M2666" s="8"/>
      <c r="N2666" s="8"/>
      <c r="O2666" s="8"/>
      <c r="P2666" s="8"/>
      <c r="Q2666" s="8"/>
      <c r="R2666" s="8"/>
      <c r="S2666" s="8"/>
    </row>
    <row r="2667" spans="4:19" s="7" customFormat="1">
      <c r="D2667" s="23"/>
      <c r="E2667" s="23"/>
      <c r="F2667" s="23"/>
      <c r="G2667" s="23"/>
      <c r="H2667" s="23"/>
      <c r="I2667" s="9"/>
      <c r="J2667" s="9"/>
      <c r="K2667" s="8"/>
      <c r="L2667" s="8"/>
      <c r="M2667" s="8"/>
      <c r="N2667" s="8"/>
      <c r="O2667" s="8"/>
      <c r="P2667" s="8"/>
      <c r="Q2667" s="8"/>
      <c r="R2667" s="8"/>
      <c r="S2667" s="8"/>
    </row>
    <row r="2668" spans="4:19" s="7" customFormat="1">
      <c r="D2668" s="23"/>
      <c r="E2668" s="23"/>
      <c r="F2668" s="23"/>
      <c r="G2668" s="23"/>
      <c r="H2668" s="23"/>
      <c r="I2668" s="9"/>
      <c r="J2668" s="9"/>
      <c r="K2668" s="8"/>
      <c r="L2668" s="8"/>
      <c r="M2668" s="8"/>
      <c r="N2668" s="8"/>
      <c r="O2668" s="8"/>
      <c r="P2668" s="8"/>
      <c r="Q2668" s="8"/>
      <c r="R2668" s="8"/>
      <c r="S2668" s="8"/>
    </row>
    <row r="2669" spans="4:19" s="7" customFormat="1">
      <c r="D2669" s="23"/>
      <c r="E2669" s="23"/>
      <c r="F2669" s="23"/>
      <c r="G2669" s="23"/>
      <c r="H2669" s="23"/>
      <c r="I2669" s="9"/>
      <c r="J2669" s="9"/>
      <c r="K2669" s="8"/>
      <c r="L2669" s="8"/>
      <c r="M2669" s="8"/>
      <c r="N2669" s="8"/>
      <c r="O2669" s="8"/>
      <c r="P2669" s="8"/>
      <c r="Q2669" s="8"/>
      <c r="R2669" s="8"/>
      <c r="S2669" s="8"/>
    </row>
    <row r="2670" spans="4:19" s="7" customFormat="1">
      <c r="D2670" s="23"/>
      <c r="E2670" s="23"/>
      <c r="F2670" s="23"/>
      <c r="G2670" s="23"/>
      <c r="H2670" s="23"/>
      <c r="I2670" s="9"/>
      <c r="J2670" s="9"/>
      <c r="K2670" s="8"/>
      <c r="L2670" s="8"/>
      <c r="M2670" s="8"/>
      <c r="N2670" s="8"/>
      <c r="O2670" s="8"/>
      <c r="P2670" s="8"/>
      <c r="Q2670" s="8"/>
      <c r="R2670" s="8"/>
      <c r="S2670" s="8"/>
    </row>
    <row r="2671" spans="4:19" s="7" customFormat="1">
      <c r="D2671" s="23"/>
      <c r="E2671" s="23"/>
      <c r="F2671" s="23"/>
      <c r="G2671" s="23"/>
      <c r="H2671" s="23"/>
      <c r="I2671" s="9"/>
      <c r="J2671" s="9"/>
      <c r="K2671" s="8"/>
      <c r="L2671" s="8"/>
      <c r="M2671" s="8"/>
      <c r="N2671" s="8"/>
      <c r="O2671" s="8"/>
      <c r="P2671" s="8"/>
      <c r="Q2671" s="8"/>
      <c r="R2671" s="8"/>
      <c r="S2671" s="8"/>
    </row>
    <row r="2672" spans="4:19" s="7" customFormat="1">
      <c r="D2672" s="23"/>
      <c r="E2672" s="23"/>
      <c r="F2672" s="23"/>
      <c r="G2672" s="23"/>
      <c r="H2672" s="23"/>
      <c r="I2672" s="9"/>
      <c r="J2672" s="9"/>
      <c r="K2672" s="8"/>
      <c r="L2672" s="8"/>
      <c r="M2672" s="8"/>
      <c r="N2672" s="8"/>
      <c r="O2672" s="8"/>
      <c r="P2672" s="8"/>
      <c r="Q2672" s="8"/>
      <c r="R2672" s="8"/>
      <c r="S2672" s="8"/>
    </row>
    <row r="2673" spans="4:19" s="7" customFormat="1">
      <c r="D2673" s="23"/>
      <c r="E2673" s="23"/>
      <c r="F2673" s="23"/>
      <c r="G2673" s="23"/>
      <c r="H2673" s="23"/>
      <c r="I2673" s="9"/>
      <c r="J2673" s="9"/>
      <c r="K2673" s="8"/>
      <c r="L2673" s="8"/>
      <c r="M2673" s="8"/>
      <c r="N2673" s="8"/>
      <c r="O2673" s="8"/>
      <c r="P2673" s="8"/>
      <c r="Q2673" s="8"/>
      <c r="R2673" s="8"/>
      <c r="S2673" s="8"/>
    </row>
    <row r="2674" spans="4:19" s="7" customFormat="1">
      <c r="D2674" s="23"/>
      <c r="E2674" s="23"/>
      <c r="F2674" s="23"/>
      <c r="G2674" s="23"/>
      <c r="H2674" s="23"/>
      <c r="I2674" s="9"/>
      <c r="J2674" s="9"/>
      <c r="K2674" s="8"/>
      <c r="L2674" s="8"/>
      <c r="M2674" s="8"/>
      <c r="N2674" s="8"/>
      <c r="O2674" s="8"/>
      <c r="P2674" s="8"/>
      <c r="Q2674" s="8"/>
      <c r="R2674" s="8"/>
      <c r="S2674" s="8"/>
    </row>
    <row r="2675" spans="4:19" s="7" customFormat="1">
      <c r="D2675" s="23"/>
      <c r="E2675" s="23"/>
      <c r="F2675" s="23"/>
      <c r="G2675" s="23"/>
      <c r="H2675" s="23"/>
      <c r="I2675" s="9"/>
      <c r="J2675" s="9"/>
      <c r="K2675" s="8"/>
      <c r="L2675" s="8"/>
      <c r="M2675" s="8"/>
      <c r="N2675" s="8"/>
      <c r="O2675" s="8"/>
      <c r="P2675" s="8"/>
      <c r="Q2675" s="8"/>
      <c r="R2675" s="8"/>
      <c r="S2675" s="8"/>
    </row>
    <row r="2676" spans="4:19" s="7" customFormat="1">
      <c r="D2676" s="23"/>
      <c r="E2676" s="23"/>
      <c r="F2676" s="23"/>
      <c r="G2676" s="23"/>
      <c r="H2676" s="23"/>
      <c r="I2676" s="9"/>
      <c r="J2676" s="9"/>
      <c r="K2676" s="8"/>
      <c r="L2676" s="8"/>
      <c r="M2676" s="8"/>
      <c r="N2676" s="8"/>
      <c r="O2676" s="8"/>
      <c r="P2676" s="8"/>
      <c r="Q2676" s="8"/>
      <c r="R2676" s="8"/>
      <c r="S2676" s="8"/>
    </row>
    <row r="2677" spans="4:19" s="7" customFormat="1">
      <c r="D2677" s="23"/>
      <c r="E2677" s="23"/>
      <c r="F2677" s="23"/>
      <c r="G2677" s="23"/>
      <c r="H2677" s="23"/>
      <c r="I2677" s="9"/>
      <c r="J2677" s="9"/>
      <c r="K2677" s="8"/>
      <c r="L2677" s="8"/>
      <c r="M2677" s="8"/>
      <c r="N2677" s="8"/>
      <c r="O2677" s="8"/>
      <c r="P2677" s="8"/>
      <c r="Q2677" s="8"/>
      <c r="R2677" s="8"/>
      <c r="S2677" s="8"/>
    </row>
    <row r="2678" spans="4:19" s="7" customFormat="1">
      <c r="D2678" s="23"/>
      <c r="E2678" s="23"/>
      <c r="F2678" s="23"/>
      <c r="G2678" s="23"/>
      <c r="H2678" s="23"/>
      <c r="I2678" s="9"/>
      <c r="J2678" s="9"/>
      <c r="K2678" s="8"/>
      <c r="L2678" s="8"/>
      <c r="M2678" s="8"/>
      <c r="N2678" s="8"/>
      <c r="O2678" s="8"/>
      <c r="P2678" s="8"/>
      <c r="Q2678" s="8"/>
      <c r="R2678" s="8"/>
      <c r="S2678" s="8"/>
    </row>
    <row r="2679" spans="4:19" s="7" customFormat="1">
      <c r="D2679" s="23"/>
      <c r="E2679" s="23"/>
      <c r="F2679" s="23"/>
      <c r="G2679" s="23"/>
      <c r="H2679" s="23"/>
      <c r="I2679" s="9"/>
      <c r="J2679" s="9"/>
      <c r="K2679" s="8"/>
      <c r="L2679" s="8"/>
      <c r="M2679" s="8"/>
      <c r="N2679" s="8"/>
      <c r="O2679" s="8"/>
      <c r="P2679" s="8"/>
      <c r="Q2679" s="8"/>
      <c r="R2679" s="8"/>
      <c r="S2679" s="8"/>
    </row>
    <row r="2680" spans="4:19" s="7" customFormat="1">
      <c r="D2680" s="23"/>
      <c r="E2680" s="23"/>
      <c r="F2680" s="23"/>
      <c r="G2680" s="23"/>
      <c r="H2680" s="23"/>
      <c r="I2680" s="9"/>
      <c r="J2680" s="9"/>
      <c r="K2680" s="8"/>
      <c r="L2680" s="8"/>
      <c r="M2680" s="8"/>
      <c r="N2680" s="8"/>
      <c r="O2680" s="8"/>
      <c r="P2680" s="8"/>
      <c r="Q2680" s="8"/>
      <c r="R2680" s="8"/>
      <c r="S2680" s="8"/>
    </row>
    <row r="2681" spans="4:19" s="7" customFormat="1">
      <c r="D2681" s="23"/>
      <c r="E2681" s="23"/>
      <c r="F2681" s="23"/>
      <c r="G2681" s="23"/>
      <c r="H2681" s="23"/>
      <c r="I2681" s="9"/>
      <c r="J2681" s="9"/>
      <c r="K2681" s="8"/>
      <c r="L2681" s="8"/>
      <c r="M2681" s="8"/>
      <c r="N2681" s="8"/>
      <c r="O2681" s="8"/>
      <c r="P2681" s="8"/>
      <c r="Q2681" s="8"/>
      <c r="R2681" s="8"/>
      <c r="S2681" s="8"/>
    </row>
    <row r="2682" spans="4:19" s="7" customFormat="1">
      <c r="D2682" s="23"/>
      <c r="E2682" s="23"/>
      <c r="F2682" s="23"/>
      <c r="G2682" s="23"/>
      <c r="H2682" s="23"/>
      <c r="I2682" s="9"/>
      <c r="J2682" s="9"/>
      <c r="K2682" s="8"/>
      <c r="L2682" s="8"/>
      <c r="M2682" s="8"/>
      <c r="N2682" s="8"/>
      <c r="O2682" s="8"/>
      <c r="P2682" s="8"/>
      <c r="Q2682" s="8"/>
      <c r="R2682" s="8"/>
      <c r="S2682" s="8"/>
    </row>
    <row r="2683" spans="4:19" s="7" customFormat="1">
      <c r="D2683" s="23"/>
      <c r="E2683" s="23"/>
      <c r="F2683" s="23"/>
      <c r="G2683" s="23"/>
      <c r="H2683" s="23"/>
      <c r="I2683" s="9"/>
      <c r="J2683" s="9"/>
      <c r="K2683" s="8"/>
      <c r="L2683" s="8"/>
      <c r="M2683" s="8"/>
      <c r="N2683" s="8"/>
      <c r="O2683" s="8"/>
      <c r="P2683" s="8"/>
      <c r="Q2683" s="8"/>
      <c r="R2683" s="8"/>
      <c r="S2683" s="8"/>
    </row>
    <row r="2684" spans="4:19" s="7" customFormat="1">
      <c r="D2684" s="23"/>
      <c r="E2684" s="23"/>
      <c r="F2684" s="23"/>
      <c r="G2684" s="23"/>
      <c r="H2684" s="23"/>
      <c r="I2684" s="9"/>
      <c r="J2684" s="9"/>
      <c r="K2684" s="8"/>
      <c r="L2684" s="8"/>
      <c r="M2684" s="8"/>
      <c r="N2684" s="8"/>
      <c r="O2684" s="8"/>
      <c r="P2684" s="8"/>
      <c r="Q2684" s="8"/>
      <c r="R2684" s="8"/>
      <c r="S2684" s="8"/>
    </row>
    <row r="2685" spans="4:19" s="7" customFormat="1">
      <c r="D2685" s="23"/>
      <c r="E2685" s="23"/>
      <c r="F2685" s="23"/>
      <c r="G2685" s="23"/>
      <c r="H2685" s="23"/>
      <c r="I2685" s="9"/>
      <c r="J2685" s="9"/>
      <c r="K2685" s="8"/>
      <c r="L2685" s="8"/>
      <c r="M2685" s="8"/>
      <c r="N2685" s="8"/>
      <c r="O2685" s="8"/>
      <c r="P2685" s="8"/>
      <c r="Q2685" s="8"/>
      <c r="R2685" s="8"/>
      <c r="S2685" s="8"/>
    </row>
    <row r="2686" spans="4:19" s="7" customFormat="1">
      <c r="D2686" s="23"/>
      <c r="E2686" s="23"/>
      <c r="F2686" s="23"/>
      <c r="G2686" s="23"/>
      <c r="H2686" s="23"/>
      <c r="I2686" s="9"/>
      <c r="J2686" s="9"/>
      <c r="K2686" s="8"/>
      <c r="L2686" s="8"/>
      <c r="M2686" s="8"/>
      <c r="N2686" s="8"/>
      <c r="O2686" s="8"/>
      <c r="P2686" s="8"/>
      <c r="Q2686" s="8"/>
      <c r="R2686" s="8"/>
      <c r="S2686" s="8"/>
    </row>
    <row r="2687" spans="4:19" s="7" customFormat="1">
      <c r="D2687" s="23"/>
      <c r="E2687" s="23"/>
      <c r="F2687" s="23"/>
      <c r="G2687" s="23"/>
      <c r="H2687" s="23"/>
      <c r="I2687" s="9"/>
      <c r="J2687" s="9"/>
      <c r="K2687" s="8"/>
      <c r="L2687" s="8"/>
      <c r="M2687" s="8"/>
      <c r="N2687" s="8"/>
      <c r="O2687" s="8"/>
      <c r="P2687" s="8"/>
      <c r="Q2687" s="8"/>
      <c r="R2687" s="8"/>
      <c r="S2687" s="8"/>
    </row>
    <row r="2688" spans="4:19" s="7" customFormat="1">
      <c r="D2688" s="23"/>
      <c r="E2688" s="23"/>
      <c r="F2688" s="23"/>
      <c r="G2688" s="23"/>
      <c r="H2688" s="23"/>
      <c r="I2688" s="9"/>
      <c r="J2688" s="9"/>
      <c r="K2688" s="8"/>
      <c r="L2688" s="8"/>
      <c r="M2688" s="8"/>
      <c r="N2688" s="8"/>
      <c r="O2688" s="8"/>
      <c r="P2688" s="8"/>
      <c r="Q2688" s="8"/>
      <c r="R2688" s="8"/>
      <c r="S2688" s="8"/>
    </row>
    <row r="2689" spans="4:19" s="7" customFormat="1">
      <c r="D2689" s="23"/>
      <c r="E2689" s="23"/>
      <c r="F2689" s="23"/>
      <c r="G2689" s="23"/>
      <c r="H2689" s="23"/>
      <c r="I2689" s="9"/>
      <c r="J2689" s="9"/>
      <c r="K2689" s="8"/>
      <c r="L2689" s="8"/>
      <c r="M2689" s="8"/>
      <c r="N2689" s="8"/>
      <c r="O2689" s="8"/>
      <c r="P2689" s="8"/>
      <c r="Q2689" s="8"/>
      <c r="R2689" s="8"/>
      <c r="S2689" s="8"/>
    </row>
    <row r="2690" spans="4:19" s="7" customFormat="1">
      <c r="D2690" s="23"/>
      <c r="E2690" s="23"/>
      <c r="F2690" s="23"/>
      <c r="G2690" s="23"/>
      <c r="H2690" s="23"/>
      <c r="I2690" s="9"/>
      <c r="J2690" s="9"/>
      <c r="K2690" s="8"/>
      <c r="L2690" s="8"/>
      <c r="M2690" s="8"/>
      <c r="N2690" s="8"/>
      <c r="O2690" s="8"/>
      <c r="P2690" s="8"/>
      <c r="Q2690" s="8"/>
      <c r="R2690" s="8"/>
      <c r="S2690" s="8"/>
    </row>
    <row r="2691" spans="4:19" s="7" customFormat="1">
      <c r="D2691" s="23"/>
      <c r="E2691" s="23"/>
      <c r="F2691" s="23"/>
      <c r="G2691" s="23"/>
      <c r="H2691" s="23"/>
      <c r="I2691" s="9"/>
      <c r="J2691" s="9"/>
      <c r="K2691" s="8"/>
      <c r="L2691" s="8"/>
      <c r="M2691" s="8"/>
      <c r="N2691" s="8"/>
      <c r="O2691" s="8"/>
      <c r="P2691" s="8"/>
      <c r="Q2691" s="8"/>
      <c r="R2691" s="8"/>
      <c r="S2691" s="8"/>
    </row>
    <row r="2692" spans="4:19" s="7" customFormat="1">
      <c r="D2692" s="23"/>
      <c r="E2692" s="23"/>
      <c r="F2692" s="23"/>
      <c r="G2692" s="23"/>
      <c r="H2692" s="23"/>
      <c r="I2692" s="9"/>
      <c r="J2692" s="9"/>
      <c r="K2692" s="8"/>
      <c r="L2692" s="8"/>
      <c r="M2692" s="8"/>
      <c r="N2692" s="8"/>
      <c r="O2692" s="8"/>
      <c r="P2692" s="8"/>
      <c r="Q2692" s="8"/>
      <c r="R2692" s="8"/>
      <c r="S2692" s="8"/>
    </row>
    <row r="2693" spans="4:19" s="7" customFormat="1">
      <c r="D2693" s="23"/>
      <c r="E2693" s="23"/>
      <c r="F2693" s="23"/>
      <c r="G2693" s="23"/>
      <c r="H2693" s="23"/>
      <c r="I2693" s="9"/>
      <c r="J2693" s="9"/>
      <c r="K2693" s="8"/>
      <c r="L2693" s="8"/>
      <c r="M2693" s="8"/>
      <c r="N2693" s="8"/>
      <c r="O2693" s="8"/>
      <c r="P2693" s="8"/>
      <c r="Q2693" s="8"/>
      <c r="R2693" s="8"/>
      <c r="S2693" s="8"/>
    </row>
    <row r="2694" spans="4:19" s="7" customFormat="1">
      <c r="D2694" s="23"/>
      <c r="E2694" s="23"/>
      <c r="F2694" s="23"/>
      <c r="G2694" s="23"/>
      <c r="H2694" s="23"/>
      <c r="I2694" s="9"/>
      <c r="J2694" s="9"/>
      <c r="K2694" s="8"/>
      <c r="L2694" s="8"/>
      <c r="M2694" s="8"/>
      <c r="N2694" s="8"/>
      <c r="O2694" s="8"/>
      <c r="P2694" s="8"/>
      <c r="Q2694" s="8"/>
      <c r="R2694" s="8"/>
      <c r="S2694" s="8"/>
    </row>
    <row r="2695" spans="4:19" s="7" customFormat="1">
      <c r="D2695" s="23"/>
      <c r="E2695" s="23"/>
      <c r="F2695" s="23"/>
      <c r="G2695" s="23"/>
      <c r="H2695" s="23"/>
      <c r="I2695" s="9"/>
      <c r="J2695" s="9"/>
      <c r="K2695" s="8"/>
      <c r="L2695" s="8"/>
      <c r="M2695" s="8"/>
      <c r="N2695" s="8"/>
      <c r="O2695" s="8"/>
      <c r="P2695" s="8"/>
      <c r="Q2695" s="8"/>
      <c r="R2695" s="8"/>
      <c r="S2695" s="8"/>
    </row>
    <row r="2696" spans="4:19" s="7" customFormat="1">
      <c r="D2696" s="23"/>
      <c r="E2696" s="23"/>
      <c r="F2696" s="23"/>
      <c r="G2696" s="23"/>
      <c r="H2696" s="23"/>
      <c r="I2696" s="9"/>
      <c r="J2696" s="9"/>
      <c r="K2696" s="8"/>
      <c r="L2696" s="8"/>
      <c r="M2696" s="8"/>
      <c r="N2696" s="8"/>
      <c r="O2696" s="8"/>
      <c r="P2696" s="8"/>
      <c r="Q2696" s="8"/>
      <c r="R2696" s="8"/>
      <c r="S2696" s="8"/>
    </row>
    <row r="2697" spans="4:19" s="7" customFormat="1">
      <c r="D2697" s="23"/>
      <c r="E2697" s="23"/>
      <c r="F2697" s="23"/>
      <c r="G2697" s="23"/>
      <c r="H2697" s="23"/>
      <c r="I2697" s="9"/>
      <c r="J2697" s="9"/>
      <c r="K2697" s="8"/>
      <c r="L2697" s="8"/>
      <c r="M2697" s="8"/>
      <c r="N2697" s="8"/>
      <c r="O2697" s="8"/>
      <c r="P2697" s="8"/>
      <c r="Q2697" s="8"/>
      <c r="R2697" s="8"/>
      <c r="S2697" s="8"/>
    </row>
    <row r="2698" spans="4:19" s="7" customFormat="1">
      <c r="D2698" s="23"/>
      <c r="E2698" s="23"/>
      <c r="F2698" s="23"/>
      <c r="G2698" s="23"/>
      <c r="H2698" s="23"/>
      <c r="I2698" s="9"/>
      <c r="J2698" s="9"/>
      <c r="K2698" s="8"/>
      <c r="L2698" s="8"/>
      <c r="M2698" s="8"/>
      <c r="N2698" s="8"/>
      <c r="O2698" s="8"/>
      <c r="P2698" s="8"/>
      <c r="Q2698" s="8"/>
      <c r="R2698" s="8"/>
      <c r="S2698" s="8"/>
    </row>
    <row r="2699" spans="4:19" s="7" customFormat="1">
      <c r="D2699" s="23"/>
      <c r="E2699" s="23"/>
      <c r="F2699" s="23"/>
      <c r="G2699" s="23"/>
      <c r="H2699" s="23"/>
      <c r="I2699" s="9"/>
      <c r="J2699" s="9"/>
      <c r="K2699" s="8"/>
      <c r="L2699" s="8"/>
      <c r="M2699" s="8"/>
      <c r="N2699" s="8"/>
      <c r="O2699" s="8"/>
      <c r="P2699" s="8"/>
      <c r="Q2699" s="8"/>
      <c r="R2699" s="8"/>
      <c r="S2699" s="8"/>
    </row>
    <row r="2700" spans="4:19" s="7" customFormat="1">
      <c r="D2700" s="23"/>
      <c r="E2700" s="23"/>
      <c r="F2700" s="23"/>
      <c r="G2700" s="23"/>
      <c r="H2700" s="23"/>
      <c r="I2700" s="9"/>
      <c r="J2700" s="9"/>
      <c r="K2700" s="8"/>
      <c r="L2700" s="8"/>
      <c r="M2700" s="8"/>
      <c r="N2700" s="8"/>
      <c r="O2700" s="8"/>
      <c r="P2700" s="8"/>
      <c r="Q2700" s="8"/>
      <c r="R2700" s="8"/>
      <c r="S2700" s="8"/>
    </row>
    <row r="2701" spans="4:19" s="7" customFormat="1">
      <c r="D2701" s="23"/>
      <c r="E2701" s="23"/>
      <c r="F2701" s="23"/>
      <c r="G2701" s="23"/>
      <c r="H2701" s="23"/>
      <c r="I2701" s="9"/>
      <c r="J2701" s="9"/>
      <c r="K2701" s="8"/>
      <c r="L2701" s="8"/>
      <c r="M2701" s="8"/>
      <c r="N2701" s="8"/>
      <c r="O2701" s="8"/>
      <c r="P2701" s="8"/>
      <c r="Q2701" s="8"/>
      <c r="R2701" s="8"/>
      <c r="S2701" s="8"/>
    </row>
    <row r="2702" spans="4:19" s="7" customFormat="1">
      <c r="D2702" s="23"/>
      <c r="E2702" s="23"/>
      <c r="F2702" s="23"/>
      <c r="G2702" s="23"/>
      <c r="H2702" s="23"/>
      <c r="I2702" s="9"/>
      <c r="J2702" s="9"/>
      <c r="K2702" s="8"/>
      <c r="L2702" s="8"/>
      <c r="M2702" s="8"/>
      <c r="N2702" s="8"/>
      <c r="O2702" s="8"/>
      <c r="P2702" s="8"/>
      <c r="Q2702" s="8"/>
      <c r="R2702" s="8"/>
      <c r="S2702" s="8"/>
    </row>
    <row r="2703" spans="4:19" s="7" customFormat="1">
      <c r="D2703" s="23"/>
      <c r="E2703" s="23"/>
      <c r="F2703" s="23"/>
      <c r="G2703" s="23"/>
      <c r="H2703" s="23"/>
      <c r="I2703" s="9"/>
      <c r="J2703" s="9"/>
      <c r="K2703" s="8"/>
      <c r="L2703" s="8"/>
      <c r="M2703" s="8"/>
      <c r="N2703" s="8"/>
      <c r="O2703" s="8"/>
      <c r="P2703" s="8"/>
      <c r="Q2703" s="8"/>
      <c r="R2703" s="8"/>
      <c r="S2703" s="8"/>
    </row>
    <row r="2704" spans="4:19" s="7" customFormat="1">
      <c r="D2704" s="23"/>
      <c r="E2704" s="23"/>
      <c r="F2704" s="23"/>
      <c r="G2704" s="23"/>
      <c r="H2704" s="23"/>
      <c r="I2704" s="9"/>
      <c r="J2704" s="9"/>
      <c r="K2704" s="8"/>
      <c r="L2704" s="8"/>
      <c r="M2704" s="8"/>
      <c r="N2704" s="8"/>
      <c r="O2704" s="8"/>
      <c r="P2704" s="8"/>
      <c r="Q2704" s="8"/>
      <c r="R2704" s="8"/>
      <c r="S2704" s="8"/>
    </row>
    <row r="2705" spans="4:19" s="7" customFormat="1">
      <c r="D2705" s="23"/>
      <c r="E2705" s="23"/>
      <c r="F2705" s="23"/>
      <c r="G2705" s="23"/>
      <c r="H2705" s="23"/>
      <c r="I2705" s="9"/>
      <c r="J2705" s="9"/>
      <c r="K2705" s="8"/>
      <c r="L2705" s="8"/>
      <c r="M2705" s="8"/>
      <c r="N2705" s="8"/>
      <c r="O2705" s="8"/>
      <c r="P2705" s="8"/>
      <c r="Q2705" s="8"/>
      <c r="R2705" s="8"/>
      <c r="S2705" s="8"/>
    </row>
    <row r="2706" spans="4:19" s="7" customFormat="1">
      <c r="D2706" s="23"/>
      <c r="E2706" s="23"/>
      <c r="F2706" s="23"/>
      <c r="G2706" s="23"/>
      <c r="H2706" s="23"/>
      <c r="I2706" s="9"/>
      <c r="J2706" s="9"/>
      <c r="K2706" s="8"/>
      <c r="L2706" s="8"/>
      <c r="M2706" s="8"/>
      <c r="N2706" s="8"/>
      <c r="O2706" s="8"/>
      <c r="P2706" s="8"/>
      <c r="Q2706" s="8"/>
      <c r="R2706" s="8"/>
      <c r="S2706" s="8"/>
    </row>
    <row r="2707" spans="4:19" s="7" customFormat="1">
      <c r="D2707" s="23"/>
      <c r="E2707" s="23"/>
      <c r="F2707" s="23"/>
      <c r="G2707" s="23"/>
      <c r="H2707" s="23"/>
      <c r="I2707" s="9"/>
      <c r="J2707" s="9"/>
      <c r="K2707" s="8"/>
      <c r="L2707" s="8"/>
      <c r="M2707" s="8"/>
      <c r="N2707" s="8"/>
      <c r="O2707" s="8"/>
      <c r="P2707" s="8"/>
      <c r="Q2707" s="8"/>
      <c r="R2707" s="8"/>
      <c r="S2707" s="8"/>
    </row>
    <row r="2708" spans="4:19" s="7" customFormat="1">
      <c r="D2708" s="23"/>
      <c r="E2708" s="23"/>
      <c r="F2708" s="23"/>
      <c r="G2708" s="23"/>
      <c r="H2708" s="23"/>
      <c r="I2708" s="9"/>
      <c r="J2708" s="9"/>
      <c r="K2708" s="8"/>
      <c r="L2708" s="8"/>
      <c r="M2708" s="8"/>
      <c r="N2708" s="8"/>
      <c r="O2708" s="8"/>
      <c r="P2708" s="8"/>
      <c r="Q2708" s="8"/>
      <c r="R2708" s="8"/>
      <c r="S2708" s="8"/>
    </row>
    <row r="2709" spans="4:19" s="7" customFormat="1">
      <c r="D2709" s="23"/>
      <c r="E2709" s="23"/>
      <c r="F2709" s="23"/>
      <c r="G2709" s="23"/>
      <c r="H2709" s="23"/>
      <c r="I2709" s="9"/>
      <c r="J2709" s="9"/>
      <c r="K2709" s="8"/>
      <c r="L2709" s="8"/>
      <c r="M2709" s="8"/>
      <c r="N2709" s="8"/>
      <c r="O2709" s="8"/>
      <c r="P2709" s="8"/>
      <c r="Q2709" s="8"/>
      <c r="R2709" s="8"/>
      <c r="S2709" s="8"/>
    </row>
    <row r="2710" spans="4:19" s="7" customFormat="1">
      <c r="D2710" s="23"/>
      <c r="E2710" s="23"/>
      <c r="F2710" s="23"/>
      <c r="G2710" s="23"/>
      <c r="H2710" s="23"/>
      <c r="I2710" s="9"/>
      <c r="J2710" s="9"/>
      <c r="K2710" s="8"/>
      <c r="L2710" s="8"/>
      <c r="M2710" s="8"/>
      <c r="N2710" s="8"/>
      <c r="O2710" s="8"/>
      <c r="P2710" s="8"/>
      <c r="Q2710" s="8"/>
      <c r="R2710" s="8"/>
      <c r="S2710" s="8"/>
    </row>
    <row r="2711" spans="4:19" s="7" customFormat="1">
      <c r="D2711" s="23"/>
      <c r="E2711" s="23"/>
      <c r="F2711" s="23"/>
      <c r="G2711" s="23"/>
      <c r="H2711" s="23"/>
      <c r="I2711" s="9"/>
      <c r="J2711" s="9"/>
      <c r="K2711" s="8"/>
      <c r="L2711" s="8"/>
      <c r="M2711" s="8"/>
      <c r="N2711" s="8"/>
      <c r="O2711" s="8"/>
      <c r="P2711" s="8"/>
      <c r="Q2711" s="8"/>
      <c r="R2711" s="8"/>
      <c r="S2711" s="8"/>
    </row>
    <row r="2712" spans="4:19" s="7" customFormat="1">
      <c r="D2712" s="23"/>
      <c r="E2712" s="23"/>
      <c r="F2712" s="23"/>
      <c r="G2712" s="23"/>
      <c r="H2712" s="23"/>
      <c r="I2712" s="9"/>
      <c r="J2712" s="9"/>
      <c r="K2712" s="8"/>
      <c r="L2712" s="8"/>
      <c r="M2712" s="8"/>
      <c r="N2712" s="8"/>
      <c r="O2712" s="8"/>
      <c r="P2712" s="8"/>
      <c r="Q2712" s="8"/>
      <c r="R2712" s="8"/>
      <c r="S2712" s="8"/>
    </row>
    <row r="2713" spans="4:19" s="7" customFormat="1">
      <c r="D2713" s="23"/>
      <c r="E2713" s="23"/>
      <c r="F2713" s="23"/>
      <c r="G2713" s="23"/>
      <c r="H2713" s="23"/>
      <c r="I2713" s="9"/>
      <c r="J2713" s="9"/>
      <c r="K2713" s="8"/>
      <c r="L2713" s="8"/>
      <c r="M2713" s="8"/>
      <c r="N2713" s="8"/>
      <c r="O2713" s="8"/>
      <c r="P2713" s="8"/>
      <c r="Q2713" s="8"/>
      <c r="R2713" s="8"/>
      <c r="S2713" s="8"/>
    </row>
    <row r="2714" spans="4:19" s="7" customFormat="1">
      <c r="D2714" s="23"/>
      <c r="E2714" s="23"/>
      <c r="F2714" s="23"/>
      <c r="G2714" s="23"/>
      <c r="H2714" s="23"/>
      <c r="I2714" s="9"/>
      <c r="J2714" s="9"/>
      <c r="K2714" s="8"/>
      <c r="L2714" s="8"/>
      <c r="M2714" s="8"/>
      <c r="N2714" s="8"/>
      <c r="O2714" s="8"/>
      <c r="P2714" s="8"/>
      <c r="Q2714" s="8"/>
      <c r="R2714" s="8"/>
      <c r="S2714" s="8"/>
    </row>
    <row r="2715" spans="4:19" s="7" customFormat="1">
      <c r="D2715" s="23"/>
      <c r="E2715" s="23"/>
      <c r="F2715" s="23"/>
      <c r="G2715" s="23"/>
      <c r="H2715" s="23"/>
      <c r="I2715" s="9"/>
      <c r="J2715" s="9"/>
      <c r="K2715" s="8"/>
      <c r="L2715" s="8"/>
      <c r="M2715" s="8"/>
      <c r="N2715" s="8"/>
      <c r="O2715" s="8"/>
      <c r="P2715" s="8"/>
      <c r="Q2715" s="8"/>
      <c r="R2715" s="8"/>
      <c r="S2715" s="8"/>
    </row>
    <row r="2716" spans="4:19" s="7" customFormat="1">
      <c r="D2716" s="23"/>
      <c r="E2716" s="23"/>
      <c r="F2716" s="23"/>
      <c r="G2716" s="23"/>
      <c r="H2716" s="23"/>
      <c r="I2716" s="9"/>
      <c r="J2716" s="9"/>
      <c r="K2716" s="8"/>
      <c r="L2716" s="8"/>
      <c r="M2716" s="8"/>
      <c r="N2716" s="8"/>
      <c r="O2716" s="8"/>
      <c r="P2716" s="8"/>
      <c r="Q2716" s="8"/>
      <c r="R2716" s="8"/>
      <c r="S2716" s="8"/>
    </row>
    <row r="2717" spans="4:19" s="7" customFormat="1">
      <c r="D2717" s="23"/>
      <c r="E2717" s="23"/>
      <c r="F2717" s="23"/>
      <c r="G2717" s="23"/>
      <c r="H2717" s="23"/>
      <c r="I2717" s="9"/>
      <c r="J2717" s="9"/>
      <c r="K2717" s="8"/>
      <c r="L2717" s="8"/>
      <c r="M2717" s="8"/>
      <c r="N2717" s="8"/>
      <c r="O2717" s="8"/>
      <c r="P2717" s="8"/>
      <c r="Q2717" s="8"/>
      <c r="R2717" s="8"/>
      <c r="S2717" s="8"/>
    </row>
    <row r="2718" spans="4:19" s="7" customFormat="1">
      <c r="D2718" s="23"/>
      <c r="E2718" s="23"/>
      <c r="F2718" s="23"/>
      <c r="G2718" s="23"/>
      <c r="H2718" s="23"/>
      <c r="I2718" s="9"/>
      <c r="J2718" s="9"/>
      <c r="K2718" s="8"/>
      <c r="L2718" s="8"/>
      <c r="M2718" s="8"/>
      <c r="N2718" s="8"/>
      <c r="O2718" s="8"/>
      <c r="P2718" s="8"/>
      <c r="Q2718" s="8"/>
      <c r="R2718" s="8"/>
      <c r="S2718" s="8"/>
    </row>
    <row r="2719" spans="4:19" s="7" customFormat="1">
      <c r="D2719" s="23"/>
      <c r="E2719" s="23"/>
      <c r="F2719" s="23"/>
      <c r="G2719" s="23"/>
      <c r="H2719" s="23"/>
      <c r="I2719" s="9"/>
      <c r="J2719" s="9"/>
      <c r="K2719" s="8"/>
      <c r="L2719" s="8"/>
      <c r="M2719" s="8"/>
      <c r="N2719" s="8"/>
      <c r="O2719" s="8"/>
      <c r="P2719" s="8"/>
      <c r="Q2719" s="8"/>
      <c r="R2719" s="8"/>
      <c r="S2719" s="8"/>
    </row>
    <row r="2720" spans="4:19" s="7" customFormat="1">
      <c r="D2720" s="23"/>
      <c r="E2720" s="23"/>
      <c r="F2720" s="23"/>
      <c r="G2720" s="23"/>
      <c r="H2720" s="23"/>
      <c r="I2720" s="9"/>
      <c r="J2720" s="9"/>
      <c r="K2720" s="8"/>
      <c r="L2720" s="8"/>
      <c r="M2720" s="8"/>
      <c r="N2720" s="8"/>
      <c r="O2720" s="8"/>
      <c r="P2720" s="8"/>
      <c r="Q2720" s="8"/>
      <c r="R2720" s="8"/>
      <c r="S2720" s="8"/>
    </row>
    <row r="2721" spans="4:19" s="7" customFormat="1">
      <c r="D2721" s="23"/>
      <c r="E2721" s="23"/>
      <c r="F2721" s="23"/>
      <c r="G2721" s="23"/>
      <c r="H2721" s="23"/>
      <c r="I2721" s="9"/>
      <c r="J2721" s="9"/>
      <c r="K2721" s="8"/>
      <c r="L2721" s="8"/>
      <c r="M2721" s="8"/>
      <c r="N2721" s="8"/>
      <c r="O2721" s="8"/>
      <c r="P2721" s="8"/>
      <c r="Q2721" s="8"/>
      <c r="R2721" s="8"/>
      <c r="S2721" s="8"/>
    </row>
    <row r="2722" spans="4:19" s="7" customFormat="1">
      <c r="D2722" s="23"/>
      <c r="E2722" s="23"/>
      <c r="F2722" s="23"/>
      <c r="G2722" s="23"/>
      <c r="H2722" s="23"/>
      <c r="I2722" s="9"/>
      <c r="J2722" s="9"/>
      <c r="K2722" s="8"/>
      <c r="L2722" s="8"/>
      <c r="M2722" s="8"/>
      <c r="N2722" s="8"/>
      <c r="O2722" s="8"/>
      <c r="P2722" s="8"/>
      <c r="Q2722" s="8"/>
      <c r="R2722" s="8"/>
      <c r="S2722" s="8"/>
    </row>
    <row r="2723" spans="4:19" s="7" customFormat="1">
      <c r="D2723" s="23"/>
      <c r="E2723" s="23"/>
      <c r="F2723" s="23"/>
      <c r="G2723" s="23"/>
      <c r="H2723" s="23"/>
      <c r="I2723" s="9"/>
      <c r="J2723" s="9"/>
      <c r="K2723" s="8"/>
      <c r="L2723" s="8"/>
      <c r="M2723" s="8"/>
      <c r="N2723" s="8"/>
      <c r="O2723" s="8"/>
      <c r="P2723" s="8"/>
      <c r="Q2723" s="8"/>
      <c r="R2723" s="8"/>
      <c r="S2723" s="8"/>
    </row>
    <row r="2724" spans="4:19" s="7" customFormat="1">
      <c r="D2724" s="23"/>
      <c r="E2724" s="23"/>
      <c r="F2724" s="23"/>
      <c r="G2724" s="23"/>
      <c r="H2724" s="23"/>
      <c r="I2724" s="9"/>
      <c r="J2724" s="9"/>
      <c r="K2724" s="8"/>
      <c r="L2724" s="8"/>
      <c r="M2724" s="8"/>
      <c r="N2724" s="8"/>
      <c r="O2724" s="8"/>
      <c r="P2724" s="8"/>
      <c r="Q2724" s="8"/>
      <c r="R2724" s="8"/>
      <c r="S2724" s="8"/>
    </row>
    <row r="2725" spans="4:19" s="7" customFormat="1">
      <c r="D2725" s="23"/>
      <c r="E2725" s="23"/>
      <c r="F2725" s="23"/>
      <c r="G2725" s="23"/>
      <c r="H2725" s="23"/>
      <c r="I2725" s="9"/>
      <c r="J2725" s="9"/>
      <c r="K2725" s="8"/>
      <c r="L2725" s="8"/>
      <c r="M2725" s="8"/>
      <c r="N2725" s="8"/>
      <c r="O2725" s="8"/>
      <c r="P2725" s="8"/>
      <c r="Q2725" s="8"/>
      <c r="R2725" s="8"/>
      <c r="S2725" s="8"/>
    </row>
    <row r="2726" spans="4:19" s="7" customFormat="1">
      <c r="D2726" s="23"/>
      <c r="E2726" s="23"/>
      <c r="F2726" s="23"/>
      <c r="G2726" s="23"/>
      <c r="H2726" s="23"/>
      <c r="I2726" s="9"/>
      <c r="J2726" s="9"/>
      <c r="K2726" s="8"/>
      <c r="L2726" s="8"/>
      <c r="M2726" s="8"/>
      <c r="N2726" s="8"/>
      <c r="O2726" s="8"/>
      <c r="P2726" s="8"/>
      <c r="Q2726" s="8"/>
      <c r="R2726" s="8"/>
      <c r="S2726" s="8"/>
    </row>
    <row r="2727" spans="4:19" s="7" customFormat="1">
      <c r="D2727" s="23"/>
      <c r="E2727" s="23"/>
      <c r="F2727" s="23"/>
      <c r="G2727" s="23"/>
      <c r="H2727" s="23"/>
      <c r="I2727" s="9"/>
      <c r="J2727" s="9"/>
      <c r="K2727" s="8"/>
      <c r="L2727" s="8"/>
      <c r="M2727" s="8"/>
      <c r="N2727" s="8"/>
      <c r="O2727" s="8"/>
      <c r="P2727" s="8"/>
      <c r="Q2727" s="8"/>
      <c r="R2727" s="8"/>
      <c r="S2727" s="8"/>
    </row>
    <row r="2728" spans="4:19" s="7" customFormat="1">
      <c r="D2728" s="23"/>
      <c r="E2728" s="23"/>
      <c r="F2728" s="23"/>
      <c r="G2728" s="23"/>
      <c r="H2728" s="23"/>
      <c r="I2728" s="9"/>
      <c r="J2728" s="9"/>
      <c r="K2728" s="8"/>
      <c r="L2728" s="8"/>
      <c r="M2728" s="8"/>
      <c r="N2728" s="8"/>
      <c r="O2728" s="8"/>
      <c r="P2728" s="8"/>
      <c r="Q2728" s="8"/>
      <c r="R2728" s="8"/>
      <c r="S2728" s="8"/>
    </row>
    <row r="2729" spans="4:19" s="7" customFormat="1">
      <c r="D2729" s="23"/>
      <c r="E2729" s="23"/>
      <c r="F2729" s="23"/>
      <c r="G2729" s="23"/>
      <c r="H2729" s="23"/>
      <c r="I2729" s="9"/>
      <c r="J2729" s="9"/>
      <c r="K2729" s="8"/>
      <c r="L2729" s="8"/>
      <c r="M2729" s="8"/>
      <c r="N2729" s="8"/>
      <c r="O2729" s="8"/>
      <c r="P2729" s="8"/>
      <c r="Q2729" s="8"/>
      <c r="R2729" s="8"/>
      <c r="S2729" s="8"/>
    </row>
    <row r="2730" spans="4:19" s="7" customFormat="1">
      <c r="D2730" s="23"/>
      <c r="E2730" s="23"/>
      <c r="F2730" s="23"/>
      <c r="G2730" s="23"/>
      <c r="H2730" s="23"/>
      <c r="I2730" s="9"/>
      <c r="J2730" s="9"/>
      <c r="K2730" s="8"/>
      <c r="L2730" s="8"/>
      <c r="M2730" s="8"/>
      <c r="N2730" s="8"/>
      <c r="O2730" s="8"/>
      <c r="P2730" s="8"/>
      <c r="Q2730" s="8"/>
      <c r="R2730" s="8"/>
      <c r="S2730" s="8"/>
    </row>
    <row r="2731" spans="4:19" s="7" customFormat="1">
      <c r="D2731" s="23"/>
      <c r="E2731" s="23"/>
      <c r="F2731" s="23"/>
      <c r="G2731" s="23"/>
      <c r="H2731" s="23"/>
      <c r="I2731" s="9"/>
      <c r="J2731" s="9"/>
      <c r="K2731" s="8"/>
      <c r="L2731" s="8"/>
      <c r="M2731" s="8"/>
      <c r="N2731" s="8"/>
      <c r="O2731" s="8"/>
      <c r="P2731" s="8"/>
      <c r="Q2731" s="8"/>
      <c r="R2731" s="8"/>
      <c r="S2731" s="8"/>
    </row>
    <row r="2732" spans="4:19" s="7" customFormat="1">
      <c r="D2732" s="23"/>
      <c r="E2732" s="23"/>
      <c r="F2732" s="23"/>
      <c r="G2732" s="23"/>
      <c r="H2732" s="23"/>
      <c r="I2732" s="9"/>
      <c r="J2732" s="9"/>
      <c r="K2732" s="8"/>
      <c r="L2732" s="8"/>
      <c r="M2732" s="8"/>
      <c r="N2732" s="8"/>
      <c r="O2732" s="8"/>
      <c r="P2732" s="8"/>
      <c r="Q2732" s="8"/>
      <c r="R2732" s="8"/>
      <c r="S2732" s="8"/>
    </row>
    <row r="2733" spans="4:19" s="7" customFormat="1">
      <c r="D2733" s="23"/>
      <c r="E2733" s="23"/>
      <c r="F2733" s="23"/>
      <c r="G2733" s="23"/>
      <c r="H2733" s="23"/>
      <c r="I2733" s="9"/>
      <c r="J2733" s="9"/>
      <c r="K2733" s="8"/>
      <c r="L2733" s="8"/>
      <c r="M2733" s="8"/>
      <c r="N2733" s="8"/>
      <c r="O2733" s="8"/>
      <c r="P2733" s="8"/>
      <c r="Q2733" s="8"/>
      <c r="R2733" s="8"/>
      <c r="S2733" s="8"/>
    </row>
    <row r="2734" spans="4:19" s="7" customFormat="1">
      <c r="D2734" s="23"/>
      <c r="E2734" s="23"/>
      <c r="F2734" s="23"/>
      <c r="G2734" s="23"/>
      <c r="H2734" s="23"/>
      <c r="I2734" s="9"/>
      <c r="J2734" s="9"/>
      <c r="K2734" s="8"/>
      <c r="L2734" s="8"/>
      <c r="M2734" s="8"/>
      <c r="N2734" s="8"/>
      <c r="O2734" s="8"/>
      <c r="P2734" s="8"/>
      <c r="Q2734" s="8"/>
      <c r="R2734" s="8"/>
      <c r="S2734" s="8"/>
    </row>
    <row r="2735" spans="4:19" s="7" customFormat="1">
      <c r="D2735" s="23"/>
      <c r="E2735" s="23"/>
      <c r="F2735" s="23"/>
      <c r="G2735" s="23"/>
      <c r="H2735" s="23"/>
      <c r="I2735" s="9"/>
      <c r="J2735" s="9"/>
      <c r="K2735" s="8"/>
      <c r="L2735" s="8"/>
      <c r="M2735" s="8"/>
      <c r="N2735" s="8"/>
      <c r="O2735" s="8"/>
      <c r="P2735" s="8"/>
      <c r="Q2735" s="8"/>
      <c r="R2735" s="8"/>
      <c r="S2735" s="8"/>
    </row>
    <row r="2736" spans="4:19" s="7" customFormat="1">
      <c r="D2736" s="23"/>
      <c r="E2736" s="23"/>
      <c r="F2736" s="23"/>
      <c r="G2736" s="23"/>
      <c r="H2736" s="23"/>
      <c r="I2736" s="9"/>
      <c r="J2736" s="9"/>
      <c r="K2736" s="8"/>
      <c r="L2736" s="8"/>
      <c r="M2736" s="8"/>
      <c r="N2736" s="8"/>
      <c r="O2736" s="8"/>
      <c r="P2736" s="8"/>
      <c r="Q2736" s="8"/>
      <c r="R2736" s="8"/>
      <c r="S2736" s="8"/>
    </row>
    <row r="2737" spans="4:19" s="7" customFormat="1">
      <c r="D2737" s="23"/>
      <c r="E2737" s="23"/>
      <c r="F2737" s="23"/>
      <c r="G2737" s="23"/>
      <c r="H2737" s="23"/>
      <c r="I2737" s="9"/>
      <c r="J2737" s="9"/>
      <c r="K2737" s="8"/>
      <c r="L2737" s="8"/>
      <c r="M2737" s="8"/>
      <c r="N2737" s="8"/>
      <c r="O2737" s="8"/>
      <c r="P2737" s="8"/>
      <c r="Q2737" s="8"/>
      <c r="R2737" s="8"/>
      <c r="S2737" s="8"/>
    </row>
    <row r="2738" spans="4:19" s="7" customFormat="1">
      <c r="D2738" s="23"/>
      <c r="E2738" s="23"/>
      <c r="F2738" s="23"/>
      <c r="G2738" s="23"/>
      <c r="H2738" s="23"/>
      <c r="I2738" s="9"/>
      <c r="J2738" s="9"/>
      <c r="K2738" s="8"/>
      <c r="L2738" s="8"/>
      <c r="M2738" s="8"/>
      <c r="N2738" s="8"/>
      <c r="O2738" s="8"/>
      <c r="P2738" s="8"/>
      <c r="Q2738" s="8"/>
      <c r="R2738" s="8"/>
      <c r="S2738" s="8"/>
    </row>
    <row r="2739" spans="4:19" s="7" customFormat="1">
      <c r="D2739" s="23"/>
      <c r="E2739" s="23"/>
      <c r="F2739" s="23"/>
      <c r="G2739" s="23"/>
      <c r="H2739" s="23"/>
      <c r="I2739" s="9"/>
      <c r="J2739" s="9"/>
      <c r="K2739" s="8"/>
      <c r="L2739" s="8"/>
      <c r="M2739" s="8"/>
      <c r="N2739" s="8"/>
      <c r="O2739" s="8"/>
      <c r="P2739" s="8"/>
      <c r="Q2739" s="8"/>
      <c r="R2739" s="8"/>
      <c r="S2739" s="8"/>
    </row>
    <row r="2740" spans="4:19" s="7" customFormat="1">
      <c r="D2740" s="23"/>
      <c r="E2740" s="23"/>
      <c r="F2740" s="23"/>
      <c r="G2740" s="23"/>
      <c r="H2740" s="23"/>
      <c r="I2740" s="9"/>
      <c r="J2740" s="9"/>
      <c r="K2740" s="8"/>
      <c r="L2740" s="8"/>
      <c r="M2740" s="8"/>
      <c r="N2740" s="8"/>
      <c r="O2740" s="8"/>
      <c r="P2740" s="8"/>
      <c r="Q2740" s="8"/>
      <c r="R2740" s="8"/>
      <c r="S2740" s="8"/>
    </row>
    <row r="2741" spans="4:19" s="7" customFormat="1">
      <c r="D2741" s="23"/>
      <c r="E2741" s="23"/>
      <c r="F2741" s="23"/>
      <c r="G2741" s="23"/>
      <c r="H2741" s="23"/>
      <c r="I2741" s="9"/>
      <c r="J2741" s="9"/>
      <c r="K2741" s="8"/>
      <c r="L2741" s="8"/>
      <c r="M2741" s="8"/>
      <c r="N2741" s="8"/>
      <c r="O2741" s="8"/>
      <c r="P2741" s="8"/>
      <c r="Q2741" s="8"/>
      <c r="R2741" s="8"/>
      <c r="S2741" s="8"/>
    </row>
    <row r="2742" spans="4:19" s="7" customFormat="1">
      <c r="D2742" s="23"/>
      <c r="E2742" s="23"/>
      <c r="F2742" s="23"/>
      <c r="G2742" s="23"/>
      <c r="H2742" s="23"/>
      <c r="I2742" s="9"/>
      <c r="J2742" s="9"/>
      <c r="K2742" s="8"/>
      <c r="L2742" s="8"/>
      <c r="M2742" s="8"/>
      <c r="N2742" s="8"/>
      <c r="O2742" s="8"/>
      <c r="P2742" s="8"/>
      <c r="Q2742" s="8"/>
      <c r="R2742" s="8"/>
      <c r="S2742" s="8"/>
    </row>
    <row r="2743" spans="4:19" s="7" customFormat="1">
      <c r="D2743" s="23"/>
      <c r="E2743" s="23"/>
      <c r="F2743" s="23"/>
      <c r="G2743" s="23"/>
      <c r="H2743" s="23"/>
      <c r="I2743" s="9"/>
      <c r="J2743" s="9"/>
      <c r="K2743" s="8"/>
      <c r="L2743" s="8"/>
      <c r="M2743" s="8"/>
      <c r="N2743" s="8"/>
      <c r="O2743" s="8"/>
      <c r="P2743" s="8"/>
      <c r="Q2743" s="8"/>
      <c r="R2743" s="8"/>
      <c r="S2743" s="8"/>
    </row>
    <row r="2744" spans="4:19" s="7" customFormat="1">
      <c r="D2744" s="23"/>
      <c r="E2744" s="23"/>
      <c r="F2744" s="23"/>
      <c r="G2744" s="23"/>
      <c r="H2744" s="23"/>
      <c r="I2744" s="9"/>
      <c r="J2744" s="9"/>
      <c r="K2744" s="8"/>
      <c r="L2744" s="8"/>
      <c r="M2744" s="8"/>
      <c r="N2744" s="8"/>
      <c r="O2744" s="8"/>
      <c r="P2744" s="8"/>
      <c r="Q2744" s="8"/>
      <c r="R2744" s="8"/>
      <c r="S2744" s="8"/>
    </row>
    <row r="2745" spans="4:19" s="7" customFormat="1">
      <c r="D2745" s="23"/>
      <c r="E2745" s="23"/>
      <c r="F2745" s="23"/>
      <c r="G2745" s="23"/>
      <c r="H2745" s="23"/>
      <c r="I2745" s="9"/>
      <c r="J2745" s="9"/>
      <c r="K2745" s="8"/>
      <c r="L2745" s="8"/>
      <c r="M2745" s="8"/>
      <c r="N2745" s="8"/>
      <c r="O2745" s="8"/>
      <c r="P2745" s="8"/>
      <c r="Q2745" s="8"/>
      <c r="R2745" s="8"/>
      <c r="S2745" s="8"/>
    </row>
    <row r="2746" spans="4:19" s="7" customFormat="1">
      <c r="D2746" s="23"/>
      <c r="E2746" s="23"/>
      <c r="F2746" s="23"/>
      <c r="G2746" s="23"/>
      <c r="H2746" s="23"/>
      <c r="I2746" s="9"/>
      <c r="J2746" s="9"/>
      <c r="K2746" s="8"/>
      <c r="L2746" s="8"/>
      <c r="M2746" s="8"/>
      <c r="N2746" s="8"/>
      <c r="O2746" s="8"/>
      <c r="P2746" s="8"/>
      <c r="Q2746" s="8"/>
      <c r="R2746" s="8"/>
      <c r="S2746" s="8"/>
    </row>
    <row r="2747" spans="4:19" s="7" customFormat="1">
      <c r="D2747" s="23"/>
      <c r="E2747" s="23"/>
      <c r="F2747" s="23"/>
      <c r="G2747" s="23"/>
      <c r="H2747" s="23"/>
      <c r="I2747" s="9"/>
      <c r="J2747" s="9"/>
      <c r="K2747" s="8"/>
      <c r="L2747" s="8"/>
      <c r="M2747" s="8"/>
      <c r="N2747" s="8"/>
      <c r="O2747" s="8"/>
      <c r="P2747" s="8"/>
      <c r="Q2747" s="8"/>
      <c r="R2747" s="8"/>
      <c r="S2747" s="8"/>
    </row>
    <row r="2748" spans="4:19" s="7" customFormat="1">
      <c r="D2748" s="23"/>
      <c r="E2748" s="23"/>
      <c r="F2748" s="23"/>
      <c r="G2748" s="23"/>
      <c r="H2748" s="23"/>
      <c r="I2748" s="9"/>
      <c r="J2748" s="9"/>
      <c r="K2748" s="8"/>
      <c r="L2748" s="8"/>
      <c r="M2748" s="8"/>
      <c r="N2748" s="8"/>
      <c r="O2748" s="8"/>
      <c r="P2748" s="8"/>
      <c r="Q2748" s="8"/>
      <c r="R2748" s="8"/>
      <c r="S2748" s="8"/>
    </row>
    <row r="2749" spans="4:19" s="7" customFormat="1">
      <c r="D2749" s="23"/>
      <c r="E2749" s="23"/>
      <c r="F2749" s="23"/>
      <c r="G2749" s="23"/>
      <c r="H2749" s="23"/>
      <c r="I2749" s="9"/>
      <c r="J2749" s="9"/>
      <c r="K2749" s="8"/>
      <c r="L2749" s="8"/>
      <c r="M2749" s="8"/>
      <c r="N2749" s="8"/>
      <c r="O2749" s="8"/>
      <c r="P2749" s="8"/>
      <c r="Q2749" s="8"/>
      <c r="R2749" s="8"/>
      <c r="S2749" s="8"/>
    </row>
    <row r="2750" spans="4:19" s="7" customFormat="1">
      <c r="D2750" s="23"/>
      <c r="E2750" s="23"/>
      <c r="F2750" s="23"/>
      <c r="G2750" s="23"/>
      <c r="H2750" s="23"/>
      <c r="I2750" s="9"/>
      <c r="J2750" s="9"/>
      <c r="K2750" s="8"/>
      <c r="L2750" s="8"/>
      <c r="M2750" s="8"/>
      <c r="N2750" s="8"/>
      <c r="O2750" s="8"/>
      <c r="P2750" s="8"/>
      <c r="Q2750" s="8"/>
      <c r="R2750" s="8"/>
      <c r="S2750" s="8"/>
    </row>
    <row r="2751" spans="4:19" s="7" customFormat="1">
      <c r="D2751" s="23"/>
      <c r="E2751" s="23"/>
      <c r="F2751" s="23"/>
      <c r="G2751" s="23"/>
      <c r="H2751" s="23"/>
      <c r="I2751" s="9"/>
      <c r="J2751" s="9"/>
      <c r="K2751" s="8"/>
      <c r="L2751" s="8"/>
      <c r="M2751" s="8"/>
      <c r="N2751" s="8"/>
      <c r="O2751" s="8"/>
      <c r="P2751" s="8"/>
      <c r="Q2751" s="8"/>
      <c r="R2751" s="8"/>
      <c r="S2751" s="8"/>
    </row>
    <row r="2752" spans="4:19" s="7" customFormat="1">
      <c r="D2752" s="23"/>
      <c r="E2752" s="23"/>
      <c r="F2752" s="23"/>
      <c r="G2752" s="23"/>
      <c r="H2752" s="23"/>
      <c r="I2752" s="9"/>
      <c r="J2752" s="9"/>
      <c r="K2752" s="8"/>
      <c r="L2752" s="8"/>
      <c r="M2752" s="8"/>
      <c r="N2752" s="8"/>
      <c r="O2752" s="8"/>
      <c r="P2752" s="8"/>
      <c r="Q2752" s="8"/>
      <c r="R2752" s="8"/>
      <c r="S2752" s="8"/>
    </row>
    <row r="2753" spans="4:21" s="7" customFormat="1">
      <c r="D2753" s="23"/>
      <c r="E2753" s="23"/>
      <c r="F2753" s="23"/>
      <c r="G2753" s="23"/>
      <c r="H2753" s="23"/>
      <c r="I2753" s="9"/>
      <c r="J2753" s="9"/>
      <c r="K2753" s="8"/>
      <c r="L2753" s="8"/>
      <c r="M2753" s="8"/>
      <c r="N2753" s="8"/>
      <c r="O2753" s="8"/>
      <c r="P2753" s="8"/>
      <c r="Q2753" s="8"/>
      <c r="R2753" s="8"/>
      <c r="S2753" s="8"/>
    </row>
    <row r="2754" spans="4:21" s="7" customFormat="1">
      <c r="D2754" s="23"/>
      <c r="E2754" s="23"/>
      <c r="F2754" s="23"/>
      <c r="G2754" s="23"/>
      <c r="H2754" s="23"/>
      <c r="I2754" s="9"/>
      <c r="J2754" s="9"/>
      <c r="K2754" s="8"/>
      <c r="L2754" s="8"/>
      <c r="M2754" s="8"/>
      <c r="N2754" s="8"/>
      <c r="O2754" s="8"/>
      <c r="P2754" s="8"/>
      <c r="Q2754" s="8"/>
      <c r="R2754" s="8"/>
      <c r="S2754" s="8"/>
    </row>
    <row r="2755" spans="4:21" s="7" customFormat="1">
      <c r="D2755" s="23"/>
      <c r="E2755" s="23"/>
      <c r="F2755" s="23"/>
      <c r="G2755" s="23"/>
      <c r="H2755" s="23"/>
      <c r="I2755" s="9"/>
      <c r="J2755" s="9"/>
      <c r="K2755" s="8"/>
      <c r="L2755" s="8"/>
      <c r="M2755" s="8"/>
      <c r="N2755" s="8"/>
      <c r="O2755" s="8"/>
      <c r="P2755" s="8"/>
      <c r="Q2755" s="8"/>
      <c r="R2755" s="8"/>
      <c r="S2755" s="8"/>
    </row>
    <row r="2756" spans="4:21" s="7" customFormat="1">
      <c r="D2756" s="23"/>
      <c r="E2756" s="23"/>
      <c r="F2756" s="23"/>
      <c r="G2756" s="23"/>
      <c r="H2756" s="23"/>
      <c r="I2756" s="9"/>
      <c r="J2756" s="9"/>
      <c r="K2756" s="8"/>
      <c r="L2756" s="8"/>
      <c r="M2756" s="8"/>
      <c r="N2756" s="8"/>
      <c r="O2756" s="8"/>
      <c r="P2756" s="8"/>
      <c r="Q2756" s="8"/>
      <c r="R2756" s="8"/>
      <c r="S2756" s="8"/>
    </row>
    <row r="2757" spans="4:21" s="7" customFormat="1">
      <c r="D2757" s="23"/>
      <c r="E2757" s="23"/>
      <c r="F2757" s="23"/>
      <c r="G2757" s="23"/>
      <c r="H2757" s="23"/>
      <c r="I2757" s="9"/>
      <c r="J2757" s="9"/>
      <c r="K2757" s="8"/>
      <c r="L2757" s="8"/>
      <c r="M2757" s="8"/>
      <c r="N2757" s="8"/>
      <c r="O2757" s="8"/>
      <c r="P2757" s="8"/>
      <c r="Q2757" s="8"/>
      <c r="R2757" s="8"/>
      <c r="S2757" s="8"/>
    </row>
    <row r="2758" spans="4:21" s="7" customFormat="1">
      <c r="D2758" s="23"/>
      <c r="E2758" s="23"/>
      <c r="F2758" s="23"/>
      <c r="G2758" s="23"/>
      <c r="H2758" s="23"/>
      <c r="I2758" s="9"/>
      <c r="J2758" s="9"/>
      <c r="K2758" s="8"/>
      <c r="L2758" s="8"/>
      <c r="M2758" s="8"/>
      <c r="N2758" s="8"/>
      <c r="O2758" s="8"/>
      <c r="P2758" s="8"/>
      <c r="Q2758" s="8"/>
      <c r="R2758" s="8"/>
      <c r="S2758" s="8"/>
    </row>
    <row r="2759" spans="4:21" s="7" customFormat="1">
      <c r="D2759" s="23"/>
      <c r="E2759" s="23"/>
      <c r="F2759" s="23"/>
      <c r="G2759" s="23"/>
      <c r="H2759" s="23"/>
      <c r="I2759" s="9"/>
      <c r="J2759" s="9"/>
      <c r="K2759" s="8"/>
      <c r="L2759" s="8"/>
      <c r="M2759" s="8"/>
      <c r="N2759" s="8"/>
      <c r="O2759" s="8"/>
      <c r="P2759" s="8"/>
      <c r="Q2759" s="8"/>
      <c r="R2759" s="8"/>
      <c r="S2759" s="8"/>
    </row>
    <row r="2760" spans="4:21" s="7" customFormat="1">
      <c r="D2760" s="23"/>
      <c r="E2760" s="23"/>
      <c r="F2760" s="23"/>
      <c r="G2760" s="23"/>
      <c r="H2760" s="23"/>
      <c r="I2760" s="9"/>
      <c r="J2760" s="9"/>
      <c r="K2760" s="8"/>
      <c r="L2760" s="8"/>
      <c r="M2760" s="8"/>
      <c r="N2760" s="8"/>
      <c r="O2760" s="8"/>
      <c r="P2760" s="8"/>
      <c r="Q2760" s="8"/>
      <c r="R2760" s="8"/>
      <c r="S2760" s="8"/>
    </row>
    <row r="2761" spans="4:21" s="7" customFormat="1">
      <c r="D2761" s="23"/>
      <c r="E2761" s="23"/>
      <c r="F2761" s="23"/>
      <c r="G2761" s="23"/>
      <c r="H2761" s="23"/>
      <c r="I2761" s="9"/>
      <c r="J2761" s="9"/>
      <c r="K2761" s="8"/>
      <c r="L2761" s="8"/>
      <c r="M2761" s="8"/>
      <c r="N2761" s="8"/>
      <c r="O2761" s="8"/>
      <c r="P2761" s="8"/>
      <c r="Q2761" s="8"/>
      <c r="R2761" s="8"/>
      <c r="S2761" s="8"/>
    </row>
    <row r="2762" spans="4:21" s="7" customFormat="1">
      <c r="D2762" s="23"/>
      <c r="E2762" s="23"/>
      <c r="F2762" s="23"/>
      <c r="G2762" s="23"/>
      <c r="H2762" s="23"/>
      <c r="I2762" s="9"/>
      <c r="J2762" s="9"/>
      <c r="K2762" s="8"/>
      <c r="L2762" s="8"/>
      <c r="M2762" s="8"/>
      <c r="N2762" s="8"/>
      <c r="O2762" s="8"/>
      <c r="P2762" s="8"/>
      <c r="Q2762" s="8"/>
      <c r="R2762" s="8"/>
      <c r="S2762" s="8"/>
    </row>
    <row r="2763" spans="4:21">
      <c r="U2763" s="7"/>
    </row>
    <row r="2764" spans="4:21">
      <c r="U2764" s="7"/>
    </row>
    <row r="2765" spans="4:21">
      <c r="U2765" s="7"/>
    </row>
    <row r="2766" spans="4:21">
      <c r="U2766" s="7"/>
    </row>
    <row r="2767" spans="4:21">
      <c r="U2767" s="7"/>
    </row>
    <row r="2768" spans="4:21">
      <c r="U2768" s="7"/>
    </row>
    <row r="2769" spans="21:21">
      <c r="U2769" s="7"/>
    </row>
    <row r="2770" spans="21:21">
      <c r="U2770" s="7"/>
    </row>
    <row r="2771" spans="21:21">
      <c r="U2771" s="7"/>
    </row>
    <row r="2772" spans="21:21">
      <c r="U2772" s="7"/>
    </row>
    <row r="2773" spans="21:21">
      <c r="U2773" s="7"/>
    </row>
    <row r="2774" spans="21:21">
      <c r="U2774" s="7"/>
    </row>
    <row r="2775" spans="21:21">
      <c r="U2775" s="7"/>
    </row>
    <row r="2776" spans="21:21">
      <c r="U2776" s="7"/>
    </row>
    <row r="2777" spans="21:21">
      <c r="U2777" s="7"/>
    </row>
    <row r="2778" spans="21:21">
      <c r="U2778" s="7"/>
    </row>
    <row r="2779" spans="21:21">
      <c r="U2779" s="7"/>
    </row>
    <row r="2780" spans="21:21">
      <c r="U2780" s="7"/>
    </row>
    <row r="2781" spans="21:21">
      <c r="U2781" s="7"/>
    </row>
    <row r="2782" spans="21:21">
      <c r="U2782" s="7"/>
    </row>
    <row r="2783" spans="21:21">
      <c r="U2783" s="7"/>
    </row>
    <row r="2784" spans="21:21">
      <c r="U2784" s="7"/>
    </row>
    <row r="2785" spans="21:21">
      <c r="U2785" s="7"/>
    </row>
    <row r="2786" spans="21:21">
      <c r="U2786" s="7"/>
    </row>
    <row r="2787" spans="21:21">
      <c r="U2787" s="7"/>
    </row>
    <row r="2788" spans="21:21">
      <c r="U2788" s="7"/>
    </row>
    <row r="2789" spans="21:21">
      <c r="U2789" s="7"/>
    </row>
    <row r="2790" spans="21:21">
      <c r="U2790" s="7"/>
    </row>
    <row r="2791" spans="21:21">
      <c r="U2791" s="7"/>
    </row>
    <row r="2792" spans="21:21">
      <c r="U2792" s="7"/>
    </row>
    <row r="2793" spans="21:21">
      <c r="U2793" s="7"/>
    </row>
    <row r="2794" spans="21:21">
      <c r="U2794" s="7"/>
    </row>
    <row r="2795" spans="21:21">
      <c r="U2795" s="7"/>
    </row>
    <row r="2796" spans="21:21">
      <c r="U2796" s="7"/>
    </row>
    <row r="2797" spans="21:21">
      <c r="U2797" s="7"/>
    </row>
    <row r="2798" spans="21:21">
      <c r="U2798" s="7"/>
    </row>
    <row r="2799" spans="21:21">
      <c r="U2799" s="7"/>
    </row>
    <row r="2800" spans="21:21">
      <c r="U2800" s="7"/>
    </row>
    <row r="2801" spans="21:21">
      <c r="U2801" s="7"/>
    </row>
    <row r="2802" spans="21:21">
      <c r="U2802" s="7"/>
    </row>
    <row r="2803" spans="21:21">
      <c r="U2803" s="7"/>
    </row>
    <row r="2804" spans="21:21">
      <c r="U2804" s="7"/>
    </row>
    <row r="2805" spans="21:21">
      <c r="U2805" s="7"/>
    </row>
    <row r="2806" spans="21:21">
      <c r="U2806" s="7"/>
    </row>
    <row r="2807" spans="21:21">
      <c r="U2807" s="7"/>
    </row>
    <row r="2808" spans="21:21">
      <c r="U2808" s="7"/>
    </row>
    <row r="2809" spans="21:21">
      <c r="U2809" s="7"/>
    </row>
    <row r="2810" spans="21:21">
      <c r="U2810" s="7"/>
    </row>
    <row r="2811" spans="21:21">
      <c r="U2811" s="7"/>
    </row>
    <row r="2812" spans="21:21">
      <c r="U2812" s="7"/>
    </row>
    <row r="2813" spans="21:21">
      <c r="U2813" s="7"/>
    </row>
    <row r="2814" spans="21:21">
      <c r="U2814" s="7"/>
    </row>
    <row r="2815" spans="21:21">
      <c r="U2815" s="7"/>
    </row>
    <row r="2816" spans="21:21">
      <c r="U2816" s="7"/>
    </row>
    <row r="2817" spans="21:21">
      <c r="U2817" s="7"/>
    </row>
    <row r="2818" spans="21:21">
      <c r="U2818" s="7"/>
    </row>
    <row r="2819" spans="21:21">
      <c r="U2819" s="7"/>
    </row>
    <row r="2820" spans="21:21">
      <c r="U2820" s="7"/>
    </row>
    <row r="2821" spans="21:21">
      <c r="U2821" s="7"/>
    </row>
    <row r="2822" spans="21:21">
      <c r="U2822" s="7"/>
    </row>
    <row r="2823" spans="21:21">
      <c r="U2823" s="7"/>
    </row>
    <row r="2824" spans="21:21">
      <c r="U2824" s="7"/>
    </row>
    <row r="2825" spans="21:21">
      <c r="U2825" s="7"/>
    </row>
    <row r="2826" spans="21:21">
      <c r="U2826" s="7"/>
    </row>
    <row r="2827" spans="21:21">
      <c r="U2827" s="7"/>
    </row>
    <row r="2828" spans="21:21">
      <c r="U2828" s="7"/>
    </row>
    <row r="2829" spans="21:21">
      <c r="U2829" s="7"/>
    </row>
    <row r="2830" spans="21:21">
      <c r="U2830" s="7"/>
    </row>
    <row r="2831" spans="21:21">
      <c r="U2831" s="7"/>
    </row>
    <row r="2832" spans="21:21">
      <c r="U2832" s="7"/>
    </row>
    <row r="2833" spans="21:21">
      <c r="U2833" s="7"/>
    </row>
    <row r="2834" spans="21:21">
      <c r="U2834" s="7"/>
    </row>
    <row r="2835" spans="21:21">
      <c r="U2835" s="7"/>
    </row>
    <row r="2836" spans="21:21">
      <c r="U2836" s="7"/>
    </row>
    <row r="2837" spans="21:21">
      <c r="U2837" s="7"/>
    </row>
    <row r="2838" spans="21:21">
      <c r="U2838" s="7"/>
    </row>
    <row r="2839" spans="21:21">
      <c r="U2839" s="7"/>
    </row>
    <row r="2840" spans="21:21">
      <c r="U2840" s="7"/>
    </row>
    <row r="2841" spans="21:21">
      <c r="U2841" s="7"/>
    </row>
    <row r="2842" spans="21:21">
      <c r="U2842" s="7"/>
    </row>
    <row r="2843" spans="21:21">
      <c r="U2843" s="7"/>
    </row>
    <row r="2844" spans="21:21">
      <c r="U2844" s="7"/>
    </row>
    <row r="2845" spans="21:21">
      <c r="U2845" s="7"/>
    </row>
    <row r="2846" spans="21:21">
      <c r="U2846" s="7"/>
    </row>
    <row r="2847" spans="21:21">
      <c r="U2847" s="7"/>
    </row>
    <row r="2848" spans="21:21">
      <c r="U2848" s="7"/>
    </row>
    <row r="2849" spans="21:21">
      <c r="U2849" s="7"/>
    </row>
    <row r="2850" spans="21:21">
      <c r="U2850" s="7"/>
    </row>
    <row r="2851" spans="21:21">
      <c r="U2851" s="7"/>
    </row>
    <row r="2852" spans="21:21">
      <c r="U2852" s="7"/>
    </row>
    <row r="2853" spans="21:21">
      <c r="U2853" s="7"/>
    </row>
    <row r="2854" spans="21:21">
      <c r="U2854" s="7"/>
    </row>
    <row r="2855" spans="21:21">
      <c r="U2855" s="7"/>
    </row>
    <row r="2856" spans="21:21">
      <c r="U2856" s="7"/>
    </row>
    <row r="2857" spans="21:21">
      <c r="U2857" s="7"/>
    </row>
    <row r="2858" spans="21:21">
      <c r="U2858" s="7"/>
    </row>
    <row r="2859" spans="21:21">
      <c r="U2859" s="7"/>
    </row>
    <row r="2860" spans="21:21">
      <c r="U2860" s="7"/>
    </row>
    <row r="2861" spans="21:21">
      <c r="U2861" s="7"/>
    </row>
    <row r="2862" spans="21:21">
      <c r="U2862" s="7"/>
    </row>
    <row r="2863" spans="21:21">
      <c r="U2863" s="7"/>
    </row>
    <row r="2864" spans="21:21">
      <c r="U2864" s="7"/>
    </row>
    <row r="2865" spans="21:21">
      <c r="U2865" s="7"/>
    </row>
    <row r="2866" spans="21:21">
      <c r="U2866" s="7"/>
    </row>
    <row r="2867" spans="21:21">
      <c r="U2867" s="7"/>
    </row>
    <row r="2868" spans="21:21">
      <c r="U2868" s="7"/>
    </row>
    <row r="2869" spans="21:21">
      <c r="U2869" s="7"/>
    </row>
    <row r="2870" spans="21:21">
      <c r="U2870" s="7"/>
    </row>
    <row r="2871" spans="21:21">
      <c r="U2871" s="7"/>
    </row>
    <row r="2872" spans="21:21">
      <c r="U2872" s="7"/>
    </row>
    <row r="2873" spans="21:21">
      <c r="U2873" s="7"/>
    </row>
    <row r="2874" spans="21:21">
      <c r="U2874" s="7"/>
    </row>
    <row r="2875" spans="21:21">
      <c r="U2875" s="7"/>
    </row>
    <row r="2876" spans="21:21">
      <c r="U2876" s="7"/>
    </row>
    <row r="2877" spans="21:21">
      <c r="U2877" s="7"/>
    </row>
    <row r="2878" spans="21:21">
      <c r="U2878" s="7"/>
    </row>
    <row r="2879" spans="21:21">
      <c r="U2879" s="7"/>
    </row>
    <row r="2880" spans="21:21">
      <c r="U2880" s="7"/>
    </row>
    <row r="2881" spans="21:21">
      <c r="U2881" s="7"/>
    </row>
    <row r="2882" spans="21:21">
      <c r="U2882" s="7"/>
    </row>
    <row r="2883" spans="21:21">
      <c r="U2883" s="7"/>
    </row>
    <row r="2884" spans="21:21">
      <c r="U2884" s="7"/>
    </row>
    <row r="2885" spans="21:21">
      <c r="U2885" s="7"/>
    </row>
    <row r="2886" spans="21:21">
      <c r="U2886" s="7"/>
    </row>
    <row r="2887" spans="21:21">
      <c r="U2887" s="7"/>
    </row>
    <row r="2888" spans="21:21">
      <c r="U2888" s="7"/>
    </row>
    <row r="2889" spans="21:21">
      <c r="U2889" s="7"/>
    </row>
    <row r="2890" spans="21:21">
      <c r="U2890" s="7"/>
    </row>
    <row r="2891" spans="21:21">
      <c r="U2891" s="7"/>
    </row>
    <row r="2892" spans="21:21">
      <c r="U2892" s="7"/>
    </row>
    <row r="2893" spans="21:21">
      <c r="U2893" s="7"/>
    </row>
    <row r="2894" spans="21:21">
      <c r="U2894" s="7"/>
    </row>
    <row r="2895" spans="21:21">
      <c r="U2895" s="7"/>
    </row>
    <row r="2896" spans="21:21">
      <c r="U2896" s="7"/>
    </row>
    <row r="2897" spans="21:21">
      <c r="U2897" s="7"/>
    </row>
    <row r="2898" spans="21:21">
      <c r="U2898" s="7"/>
    </row>
    <row r="2899" spans="21:21">
      <c r="U2899" s="7"/>
    </row>
    <row r="2900" spans="21:21">
      <c r="U2900" s="7"/>
    </row>
    <row r="2901" spans="21:21">
      <c r="U2901" s="7"/>
    </row>
    <row r="2902" spans="21:21">
      <c r="U2902" s="7"/>
    </row>
    <row r="2903" spans="21:21">
      <c r="U2903" s="7"/>
    </row>
    <row r="2904" spans="21:21">
      <c r="U2904" s="7"/>
    </row>
    <row r="2905" spans="21:21">
      <c r="U2905" s="7"/>
    </row>
    <row r="2906" spans="21:21">
      <c r="U2906" s="7"/>
    </row>
    <row r="2907" spans="21:21">
      <c r="U2907" s="7"/>
    </row>
    <row r="2908" spans="21:21">
      <c r="U2908" s="7"/>
    </row>
    <row r="2909" spans="21:21">
      <c r="U2909" s="7"/>
    </row>
    <row r="2910" spans="21:21">
      <c r="U2910" s="7"/>
    </row>
    <row r="2911" spans="21:21">
      <c r="U2911" s="7"/>
    </row>
    <row r="2912" spans="21:21">
      <c r="U2912" s="7"/>
    </row>
    <row r="2913" spans="21:21">
      <c r="U2913" s="7"/>
    </row>
    <row r="2914" spans="21:21">
      <c r="U2914" s="7"/>
    </row>
    <row r="2915" spans="21:21">
      <c r="U2915" s="7"/>
    </row>
    <row r="2916" spans="21:21">
      <c r="U2916" s="7"/>
    </row>
    <row r="2917" spans="21:21">
      <c r="U2917" s="7"/>
    </row>
    <row r="2918" spans="21:21">
      <c r="U2918" s="7"/>
    </row>
    <row r="2919" spans="21:21">
      <c r="U2919" s="7"/>
    </row>
    <row r="2920" spans="21:21">
      <c r="U2920" s="7"/>
    </row>
    <row r="2921" spans="21:21">
      <c r="U2921" s="7"/>
    </row>
    <row r="2922" spans="21:21">
      <c r="U2922" s="7"/>
    </row>
    <row r="2923" spans="21:21">
      <c r="U2923" s="7"/>
    </row>
    <row r="2924" spans="21:21">
      <c r="U2924" s="7"/>
    </row>
    <row r="2925" spans="21:21">
      <c r="U2925" s="7"/>
    </row>
    <row r="2926" spans="21:21">
      <c r="U2926" s="7"/>
    </row>
    <row r="2927" spans="21:21">
      <c r="U2927" s="7"/>
    </row>
    <row r="2928" spans="21:21">
      <c r="U2928" s="7"/>
    </row>
    <row r="2929" spans="21:21">
      <c r="U2929" s="7"/>
    </row>
    <row r="2930" spans="21:21">
      <c r="U2930" s="7"/>
    </row>
    <row r="2931" spans="21:21">
      <c r="U2931" s="7"/>
    </row>
    <row r="2932" spans="21:21">
      <c r="U2932" s="7"/>
    </row>
    <row r="2933" spans="21:21">
      <c r="U2933" s="7"/>
    </row>
    <row r="2934" spans="21:21">
      <c r="U2934" s="7"/>
    </row>
    <row r="2935" spans="21:21">
      <c r="U2935" s="7"/>
    </row>
    <row r="2936" spans="21:21">
      <c r="U2936" s="7"/>
    </row>
    <row r="2937" spans="21:21">
      <c r="U2937" s="7"/>
    </row>
    <row r="2938" spans="21:21">
      <c r="U2938" s="7"/>
    </row>
    <row r="2939" spans="21:21">
      <c r="U2939" s="7"/>
    </row>
    <row r="2940" spans="21:21">
      <c r="U2940" s="7"/>
    </row>
    <row r="2941" spans="21:21">
      <c r="U2941" s="7"/>
    </row>
    <row r="2942" spans="21:21">
      <c r="U2942" s="7"/>
    </row>
    <row r="2943" spans="21:21">
      <c r="U2943" s="7"/>
    </row>
    <row r="2944" spans="21:21">
      <c r="U2944" s="7"/>
    </row>
    <row r="2945" spans="21:21">
      <c r="U2945" s="7"/>
    </row>
    <row r="2946" spans="21:21">
      <c r="U2946" s="7"/>
    </row>
    <row r="2947" spans="21:21">
      <c r="U2947" s="7"/>
    </row>
    <row r="2948" spans="21:21">
      <c r="U2948" s="7"/>
    </row>
    <row r="2949" spans="21:21">
      <c r="U2949" s="7"/>
    </row>
    <row r="2950" spans="21:21">
      <c r="U2950" s="7"/>
    </row>
    <row r="2951" spans="21:21">
      <c r="U2951" s="7"/>
    </row>
    <row r="2952" spans="21:21">
      <c r="U2952" s="7"/>
    </row>
    <row r="2953" spans="21:21">
      <c r="U2953" s="7"/>
    </row>
    <row r="2954" spans="21:21">
      <c r="U2954" s="7"/>
    </row>
    <row r="2955" spans="21:21">
      <c r="U2955" s="7"/>
    </row>
    <row r="2956" spans="21:21">
      <c r="U2956" s="7"/>
    </row>
    <row r="2957" spans="21:21">
      <c r="U2957" s="7"/>
    </row>
    <row r="2958" spans="21:21">
      <c r="U2958" s="7"/>
    </row>
    <row r="2959" spans="21:21">
      <c r="U2959" s="7"/>
    </row>
    <row r="2960" spans="21:21">
      <c r="U2960" s="7"/>
    </row>
    <row r="2961" spans="21:21">
      <c r="U2961" s="7"/>
    </row>
    <row r="2962" spans="21:21">
      <c r="U2962" s="7"/>
    </row>
    <row r="2963" spans="21:21">
      <c r="U2963" s="7"/>
    </row>
    <row r="2964" spans="21:21">
      <c r="U2964" s="7"/>
    </row>
    <row r="2965" spans="21:21">
      <c r="U2965" s="7"/>
    </row>
    <row r="2966" spans="21:21">
      <c r="U2966" s="7"/>
    </row>
    <row r="2967" spans="21:21">
      <c r="U2967" s="7"/>
    </row>
    <row r="2968" spans="21:21">
      <c r="U2968" s="7"/>
    </row>
    <row r="2969" spans="21:21">
      <c r="U2969" s="7"/>
    </row>
    <row r="2970" spans="21:21">
      <c r="U2970" s="7"/>
    </row>
    <row r="2971" spans="21:21">
      <c r="U2971" s="7"/>
    </row>
    <row r="2972" spans="21:21">
      <c r="U2972" s="7"/>
    </row>
    <row r="2973" spans="21:21">
      <c r="U2973" s="7"/>
    </row>
    <row r="2974" spans="21:21">
      <c r="U2974" s="7"/>
    </row>
    <row r="2975" spans="21:21">
      <c r="U2975" s="7"/>
    </row>
    <row r="2976" spans="21:21">
      <c r="U2976" s="7"/>
    </row>
    <row r="2977" spans="21:21">
      <c r="U2977" s="7"/>
    </row>
    <row r="2978" spans="21:21">
      <c r="U2978" s="7"/>
    </row>
    <row r="2979" spans="21:21">
      <c r="U2979" s="7"/>
    </row>
    <row r="2980" spans="21:21">
      <c r="U2980" s="7"/>
    </row>
    <row r="2981" spans="21:21">
      <c r="U2981" s="7"/>
    </row>
    <row r="2982" spans="21:21">
      <c r="U2982" s="7"/>
    </row>
    <row r="2983" spans="21:21">
      <c r="U2983" s="7"/>
    </row>
    <row r="2984" spans="21:21">
      <c r="U2984" s="7"/>
    </row>
    <row r="2985" spans="21:21">
      <c r="U2985" s="7"/>
    </row>
    <row r="2986" spans="21:21">
      <c r="U2986" s="7"/>
    </row>
    <row r="2987" spans="21:21">
      <c r="U2987" s="7"/>
    </row>
    <row r="2988" spans="21:21">
      <c r="U2988" s="7"/>
    </row>
    <row r="2989" spans="21:21">
      <c r="U2989" s="7"/>
    </row>
    <row r="2990" spans="21:21">
      <c r="U2990" s="7"/>
    </row>
    <row r="2991" spans="21:21">
      <c r="U2991" s="7"/>
    </row>
    <row r="2992" spans="21:21">
      <c r="U2992" s="7"/>
    </row>
    <row r="2993" spans="21:21">
      <c r="U2993" s="7"/>
    </row>
    <row r="2994" spans="21:21">
      <c r="U2994" s="7"/>
    </row>
    <row r="2995" spans="21:21">
      <c r="U2995" s="7"/>
    </row>
    <row r="2996" spans="21:21">
      <c r="U2996" s="7"/>
    </row>
    <row r="2997" spans="21:21">
      <c r="U2997" s="7"/>
    </row>
    <row r="2998" spans="21:21">
      <c r="U2998" s="7"/>
    </row>
    <row r="2999" spans="21:21">
      <c r="U2999" s="7"/>
    </row>
    <row r="3000" spans="21:21">
      <c r="U3000" s="7"/>
    </row>
    <row r="3001" spans="21:21">
      <c r="U3001" s="7"/>
    </row>
    <row r="3002" spans="21:21">
      <c r="U3002" s="7"/>
    </row>
    <row r="3003" spans="21:21">
      <c r="U3003" s="7"/>
    </row>
    <row r="3004" spans="21:21">
      <c r="U3004" s="7"/>
    </row>
  </sheetData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">
    <tabColor rgb="FFFFC000"/>
  </sheetPr>
  <dimension ref="A1:U847"/>
  <sheetViews>
    <sheetView zoomScale="85" zoomScaleNormal="85" workbookViewId="0">
      <pane xSplit="3" ySplit="6" topLeftCell="D7" activePane="bottomRight" state="frozen"/>
      <selection pane="topRight" activeCell="E1" sqref="E1"/>
      <selection pane="bottomLeft" activeCell="A4" sqref="A4"/>
      <selection pane="bottomRight" sqref="A1:XFD3"/>
    </sheetView>
  </sheetViews>
  <sheetFormatPr defaultColWidth="9.109375" defaultRowHeight="14.4"/>
  <cols>
    <col min="1" max="1" width="7.6640625" style="303" customWidth="1"/>
    <col min="2" max="2" width="8.44140625" style="303" bestFit="1" customWidth="1"/>
    <col min="3" max="3" width="43.6640625" style="303" customWidth="1"/>
    <col min="4" max="4" width="12.88671875" style="305" customWidth="1"/>
    <col min="5" max="5" width="9.33203125" style="304" customWidth="1"/>
    <col min="6" max="6" width="8.88671875" style="306" customWidth="1"/>
    <col min="7" max="7" width="13.6640625" style="301" customWidth="1"/>
    <col min="8" max="16" width="14.5546875" style="302" customWidth="1"/>
    <col min="17" max="17" width="11.44140625" style="303" bestFit="1" customWidth="1"/>
    <col min="18" max="19" width="9.109375" style="303"/>
    <col min="20" max="20" width="17.44140625" style="303" bestFit="1" customWidth="1"/>
    <col min="21" max="21" width="13.44140625" style="303" bestFit="1" customWidth="1"/>
    <col min="22" max="16384" width="9.109375" style="303"/>
  </cols>
  <sheetData>
    <row r="1" spans="1:21" customFormat="1">
      <c r="A1" s="365" t="s">
        <v>496</v>
      </c>
      <c r="F1" s="22"/>
      <c r="G1" s="22"/>
      <c r="H1" s="22"/>
      <c r="I1" s="6"/>
      <c r="J1" s="5"/>
      <c r="K1" s="4"/>
      <c r="L1" s="4"/>
      <c r="M1" s="4"/>
      <c r="N1" s="4"/>
      <c r="O1" s="4"/>
      <c r="P1" s="4"/>
      <c r="Q1" s="4"/>
      <c r="R1" s="4"/>
      <c r="S1" s="4"/>
    </row>
    <row r="2" spans="1:21" customFormat="1">
      <c r="A2" t="s">
        <v>497</v>
      </c>
      <c r="F2" s="22"/>
      <c r="G2" s="22"/>
      <c r="H2" s="22"/>
      <c r="I2" s="6"/>
      <c r="J2" s="5"/>
      <c r="K2" s="4"/>
      <c r="L2" s="4"/>
      <c r="M2" s="4"/>
      <c r="N2" s="4"/>
      <c r="O2" s="4"/>
      <c r="P2" s="4"/>
      <c r="Q2" s="4"/>
      <c r="R2" s="4"/>
      <c r="S2" s="4"/>
    </row>
    <row r="3" spans="1:21" customFormat="1">
      <c r="A3" t="s">
        <v>498</v>
      </c>
      <c r="F3" s="22"/>
      <c r="G3" s="22"/>
      <c r="H3" s="22"/>
      <c r="I3" s="6"/>
      <c r="J3" s="5"/>
      <c r="K3" s="4"/>
      <c r="L3" s="4"/>
      <c r="M3" s="4"/>
      <c r="N3" s="4"/>
      <c r="O3" s="4"/>
      <c r="P3" s="4"/>
      <c r="Q3" s="4"/>
      <c r="R3" s="4"/>
      <c r="S3" s="4"/>
    </row>
    <row r="4" spans="1:21" s="312" customFormat="1">
      <c r="D4" s="313"/>
      <c r="E4" s="314"/>
      <c r="F4" s="315"/>
      <c r="G4" s="316"/>
      <c r="H4" s="317"/>
      <c r="I4" s="317"/>
      <c r="J4" s="317"/>
      <c r="L4" s="317"/>
      <c r="M4" s="317"/>
      <c r="N4" s="317"/>
      <c r="O4" s="317"/>
      <c r="P4" s="317"/>
    </row>
    <row r="5" spans="1:21" s="7" customFormat="1" ht="15" thickBot="1">
      <c r="D5" s="361"/>
      <c r="E5" s="23"/>
      <c r="F5" s="23"/>
      <c r="G5" s="23"/>
      <c r="H5" s="362"/>
      <c r="I5" s="9"/>
      <c r="J5" s="9"/>
      <c r="K5" s="8"/>
      <c r="L5" s="8"/>
      <c r="M5" s="8"/>
      <c r="N5" s="8"/>
      <c r="O5" s="8"/>
      <c r="P5" s="8"/>
      <c r="Q5" s="8"/>
      <c r="R5" s="8"/>
      <c r="S5" s="8"/>
    </row>
    <row r="6" spans="1:21" s="280" customFormat="1" ht="47.4" thickBot="1">
      <c r="A6" s="276" t="s">
        <v>0</v>
      </c>
      <c r="B6" s="276" t="s">
        <v>1</v>
      </c>
      <c r="C6" s="276" t="s">
        <v>2</v>
      </c>
      <c r="D6" s="290" t="s">
        <v>415</v>
      </c>
      <c r="E6" s="276" t="s">
        <v>3</v>
      </c>
      <c r="F6" s="257" t="s">
        <v>12</v>
      </c>
      <c r="G6" s="258" t="s">
        <v>478</v>
      </c>
      <c r="H6" s="259" t="s">
        <v>4</v>
      </c>
      <c r="I6" s="260" t="s">
        <v>5</v>
      </c>
      <c r="J6" s="261" t="s">
        <v>6</v>
      </c>
      <c r="K6" s="262" t="s">
        <v>7</v>
      </c>
      <c r="L6" s="263" t="s">
        <v>8</v>
      </c>
      <c r="M6" s="264" t="s">
        <v>9</v>
      </c>
      <c r="N6" s="264" t="s">
        <v>11</v>
      </c>
      <c r="O6" s="265" t="s">
        <v>476</v>
      </c>
      <c r="P6" s="277" t="s">
        <v>15</v>
      </c>
      <c r="Q6" s="278" t="s">
        <v>10</v>
      </c>
      <c r="R6" s="278" t="s">
        <v>14</v>
      </c>
      <c r="S6" s="278" t="s">
        <v>13</v>
      </c>
      <c r="T6" s="265" t="s">
        <v>477</v>
      </c>
      <c r="U6" s="279" t="s">
        <v>16</v>
      </c>
    </row>
    <row r="7" spans="1:21" s="19" customFormat="1">
      <c r="A7" s="19" t="s">
        <v>412</v>
      </c>
      <c r="B7" s="3" t="s">
        <v>251</v>
      </c>
      <c r="C7" s="19" t="s">
        <v>252</v>
      </c>
      <c r="D7" s="24">
        <v>703001</v>
      </c>
      <c r="E7" s="274">
        <v>1212</v>
      </c>
      <c r="F7" s="27" t="s">
        <v>21</v>
      </c>
      <c r="G7" s="20">
        <v>5130</v>
      </c>
      <c r="H7" s="21">
        <v>2280</v>
      </c>
      <c r="I7" s="21">
        <v>925.02857142857147</v>
      </c>
      <c r="J7" s="21">
        <v>0</v>
      </c>
      <c r="K7" s="21">
        <v>0</v>
      </c>
      <c r="L7" s="21">
        <v>900</v>
      </c>
      <c r="M7" s="21">
        <v>0</v>
      </c>
      <c r="N7" s="21">
        <v>0</v>
      </c>
      <c r="O7" s="250">
        <v>4105.028571428571</v>
      </c>
      <c r="P7" s="21">
        <v>2995</v>
      </c>
      <c r="Q7" s="21">
        <v>0</v>
      </c>
      <c r="R7" s="27">
        <v>2024</v>
      </c>
      <c r="S7" s="248" t="s">
        <v>22</v>
      </c>
      <c r="T7" s="250">
        <v>2995</v>
      </c>
      <c r="U7" s="270">
        <v>7100.028571428571</v>
      </c>
    </row>
    <row r="8" spans="1:21" s="10" customFormat="1" ht="15.6">
      <c r="A8" s="10" t="s">
        <v>412</v>
      </c>
      <c r="C8" s="13" t="s">
        <v>324</v>
      </c>
      <c r="D8" s="25"/>
      <c r="E8" s="25">
        <v>1</v>
      </c>
      <c r="F8" s="25"/>
      <c r="G8" s="12">
        <v>5130</v>
      </c>
      <c r="H8" s="11">
        <v>2280</v>
      </c>
      <c r="I8" s="11">
        <v>925.02857142857147</v>
      </c>
      <c r="J8" s="11">
        <v>0</v>
      </c>
      <c r="K8" s="11">
        <v>0</v>
      </c>
      <c r="L8" s="11">
        <v>900</v>
      </c>
      <c r="M8" s="11">
        <v>0</v>
      </c>
      <c r="N8" s="11">
        <v>0</v>
      </c>
      <c r="O8" s="251">
        <v>4105.028571428571</v>
      </c>
      <c r="P8" s="11">
        <v>2995</v>
      </c>
      <c r="Q8" s="11">
        <v>0</v>
      </c>
      <c r="R8" s="25"/>
      <c r="S8" s="249"/>
      <c r="T8" s="251">
        <v>2995</v>
      </c>
      <c r="U8" s="11"/>
    </row>
    <row r="9" spans="1:21" customFormat="1">
      <c r="A9" t="s">
        <v>412</v>
      </c>
      <c r="B9" t="s">
        <v>267</v>
      </c>
      <c r="C9" t="s">
        <v>268</v>
      </c>
      <c r="D9" s="22">
        <v>108717</v>
      </c>
      <c r="E9" s="266">
        <v>1020</v>
      </c>
      <c r="F9" s="22" t="s">
        <v>21</v>
      </c>
      <c r="G9" s="5">
        <v>2523</v>
      </c>
      <c r="H9" s="4">
        <v>840</v>
      </c>
      <c r="I9" s="4">
        <v>557.7600000000001</v>
      </c>
      <c r="J9" s="4">
        <v>0</v>
      </c>
      <c r="K9" s="4">
        <v>0</v>
      </c>
      <c r="L9" s="4">
        <v>450</v>
      </c>
      <c r="M9" s="4">
        <v>0</v>
      </c>
      <c r="N9" s="4">
        <v>0</v>
      </c>
      <c r="O9" s="252">
        <v>1847.7600000000002</v>
      </c>
      <c r="P9" s="4">
        <v>787.5</v>
      </c>
      <c r="Q9" s="4">
        <v>0</v>
      </c>
      <c r="R9" s="22">
        <v>2019</v>
      </c>
      <c r="S9" s="56" t="s">
        <v>22</v>
      </c>
      <c r="T9" s="252">
        <v>787.5</v>
      </c>
      <c r="U9" s="270">
        <v>2635.26</v>
      </c>
    </row>
    <row r="10" spans="1:21" customFormat="1">
      <c r="A10" t="s">
        <v>412</v>
      </c>
      <c r="B10" t="s">
        <v>267</v>
      </c>
      <c r="C10" t="s">
        <v>268</v>
      </c>
      <c r="D10" s="22">
        <v>108717</v>
      </c>
      <c r="E10" s="266">
        <v>1020</v>
      </c>
      <c r="F10" s="22" t="s">
        <v>21</v>
      </c>
      <c r="G10" s="5">
        <v>4841</v>
      </c>
      <c r="H10" s="4">
        <v>840</v>
      </c>
      <c r="I10" s="4">
        <v>1075.2</v>
      </c>
      <c r="J10" s="4">
        <v>0</v>
      </c>
      <c r="K10" s="4">
        <v>0</v>
      </c>
      <c r="L10" s="4">
        <v>450</v>
      </c>
      <c r="M10" s="4">
        <v>0</v>
      </c>
      <c r="N10" s="4">
        <v>0</v>
      </c>
      <c r="O10" s="252">
        <v>2365.1999999999998</v>
      </c>
      <c r="P10" s="4">
        <v>787.5</v>
      </c>
      <c r="Q10" s="4">
        <v>0</v>
      </c>
      <c r="R10" s="22">
        <v>2019</v>
      </c>
      <c r="S10" s="56" t="s">
        <v>22</v>
      </c>
      <c r="T10" s="252">
        <v>787.5</v>
      </c>
      <c r="U10" s="270">
        <v>3152.7</v>
      </c>
    </row>
    <row r="11" spans="1:21" s="10" customFormat="1" ht="15.6">
      <c r="A11" s="222" t="s">
        <v>412</v>
      </c>
      <c r="B11" s="222"/>
      <c r="C11" s="223" t="s">
        <v>341</v>
      </c>
      <c r="D11" s="25"/>
      <c r="E11" s="25">
        <v>2</v>
      </c>
      <c r="F11" s="25"/>
      <c r="G11" s="12">
        <v>7364</v>
      </c>
      <c r="H11" s="11">
        <v>1680</v>
      </c>
      <c r="I11" s="11">
        <v>1632.96</v>
      </c>
      <c r="J11" s="11">
        <v>0</v>
      </c>
      <c r="K11" s="11">
        <v>0</v>
      </c>
      <c r="L11" s="11">
        <v>900</v>
      </c>
      <c r="M11" s="11">
        <v>0</v>
      </c>
      <c r="N11" s="11">
        <v>0</v>
      </c>
      <c r="O11" s="251">
        <v>4212.96</v>
      </c>
      <c r="P11" s="11">
        <v>1575</v>
      </c>
      <c r="Q11" s="11">
        <v>0</v>
      </c>
      <c r="S11" s="249"/>
      <c r="T11" s="251">
        <v>1575</v>
      </c>
      <c r="U11" s="11"/>
    </row>
    <row r="12" spans="1:21" customFormat="1">
      <c r="A12" s="32" t="s">
        <v>139</v>
      </c>
      <c r="B12" s="32" t="s">
        <v>146</v>
      </c>
      <c r="C12" s="32" t="s">
        <v>147</v>
      </c>
      <c r="D12" s="22">
        <v>601200</v>
      </c>
      <c r="E12" s="266">
        <v>1212</v>
      </c>
      <c r="F12" s="22" t="s">
        <v>21</v>
      </c>
      <c r="G12" s="5">
        <v>16031</v>
      </c>
      <c r="H12" s="4">
        <v>2280</v>
      </c>
      <c r="I12" s="4">
        <v>4000.8571428571431</v>
      </c>
      <c r="J12" s="4">
        <v>0</v>
      </c>
      <c r="K12" s="4">
        <v>0</v>
      </c>
      <c r="L12" s="4">
        <v>900</v>
      </c>
      <c r="M12" s="4">
        <v>0</v>
      </c>
      <c r="N12" s="4">
        <v>0</v>
      </c>
      <c r="O12" s="252">
        <v>7180.8571428571431</v>
      </c>
      <c r="P12" s="4">
        <v>3500</v>
      </c>
      <c r="Q12" s="4">
        <v>0</v>
      </c>
      <c r="R12" s="22">
        <v>2018</v>
      </c>
      <c r="S12" s="56" t="s">
        <v>22</v>
      </c>
      <c r="T12" s="273">
        <v>3500</v>
      </c>
      <c r="U12" s="270">
        <v>10680.857142857143</v>
      </c>
    </row>
    <row r="13" spans="1:21" s="10" customFormat="1" ht="15.6">
      <c r="A13" s="222" t="s">
        <v>139</v>
      </c>
      <c r="B13" s="222"/>
      <c r="C13" s="223" t="s">
        <v>295</v>
      </c>
      <c r="D13" s="25"/>
      <c r="E13" s="25">
        <v>1</v>
      </c>
      <c r="F13" s="25"/>
      <c r="G13" s="12">
        <v>16031</v>
      </c>
      <c r="H13" s="11">
        <v>2280</v>
      </c>
      <c r="I13" s="11">
        <v>4000.8571428571431</v>
      </c>
      <c r="J13" s="11">
        <v>0</v>
      </c>
      <c r="K13" s="11">
        <v>0</v>
      </c>
      <c r="L13" s="11">
        <v>900</v>
      </c>
      <c r="M13" s="11">
        <v>0</v>
      </c>
      <c r="N13" s="11">
        <v>0</v>
      </c>
      <c r="O13" s="251">
        <v>7180.8571428571431</v>
      </c>
      <c r="P13" s="11">
        <v>3500</v>
      </c>
      <c r="Q13" s="11">
        <v>0</v>
      </c>
      <c r="S13" s="249"/>
      <c r="T13" s="251">
        <v>3500</v>
      </c>
      <c r="U13" s="11">
        <v>10680.857142857143</v>
      </c>
    </row>
    <row r="14" spans="1:21" customFormat="1">
      <c r="A14" s="32" t="s">
        <v>139</v>
      </c>
      <c r="B14" s="32" t="s">
        <v>171</v>
      </c>
      <c r="C14" s="32" t="s">
        <v>172</v>
      </c>
      <c r="D14" s="22">
        <v>601460</v>
      </c>
      <c r="E14" s="266">
        <v>1340</v>
      </c>
      <c r="F14" s="22" t="s">
        <v>66</v>
      </c>
      <c r="G14" s="5">
        <v>0</v>
      </c>
      <c r="H14" s="4">
        <v>0</v>
      </c>
      <c r="I14" s="4">
        <v>0</v>
      </c>
      <c r="J14" s="4">
        <v>3266.7082</v>
      </c>
      <c r="K14" s="4">
        <v>377.50670000000002</v>
      </c>
      <c r="L14" s="4">
        <v>900</v>
      </c>
      <c r="M14" s="4">
        <v>0</v>
      </c>
      <c r="N14" s="4">
        <v>0</v>
      </c>
      <c r="O14" s="252">
        <v>4544.2148999999999</v>
      </c>
      <c r="P14" s="4">
        <v>0</v>
      </c>
      <c r="Q14" s="4">
        <v>0</v>
      </c>
      <c r="R14" s="22">
        <v>1900</v>
      </c>
      <c r="S14" s="56" t="s">
        <v>23</v>
      </c>
      <c r="T14" s="273">
        <v>0</v>
      </c>
      <c r="U14" s="270">
        <v>4544.2148999999999</v>
      </c>
    </row>
    <row r="15" spans="1:21" customFormat="1">
      <c r="A15" s="32" t="s">
        <v>139</v>
      </c>
      <c r="B15" s="32" t="s">
        <v>171</v>
      </c>
      <c r="C15" s="32" t="s">
        <v>172</v>
      </c>
      <c r="D15" s="22">
        <v>601460</v>
      </c>
      <c r="E15" s="266">
        <v>1335</v>
      </c>
      <c r="F15" s="22" t="s">
        <v>66</v>
      </c>
      <c r="G15" s="5">
        <v>0</v>
      </c>
      <c r="H15" s="4">
        <v>0</v>
      </c>
      <c r="I15" s="4">
        <v>0</v>
      </c>
      <c r="J15" s="4">
        <v>1526.4905000000001</v>
      </c>
      <c r="K15" s="4">
        <v>408.08730000000003</v>
      </c>
      <c r="L15" s="4">
        <v>900</v>
      </c>
      <c r="M15" s="4">
        <v>0</v>
      </c>
      <c r="N15" s="4">
        <v>0</v>
      </c>
      <c r="O15" s="252">
        <v>2834.5778</v>
      </c>
      <c r="P15" s="4">
        <v>0</v>
      </c>
      <c r="Q15" s="4">
        <v>0</v>
      </c>
      <c r="R15" s="22">
        <v>1900</v>
      </c>
      <c r="S15" s="56" t="s">
        <v>23</v>
      </c>
      <c r="T15" s="273">
        <v>0</v>
      </c>
      <c r="U15" s="270">
        <v>2834.5778</v>
      </c>
    </row>
    <row r="16" spans="1:21" customFormat="1">
      <c r="A16" s="32" t="s">
        <v>139</v>
      </c>
      <c r="B16" s="32" t="s">
        <v>171</v>
      </c>
      <c r="C16" s="32" t="s">
        <v>172</v>
      </c>
      <c r="D16" s="22">
        <v>601460</v>
      </c>
      <c r="E16" s="266">
        <v>1031</v>
      </c>
      <c r="F16" s="22" t="s">
        <v>21</v>
      </c>
      <c r="G16" s="5">
        <v>10374</v>
      </c>
      <c r="H16" s="4">
        <v>1980</v>
      </c>
      <c r="I16" s="9">
        <v>1371.2333333333336</v>
      </c>
      <c r="J16" s="4">
        <v>0</v>
      </c>
      <c r="K16" s="4">
        <v>0</v>
      </c>
      <c r="L16" s="4">
        <v>900</v>
      </c>
      <c r="M16" s="4">
        <v>0</v>
      </c>
      <c r="N16" s="4">
        <v>0</v>
      </c>
      <c r="O16" s="252">
        <v>4251.2333333333336</v>
      </c>
      <c r="P16" s="4">
        <v>0</v>
      </c>
      <c r="Q16" s="4">
        <v>0</v>
      </c>
      <c r="R16" s="22">
        <v>2013</v>
      </c>
      <c r="S16" s="56" t="s">
        <v>30</v>
      </c>
      <c r="T16" s="273">
        <v>0</v>
      </c>
      <c r="U16" s="270">
        <v>4251.2333333333336</v>
      </c>
    </row>
    <row r="17" spans="1:21" s="10" customFormat="1" ht="15.6">
      <c r="A17" s="222" t="s">
        <v>139</v>
      </c>
      <c r="B17" s="222"/>
      <c r="C17" s="223" t="s">
        <v>296</v>
      </c>
      <c r="D17" s="25"/>
      <c r="E17" s="25">
        <v>3</v>
      </c>
      <c r="F17" s="25"/>
      <c r="G17" s="12">
        <v>10374</v>
      </c>
      <c r="H17" s="11">
        <v>1980</v>
      </c>
      <c r="I17" s="11">
        <v>1371.2333333333336</v>
      </c>
      <c r="J17" s="11">
        <v>4793.1986999999999</v>
      </c>
      <c r="K17" s="11">
        <v>785.59400000000005</v>
      </c>
      <c r="L17" s="11">
        <v>2700</v>
      </c>
      <c r="M17" s="11">
        <v>0</v>
      </c>
      <c r="N17" s="11">
        <v>0</v>
      </c>
      <c r="O17" s="251">
        <v>11630.026033333334</v>
      </c>
      <c r="P17" s="11">
        <v>0</v>
      </c>
      <c r="Q17" s="11">
        <v>0</v>
      </c>
      <c r="S17" s="249"/>
      <c r="T17" s="251">
        <v>0</v>
      </c>
      <c r="U17" s="11">
        <v>11630.026033333334</v>
      </c>
    </row>
    <row r="18" spans="1:21" customFormat="1">
      <c r="A18" s="32" t="s">
        <v>139</v>
      </c>
      <c r="B18" s="32" t="s">
        <v>190</v>
      </c>
      <c r="C18" s="32" t="s">
        <v>191</v>
      </c>
      <c r="D18" s="22">
        <v>601690</v>
      </c>
      <c r="E18" s="266">
        <v>1034</v>
      </c>
      <c r="F18" s="22" t="s">
        <v>21</v>
      </c>
      <c r="G18" s="5">
        <v>7762</v>
      </c>
      <c r="H18" s="4">
        <v>2880</v>
      </c>
      <c r="I18" s="4">
        <v>1384.5333333333333</v>
      </c>
      <c r="J18" s="4">
        <v>0</v>
      </c>
      <c r="K18" s="4">
        <v>0</v>
      </c>
      <c r="L18" s="4">
        <v>900</v>
      </c>
      <c r="M18" s="4">
        <v>0</v>
      </c>
      <c r="N18" s="4">
        <v>172</v>
      </c>
      <c r="O18" s="252">
        <v>5336.5333333333328</v>
      </c>
      <c r="P18" s="4">
        <v>0</v>
      </c>
      <c r="Q18" s="4">
        <v>0</v>
      </c>
      <c r="R18" s="22">
        <v>2006</v>
      </c>
      <c r="S18" s="56" t="s">
        <v>154</v>
      </c>
      <c r="T18" s="273">
        <v>0</v>
      </c>
      <c r="U18" s="270">
        <v>5336.5333333333328</v>
      </c>
    </row>
    <row r="19" spans="1:21" customFormat="1">
      <c r="A19" s="32" t="s">
        <v>139</v>
      </c>
      <c r="B19" s="32" t="s">
        <v>190</v>
      </c>
      <c r="C19" s="32" t="s">
        <v>191</v>
      </c>
      <c r="D19" s="22">
        <v>601690</v>
      </c>
      <c r="E19" s="266">
        <v>1034</v>
      </c>
      <c r="F19" s="22" t="s">
        <v>21</v>
      </c>
      <c r="G19" s="5">
        <v>9837</v>
      </c>
      <c r="H19" s="4">
        <v>2880</v>
      </c>
      <c r="I19" s="4">
        <v>2122.6666666666665</v>
      </c>
      <c r="J19" s="4">
        <v>0</v>
      </c>
      <c r="K19" s="4">
        <v>0</v>
      </c>
      <c r="L19" s="4">
        <v>900</v>
      </c>
      <c r="M19" s="4">
        <v>0</v>
      </c>
      <c r="N19" s="4">
        <v>0</v>
      </c>
      <c r="O19" s="252">
        <v>5902.6666666666661</v>
      </c>
      <c r="P19" s="4">
        <v>0</v>
      </c>
      <c r="Q19" s="4">
        <v>0</v>
      </c>
      <c r="R19" s="22">
        <v>2006</v>
      </c>
      <c r="S19" s="56" t="s">
        <v>154</v>
      </c>
      <c r="T19" s="273">
        <v>0</v>
      </c>
      <c r="U19" s="270">
        <v>5902.6666666666661</v>
      </c>
    </row>
    <row r="20" spans="1:21" customFormat="1">
      <c r="A20" s="32" t="s">
        <v>139</v>
      </c>
      <c r="B20" s="32" t="s">
        <v>190</v>
      </c>
      <c r="C20" s="32" t="s">
        <v>191</v>
      </c>
      <c r="D20" s="22">
        <v>601690</v>
      </c>
      <c r="E20" s="266">
        <v>1034</v>
      </c>
      <c r="F20" s="22" t="s">
        <v>21</v>
      </c>
      <c r="G20" s="5">
        <v>9852</v>
      </c>
      <c r="H20" s="4">
        <v>2880</v>
      </c>
      <c r="I20" s="4">
        <v>2628.2666666666664</v>
      </c>
      <c r="J20" s="4">
        <v>0</v>
      </c>
      <c r="K20" s="4">
        <v>0</v>
      </c>
      <c r="L20" s="4">
        <v>900</v>
      </c>
      <c r="M20" s="4">
        <v>0</v>
      </c>
      <c r="N20" s="4">
        <v>0</v>
      </c>
      <c r="O20" s="252">
        <v>6408.2666666666664</v>
      </c>
      <c r="P20" s="4">
        <v>0</v>
      </c>
      <c r="Q20" s="4">
        <v>0</v>
      </c>
      <c r="R20" s="22">
        <v>2006</v>
      </c>
      <c r="S20" s="56" t="s">
        <v>154</v>
      </c>
      <c r="T20" s="273">
        <v>0</v>
      </c>
      <c r="U20" s="270">
        <v>6408.2666666666664</v>
      </c>
    </row>
    <row r="21" spans="1:21" customFormat="1">
      <c r="A21" s="32" t="s">
        <v>139</v>
      </c>
      <c r="B21" s="32" t="s">
        <v>190</v>
      </c>
      <c r="C21" s="32" t="s">
        <v>191</v>
      </c>
      <c r="D21" s="22">
        <v>601690</v>
      </c>
      <c r="E21" s="266">
        <v>1034</v>
      </c>
      <c r="F21" s="22" t="s">
        <v>21</v>
      </c>
      <c r="G21" s="5">
        <v>1963</v>
      </c>
      <c r="H21" s="4">
        <v>2880</v>
      </c>
      <c r="I21" s="4">
        <v>344.5333333333333</v>
      </c>
      <c r="J21" s="4">
        <v>0</v>
      </c>
      <c r="K21" s="4">
        <v>0</v>
      </c>
      <c r="L21" s="4">
        <v>900</v>
      </c>
      <c r="M21" s="4">
        <v>0</v>
      </c>
      <c r="N21" s="4">
        <v>0</v>
      </c>
      <c r="O21" s="252">
        <v>4124.5333333333328</v>
      </c>
      <c r="P21" s="4">
        <v>0</v>
      </c>
      <c r="Q21" s="4">
        <v>0</v>
      </c>
      <c r="R21" s="22">
        <v>2006</v>
      </c>
      <c r="S21" s="56" t="s">
        <v>154</v>
      </c>
      <c r="T21" s="273">
        <v>0</v>
      </c>
      <c r="U21" s="270">
        <v>4124.5333333333328</v>
      </c>
    </row>
    <row r="22" spans="1:21" s="19" customFormat="1">
      <c r="A22" s="54" t="s">
        <v>139</v>
      </c>
      <c r="B22" s="54" t="s">
        <v>190</v>
      </c>
      <c r="C22" s="54" t="s">
        <v>191</v>
      </c>
      <c r="D22" s="27">
        <v>601690</v>
      </c>
      <c r="E22" s="274">
        <v>1034</v>
      </c>
      <c r="F22" s="27" t="s">
        <v>21</v>
      </c>
      <c r="G22" s="20">
        <v>3657</v>
      </c>
      <c r="H22" s="21">
        <v>2880</v>
      </c>
      <c r="I22" s="21">
        <v>467.19999999999993</v>
      </c>
      <c r="J22" s="21">
        <v>0</v>
      </c>
      <c r="K22" s="21">
        <v>0</v>
      </c>
      <c r="L22" s="21">
        <v>900</v>
      </c>
      <c r="M22" s="21">
        <v>0</v>
      </c>
      <c r="N22" s="21"/>
      <c r="O22" s="250">
        <v>4247.2</v>
      </c>
      <c r="P22" s="21"/>
      <c r="Q22" s="21">
        <v>0</v>
      </c>
      <c r="R22" s="27">
        <v>2014</v>
      </c>
      <c r="S22" s="272" t="s">
        <v>154</v>
      </c>
      <c r="T22" s="250">
        <v>0</v>
      </c>
      <c r="U22" s="21">
        <v>4247.2</v>
      </c>
    </row>
    <row r="23" spans="1:21" customFormat="1">
      <c r="A23" s="32" t="s">
        <v>139</v>
      </c>
      <c r="B23" s="32" t="s">
        <v>190</v>
      </c>
      <c r="C23" s="32" t="s">
        <v>191</v>
      </c>
      <c r="D23" s="22">
        <v>601690</v>
      </c>
      <c r="E23" s="266">
        <v>1034</v>
      </c>
      <c r="F23" s="22" t="s">
        <v>21</v>
      </c>
      <c r="G23" s="5">
        <v>10887</v>
      </c>
      <c r="H23" s="4">
        <v>2880</v>
      </c>
      <c r="I23" s="4">
        <v>2700.8</v>
      </c>
      <c r="J23" s="4">
        <v>0</v>
      </c>
      <c r="K23" s="4">
        <v>0</v>
      </c>
      <c r="L23" s="4">
        <v>900</v>
      </c>
      <c r="M23" s="4">
        <v>0</v>
      </c>
      <c r="N23" s="4">
        <v>0</v>
      </c>
      <c r="O23" s="252">
        <v>6480.8</v>
      </c>
      <c r="P23" s="4">
        <v>0</v>
      </c>
      <c r="Q23" s="4">
        <v>0</v>
      </c>
      <c r="R23" s="22">
        <v>2007</v>
      </c>
      <c r="S23" s="56" t="s">
        <v>154</v>
      </c>
      <c r="T23" s="273">
        <v>0</v>
      </c>
      <c r="U23" s="270">
        <v>6480.8</v>
      </c>
    </row>
    <row r="24" spans="1:21" customFormat="1">
      <c r="A24" s="32" t="s">
        <v>139</v>
      </c>
      <c r="B24" s="32" t="s">
        <v>190</v>
      </c>
      <c r="C24" s="32" t="s">
        <v>191</v>
      </c>
      <c r="D24" s="22">
        <v>601690</v>
      </c>
      <c r="E24" s="266">
        <v>1034</v>
      </c>
      <c r="F24" s="22" t="s">
        <v>21</v>
      </c>
      <c r="G24" s="5">
        <v>11515</v>
      </c>
      <c r="H24" s="4">
        <v>2880</v>
      </c>
      <c r="I24" s="4">
        <v>3230.9333333333334</v>
      </c>
      <c r="J24" s="4">
        <v>0</v>
      </c>
      <c r="K24" s="4">
        <v>0</v>
      </c>
      <c r="L24" s="4">
        <v>900</v>
      </c>
      <c r="M24" s="4">
        <v>0</v>
      </c>
      <c r="N24" s="4">
        <v>0</v>
      </c>
      <c r="O24" s="252">
        <v>7010.9333333333334</v>
      </c>
      <c r="P24" s="4">
        <v>0</v>
      </c>
      <c r="Q24" s="4">
        <v>0</v>
      </c>
      <c r="R24" s="22">
        <v>2007</v>
      </c>
      <c r="S24" s="56" t="s">
        <v>154</v>
      </c>
      <c r="T24" s="273">
        <v>0</v>
      </c>
      <c r="U24" s="270">
        <v>7010.9333333333334</v>
      </c>
    </row>
    <row r="25" spans="1:21" customFormat="1">
      <c r="A25" s="32" t="s">
        <v>139</v>
      </c>
      <c r="B25" s="32" t="s">
        <v>190</v>
      </c>
      <c r="C25" s="32" t="s">
        <v>191</v>
      </c>
      <c r="D25" s="22">
        <v>601690</v>
      </c>
      <c r="E25" s="266">
        <v>1034</v>
      </c>
      <c r="F25" s="22" t="s">
        <v>21</v>
      </c>
      <c r="G25" s="5">
        <v>15141</v>
      </c>
      <c r="H25" s="4">
        <v>2880</v>
      </c>
      <c r="I25" s="4">
        <v>4387.2</v>
      </c>
      <c r="J25" s="4">
        <v>0</v>
      </c>
      <c r="K25" s="4">
        <v>0</v>
      </c>
      <c r="L25" s="4">
        <v>900</v>
      </c>
      <c r="M25" s="4">
        <v>0</v>
      </c>
      <c r="N25" s="4">
        <v>0</v>
      </c>
      <c r="O25" s="252">
        <v>8167.2</v>
      </c>
      <c r="P25" s="4">
        <v>0</v>
      </c>
      <c r="Q25" s="4">
        <v>0</v>
      </c>
      <c r="R25" s="22">
        <v>2007</v>
      </c>
      <c r="S25" s="56" t="s">
        <v>154</v>
      </c>
      <c r="T25" s="273">
        <v>0</v>
      </c>
      <c r="U25" s="270">
        <v>8167.2</v>
      </c>
    </row>
    <row r="26" spans="1:21" customFormat="1">
      <c r="A26" s="32" t="s">
        <v>139</v>
      </c>
      <c r="B26" s="32" t="s">
        <v>190</v>
      </c>
      <c r="C26" s="32" t="s">
        <v>191</v>
      </c>
      <c r="D26" s="22">
        <v>601690</v>
      </c>
      <c r="E26" s="266">
        <v>1034</v>
      </c>
      <c r="F26" s="22" t="s">
        <v>21</v>
      </c>
      <c r="G26" s="5">
        <v>16624</v>
      </c>
      <c r="H26" s="4">
        <v>2880</v>
      </c>
      <c r="I26" s="4">
        <v>5099.7333333333327</v>
      </c>
      <c r="J26" s="4">
        <v>0</v>
      </c>
      <c r="K26" s="4">
        <v>0</v>
      </c>
      <c r="L26" s="4">
        <v>900</v>
      </c>
      <c r="M26" s="4">
        <v>0</v>
      </c>
      <c r="N26" s="4">
        <v>0</v>
      </c>
      <c r="O26" s="252">
        <v>8879.7333333333336</v>
      </c>
      <c r="P26" s="4">
        <v>0</v>
      </c>
      <c r="Q26" s="4">
        <v>0</v>
      </c>
      <c r="R26" s="22">
        <v>2007</v>
      </c>
      <c r="S26" s="56" t="s">
        <v>154</v>
      </c>
      <c r="T26" s="273">
        <v>0</v>
      </c>
      <c r="U26" s="270">
        <v>8879.7333333333336</v>
      </c>
    </row>
    <row r="27" spans="1:21" customFormat="1">
      <c r="A27" s="32" t="s">
        <v>139</v>
      </c>
      <c r="B27" s="32" t="s">
        <v>190</v>
      </c>
      <c r="C27" s="32" t="s">
        <v>191</v>
      </c>
      <c r="D27" s="22">
        <v>601690</v>
      </c>
      <c r="E27" s="267">
        <v>1202</v>
      </c>
      <c r="F27" s="22" t="s">
        <v>21</v>
      </c>
      <c r="G27" s="5">
        <v>3232</v>
      </c>
      <c r="H27" s="4">
        <v>2220</v>
      </c>
      <c r="I27" s="8">
        <v>103.38235294117646</v>
      </c>
      <c r="J27" s="4">
        <v>0</v>
      </c>
      <c r="K27" s="4">
        <v>0</v>
      </c>
      <c r="L27" s="4">
        <v>900</v>
      </c>
      <c r="M27" s="4">
        <v>0</v>
      </c>
      <c r="N27" s="4">
        <v>344</v>
      </c>
      <c r="O27" s="252">
        <v>3567.3823529411766</v>
      </c>
      <c r="P27" s="4">
        <v>2100</v>
      </c>
      <c r="Q27" s="4">
        <v>0</v>
      </c>
      <c r="R27" s="22">
        <v>2017</v>
      </c>
      <c r="S27" s="56" t="s">
        <v>22</v>
      </c>
      <c r="T27" s="273">
        <v>2100</v>
      </c>
      <c r="U27" s="270">
        <v>5667.3823529411766</v>
      </c>
    </row>
    <row r="28" spans="1:21" customFormat="1">
      <c r="A28" s="32" t="s">
        <v>139</v>
      </c>
      <c r="B28" s="32" t="s">
        <v>190</v>
      </c>
      <c r="C28" s="32" t="s">
        <v>191</v>
      </c>
      <c r="D28" s="22">
        <v>601690</v>
      </c>
      <c r="E28" s="266">
        <v>1034</v>
      </c>
      <c r="F28" s="22" t="s">
        <v>21</v>
      </c>
      <c r="G28" s="5">
        <v>11048</v>
      </c>
      <c r="H28" s="4">
        <v>2880</v>
      </c>
      <c r="I28" s="8">
        <v>2840.5333333333328</v>
      </c>
      <c r="J28" s="4">
        <v>0</v>
      </c>
      <c r="K28" s="4">
        <v>0</v>
      </c>
      <c r="L28" s="4">
        <v>900</v>
      </c>
      <c r="M28" s="4">
        <v>0</v>
      </c>
      <c r="N28" s="4">
        <v>0</v>
      </c>
      <c r="O28" s="252">
        <v>6620.5333333333328</v>
      </c>
      <c r="P28" s="4">
        <v>0</v>
      </c>
      <c r="Q28" s="4">
        <v>0</v>
      </c>
      <c r="R28" s="22">
        <v>2008</v>
      </c>
      <c r="S28" s="56" t="s">
        <v>154</v>
      </c>
      <c r="T28" s="273">
        <v>0</v>
      </c>
      <c r="U28" s="270">
        <v>6620.5333333333328</v>
      </c>
    </row>
    <row r="29" spans="1:21" customFormat="1">
      <c r="A29" s="32" t="s">
        <v>139</v>
      </c>
      <c r="B29" s="32" t="s">
        <v>190</v>
      </c>
      <c r="C29" s="32" t="s">
        <v>191</v>
      </c>
      <c r="D29" s="22">
        <v>601690</v>
      </c>
      <c r="E29" s="266">
        <v>1034</v>
      </c>
      <c r="F29" s="22" t="s">
        <v>21</v>
      </c>
      <c r="G29" s="5">
        <v>17509</v>
      </c>
      <c r="H29" s="4">
        <v>2880</v>
      </c>
      <c r="I29" s="8">
        <v>5524.2666666666664</v>
      </c>
      <c r="J29" s="4">
        <v>0</v>
      </c>
      <c r="K29" s="4">
        <v>0</v>
      </c>
      <c r="L29" s="4">
        <v>900</v>
      </c>
      <c r="M29" s="4">
        <v>0</v>
      </c>
      <c r="N29" s="4">
        <v>0</v>
      </c>
      <c r="O29" s="252">
        <v>9304.2666666666664</v>
      </c>
      <c r="P29" s="4">
        <v>0</v>
      </c>
      <c r="Q29" s="4">
        <v>0</v>
      </c>
      <c r="R29" s="22">
        <v>2009</v>
      </c>
      <c r="S29" s="56" t="s">
        <v>154</v>
      </c>
      <c r="T29" s="273">
        <v>0</v>
      </c>
      <c r="U29" s="270">
        <v>9304.2666666666664</v>
      </c>
    </row>
    <row r="30" spans="1:21" customFormat="1">
      <c r="A30" s="32" t="s">
        <v>139</v>
      </c>
      <c r="B30" s="32" t="s">
        <v>190</v>
      </c>
      <c r="C30" s="32" t="s">
        <v>191</v>
      </c>
      <c r="D30" s="22">
        <v>601690</v>
      </c>
      <c r="E30" s="22">
        <v>1035</v>
      </c>
      <c r="F30" s="22" t="s">
        <v>21</v>
      </c>
      <c r="G30" s="5">
        <v>0</v>
      </c>
      <c r="H30" s="4">
        <v>2880</v>
      </c>
      <c r="I30" s="4">
        <v>0</v>
      </c>
      <c r="J30" s="4">
        <v>0</v>
      </c>
      <c r="K30" s="4">
        <v>0</v>
      </c>
      <c r="L30" s="4">
        <v>900</v>
      </c>
      <c r="M30" s="4">
        <v>0</v>
      </c>
      <c r="N30" s="4">
        <v>0</v>
      </c>
      <c r="O30" s="252">
        <v>3780</v>
      </c>
      <c r="P30" s="4">
        <v>0</v>
      </c>
      <c r="Q30" s="4">
        <v>0</v>
      </c>
      <c r="R30" s="22">
        <v>1900</v>
      </c>
      <c r="S30" s="56" t="s">
        <v>23</v>
      </c>
      <c r="T30" s="273">
        <v>0</v>
      </c>
      <c r="U30" s="270">
        <v>3780</v>
      </c>
    </row>
    <row r="31" spans="1:21" customFormat="1">
      <c r="A31" s="32" t="s">
        <v>139</v>
      </c>
      <c r="B31" s="32" t="s">
        <v>190</v>
      </c>
      <c r="C31" s="32" t="s">
        <v>191</v>
      </c>
      <c r="D31" s="22">
        <v>601690</v>
      </c>
      <c r="E31" s="266">
        <v>1024</v>
      </c>
      <c r="F31" s="22" t="s">
        <v>21</v>
      </c>
      <c r="G31" s="5">
        <v>12847</v>
      </c>
      <c r="H31" s="4">
        <v>1800</v>
      </c>
      <c r="I31" s="9">
        <v>2204.4444444444443</v>
      </c>
      <c r="J31" s="4">
        <v>0</v>
      </c>
      <c r="K31" s="4">
        <v>0</v>
      </c>
      <c r="L31" s="4">
        <v>900</v>
      </c>
      <c r="M31" s="4">
        <v>0</v>
      </c>
      <c r="N31" s="4">
        <v>0</v>
      </c>
      <c r="O31" s="252">
        <v>4904.4444444444443</v>
      </c>
      <c r="P31" s="4">
        <v>1992</v>
      </c>
      <c r="Q31" s="4">
        <v>0</v>
      </c>
      <c r="R31" s="22">
        <v>2020</v>
      </c>
      <c r="S31" s="56" t="s">
        <v>22</v>
      </c>
      <c r="T31" s="273">
        <v>1992</v>
      </c>
      <c r="U31" s="270">
        <v>6896.4444444444443</v>
      </c>
    </row>
    <row r="32" spans="1:21" s="10" customFormat="1" ht="15.6">
      <c r="A32" s="222" t="s">
        <v>139</v>
      </c>
      <c r="B32" s="222"/>
      <c r="C32" s="223" t="s">
        <v>297</v>
      </c>
      <c r="D32" s="25"/>
      <c r="E32" s="25">
        <v>14</v>
      </c>
      <c r="F32" s="25"/>
      <c r="G32" s="12">
        <v>131874</v>
      </c>
      <c r="H32" s="11">
        <v>38580</v>
      </c>
      <c r="I32" s="11">
        <v>33038.493464052284</v>
      </c>
      <c r="J32" s="11">
        <v>0</v>
      </c>
      <c r="K32" s="11">
        <v>0</v>
      </c>
      <c r="L32" s="11">
        <v>12600</v>
      </c>
      <c r="M32" s="11">
        <v>0</v>
      </c>
      <c r="N32" s="11">
        <v>516</v>
      </c>
      <c r="O32" s="251">
        <v>84734.493464052284</v>
      </c>
      <c r="P32" s="11">
        <v>4092</v>
      </c>
      <c r="Q32" s="11">
        <v>0</v>
      </c>
      <c r="S32" s="249"/>
      <c r="T32" s="251">
        <v>4092</v>
      </c>
      <c r="U32" s="11">
        <v>88826.493464052284</v>
      </c>
    </row>
    <row r="33" spans="1:21" customFormat="1">
      <c r="A33" s="32" t="s">
        <v>139</v>
      </c>
      <c r="B33" s="32" t="s">
        <v>173</v>
      </c>
      <c r="C33" s="32" t="s">
        <v>174</v>
      </c>
      <c r="D33" s="22">
        <v>601473</v>
      </c>
      <c r="E33" s="22">
        <v>1020</v>
      </c>
      <c r="F33" s="22" t="s">
        <v>21</v>
      </c>
      <c r="G33" s="5">
        <v>2446</v>
      </c>
      <c r="H33" s="4">
        <v>1680</v>
      </c>
      <c r="I33" s="4">
        <v>213.92000000000002</v>
      </c>
      <c r="J33" s="4">
        <v>0</v>
      </c>
      <c r="K33" s="4">
        <v>0</v>
      </c>
      <c r="L33" s="4">
        <v>900</v>
      </c>
      <c r="M33" s="4">
        <v>0</v>
      </c>
      <c r="N33" s="4">
        <v>0</v>
      </c>
      <c r="O33" s="252">
        <v>2793.92</v>
      </c>
      <c r="P33" s="4">
        <v>1575</v>
      </c>
      <c r="Q33" s="4">
        <v>0</v>
      </c>
      <c r="R33" s="22">
        <v>2022</v>
      </c>
      <c r="S33" s="56" t="s">
        <v>22</v>
      </c>
      <c r="T33" s="273">
        <v>1575</v>
      </c>
      <c r="U33" s="270">
        <v>4368.92</v>
      </c>
    </row>
    <row r="34" spans="1:21" s="10" customFormat="1" ht="15.6">
      <c r="A34" s="222" t="s">
        <v>139</v>
      </c>
      <c r="B34" s="222"/>
      <c r="C34" s="223" t="s">
        <v>298</v>
      </c>
      <c r="D34" s="25"/>
      <c r="E34" s="25">
        <v>1</v>
      </c>
      <c r="F34" s="25"/>
      <c r="G34" s="12">
        <v>2446</v>
      </c>
      <c r="H34" s="11">
        <v>1680</v>
      </c>
      <c r="I34" s="11">
        <v>213.92000000000002</v>
      </c>
      <c r="J34" s="11">
        <v>0</v>
      </c>
      <c r="K34" s="11">
        <v>0</v>
      </c>
      <c r="L34" s="11">
        <v>900</v>
      </c>
      <c r="M34" s="11">
        <v>0</v>
      </c>
      <c r="N34" s="11">
        <v>0</v>
      </c>
      <c r="O34" s="251">
        <v>2793.92</v>
      </c>
      <c r="P34" s="11">
        <v>1575</v>
      </c>
      <c r="Q34" s="11">
        <v>0</v>
      </c>
      <c r="S34" s="249"/>
      <c r="T34" s="251">
        <v>1575</v>
      </c>
      <c r="U34" s="11">
        <v>4368.92</v>
      </c>
    </row>
    <row r="35" spans="1:21" customFormat="1">
      <c r="A35" s="32" t="s">
        <v>139</v>
      </c>
      <c r="B35" s="32" t="s">
        <v>167</v>
      </c>
      <c r="C35" s="32" t="s">
        <v>168</v>
      </c>
      <c r="D35" s="22">
        <v>601476</v>
      </c>
      <c r="E35" s="267">
        <v>1202</v>
      </c>
      <c r="F35" s="22" t="s">
        <v>21</v>
      </c>
      <c r="G35" s="5">
        <v>10148</v>
      </c>
      <c r="H35" s="4">
        <v>2220</v>
      </c>
      <c r="I35" s="8">
        <v>1538.7647058823527</v>
      </c>
      <c r="J35" s="4">
        <v>0</v>
      </c>
      <c r="K35" s="4">
        <v>0</v>
      </c>
      <c r="L35" s="4">
        <v>900</v>
      </c>
      <c r="M35" s="4">
        <v>0</v>
      </c>
      <c r="N35" s="4">
        <v>0</v>
      </c>
      <c r="O35" s="252">
        <v>4658.7647058823532</v>
      </c>
      <c r="P35" s="4">
        <v>0</v>
      </c>
      <c r="Q35" s="4">
        <v>0</v>
      </c>
      <c r="R35" s="22">
        <v>2008</v>
      </c>
      <c r="S35" s="56" t="s">
        <v>30</v>
      </c>
      <c r="T35" s="273">
        <v>0</v>
      </c>
      <c r="U35" s="270">
        <v>4658.7647058823532</v>
      </c>
    </row>
    <row r="36" spans="1:21" customFormat="1">
      <c r="A36" s="32" t="s">
        <v>139</v>
      </c>
      <c r="B36" s="32" t="s">
        <v>167</v>
      </c>
      <c r="C36" s="32" t="s">
        <v>168</v>
      </c>
      <c r="D36" s="22">
        <v>601476</v>
      </c>
      <c r="E36" s="266">
        <v>1024</v>
      </c>
      <c r="F36" s="22" t="s">
        <v>21</v>
      </c>
      <c r="G36" s="5">
        <v>9286</v>
      </c>
      <c r="H36" s="4">
        <v>1800</v>
      </c>
      <c r="I36" s="4">
        <v>1009.9999999999999</v>
      </c>
      <c r="J36" s="4">
        <v>0</v>
      </c>
      <c r="K36" s="4">
        <v>0</v>
      </c>
      <c r="L36" s="4">
        <v>900</v>
      </c>
      <c r="M36" s="4">
        <v>0</v>
      </c>
      <c r="N36" s="4">
        <v>0</v>
      </c>
      <c r="O36" s="252">
        <v>3710</v>
      </c>
      <c r="P36" s="4">
        <v>0</v>
      </c>
      <c r="Q36" s="4">
        <v>0</v>
      </c>
      <c r="R36" s="22">
        <v>2014</v>
      </c>
      <c r="S36" s="56" t="s">
        <v>30</v>
      </c>
      <c r="T36" s="273">
        <v>0</v>
      </c>
      <c r="U36" s="270">
        <v>3710</v>
      </c>
    </row>
    <row r="37" spans="1:21" customFormat="1">
      <c r="A37" s="32" t="s">
        <v>139</v>
      </c>
      <c r="B37" s="32" t="s">
        <v>167</v>
      </c>
      <c r="C37" s="32" t="s">
        <v>168</v>
      </c>
      <c r="D37" s="22">
        <v>601476</v>
      </c>
      <c r="E37" s="266">
        <v>1024</v>
      </c>
      <c r="F37" s="22" t="s">
        <v>21</v>
      </c>
      <c r="G37" s="5">
        <v>17678</v>
      </c>
      <c r="H37" s="4">
        <v>1800</v>
      </c>
      <c r="I37" s="4">
        <v>3503.333333333333</v>
      </c>
      <c r="J37" s="4">
        <v>0</v>
      </c>
      <c r="K37" s="4">
        <v>0</v>
      </c>
      <c r="L37" s="4">
        <v>900</v>
      </c>
      <c r="M37" s="4">
        <v>0</v>
      </c>
      <c r="N37" s="4">
        <v>0</v>
      </c>
      <c r="O37" s="252">
        <v>6203.333333333333</v>
      </c>
      <c r="P37" s="4">
        <v>0</v>
      </c>
      <c r="Q37" s="4">
        <v>0</v>
      </c>
      <c r="R37" s="22">
        <v>2014</v>
      </c>
      <c r="S37" s="56" t="s">
        <v>30</v>
      </c>
      <c r="T37" s="273">
        <v>0</v>
      </c>
      <c r="U37" s="270">
        <v>6203.333333333333</v>
      </c>
    </row>
    <row r="38" spans="1:21" customFormat="1">
      <c r="A38" s="32" t="s">
        <v>139</v>
      </c>
      <c r="B38" s="32" t="s">
        <v>167</v>
      </c>
      <c r="C38" s="32" t="s">
        <v>168</v>
      </c>
      <c r="D38" s="22">
        <v>601476</v>
      </c>
      <c r="E38" s="266">
        <v>1024</v>
      </c>
      <c r="F38" s="22" t="s">
        <v>21</v>
      </c>
      <c r="G38" s="5">
        <v>10107</v>
      </c>
      <c r="H38" s="4">
        <v>1800</v>
      </c>
      <c r="I38" s="4">
        <v>1288.8888888888887</v>
      </c>
      <c r="J38" s="4">
        <v>0</v>
      </c>
      <c r="K38" s="4">
        <v>0</v>
      </c>
      <c r="L38" s="4">
        <v>900</v>
      </c>
      <c r="M38" s="4">
        <v>0</v>
      </c>
      <c r="N38" s="4">
        <v>0</v>
      </c>
      <c r="O38" s="252">
        <v>3988.8888888888887</v>
      </c>
      <c r="P38" s="4">
        <v>0</v>
      </c>
      <c r="Q38" s="4">
        <v>0</v>
      </c>
      <c r="R38" s="22">
        <v>2014</v>
      </c>
      <c r="S38" s="56" t="s">
        <v>30</v>
      </c>
      <c r="T38" s="273">
        <v>0</v>
      </c>
      <c r="U38" s="270">
        <v>3988.8888888888887</v>
      </c>
    </row>
    <row r="39" spans="1:21" customFormat="1">
      <c r="A39" s="32" t="s">
        <v>139</v>
      </c>
      <c r="B39" s="32" t="s">
        <v>167</v>
      </c>
      <c r="C39" s="32" t="s">
        <v>168</v>
      </c>
      <c r="D39" s="22">
        <v>601476</v>
      </c>
      <c r="E39" s="266">
        <v>1024</v>
      </c>
      <c r="F39" s="22" t="s">
        <v>21</v>
      </c>
      <c r="G39" s="5">
        <v>6569</v>
      </c>
      <c r="H39" s="4">
        <v>1800</v>
      </c>
      <c r="I39" s="4">
        <v>527.77777777777771</v>
      </c>
      <c r="J39" s="4">
        <v>0</v>
      </c>
      <c r="K39" s="4">
        <v>0</v>
      </c>
      <c r="L39" s="4">
        <v>900</v>
      </c>
      <c r="M39" s="4">
        <v>0</v>
      </c>
      <c r="N39" s="4">
        <v>0</v>
      </c>
      <c r="O39" s="252">
        <v>3227.7777777777778</v>
      </c>
      <c r="P39" s="4">
        <v>0</v>
      </c>
      <c r="Q39" s="4">
        <v>0</v>
      </c>
      <c r="R39" s="22">
        <v>2014</v>
      </c>
      <c r="S39" s="56" t="s">
        <v>30</v>
      </c>
      <c r="T39" s="273">
        <v>0</v>
      </c>
      <c r="U39" s="270">
        <v>3227.7777777777778</v>
      </c>
    </row>
    <row r="40" spans="1:21" customFormat="1">
      <c r="A40" s="32" t="s">
        <v>139</v>
      </c>
      <c r="B40" s="32" t="s">
        <v>167</v>
      </c>
      <c r="C40" s="32" t="s">
        <v>168</v>
      </c>
      <c r="D40" s="22">
        <v>601476</v>
      </c>
      <c r="E40" s="266">
        <v>1024</v>
      </c>
      <c r="F40" s="22" t="s">
        <v>21</v>
      </c>
      <c r="G40" s="5">
        <v>7751</v>
      </c>
      <c r="H40" s="4">
        <v>1800</v>
      </c>
      <c r="I40" s="4">
        <v>597.77777777777771</v>
      </c>
      <c r="J40" s="4">
        <v>0</v>
      </c>
      <c r="K40" s="4">
        <v>0</v>
      </c>
      <c r="L40" s="4">
        <v>900</v>
      </c>
      <c r="M40" s="4">
        <v>0</v>
      </c>
      <c r="N40" s="4">
        <v>0</v>
      </c>
      <c r="O40" s="252">
        <v>3297.7777777777778</v>
      </c>
      <c r="P40" s="4">
        <v>2975</v>
      </c>
      <c r="Q40" s="4">
        <v>0</v>
      </c>
      <c r="R40" s="22">
        <v>2016</v>
      </c>
      <c r="S40" s="56" t="s">
        <v>22</v>
      </c>
      <c r="T40" s="273">
        <v>2975</v>
      </c>
      <c r="U40" s="270">
        <v>6272.7777777777774</v>
      </c>
    </row>
    <row r="41" spans="1:21" customFormat="1">
      <c r="A41" s="32" t="s">
        <v>139</v>
      </c>
      <c r="B41" s="32" t="s">
        <v>167</v>
      </c>
      <c r="C41" s="32" t="s">
        <v>168</v>
      </c>
      <c r="D41" s="22">
        <v>601476</v>
      </c>
      <c r="E41" s="266">
        <v>1024</v>
      </c>
      <c r="F41" s="22" t="s">
        <v>21</v>
      </c>
      <c r="G41" s="5">
        <v>10124</v>
      </c>
      <c r="H41" s="4">
        <v>1800</v>
      </c>
      <c r="I41" s="4">
        <v>1315.5555555555554</v>
      </c>
      <c r="J41" s="4">
        <v>0</v>
      </c>
      <c r="K41" s="4">
        <v>0</v>
      </c>
      <c r="L41" s="4">
        <v>900</v>
      </c>
      <c r="M41" s="4">
        <v>0</v>
      </c>
      <c r="N41" s="4">
        <v>0</v>
      </c>
      <c r="O41" s="252">
        <v>4015.5555555555557</v>
      </c>
      <c r="P41" s="4">
        <v>1985</v>
      </c>
      <c r="Q41" s="4">
        <v>0</v>
      </c>
      <c r="R41" s="22">
        <v>2020</v>
      </c>
      <c r="S41" s="56" t="s">
        <v>22</v>
      </c>
      <c r="T41" s="273">
        <v>1985</v>
      </c>
      <c r="U41" s="270">
        <v>6000.5555555555557</v>
      </c>
    </row>
    <row r="42" spans="1:21" s="10" customFormat="1" ht="15.6">
      <c r="A42" s="222" t="s">
        <v>139</v>
      </c>
      <c r="B42" s="222"/>
      <c r="C42" s="223" t="s">
        <v>299</v>
      </c>
      <c r="D42" s="25"/>
      <c r="E42" s="25">
        <v>7</v>
      </c>
      <c r="F42" s="25"/>
      <c r="G42" s="12">
        <v>71663</v>
      </c>
      <c r="H42" s="11">
        <v>13020</v>
      </c>
      <c r="I42" s="11">
        <v>9782.0980392156835</v>
      </c>
      <c r="J42" s="11">
        <v>0</v>
      </c>
      <c r="K42" s="11">
        <v>0</v>
      </c>
      <c r="L42" s="11">
        <v>6300</v>
      </c>
      <c r="M42" s="11">
        <v>0</v>
      </c>
      <c r="N42" s="11">
        <v>0</v>
      </c>
      <c r="O42" s="251">
        <v>29102.098039215685</v>
      </c>
      <c r="P42" s="11">
        <v>4960</v>
      </c>
      <c r="Q42" s="11">
        <v>0</v>
      </c>
      <c r="S42" s="249"/>
      <c r="T42" s="251">
        <v>4960</v>
      </c>
      <c r="U42" s="11">
        <v>34062.098039215685</v>
      </c>
    </row>
    <row r="43" spans="1:21" customFormat="1">
      <c r="A43" s="32" t="s">
        <v>139</v>
      </c>
      <c r="B43" s="32" t="s">
        <v>159</v>
      </c>
      <c r="C43" s="32" t="s">
        <v>160</v>
      </c>
      <c r="D43" s="22">
        <v>601400</v>
      </c>
      <c r="E43" s="266">
        <v>1031</v>
      </c>
      <c r="F43" s="22" t="s">
        <v>21</v>
      </c>
      <c r="G43" s="5">
        <v>7896</v>
      </c>
      <c r="H43" s="4">
        <v>1980</v>
      </c>
      <c r="I43" s="4">
        <v>1238.9666666666667</v>
      </c>
      <c r="J43" s="4">
        <v>0</v>
      </c>
      <c r="K43" s="4">
        <v>0</v>
      </c>
      <c r="L43" s="4">
        <v>900</v>
      </c>
      <c r="M43" s="4">
        <v>0</v>
      </c>
      <c r="N43" s="4">
        <v>0</v>
      </c>
      <c r="O43" s="252">
        <v>4118.9666666666672</v>
      </c>
      <c r="P43" s="4">
        <v>0</v>
      </c>
      <c r="Q43" s="4">
        <v>0</v>
      </c>
      <c r="R43" s="22">
        <v>2012</v>
      </c>
      <c r="S43" s="56" t="s">
        <v>30</v>
      </c>
      <c r="T43" s="273">
        <v>0</v>
      </c>
      <c r="U43" s="270">
        <v>4118.9666666666672</v>
      </c>
    </row>
    <row r="44" spans="1:21" customFormat="1">
      <c r="A44" s="32" t="s">
        <v>139</v>
      </c>
      <c r="B44" s="32" t="s">
        <v>159</v>
      </c>
      <c r="C44" s="32" t="s">
        <v>160</v>
      </c>
      <c r="D44" s="22">
        <v>601400</v>
      </c>
      <c r="E44" s="266">
        <v>1024</v>
      </c>
      <c r="F44" s="22" t="s">
        <v>21</v>
      </c>
      <c r="G44" s="5">
        <v>2923</v>
      </c>
      <c r="H44" s="4">
        <v>1800</v>
      </c>
      <c r="I44" s="4">
        <v>17.777777777777775</v>
      </c>
      <c r="J44" s="4">
        <v>0</v>
      </c>
      <c r="K44" s="4">
        <v>0</v>
      </c>
      <c r="L44" s="4">
        <v>900</v>
      </c>
      <c r="M44" s="4">
        <v>0</v>
      </c>
      <c r="N44" s="4">
        <v>0</v>
      </c>
      <c r="O44" s="252">
        <v>2717.7777777777778</v>
      </c>
      <c r="P44" s="4">
        <v>1985</v>
      </c>
      <c r="Q44" s="4">
        <v>0</v>
      </c>
      <c r="R44" s="22">
        <v>2019</v>
      </c>
      <c r="S44" s="56" t="s">
        <v>22</v>
      </c>
      <c r="T44" s="273">
        <v>1985</v>
      </c>
      <c r="U44" s="270">
        <v>4702.7777777777774</v>
      </c>
    </row>
    <row r="45" spans="1:21" customFormat="1">
      <c r="A45" s="32" t="s">
        <v>139</v>
      </c>
      <c r="B45" s="32" t="s">
        <v>159</v>
      </c>
      <c r="C45" s="32" t="s">
        <v>160</v>
      </c>
      <c r="D45" s="22">
        <v>601400</v>
      </c>
      <c r="E45" s="266">
        <v>1212</v>
      </c>
      <c r="F45" s="22" t="s">
        <v>21</v>
      </c>
      <c r="G45" s="5">
        <v>10688</v>
      </c>
      <c r="H45" s="4">
        <v>2280</v>
      </c>
      <c r="I45" s="8">
        <v>1781.6571428571428</v>
      </c>
      <c r="J45" s="4">
        <v>0</v>
      </c>
      <c r="K45" s="4">
        <v>0</v>
      </c>
      <c r="L45" s="4">
        <v>900</v>
      </c>
      <c r="M45" s="4">
        <v>0</v>
      </c>
      <c r="N45" s="4">
        <v>0</v>
      </c>
      <c r="O45" s="252">
        <v>4961.6571428571424</v>
      </c>
      <c r="P45" s="4">
        <v>3500</v>
      </c>
      <c r="Q45" s="4">
        <v>0</v>
      </c>
      <c r="R45" s="22">
        <v>2017</v>
      </c>
      <c r="S45" s="56" t="s">
        <v>22</v>
      </c>
      <c r="T45" s="273">
        <v>3500</v>
      </c>
      <c r="U45" s="270">
        <v>8461.6571428571424</v>
      </c>
    </row>
    <row r="46" spans="1:21" s="10" customFormat="1" ht="15.6">
      <c r="A46" s="222" t="s">
        <v>139</v>
      </c>
      <c r="B46" s="222"/>
      <c r="C46" s="223" t="s">
        <v>302</v>
      </c>
      <c r="D46" s="25"/>
      <c r="E46" s="25">
        <v>3</v>
      </c>
      <c r="F46" s="25"/>
      <c r="G46" s="12">
        <v>21507</v>
      </c>
      <c r="H46" s="11">
        <v>6060</v>
      </c>
      <c r="I46" s="11">
        <v>3038.4015873015874</v>
      </c>
      <c r="J46" s="11">
        <v>0</v>
      </c>
      <c r="K46" s="11">
        <v>0</v>
      </c>
      <c r="L46" s="11">
        <v>2700</v>
      </c>
      <c r="M46" s="11">
        <v>0</v>
      </c>
      <c r="N46" s="11">
        <v>0</v>
      </c>
      <c r="O46" s="251">
        <v>11798.401587301587</v>
      </c>
      <c r="P46" s="11">
        <v>5485</v>
      </c>
      <c r="Q46" s="11">
        <v>0</v>
      </c>
      <c r="S46" s="249"/>
      <c r="T46" s="251">
        <v>5485</v>
      </c>
      <c r="U46" s="11">
        <v>17283.401587301589</v>
      </c>
    </row>
    <row r="47" spans="1:21" customFormat="1">
      <c r="A47" s="32" t="s">
        <v>139</v>
      </c>
      <c r="B47" s="32" t="s">
        <v>177</v>
      </c>
      <c r="C47" s="32" t="s">
        <v>178</v>
      </c>
      <c r="D47" s="22">
        <v>601484</v>
      </c>
      <c r="E47" s="266">
        <v>1024</v>
      </c>
      <c r="F47" s="22" t="s">
        <v>21</v>
      </c>
      <c r="G47" s="5">
        <v>4653</v>
      </c>
      <c r="H47" s="4">
        <v>1800</v>
      </c>
      <c r="I47" s="4">
        <v>32.222222222222221</v>
      </c>
      <c r="J47" s="4">
        <v>0</v>
      </c>
      <c r="K47" s="4">
        <v>0</v>
      </c>
      <c r="L47" s="4">
        <v>900</v>
      </c>
      <c r="M47" s="4">
        <v>0</v>
      </c>
      <c r="N47" s="4">
        <v>0</v>
      </c>
      <c r="O47" s="252">
        <v>2732.2222222222222</v>
      </c>
      <c r="P47" s="4">
        <v>2975</v>
      </c>
      <c r="Q47" s="4">
        <v>0</v>
      </c>
      <c r="R47" s="22">
        <v>2015</v>
      </c>
      <c r="S47" s="56" t="s">
        <v>22</v>
      </c>
      <c r="T47" s="273">
        <v>2975</v>
      </c>
      <c r="U47" s="270">
        <v>5707.2222222222226</v>
      </c>
    </row>
    <row r="48" spans="1:21" s="10" customFormat="1" ht="15.6">
      <c r="A48" s="222" t="s">
        <v>139</v>
      </c>
      <c r="B48" s="222"/>
      <c r="C48" s="223" t="s">
        <v>303</v>
      </c>
      <c r="D48" s="25"/>
      <c r="E48" s="25">
        <v>1</v>
      </c>
      <c r="F48" s="25"/>
      <c r="G48" s="12">
        <v>4653</v>
      </c>
      <c r="H48" s="11">
        <v>1800</v>
      </c>
      <c r="I48" s="11">
        <v>32.222222222222221</v>
      </c>
      <c r="J48" s="11">
        <v>0</v>
      </c>
      <c r="K48" s="11">
        <v>0</v>
      </c>
      <c r="L48" s="11">
        <v>900</v>
      </c>
      <c r="M48" s="11">
        <v>0</v>
      </c>
      <c r="N48" s="11">
        <v>0</v>
      </c>
      <c r="O48" s="251">
        <v>2732.2222222222222</v>
      </c>
      <c r="P48" s="11">
        <v>2975</v>
      </c>
      <c r="Q48" s="11">
        <v>0</v>
      </c>
      <c r="S48" s="249"/>
      <c r="T48" s="251">
        <v>2975</v>
      </c>
      <c r="U48" s="11">
        <v>5707.2222222222226</v>
      </c>
    </row>
    <row r="49" spans="1:21" customFormat="1">
      <c r="A49" s="32" t="s">
        <v>139</v>
      </c>
      <c r="B49" s="32" t="s">
        <v>175</v>
      </c>
      <c r="C49" s="32" t="s">
        <v>176</v>
      </c>
      <c r="D49" s="22">
        <v>601480</v>
      </c>
      <c r="E49" s="266">
        <v>1034</v>
      </c>
      <c r="F49" s="22" t="s">
        <v>21</v>
      </c>
      <c r="G49" s="5">
        <v>3632</v>
      </c>
      <c r="H49" s="4">
        <v>2880</v>
      </c>
      <c r="I49" s="8">
        <v>441.59999999999997</v>
      </c>
      <c r="J49" s="4">
        <v>0</v>
      </c>
      <c r="K49" s="4">
        <v>0</v>
      </c>
      <c r="L49" s="4">
        <v>900</v>
      </c>
      <c r="M49" s="4">
        <v>0</v>
      </c>
      <c r="N49" s="4">
        <v>0</v>
      </c>
      <c r="O49" s="252">
        <v>4221.6000000000004</v>
      </c>
      <c r="P49" s="4">
        <v>0</v>
      </c>
      <c r="Q49" s="4">
        <v>0</v>
      </c>
      <c r="R49" s="22">
        <v>2007</v>
      </c>
      <c r="S49" s="56" t="s">
        <v>154</v>
      </c>
      <c r="T49" s="273">
        <v>0</v>
      </c>
      <c r="U49" s="270">
        <v>4221.6000000000004</v>
      </c>
    </row>
    <row r="50" spans="1:21" customFormat="1">
      <c r="A50" s="32" t="s">
        <v>139</v>
      </c>
      <c r="B50" s="32" t="s">
        <v>175</v>
      </c>
      <c r="C50" s="32" t="s">
        <v>176</v>
      </c>
      <c r="D50" s="22">
        <v>601480</v>
      </c>
      <c r="E50" s="266">
        <v>1034</v>
      </c>
      <c r="F50" s="22" t="s">
        <v>21</v>
      </c>
      <c r="G50" s="5">
        <v>8605</v>
      </c>
      <c r="H50" s="4">
        <v>2880</v>
      </c>
      <c r="I50" s="8">
        <v>1269.3333333333333</v>
      </c>
      <c r="J50" s="4">
        <v>0</v>
      </c>
      <c r="K50" s="4">
        <v>0</v>
      </c>
      <c r="L50" s="4">
        <v>900</v>
      </c>
      <c r="M50" s="4">
        <v>0</v>
      </c>
      <c r="N50" s="4">
        <v>0</v>
      </c>
      <c r="O50" s="252">
        <v>5049.333333333333</v>
      </c>
      <c r="P50" s="4">
        <v>0</v>
      </c>
      <c r="Q50" s="4">
        <v>0</v>
      </c>
      <c r="R50" s="22">
        <v>2006</v>
      </c>
      <c r="S50" s="56" t="s">
        <v>154</v>
      </c>
      <c r="T50" s="273">
        <v>0</v>
      </c>
      <c r="U50" s="270">
        <v>5049.333333333333</v>
      </c>
    </row>
    <row r="51" spans="1:21" customFormat="1">
      <c r="A51" s="32" t="s">
        <v>139</v>
      </c>
      <c r="B51" s="32" t="s">
        <v>175</v>
      </c>
      <c r="C51" s="32" t="s">
        <v>176</v>
      </c>
      <c r="D51" s="22">
        <v>601480</v>
      </c>
      <c r="E51" s="266">
        <v>1237</v>
      </c>
      <c r="F51" s="22" t="s">
        <v>21</v>
      </c>
      <c r="G51" s="5">
        <v>4500</v>
      </c>
      <c r="H51" s="4">
        <v>3120</v>
      </c>
      <c r="I51" s="4">
        <v>128.40816326530614</v>
      </c>
      <c r="J51" s="4">
        <v>0</v>
      </c>
      <c r="K51" s="4">
        <v>0</v>
      </c>
      <c r="L51" s="4">
        <v>900</v>
      </c>
      <c r="M51" s="4">
        <v>0</v>
      </c>
      <c r="N51" s="4">
        <v>0</v>
      </c>
      <c r="O51" s="252">
        <v>4148.408163265306</v>
      </c>
      <c r="P51" s="4">
        <v>2100</v>
      </c>
      <c r="Q51" s="4">
        <v>0</v>
      </c>
      <c r="R51" s="22">
        <v>2016</v>
      </c>
      <c r="S51" s="56" t="s">
        <v>22</v>
      </c>
      <c r="T51" s="273">
        <v>2100</v>
      </c>
      <c r="U51" s="270">
        <v>6248.408163265306</v>
      </c>
    </row>
    <row r="52" spans="1:21" customFormat="1">
      <c r="A52" s="32" t="s">
        <v>139</v>
      </c>
      <c r="B52" s="32" t="s">
        <v>175</v>
      </c>
      <c r="C52" s="32" t="s">
        <v>176</v>
      </c>
      <c r="D52" s="22">
        <v>601480</v>
      </c>
      <c r="E52" s="266">
        <v>1034</v>
      </c>
      <c r="F52" s="22" t="s">
        <v>21</v>
      </c>
      <c r="G52" s="5">
        <v>26371</v>
      </c>
      <c r="H52" s="4">
        <v>2880</v>
      </c>
      <c r="I52" s="8">
        <v>9778.1333333333314</v>
      </c>
      <c r="J52" s="4">
        <v>0</v>
      </c>
      <c r="K52" s="4">
        <v>0</v>
      </c>
      <c r="L52" s="4">
        <v>900</v>
      </c>
      <c r="M52" s="4">
        <v>0</v>
      </c>
      <c r="N52" s="4">
        <v>0</v>
      </c>
      <c r="O52" s="252">
        <v>13558.133333333331</v>
      </c>
      <c r="P52" s="4">
        <v>0</v>
      </c>
      <c r="Q52" s="4">
        <v>0</v>
      </c>
      <c r="R52" s="22">
        <v>2009</v>
      </c>
      <c r="S52" s="56" t="s">
        <v>154</v>
      </c>
      <c r="T52" s="273">
        <v>0</v>
      </c>
      <c r="U52" s="270">
        <v>13558.133333333331</v>
      </c>
    </row>
    <row r="53" spans="1:21" s="10" customFormat="1" ht="15.6">
      <c r="A53" s="222" t="s">
        <v>139</v>
      </c>
      <c r="B53" s="222"/>
      <c r="C53" s="223" t="s">
        <v>304</v>
      </c>
      <c r="D53" s="25"/>
      <c r="E53" s="25">
        <v>4</v>
      </c>
      <c r="F53" s="25"/>
      <c r="G53" s="12">
        <v>43108</v>
      </c>
      <c r="H53" s="11">
        <v>11760</v>
      </c>
      <c r="I53" s="11">
        <v>11617.474829931971</v>
      </c>
      <c r="J53" s="11">
        <v>0</v>
      </c>
      <c r="K53" s="11">
        <v>0</v>
      </c>
      <c r="L53" s="11">
        <v>3600</v>
      </c>
      <c r="M53" s="11">
        <v>0</v>
      </c>
      <c r="N53" s="11">
        <v>0</v>
      </c>
      <c r="O53" s="251">
        <v>26977.474829931969</v>
      </c>
      <c r="P53" s="11">
        <v>2100</v>
      </c>
      <c r="Q53" s="11">
        <v>0</v>
      </c>
      <c r="S53" s="249"/>
      <c r="T53" s="251">
        <v>2100</v>
      </c>
      <c r="U53" s="11">
        <v>29077.474829931969</v>
      </c>
    </row>
    <row r="54" spans="1:21" customFormat="1">
      <c r="A54" s="32" t="s">
        <v>139</v>
      </c>
      <c r="B54" s="32" t="s">
        <v>192</v>
      </c>
      <c r="C54" s="32" t="s">
        <v>193</v>
      </c>
      <c r="D54" s="22">
        <v>601640</v>
      </c>
      <c r="E54" s="266">
        <v>1024</v>
      </c>
      <c r="F54" s="22" t="s">
        <v>21</v>
      </c>
      <c r="G54" s="5">
        <v>3521</v>
      </c>
      <c r="H54" s="4">
        <v>1800</v>
      </c>
      <c r="I54" s="4">
        <v>37.777777777777779</v>
      </c>
      <c r="J54" s="4">
        <v>0</v>
      </c>
      <c r="K54" s="4">
        <v>0</v>
      </c>
      <c r="L54" s="4">
        <v>900</v>
      </c>
      <c r="M54" s="4">
        <v>0</v>
      </c>
      <c r="N54" s="4">
        <v>0</v>
      </c>
      <c r="O54" s="252">
        <v>2737.7777777777778</v>
      </c>
      <c r="P54" s="4">
        <v>0</v>
      </c>
      <c r="Q54" s="4">
        <v>0</v>
      </c>
      <c r="R54" s="22">
        <v>1900</v>
      </c>
      <c r="S54" s="56" t="s">
        <v>23</v>
      </c>
      <c r="T54" s="273">
        <v>0</v>
      </c>
      <c r="U54" s="270">
        <v>2737.7777777777778</v>
      </c>
    </row>
    <row r="55" spans="1:21" customFormat="1">
      <c r="A55" s="32" t="s">
        <v>139</v>
      </c>
      <c r="B55" s="32" t="s">
        <v>192</v>
      </c>
      <c r="C55" s="32" t="s">
        <v>193</v>
      </c>
      <c r="D55" s="22">
        <v>601640</v>
      </c>
      <c r="E55" s="267">
        <v>1202</v>
      </c>
      <c r="F55" s="22" t="s">
        <v>21</v>
      </c>
      <c r="G55" s="5">
        <v>12522</v>
      </c>
      <c r="H55" s="4">
        <v>2220</v>
      </c>
      <c r="I55" s="8">
        <v>2748.8823529411761</v>
      </c>
      <c r="J55" s="4">
        <v>0</v>
      </c>
      <c r="K55" s="4">
        <v>0</v>
      </c>
      <c r="L55" s="4">
        <v>900</v>
      </c>
      <c r="M55" s="4">
        <v>0</v>
      </c>
      <c r="N55" s="4">
        <v>0</v>
      </c>
      <c r="O55" s="252">
        <v>5868.8823529411766</v>
      </c>
      <c r="P55" s="4">
        <v>3500</v>
      </c>
      <c r="Q55" s="4">
        <v>0</v>
      </c>
      <c r="R55" s="22">
        <v>2016</v>
      </c>
      <c r="S55" s="56" t="s">
        <v>22</v>
      </c>
      <c r="T55" s="273">
        <v>3500</v>
      </c>
      <c r="U55" s="270">
        <v>9368.8823529411766</v>
      </c>
    </row>
    <row r="56" spans="1:21" customFormat="1">
      <c r="A56" s="32" t="s">
        <v>139</v>
      </c>
      <c r="B56" s="32" t="s">
        <v>192</v>
      </c>
      <c r="C56" s="32" t="s">
        <v>193</v>
      </c>
      <c r="D56" s="22">
        <v>601640</v>
      </c>
      <c r="E56" s="267">
        <v>1202</v>
      </c>
      <c r="F56" s="22" t="s">
        <v>21</v>
      </c>
      <c r="G56" s="5">
        <v>10469</v>
      </c>
      <c r="H56" s="4">
        <v>2220</v>
      </c>
      <c r="I56" s="8">
        <v>1841.2941176470586</v>
      </c>
      <c r="J56" s="4">
        <v>0</v>
      </c>
      <c r="K56" s="4">
        <v>0</v>
      </c>
      <c r="L56" s="4">
        <v>900</v>
      </c>
      <c r="M56" s="4">
        <v>0</v>
      </c>
      <c r="N56" s="4">
        <v>0</v>
      </c>
      <c r="O56" s="252">
        <v>4961.2941176470586</v>
      </c>
      <c r="P56" s="4">
        <v>3500</v>
      </c>
      <c r="Q56" s="4">
        <v>0</v>
      </c>
      <c r="R56" s="22">
        <v>2016</v>
      </c>
      <c r="S56" s="56" t="s">
        <v>22</v>
      </c>
      <c r="T56" s="273">
        <v>3500</v>
      </c>
      <c r="U56" s="270">
        <v>8461.2941176470595</v>
      </c>
    </row>
    <row r="57" spans="1:21" customFormat="1">
      <c r="A57" s="32" t="s">
        <v>139</v>
      </c>
      <c r="B57" s="32" t="s">
        <v>192</v>
      </c>
      <c r="C57" s="32" t="s">
        <v>193</v>
      </c>
      <c r="D57" s="22">
        <v>601640</v>
      </c>
      <c r="E57" s="267">
        <v>1024</v>
      </c>
      <c r="F57" s="22" t="s">
        <v>21</v>
      </c>
      <c r="G57" s="5">
        <v>13129</v>
      </c>
      <c r="H57" s="4">
        <v>1800</v>
      </c>
      <c r="I57" s="4">
        <v>2337.7777777777774</v>
      </c>
      <c r="J57" s="4">
        <v>0</v>
      </c>
      <c r="K57" s="4">
        <v>0</v>
      </c>
      <c r="L57" s="4">
        <v>900</v>
      </c>
      <c r="M57" s="4">
        <v>0</v>
      </c>
      <c r="N57" s="4">
        <v>0</v>
      </c>
      <c r="O57" s="252">
        <v>5037.7777777777774</v>
      </c>
      <c r="P57" s="4">
        <v>3576</v>
      </c>
      <c r="Q57" s="4">
        <v>0</v>
      </c>
      <c r="R57" s="22">
        <v>2016</v>
      </c>
      <c r="S57" s="56" t="s">
        <v>22</v>
      </c>
      <c r="T57" s="273">
        <v>3576</v>
      </c>
      <c r="U57" s="270">
        <v>8613.7777777777774</v>
      </c>
    </row>
    <row r="58" spans="1:21" customFormat="1">
      <c r="A58" s="32" t="s">
        <v>139</v>
      </c>
      <c r="B58" s="32" t="s">
        <v>192</v>
      </c>
      <c r="C58" s="32" t="s">
        <v>193</v>
      </c>
      <c r="D58" s="22">
        <v>601640</v>
      </c>
      <c r="E58" s="267">
        <v>1202</v>
      </c>
      <c r="F58" s="22" t="s">
        <v>21</v>
      </c>
      <c r="G58" s="5">
        <v>17712</v>
      </c>
      <c r="H58" s="4">
        <v>2220</v>
      </c>
      <c r="I58" s="8">
        <v>4333.3529411764703</v>
      </c>
      <c r="J58" s="4">
        <v>0</v>
      </c>
      <c r="K58" s="4">
        <v>0</v>
      </c>
      <c r="L58" s="4">
        <v>900</v>
      </c>
      <c r="M58" s="4">
        <v>0</v>
      </c>
      <c r="N58" s="4">
        <v>0</v>
      </c>
      <c r="O58" s="252">
        <v>7453.3529411764703</v>
      </c>
      <c r="P58" s="4">
        <v>3500</v>
      </c>
      <c r="Q58" s="4">
        <v>0</v>
      </c>
      <c r="R58" s="22">
        <v>2017</v>
      </c>
      <c r="S58" s="56" t="s">
        <v>22</v>
      </c>
      <c r="T58" s="273">
        <v>3500</v>
      </c>
      <c r="U58" s="270">
        <v>10953.35294117647</v>
      </c>
    </row>
    <row r="59" spans="1:21" customFormat="1">
      <c r="A59" s="32" t="s">
        <v>139</v>
      </c>
      <c r="B59" s="32" t="s">
        <v>192</v>
      </c>
      <c r="C59" s="32" t="s">
        <v>193</v>
      </c>
      <c r="D59" s="22">
        <v>601640</v>
      </c>
      <c r="E59" s="266">
        <v>1212</v>
      </c>
      <c r="F59" s="22" t="s">
        <v>21</v>
      </c>
      <c r="G59" s="5">
        <v>10714</v>
      </c>
      <c r="H59" s="4">
        <v>2280</v>
      </c>
      <c r="I59" s="8">
        <v>1791.4285714285716</v>
      </c>
      <c r="J59" s="4">
        <v>0</v>
      </c>
      <c r="K59" s="4">
        <v>0</v>
      </c>
      <c r="L59" s="4">
        <v>900</v>
      </c>
      <c r="M59" s="4">
        <v>0</v>
      </c>
      <c r="N59" s="4">
        <v>0</v>
      </c>
      <c r="O59" s="252">
        <v>4971.4285714285716</v>
      </c>
      <c r="P59" s="4">
        <v>4908</v>
      </c>
      <c r="Q59" s="4">
        <v>0</v>
      </c>
      <c r="R59" s="22">
        <v>2017</v>
      </c>
      <c r="S59" s="56" t="s">
        <v>22</v>
      </c>
      <c r="T59" s="273">
        <v>4908</v>
      </c>
      <c r="U59" s="270">
        <v>9879.4285714285725</v>
      </c>
    </row>
    <row r="60" spans="1:21" customFormat="1">
      <c r="A60" s="32" t="s">
        <v>139</v>
      </c>
      <c r="B60" s="32" t="s">
        <v>192</v>
      </c>
      <c r="C60" s="32" t="s">
        <v>193</v>
      </c>
      <c r="D60" s="22">
        <v>601648</v>
      </c>
      <c r="E60" s="266">
        <v>1212</v>
      </c>
      <c r="F60" s="22" t="s">
        <v>21</v>
      </c>
      <c r="G60" s="5">
        <v>9105</v>
      </c>
      <c r="H60" s="4">
        <v>2280</v>
      </c>
      <c r="I60" s="8">
        <v>1668.7428571428572</v>
      </c>
      <c r="J60" s="4">
        <v>0</v>
      </c>
      <c r="K60" s="4">
        <v>0</v>
      </c>
      <c r="L60" s="4">
        <v>900</v>
      </c>
      <c r="M60" s="4">
        <v>0</v>
      </c>
      <c r="N60" s="4">
        <v>0</v>
      </c>
      <c r="O60" s="252">
        <v>4848.7428571428572</v>
      </c>
      <c r="P60" s="4">
        <v>0</v>
      </c>
      <c r="Q60" s="4">
        <v>0</v>
      </c>
      <c r="R60" s="22">
        <v>1900</v>
      </c>
      <c r="S60" s="56" t="s">
        <v>23</v>
      </c>
      <c r="T60" s="273">
        <v>0</v>
      </c>
      <c r="U60" s="270">
        <v>4848.7428571428572</v>
      </c>
    </row>
    <row r="61" spans="1:21" customFormat="1">
      <c r="A61" s="32" t="s">
        <v>139</v>
      </c>
      <c r="B61" s="32" t="s">
        <v>192</v>
      </c>
      <c r="C61" s="32" t="s">
        <v>193</v>
      </c>
      <c r="D61" s="22">
        <v>601640</v>
      </c>
      <c r="E61" s="266">
        <v>1212</v>
      </c>
      <c r="F61" s="22" t="s">
        <v>21</v>
      </c>
      <c r="G61" s="5">
        <v>8511</v>
      </c>
      <c r="H61" s="4">
        <v>2280</v>
      </c>
      <c r="I61" s="8">
        <v>1028.1714285714286</v>
      </c>
      <c r="J61" s="4">
        <v>0</v>
      </c>
      <c r="K61" s="4">
        <v>0</v>
      </c>
      <c r="L61" s="4">
        <v>900</v>
      </c>
      <c r="M61" s="4">
        <v>0</v>
      </c>
      <c r="N61" s="4">
        <v>0</v>
      </c>
      <c r="O61" s="252">
        <v>4208.1714285714288</v>
      </c>
      <c r="P61" s="4">
        <v>4992</v>
      </c>
      <c r="Q61" s="4">
        <v>0</v>
      </c>
      <c r="R61" s="22">
        <v>2015</v>
      </c>
      <c r="S61" s="56" t="s">
        <v>22</v>
      </c>
      <c r="T61" s="273">
        <v>4992</v>
      </c>
      <c r="U61" s="270">
        <v>9200.1714285714297</v>
      </c>
    </row>
    <row r="62" spans="1:21" customFormat="1">
      <c r="A62" s="32" t="s">
        <v>139</v>
      </c>
      <c r="B62" s="32" t="s">
        <v>192</v>
      </c>
      <c r="C62" s="32" t="s">
        <v>193</v>
      </c>
      <c r="D62" s="22">
        <v>601640</v>
      </c>
      <c r="E62" s="266">
        <v>1212</v>
      </c>
      <c r="F62" s="22" t="s">
        <v>21</v>
      </c>
      <c r="G62" s="5">
        <v>14906</v>
      </c>
      <c r="H62" s="4">
        <v>2280</v>
      </c>
      <c r="I62" s="8">
        <v>3384.1714285714288</v>
      </c>
      <c r="J62" s="4">
        <v>0</v>
      </c>
      <c r="K62" s="4">
        <v>0</v>
      </c>
      <c r="L62" s="4">
        <v>900</v>
      </c>
      <c r="M62" s="4">
        <v>0</v>
      </c>
      <c r="N62" s="4">
        <v>0</v>
      </c>
      <c r="O62" s="252">
        <v>6564.1714285714288</v>
      </c>
      <c r="P62" s="4">
        <v>4992</v>
      </c>
      <c r="Q62" s="4">
        <v>0</v>
      </c>
      <c r="R62" s="22">
        <v>2016</v>
      </c>
      <c r="S62" s="56" t="s">
        <v>22</v>
      </c>
      <c r="T62" s="273">
        <v>4992</v>
      </c>
      <c r="U62" s="270">
        <v>11556.17142857143</v>
      </c>
    </row>
    <row r="63" spans="1:21" customFormat="1">
      <c r="A63" s="32" t="s">
        <v>139</v>
      </c>
      <c r="B63" s="32" t="s">
        <v>192</v>
      </c>
      <c r="C63" s="32" t="s">
        <v>193</v>
      </c>
      <c r="D63" s="22">
        <v>601640</v>
      </c>
      <c r="E63" s="266">
        <v>1024</v>
      </c>
      <c r="F63" s="22" t="s">
        <v>21</v>
      </c>
      <c r="G63" s="5">
        <v>11074</v>
      </c>
      <c r="H63" s="4">
        <v>1800</v>
      </c>
      <c r="I63" s="4">
        <v>1522.2222222222222</v>
      </c>
      <c r="J63" s="4">
        <v>0</v>
      </c>
      <c r="K63" s="4">
        <v>0</v>
      </c>
      <c r="L63" s="4">
        <v>900</v>
      </c>
      <c r="M63" s="4">
        <v>0</v>
      </c>
      <c r="N63" s="4">
        <v>0</v>
      </c>
      <c r="O63" s="252">
        <v>4222.2222222222226</v>
      </c>
      <c r="P63" s="4">
        <v>3576</v>
      </c>
      <c r="Q63" s="4">
        <v>0</v>
      </c>
      <c r="R63" s="22">
        <v>2015</v>
      </c>
      <c r="S63" s="56" t="s">
        <v>22</v>
      </c>
      <c r="T63" s="273">
        <v>3576</v>
      </c>
      <c r="U63" s="270">
        <v>7798.2222222222226</v>
      </c>
    </row>
    <row r="64" spans="1:21" s="10" customFormat="1" ht="15.6">
      <c r="A64" s="222" t="s">
        <v>139</v>
      </c>
      <c r="B64" s="222"/>
      <c r="C64" s="223" t="s">
        <v>311</v>
      </c>
      <c r="D64" s="25"/>
      <c r="E64" s="25">
        <v>10</v>
      </c>
      <c r="F64" s="25"/>
      <c r="G64" s="12">
        <v>111663</v>
      </c>
      <c r="H64" s="11">
        <v>21180</v>
      </c>
      <c r="I64" s="11">
        <v>20693.821475256769</v>
      </c>
      <c r="J64" s="11">
        <v>0</v>
      </c>
      <c r="K64" s="11">
        <v>0</v>
      </c>
      <c r="L64" s="11">
        <v>9000</v>
      </c>
      <c r="M64" s="11">
        <v>0</v>
      </c>
      <c r="N64" s="11">
        <v>0</v>
      </c>
      <c r="O64" s="251">
        <v>50873.821475256773</v>
      </c>
      <c r="P64" s="11">
        <v>32544</v>
      </c>
      <c r="Q64" s="11">
        <v>0</v>
      </c>
      <c r="S64" s="249"/>
      <c r="T64" s="251">
        <v>32544</v>
      </c>
      <c r="U64" s="11">
        <v>83417.821475256773</v>
      </c>
    </row>
    <row r="65" spans="1:21" customFormat="1">
      <c r="A65" s="32" t="s">
        <v>139</v>
      </c>
      <c r="B65" s="32" t="s">
        <v>199</v>
      </c>
      <c r="C65" s="32" t="s">
        <v>200</v>
      </c>
      <c r="D65" s="22">
        <v>601631</v>
      </c>
      <c r="E65" s="266">
        <v>1340</v>
      </c>
      <c r="F65" s="22" t="s">
        <v>66</v>
      </c>
      <c r="G65" s="5">
        <v>0</v>
      </c>
      <c r="H65" s="4">
        <v>0</v>
      </c>
      <c r="I65" s="4">
        <v>0</v>
      </c>
      <c r="J65" s="4">
        <v>480.83170000000001</v>
      </c>
      <c r="K65" s="4">
        <v>628.1649000000001</v>
      </c>
      <c r="L65" s="4">
        <v>900</v>
      </c>
      <c r="M65" s="4">
        <v>0</v>
      </c>
      <c r="N65" s="4">
        <v>0</v>
      </c>
      <c r="O65" s="252">
        <v>2008.9966000000002</v>
      </c>
      <c r="P65" s="4">
        <v>0</v>
      </c>
      <c r="Q65" s="4">
        <v>0</v>
      </c>
      <c r="R65" s="22">
        <v>1900</v>
      </c>
      <c r="S65" s="56" t="s">
        <v>23</v>
      </c>
      <c r="T65" s="273">
        <v>0</v>
      </c>
      <c r="U65" s="270">
        <v>2008.9966000000002</v>
      </c>
    </row>
    <row r="66" spans="1:21" s="10" customFormat="1" ht="15.6">
      <c r="A66" s="222" t="s">
        <v>139</v>
      </c>
      <c r="B66" s="222"/>
      <c r="C66" s="223" t="s">
        <v>313</v>
      </c>
      <c r="D66" s="25"/>
      <c r="E66" s="25">
        <v>1</v>
      </c>
      <c r="F66" s="25"/>
      <c r="G66" s="12">
        <v>0</v>
      </c>
      <c r="H66" s="11">
        <v>0</v>
      </c>
      <c r="I66" s="11">
        <v>0</v>
      </c>
      <c r="J66" s="11">
        <v>480.83170000000001</v>
      </c>
      <c r="K66" s="11">
        <v>628.1649000000001</v>
      </c>
      <c r="L66" s="11">
        <v>900</v>
      </c>
      <c r="M66" s="11">
        <v>0</v>
      </c>
      <c r="N66" s="11">
        <v>0</v>
      </c>
      <c r="O66" s="251">
        <v>2008.9966000000002</v>
      </c>
      <c r="P66" s="11">
        <v>0</v>
      </c>
      <c r="Q66" s="11">
        <v>0</v>
      </c>
      <c r="S66" s="249"/>
      <c r="T66" s="251">
        <v>0</v>
      </c>
      <c r="U66" s="11">
        <v>2008.9966000000002</v>
      </c>
    </row>
    <row r="67" spans="1:21" customFormat="1">
      <c r="A67" s="32" t="s">
        <v>139</v>
      </c>
      <c r="B67" s="32" t="s">
        <v>181</v>
      </c>
      <c r="C67" s="32" t="s">
        <v>182</v>
      </c>
      <c r="D67" s="22">
        <v>601600</v>
      </c>
      <c r="E67" s="266">
        <v>1301</v>
      </c>
      <c r="F67" s="22" t="s">
        <v>66</v>
      </c>
      <c r="G67" s="5">
        <v>0</v>
      </c>
      <c r="H67" s="4">
        <v>0</v>
      </c>
      <c r="I67" s="4">
        <v>0</v>
      </c>
      <c r="J67" s="4">
        <v>1314.9869000000001</v>
      </c>
      <c r="K67" s="4">
        <v>593.50760000000002</v>
      </c>
      <c r="L67" s="4">
        <v>900</v>
      </c>
      <c r="M67" s="4">
        <v>0</v>
      </c>
      <c r="N67" s="4">
        <v>0</v>
      </c>
      <c r="O67" s="252">
        <v>2808.4945000000002</v>
      </c>
      <c r="P67" s="4">
        <v>0</v>
      </c>
      <c r="Q67" s="4">
        <v>0</v>
      </c>
      <c r="R67" s="22">
        <v>1900</v>
      </c>
      <c r="S67" s="56" t="s">
        <v>23</v>
      </c>
      <c r="T67" s="273">
        <v>0</v>
      </c>
      <c r="U67" s="270">
        <v>2808.4945000000002</v>
      </c>
    </row>
    <row r="68" spans="1:21" customFormat="1">
      <c r="A68" s="32" t="s">
        <v>139</v>
      </c>
      <c r="B68" s="32" t="s">
        <v>181</v>
      </c>
      <c r="C68" s="32" t="s">
        <v>182</v>
      </c>
      <c r="D68" s="22">
        <v>601600</v>
      </c>
      <c r="E68" s="266">
        <v>1034</v>
      </c>
      <c r="F68" s="22" t="s">
        <v>21</v>
      </c>
      <c r="G68" s="5">
        <v>10303</v>
      </c>
      <c r="H68" s="4">
        <v>2880</v>
      </c>
      <c r="I68" s="8">
        <v>2461.8666666666663</v>
      </c>
      <c r="J68" s="4">
        <v>0</v>
      </c>
      <c r="K68" s="4">
        <v>0</v>
      </c>
      <c r="L68" s="4">
        <v>900</v>
      </c>
      <c r="M68" s="4">
        <v>0</v>
      </c>
      <c r="N68" s="4">
        <v>0</v>
      </c>
      <c r="O68" s="252">
        <v>6241.8666666666668</v>
      </c>
      <c r="P68" s="4">
        <v>0</v>
      </c>
      <c r="Q68" s="4">
        <v>0</v>
      </c>
      <c r="R68" s="22">
        <v>2010</v>
      </c>
      <c r="S68" s="56" t="s">
        <v>154</v>
      </c>
      <c r="T68" s="273">
        <v>0</v>
      </c>
      <c r="U68" s="270">
        <v>6241.8666666666668</v>
      </c>
    </row>
    <row r="69" spans="1:21" customFormat="1">
      <c r="A69" s="32" t="s">
        <v>139</v>
      </c>
      <c r="B69" s="32" t="s">
        <v>181</v>
      </c>
      <c r="C69" s="32" t="s">
        <v>182</v>
      </c>
      <c r="D69" s="22">
        <v>601600</v>
      </c>
      <c r="E69" s="266">
        <v>1034</v>
      </c>
      <c r="F69" s="22" t="s">
        <v>21</v>
      </c>
      <c r="G69" s="5">
        <v>9686</v>
      </c>
      <c r="H69" s="4">
        <v>2880</v>
      </c>
      <c r="I69" s="8">
        <v>2249.6</v>
      </c>
      <c r="J69" s="4">
        <v>0</v>
      </c>
      <c r="K69" s="4">
        <v>0</v>
      </c>
      <c r="L69" s="4">
        <v>900</v>
      </c>
      <c r="M69" s="4">
        <v>0</v>
      </c>
      <c r="N69" s="4">
        <v>0</v>
      </c>
      <c r="O69" s="252">
        <v>6029.6</v>
      </c>
      <c r="P69" s="4">
        <v>0</v>
      </c>
      <c r="Q69" s="4">
        <v>0</v>
      </c>
      <c r="R69" s="22">
        <v>2012</v>
      </c>
      <c r="S69" s="56" t="s">
        <v>154</v>
      </c>
      <c r="T69" s="273">
        <v>0</v>
      </c>
      <c r="U69" s="270">
        <v>6029.6</v>
      </c>
    </row>
    <row r="70" spans="1:21" s="10" customFormat="1" ht="15.6">
      <c r="A70" s="222" t="s">
        <v>139</v>
      </c>
      <c r="B70" s="222"/>
      <c r="C70" s="223" t="s">
        <v>326</v>
      </c>
      <c r="D70" s="25"/>
      <c r="E70" s="25">
        <v>3</v>
      </c>
      <c r="F70" s="25"/>
      <c r="G70" s="12">
        <v>19989</v>
      </c>
      <c r="H70" s="11">
        <v>5760</v>
      </c>
      <c r="I70" s="11">
        <v>4711.4666666666662</v>
      </c>
      <c r="J70" s="11">
        <v>1314.9869000000001</v>
      </c>
      <c r="K70" s="11">
        <v>593.50760000000002</v>
      </c>
      <c r="L70" s="11">
        <v>2700</v>
      </c>
      <c r="M70" s="11">
        <v>0</v>
      </c>
      <c r="N70" s="11">
        <v>0</v>
      </c>
      <c r="O70" s="251">
        <v>15079.961166666668</v>
      </c>
      <c r="P70" s="11">
        <v>0</v>
      </c>
      <c r="Q70" s="11">
        <v>0</v>
      </c>
      <c r="S70" s="249"/>
      <c r="T70" s="251">
        <v>0</v>
      </c>
      <c r="U70" s="11">
        <v>15079.961166666668</v>
      </c>
    </row>
    <row r="71" spans="1:21" customFormat="1">
      <c r="A71" s="32" t="s">
        <v>139</v>
      </c>
      <c r="B71" s="32" t="s">
        <v>155</v>
      </c>
      <c r="C71" s="32" t="s">
        <v>156</v>
      </c>
      <c r="D71" s="22">
        <v>601390</v>
      </c>
      <c r="E71" s="267">
        <v>1202</v>
      </c>
      <c r="F71" s="22" t="s">
        <v>21</v>
      </c>
      <c r="G71" s="5">
        <v>5948</v>
      </c>
      <c r="H71" s="4">
        <v>2220</v>
      </c>
      <c r="I71" s="8">
        <v>820.52941176470586</v>
      </c>
      <c r="J71" s="4">
        <v>0</v>
      </c>
      <c r="K71" s="4">
        <v>0</v>
      </c>
      <c r="L71" s="4">
        <v>900</v>
      </c>
      <c r="M71" s="4">
        <v>0</v>
      </c>
      <c r="N71" s="4">
        <v>0</v>
      </c>
      <c r="O71" s="252">
        <v>3940.5294117647059</v>
      </c>
      <c r="P71" s="4"/>
      <c r="Q71" s="4">
        <v>0</v>
      </c>
      <c r="R71" s="22">
        <v>2014</v>
      </c>
      <c r="S71" s="56" t="s">
        <v>30</v>
      </c>
      <c r="T71" s="273">
        <v>0</v>
      </c>
      <c r="U71" s="270">
        <v>3940.5294117647059</v>
      </c>
    </row>
    <row r="72" spans="1:21" customFormat="1">
      <c r="A72" s="32" t="s">
        <v>139</v>
      </c>
      <c r="B72" s="32" t="s">
        <v>155</v>
      </c>
      <c r="C72" s="32" t="s">
        <v>156</v>
      </c>
      <c r="D72" s="22">
        <v>601390</v>
      </c>
      <c r="E72" s="266">
        <v>1335</v>
      </c>
      <c r="F72" s="22" t="s">
        <v>66</v>
      </c>
      <c r="G72" s="5">
        <v>0</v>
      </c>
      <c r="H72" s="4">
        <v>0</v>
      </c>
      <c r="I72" s="4">
        <v>0</v>
      </c>
      <c r="J72" s="4">
        <v>1379.1770000000001</v>
      </c>
      <c r="K72" s="4">
        <v>5116.0766000000003</v>
      </c>
      <c r="L72" s="4">
        <v>900</v>
      </c>
      <c r="M72" s="4">
        <v>0</v>
      </c>
      <c r="N72" s="4">
        <v>0</v>
      </c>
      <c r="O72" s="252">
        <v>7395.2536</v>
      </c>
      <c r="P72" s="4">
        <v>9900</v>
      </c>
      <c r="Q72" s="4">
        <v>0</v>
      </c>
      <c r="R72" s="22">
        <v>2015</v>
      </c>
      <c r="S72" s="56" t="s">
        <v>22</v>
      </c>
      <c r="T72" s="273">
        <v>9900</v>
      </c>
      <c r="U72" s="270">
        <v>17295.2536</v>
      </c>
    </row>
    <row r="73" spans="1:21" customFormat="1">
      <c r="A73" s="32" t="s">
        <v>139</v>
      </c>
      <c r="B73" s="32" t="s">
        <v>155</v>
      </c>
      <c r="C73" s="32" t="s">
        <v>156</v>
      </c>
      <c r="D73" s="22">
        <v>601390</v>
      </c>
      <c r="E73" s="266">
        <v>1212</v>
      </c>
      <c r="F73" s="22" t="s">
        <v>21</v>
      </c>
      <c r="G73" s="5">
        <v>3723</v>
      </c>
      <c r="H73" s="4">
        <v>2280</v>
      </c>
      <c r="I73" s="8">
        <v>49.94285714285715</v>
      </c>
      <c r="J73" s="4">
        <v>0</v>
      </c>
      <c r="K73" s="4">
        <v>0</v>
      </c>
      <c r="L73" s="4">
        <v>900</v>
      </c>
      <c r="M73" s="4">
        <v>0</v>
      </c>
      <c r="N73" s="4">
        <v>0</v>
      </c>
      <c r="O73" s="252">
        <v>3229.9428571428571</v>
      </c>
      <c r="P73" s="4">
        <v>2995</v>
      </c>
      <c r="Q73" s="4">
        <v>0</v>
      </c>
      <c r="R73" s="22">
        <v>2021</v>
      </c>
      <c r="S73" s="56" t="s">
        <v>22</v>
      </c>
      <c r="T73" s="273">
        <v>2995</v>
      </c>
      <c r="U73" s="270">
        <v>6224.9428571428571</v>
      </c>
    </row>
    <row r="74" spans="1:21" s="10" customFormat="1" ht="15.6">
      <c r="A74" s="222" t="s">
        <v>139</v>
      </c>
      <c r="B74" s="222"/>
      <c r="C74" s="223" t="s">
        <v>328</v>
      </c>
      <c r="D74" s="25"/>
      <c r="E74" s="25">
        <v>3</v>
      </c>
      <c r="F74" s="25"/>
      <c r="G74" s="12">
        <v>9671</v>
      </c>
      <c r="H74" s="11">
        <v>4500</v>
      </c>
      <c r="I74" s="11">
        <v>870.47226890756303</v>
      </c>
      <c r="J74" s="11">
        <v>1379.1770000000001</v>
      </c>
      <c r="K74" s="11">
        <v>5116.0766000000003</v>
      </c>
      <c r="L74" s="11">
        <v>2700</v>
      </c>
      <c r="M74" s="11">
        <v>0</v>
      </c>
      <c r="N74" s="11">
        <v>0</v>
      </c>
      <c r="O74" s="251">
        <v>14565.725868907564</v>
      </c>
      <c r="P74" s="11">
        <v>12895</v>
      </c>
      <c r="Q74" s="11">
        <v>0</v>
      </c>
      <c r="S74" s="249"/>
      <c r="T74" s="251">
        <v>12895</v>
      </c>
      <c r="U74" s="11">
        <v>27460.725868907564</v>
      </c>
    </row>
    <row r="75" spans="1:21" customFormat="1">
      <c r="A75" s="32" t="s">
        <v>139</v>
      </c>
      <c r="B75" s="32" t="s">
        <v>140</v>
      </c>
      <c r="C75" s="32" t="s">
        <v>141</v>
      </c>
      <c r="D75" s="22">
        <v>600000</v>
      </c>
      <c r="E75" s="266">
        <v>1031</v>
      </c>
      <c r="F75" s="22" t="s">
        <v>21</v>
      </c>
      <c r="G75" s="5">
        <v>7008</v>
      </c>
      <c r="H75" s="4">
        <v>1980</v>
      </c>
      <c r="I75" s="4">
        <v>416.43333333333339</v>
      </c>
      <c r="J75" s="4">
        <v>0</v>
      </c>
      <c r="K75" s="4">
        <v>0</v>
      </c>
      <c r="L75" s="4">
        <v>900</v>
      </c>
      <c r="M75" s="4">
        <v>0</v>
      </c>
      <c r="N75" s="4">
        <v>0</v>
      </c>
      <c r="O75" s="252">
        <v>3296.4333333333334</v>
      </c>
      <c r="P75" s="4">
        <v>4116</v>
      </c>
      <c r="Q75" s="4">
        <v>0</v>
      </c>
      <c r="R75" s="22">
        <v>2015</v>
      </c>
      <c r="S75" s="56" t="s">
        <v>22</v>
      </c>
      <c r="T75" s="273">
        <v>4116</v>
      </c>
      <c r="U75" s="270">
        <v>7412.4333333333334</v>
      </c>
    </row>
    <row r="76" spans="1:21" customFormat="1">
      <c r="A76" s="32" t="s">
        <v>139</v>
      </c>
      <c r="B76" s="32" t="s">
        <v>140</v>
      </c>
      <c r="C76" s="32" t="s">
        <v>141</v>
      </c>
      <c r="D76" s="22">
        <v>600000</v>
      </c>
      <c r="E76" s="266">
        <v>1031</v>
      </c>
      <c r="F76" s="22" t="s">
        <v>21</v>
      </c>
      <c r="G76" s="5">
        <v>470</v>
      </c>
      <c r="H76" s="4">
        <v>1980</v>
      </c>
      <c r="I76" s="4">
        <v>0</v>
      </c>
      <c r="J76" s="4">
        <v>0</v>
      </c>
      <c r="K76" s="4">
        <v>0</v>
      </c>
      <c r="L76" s="4">
        <v>900</v>
      </c>
      <c r="M76" s="4">
        <v>0</v>
      </c>
      <c r="N76" s="4">
        <v>0</v>
      </c>
      <c r="O76" s="252">
        <v>2880</v>
      </c>
      <c r="P76" s="4">
        <v>0</v>
      </c>
      <c r="Q76" s="4">
        <v>0</v>
      </c>
      <c r="R76" s="22">
        <v>2005</v>
      </c>
      <c r="S76" s="56" t="s">
        <v>27</v>
      </c>
      <c r="T76" s="273">
        <v>0</v>
      </c>
      <c r="U76" s="270">
        <v>2880</v>
      </c>
    </row>
    <row r="77" spans="1:21" s="10" customFormat="1" ht="15.6">
      <c r="A77" s="222" t="s">
        <v>139</v>
      </c>
      <c r="B77" s="222"/>
      <c r="C77" s="223" t="s">
        <v>329</v>
      </c>
      <c r="D77" s="25"/>
      <c r="E77" s="25">
        <v>2</v>
      </c>
      <c r="F77" s="25"/>
      <c r="G77" s="12">
        <v>7478</v>
      </c>
      <c r="H77" s="11">
        <v>3960</v>
      </c>
      <c r="I77" s="11">
        <v>416.43333333333339</v>
      </c>
      <c r="J77" s="11">
        <v>0</v>
      </c>
      <c r="K77" s="11">
        <v>0</v>
      </c>
      <c r="L77" s="11">
        <v>1800</v>
      </c>
      <c r="M77" s="11">
        <v>0</v>
      </c>
      <c r="N77" s="11">
        <v>0</v>
      </c>
      <c r="O77" s="251">
        <v>6176.4333333333334</v>
      </c>
      <c r="P77" s="11">
        <v>4116</v>
      </c>
      <c r="Q77" s="11">
        <v>0</v>
      </c>
      <c r="S77" s="249"/>
      <c r="T77" s="251">
        <v>4116</v>
      </c>
      <c r="U77" s="11">
        <v>10292.433333333334</v>
      </c>
    </row>
    <row r="78" spans="1:21" customFormat="1">
      <c r="A78" s="32" t="s">
        <v>139</v>
      </c>
      <c r="B78" s="32" t="s">
        <v>275</v>
      </c>
      <c r="C78" s="32" t="s">
        <v>276</v>
      </c>
      <c r="D78" s="22" t="s">
        <v>274</v>
      </c>
      <c r="E78" s="266">
        <v>1035</v>
      </c>
      <c r="F78" s="22" t="s">
        <v>21</v>
      </c>
      <c r="G78" s="5">
        <v>15648</v>
      </c>
      <c r="H78" s="4">
        <v>2880</v>
      </c>
      <c r="I78" s="8">
        <v>4871.4666666666662</v>
      </c>
      <c r="J78" s="4">
        <v>0</v>
      </c>
      <c r="K78" s="4">
        <v>0</v>
      </c>
      <c r="L78" s="4">
        <v>900</v>
      </c>
      <c r="M78" s="4">
        <v>0</v>
      </c>
      <c r="N78" s="4">
        <v>0</v>
      </c>
      <c r="O78" s="252">
        <v>8651.4666666666672</v>
      </c>
      <c r="P78" s="4">
        <v>0</v>
      </c>
      <c r="Q78" s="4">
        <v>0</v>
      </c>
      <c r="R78" s="22">
        <v>2008</v>
      </c>
      <c r="S78" s="56" t="s">
        <v>154</v>
      </c>
      <c r="T78" s="273">
        <v>0</v>
      </c>
      <c r="U78" s="270">
        <v>8651.4666666666672</v>
      </c>
    </row>
    <row r="79" spans="1:21" s="10" customFormat="1" ht="15.6">
      <c r="A79" s="222" t="s">
        <v>139</v>
      </c>
      <c r="B79" s="222"/>
      <c r="C79" s="223" t="s">
        <v>340</v>
      </c>
      <c r="D79" s="25"/>
      <c r="E79" s="25">
        <v>1</v>
      </c>
      <c r="F79" s="25"/>
      <c r="G79" s="12">
        <v>15648</v>
      </c>
      <c r="H79" s="11">
        <v>2880</v>
      </c>
      <c r="I79" s="11">
        <v>4871.4666666666662</v>
      </c>
      <c r="J79" s="11">
        <v>0</v>
      </c>
      <c r="K79" s="11">
        <v>0</v>
      </c>
      <c r="L79" s="11">
        <v>900</v>
      </c>
      <c r="M79" s="11">
        <v>0</v>
      </c>
      <c r="N79" s="11">
        <v>0</v>
      </c>
      <c r="O79" s="251">
        <v>8651.4666666666672</v>
      </c>
      <c r="P79" s="11">
        <v>0</v>
      </c>
      <c r="Q79" s="11">
        <v>0</v>
      </c>
      <c r="S79" s="249"/>
      <c r="T79" s="251">
        <v>0</v>
      </c>
      <c r="U79" s="11">
        <v>8651.4666666666672</v>
      </c>
    </row>
    <row r="80" spans="1:21" customFormat="1">
      <c r="A80" s="32" t="s">
        <v>139</v>
      </c>
      <c r="B80" s="32" t="s">
        <v>271</v>
      </c>
      <c r="C80" s="32" t="s">
        <v>272</v>
      </c>
      <c r="D80" s="22">
        <v>601203</v>
      </c>
      <c r="E80" s="266">
        <v>1024</v>
      </c>
      <c r="F80" s="22" t="s">
        <v>21</v>
      </c>
      <c r="G80" s="5">
        <v>5232</v>
      </c>
      <c r="H80" s="4">
        <v>1800</v>
      </c>
      <c r="I80" s="4">
        <v>485.55555555555554</v>
      </c>
      <c r="J80" s="4">
        <v>0</v>
      </c>
      <c r="K80" s="4">
        <v>0</v>
      </c>
      <c r="L80" s="4">
        <v>900</v>
      </c>
      <c r="M80" s="4">
        <v>0</v>
      </c>
      <c r="N80" s="4">
        <v>0</v>
      </c>
      <c r="O80" s="252">
        <v>3185.5555555555557</v>
      </c>
      <c r="P80" s="4">
        <v>3576</v>
      </c>
      <c r="Q80" s="4">
        <v>0</v>
      </c>
      <c r="R80" s="22">
        <v>2015</v>
      </c>
      <c r="S80" s="56" t="s">
        <v>22</v>
      </c>
      <c r="T80" s="273">
        <v>3576</v>
      </c>
      <c r="U80" s="270">
        <v>6761.5555555555557</v>
      </c>
    </row>
    <row r="81" spans="1:21" customFormat="1">
      <c r="A81" s="32" t="s">
        <v>139</v>
      </c>
      <c r="B81" s="32" t="s">
        <v>271</v>
      </c>
      <c r="C81" s="32" t="s">
        <v>272</v>
      </c>
      <c r="D81" s="22">
        <v>601615</v>
      </c>
      <c r="E81" s="266">
        <v>1031</v>
      </c>
      <c r="F81" s="22" t="s">
        <v>21</v>
      </c>
      <c r="G81" s="5">
        <v>17573</v>
      </c>
      <c r="H81" s="4">
        <v>1980</v>
      </c>
      <c r="I81" s="4">
        <v>3885.3333333333335</v>
      </c>
      <c r="J81" s="4">
        <v>0</v>
      </c>
      <c r="K81" s="4">
        <v>0</v>
      </c>
      <c r="L81" s="4">
        <v>900</v>
      </c>
      <c r="M81" s="4">
        <v>0</v>
      </c>
      <c r="N81" s="4">
        <v>0</v>
      </c>
      <c r="O81" s="252">
        <v>6765.3333333333339</v>
      </c>
      <c r="P81" s="4">
        <v>4116</v>
      </c>
      <c r="Q81" s="4">
        <v>0</v>
      </c>
      <c r="R81" s="22">
        <v>2015</v>
      </c>
      <c r="S81" s="56" t="s">
        <v>22</v>
      </c>
      <c r="T81" s="273">
        <v>4116</v>
      </c>
      <c r="U81" s="270">
        <v>10881.333333333334</v>
      </c>
    </row>
    <row r="82" spans="1:21" customFormat="1">
      <c r="A82" s="32" t="s">
        <v>139</v>
      </c>
      <c r="B82" s="32" t="s">
        <v>271</v>
      </c>
      <c r="C82" s="32" t="s">
        <v>272</v>
      </c>
      <c r="D82" s="22">
        <v>601647</v>
      </c>
      <c r="E82" s="22">
        <v>9020</v>
      </c>
      <c r="F82" s="22" t="s">
        <v>66</v>
      </c>
      <c r="G82" s="5">
        <v>0</v>
      </c>
      <c r="H82" s="4">
        <v>0</v>
      </c>
      <c r="I82" s="4">
        <v>0</v>
      </c>
      <c r="J82" s="4">
        <v>0</v>
      </c>
      <c r="K82" s="4">
        <v>0</v>
      </c>
      <c r="L82" s="4">
        <v>900</v>
      </c>
      <c r="M82" s="4">
        <v>0</v>
      </c>
      <c r="N82" s="4">
        <v>0</v>
      </c>
      <c r="O82" s="252">
        <v>900</v>
      </c>
      <c r="P82" s="4">
        <v>0</v>
      </c>
      <c r="Q82" s="4">
        <v>0</v>
      </c>
      <c r="R82" s="22">
        <v>1900</v>
      </c>
      <c r="S82" s="56" t="s">
        <v>23</v>
      </c>
      <c r="T82" s="273">
        <v>0</v>
      </c>
      <c r="U82" s="270">
        <v>900</v>
      </c>
    </row>
    <row r="83" spans="1:21" s="10" customFormat="1" ht="15.6">
      <c r="A83" s="222" t="s">
        <v>139</v>
      </c>
      <c r="B83" s="222"/>
      <c r="C83" s="223" t="s">
        <v>342</v>
      </c>
      <c r="D83" s="25"/>
      <c r="E83" s="25">
        <v>3</v>
      </c>
      <c r="F83" s="25"/>
      <c r="G83" s="12">
        <v>22805</v>
      </c>
      <c r="H83" s="11">
        <v>3780</v>
      </c>
      <c r="I83" s="11">
        <v>4370.8888888888887</v>
      </c>
      <c r="J83" s="11">
        <v>0</v>
      </c>
      <c r="K83" s="11">
        <v>0</v>
      </c>
      <c r="L83" s="11">
        <v>2700</v>
      </c>
      <c r="M83" s="11">
        <v>0</v>
      </c>
      <c r="N83" s="11">
        <v>0</v>
      </c>
      <c r="O83" s="251">
        <v>10850.888888888889</v>
      </c>
      <c r="P83" s="11">
        <v>7692</v>
      </c>
      <c r="Q83" s="11">
        <v>0</v>
      </c>
      <c r="S83" s="249"/>
      <c r="T83" s="251">
        <v>7692</v>
      </c>
      <c r="U83" s="11">
        <v>18542.888888888891</v>
      </c>
    </row>
    <row r="84" spans="1:21" customFormat="1">
      <c r="A84" s="32" t="s">
        <v>139</v>
      </c>
      <c r="B84" s="32" t="s">
        <v>157</v>
      </c>
      <c r="C84" s="32" t="s">
        <v>158</v>
      </c>
      <c r="D84" s="22">
        <v>601752</v>
      </c>
      <c r="E84" s="267">
        <v>1202</v>
      </c>
      <c r="F84" s="22" t="s">
        <v>21</v>
      </c>
      <c r="G84" s="5">
        <v>1059</v>
      </c>
      <c r="H84" s="4">
        <v>2220</v>
      </c>
      <c r="I84" s="4">
        <v>0</v>
      </c>
      <c r="J84" s="4">
        <v>0</v>
      </c>
      <c r="K84" s="4">
        <v>0</v>
      </c>
      <c r="L84" s="4">
        <v>900</v>
      </c>
      <c r="M84" s="4">
        <v>0</v>
      </c>
      <c r="N84" s="4">
        <v>0</v>
      </c>
      <c r="O84" s="252">
        <v>3120</v>
      </c>
      <c r="P84" s="4">
        <v>2535</v>
      </c>
      <c r="Q84" s="4">
        <v>0</v>
      </c>
      <c r="R84" s="22">
        <v>2015</v>
      </c>
      <c r="S84" s="56" t="s">
        <v>22</v>
      </c>
      <c r="T84" s="273">
        <v>2535</v>
      </c>
      <c r="U84" s="270">
        <v>5655</v>
      </c>
    </row>
    <row r="85" spans="1:21" s="10" customFormat="1" ht="15.6">
      <c r="A85" s="222" t="s">
        <v>139</v>
      </c>
      <c r="B85" s="222"/>
      <c r="C85" s="223" t="s">
        <v>344</v>
      </c>
      <c r="D85" s="25"/>
      <c r="E85" s="25">
        <v>1</v>
      </c>
      <c r="F85" s="25"/>
      <c r="G85" s="12">
        <v>1059</v>
      </c>
      <c r="H85" s="11">
        <v>2220</v>
      </c>
      <c r="I85" s="11">
        <v>0</v>
      </c>
      <c r="J85" s="11">
        <v>0</v>
      </c>
      <c r="K85" s="11">
        <v>0</v>
      </c>
      <c r="L85" s="11">
        <v>900</v>
      </c>
      <c r="M85" s="11">
        <v>0</v>
      </c>
      <c r="N85" s="11">
        <v>0</v>
      </c>
      <c r="O85" s="251">
        <v>3120</v>
      </c>
      <c r="P85" s="11">
        <v>2535</v>
      </c>
      <c r="Q85" s="11">
        <v>0</v>
      </c>
      <c r="S85" s="249"/>
      <c r="T85" s="251">
        <v>2535</v>
      </c>
      <c r="U85" s="11">
        <v>5655</v>
      </c>
    </row>
    <row r="86" spans="1:21" customFormat="1">
      <c r="A86" s="32" t="s">
        <v>139</v>
      </c>
      <c r="B86" s="32" t="s">
        <v>150</v>
      </c>
      <c r="C86" s="32" t="s">
        <v>151</v>
      </c>
      <c r="D86" s="22">
        <v>601217</v>
      </c>
      <c r="E86" s="266">
        <v>1024</v>
      </c>
      <c r="F86" s="22" t="s">
        <v>21</v>
      </c>
      <c r="G86" s="5">
        <v>545</v>
      </c>
      <c r="H86" s="4">
        <v>1800</v>
      </c>
      <c r="I86" s="4">
        <v>0</v>
      </c>
      <c r="J86" s="4">
        <v>0</v>
      </c>
      <c r="K86" s="4">
        <v>0</v>
      </c>
      <c r="L86" s="4">
        <v>900</v>
      </c>
      <c r="M86" s="4">
        <v>0</v>
      </c>
      <c r="N86" s="4">
        <v>0</v>
      </c>
      <c r="O86" s="252">
        <v>2700</v>
      </c>
      <c r="P86" s="4">
        <v>1985</v>
      </c>
      <c r="Q86" s="4">
        <v>0</v>
      </c>
      <c r="R86" s="22">
        <v>2022</v>
      </c>
      <c r="S86" s="56" t="s">
        <v>22</v>
      </c>
      <c r="T86" s="273">
        <v>1985</v>
      </c>
      <c r="U86" s="270">
        <v>4685</v>
      </c>
    </row>
    <row r="87" spans="1:21" customFormat="1">
      <c r="A87" s="32" t="s">
        <v>139</v>
      </c>
      <c r="B87" s="32" t="s">
        <v>150</v>
      </c>
      <c r="C87" s="32" t="s">
        <v>151</v>
      </c>
      <c r="D87" s="22">
        <v>601217</v>
      </c>
      <c r="E87" s="266">
        <v>1024</v>
      </c>
      <c r="F87" s="22" t="s">
        <v>21</v>
      </c>
      <c r="G87" s="5">
        <v>978</v>
      </c>
      <c r="H87" s="4">
        <v>1800</v>
      </c>
      <c r="I87" s="4">
        <v>0</v>
      </c>
      <c r="J87" s="4">
        <v>0</v>
      </c>
      <c r="K87" s="4">
        <v>0</v>
      </c>
      <c r="L87" s="4">
        <v>900</v>
      </c>
      <c r="M87" s="4">
        <v>0</v>
      </c>
      <c r="N87" s="4">
        <v>0</v>
      </c>
      <c r="O87" s="252">
        <v>2700</v>
      </c>
      <c r="P87" s="4">
        <v>1985</v>
      </c>
      <c r="Q87" s="4">
        <v>0</v>
      </c>
      <c r="R87" s="22">
        <v>2018</v>
      </c>
      <c r="S87" s="56" t="s">
        <v>22</v>
      </c>
      <c r="T87" s="273">
        <v>1985</v>
      </c>
      <c r="U87" s="270">
        <v>4685</v>
      </c>
    </row>
    <row r="88" spans="1:21" s="10" customFormat="1" ht="15.6">
      <c r="A88" s="222" t="s">
        <v>139</v>
      </c>
      <c r="B88" s="222"/>
      <c r="C88" s="223" t="s">
        <v>345</v>
      </c>
      <c r="D88" s="25"/>
      <c r="E88" s="25">
        <v>2</v>
      </c>
      <c r="F88" s="25"/>
      <c r="G88" s="12">
        <v>1523</v>
      </c>
      <c r="H88" s="11">
        <v>3600</v>
      </c>
      <c r="I88" s="11">
        <v>0</v>
      </c>
      <c r="J88" s="11">
        <v>0</v>
      </c>
      <c r="K88" s="11">
        <v>0</v>
      </c>
      <c r="L88" s="11">
        <v>1800</v>
      </c>
      <c r="M88" s="11">
        <v>0</v>
      </c>
      <c r="N88" s="11">
        <v>0</v>
      </c>
      <c r="O88" s="251">
        <v>5400</v>
      </c>
      <c r="P88" s="11">
        <v>3970</v>
      </c>
      <c r="Q88" s="11">
        <v>0</v>
      </c>
      <c r="S88" s="249"/>
      <c r="T88" s="251">
        <v>3970</v>
      </c>
      <c r="U88" s="11">
        <v>9370</v>
      </c>
    </row>
    <row r="89" spans="1:21" customFormat="1">
      <c r="A89" s="32" t="s">
        <v>139</v>
      </c>
      <c r="B89" s="32" t="s">
        <v>169</v>
      </c>
      <c r="C89" s="32" t="s">
        <v>170</v>
      </c>
      <c r="D89" s="22">
        <v>601428</v>
      </c>
      <c r="E89" s="22" t="s">
        <v>67</v>
      </c>
      <c r="F89" s="22" t="s">
        <v>66</v>
      </c>
      <c r="G89" s="5">
        <v>0</v>
      </c>
      <c r="H89" s="4">
        <v>0</v>
      </c>
      <c r="I89" s="4">
        <v>0</v>
      </c>
      <c r="J89" s="4">
        <v>0</v>
      </c>
      <c r="K89" s="4">
        <v>913.48040000000003</v>
      </c>
      <c r="L89" s="4">
        <v>0</v>
      </c>
      <c r="M89" s="4">
        <v>0</v>
      </c>
      <c r="N89" s="4">
        <v>0</v>
      </c>
      <c r="O89" s="252">
        <v>913.48040000000003</v>
      </c>
      <c r="P89" s="4">
        <v>0</v>
      </c>
      <c r="Q89" s="4">
        <v>0</v>
      </c>
      <c r="R89" s="22">
        <v>1900</v>
      </c>
      <c r="S89" s="56" t="s">
        <v>23</v>
      </c>
      <c r="T89" s="273">
        <v>0</v>
      </c>
      <c r="U89" s="270">
        <v>913.48040000000003</v>
      </c>
    </row>
    <row r="90" spans="1:21" customFormat="1">
      <c r="A90" s="32" t="s">
        <v>139</v>
      </c>
      <c r="B90" s="32" t="s">
        <v>169</v>
      </c>
      <c r="C90" s="32" t="s">
        <v>170</v>
      </c>
      <c r="D90" s="22">
        <v>601428</v>
      </c>
      <c r="E90" s="266">
        <v>3007</v>
      </c>
      <c r="F90" s="22" t="s">
        <v>66</v>
      </c>
      <c r="G90" s="5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252">
        <v>0</v>
      </c>
      <c r="P90" s="4">
        <v>0</v>
      </c>
      <c r="Q90" s="4">
        <v>0</v>
      </c>
      <c r="R90" s="22">
        <v>1900</v>
      </c>
      <c r="S90" s="56" t="s">
        <v>23</v>
      </c>
      <c r="T90" s="273">
        <v>0</v>
      </c>
      <c r="U90" s="270">
        <v>0</v>
      </c>
    </row>
    <row r="91" spans="1:21" customFormat="1">
      <c r="A91" s="32" t="s">
        <v>139</v>
      </c>
      <c r="B91" s="32" t="s">
        <v>169</v>
      </c>
      <c r="C91" s="32" t="s">
        <v>170</v>
      </c>
      <c r="D91" s="22">
        <v>601428</v>
      </c>
      <c r="E91" s="266">
        <v>1500</v>
      </c>
      <c r="F91" s="22" t="s">
        <v>66</v>
      </c>
      <c r="G91" s="5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252">
        <v>0</v>
      </c>
      <c r="P91" s="4">
        <v>0</v>
      </c>
      <c r="Q91" s="4">
        <v>0</v>
      </c>
      <c r="R91" s="22">
        <v>1900</v>
      </c>
      <c r="S91" s="56" t="s">
        <v>23</v>
      </c>
      <c r="T91" s="273">
        <v>0</v>
      </c>
      <c r="U91" s="270">
        <v>0</v>
      </c>
    </row>
    <row r="92" spans="1:21" customFormat="1">
      <c r="A92" s="32" t="s">
        <v>139</v>
      </c>
      <c r="B92" s="32" t="s">
        <v>169</v>
      </c>
      <c r="C92" s="32" t="s">
        <v>170</v>
      </c>
      <c r="D92" s="22">
        <v>601428</v>
      </c>
      <c r="E92" s="266">
        <v>1257</v>
      </c>
      <c r="F92" s="22" t="s">
        <v>66</v>
      </c>
      <c r="G92" s="5">
        <v>0</v>
      </c>
      <c r="H92" s="4">
        <v>0</v>
      </c>
      <c r="I92" s="4">
        <v>0</v>
      </c>
      <c r="J92" s="4">
        <v>1842.9393</v>
      </c>
      <c r="K92" s="4">
        <v>2912.5293000000001</v>
      </c>
      <c r="L92" s="4">
        <v>900</v>
      </c>
      <c r="M92" s="4">
        <v>0</v>
      </c>
      <c r="N92" s="4">
        <v>0</v>
      </c>
      <c r="O92" s="252">
        <v>5655.4686000000002</v>
      </c>
      <c r="P92" s="4">
        <v>0</v>
      </c>
      <c r="Q92" s="4">
        <v>0</v>
      </c>
      <c r="R92" s="22">
        <v>1900</v>
      </c>
      <c r="S92" s="56" t="s">
        <v>23</v>
      </c>
      <c r="T92" s="273">
        <v>0</v>
      </c>
      <c r="U92" s="270">
        <v>5655.4686000000002</v>
      </c>
    </row>
    <row r="93" spans="1:21" customFormat="1">
      <c r="A93" s="32" t="s">
        <v>139</v>
      </c>
      <c r="B93" s="32" t="s">
        <v>169</v>
      </c>
      <c r="C93" s="32" t="s">
        <v>170</v>
      </c>
      <c r="D93" s="22">
        <v>601428</v>
      </c>
      <c r="E93" s="266">
        <v>1257</v>
      </c>
      <c r="F93" s="22" t="s">
        <v>66</v>
      </c>
      <c r="G93" s="5">
        <v>0</v>
      </c>
      <c r="H93" s="4">
        <v>0</v>
      </c>
      <c r="I93" s="4">
        <v>0</v>
      </c>
      <c r="J93" s="4">
        <v>1498.4884000000002</v>
      </c>
      <c r="K93" s="4">
        <v>7472.6125000000002</v>
      </c>
      <c r="L93" s="4">
        <v>900</v>
      </c>
      <c r="M93" s="4">
        <v>0</v>
      </c>
      <c r="N93" s="4">
        <v>0</v>
      </c>
      <c r="O93" s="252">
        <v>9871.1009000000013</v>
      </c>
      <c r="P93" s="4">
        <v>0</v>
      </c>
      <c r="Q93" s="4">
        <v>0</v>
      </c>
      <c r="R93" s="22">
        <v>2011</v>
      </c>
      <c r="S93" s="56" t="s">
        <v>30</v>
      </c>
      <c r="T93" s="273">
        <v>0</v>
      </c>
      <c r="U93" s="270">
        <v>9871.1009000000013</v>
      </c>
    </row>
    <row r="94" spans="1:21" customFormat="1">
      <c r="A94" s="32" t="s">
        <v>139</v>
      </c>
      <c r="B94" s="32" t="s">
        <v>169</v>
      </c>
      <c r="C94" s="32" t="s">
        <v>170</v>
      </c>
      <c r="D94" s="22">
        <v>601428</v>
      </c>
      <c r="E94" s="266">
        <v>1257</v>
      </c>
      <c r="F94" s="22" t="s">
        <v>66</v>
      </c>
      <c r="G94" s="5">
        <v>0</v>
      </c>
      <c r="H94" s="4">
        <v>0</v>
      </c>
      <c r="I94" s="4">
        <v>0</v>
      </c>
      <c r="J94" s="4">
        <v>4176.2151000000003</v>
      </c>
      <c r="K94" s="4">
        <v>4012.8317000000002</v>
      </c>
      <c r="L94" s="4">
        <v>900</v>
      </c>
      <c r="M94" s="4">
        <v>0</v>
      </c>
      <c r="N94" s="4">
        <v>0</v>
      </c>
      <c r="O94" s="252">
        <v>9089.0468000000001</v>
      </c>
      <c r="P94" s="4">
        <v>0</v>
      </c>
      <c r="Q94" s="4">
        <v>0</v>
      </c>
      <c r="R94" s="22">
        <v>2011</v>
      </c>
      <c r="S94" s="56" t="s">
        <v>30</v>
      </c>
      <c r="T94" s="273">
        <v>0</v>
      </c>
      <c r="U94" s="270">
        <v>9089.0468000000001</v>
      </c>
    </row>
    <row r="95" spans="1:21" customFormat="1">
      <c r="A95" s="32" t="s">
        <v>139</v>
      </c>
      <c r="B95" s="32" t="s">
        <v>169</v>
      </c>
      <c r="C95" s="32" t="s">
        <v>170</v>
      </c>
      <c r="D95" s="22">
        <v>601428</v>
      </c>
      <c r="E95" s="266">
        <v>1210</v>
      </c>
      <c r="F95" s="22" t="s">
        <v>21</v>
      </c>
      <c r="G95" s="5">
        <v>7206</v>
      </c>
      <c r="H95" s="4">
        <v>3180</v>
      </c>
      <c r="I95" s="8">
        <v>1783.98</v>
      </c>
      <c r="J95" s="4">
        <v>0</v>
      </c>
      <c r="K95" s="4">
        <v>0</v>
      </c>
      <c r="L95" s="4">
        <v>900</v>
      </c>
      <c r="M95" s="4">
        <v>0</v>
      </c>
      <c r="N95" s="4">
        <v>0</v>
      </c>
      <c r="O95" s="252">
        <v>5863.98</v>
      </c>
      <c r="P95" s="4">
        <v>0</v>
      </c>
      <c r="Q95" s="4">
        <v>0</v>
      </c>
      <c r="R95" s="22">
        <v>2013</v>
      </c>
      <c r="S95" s="56" t="s">
        <v>30</v>
      </c>
      <c r="T95" s="273">
        <v>0</v>
      </c>
      <c r="U95" s="270">
        <v>5863.98</v>
      </c>
    </row>
    <row r="96" spans="1:21" customFormat="1">
      <c r="A96" s="32" t="s">
        <v>139</v>
      </c>
      <c r="B96" s="32" t="s">
        <v>169</v>
      </c>
      <c r="C96" s="32" t="s">
        <v>170</v>
      </c>
      <c r="D96" s="22">
        <v>601428</v>
      </c>
      <c r="E96" s="266">
        <v>1212</v>
      </c>
      <c r="F96" s="22" t="s">
        <v>21</v>
      </c>
      <c r="G96" s="5">
        <v>3436</v>
      </c>
      <c r="H96" s="4">
        <v>2280</v>
      </c>
      <c r="I96" s="8">
        <v>79.257142857142867</v>
      </c>
      <c r="J96" s="4">
        <v>0</v>
      </c>
      <c r="K96" s="4">
        <v>0</v>
      </c>
      <c r="L96" s="4">
        <v>900</v>
      </c>
      <c r="M96" s="4">
        <v>0</v>
      </c>
      <c r="N96" s="4">
        <v>0</v>
      </c>
      <c r="O96" s="252">
        <v>3259.2571428571428</v>
      </c>
      <c r="P96" s="4">
        <v>0</v>
      </c>
      <c r="Q96" s="4">
        <v>0</v>
      </c>
      <c r="R96" s="22">
        <v>1900</v>
      </c>
      <c r="S96" s="56" t="s">
        <v>23</v>
      </c>
      <c r="T96" s="273">
        <v>0</v>
      </c>
      <c r="U96" s="270">
        <v>3259.2571428571428</v>
      </c>
    </row>
    <row r="97" spans="1:21" customFormat="1">
      <c r="A97" s="32" t="s">
        <v>139</v>
      </c>
      <c r="B97" s="32" t="s">
        <v>169</v>
      </c>
      <c r="C97" s="32" t="s">
        <v>170</v>
      </c>
      <c r="D97" s="22">
        <v>601428</v>
      </c>
      <c r="E97" s="266">
        <v>1257</v>
      </c>
      <c r="F97" s="22" t="s">
        <v>66</v>
      </c>
      <c r="G97" s="5">
        <v>0</v>
      </c>
      <c r="H97" s="4">
        <v>0</v>
      </c>
      <c r="I97" s="4">
        <v>0</v>
      </c>
      <c r="J97" s="4">
        <v>920.23250000000007</v>
      </c>
      <c r="K97" s="4">
        <v>7527.2253000000001</v>
      </c>
      <c r="L97" s="4">
        <v>900</v>
      </c>
      <c r="M97" s="4">
        <v>0</v>
      </c>
      <c r="N97" s="4">
        <v>0</v>
      </c>
      <c r="O97" s="252">
        <v>9347.4578000000001</v>
      </c>
      <c r="P97" s="4">
        <v>5016</v>
      </c>
      <c r="Q97" s="4">
        <v>0</v>
      </c>
      <c r="R97" s="22">
        <v>2016</v>
      </c>
      <c r="S97" s="56" t="s">
        <v>22</v>
      </c>
      <c r="T97" s="273">
        <v>5016</v>
      </c>
      <c r="U97" s="270">
        <v>14363.4578</v>
      </c>
    </row>
    <row r="98" spans="1:21" customFormat="1">
      <c r="A98" s="32" t="s">
        <v>139</v>
      </c>
      <c r="B98" s="32" t="s">
        <v>169</v>
      </c>
      <c r="C98" s="32" t="s">
        <v>170</v>
      </c>
      <c r="D98" s="22">
        <v>601428</v>
      </c>
      <c r="E98" s="266">
        <v>1257</v>
      </c>
      <c r="F98" s="22" t="s">
        <v>66</v>
      </c>
      <c r="G98" s="5">
        <v>0</v>
      </c>
      <c r="H98" s="4">
        <v>0</v>
      </c>
      <c r="I98" s="4">
        <v>0</v>
      </c>
      <c r="J98" s="4">
        <v>2568.8139000000001</v>
      </c>
      <c r="K98" s="4">
        <v>4515.1111000000001</v>
      </c>
      <c r="L98" s="4">
        <v>900</v>
      </c>
      <c r="M98" s="4">
        <v>0</v>
      </c>
      <c r="N98" s="4">
        <v>0</v>
      </c>
      <c r="O98" s="252">
        <v>7983.9250000000002</v>
      </c>
      <c r="P98" s="4">
        <v>0</v>
      </c>
      <c r="Q98" s="4">
        <v>0</v>
      </c>
      <c r="R98" s="22">
        <v>2011</v>
      </c>
      <c r="S98" s="56" t="s">
        <v>27</v>
      </c>
      <c r="T98" s="273">
        <v>0</v>
      </c>
      <c r="U98" s="270">
        <v>7983.9250000000002</v>
      </c>
    </row>
    <row r="99" spans="1:21" customFormat="1">
      <c r="A99" s="32" t="s">
        <v>139</v>
      </c>
      <c r="B99" s="32" t="s">
        <v>169</v>
      </c>
      <c r="C99" s="32" t="s">
        <v>170</v>
      </c>
      <c r="D99" s="22">
        <v>601428</v>
      </c>
      <c r="E99" s="266">
        <v>1257</v>
      </c>
      <c r="F99" s="22" t="s">
        <v>66</v>
      </c>
      <c r="G99" s="5">
        <v>0</v>
      </c>
      <c r="H99" s="4">
        <v>0</v>
      </c>
      <c r="I99" s="4">
        <v>0</v>
      </c>
      <c r="J99" s="4">
        <v>1150.6258</v>
      </c>
      <c r="K99" s="4">
        <v>2214.6539000000002</v>
      </c>
      <c r="L99" s="4">
        <v>900</v>
      </c>
      <c r="M99" s="4">
        <v>0</v>
      </c>
      <c r="N99" s="4">
        <v>0</v>
      </c>
      <c r="O99" s="252">
        <v>4265.2797</v>
      </c>
      <c r="P99" s="4">
        <v>0</v>
      </c>
      <c r="Q99" s="4">
        <v>0</v>
      </c>
      <c r="R99" s="22">
        <v>2011</v>
      </c>
      <c r="S99" s="56" t="s">
        <v>30</v>
      </c>
      <c r="T99" s="273">
        <v>0</v>
      </c>
      <c r="U99" s="270">
        <v>4265.2797</v>
      </c>
    </row>
    <row r="100" spans="1:21" customFormat="1">
      <c r="A100" s="32" t="s">
        <v>139</v>
      </c>
      <c r="B100" s="32" t="s">
        <v>169</v>
      </c>
      <c r="C100" s="32" t="s">
        <v>170</v>
      </c>
      <c r="D100" s="22">
        <v>601428</v>
      </c>
      <c r="E100" s="266">
        <v>3007</v>
      </c>
      <c r="F100" s="22" t="s">
        <v>66</v>
      </c>
      <c r="G100" s="5">
        <v>0</v>
      </c>
      <c r="H100" s="4">
        <v>0</v>
      </c>
      <c r="I100" s="4">
        <v>0</v>
      </c>
      <c r="J100" s="4">
        <v>1920.9942000000003</v>
      </c>
      <c r="K100" s="4">
        <v>0</v>
      </c>
      <c r="L100" s="4">
        <v>0</v>
      </c>
      <c r="M100" s="4">
        <v>0</v>
      </c>
      <c r="N100" s="4">
        <v>0</v>
      </c>
      <c r="O100" s="252">
        <v>1920.9942000000003</v>
      </c>
      <c r="P100" s="4">
        <v>0</v>
      </c>
      <c r="Q100" s="4">
        <v>0</v>
      </c>
      <c r="R100" s="22">
        <v>1900</v>
      </c>
      <c r="S100" s="56" t="s">
        <v>23</v>
      </c>
      <c r="T100" s="273">
        <v>0</v>
      </c>
      <c r="U100" s="270">
        <v>1920.9942000000003</v>
      </c>
    </row>
    <row r="101" spans="1:21" customFormat="1">
      <c r="A101" s="32" t="s">
        <v>139</v>
      </c>
      <c r="B101" s="32" t="s">
        <v>169</v>
      </c>
      <c r="C101" s="32" t="s">
        <v>170</v>
      </c>
      <c r="D101" s="22">
        <v>601428</v>
      </c>
      <c r="E101" s="266">
        <v>1257</v>
      </c>
      <c r="F101" s="22" t="s">
        <v>66</v>
      </c>
      <c r="G101" s="5">
        <v>0</v>
      </c>
      <c r="H101" s="4">
        <v>0</v>
      </c>
      <c r="I101" s="4">
        <v>0</v>
      </c>
      <c r="J101" s="4">
        <v>1063.9054000000001</v>
      </c>
      <c r="K101" s="4">
        <v>5346.3941000000004</v>
      </c>
      <c r="L101" s="4">
        <v>900</v>
      </c>
      <c r="M101" s="4">
        <v>0</v>
      </c>
      <c r="N101" s="4">
        <v>0</v>
      </c>
      <c r="O101" s="252">
        <v>7310.299500000001</v>
      </c>
      <c r="P101" s="4">
        <v>5016</v>
      </c>
      <c r="Q101" s="4">
        <v>0</v>
      </c>
      <c r="R101" s="22">
        <v>2019</v>
      </c>
      <c r="S101" s="56" t="s">
        <v>22</v>
      </c>
      <c r="T101" s="273">
        <v>5016</v>
      </c>
      <c r="U101" s="270">
        <v>12326.299500000001</v>
      </c>
    </row>
    <row r="102" spans="1:21" customFormat="1">
      <c r="A102" s="32" t="s">
        <v>139</v>
      </c>
      <c r="B102" s="32" t="s">
        <v>169</v>
      </c>
      <c r="C102" s="32" t="s">
        <v>170</v>
      </c>
      <c r="D102" s="22">
        <v>601428</v>
      </c>
      <c r="E102" s="266">
        <v>1257</v>
      </c>
      <c r="F102" s="22" t="s">
        <v>66</v>
      </c>
      <c r="G102" s="5">
        <v>0</v>
      </c>
      <c r="H102" s="4">
        <v>0</v>
      </c>
      <c r="I102" s="4">
        <v>0</v>
      </c>
      <c r="J102" s="4">
        <v>6268.3829000000005</v>
      </c>
      <c r="K102" s="4">
        <v>3939.8256000000001</v>
      </c>
      <c r="L102" s="4">
        <v>900</v>
      </c>
      <c r="M102" s="4">
        <v>0</v>
      </c>
      <c r="N102" s="4">
        <v>0</v>
      </c>
      <c r="O102" s="252">
        <v>11108.208500000001</v>
      </c>
      <c r="P102" s="4">
        <v>5016</v>
      </c>
      <c r="Q102" s="4">
        <v>0</v>
      </c>
      <c r="R102" s="22">
        <v>2019</v>
      </c>
      <c r="S102" s="56" t="s">
        <v>22</v>
      </c>
      <c r="T102" s="273">
        <v>5016</v>
      </c>
      <c r="U102" s="270">
        <v>16124.208500000001</v>
      </c>
    </row>
    <row r="103" spans="1:21" customFormat="1">
      <c r="A103" s="32" t="s">
        <v>139</v>
      </c>
      <c r="B103" s="32" t="s">
        <v>169</v>
      </c>
      <c r="C103" s="32" t="s">
        <v>170</v>
      </c>
      <c r="D103" s="22">
        <v>601428</v>
      </c>
      <c r="E103" s="266">
        <v>1257</v>
      </c>
      <c r="F103" s="22" t="s">
        <v>66</v>
      </c>
      <c r="G103" s="5">
        <v>0</v>
      </c>
      <c r="H103" s="4">
        <v>0</v>
      </c>
      <c r="I103" s="4">
        <v>0</v>
      </c>
      <c r="J103" s="4">
        <v>77.804199999999994</v>
      </c>
      <c r="K103" s="4">
        <v>880.70630000000006</v>
      </c>
      <c r="L103" s="4">
        <v>900</v>
      </c>
      <c r="M103" s="4">
        <v>0</v>
      </c>
      <c r="N103" s="4">
        <v>0</v>
      </c>
      <c r="O103" s="252">
        <v>1858.5105000000001</v>
      </c>
      <c r="P103" s="4">
        <v>0</v>
      </c>
      <c r="Q103" s="4">
        <v>0</v>
      </c>
      <c r="R103" s="22">
        <v>1900</v>
      </c>
      <c r="S103" s="56" t="s">
        <v>23</v>
      </c>
      <c r="T103" s="273">
        <v>0</v>
      </c>
      <c r="U103" s="270">
        <v>1858.5105000000001</v>
      </c>
    </row>
    <row r="104" spans="1:21" customFormat="1">
      <c r="A104" s="32" t="s">
        <v>139</v>
      </c>
      <c r="B104" s="32" t="s">
        <v>169</v>
      </c>
      <c r="C104" s="32" t="s">
        <v>170</v>
      </c>
      <c r="D104" s="22">
        <v>601428</v>
      </c>
      <c r="E104" s="266">
        <v>1210</v>
      </c>
      <c r="F104" s="22" t="s">
        <v>21</v>
      </c>
      <c r="G104" s="5">
        <v>8120</v>
      </c>
      <c r="H104" s="4">
        <v>3180</v>
      </c>
      <c r="I104" s="8">
        <v>2448.6</v>
      </c>
      <c r="J104" s="4">
        <v>0</v>
      </c>
      <c r="K104" s="4">
        <v>0</v>
      </c>
      <c r="L104" s="4">
        <v>900</v>
      </c>
      <c r="M104" s="4">
        <v>0</v>
      </c>
      <c r="N104" s="4">
        <v>0</v>
      </c>
      <c r="O104" s="252">
        <v>6528.6</v>
      </c>
      <c r="P104" s="4">
        <v>0</v>
      </c>
      <c r="Q104" s="4">
        <v>0</v>
      </c>
      <c r="R104" s="22">
        <v>1900</v>
      </c>
      <c r="S104" s="56" t="s">
        <v>23</v>
      </c>
      <c r="T104" s="273">
        <v>0</v>
      </c>
      <c r="U104" s="270">
        <v>6528.6</v>
      </c>
    </row>
    <row r="105" spans="1:21" s="10" customFormat="1" ht="15.6">
      <c r="A105" s="222" t="s">
        <v>139</v>
      </c>
      <c r="B105" s="222"/>
      <c r="C105" s="223" t="s">
        <v>346</v>
      </c>
      <c r="D105" s="25"/>
      <c r="E105" s="25">
        <v>16</v>
      </c>
      <c r="F105" s="25"/>
      <c r="G105" s="12">
        <v>18762</v>
      </c>
      <c r="H105" s="11">
        <v>8640</v>
      </c>
      <c r="I105" s="11">
        <v>4311.8371428571427</v>
      </c>
      <c r="J105" s="11">
        <v>21488.401700000002</v>
      </c>
      <c r="K105" s="11">
        <v>39735.370199999998</v>
      </c>
      <c r="L105" s="11">
        <v>10800</v>
      </c>
      <c r="M105" s="11">
        <v>0</v>
      </c>
      <c r="N105" s="11">
        <v>0</v>
      </c>
      <c r="O105" s="251">
        <v>84975.609042857133</v>
      </c>
      <c r="P105" s="11">
        <v>15048</v>
      </c>
      <c r="Q105" s="11">
        <v>0</v>
      </c>
      <c r="S105" s="249"/>
      <c r="T105" s="251">
        <v>15048</v>
      </c>
      <c r="U105" s="11">
        <v>100023.60904285713</v>
      </c>
    </row>
    <row r="106" spans="1:21" customFormat="1">
      <c r="A106" s="32" t="s">
        <v>139</v>
      </c>
      <c r="B106" s="32" t="s">
        <v>144</v>
      </c>
      <c r="C106" s="32" t="s">
        <v>145</v>
      </c>
      <c r="D106" s="22">
        <v>601090</v>
      </c>
      <c r="E106" s="266">
        <v>1031</v>
      </c>
      <c r="F106" s="22" t="s">
        <v>21</v>
      </c>
      <c r="G106" s="5">
        <v>5953</v>
      </c>
      <c r="H106" s="4">
        <v>1980</v>
      </c>
      <c r="I106" s="4">
        <v>271.76666666666671</v>
      </c>
      <c r="J106" s="4">
        <v>0</v>
      </c>
      <c r="K106" s="4">
        <v>0</v>
      </c>
      <c r="L106" s="4">
        <v>900</v>
      </c>
      <c r="M106" s="4">
        <v>0</v>
      </c>
      <c r="N106" s="4">
        <v>0</v>
      </c>
      <c r="O106" s="252">
        <v>3151.7666666666669</v>
      </c>
      <c r="P106" s="4">
        <v>4116</v>
      </c>
      <c r="Q106" s="4">
        <v>0</v>
      </c>
      <c r="R106" s="22">
        <v>2015</v>
      </c>
      <c r="S106" s="56" t="s">
        <v>22</v>
      </c>
      <c r="T106" s="273">
        <v>4116</v>
      </c>
      <c r="U106" s="270">
        <v>7267.7666666666664</v>
      </c>
    </row>
    <row r="107" spans="1:21" customFormat="1">
      <c r="A107" s="32" t="s">
        <v>139</v>
      </c>
      <c r="B107" s="32" t="s">
        <v>144</v>
      </c>
      <c r="C107" s="32" t="s">
        <v>145</v>
      </c>
      <c r="D107" s="22">
        <v>601090</v>
      </c>
      <c r="E107" s="266">
        <v>1024</v>
      </c>
      <c r="F107" s="22" t="s">
        <v>21</v>
      </c>
      <c r="G107" s="5">
        <v>5213</v>
      </c>
      <c r="H107" s="4">
        <v>1800</v>
      </c>
      <c r="I107" s="4">
        <v>44.444444444444443</v>
      </c>
      <c r="J107" s="4">
        <v>0</v>
      </c>
      <c r="K107" s="4">
        <v>0</v>
      </c>
      <c r="L107" s="4">
        <v>900</v>
      </c>
      <c r="M107" s="4">
        <v>0</v>
      </c>
      <c r="N107" s="4">
        <v>0</v>
      </c>
      <c r="O107" s="252">
        <v>2744.4444444444443</v>
      </c>
      <c r="P107" s="4">
        <v>0</v>
      </c>
      <c r="Q107" s="4">
        <v>0</v>
      </c>
      <c r="R107" s="22">
        <v>2009</v>
      </c>
      <c r="S107" s="56" t="s">
        <v>30</v>
      </c>
      <c r="T107" s="273">
        <v>0</v>
      </c>
      <c r="U107" s="270">
        <v>2744.4444444444443</v>
      </c>
    </row>
    <row r="108" spans="1:21" customFormat="1">
      <c r="A108" s="32" t="s">
        <v>139</v>
      </c>
      <c r="B108" s="32" t="s">
        <v>144</v>
      </c>
      <c r="C108" s="32" t="s">
        <v>145</v>
      </c>
      <c r="D108" s="22">
        <v>601090</v>
      </c>
      <c r="E108" s="266">
        <v>1212</v>
      </c>
      <c r="F108" s="22" t="s">
        <v>21</v>
      </c>
      <c r="G108" s="5">
        <v>5557</v>
      </c>
      <c r="H108" s="4">
        <v>2280</v>
      </c>
      <c r="I108" s="8">
        <v>142.22857142857146</v>
      </c>
      <c r="J108" s="4">
        <v>0</v>
      </c>
      <c r="K108" s="4">
        <v>0</v>
      </c>
      <c r="L108" s="4">
        <v>900</v>
      </c>
      <c r="M108" s="4">
        <v>0</v>
      </c>
      <c r="N108" s="4">
        <v>0</v>
      </c>
      <c r="O108" s="252">
        <v>3322.2285714285713</v>
      </c>
      <c r="P108" s="4">
        <v>3504</v>
      </c>
      <c r="Q108" s="4">
        <v>0</v>
      </c>
      <c r="R108" s="22">
        <v>2017</v>
      </c>
      <c r="S108" s="56" t="s">
        <v>22</v>
      </c>
      <c r="T108" s="273">
        <v>3504</v>
      </c>
      <c r="U108" s="270">
        <v>6826.2285714285717</v>
      </c>
    </row>
    <row r="109" spans="1:21" s="10" customFormat="1" ht="15.6">
      <c r="A109" s="222" t="s">
        <v>139</v>
      </c>
      <c r="B109" s="222"/>
      <c r="C109" s="223" t="s">
        <v>347</v>
      </c>
      <c r="D109" s="25"/>
      <c r="E109" s="25">
        <v>3</v>
      </c>
      <c r="F109" s="25"/>
      <c r="G109" s="12">
        <v>16723</v>
      </c>
      <c r="H109" s="11">
        <v>6060</v>
      </c>
      <c r="I109" s="11">
        <v>458.43968253968262</v>
      </c>
      <c r="J109" s="11">
        <v>0</v>
      </c>
      <c r="K109" s="11">
        <v>0</v>
      </c>
      <c r="L109" s="11">
        <v>2700</v>
      </c>
      <c r="M109" s="11">
        <v>0</v>
      </c>
      <c r="N109" s="11">
        <v>0</v>
      </c>
      <c r="O109" s="251">
        <v>9218.4396825396834</v>
      </c>
      <c r="P109" s="11">
        <v>7620</v>
      </c>
      <c r="Q109" s="11">
        <v>0</v>
      </c>
      <c r="S109" s="249"/>
      <c r="T109" s="251">
        <v>7620</v>
      </c>
      <c r="U109" s="11">
        <v>16838.439682539683</v>
      </c>
    </row>
    <row r="110" spans="1:21" customFormat="1">
      <c r="A110" s="32" t="s">
        <v>139</v>
      </c>
      <c r="B110" s="32" t="s">
        <v>142</v>
      </c>
      <c r="C110" s="32" t="s">
        <v>143</v>
      </c>
      <c r="D110" s="22">
        <v>601080</v>
      </c>
      <c r="E110" s="266">
        <v>1031</v>
      </c>
      <c r="F110" s="22" t="s">
        <v>21</v>
      </c>
      <c r="G110" s="5">
        <v>12535</v>
      </c>
      <c r="H110" s="4">
        <v>1980</v>
      </c>
      <c r="I110" s="4">
        <v>2424.1999999999998</v>
      </c>
      <c r="J110" s="4">
        <v>0</v>
      </c>
      <c r="K110" s="4">
        <v>0</v>
      </c>
      <c r="L110" s="4">
        <v>900</v>
      </c>
      <c r="M110" s="4">
        <v>0</v>
      </c>
      <c r="N110" s="4">
        <v>0</v>
      </c>
      <c r="O110" s="252">
        <v>5304.2</v>
      </c>
      <c r="P110" s="4">
        <v>0</v>
      </c>
      <c r="Q110" s="4">
        <v>0</v>
      </c>
      <c r="R110" s="22">
        <v>2015</v>
      </c>
      <c r="S110" s="56" t="s">
        <v>27</v>
      </c>
      <c r="T110" s="273">
        <v>0</v>
      </c>
      <c r="U110" s="270">
        <v>5304.2</v>
      </c>
    </row>
    <row r="111" spans="1:21" customFormat="1">
      <c r="A111" s="32" t="s">
        <v>139</v>
      </c>
      <c r="B111" s="32" t="s">
        <v>142</v>
      </c>
      <c r="C111" s="32" t="s">
        <v>143</v>
      </c>
      <c r="D111" s="22">
        <v>601080</v>
      </c>
      <c r="E111" s="266">
        <v>1024</v>
      </c>
      <c r="F111" s="22" t="s">
        <v>21</v>
      </c>
      <c r="G111" s="5">
        <v>1204</v>
      </c>
      <c r="H111" s="4">
        <v>1800</v>
      </c>
      <c r="I111" s="4">
        <v>0</v>
      </c>
      <c r="J111" s="4">
        <v>0</v>
      </c>
      <c r="K111" s="4">
        <v>0</v>
      </c>
      <c r="L111" s="4">
        <v>900</v>
      </c>
      <c r="M111" s="4">
        <v>0</v>
      </c>
      <c r="N111" s="4">
        <v>0</v>
      </c>
      <c r="O111" s="252">
        <v>2700</v>
      </c>
      <c r="P111" s="4">
        <v>1992</v>
      </c>
      <c r="Q111" s="4">
        <v>0</v>
      </c>
      <c r="R111" s="22">
        <v>2018</v>
      </c>
      <c r="S111" s="56" t="s">
        <v>22</v>
      </c>
      <c r="T111" s="273">
        <v>1992</v>
      </c>
      <c r="U111" s="270">
        <v>4692</v>
      </c>
    </row>
    <row r="112" spans="1:21" s="10" customFormat="1" ht="16.5" customHeight="1">
      <c r="A112" s="222" t="s">
        <v>139</v>
      </c>
      <c r="B112" s="222"/>
      <c r="C112" s="223" t="s">
        <v>348</v>
      </c>
      <c r="D112" s="25"/>
      <c r="E112" s="25">
        <v>2</v>
      </c>
      <c r="F112" s="25"/>
      <c r="G112" s="12">
        <v>13739</v>
      </c>
      <c r="H112" s="11">
        <v>3780</v>
      </c>
      <c r="I112" s="11">
        <v>2424.1999999999998</v>
      </c>
      <c r="J112" s="11">
        <v>0</v>
      </c>
      <c r="K112" s="11">
        <v>0</v>
      </c>
      <c r="L112" s="11">
        <v>1800</v>
      </c>
      <c r="M112" s="11">
        <v>0</v>
      </c>
      <c r="N112" s="11">
        <v>0</v>
      </c>
      <c r="O112" s="251">
        <v>8004.2</v>
      </c>
      <c r="P112" s="11">
        <v>1992</v>
      </c>
      <c r="Q112" s="11">
        <v>0</v>
      </c>
      <c r="S112" s="249"/>
      <c r="T112" s="251">
        <v>1992</v>
      </c>
      <c r="U112" s="11">
        <v>9996.2000000000007</v>
      </c>
    </row>
    <row r="113" spans="1:21" customFormat="1">
      <c r="A113" s="32" t="s">
        <v>139</v>
      </c>
      <c r="B113" s="32" t="s">
        <v>269</v>
      </c>
      <c r="C113" s="32" t="s">
        <v>270</v>
      </c>
      <c r="D113" s="22">
        <v>601635</v>
      </c>
      <c r="E113" s="266">
        <v>3000</v>
      </c>
      <c r="F113" s="22" t="s">
        <v>66</v>
      </c>
      <c r="G113" s="5">
        <v>0</v>
      </c>
      <c r="H113" s="4">
        <v>0</v>
      </c>
      <c r="I113" s="4">
        <v>0</v>
      </c>
      <c r="J113" s="4">
        <v>347.71000000000004</v>
      </c>
      <c r="K113" s="4">
        <v>229.7611</v>
      </c>
      <c r="L113" s="4">
        <v>900</v>
      </c>
      <c r="M113" s="4">
        <v>0</v>
      </c>
      <c r="N113" s="4">
        <v>0</v>
      </c>
      <c r="O113" s="252">
        <v>1477.4711</v>
      </c>
      <c r="P113" s="4">
        <v>0</v>
      </c>
      <c r="Q113" s="4">
        <v>0</v>
      </c>
      <c r="R113" s="22">
        <v>1900</v>
      </c>
      <c r="S113" s="56" t="s">
        <v>23</v>
      </c>
      <c r="T113" s="273">
        <v>0</v>
      </c>
      <c r="U113" s="270">
        <v>1477.4711</v>
      </c>
    </row>
    <row r="114" spans="1:21" s="10" customFormat="1" ht="15.6">
      <c r="A114" s="222" t="s">
        <v>139</v>
      </c>
      <c r="B114" s="222"/>
      <c r="C114" s="223" t="s">
        <v>349</v>
      </c>
      <c r="D114" s="25"/>
      <c r="E114" s="25">
        <v>1</v>
      </c>
      <c r="F114" s="25"/>
      <c r="G114" s="12">
        <v>0</v>
      </c>
      <c r="H114" s="11">
        <v>0</v>
      </c>
      <c r="I114" s="11">
        <v>0</v>
      </c>
      <c r="J114" s="11">
        <v>347.71000000000004</v>
      </c>
      <c r="K114" s="11">
        <v>229.7611</v>
      </c>
      <c r="L114" s="11">
        <v>900</v>
      </c>
      <c r="M114" s="11">
        <v>0</v>
      </c>
      <c r="N114" s="11">
        <v>0</v>
      </c>
      <c r="O114" s="251">
        <v>1477.4711</v>
      </c>
      <c r="P114" s="11">
        <v>0</v>
      </c>
      <c r="Q114" s="11">
        <v>0</v>
      </c>
      <c r="S114" s="249"/>
      <c r="T114" s="251">
        <v>0</v>
      </c>
      <c r="U114" s="11">
        <v>1477.4711</v>
      </c>
    </row>
    <row r="115" spans="1:21" customFormat="1">
      <c r="A115" s="32" t="s">
        <v>139</v>
      </c>
      <c r="B115" s="32" t="s">
        <v>148</v>
      </c>
      <c r="C115" s="32" t="s">
        <v>149</v>
      </c>
      <c r="D115" s="22">
        <v>601203</v>
      </c>
      <c r="E115" s="266">
        <v>1205</v>
      </c>
      <c r="F115" s="22" t="s">
        <v>21</v>
      </c>
      <c r="G115" s="5">
        <v>2654</v>
      </c>
      <c r="H115" s="4">
        <v>3420</v>
      </c>
      <c r="I115" s="4">
        <v>58.05555555555555</v>
      </c>
      <c r="J115" s="4">
        <v>0</v>
      </c>
      <c r="K115" s="4">
        <v>0</v>
      </c>
      <c r="L115" s="4">
        <v>900</v>
      </c>
      <c r="M115" s="4">
        <v>0</v>
      </c>
      <c r="N115" s="4">
        <v>0</v>
      </c>
      <c r="O115" s="252">
        <v>4378.0555555555557</v>
      </c>
      <c r="P115" s="4">
        <v>0</v>
      </c>
      <c r="Q115" s="4">
        <v>0</v>
      </c>
      <c r="R115" s="22">
        <v>2008</v>
      </c>
      <c r="S115" s="56" t="s">
        <v>30</v>
      </c>
      <c r="T115" s="273">
        <v>0</v>
      </c>
      <c r="U115" s="270">
        <v>4378.0555555555557</v>
      </c>
    </row>
    <row r="116" spans="1:21" customFormat="1">
      <c r="A116" s="32" t="s">
        <v>139</v>
      </c>
      <c r="B116" s="32" t="s">
        <v>148</v>
      </c>
      <c r="C116" s="32" t="s">
        <v>149</v>
      </c>
      <c r="D116" s="22">
        <v>601203</v>
      </c>
      <c r="E116" s="266">
        <v>9020</v>
      </c>
      <c r="F116" s="22" t="s">
        <v>66</v>
      </c>
      <c r="G116" s="5">
        <v>0</v>
      </c>
      <c r="H116" s="4">
        <v>0</v>
      </c>
      <c r="I116" s="4">
        <v>0</v>
      </c>
      <c r="J116" s="4">
        <v>494.31500000000005</v>
      </c>
      <c r="K116" s="4">
        <v>349.13030000000003</v>
      </c>
      <c r="L116" s="4">
        <v>900</v>
      </c>
      <c r="M116" s="4">
        <v>0</v>
      </c>
      <c r="N116" s="4">
        <v>0</v>
      </c>
      <c r="O116" s="252">
        <v>1743.4453000000001</v>
      </c>
      <c r="P116" s="4">
        <v>3840</v>
      </c>
      <c r="Q116" s="4">
        <v>0</v>
      </c>
      <c r="R116" s="22">
        <v>2018</v>
      </c>
      <c r="S116" s="56" t="s">
        <v>22</v>
      </c>
      <c r="T116" s="273">
        <v>3840</v>
      </c>
      <c r="U116" s="270">
        <v>5583.4453000000003</v>
      </c>
    </row>
    <row r="117" spans="1:21" customFormat="1">
      <c r="A117" s="32" t="s">
        <v>139</v>
      </c>
      <c r="B117" s="32" t="s">
        <v>148</v>
      </c>
      <c r="C117" s="32" t="s">
        <v>149</v>
      </c>
      <c r="D117" s="22">
        <v>601203</v>
      </c>
      <c r="E117" s="266">
        <v>1212</v>
      </c>
      <c r="F117" s="22" t="s">
        <v>21</v>
      </c>
      <c r="G117" s="5">
        <v>6990</v>
      </c>
      <c r="H117" s="4">
        <v>2280</v>
      </c>
      <c r="I117" s="8">
        <v>979.3142857142858</v>
      </c>
      <c r="J117" s="4">
        <v>0</v>
      </c>
      <c r="K117" s="4">
        <v>0</v>
      </c>
      <c r="L117" s="4">
        <v>900</v>
      </c>
      <c r="M117" s="4">
        <v>0</v>
      </c>
      <c r="N117" s="4">
        <v>0</v>
      </c>
      <c r="O117" s="252">
        <v>4159.3142857142857</v>
      </c>
      <c r="P117" s="4">
        <v>0</v>
      </c>
      <c r="Q117" s="4">
        <v>0</v>
      </c>
      <c r="R117" s="22">
        <v>2011</v>
      </c>
      <c r="S117" s="56" t="s">
        <v>30</v>
      </c>
      <c r="T117" s="273">
        <v>0</v>
      </c>
      <c r="U117" s="270">
        <v>4159.3142857142857</v>
      </c>
    </row>
    <row r="118" spans="1:21" customFormat="1">
      <c r="A118" s="32" t="s">
        <v>139</v>
      </c>
      <c r="B118" s="32" t="s">
        <v>148</v>
      </c>
      <c r="C118" s="32" t="s">
        <v>149</v>
      </c>
      <c r="D118" s="22">
        <v>601203</v>
      </c>
      <c r="E118" s="22" t="s">
        <v>67</v>
      </c>
      <c r="F118" s="22" t="s">
        <v>66</v>
      </c>
      <c r="G118" s="5">
        <v>0</v>
      </c>
      <c r="H118" s="4">
        <v>0</v>
      </c>
      <c r="I118" s="4">
        <v>0</v>
      </c>
      <c r="J118" s="4">
        <v>0</v>
      </c>
      <c r="K118" s="4">
        <v>2510.3056000000001</v>
      </c>
      <c r="L118" s="4">
        <v>0</v>
      </c>
      <c r="M118" s="4">
        <v>0</v>
      </c>
      <c r="N118" s="4">
        <v>0</v>
      </c>
      <c r="O118" s="252">
        <v>2510.3056000000001</v>
      </c>
      <c r="P118" s="4">
        <v>0</v>
      </c>
      <c r="Q118" s="4">
        <v>0</v>
      </c>
      <c r="R118" s="22">
        <v>1900</v>
      </c>
      <c r="S118" s="56" t="s">
        <v>23</v>
      </c>
      <c r="T118" s="273">
        <v>0</v>
      </c>
      <c r="U118" s="270">
        <v>2510.3056000000001</v>
      </c>
    </row>
    <row r="119" spans="1:21" customFormat="1">
      <c r="A119" s="32" t="s">
        <v>139</v>
      </c>
      <c r="B119" s="32" t="s">
        <v>148</v>
      </c>
      <c r="C119" s="32" t="s">
        <v>149</v>
      </c>
      <c r="D119" s="22">
        <v>601203</v>
      </c>
      <c r="E119" s="22" t="s">
        <v>67</v>
      </c>
      <c r="F119" s="22" t="s">
        <v>66</v>
      </c>
      <c r="G119" s="5">
        <v>0</v>
      </c>
      <c r="H119" s="4">
        <v>0</v>
      </c>
      <c r="I119" s="4">
        <v>0</v>
      </c>
      <c r="J119" s="4">
        <v>0</v>
      </c>
      <c r="K119" s="4">
        <v>674.68849999999998</v>
      </c>
      <c r="L119" s="4">
        <v>0</v>
      </c>
      <c r="M119" s="4">
        <v>0</v>
      </c>
      <c r="N119" s="4">
        <v>0</v>
      </c>
      <c r="O119" s="252">
        <v>674.68849999999998</v>
      </c>
      <c r="P119" s="4">
        <v>0</v>
      </c>
      <c r="Q119" s="4">
        <v>0</v>
      </c>
      <c r="R119" s="22">
        <v>1900</v>
      </c>
      <c r="S119" s="56" t="s">
        <v>23</v>
      </c>
      <c r="T119" s="273">
        <v>0</v>
      </c>
      <c r="U119" s="270">
        <v>674.68849999999998</v>
      </c>
    </row>
    <row r="120" spans="1:21" customFormat="1">
      <c r="A120" s="32" t="s">
        <v>139</v>
      </c>
      <c r="B120" s="32" t="s">
        <v>148</v>
      </c>
      <c r="C120" s="32" t="s">
        <v>149</v>
      </c>
      <c r="D120" s="22">
        <v>601203</v>
      </c>
      <c r="E120" s="22" t="s">
        <v>67</v>
      </c>
      <c r="F120" s="22" t="s">
        <v>66</v>
      </c>
      <c r="G120" s="5">
        <v>0</v>
      </c>
      <c r="H120" s="4">
        <v>0</v>
      </c>
      <c r="I120" s="4">
        <v>0</v>
      </c>
      <c r="J120" s="4">
        <v>0</v>
      </c>
      <c r="K120" s="4">
        <v>483.49020000000002</v>
      </c>
      <c r="L120" s="4">
        <v>0</v>
      </c>
      <c r="M120" s="4">
        <v>0</v>
      </c>
      <c r="N120" s="4">
        <v>0</v>
      </c>
      <c r="O120" s="252">
        <v>483.49020000000002</v>
      </c>
      <c r="P120" s="4">
        <v>0</v>
      </c>
      <c r="Q120" s="4">
        <v>0</v>
      </c>
      <c r="R120" s="22">
        <v>1900</v>
      </c>
      <c r="S120" s="56" t="s">
        <v>23</v>
      </c>
      <c r="T120" s="273">
        <v>0</v>
      </c>
      <c r="U120" s="270">
        <v>483.49020000000002</v>
      </c>
    </row>
    <row r="121" spans="1:21" customFormat="1">
      <c r="A121" s="32" t="s">
        <v>139</v>
      </c>
      <c r="B121" s="32" t="s">
        <v>148</v>
      </c>
      <c r="C121" s="32" t="s">
        <v>149</v>
      </c>
      <c r="D121" s="22">
        <v>601203</v>
      </c>
      <c r="E121" s="22" t="s">
        <v>67</v>
      </c>
      <c r="F121" s="22" t="s">
        <v>66</v>
      </c>
      <c r="G121" s="5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252">
        <v>0</v>
      </c>
      <c r="P121" s="4">
        <v>0</v>
      </c>
      <c r="Q121" s="4">
        <v>0</v>
      </c>
      <c r="R121" s="22">
        <v>1900</v>
      </c>
      <c r="S121" s="56" t="s">
        <v>23</v>
      </c>
      <c r="T121" s="273">
        <v>0</v>
      </c>
      <c r="U121" s="270">
        <v>0</v>
      </c>
    </row>
    <row r="122" spans="1:21" customFormat="1">
      <c r="A122" s="32" t="s">
        <v>139</v>
      </c>
      <c r="B122" s="32" t="s">
        <v>148</v>
      </c>
      <c r="C122" s="32" t="s">
        <v>149</v>
      </c>
      <c r="D122" s="22">
        <v>601203</v>
      </c>
      <c r="E122" s="266">
        <v>1212</v>
      </c>
      <c r="F122" s="22" t="s">
        <v>21</v>
      </c>
      <c r="G122" s="5">
        <v>4454</v>
      </c>
      <c r="H122" s="4">
        <v>2280</v>
      </c>
      <c r="I122" s="8">
        <v>664.45714285714291</v>
      </c>
      <c r="J122" s="4">
        <v>0</v>
      </c>
      <c r="K122" s="4">
        <v>0</v>
      </c>
      <c r="L122" s="4">
        <v>900</v>
      </c>
      <c r="M122" s="4">
        <v>0</v>
      </c>
      <c r="N122" s="4">
        <v>237</v>
      </c>
      <c r="O122" s="252">
        <v>4081.457142857143</v>
      </c>
      <c r="P122" s="4">
        <v>0</v>
      </c>
      <c r="Q122" s="4">
        <v>0</v>
      </c>
      <c r="R122" s="22">
        <v>2011</v>
      </c>
      <c r="S122" s="56" t="s">
        <v>27</v>
      </c>
      <c r="T122" s="273">
        <v>0</v>
      </c>
      <c r="U122" s="270">
        <v>4081.457142857143</v>
      </c>
    </row>
    <row r="123" spans="1:21" s="10" customFormat="1" ht="15.6">
      <c r="A123" s="222" t="s">
        <v>139</v>
      </c>
      <c r="B123" s="222"/>
      <c r="C123" s="223" t="s">
        <v>361</v>
      </c>
      <c r="D123" s="25"/>
      <c r="E123" s="25">
        <v>8</v>
      </c>
      <c r="F123" s="25"/>
      <c r="G123" s="12">
        <v>14098</v>
      </c>
      <c r="H123" s="11">
        <v>7980</v>
      </c>
      <c r="I123" s="11">
        <v>1701.8269841269844</v>
      </c>
      <c r="J123" s="11">
        <v>494.31500000000005</v>
      </c>
      <c r="K123" s="11">
        <v>4017.6146000000008</v>
      </c>
      <c r="L123" s="11">
        <v>3600</v>
      </c>
      <c r="M123" s="11">
        <v>0</v>
      </c>
      <c r="N123" s="11">
        <v>237</v>
      </c>
      <c r="O123" s="251">
        <v>18030.756584126986</v>
      </c>
      <c r="P123" s="11">
        <v>3840</v>
      </c>
      <c r="Q123" s="11">
        <v>0</v>
      </c>
      <c r="S123" s="249"/>
      <c r="T123" s="251">
        <v>3840</v>
      </c>
      <c r="U123" s="11">
        <v>21870.756584126986</v>
      </c>
    </row>
    <row r="124" spans="1:21" customFormat="1">
      <c r="A124" s="32" t="s">
        <v>139</v>
      </c>
      <c r="B124" s="32" t="s">
        <v>163</v>
      </c>
      <c r="C124" s="32" t="s">
        <v>164</v>
      </c>
      <c r="D124" s="22">
        <v>601410</v>
      </c>
      <c r="E124" s="267">
        <v>1202</v>
      </c>
      <c r="F124" s="22" t="s">
        <v>21</v>
      </c>
      <c r="G124" s="5">
        <v>1358</v>
      </c>
      <c r="H124" s="4">
        <v>2220</v>
      </c>
      <c r="I124" s="4">
        <v>0</v>
      </c>
      <c r="J124" s="4">
        <v>0</v>
      </c>
      <c r="K124" s="4">
        <v>0</v>
      </c>
      <c r="L124" s="4">
        <v>900</v>
      </c>
      <c r="M124" s="4">
        <v>0</v>
      </c>
      <c r="N124" s="4">
        <v>0</v>
      </c>
      <c r="O124" s="252">
        <v>3120</v>
      </c>
      <c r="P124" s="4">
        <v>3730</v>
      </c>
      <c r="Q124" s="4">
        <v>0</v>
      </c>
      <c r="R124" s="22">
        <v>2017</v>
      </c>
      <c r="S124" s="56" t="s">
        <v>22</v>
      </c>
      <c r="T124" s="273">
        <v>3730</v>
      </c>
      <c r="U124" s="270">
        <v>6850</v>
      </c>
    </row>
    <row r="125" spans="1:21" customFormat="1">
      <c r="A125" s="32" t="s">
        <v>139</v>
      </c>
      <c r="B125" s="32" t="s">
        <v>163</v>
      </c>
      <c r="C125" s="32" t="s">
        <v>164</v>
      </c>
      <c r="D125" s="22">
        <v>601410</v>
      </c>
      <c r="E125" s="266">
        <v>1248</v>
      </c>
      <c r="F125" s="22" t="s">
        <v>21</v>
      </c>
      <c r="G125" s="5">
        <v>11336</v>
      </c>
      <c r="H125" s="4">
        <v>2700</v>
      </c>
      <c r="I125" s="8">
        <v>2599.2857142857142</v>
      </c>
      <c r="J125" s="4">
        <v>0</v>
      </c>
      <c r="K125" s="4">
        <v>0</v>
      </c>
      <c r="L125" s="4">
        <v>900</v>
      </c>
      <c r="M125" s="4">
        <v>0</v>
      </c>
      <c r="N125" s="4">
        <v>172</v>
      </c>
      <c r="O125" s="252">
        <v>6371.2857142857138</v>
      </c>
      <c r="P125" s="4">
        <v>0</v>
      </c>
      <c r="Q125" s="4">
        <v>0</v>
      </c>
      <c r="R125" s="22">
        <v>2012</v>
      </c>
      <c r="S125" s="56" t="s">
        <v>27</v>
      </c>
      <c r="T125" s="273">
        <v>0</v>
      </c>
      <c r="U125" s="270">
        <v>6371.2857142857138</v>
      </c>
    </row>
    <row r="126" spans="1:21" customFormat="1">
      <c r="A126" s="32" t="s">
        <v>139</v>
      </c>
      <c r="B126" s="32" t="s">
        <v>163</v>
      </c>
      <c r="C126" s="32" t="s">
        <v>164</v>
      </c>
      <c r="D126" s="22">
        <v>601410</v>
      </c>
      <c r="E126" s="266">
        <v>1031</v>
      </c>
      <c r="F126" s="22" t="s">
        <v>21</v>
      </c>
      <c r="G126" s="5">
        <v>4392</v>
      </c>
      <c r="H126" s="4">
        <v>1980</v>
      </c>
      <c r="I126" s="4">
        <v>14.466666666666669</v>
      </c>
      <c r="J126" s="4">
        <v>0</v>
      </c>
      <c r="K126" s="4">
        <v>0</v>
      </c>
      <c r="L126" s="4">
        <v>900</v>
      </c>
      <c r="M126" s="4">
        <v>0</v>
      </c>
      <c r="N126" s="4">
        <v>0</v>
      </c>
      <c r="O126" s="252">
        <v>2894.4666666666667</v>
      </c>
      <c r="P126" s="4">
        <v>2748</v>
      </c>
      <c r="Q126" s="4">
        <v>0</v>
      </c>
      <c r="R126" s="22">
        <v>2018</v>
      </c>
      <c r="S126" s="56" t="s">
        <v>22</v>
      </c>
      <c r="T126" s="273">
        <v>2748</v>
      </c>
      <c r="U126" s="270">
        <v>5642.4666666666672</v>
      </c>
    </row>
    <row r="127" spans="1:21" customFormat="1">
      <c r="A127" s="32" t="s">
        <v>139</v>
      </c>
      <c r="B127" s="32" t="s">
        <v>163</v>
      </c>
      <c r="C127" s="32" t="s">
        <v>164</v>
      </c>
      <c r="D127" s="22">
        <v>601410</v>
      </c>
      <c r="E127" s="266">
        <v>1031</v>
      </c>
      <c r="F127" s="22" t="s">
        <v>21</v>
      </c>
      <c r="G127" s="5">
        <v>3606</v>
      </c>
      <c r="H127" s="4">
        <v>1980</v>
      </c>
      <c r="I127" s="4">
        <v>96.1</v>
      </c>
      <c r="J127" s="4">
        <v>0</v>
      </c>
      <c r="K127" s="4">
        <v>0</v>
      </c>
      <c r="L127" s="4">
        <v>900</v>
      </c>
      <c r="M127" s="4">
        <v>0</v>
      </c>
      <c r="N127" s="4">
        <v>0</v>
      </c>
      <c r="O127" s="252">
        <v>2976.1</v>
      </c>
      <c r="P127" s="4">
        <v>2748</v>
      </c>
      <c r="Q127" s="4">
        <v>0</v>
      </c>
      <c r="R127" s="22">
        <v>2018</v>
      </c>
      <c r="S127" s="56" t="s">
        <v>22</v>
      </c>
      <c r="T127" s="273">
        <v>2748</v>
      </c>
      <c r="U127" s="270">
        <v>5724.1</v>
      </c>
    </row>
    <row r="128" spans="1:21" customFormat="1">
      <c r="A128" s="32" t="s">
        <v>139</v>
      </c>
      <c r="B128" s="32" t="s">
        <v>163</v>
      </c>
      <c r="C128" s="32" t="s">
        <v>164</v>
      </c>
      <c r="D128" s="22">
        <v>601410</v>
      </c>
      <c r="E128" s="266">
        <v>1248</v>
      </c>
      <c r="F128" s="22" t="s">
        <v>21</v>
      </c>
      <c r="G128" s="5">
        <v>19051</v>
      </c>
      <c r="H128" s="4">
        <v>2700</v>
      </c>
      <c r="I128" s="8">
        <v>6244.2857142857147</v>
      </c>
      <c r="J128" s="4">
        <v>0</v>
      </c>
      <c r="K128" s="4">
        <v>0</v>
      </c>
      <c r="L128" s="4">
        <v>900</v>
      </c>
      <c r="M128" s="4">
        <v>0</v>
      </c>
      <c r="N128" s="4">
        <v>0</v>
      </c>
      <c r="O128" s="252">
        <v>9844.2857142857138</v>
      </c>
      <c r="P128" s="4">
        <v>7600</v>
      </c>
      <c r="Q128" s="4">
        <v>0</v>
      </c>
      <c r="R128" s="22">
        <v>2017</v>
      </c>
      <c r="S128" s="56" t="s">
        <v>22</v>
      </c>
      <c r="T128" s="273">
        <v>7600</v>
      </c>
      <c r="U128" s="270">
        <v>17444.285714285714</v>
      </c>
    </row>
    <row r="129" spans="1:21" customFormat="1">
      <c r="A129" s="32" t="s">
        <v>139</v>
      </c>
      <c r="B129" s="32" t="s">
        <v>163</v>
      </c>
      <c r="C129" s="32" t="s">
        <v>164</v>
      </c>
      <c r="D129" s="22">
        <v>601410</v>
      </c>
      <c r="E129" s="266">
        <v>1212</v>
      </c>
      <c r="F129" s="22" t="s">
        <v>21</v>
      </c>
      <c r="G129" s="5">
        <v>8331</v>
      </c>
      <c r="H129" s="4">
        <v>2280</v>
      </c>
      <c r="I129" s="8">
        <v>1695.8857142857144</v>
      </c>
      <c r="J129" s="4">
        <v>0</v>
      </c>
      <c r="K129" s="4">
        <v>0</v>
      </c>
      <c r="L129" s="4">
        <v>900</v>
      </c>
      <c r="M129" s="4">
        <v>0</v>
      </c>
      <c r="N129" s="4">
        <v>0</v>
      </c>
      <c r="O129" s="252">
        <v>4875.8857142857141</v>
      </c>
      <c r="P129" s="4">
        <v>0</v>
      </c>
      <c r="Q129" s="4">
        <v>0</v>
      </c>
      <c r="R129" s="22">
        <v>1900</v>
      </c>
      <c r="S129" s="56" t="s">
        <v>23</v>
      </c>
      <c r="T129" s="273">
        <v>0</v>
      </c>
      <c r="U129" s="270">
        <v>4875.8857142857141</v>
      </c>
    </row>
    <row r="130" spans="1:21" customFormat="1">
      <c r="A130" s="32" t="s">
        <v>139</v>
      </c>
      <c r="B130" s="32" t="s">
        <v>163</v>
      </c>
      <c r="C130" s="32" t="s">
        <v>164</v>
      </c>
      <c r="D130" s="22">
        <v>601410</v>
      </c>
      <c r="E130" s="266">
        <v>1248</v>
      </c>
      <c r="F130" s="22" t="s">
        <v>21</v>
      </c>
      <c r="G130" s="5">
        <v>0</v>
      </c>
      <c r="H130" s="4">
        <v>2700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252">
        <v>2700</v>
      </c>
      <c r="P130" s="4">
        <v>7600</v>
      </c>
      <c r="Q130" s="4">
        <v>0</v>
      </c>
      <c r="R130" s="22">
        <v>2018</v>
      </c>
      <c r="S130" s="56" t="s">
        <v>22</v>
      </c>
      <c r="T130" s="273">
        <v>7600</v>
      </c>
      <c r="U130" s="270">
        <v>10300</v>
      </c>
    </row>
    <row r="131" spans="1:21" customFormat="1">
      <c r="A131" s="32" t="s">
        <v>139</v>
      </c>
      <c r="B131" s="32" t="s">
        <v>163</v>
      </c>
      <c r="C131" s="32" t="s">
        <v>164</v>
      </c>
      <c r="D131" s="22">
        <v>601410</v>
      </c>
      <c r="E131" s="22">
        <v>1212</v>
      </c>
      <c r="F131" s="22" t="s">
        <v>21</v>
      </c>
      <c r="G131" s="5">
        <v>7509</v>
      </c>
      <c r="H131" s="4">
        <v>2280</v>
      </c>
      <c r="I131" s="8">
        <v>1070.5142857142857</v>
      </c>
      <c r="J131" s="4">
        <v>0</v>
      </c>
      <c r="K131" s="4">
        <v>0</v>
      </c>
      <c r="L131" s="4">
        <v>900</v>
      </c>
      <c r="M131" s="4">
        <v>0</v>
      </c>
      <c r="N131" s="4">
        <v>0</v>
      </c>
      <c r="O131" s="252">
        <v>4250.5142857142855</v>
      </c>
      <c r="P131" s="4">
        <v>3500</v>
      </c>
      <c r="Q131" s="4">
        <v>0</v>
      </c>
      <c r="R131" s="22">
        <v>2020</v>
      </c>
      <c r="S131" s="56" t="s">
        <v>22</v>
      </c>
      <c r="T131" s="273">
        <v>3500</v>
      </c>
      <c r="U131" s="270">
        <v>7750.5142857142855</v>
      </c>
    </row>
    <row r="132" spans="1:21" s="10" customFormat="1" ht="15.6">
      <c r="A132" s="222" t="s">
        <v>139</v>
      </c>
      <c r="B132" s="222"/>
      <c r="C132" s="223" t="s">
        <v>362</v>
      </c>
      <c r="D132" s="25"/>
      <c r="E132" s="25">
        <v>8</v>
      </c>
      <c r="F132" s="25"/>
      <c r="G132" s="12">
        <v>55583</v>
      </c>
      <c r="H132" s="11">
        <v>18840</v>
      </c>
      <c r="I132" s="11">
        <v>11720.538095238095</v>
      </c>
      <c r="J132" s="11">
        <v>0</v>
      </c>
      <c r="K132" s="11">
        <v>0</v>
      </c>
      <c r="L132" s="11">
        <v>6300</v>
      </c>
      <c r="M132" s="11">
        <v>0</v>
      </c>
      <c r="N132" s="11">
        <v>172</v>
      </c>
      <c r="O132" s="251">
        <v>37032.538095238095</v>
      </c>
      <c r="P132" s="11">
        <v>27926</v>
      </c>
      <c r="Q132" s="11">
        <v>0</v>
      </c>
      <c r="S132" s="249"/>
      <c r="T132" s="251">
        <v>27926</v>
      </c>
      <c r="U132" s="11">
        <v>64958.538095238095</v>
      </c>
    </row>
    <row r="133" spans="1:21" customFormat="1">
      <c r="A133" s="32" t="s">
        <v>139</v>
      </c>
      <c r="B133" s="32" t="s">
        <v>165</v>
      </c>
      <c r="C133" s="32" t="s">
        <v>166</v>
      </c>
      <c r="D133" s="22">
        <v>601422</v>
      </c>
      <c r="E133" s="266">
        <v>1031</v>
      </c>
      <c r="F133" s="22" t="s">
        <v>21</v>
      </c>
      <c r="G133" s="5">
        <v>2440</v>
      </c>
      <c r="H133" s="4">
        <v>1980</v>
      </c>
      <c r="I133" s="4">
        <v>167.4</v>
      </c>
      <c r="J133" s="4">
        <v>0</v>
      </c>
      <c r="K133" s="4">
        <v>0</v>
      </c>
      <c r="L133" s="4">
        <v>900</v>
      </c>
      <c r="M133" s="4">
        <v>0</v>
      </c>
      <c r="N133" s="4">
        <v>0</v>
      </c>
      <c r="O133" s="252">
        <v>3047.4</v>
      </c>
      <c r="P133" s="4">
        <v>0</v>
      </c>
      <c r="Q133" s="4">
        <v>0</v>
      </c>
      <c r="R133" s="22">
        <v>2012</v>
      </c>
      <c r="S133" s="56" t="s">
        <v>27</v>
      </c>
      <c r="T133" s="273">
        <v>0</v>
      </c>
      <c r="U133" s="270">
        <v>3047.4</v>
      </c>
    </row>
    <row r="134" spans="1:21" customFormat="1">
      <c r="A134" s="32" t="s">
        <v>139</v>
      </c>
      <c r="B134" s="32" t="s">
        <v>165</v>
      </c>
      <c r="C134" s="32" t="s">
        <v>166</v>
      </c>
      <c r="D134" s="22">
        <v>601422</v>
      </c>
      <c r="E134" s="266">
        <v>1248</v>
      </c>
      <c r="F134" s="22" t="s">
        <v>21</v>
      </c>
      <c r="G134" s="5">
        <v>1403</v>
      </c>
      <c r="H134" s="4">
        <v>2700</v>
      </c>
      <c r="I134" s="8">
        <v>138.21428571428572</v>
      </c>
      <c r="J134" s="4">
        <v>0</v>
      </c>
      <c r="K134" s="4">
        <v>0</v>
      </c>
      <c r="L134" s="4">
        <v>900</v>
      </c>
      <c r="M134" s="4">
        <v>0</v>
      </c>
      <c r="N134" s="4">
        <v>0</v>
      </c>
      <c r="O134" s="252">
        <v>3738.2142857142858</v>
      </c>
      <c r="P134" s="4">
        <v>0</v>
      </c>
      <c r="Q134" s="4">
        <v>0</v>
      </c>
      <c r="R134" s="22">
        <v>1900</v>
      </c>
      <c r="S134" s="56" t="s">
        <v>23</v>
      </c>
      <c r="T134" s="273">
        <v>0</v>
      </c>
      <c r="U134" s="270">
        <v>3738.2142857142858</v>
      </c>
    </row>
    <row r="135" spans="1:21" customFormat="1">
      <c r="A135" s="32" t="s">
        <v>139</v>
      </c>
      <c r="B135" s="32" t="s">
        <v>165</v>
      </c>
      <c r="C135" s="32" t="s">
        <v>166</v>
      </c>
      <c r="D135" s="22">
        <v>601422</v>
      </c>
      <c r="E135" s="266">
        <v>1031</v>
      </c>
      <c r="F135" s="22" t="s">
        <v>21</v>
      </c>
      <c r="G135" s="5">
        <v>4006</v>
      </c>
      <c r="H135" s="4">
        <v>1980</v>
      </c>
      <c r="I135" s="4">
        <v>280.03333333333336</v>
      </c>
      <c r="J135" s="4">
        <v>0</v>
      </c>
      <c r="K135" s="4">
        <v>0</v>
      </c>
      <c r="L135" s="4">
        <v>900</v>
      </c>
      <c r="M135" s="4">
        <v>0</v>
      </c>
      <c r="N135" s="4">
        <v>25</v>
      </c>
      <c r="O135" s="252">
        <v>3185.0333333333333</v>
      </c>
      <c r="P135" s="4">
        <v>4116</v>
      </c>
      <c r="Q135" s="4">
        <v>0</v>
      </c>
      <c r="R135" s="22">
        <v>2015</v>
      </c>
      <c r="S135" s="56" t="s">
        <v>22</v>
      </c>
      <c r="T135" s="273">
        <v>4116</v>
      </c>
      <c r="U135" s="270">
        <v>7301.0333333333328</v>
      </c>
    </row>
    <row r="136" spans="1:21" customFormat="1">
      <c r="A136" s="32" t="s">
        <v>139</v>
      </c>
      <c r="B136" s="32" t="s">
        <v>165</v>
      </c>
      <c r="C136" s="32" t="s">
        <v>166</v>
      </c>
      <c r="D136" s="22">
        <v>601422</v>
      </c>
      <c r="E136" s="266">
        <v>1031</v>
      </c>
      <c r="F136" s="22" t="s">
        <v>21</v>
      </c>
      <c r="G136" s="5">
        <v>6874</v>
      </c>
      <c r="H136" s="4">
        <v>1980</v>
      </c>
      <c r="I136" s="4">
        <v>549.73333333333335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252">
        <v>2529.7333333333336</v>
      </c>
      <c r="P136" s="4">
        <v>2748</v>
      </c>
      <c r="Q136" s="4">
        <v>0</v>
      </c>
      <c r="R136" s="22">
        <v>2020</v>
      </c>
      <c r="S136" s="56" t="s">
        <v>22</v>
      </c>
      <c r="T136" s="273">
        <v>2748</v>
      </c>
      <c r="U136" s="270">
        <v>5277.7333333333336</v>
      </c>
    </row>
    <row r="137" spans="1:21" customFormat="1">
      <c r="A137" s="32" t="s">
        <v>139</v>
      </c>
      <c r="B137" s="32" t="s">
        <v>165</v>
      </c>
      <c r="C137" s="32" t="s">
        <v>166</v>
      </c>
      <c r="D137" s="22">
        <v>601422</v>
      </c>
      <c r="E137" s="266">
        <v>1212</v>
      </c>
      <c r="F137" s="22" t="s">
        <v>21</v>
      </c>
      <c r="G137" s="5">
        <v>7946</v>
      </c>
      <c r="H137" s="4">
        <v>2280</v>
      </c>
      <c r="I137" s="8">
        <v>982.57142857142856</v>
      </c>
      <c r="J137" s="4">
        <v>0</v>
      </c>
      <c r="K137" s="4">
        <v>0</v>
      </c>
      <c r="L137" s="4">
        <v>900</v>
      </c>
      <c r="M137" s="4">
        <v>0</v>
      </c>
      <c r="N137" s="4">
        <v>0</v>
      </c>
      <c r="O137" s="252">
        <v>4162.5714285714284</v>
      </c>
      <c r="P137" s="4">
        <v>0</v>
      </c>
      <c r="Q137" s="4">
        <v>0</v>
      </c>
      <c r="R137" s="22">
        <v>1900</v>
      </c>
      <c r="S137" s="56" t="s">
        <v>23</v>
      </c>
      <c r="T137" s="273">
        <v>0</v>
      </c>
      <c r="U137" s="270">
        <v>4162.5714285714284</v>
      </c>
    </row>
    <row r="138" spans="1:21" customFormat="1">
      <c r="A138" s="32" t="s">
        <v>139</v>
      </c>
      <c r="B138" s="32" t="s">
        <v>165</v>
      </c>
      <c r="C138" s="32" t="s">
        <v>166</v>
      </c>
      <c r="D138" s="22">
        <v>601422</v>
      </c>
      <c r="E138" s="266">
        <v>9020</v>
      </c>
      <c r="F138" s="22" t="s">
        <v>66</v>
      </c>
      <c r="G138" s="5">
        <v>0</v>
      </c>
      <c r="H138" s="4">
        <v>0</v>
      </c>
      <c r="I138" s="4">
        <v>0</v>
      </c>
      <c r="J138" s="4">
        <v>381.04220000000004</v>
      </c>
      <c r="K138" s="4">
        <v>0</v>
      </c>
      <c r="L138" s="4">
        <v>0</v>
      </c>
      <c r="M138" s="4">
        <v>0</v>
      </c>
      <c r="N138" s="4">
        <v>0</v>
      </c>
      <c r="O138" s="252">
        <v>381.04220000000004</v>
      </c>
      <c r="P138" s="4">
        <v>0</v>
      </c>
      <c r="Q138" s="4">
        <v>0</v>
      </c>
      <c r="R138" s="22">
        <v>1900</v>
      </c>
      <c r="S138" s="56" t="s">
        <v>23</v>
      </c>
      <c r="T138" s="273">
        <v>0</v>
      </c>
      <c r="U138" s="270">
        <v>381.04220000000004</v>
      </c>
    </row>
    <row r="139" spans="1:21" customFormat="1">
      <c r="A139" s="32" t="s">
        <v>139</v>
      </c>
      <c r="B139" s="32" t="s">
        <v>165</v>
      </c>
      <c r="C139" s="32" t="s">
        <v>166</v>
      </c>
      <c r="D139" s="22">
        <v>601422</v>
      </c>
      <c r="E139" s="266">
        <v>3007</v>
      </c>
      <c r="F139" s="22" t="s">
        <v>66</v>
      </c>
      <c r="G139" s="5">
        <v>0</v>
      </c>
      <c r="H139" s="4">
        <v>0</v>
      </c>
      <c r="I139" s="4">
        <v>0</v>
      </c>
      <c r="J139" s="4">
        <v>3367.6313000000005</v>
      </c>
      <c r="K139" s="4">
        <v>0</v>
      </c>
      <c r="L139" s="4">
        <v>0</v>
      </c>
      <c r="M139" s="4">
        <v>0</v>
      </c>
      <c r="N139" s="4">
        <v>0</v>
      </c>
      <c r="O139" s="252">
        <v>3367.6313000000005</v>
      </c>
      <c r="P139" s="4">
        <v>0</v>
      </c>
      <c r="Q139" s="4">
        <v>0</v>
      </c>
      <c r="R139" s="22">
        <v>1900</v>
      </c>
      <c r="S139" s="56" t="s">
        <v>23</v>
      </c>
      <c r="T139" s="273">
        <v>0</v>
      </c>
      <c r="U139" s="270">
        <v>3367.6313000000005</v>
      </c>
    </row>
    <row r="140" spans="1:21" s="10" customFormat="1" ht="15.6">
      <c r="A140" s="222" t="s">
        <v>139</v>
      </c>
      <c r="B140" s="222"/>
      <c r="C140" s="223" t="s">
        <v>363</v>
      </c>
      <c r="D140" s="25"/>
      <c r="E140" s="25">
        <v>7</v>
      </c>
      <c r="F140" s="25"/>
      <c r="G140" s="12">
        <v>22669</v>
      </c>
      <c r="H140" s="11">
        <v>10920</v>
      </c>
      <c r="I140" s="11">
        <v>2117.9523809523812</v>
      </c>
      <c r="J140" s="11">
        <v>3748.6735000000003</v>
      </c>
      <c r="K140" s="11">
        <v>0</v>
      </c>
      <c r="L140" s="11">
        <v>3600</v>
      </c>
      <c r="M140" s="11">
        <v>0</v>
      </c>
      <c r="N140" s="11">
        <v>25</v>
      </c>
      <c r="O140" s="251">
        <v>20411.625880952382</v>
      </c>
      <c r="P140" s="11">
        <v>6864</v>
      </c>
      <c r="Q140" s="11">
        <v>0</v>
      </c>
      <c r="S140" s="249"/>
      <c r="T140" s="251">
        <v>6864</v>
      </c>
      <c r="U140" s="11">
        <v>27275.625880952382</v>
      </c>
    </row>
    <row r="141" spans="1:21" customFormat="1">
      <c r="A141" s="32" t="s">
        <v>139</v>
      </c>
      <c r="B141" s="32" t="s">
        <v>194</v>
      </c>
      <c r="C141" s="32" t="s">
        <v>195</v>
      </c>
      <c r="D141" s="22">
        <v>601625</v>
      </c>
      <c r="E141" s="266">
        <v>1340</v>
      </c>
      <c r="F141" s="22" t="s">
        <v>66</v>
      </c>
      <c r="G141" s="5">
        <v>0</v>
      </c>
      <c r="H141" s="4">
        <v>0</v>
      </c>
      <c r="I141" s="4">
        <v>0</v>
      </c>
      <c r="J141" s="4">
        <v>2373.5513000000005</v>
      </c>
      <c r="K141" s="4">
        <v>442.28450000000004</v>
      </c>
      <c r="L141" s="4">
        <v>900</v>
      </c>
      <c r="M141" s="4">
        <v>0</v>
      </c>
      <c r="N141" s="4">
        <v>0</v>
      </c>
      <c r="O141" s="252">
        <v>3715.8358000000007</v>
      </c>
      <c r="P141" s="4">
        <v>0</v>
      </c>
      <c r="Q141" s="4">
        <v>0</v>
      </c>
      <c r="R141" s="22">
        <v>1900</v>
      </c>
      <c r="S141" s="56" t="s">
        <v>23</v>
      </c>
      <c r="T141" s="273">
        <v>0</v>
      </c>
      <c r="U141" s="270">
        <v>3715.8358000000007</v>
      </c>
    </row>
    <row r="142" spans="1:21" s="10" customFormat="1" ht="15.6">
      <c r="A142" s="222" t="s">
        <v>139</v>
      </c>
      <c r="B142" s="222"/>
      <c r="C142" s="223" t="s">
        <v>365</v>
      </c>
      <c r="D142" s="25"/>
      <c r="E142" s="25">
        <v>1</v>
      </c>
      <c r="F142" s="25"/>
      <c r="G142" s="12">
        <v>0</v>
      </c>
      <c r="H142" s="11">
        <v>0</v>
      </c>
      <c r="I142" s="11">
        <v>0</v>
      </c>
      <c r="J142" s="11">
        <v>2373.5513000000005</v>
      </c>
      <c r="K142" s="11">
        <v>442.28450000000004</v>
      </c>
      <c r="L142" s="11">
        <v>900</v>
      </c>
      <c r="M142" s="11">
        <v>0</v>
      </c>
      <c r="N142" s="11">
        <v>0</v>
      </c>
      <c r="O142" s="251">
        <v>3715.8358000000007</v>
      </c>
      <c r="P142" s="11">
        <v>0</v>
      </c>
      <c r="Q142" s="11">
        <v>0</v>
      </c>
      <c r="S142" s="249"/>
      <c r="T142" s="251">
        <v>0</v>
      </c>
      <c r="U142" s="11">
        <v>3715.8358000000007</v>
      </c>
    </row>
    <row r="143" spans="1:21" customFormat="1">
      <c r="A143" s="32" t="s">
        <v>139</v>
      </c>
      <c r="B143" s="32" t="s">
        <v>183</v>
      </c>
      <c r="C143" s="32" t="s">
        <v>184</v>
      </c>
      <c r="D143" s="22">
        <v>601615</v>
      </c>
      <c r="E143" s="266">
        <v>1034</v>
      </c>
      <c r="F143" s="22" t="s">
        <v>21</v>
      </c>
      <c r="G143" s="5">
        <v>370</v>
      </c>
      <c r="H143" s="4">
        <v>2880</v>
      </c>
      <c r="I143" s="4">
        <v>0</v>
      </c>
      <c r="J143" s="4">
        <v>0</v>
      </c>
      <c r="K143" s="4">
        <v>0</v>
      </c>
      <c r="L143" s="4">
        <v>900</v>
      </c>
      <c r="M143" s="4">
        <v>0</v>
      </c>
      <c r="N143" s="4">
        <v>344</v>
      </c>
      <c r="O143" s="252">
        <v>4124</v>
      </c>
      <c r="P143" s="4">
        <v>0</v>
      </c>
      <c r="Q143" s="4">
        <v>0</v>
      </c>
      <c r="R143" s="22">
        <v>2004</v>
      </c>
      <c r="S143" s="56" t="s">
        <v>154</v>
      </c>
      <c r="T143" s="273">
        <v>0</v>
      </c>
      <c r="U143" s="270">
        <v>4124</v>
      </c>
    </row>
    <row r="144" spans="1:21" s="19" customFormat="1">
      <c r="A144" s="54" t="s">
        <v>139</v>
      </c>
      <c r="B144" s="54" t="s">
        <v>183</v>
      </c>
      <c r="C144" s="54" t="s">
        <v>184</v>
      </c>
      <c r="D144" s="27">
        <v>601615</v>
      </c>
      <c r="E144" s="274">
        <v>1034</v>
      </c>
      <c r="F144" s="27" t="s">
        <v>21</v>
      </c>
      <c r="G144" s="20">
        <v>6674</v>
      </c>
      <c r="H144" s="21">
        <v>2880</v>
      </c>
      <c r="I144" s="311">
        <v>1045.3333333333333</v>
      </c>
      <c r="J144" s="21">
        <v>0</v>
      </c>
      <c r="K144" s="21">
        <v>0</v>
      </c>
      <c r="L144" s="21">
        <v>900</v>
      </c>
      <c r="M144" s="21">
        <v>0</v>
      </c>
      <c r="N144" s="21">
        <v>0</v>
      </c>
      <c r="O144" s="250">
        <v>4825.333333333333</v>
      </c>
      <c r="P144" s="21">
        <v>0</v>
      </c>
      <c r="Q144" s="21">
        <v>0</v>
      </c>
      <c r="R144" s="27">
        <v>2014</v>
      </c>
      <c r="S144" s="272" t="s">
        <v>154</v>
      </c>
      <c r="T144" s="250">
        <v>0</v>
      </c>
      <c r="U144" s="21">
        <v>4825.333333333333</v>
      </c>
    </row>
    <row r="145" spans="1:21" s="19" customFormat="1">
      <c r="A145" s="54" t="s">
        <v>139</v>
      </c>
      <c r="B145" s="54" t="s">
        <v>183</v>
      </c>
      <c r="C145" s="54" t="s">
        <v>184</v>
      </c>
      <c r="D145" s="27">
        <v>601615</v>
      </c>
      <c r="E145" s="274">
        <v>1034</v>
      </c>
      <c r="F145" s="27" t="s">
        <v>21</v>
      </c>
      <c r="G145" s="20">
        <v>6066</v>
      </c>
      <c r="H145" s="21">
        <v>2880</v>
      </c>
      <c r="I145" s="311">
        <v>350.93333333333328</v>
      </c>
      <c r="J145" s="21">
        <v>0</v>
      </c>
      <c r="K145" s="21">
        <v>0</v>
      </c>
      <c r="L145" s="21">
        <v>900</v>
      </c>
      <c r="M145" s="21">
        <v>0</v>
      </c>
      <c r="N145" s="21">
        <v>0</v>
      </c>
      <c r="O145" s="250">
        <v>4130.9333333333334</v>
      </c>
      <c r="P145" s="21">
        <v>0</v>
      </c>
      <c r="Q145" s="21">
        <v>0</v>
      </c>
      <c r="R145" s="27">
        <v>2014</v>
      </c>
      <c r="S145" s="272" t="s">
        <v>154</v>
      </c>
      <c r="T145" s="250">
        <v>0</v>
      </c>
      <c r="U145" s="21">
        <v>4130.9333333333334</v>
      </c>
    </row>
    <row r="146" spans="1:21" customFormat="1">
      <c r="A146" s="32" t="s">
        <v>139</v>
      </c>
      <c r="B146" s="32" t="s">
        <v>183</v>
      </c>
      <c r="C146" s="32" t="s">
        <v>184</v>
      </c>
      <c r="D146" s="22">
        <v>601615</v>
      </c>
      <c r="E146" s="266">
        <v>1034</v>
      </c>
      <c r="F146" s="22" t="s">
        <v>21</v>
      </c>
      <c r="G146" s="5">
        <v>9318</v>
      </c>
      <c r="H146" s="4">
        <v>2880</v>
      </c>
      <c r="I146" s="8">
        <v>1881.6</v>
      </c>
      <c r="J146" s="4">
        <v>0</v>
      </c>
      <c r="K146" s="4">
        <v>0</v>
      </c>
      <c r="L146" s="4">
        <v>900</v>
      </c>
      <c r="M146" s="4">
        <v>0</v>
      </c>
      <c r="N146" s="4">
        <v>0</v>
      </c>
      <c r="O146" s="252">
        <v>5661.6</v>
      </c>
      <c r="P146" s="4">
        <v>0</v>
      </c>
      <c r="Q146" s="4">
        <v>0</v>
      </c>
      <c r="R146" s="22">
        <v>2008</v>
      </c>
      <c r="S146" s="56" t="s">
        <v>154</v>
      </c>
      <c r="T146" s="273">
        <v>0</v>
      </c>
      <c r="U146" s="270">
        <v>5661.6</v>
      </c>
    </row>
    <row r="147" spans="1:21" customFormat="1">
      <c r="A147" s="32" t="s">
        <v>139</v>
      </c>
      <c r="B147" s="32" t="s">
        <v>183</v>
      </c>
      <c r="C147" s="32" t="s">
        <v>184</v>
      </c>
      <c r="D147" s="22">
        <v>601615</v>
      </c>
      <c r="E147" s="266">
        <v>1034</v>
      </c>
      <c r="F147" s="22" t="s">
        <v>21</v>
      </c>
      <c r="G147" s="5">
        <v>14712</v>
      </c>
      <c r="H147" s="4">
        <v>2880</v>
      </c>
      <c r="I147" s="8">
        <v>4404.2666666666664</v>
      </c>
      <c r="J147" s="4">
        <v>0</v>
      </c>
      <c r="K147" s="4">
        <v>0</v>
      </c>
      <c r="L147" s="4">
        <v>900</v>
      </c>
      <c r="M147" s="4">
        <v>0</v>
      </c>
      <c r="N147" s="4">
        <v>0</v>
      </c>
      <c r="O147" s="252">
        <v>8184.2666666666664</v>
      </c>
      <c r="P147" s="4">
        <v>0</v>
      </c>
      <c r="Q147" s="4">
        <v>0</v>
      </c>
      <c r="R147" s="22">
        <v>2008</v>
      </c>
      <c r="S147" s="56" t="s">
        <v>154</v>
      </c>
      <c r="T147" s="273">
        <v>0</v>
      </c>
      <c r="U147" s="270">
        <v>8184.2666666666664</v>
      </c>
    </row>
    <row r="148" spans="1:21" customFormat="1">
      <c r="A148" s="32" t="s">
        <v>139</v>
      </c>
      <c r="B148" s="32" t="s">
        <v>183</v>
      </c>
      <c r="C148" s="32" t="s">
        <v>184</v>
      </c>
      <c r="D148" s="22">
        <v>601615</v>
      </c>
      <c r="E148" s="266">
        <v>1035</v>
      </c>
      <c r="F148" s="22" t="s">
        <v>21</v>
      </c>
      <c r="G148" s="5">
        <v>18779</v>
      </c>
      <c r="H148" s="4">
        <v>2880</v>
      </c>
      <c r="I148" s="8">
        <v>6134.4</v>
      </c>
      <c r="J148" s="4">
        <v>0</v>
      </c>
      <c r="K148" s="4">
        <v>0</v>
      </c>
      <c r="L148" s="4">
        <v>900</v>
      </c>
      <c r="M148" s="4">
        <v>0</v>
      </c>
      <c r="N148" s="4">
        <v>0</v>
      </c>
      <c r="O148" s="252">
        <v>9914.4</v>
      </c>
      <c r="P148" s="4">
        <v>0</v>
      </c>
      <c r="Q148" s="4">
        <v>0</v>
      </c>
      <c r="R148" s="22">
        <v>2008</v>
      </c>
      <c r="S148" s="56" t="s">
        <v>154</v>
      </c>
      <c r="T148" s="273">
        <v>0</v>
      </c>
      <c r="U148" s="270">
        <v>9914.4</v>
      </c>
    </row>
    <row r="149" spans="1:21" customFormat="1">
      <c r="A149" s="32" t="s">
        <v>139</v>
      </c>
      <c r="B149" s="32" t="s">
        <v>183</v>
      </c>
      <c r="C149" s="32" t="s">
        <v>184</v>
      </c>
      <c r="D149" s="22">
        <v>601615</v>
      </c>
      <c r="E149" s="266">
        <v>1210</v>
      </c>
      <c r="F149" s="22" t="s">
        <v>21</v>
      </c>
      <c r="G149" s="5">
        <v>2948</v>
      </c>
      <c r="H149" s="4">
        <v>3180</v>
      </c>
      <c r="I149" s="8">
        <v>908.42000000000007</v>
      </c>
      <c r="J149" s="4">
        <v>0</v>
      </c>
      <c r="K149" s="4">
        <v>0</v>
      </c>
      <c r="L149" s="4">
        <v>900</v>
      </c>
      <c r="M149" s="4">
        <v>0</v>
      </c>
      <c r="N149" s="4">
        <v>301</v>
      </c>
      <c r="O149" s="252">
        <v>5289.42</v>
      </c>
      <c r="P149" s="4">
        <v>4476</v>
      </c>
      <c r="Q149" s="4">
        <v>0</v>
      </c>
      <c r="R149" s="22">
        <v>2015</v>
      </c>
      <c r="S149" s="56" t="s">
        <v>22</v>
      </c>
      <c r="T149" s="273">
        <v>4476</v>
      </c>
      <c r="U149" s="270">
        <v>9765.42</v>
      </c>
    </row>
    <row r="150" spans="1:21" customFormat="1">
      <c r="A150" s="32" t="s">
        <v>139</v>
      </c>
      <c r="B150" s="32" t="s">
        <v>183</v>
      </c>
      <c r="C150" s="32" t="s">
        <v>184</v>
      </c>
      <c r="D150" s="22">
        <v>601615</v>
      </c>
      <c r="E150" s="266">
        <v>1034</v>
      </c>
      <c r="F150" s="22" t="s">
        <v>21</v>
      </c>
      <c r="G150" s="5">
        <v>17512</v>
      </c>
      <c r="H150" s="4">
        <v>2880</v>
      </c>
      <c r="I150" s="8">
        <v>5530.666666666667</v>
      </c>
      <c r="J150" s="4">
        <v>0</v>
      </c>
      <c r="K150" s="4">
        <v>0</v>
      </c>
      <c r="L150" s="4">
        <v>900</v>
      </c>
      <c r="M150" s="4">
        <v>0</v>
      </c>
      <c r="N150" s="4">
        <v>0</v>
      </c>
      <c r="O150" s="252">
        <v>9310.6666666666679</v>
      </c>
      <c r="P150" s="4">
        <v>0</v>
      </c>
      <c r="Q150" s="4">
        <v>0</v>
      </c>
      <c r="R150" s="22">
        <v>2009</v>
      </c>
      <c r="S150" s="56" t="s">
        <v>154</v>
      </c>
      <c r="T150" s="273">
        <v>0</v>
      </c>
      <c r="U150" s="270">
        <v>9310.6666666666679</v>
      </c>
    </row>
    <row r="151" spans="1:21" customFormat="1">
      <c r="A151" s="32" t="s">
        <v>139</v>
      </c>
      <c r="B151" s="32" t="s">
        <v>183</v>
      </c>
      <c r="C151" s="32" t="s">
        <v>184</v>
      </c>
      <c r="D151" s="22">
        <v>601615</v>
      </c>
      <c r="E151" s="266">
        <v>1034</v>
      </c>
      <c r="F151" s="22" t="s">
        <v>21</v>
      </c>
      <c r="G151" s="5">
        <v>15023</v>
      </c>
      <c r="H151" s="4">
        <v>2880</v>
      </c>
      <c r="I151" s="8">
        <v>4686.9333333333325</v>
      </c>
      <c r="J151" s="4">
        <v>0</v>
      </c>
      <c r="K151" s="4">
        <v>0</v>
      </c>
      <c r="L151" s="4">
        <v>900</v>
      </c>
      <c r="M151" s="4">
        <v>0</v>
      </c>
      <c r="N151" s="4">
        <v>0</v>
      </c>
      <c r="O151" s="252">
        <v>8466.9333333333325</v>
      </c>
      <c r="P151" s="4">
        <v>0</v>
      </c>
      <c r="Q151" s="4">
        <v>0</v>
      </c>
      <c r="R151" s="224">
        <v>2009</v>
      </c>
      <c r="S151" s="56" t="s">
        <v>154</v>
      </c>
      <c r="T151" s="273">
        <v>0</v>
      </c>
      <c r="U151" s="270">
        <v>8466.9333333333325</v>
      </c>
    </row>
    <row r="152" spans="1:21" s="19" customFormat="1">
      <c r="A152" s="54" t="s">
        <v>139</v>
      </c>
      <c r="B152" s="54" t="s">
        <v>183</v>
      </c>
      <c r="C152" s="54" t="s">
        <v>184</v>
      </c>
      <c r="D152" s="27">
        <v>601615</v>
      </c>
      <c r="E152" s="274">
        <v>1034</v>
      </c>
      <c r="F152" s="27" t="s">
        <v>21</v>
      </c>
      <c r="G152" s="20">
        <v>22199</v>
      </c>
      <c r="H152" s="21">
        <v>2880</v>
      </c>
      <c r="I152" s="311">
        <v>7876.2666666666655</v>
      </c>
      <c r="J152" s="21">
        <v>0</v>
      </c>
      <c r="K152" s="21">
        <v>0</v>
      </c>
      <c r="L152" s="21">
        <v>900</v>
      </c>
      <c r="M152" s="21">
        <v>0</v>
      </c>
      <c r="N152" s="21">
        <v>344</v>
      </c>
      <c r="O152" s="250">
        <v>12000.266666666666</v>
      </c>
      <c r="P152" s="21">
        <v>0</v>
      </c>
      <c r="Q152" s="21">
        <v>0</v>
      </c>
      <c r="R152" s="27">
        <v>2014</v>
      </c>
      <c r="S152" s="272" t="s">
        <v>154</v>
      </c>
      <c r="T152" s="250">
        <v>0</v>
      </c>
      <c r="U152" s="21">
        <v>12000.266666666666</v>
      </c>
    </row>
    <row r="153" spans="1:21" s="19" customFormat="1">
      <c r="A153" s="54" t="s">
        <v>139</v>
      </c>
      <c r="B153" s="54" t="s">
        <v>183</v>
      </c>
      <c r="C153" s="54" t="s">
        <v>184</v>
      </c>
      <c r="D153" s="27">
        <v>601615</v>
      </c>
      <c r="E153" s="274">
        <v>1034</v>
      </c>
      <c r="F153" s="27" t="s">
        <v>21</v>
      </c>
      <c r="G153" s="20">
        <v>13736</v>
      </c>
      <c r="H153" s="21">
        <v>2880</v>
      </c>
      <c r="I153" s="311">
        <v>3713.0666666666666</v>
      </c>
      <c r="J153" s="21">
        <v>0</v>
      </c>
      <c r="K153" s="21">
        <v>0</v>
      </c>
      <c r="L153" s="21">
        <v>900</v>
      </c>
      <c r="M153" s="21">
        <v>0</v>
      </c>
      <c r="N153" s="21">
        <v>387</v>
      </c>
      <c r="O153" s="250">
        <v>7880.0666666666666</v>
      </c>
      <c r="P153" s="21">
        <v>0</v>
      </c>
      <c r="Q153" s="21">
        <v>0</v>
      </c>
      <c r="R153" s="27">
        <v>2014</v>
      </c>
      <c r="S153" s="272" t="s">
        <v>154</v>
      </c>
      <c r="T153" s="250">
        <v>0</v>
      </c>
      <c r="U153" s="21">
        <v>7880.0666666666666</v>
      </c>
    </row>
    <row r="154" spans="1:21" customFormat="1">
      <c r="A154" s="32" t="s">
        <v>139</v>
      </c>
      <c r="B154" s="32" t="s">
        <v>183</v>
      </c>
      <c r="C154" s="32" t="s">
        <v>184</v>
      </c>
      <c r="D154" s="22">
        <v>601615</v>
      </c>
      <c r="E154" s="266">
        <v>1034</v>
      </c>
      <c r="F154" s="22" t="s">
        <v>21</v>
      </c>
      <c r="G154" s="5">
        <v>11130</v>
      </c>
      <c r="H154" s="4">
        <v>2880</v>
      </c>
      <c r="I154" s="8">
        <v>2557.8666666666663</v>
      </c>
      <c r="J154" s="4">
        <v>0</v>
      </c>
      <c r="K154" s="4">
        <v>0</v>
      </c>
      <c r="L154" s="4">
        <v>900</v>
      </c>
      <c r="M154" s="4">
        <v>0</v>
      </c>
      <c r="N154" s="4">
        <v>387</v>
      </c>
      <c r="O154" s="252">
        <v>6724.8666666666668</v>
      </c>
      <c r="P154" s="4">
        <v>0</v>
      </c>
      <c r="Q154" s="4">
        <v>0</v>
      </c>
      <c r="R154" s="22">
        <v>2009</v>
      </c>
      <c r="S154" s="56" t="s">
        <v>154</v>
      </c>
      <c r="T154" s="273">
        <v>0</v>
      </c>
      <c r="U154" s="270">
        <v>6724.8666666666668</v>
      </c>
    </row>
    <row r="155" spans="1:21" s="19" customFormat="1">
      <c r="A155" s="54" t="s">
        <v>139</v>
      </c>
      <c r="B155" s="54" t="s">
        <v>183</v>
      </c>
      <c r="C155" s="54" t="s">
        <v>184</v>
      </c>
      <c r="D155" s="27">
        <v>601615</v>
      </c>
      <c r="E155" s="274">
        <v>1034</v>
      </c>
      <c r="F155" s="27" t="s">
        <v>21</v>
      </c>
      <c r="G155" s="20">
        <v>25085</v>
      </c>
      <c r="H155" s="21">
        <v>2880</v>
      </c>
      <c r="I155" s="311">
        <v>9160.5333333333328</v>
      </c>
      <c r="J155" s="21">
        <v>0</v>
      </c>
      <c r="K155" s="21">
        <v>0</v>
      </c>
      <c r="L155" s="21">
        <v>900</v>
      </c>
      <c r="M155" s="21">
        <v>0</v>
      </c>
      <c r="N155" s="21">
        <v>0</v>
      </c>
      <c r="O155" s="250">
        <v>12940.533333333333</v>
      </c>
      <c r="P155" s="21">
        <v>0</v>
      </c>
      <c r="Q155" s="21">
        <v>0</v>
      </c>
      <c r="R155" s="27">
        <v>2014</v>
      </c>
      <c r="S155" s="272" t="s">
        <v>154</v>
      </c>
      <c r="T155" s="250">
        <v>0</v>
      </c>
      <c r="U155" s="21">
        <v>12940.533333333333</v>
      </c>
    </row>
    <row r="156" spans="1:21" customFormat="1">
      <c r="A156" s="32" t="s">
        <v>139</v>
      </c>
      <c r="B156" s="32" t="s">
        <v>183</v>
      </c>
      <c r="C156" s="32" t="s">
        <v>184</v>
      </c>
      <c r="D156" s="22">
        <v>601615</v>
      </c>
      <c r="E156" s="266">
        <v>1034</v>
      </c>
      <c r="F156" s="22" t="s">
        <v>21</v>
      </c>
      <c r="G156" s="5">
        <v>20604</v>
      </c>
      <c r="H156" s="4">
        <v>2880</v>
      </c>
      <c r="I156" s="8">
        <v>7010.1333333333323</v>
      </c>
      <c r="J156" s="4">
        <v>0</v>
      </c>
      <c r="K156" s="4">
        <v>0</v>
      </c>
      <c r="L156" s="4">
        <v>900</v>
      </c>
      <c r="M156" s="4">
        <v>0</v>
      </c>
      <c r="N156" s="4">
        <v>0</v>
      </c>
      <c r="O156" s="252">
        <v>10790.133333333331</v>
      </c>
      <c r="P156" s="4">
        <v>0</v>
      </c>
      <c r="Q156" s="4">
        <v>0</v>
      </c>
      <c r="R156" s="22">
        <v>2009</v>
      </c>
      <c r="S156" s="56" t="s">
        <v>154</v>
      </c>
      <c r="T156" s="273">
        <v>0</v>
      </c>
      <c r="U156" s="270">
        <v>10790.133333333331</v>
      </c>
    </row>
    <row r="157" spans="1:21" customFormat="1">
      <c r="A157" s="32" t="s">
        <v>139</v>
      </c>
      <c r="B157" s="32" t="s">
        <v>183</v>
      </c>
      <c r="C157" s="32" t="s">
        <v>184</v>
      </c>
      <c r="D157" s="22">
        <v>601615</v>
      </c>
      <c r="E157" s="266">
        <v>1034</v>
      </c>
      <c r="F157" s="22" t="s">
        <v>21</v>
      </c>
      <c r="G157" s="5">
        <v>22505</v>
      </c>
      <c r="H157" s="4">
        <v>2880</v>
      </c>
      <c r="I157" s="8">
        <v>7922.1333333333332</v>
      </c>
      <c r="J157" s="4">
        <v>0</v>
      </c>
      <c r="K157" s="4">
        <v>0</v>
      </c>
      <c r="L157" s="4">
        <v>900</v>
      </c>
      <c r="M157" s="4">
        <v>0</v>
      </c>
      <c r="N157" s="4">
        <v>0</v>
      </c>
      <c r="O157" s="252">
        <v>11702.133333333333</v>
      </c>
      <c r="P157" s="4">
        <v>0</v>
      </c>
      <c r="Q157" s="4">
        <v>0</v>
      </c>
      <c r="R157" s="22">
        <v>2009</v>
      </c>
      <c r="S157" s="56" t="s">
        <v>154</v>
      </c>
      <c r="T157" s="273">
        <v>0</v>
      </c>
      <c r="U157" s="270">
        <v>11702.133333333333</v>
      </c>
    </row>
    <row r="158" spans="1:21" customFormat="1">
      <c r="A158" s="32" t="s">
        <v>139</v>
      </c>
      <c r="B158" s="32" t="s">
        <v>183</v>
      </c>
      <c r="C158" s="32" t="s">
        <v>184</v>
      </c>
      <c r="D158" s="22">
        <v>601615</v>
      </c>
      <c r="E158" s="266">
        <v>1034</v>
      </c>
      <c r="F158" s="22" t="s">
        <v>21</v>
      </c>
      <c r="G158" s="5">
        <v>27330</v>
      </c>
      <c r="H158" s="4">
        <v>2880</v>
      </c>
      <c r="I158" s="8">
        <v>10238.933333333332</v>
      </c>
      <c r="J158" s="4">
        <v>0</v>
      </c>
      <c r="K158" s="4">
        <v>0</v>
      </c>
      <c r="L158" s="4">
        <v>900</v>
      </c>
      <c r="M158" s="4">
        <v>0</v>
      </c>
      <c r="N158" s="4">
        <v>258</v>
      </c>
      <c r="O158" s="252">
        <v>14276.933333333332</v>
      </c>
      <c r="P158" s="4">
        <v>0</v>
      </c>
      <c r="Q158" s="4">
        <v>0</v>
      </c>
      <c r="R158" s="22">
        <v>2009</v>
      </c>
      <c r="S158" s="56" t="s">
        <v>154</v>
      </c>
      <c r="T158" s="273">
        <v>0</v>
      </c>
      <c r="U158" s="270">
        <v>14276.933333333332</v>
      </c>
    </row>
    <row r="159" spans="1:21" customFormat="1">
      <c r="A159" s="32" t="s">
        <v>139</v>
      </c>
      <c r="B159" s="32" t="s">
        <v>183</v>
      </c>
      <c r="C159" s="32" t="s">
        <v>184</v>
      </c>
      <c r="D159" s="22">
        <v>601615</v>
      </c>
      <c r="E159" s="266">
        <v>1034</v>
      </c>
      <c r="F159" s="22" t="s">
        <v>21</v>
      </c>
      <c r="G159" s="5">
        <v>12388</v>
      </c>
      <c r="H159" s="4">
        <v>2880</v>
      </c>
      <c r="I159" s="8">
        <v>3083.7333333333331</v>
      </c>
      <c r="J159" s="4">
        <v>0</v>
      </c>
      <c r="K159" s="4">
        <v>0</v>
      </c>
      <c r="L159" s="4">
        <v>900</v>
      </c>
      <c r="M159" s="4">
        <v>0</v>
      </c>
      <c r="N159" s="4">
        <v>0</v>
      </c>
      <c r="O159" s="252">
        <v>6863.7333333333336</v>
      </c>
      <c r="P159" s="4">
        <v>0</v>
      </c>
      <c r="Q159" s="4">
        <v>0</v>
      </c>
      <c r="R159" s="22">
        <v>2009</v>
      </c>
      <c r="S159" s="56" t="s">
        <v>154</v>
      </c>
      <c r="T159" s="273">
        <v>0</v>
      </c>
      <c r="U159" s="270">
        <v>6863.7333333333336</v>
      </c>
    </row>
    <row r="160" spans="1:21" customFormat="1">
      <c r="A160" s="32" t="s">
        <v>139</v>
      </c>
      <c r="B160" s="32" t="s">
        <v>183</v>
      </c>
      <c r="C160" s="32" t="s">
        <v>184</v>
      </c>
      <c r="D160" s="22">
        <v>601615</v>
      </c>
      <c r="E160" s="266">
        <v>1035</v>
      </c>
      <c r="F160" s="22" t="s">
        <v>21</v>
      </c>
      <c r="G160" s="5">
        <v>10667</v>
      </c>
      <c r="H160" s="4">
        <v>2880</v>
      </c>
      <c r="I160" s="8">
        <v>3921.0666666666666</v>
      </c>
      <c r="J160" s="4">
        <v>0</v>
      </c>
      <c r="K160" s="4">
        <v>0</v>
      </c>
      <c r="L160" s="4">
        <v>900</v>
      </c>
      <c r="M160" s="4">
        <v>0</v>
      </c>
      <c r="N160" s="4">
        <v>0</v>
      </c>
      <c r="O160" s="252">
        <v>7701.0666666666666</v>
      </c>
      <c r="P160" s="4">
        <v>0</v>
      </c>
      <c r="Q160" s="4">
        <v>0</v>
      </c>
      <c r="R160" s="22">
        <v>2012</v>
      </c>
      <c r="S160" s="56" t="s">
        <v>154</v>
      </c>
      <c r="T160" s="273">
        <v>0</v>
      </c>
      <c r="U160" s="270">
        <v>7701.0666666666666</v>
      </c>
    </row>
    <row r="161" spans="1:21" customFormat="1">
      <c r="A161" s="32" t="s">
        <v>139</v>
      </c>
      <c r="B161" s="32" t="s">
        <v>183</v>
      </c>
      <c r="C161" s="32" t="s">
        <v>184</v>
      </c>
      <c r="D161" s="22">
        <v>601615</v>
      </c>
      <c r="E161" s="266">
        <v>1035</v>
      </c>
      <c r="F161" s="22" t="s">
        <v>21</v>
      </c>
      <c r="G161" s="5">
        <v>16148</v>
      </c>
      <c r="H161" s="4">
        <v>2880</v>
      </c>
      <c r="I161" s="8">
        <v>4892.8</v>
      </c>
      <c r="J161" s="4">
        <v>0</v>
      </c>
      <c r="K161" s="4">
        <v>0</v>
      </c>
      <c r="L161" s="4">
        <v>900</v>
      </c>
      <c r="M161" s="4">
        <v>0</v>
      </c>
      <c r="N161" s="4">
        <v>344</v>
      </c>
      <c r="O161" s="252">
        <v>9016.7999999999993</v>
      </c>
      <c r="P161" s="4">
        <v>0</v>
      </c>
      <c r="Q161" s="4">
        <v>0</v>
      </c>
      <c r="R161" s="22">
        <v>2009</v>
      </c>
      <c r="S161" s="56" t="s">
        <v>154</v>
      </c>
      <c r="T161" s="273">
        <v>0</v>
      </c>
      <c r="U161" s="270">
        <v>9016.7999999999993</v>
      </c>
    </row>
    <row r="162" spans="1:21" customFormat="1">
      <c r="A162" s="32" t="s">
        <v>139</v>
      </c>
      <c r="B162" s="32" t="s">
        <v>183</v>
      </c>
      <c r="C162" s="32" t="s">
        <v>184</v>
      </c>
      <c r="D162" s="22">
        <v>601615</v>
      </c>
      <c r="E162" s="266">
        <v>1035</v>
      </c>
      <c r="F162" s="22" t="s">
        <v>21</v>
      </c>
      <c r="G162" s="5">
        <v>13014</v>
      </c>
      <c r="H162" s="4">
        <v>2880</v>
      </c>
      <c r="I162" s="8">
        <v>3404.7999999999997</v>
      </c>
      <c r="J162" s="4">
        <v>0</v>
      </c>
      <c r="K162" s="4">
        <v>0</v>
      </c>
      <c r="L162" s="4">
        <v>900</v>
      </c>
      <c r="M162" s="4">
        <v>0</v>
      </c>
      <c r="N162" s="4">
        <v>0</v>
      </c>
      <c r="O162" s="252">
        <v>7184.7999999999993</v>
      </c>
      <c r="P162" s="4">
        <v>0</v>
      </c>
      <c r="Q162" s="4">
        <v>0</v>
      </c>
      <c r="R162" s="22">
        <v>2010</v>
      </c>
      <c r="S162" s="56" t="s">
        <v>154</v>
      </c>
      <c r="T162" s="273">
        <v>0</v>
      </c>
      <c r="U162" s="270">
        <v>7184.7999999999993</v>
      </c>
    </row>
    <row r="163" spans="1:21" customFormat="1">
      <c r="A163" s="32" t="s">
        <v>139</v>
      </c>
      <c r="B163" s="32" t="s">
        <v>183</v>
      </c>
      <c r="C163" s="32" t="s">
        <v>184</v>
      </c>
      <c r="D163" s="22">
        <v>601615</v>
      </c>
      <c r="E163" s="266">
        <v>1034</v>
      </c>
      <c r="F163" s="22" t="s">
        <v>21</v>
      </c>
      <c r="G163" s="5">
        <v>18563</v>
      </c>
      <c r="H163" s="4">
        <v>2880</v>
      </c>
      <c r="I163" s="8">
        <v>6371.1999999999989</v>
      </c>
      <c r="J163" s="4">
        <v>0</v>
      </c>
      <c r="K163" s="4">
        <v>0</v>
      </c>
      <c r="L163" s="4">
        <v>900</v>
      </c>
      <c r="M163" s="4">
        <v>0</v>
      </c>
      <c r="N163" s="4">
        <v>0</v>
      </c>
      <c r="O163" s="252">
        <v>10151.199999999999</v>
      </c>
      <c r="P163" s="4">
        <v>0</v>
      </c>
      <c r="Q163" s="4">
        <v>0</v>
      </c>
      <c r="R163" s="22">
        <v>2010</v>
      </c>
      <c r="S163" s="56" t="s">
        <v>154</v>
      </c>
      <c r="T163" s="273">
        <v>0</v>
      </c>
      <c r="U163" s="270">
        <v>10151.199999999999</v>
      </c>
    </row>
    <row r="164" spans="1:21" customFormat="1">
      <c r="A164" s="32" t="s">
        <v>139</v>
      </c>
      <c r="B164" s="32" t="s">
        <v>183</v>
      </c>
      <c r="C164" s="32" t="s">
        <v>184</v>
      </c>
      <c r="D164" s="22">
        <v>601615</v>
      </c>
      <c r="E164" s="266">
        <v>1034</v>
      </c>
      <c r="F164" s="22" t="s">
        <v>21</v>
      </c>
      <c r="G164" s="5">
        <v>26695</v>
      </c>
      <c r="H164" s="4">
        <v>2880</v>
      </c>
      <c r="I164" s="8">
        <v>9933.8666666666668</v>
      </c>
      <c r="J164" s="4">
        <v>0</v>
      </c>
      <c r="K164" s="4">
        <v>0</v>
      </c>
      <c r="L164" s="4">
        <v>900</v>
      </c>
      <c r="M164" s="4">
        <v>0</v>
      </c>
      <c r="N164" s="4">
        <v>344</v>
      </c>
      <c r="O164" s="252">
        <v>14057.866666666667</v>
      </c>
      <c r="P164" s="4">
        <v>0</v>
      </c>
      <c r="Q164" s="4">
        <v>0</v>
      </c>
      <c r="R164" s="22">
        <v>2010</v>
      </c>
      <c r="S164" s="56" t="s">
        <v>154</v>
      </c>
      <c r="T164" s="273">
        <v>0</v>
      </c>
      <c r="U164" s="270">
        <v>14057.866666666667</v>
      </c>
    </row>
    <row r="165" spans="1:21" customFormat="1">
      <c r="A165" s="32" t="s">
        <v>139</v>
      </c>
      <c r="B165" s="32" t="s">
        <v>183</v>
      </c>
      <c r="C165" s="32" t="s">
        <v>184</v>
      </c>
      <c r="D165" s="22">
        <v>601615</v>
      </c>
      <c r="E165" s="266">
        <v>1034</v>
      </c>
      <c r="F165" s="22" t="s">
        <v>21</v>
      </c>
      <c r="G165" s="5">
        <v>7476</v>
      </c>
      <c r="H165" s="4">
        <v>2880</v>
      </c>
      <c r="I165" s="8">
        <v>1064.5333333333333</v>
      </c>
      <c r="J165" s="4">
        <v>0</v>
      </c>
      <c r="K165" s="4">
        <v>0</v>
      </c>
      <c r="L165" s="4">
        <v>900</v>
      </c>
      <c r="M165" s="4">
        <v>0</v>
      </c>
      <c r="N165" s="4">
        <v>0</v>
      </c>
      <c r="O165" s="252">
        <v>4844.5333333333328</v>
      </c>
      <c r="P165" s="4">
        <v>0</v>
      </c>
      <c r="Q165" s="4">
        <v>0</v>
      </c>
      <c r="R165" s="22">
        <v>2010</v>
      </c>
      <c r="S165" s="56" t="s">
        <v>154</v>
      </c>
      <c r="T165" s="273">
        <v>0</v>
      </c>
      <c r="U165" s="270">
        <v>4844.5333333333328</v>
      </c>
    </row>
    <row r="166" spans="1:21" s="19" customFormat="1">
      <c r="A166" s="54" t="s">
        <v>139</v>
      </c>
      <c r="B166" s="54" t="s">
        <v>183</v>
      </c>
      <c r="C166" s="54" t="s">
        <v>184</v>
      </c>
      <c r="D166" s="27">
        <v>601615</v>
      </c>
      <c r="E166" s="274">
        <v>1034</v>
      </c>
      <c r="F166" s="27" t="s">
        <v>21</v>
      </c>
      <c r="G166" s="20">
        <v>17792</v>
      </c>
      <c r="H166" s="21">
        <v>2880</v>
      </c>
      <c r="I166" s="311">
        <v>5659.7333333333336</v>
      </c>
      <c r="J166" s="21">
        <v>0</v>
      </c>
      <c r="K166" s="21">
        <v>0</v>
      </c>
      <c r="L166" s="21">
        <v>900</v>
      </c>
      <c r="M166" s="21">
        <v>0</v>
      </c>
      <c r="N166" s="21">
        <v>0</v>
      </c>
      <c r="O166" s="250">
        <v>9439.7333333333336</v>
      </c>
      <c r="P166" s="21">
        <v>0</v>
      </c>
      <c r="Q166" s="21">
        <v>0</v>
      </c>
      <c r="R166" s="27">
        <v>2014</v>
      </c>
      <c r="S166" s="272" t="s">
        <v>154</v>
      </c>
      <c r="T166" s="250">
        <v>0</v>
      </c>
      <c r="U166" s="21">
        <v>9439.7333333333336</v>
      </c>
    </row>
    <row r="167" spans="1:21" customFormat="1">
      <c r="A167" s="32" t="s">
        <v>139</v>
      </c>
      <c r="B167" s="32" t="s">
        <v>183</v>
      </c>
      <c r="C167" s="32" t="s">
        <v>184</v>
      </c>
      <c r="D167" s="22">
        <v>601615</v>
      </c>
      <c r="E167" s="266">
        <v>1034</v>
      </c>
      <c r="F167" s="22" t="s">
        <v>21</v>
      </c>
      <c r="G167" s="5">
        <v>11174</v>
      </c>
      <c r="H167" s="4">
        <v>2880</v>
      </c>
      <c r="I167" s="8">
        <v>3096.5333333333333</v>
      </c>
      <c r="J167" s="4">
        <v>0</v>
      </c>
      <c r="K167" s="4">
        <v>0</v>
      </c>
      <c r="L167" s="4">
        <v>900</v>
      </c>
      <c r="M167" s="4">
        <v>0</v>
      </c>
      <c r="N167" s="4">
        <v>0</v>
      </c>
      <c r="O167" s="252">
        <v>6876.5333333333328</v>
      </c>
      <c r="P167" s="4">
        <v>0</v>
      </c>
      <c r="Q167" s="4">
        <v>0</v>
      </c>
      <c r="R167" s="22">
        <v>2010</v>
      </c>
      <c r="S167" s="56" t="s">
        <v>154</v>
      </c>
      <c r="T167" s="273">
        <v>0</v>
      </c>
      <c r="U167" s="270">
        <v>6876.5333333333328</v>
      </c>
    </row>
    <row r="168" spans="1:21" customFormat="1">
      <c r="A168" s="32" t="s">
        <v>139</v>
      </c>
      <c r="B168" s="32" t="s">
        <v>183</v>
      </c>
      <c r="C168" s="32" t="s">
        <v>184</v>
      </c>
      <c r="D168" s="22">
        <v>601615</v>
      </c>
      <c r="E168" s="266">
        <v>1034</v>
      </c>
      <c r="F168" s="22" t="s">
        <v>21</v>
      </c>
      <c r="G168" s="5">
        <v>22220</v>
      </c>
      <c r="H168" s="4">
        <v>2880</v>
      </c>
      <c r="I168" s="8">
        <v>7873.0666666666666</v>
      </c>
      <c r="J168" s="4">
        <v>0</v>
      </c>
      <c r="K168" s="4">
        <v>0</v>
      </c>
      <c r="L168" s="4">
        <v>900</v>
      </c>
      <c r="M168" s="4">
        <v>0</v>
      </c>
      <c r="N168" s="4">
        <v>0</v>
      </c>
      <c r="O168" s="252">
        <v>11653.066666666666</v>
      </c>
      <c r="P168" s="4">
        <v>0</v>
      </c>
      <c r="Q168" s="4">
        <v>0</v>
      </c>
      <c r="R168" s="22">
        <v>2011</v>
      </c>
      <c r="S168" s="56" t="s">
        <v>154</v>
      </c>
      <c r="T168" s="273">
        <v>0</v>
      </c>
      <c r="U168" s="270">
        <v>11653.066666666666</v>
      </c>
    </row>
    <row r="169" spans="1:21" customFormat="1">
      <c r="A169" s="32" t="s">
        <v>139</v>
      </c>
      <c r="B169" s="32" t="s">
        <v>183</v>
      </c>
      <c r="C169" s="32" t="s">
        <v>184</v>
      </c>
      <c r="D169" s="22">
        <v>601615</v>
      </c>
      <c r="E169" s="266">
        <v>1034</v>
      </c>
      <c r="F169" s="22" t="s">
        <v>21</v>
      </c>
      <c r="G169" s="5">
        <v>23014</v>
      </c>
      <c r="H169" s="4">
        <v>2880</v>
      </c>
      <c r="I169" s="8">
        <v>8166.3999999999987</v>
      </c>
      <c r="J169" s="4">
        <v>0</v>
      </c>
      <c r="K169" s="4">
        <v>0</v>
      </c>
      <c r="L169" s="4">
        <v>900</v>
      </c>
      <c r="M169" s="4">
        <v>0</v>
      </c>
      <c r="N169" s="4">
        <v>0</v>
      </c>
      <c r="O169" s="252">
        <v>11946.399999999998</v>
      </c>
      <c r="P169" s="4">
        <v>0</v>
      </c>
      <c r="Q169" s="4">
        <v>0</v>
      </c>
      <c r="R169" s="22">
        <v>2011</v>
      </c>
      <c r="S169" s="56" t="s">
        <v>154</v>
      </c>
      <c r="T169" s="273">
        <v>0</v>
      </c>
      <c r="U169" s="270">
        <v>11946.399999999998</v>
      </c>
    </row>
    <row r="170" spans="1:21" customFormat="1">
      <c r="A170" s="32" t="s">
        <v>139</v>
      </c>
      <c r="B170" s="32" t="s">
        <v>183</v>
      </c>
      <c r="C170" s="32" t="s">
        <v>184</v>
      </c>
      <c r="D170" s="22">
        <v>601615</v>
      </c>
      <c r="E170" s="266">
        <v>1034</v>
      </c>
      <c r="F170" s="22" t="s">
        <v>21</v>
      </c>
      <c r="G170" s="5">
        <v>18434</v>
      </c>
      <c r="H170" s="4">
        <v>2880</v>
      </c>
      <c r="I170" s="8">
        <v>6364.8</v>
      </c>
      <c r="J170" s="4">
        <v>0</v>
      </c>
      <c r="K170" s="4">
        <v>0</v>
      </c>
      <c r="L170" s="4">
        <v>900</v>
      </c>
      <c r="M170" s="4">
        <v>0</v>
      </c>
      <c r="N170" s="4">
        <v>0</v>
      </c>
      <c r="O170" s="252">
        <v>10144.799999999999</v>
      </c>
      <c r="P170" s="4">
        <v>0</v>
      </c>
      <c r="Q170" s="4">
        <v>0</v>
      </c>
      <c r="R170" s="22">
        <v>2011</v>
      </c>
      <c r="S170" s="56" t="s">
        <v>154</v>
      </c>
      <c r="T170" s="273">
        <v>0</v>
      </c>
      <c r="U170" s="270">
        <v>10144.799999999999</v>
      </c>
    </row>
    <row r="171" spans="1:21" customFormat="1">
      <c r="A171" s="32" t="s">
        <v>139</v>
      </c>
      <c r="B171" s="32" t="s">
        <v>185</v>
      </c>
      <c r="C171" s="32" t="s">
        <v>184</v>
      </c>
      <c r="D171" s="22">
        <v>601615</v>
      </c>
      <c r="E171" s="266">
        <v>1034</v>
      </c>
      <c r="F171" s="22" t="s">
        <v>21</v>
      </c>
      <c r="G171" s="5">
        <v>26587</v>
      </c>
      <c r="H171" s="4">
        <v>2880</v>
      </c>
      <c r="I171" s="8">
        <v>9881.6</v>
      </c>
      <c r="J171" s="4">
        <v>0</v>
      </c>
      <c r="K171" s="4">
        <v>0</v>
      </c>
      <c r="L171" s="4">
        <v>900</v>
      </c>
      <c r="M171" s="4">
        <v>0</v>
      </c>
      <c r="N171" s="4">
        <v>0</v>
      </c>
      <c r="O171" s="252">
        <v>13661.6</v>
      </c>
      <c r="P171" s="4">
        <v>0</v>
      </c>
      <c r="Q171" s="4">
        <v>0</v>
      </c>
      <c r="R171" s="22">
        <v>2011</v>
      </c>
      <c r="S171" s="56" t="s">
        <v>154</v>
      </c>
      <c r="T171" s="273">
        <v>0</v>
      </c>
      <c r="U171" s="270">
        <v>13661.6</v>
      </c>
    </row>
    <row r="172" spans="1:21" customFormat="1">
      <c r="A172" s="32" t="s">
        <v>139</v>
      </c>
      <c r="B172" s="32" t="s">
        <v>183</v>
      </c>
      <c r="C172" s="32" t="s">
        <v>184</v>
      </c>
      <c r="D172" s="22">
        <v>601615</v>
      </c>
      <c r="E172" s="266">
        <v>1035</v>
      </c>
      <c r="F172" s="22" t="s">
        <v>21</v>
      </c>
      <c r="G172" s="5">
        <v>11662</v>
      </c>
      <c r="H172" s="4">
        <v>2880</v>
      </c>
      <c r="I172" s="8">
        <v>2762.6666666666665</v>
      </c>
      <c r="J172" s="4">
        <v>0</v>
      </c>
      <c r="K172" s="4">
        <v>0</v>
      </c>
      <c r="L172" s="4">
        <v>900</v>
      </c>
      <c r="M172" s="4">
        <v>0</v>
      </c>
      <c r="N172" s="4">
        <v>0</v>
      </c>
      <c r="O172" s="252">
        <v>6542.6666666666661</v>
      </c>
      <c r="P172" s="4">
        <v>0</v>
      </c>
      <c r="Q172" s="4">
        <v>0</v>
      </c>
      <c r="R172" s="22">
        <v>2011</v>
      </c>
      <c r="S172" s="56" t="s">
        <v>154</v>
      </c>
      <c r="T172" s="273">
        <v>0</v>
      </c>
      <c r="U172" s="270">
        <v>6542.6666666666661</v>
      </c>
    </row>
    <row r="173" spans="1:21" customFormat="1">
      <c r="A173" s="32" t="s">
        <v>139</v>
      </c>
      <c r="B173" s="32" t="s">
        <v>183</v>
      </c>
      <c r="C173" s="32" t="s">
        <v>184</v>
      </c>
      <c r="D173" s="22">
        <v>601615</v>
      </c>
      <c r="E173" s="266">
        <v>1034</v>
      </c>
      <c r="F173" s="22" t="s">
        <v>21</v>
      </c>
      <c r="G173" s="5">
        <v>17006</v>
      </c>
      <c r="H173" s="4">
        <v>2880</v>
      </c>
      <c r="I173" s="8">
        <v>5810.1333333333323</v>
      </c>
      <c r="J173" s="4">
        <v>0</v>
      </c>
      <c r="K173" s="4">
        <v>0</v>
      </c>
      <c r="L173" s="4">
        <v>900</v>
      </c>
      <c r="M173" s="4">
        <v>0</v>
      </c>
      <c r="N173" s="4">
        <v>0</v>
      </c>
      <c r="O173" s="252">
        <v>9590.1333333333314</v>
      </c>
      <c r="P173" s="4">
        <v>0</v>
      </c>
      <c r="Q173" s="4">
        <v>0</v>
      </c>
      <c r="R173" s="22">
        <v>2012</v>
      </c>
      <c r="S173" s="56" t="s">
        <v>154</v>
      </c>
      <c r="T173" s="273">
        <v>0</v>
      </c>
      <c r="U173" s="270">
        <v>9590.1333333333314</v>
      </c>
    </row>
    <row r="174" spans="1:21" customFormat="1">
      <c r="A174" s="32" t="s">
        <v>139</v>
      </c>
      <c r="B174" s="32" t="s">
        <v>183</v>
      </c>
      <c r="C174" s="32" t="s">
        <v>184</v>
      </c>
      <c r="D174" s="22">
        <v>601615</v>
      </c>
      <c r="E174" s="266">
        <v>1034</v>
      </c>
      <c r="F174" s="22" t="s">
        <v>21</v>
      </c>
      <c r="G174" s="5">
        <v>20076</v>
      </c>
      <c r="H174" s="4">
        <v>2880</v>
      </c>
      <c r="I174" s="8">
        <v>6996.2666666666664</v>
      </c>
      <c r="J174" s="4">
        <v>0</v>
      </c>
      <c r="K174" s="4">
        <v>0</v>
      </c>
      <c r="L174" s="4">
        <v>900</v>
      </c>
      <c r="M174" s="4">
        <v>0</v>
      </c>
      <c r="N174" s="4">
        <v>0</v>
      </c>
      <c r="O174" s="252">
        <v>10776.266666666666</v>
      </c>
      <c r="P174" s="4">
        <v>0</v>
      </c>
      <c r="Q174" s="4">
        <v>0</v>
      </c>
      <c r="R174" s="22">
        <v>2013</v>
      </c>
      <c r="S174" s="56" t="s">
        <v>154</v>
      </c>
      <c r="T174" s="273">
        <v>0</v>
      </c>
      <c r="U174" s="270">
        <v>10776.266666666666</v>
      </c>
    </row>
    <row r="175" spans="1:21" customFormat="1">
      <c r="A175" s="32" t="s">
        <v>139</v>
      </c>
      <c r="B175" s="32" t="s">
        <v>183</v>
      </c>
      <c r="C175" s="32" t="s">
        <v>184</v>
      </c>
      <c r="D175" s="22">
        <v>601615</v>
      </c>
      <c r="E175" s="266">
        <v>1034</v>
      </c>
      <c r="F175" s="22" t="s">
        <v>21</v>
      </c>
      <c r="G175" s="5">
        <v>20076</v>
      </c>
      <c r="H175" s="4">
        <v>2880</v>
      </c>
      <c r="I175" s="8">
        <v>6996.2666666666664</v>
      </c>
      <c r="J175" s="4">
        <v>0</v>
      </c>
      <c r="K175" s="4">
        <v>0</v>
      </c>
      <c r="L175" s="4">
        <v>900</v>
      </c>
      <c r="M175" s="4">
        <v>0</v>
      </c>
      <c r="N175" s="4">
        <v>0</v>
      </c>
      <c r="O175" s="252">
        <v>10776.266666666666</v>
      </c>
      <c r="P175" s="4">
        <v>0</v>
      </c>
      <c r="Q175" s="4">
        <v>0</v>
      </c>
      <c r="R175" s="22">
        <v>2013</v>
      </c>
      <c r="S175" s="56" t="s">
        <v>154</v>
      </c>
      <c r="T175" s="273">
        <v>0</v>
      </c>
      <c r="U175" s="270">
        <v>10776.266666666666</v>
      </c>
    </row>
    <row r="176" spans="1:21" customFormat="1">
      <c r="A176" s="32" t="s">
        <v>139</v>
      </c>
      <c r="B176" s="32" t="s">
        <v>183</v>
      </c>
      <c r="C176" s="32" t="s">
        <v>184</v>
      </c>
      <c r="D176" s="22">
        <v>601615</v>
      </c>
      <c r="E176" s="266">
        <v>1034</v>
      </c>
      <c r="F176" s="22" t="s">
        <v>21</v>
      </c>
      <c r="G176" s="5">
        <v>20076</v>
      </c>
      <c r="H176" s="4">
        <v>2880</v>
      </c>
      <c r="I176" s="8">
        <v>6996.2666666666664</v>
      </c>
      <c r="J176" s="4">
        <v>0</v>
      </c>
      <c r="K176" s="4">
        <v>0</v>
      </c>
      <c r="L176" s="4">
        <v>900</v>
      </c>
      <c r="M176" s="4">
        <v>0</v>
      </c>
      <c r="N176" s="4">
        <v>0</v>
      </c>
      <c r="O176" s="252">
        <v>10776.266666666666</v>
      </c>
      <c r="P176" s="4">
        <v>0</v>
      </c>
      <c r="Q176" s="4">
        <v>0</v>
      </c>
      <c r="R176" s="22">
        <v>2013</v>
      </c>
      <c r="S176" s="56" t="s">
        <v>154</v>
      </c>
      <c r="T176" s="273">
        <v>0</v>
      </c>
      <c r="U176" s="270">
        <v>10776.266666666666</v>
      </c>
    </row>
    <row r="177" spans="1:21" customFormat="1">
      <c r="A177" s="32" t="s">
        <v>139</v>
      </c>
      <c r="B177" s="32" t="s">
        <v>183</v>
      </c>
      <c r="C177" s="32" t="s">
        <v>184</v>
      </c>
      <c r="D177" s="22">
        <v>601615</v>
      </c>
      <c r="E177" s="266">
        <v>1034</v>
      </c>
      <c r="F177" s="22" t="s">
        <v>21</v>
      </c>
      <c r="G177" s="5">
        <v>20076</v>
      </c>
      <c r="H177" s="4">
        <v>2880</v>
      </c>
      <c r="I177" s="8">
        <v>6996.2666666666664</v>
      </c>
      <c r="J177" s="4">
        <v>0</v>
      </c>
      <c r="K177" s="4">
        <v>0</v>
      </c>
      <c r="L177" s="4">
        <v>900</v>
      </c>
      <c r="M177" s="4">
        <v>0</v>
      </c>
      <c r="N177" s="4">
        <v>0</v>
      </c>
      <c r="O177" s="252">
        <v>10776.266666666666</v>
      </c>
      <c r="P177" s="4">
        <v>0</v>
      </c>
      <c r="Q177" s="4">
        <v>0</v>
      </c>
      <c r="R177" s="22">
        <v>2013</v>
      </c>
      <c r="S177" s="56" t="s">
        <v>154</v>
      </c>
      <c r="T177" s="273">
        <v>0</v>
      </c>
      <c r="U177" s="270">
        <v>10776.266666666666</v>
      </c>
    </row>
    <row r="178" spans="1:21" customFormat="1">
      <c r="A178" s="32" t="s">
        <v>139</v>
      </c>
      <c r="B178" s="32" t="s">
        <v>183</v>
      </c>
      <c r="C178" s="32" t="s">
        <v>184</v>
      </c>
      <c r="D178" s="22">
        <v>601615</v>
      </c>
      <c r="E178" s="266">
        <v>1034</v>
      </c>
      <c r="F178" s="22" t="s">
        <v>21</v>
      </c>
      <c r="G178" s="5">
        <v>20076</v>
      </c>
      <c r="H178" s="4">
        <v>2880</v>
      </c>
      <c r="I178" s="8">
        <v>6996.2666666666664</v>
      </c>
      <c r="J178" s="4">
        <v>0</v>
      </c>
      <c r="K178" s="4">
        <v>0</v>
      </c>
      <c r="L178" s="4">
        <v>900</v>
      </c>
      <c r="M178" s="4">
        <v>0</v>
      </c>
      <c r="N178" s="4">
        <v>0</v>
      </c>
      <c r="O178" s="252">
        <v>10776.266666666666</v>
      </c>
      <c r="P178" s="4">
        <v>0</v>
      </c>
      <c r="Q178" s="4">
        <v>0</v>
      </c>
      <c r="R178" s="22">
        <v>2013</v>
      </c>
      <c r="S178" s="56" t="s">
        <v>154</v>
      </c>
      <c r="T178" s="273">
        <v>0</v>
      </c>
      <c r="U178" s="270">
        <v>10776.266666666666</v>
      </c>
    </row>
    <row r="179" spans="1:21" customFormat="1">
      <c r="A179" s="32" t="s">
        <v>139</v>
      </c>
      <c r="B179" s="32" t="s">
        <v>183</v>
      </c>
      <c r="C179" s="32" t="s">
        <v>184</v>
      </c>
      <c r="D179" s="22">
        <v>601615</v>
      </c>
      <c r="E179" s="266">
        <v>1034</v>
      </c>
      <c r="F179" s="22" t="s">
        <v>21</v>
      </c>
      <c r="G179" s="5">
        <v>20076</v>
      </c>
      <c r="H179" s="4">
        <v>2880</v>
      </c>
      <c r="I179" s="8">
        <v>6996.2666666666664</v>
      </c>
      <c r="J179" s="4">
        <v>0</v>
      </c>
      <c r="K179" s="4">
        <v>0</v>
      </c>
      <c r="L179" s="4">
        <v>900</v>
      </c>
      <c r="M179" s="4">
        <v>0</v>
      </c>
      <c r="N179" s="4">
        <v>0</v>
      </c>
      <c r="O179" s="252">
        <v>10776.266666666666</v>
      </c>
      <c r="P179" s="4">
        <v>0</v>
      </c>
      <c r="Q179" s="4">
        <v>0</v>
      </c>
      <c r="R179" s="22">
        <v>2013</v>
      </c>
      <c r="S179" s="56" t="s">
        <v>154</v>
      </c>
      <c r="T179" s="273">
        <v>0</v>
      </c>
      <c r="U179" s="270">
        <v>10776.266666666666</v>
      </c>
    </row>
    <row r="180" spans="1:21" customFormat="1">
      <c r="A180" s="32" t="s">
        <v>139</v>
      </c>
      <c r="B180" s="32" t="s">
        <v>183</v>
      </c>
      <c r="C180" s="32" t="s">
        <v>184</v>
      </c>
      <c r="D180" s="22">
        <v>601615</v>
      </c>
      <c r="E180" s="266">
        <v>1035</v>
      </c>
      <c r="F180" s="22" t="s">
        <v>21</v>
      </c>
      <c r="G180" s="5">
        <v>8780</v>
      </c>
      <c r="H180" s="4">
        <v>2880</v>
      </c>
      <c r="I180" s="8">
        <v>2707.2</v>
      </c>
      <c r="J180" s="4">
        <v>0</v>
      </c>
      <c r="K180" s="4">
        <v>0</v>
      </c>
      <c r="L180" s="4">
        <v>900</v>
      </c>
      <c r="M180" s="4">
        <v>0</v>
      </c>
      <c r="N180" s="4">
        <v>0</v>
      </c>
      <c r="O180" s="252">
        <v>6487.2</v>
      </c>
      <c r="P180" s="4">
        <v>0</v>
      </c>
      <c r="Q180" s="4">
        <v>0</v>
      </c>
      <c r="R180" s="22">
        <v>2013</v>
      </c>
      <c r="S180" s="56" t="s">
        <v>154</v>
      </c>
      <c r="T180" s="273">
        <v>0</v>
      </c>
      <c r="U180" s="270">
        <v>6487.2</v>
      </c>
    </row>
    <row r="181" spans="1:21" customFormat="1">
      <c r="A181" s="32" t="s">
        <v>139</v>
      </c>
      <c r="B181" s="32" t="s">
        <v>183</v>
      </c>
      <c r="C181" s="32" t="s">
        <v>184</v>
      </c>
      <c r="D181" s="22">
        <v>601615</v>
      </c>
      <c r="E181" s="266">
        <v>1195</v>
      </c>
      <c r="F181" s="22" t="s">
        <v>66</v>
      </c>
      <c r="G181" s="5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252">
        <v>0</v>
      </c>
      <c r="P181" s="4">
        <v>0</v>
      </c>
      <c r="Q181" s="4">
        <v>0</v>
      </c>
      <c r="R181" s="22">
        <v>1900</v>
      </c>
      <c r="S181" s="56" t="s">
        <v>23</v>
      </c>
      <c r="T181" s="273">
        <v>0</v>
      </c>
      <c r="U181" s="270">
        <v>0</v>
      </c>
    </row>
    <row r="182" spans="1:21" customFormat="1">
      <c r="A182" s="32" t="s">
        <v>139</v>
      </c>
      <c r="B182" s="32" t="s">
        <v>183</v>
      </c>
      <c r="C182" s="32" t="s">
        <v>184</v>
      </c>
      <c r="D182" s="22">
        <v>601615</v>
      </c>
      <c r="E182" s="266">
        <v>1195</v>
      </c>
      <c r="F182" s="22" t="s">
        <v>66</v>
      </c>
      <c r="G182" s="5">
        <v>0</v>
      </c>
      <c r="H182" s="4">
        <v>0</v>
      </c>
      <c r="I182" s="4">
        <v>0</v>
      </c>
      <c r="J182" s="4">
        <v>0</v>
      </c>
      <c r="K182" s="4">
        <v>1264.6865</v>
      </c>
      <c r="L182" s="4">
        <v>0</v>
      </c>
      <c r="M182" s="4">
        <v>0</v>
      </c>
      <c r="N182" s="4">
        <v>0</v>
      </c>
      <c r="O182" s="252">
        <v>1264.6865</v>
      </c>
      <c r="P182" s="4">
        <v>0</v>
      </c>
      <c r="Q182" s="4">
        <v>0</v>
      </c>
      <c r="R182" s="22">
        <v>1900</v>
      </c>
      <c r="S182" s="56" t="s">
        <v>23</v>
      </c>
      <c r="T182" s="273">
        <v>0</v>
      </c>
      <c r="U182" s="270">
        <v>1264.6865</v>
      </c>
    </row>
    <row r="183" spans="1:21" customFormat="1">
      <c r="A183" s="32" t="s">
        <v>139</v>
      </c>
      <c r="B183" s="32" t="s">
        <v>183</v>
      </c>
      <c r="C183" s="32" t="s">
        <v>184</v>
      </c>
      <c r="D183" s="22">
        <v>601615</v>
      </c>
      <c r="E183" s="266">
        <v>1195</v>
      </c>
      <c r="F183" s="22" t="s">
        <v>66</v>
      </c>
      <c r="G183" s="5">
        <v>0</v>
      </c>
      <c r="H183" s="4">
        <v>0</v>
      </c>
      <c r="I183" s="4">
        <v>0</v>
      </c>
      <c r="J183" s="4">
        <v>0</v>
      </c>
      <c r="K183" s="4">
        <v>1566.7475000000002</v>
      </c>
      <c r="L183" s="4">
        <v>0</v>
      </c>
      <c r="M183" s="4">
        <v>0</v>
      </c>
      <c r="N183" s="4">
        <v>0</v>
      </c>
      <c r="O183" s="252">
        <v>1566.7475000000002</v>
      </c>
      <c r="P183" s="4">
        <v>0</v>
      </c>
      <c r="Q183" s="4">
        <v>0</v>
      </c>
      <c r="R183" s="22">
        <v>1900</v>
      </c>
      <c r="S183" s="56" t="s">
        <v>23</v>
      </c>
      <c r="T183" s="273">
        <v>0</v>
      </c>
      <c r="U183" s="270">
        <v>1566.7475000000002</v>
      </c>
    </row>
    <row r="184" spans="1:21" customFormat="1">
      <c r="A184" s="32" t="s">
        <v>139</v>
      </c>
      <c r="B184" s="32" t="s">
        <v>183</v>
      </c>
      <c r="C184" s="32" t="s">
        <v>184</v>
      </c>
      <c r="D184" s="22">
        <v>601615</v>
      </c>
      <c r="E184" s="266">
        <v>1195</v>
      </c>
      <c r="F184" s="22" t="s">
        <v>66</v>
      </c>
      <c r="G184" s="5">
        <v>0</v>
      </c>
      <c r="H184" s="4">
        <v>0</v>
      </c>
      <c r="I184" s="4">
        <v>0</v>
      </c>
      <c r="J184" s="4">
        <v>0</v>
      </c>
      <c r="K184" s="4">
        <v>64.296300000000002</v>
      </c>
      <c r="L184" s="4">
        <v>0</v>
      </c>
      <c r="M184" s="4">
        <v>0</v>
      </c>
      <c r="N184" s="4">
        <v>0</v>
      </c>
      <c r="O184" s="252">
        <v>64.296300000000002</v>
      </c>
      <c r="P184" s="4">
        <v>0</v>
      </c>
      <c r="Q184" s="4">
        <v>0</v>
      </c>
      <c r="R184" s="22">
        <v>1900</v>
      </c>
      <c r="S184" s="56" t="s">
        <v>23</v>
      </c>
      <c r="T184" s="273">
        <v>0</v>
      </c>
      <c r="U184" s="270">
        <v>64.296300000000002</v>
      </c>
    </row>
    <row r="185" spans="1:21" customFormat="1">
      <c r="A185" s="32" t="s">
        <v>139</v>
      </c>
      <c r="B185" s="32" t="s">
        <v>183</v>
      </c>
      <c r="C185" s="32" t="s">
        <v>184</v>
      </c>
      <c r="D185" s="22">
        <v>601615</v>
      </c>
      <c r="E185" s="266">
        <v>1195</v>
      </c>
      <c r="F185" s="22" t="s">
        <v>66</v>
      </c>
      <c r="G185" s="5">
        <v>0</v>
      </c>
      <c r="H185" s="4">
        <v>0</v>
      </c>
      <c r="I185" s="4">
        <v>0</v>
      </c>
      <c r="J185" s="4">
        <v>0</v>
      </c>
      <c r="K185" s="4">
        <v>873.31259999999997</v>
      </c>
      <c r="L185" s="4">
        <v>0</v>
      </c>
      <c r="M185" s="4">
        <v>0</v>
      </c>
      <c r="N185" s="4">
        <v>0</v>
      </c>
      <c r="O185" s="252">
        <v>873.31259999999997</v>
      </c>
      <c r="P185" s="4">
        <v>0</v>
      </c>
      <c r="Q185" s="4">
        <v>0</v>
      </c>
      <c r="R185" s="22">
        <v>1900</v>
      </c>
      <c r="S185" s="56" t="s">
        <v>23</v>
      </c>
      <c r="T185" s="273">
        <v>0</v>
      </c>
      <c r="U185" s="270">
        <v>873.31259999999997</v>
      </c>
    </row>
    <row r="186" spans="1:21" customFormat="1">
      <c r="A186" s="32" t="s">
        <v>139</v>
      </c>
      <c r="B186" s="32" t="s">
        <v>183</v>
      </c>
      <c r="C186" s="32" t="s">
        <v>184</v>
      </c>
      <c r="D186" s="22">
        <v>601615</v>
      </c>
      <c r="E186" s="266">
        <v>3007</v>
      </c>
      <c r="F186" s="22" t="s">
        <v>66</v>
      </c>
      <c r="G186" s="5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252">
        <v>0</v>
      </c>
      <c r="P186" s="4">
        <v>0</v>
      </c>
      <c r="Q186" s="4">
        <v>0</v>
      </c>
      <c r="R186" s="22">
        <v>1900</v>
      </c>
      <c r="S186" s="56" t="s">
        <v>23</v>
      </c>
      <c r="T186" s="273">
        <v>0</v>
      </c>
      <c r="U186" s="270">
        <v>0</v>
      </c>
    </row>
    <row r="187" spans="1:21" customFormat="1">
      <c r="A187" s="32" t="s">
        <v>139</v>
      </c>
      <c r="B187" s="32" t="s">
        <v>183</v>
      </c>
      <c r="C187" s="32" t="s">
        <v>184</v>
      </c>
      <c r="D187" s="229">
        <v>601615</v>
      </c>
      <c r="E187" s="281">
        <v>9020</v>
      </c>
      <c r="F187" s="22" t="s">
        <v>66</v>
      </c>
      <c r="G187" s="5">
        <v>0</v>
      </c>
      <c r="H187" s="4">
        <v>0</v>
      </c>
      <c r="I187" s="4">
        <v>0</v>
      </c>
      <c r="J187" s="4">
        <v>0</v>
      </c>
      <c r="K187" s="4">
        <v>0</v>
      </c>
      <c r="L187" s="4">
        <v>4500</v>
      </c>
      <c r="M187" s="4">
        <v>0</v>
      </c>
      <c r="N187" s="4">
        <v>0</v>
      </c>
      <c r="O187" s="252">
        <v>4500</v>
      </c>
      <c r="P187" s="4">
        <v>150000</v>
      </c>
      <c r="Q187" s="4">
        <v>85000</v>
      </c>
      <c r="R187" s="22">
        <v>2015</v>
      </c>
      <c r="S187" s="56" t="s">
        <v>22</v>
      </c>
      <c r="T187" s="273">
        <v>235000</v>
      </c>
      <c r="U187" s="270">
        <v>239500</v>
      </c>
    </row>
    <row r="188" spans="1:21" customFormat="1">
      <c r="A188" s="32" t="s">
        <v>139</v>
      </c>
      <c r="B188" s="32" t="s">
        <v>183</v>
      </c>
      <c r="C188" s="32" t="s">
        <v>184</v>
      </c>
      <c r="D188" s="229">
        <v>601615</v>
      </c>
      <c r="E188" s="281">
        <v>9020</v>
      </c>
      <c r="F188" s="22" t="s">
        <v>66</v>
      </c>
      <c r="G188" s="5">
        <v>0</v>
      </c>
      <c r="H188" s="4">
        <v>0</v>
      </c>
      <c r="I188" s="4">
        <v>0</v>
      </c>
      <c r="J188" s="4">
        <v>0</v>
      </c>
      <c r="K188" s="4">
        <v>0</v>
      </c>
      <c r="L188" s="4">
        <v>900</v>
      </c>
      <c r="M188" s="4">
        <v>0</v>
      </c>
      <c r="N188" s="4">
        <v>0</v>
      </c>
      <c r="O188" s="252">
        <v>900</v>
      </c>
      <c r="P188" s="4">
        <v>32550</v>
      </c>
      <c r="Q188" s="4">
        <v>25000</v>
      </c>
      <c r="R188" s="22">
        <v>2015</v>
      </c>
      <c r="S188" s="56" t="s">
        <v>22</v>
      </c>
      <c r="T188" s="273">
        <v>57550</v>
      </c>
      <c r="U188" s="270">
        <v>58450</v>
      </c>
    </row>
    <row r="189" spans="1:21" customFormat="1">
      <c r="A189" s="32" t="s">
        <v>139</v>
      </c>
      <c r="B189" s="32" t="s">
        <v>183</v>
      </c>
      <c r="C189" s="32" t="s">
        <v>184</v>
      </c>
      <c r="D189" s="22">
        <v>601615</v>
      </c>
      <c r="E189" s="266">
        <v>9020</v>
      </c>
      <c r="F189" s="22" t="s">
        <v>66</v>
      </c>
      <c r="G189" s="5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252">
        <v>0</v>
      </c>
      <c r="P189" s="4">
        <v>0</v>
      </c>
      <c r="Q189" s="4">
        <v>0</v>
      </c>
      <c r="R189" s="22">
        <v>1900</v>
      </c>
      <c r="S189" s="56" t="s">
        <v>23</v>
      </c>
      <c r="T189" s="273">
        <v>0</v>
      </c>
      <c r="U189" s="270">
        <v>0</v>
      </c>
    </row>
    <row r="190" spans="1:21" customFormat="1">
      <c r="A190" s="32" t="s">
        <v>139</v>
      </c>
      <c r="B190" s="32" t="s">
        <v>183</v>
      </c>
      <c r="C190" s="32" t="s">
        <v>184</v>
      </c>
      <c r="D190" s="22">
        <v>601615</v>
      </c>
      <c r="E190" s="266">
        <v>9020</v>
      </c>
      <c r="F190" s="22" t="s">
        <v>66</v>
      </c>
      <c r="G190" s="5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252">
        <v>0</v>
      </c>
      <c r="P190" s="4">
        <v>0</v>
      </c>
      <c r="Q190" s="4">
        <v>0</v>
      </c>
      <c r="R190" s="22">
        <v>1900</v>
      </c>
      <c r="S190" s="56" t="s">
        <v>23</v>
      </c>
      <c r="T190" s="273">
        <v>0</v>
      </c>
      <c r="U190" s="270">
        <v>0</v>
      </c>
    </row>
    <row r="191" spans="1:21" customFormat="1">
      <c r="A191" s="32" t="s">
        <v>139</v>
      </c>
      <c r="B191" s="32" t="s">
        <v>188</v>
      </c>
      <c r="C191" s="32" t="s">
        <v>184</v>
      </c>
      <c r="D191" s="22">
        <v>601650</v>
      </c>
      <c r="E191" s="266">
        <v>3000</v>
      </c>
      <c r="F191" s="22" t="s">
        <v>66</v>
      </c>
      <c r="G191" s="5">
        <v>0</v>
      </c>
      <c r="H191" s="4">
        <v>0</v>
      </c>
      <c r="I191" s="4">
        <v>0</v>
      </c>
      <c r="J191" s="4">
        <v>112.19370000000002</v>
      </c>
      <c r="K191" s="4">
        <v>796.92529999999999</v>
      </c>
      <c r="L191" s="4">
        <v>900</v>
      </c>
      <c r="M191" s="4">
        <v>0</v>
      </c>
      <c r="N191" s="4">
        <v>0</v>
      </c>
      <c r="O191" s="252">
        <v>1809.1190000000001</v>
      </c>
      <c r="P191" s="4">
        <v>0</v>
      </c>
      <c r="Q191" s="4">
        <v>0</v>
      </c>
      <c r="R191" s="22">
        <v>1900</v>
      </c>
      <c r="S191" s="56" t="s">
        <v>23</v>
      </c>
      <c r="T191" s="273">
        <v>0</v>
      </c>
      <c r="U191" s="270">
        <v>1809.1190000000001</v>
      </c>
    </row>
    <row r="192" spans="1:21" s="10" customFormat="1" ht="15.6">
      <c r="A192" s="222" t="s">
        <v>139</v>
      </c>
      <c r="B192" s="222"/>
      <c r="C192" s="223" t="s">
        <v>371</v>
      </c>
      <c r="D192" s="25"/>
      <c r="E192" s="25">
        <v>49</v>
      </c>
      <c r="F192" s="25"/>
      <c r="G192" s="12">
        <v>616067</v>
      </c>
      <c r="H192" s="11">
        <v>109740</v>
      </c>
      <c r="I192" s="11">
        <v>200393.21999999997</v>
      </c>
      <c r="J192" s="11">
        <v>112.19370000000002</v>
      </c>
      <c r="K192" s="11">
        <v>4565.9682000000003</v>
      </c>
      <c r="L192" s="11">
        <v>40500</v>
      </c>
      <c r="M192" s="11">
        <v>0</v>
      </c>
      <c r="N192" s="11">
        <v>2709</v>
      </c>
      <c r="O192" s="251">
        <v>358020.38189999998</v>
      </c>
      <c r="P192" s="11">
        <v>187026</v>
      </c>
      <c r="Q192" s="11">
        <v>110000</v>
      </c>
      <c r="S192" s="249"/>
      <c r="T192" s="251">
        <v>297026</v>
      </c>
      <c r="U192" s="11">
        <v>655046.38189999992</v>
      </c>
    </row>
    <row r="193" spans="1:21" customFormat="1">
      <c r="A193" s="32" t="s">
        <v>139</v>
      </c>
      <c r="B193" s="32" t="s">
        <v>152</v>
      </c>
      <c r="C193" s="32" t="s">
        <v>153</v>
      </c>
      <c r="D193" s="22">
        <v>601350</v>
      </c>
      <c r="E193" s="266">
        <v>1335</v>
      </c>
      <c r="F193" s="22" t="s">
        <v>66</v>
      </c>
      <c r="G193" s="5">
        <v>0</v>
      </c>
      <c r="H193" s="4">
        <v>0</v>
      </c>
      <c r="I193" s="4">
        <v>0</v>
      </c>
      <c r="J193" s="4">
        <v>2590.5158000000001</v>
      </c>
      <c r="K193" s="4">
        <v>1260.0962000000002</v>
      </c>
      <c r="L193" s="4">
        <v>900</v>
      </c>
      <c r="M193" s="4">
        <v>0</v>
      </c>
      <c r="N193" s="4">
        <v>0</v>
      </c>
      <c r="O193" s="252">
        <v>4750.6120000000001</v>
      </c>
      <c r="P193" s="4">
        <v>0</v>
      </c>
      <c r="Q193" s="4">
        <v>0</v>
      </c>
      <c r="R193" s="22">
        <v>2012</v>
      </c>
      <c r="S193" s="56" t="s">
        <v>27</v>
      </c>
      <c r="T193" s="273">
        <v>0</v>
      </c>
      <c r="U193" s="270">
        <v>4750.6120000000001</v>
      </c>
    </row>
    <row r="194" spans="1:21" customFormat="1">
      <c r="A194" s="32" t="s">
        <v>139</v>
      </c>
      <c r="B194" s="32" t="s">
        <v>152</v>
      </c>
      <c r="C194" s="32" t="s">
        <v>153</v>
      </c>
      <c r="D194" s="22">
        <v>601350</v>
      </c>
      <c r="E194" s="266">
        <v>1340</v>
      </c>
      <c r="F194" s="22" t="s">
        <v>66</v>
      </c>
      <c r="G194" s="5">
        <v>0</v>
      </c>
      <c r="H194" s="4">
        <v>0</v>
      </c>
      <c r="I194" s="4">
        <v>0</v>
      </c>
      <c r="J194" s="4">
        <v>3830.7287000000001</v>
      </c>
      <c r="K194" s="4">
        <v>4290.1757000000007</v>
      </c>
      <c r="L194" s="4">
        <v>900</v>
      </c>
      <c r="M194" s="4">
        <v>0</v>
      </c>
      <c r="N194" s="4">
        <v>0</v>
      </c>
      <c r="O194" s="252">
        <v>9020.9044000000013</v>
      </c>
      <c r="P194" s="4">
        <v>7008</v>
      </c>
      <c r="Q194" s="4">
        <v>0</v>
      </c>
      <c r="R194" s="22">
        <v>2017</v>
      </c>
      <c r="S194" s="56" t="s">
        <v>22</v>
      </c>
      <c r="T194" s="273">
        <v>7008</v>
      </c>
      <c r="U194" s="270">
        <v>16028.904400000001</v>
      </c>
    </row>
    <row r="195" spans="1:21" customFormat="1">
      <c r="A195" s="32" t="s">
        <v>139</v>
      </c>
      <c r="B195" s="32" t="s">
        <v>152</v>
      </c>
      <c r="C195" s="32" t="s">
        <v>153</v>
      </c>
      <c r="D195" s="22">
        <v>601350</v>
      </c>
      <c r="E195" s="266">
        <v>1212</v>
      </c>
      <c r="F195" s="22" t="s">
        <v>21</v>
      </c>
      <c r="G195" s="5">
        <v>5875</v>
      </c>
      <c r="H195" s="4">
        <v>2280</v>
      </c>
      <c r="I195" s="8">
        <v>230.17142857142861</v>
      </c>
      <c r="J195" s="4">
        <v>0</v>
      </c>
      <c r="K195" s="4">
        <v>0</v>
      </c>
      <c r="L195" s="4">
        <v>900</v>
      </c>
      <c r="M195" s="4">
        <v>0</v>
      </c>
      <c r="N195" s="4">
        <v>0</v>
      </c>
      <c r="O195" s="252">
        <v>3410.1714285714288</v>
      </c>
      <c r="P195" s="4">
        <v>0</v>
      </c>
      <c r="Q195" s="4">
        <v>0</v>
      </c>
      <c r="R195" s="22">
        <v>1900</v>
      </c>
      <c r="S195" s="56" t="s">
        <v>23</v>
      </c>
      <c r="T195" s="273">
        <v>0</v>
      </c>
      <c r="U195" s="270">
        <v>3410.1714285714288</v>
      </c>
    </row>
    <row r="196" spans="1:21" customFormat="1">
      <c r="A196" s="32" t="s">
        <v>139</v>
      </c>
      <c r="B196" s="32" t="s">
        <v>152</v>
      </c>
      <c r="C196" s="32" t="s">
        <v>153</v>
      </c>
      <c r="D196" s="22">
        <v>601350</v>
      </c>
      <c r="E196" s="33">
        <v>1202</v>
      </c>
      <c r="F196" s="22" t="s">
        <v>21</v>
      </c>
      <c r="G196" s="5">
        <v>13742</v>
      </c>
      <c r="H196" s="4">
        <v>2220</v>
      </c>
      <c r="I196" s="8">
        <v>3672.7941176470586</v>
      </c>
      <c r="J196" s="4">
        <v>0</v>
      </c>
      <c r="K196" s="4">
        <v>0</v>
      </c>
      <c r="L196" s="4">
        <v>900</v>
      </c>
      <c r="M196" s="4">
        <v>0</v>
      </c>
      <c r="N196" s="4">
        <v>0</v>
      </c>
      <c r="O196" s="252">
        <v>6792.7941176470586</v>
      </c>
      <c r="P196" s="4">
        <v>2100</v>
      </c>
      <c r="Q196" s="4">
        <v>0</v>
      </c>
      <c r="R196" s="22">
        <v>2023</v>
      </c>
      <c r="S196" s="56" t="s">
        <v>22</v>
      </c>
      <c r="T196" s="273">
        <v>2100</v>
      </c>
      <c r="U196" s="270">
        <v>8892.7941176470595</v>
      </c>
    </row>
    <row r="197" spans="1:21" s="10" customFormat="1" ht="15.6">
      <c r="A197" s="222" t="s">
        <v>139</v>
      </c>
      <c r="B197" s="222"/>
      <c r="C197" s="223" t="s">
        <v>373</v>
      </c>
      <c r="D197" s="25"/>
      <c r="E197" s="25">
        <v>4</v>
      </c>
      <c r="F197" s="25"/>
      <c r="G197" s="12">
        <v>19617</v>
      </c>
      <c r="H197" s="11">
        <v>4500</v>
      </c>
      <c r="I197" s="11">
        <v>3902.9655462184874</v>
      </c>
      <c r="J197" s="11">
        <v>6421.2445000000007</v>
      </c>
      <c r="K197" s="11">
        <v>5550.2719000000006</v>
      </c>
      <c r="L197" s="11">
        <v>3600</v>
      </c>
      <c r="M197" s="11">
        <v>0</v>
      </c>
      <c r="N197" s="11">
        <v>0</v>
      </c>
      <c r="O197" s="251">
        <v>23974.48194621849</v>
      </c>
      <c r="P197" s="11">
        <v>9108</v>
      </c>
      <c r="Q197" s="11">
        <v>0</v>
      </c>
      <c r="S197" s="249"/>
      <c r="T197" s="251">
        <v>9108</v>
      </c>
      <c r="U197" s="11">
        <v>33082.48194621849</v>
      </c>
    </row>
    <row r="198" spans="1:21" customFormat="1">
      <c r="A198" s="32" t="s">
        <v>139</v>
      </c>
      <c r="B198" s="32" t="s">
        <v>201</v>
      </c>
      <c r="C198" s="32" t="s">
        <v>202</v>
      </c>
      <c r="D198" s="22">
        <v>601633</v>
      </c>
      <c r="E198" s="266">
        <v>3007</v>
      </c>
      <c r="F198" s="22" t="s">
        <v>66</v>
      </c>
      <c r="G198" s="5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252">
        <v>0</v>
      </c>
      <c r="P198" s="4">
        <v>0</v>
      </c>
      <c r="Q198" s="4">
        <v>0</v>
      </c>
      <c r="R198" s="22">
        <v>1900</v>
      </c>
      <c r="S198" s="56" t="s">
        <v>23</v>
      </c>
      <c r="T198" s="273">
        <v>0</v>
      </c>
      <c r="U198" s="270">
        <v>0</v>
      </c>
    </row>
    <row r="199" spans="1:21" customFormat="1">
      <c r="A199" s="32" t="s">
        <v>139</v>
      </c>
      <c r="B199" s="32" t="s">
        <v>201</v>
      </c>
      <c r="C199" s="32" t="s">
        <v>202</v>
      </c>
      <c r="D199" s="22">
        <v>601633</v>
      </c>
      <c r="E199" s="266">
        <v>3007</v>
      </c>
      <c r="F199" s="22" t="s">
        <v>66</v>
      </c>
      <c r="G199" s="5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252">
        <v>0</v>
      </c>
      <c r="P199" s="4">
        <v>0</v>
      </c>
      <c r="Q199" s="4">
        <v>0</v>
      </c>
      <c r="R199" s="22">
        <v>1900</v>
      </c>
      <c r="S199" s="56" t="s">
        <v>23</v>
      </c>
      <c r="T199" s="273">
        <v>0</v>
      </c>
      <c r="U199" s="270">
        <v>0</v>
      </c>
    </row>
    <row r="200" spans="1:21" customFormat="1">
      <c r="A200" s="32" t="s">
        <v>139</v>
      </c>
      <c r="B200" s="32" t="s">
        <v>201</v>
      </c>
      <c r="C200" s="32" t="s">
        <v>202</v>
      </c>
      <c r="D200" s="22">
        <v>601633</v>
      </c>
      <c r="E200" s="266">
        <v>3007</v>
      </c>
      <c r="F200" s="22" t="s">
        <v>66</v>
      </c>
      <c r="G200" s="5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252">
        <v>0</v>
      </c>
      <c r="P200" s="4">
        <v>0</v>
      </c>
      <c r="Q200" s="4">
        <v>0</v>
      </c>
      <c r="R200" s="22">
        <v>1900</v>
      </c>
      <c r="S200" s="56" t="s">
        <v>23</v>
      </c>
      <c r="T200" s="273">
        <v>0</v>
      </c>
      <c r="U200" s="270">
        <v>0</v>
      </c>
    </row>
    <row r="201" spans="1:21" customFormat="1">
      <c r="A201" s="32" t="s">
        <v>139</v>
      </c>
      <c r="B201" s="32" t="s">
        <v>201</v>
      </c>
      <c r="C201" s="32" t="s">
        <v>202</v>
      </c>
      <c r="D201" s="22">
        <v>601633</v>
      </c>
      <c r="E201" s="266">
        <v>1210</v>
      </c>
      <c r="F201" s="22" t="s">
        <v>21</v>
      </c>
      <c r="G201" s="5">
        <v>3095</v>
      </c>
      <c r="H201" s="4">
        <v>3180</v>
      </c>
      <c r="I201" s="8">
        <v>350.86</v>
      </c>
      <c r="J201" s="4">
        <v>0</v>
      </c>
      <c r="K201" s="4">
        <v>0</v>
      </c>
      <c r="L201" s="4">
        <v>900</v>
      </c>
      <c r="M201" s="4">
        <v>0</v>
      </c>
      <c r="N201" s="4">
        <v>0</v>
      </c>
      <c r="O201" s="252">
        <v>4430.8600000000006</v>
      </c>
      <c r="P201" s="4">
        <v>0</v>
      </c>
      <c r="Q201" s="4">
        <v>0</v>
      </c>
      <c r="R201" s="22">
        <v>2008</v>
      </c>
      <c r="S201" s="56" t="s">
        <v>27</v>
      </c>
      <c r="T201" s="273">
        <v>0</v>
      </c>
      <c r="U201" s="270">
        <v>4430.8600000000006</v>
      </c>
    </row>
    <row r="202" spans="1:21" customFormat="1">
      <c r="A202" s="32" t="s">
        <v>139</v>
      </c>
      <c r="B202" s="32" t="s">
        <v>201</v>
      </c>
      <c r="C202" s="32" t="s">
        <v>202</v>
      </c>
      <c r="D202" s="22">
        <v>601633</v>
      </c>
      <c r="E202" s="266">
        <v>1034</v>
      </c>
      <c r="F202" s="22" t="s">
        <v>21</v>
      </c>
      <c r="G202" s="5">
        <v>10975</v>
      </c>
      <c r="H202" s="4">
        <v>2880</v>
      </c>
      <c r="I202" s="8">
        <v>2474.6666666666665</v>
      </c>
      <c r="J202" s="4">
        <v>0</v>
      </c>
      <c r="K202" s="4">
        <v>0</v>
      </c>
      <c r="L202" s="4">
        <v>900</v>
      </c>
      <c r="M202" s="4">
        <v>0</v>
      </c>
      <c r="N202" s="4">
        <v>172</v>
      </c>
      <c r="O202" s="252">
        <v>6426.6666666666661</v>
      </c>
      <c r="P202" s="4">
        <v>0</v>
      </c>
      <c r="Q202" s="4">
        <v>0</v>
      </c>
      <c r="R202" s="22">
        <v>2006</v>
      </c>
      <c r="S202" s="56" t="s">
        <v>154</v>
      </c>
      <c r="T202" s="273">
        <v>0</v>
      </c>
      <c r="U202" s="270">
        <v>6426.6666666666661</v>
      </c>
    </row>
    <row r="203" spans="1:21" customFormat="1">
      <c r="A203" s="32" t="s">
        <v>139</v>
      </c>
      <c r="B203" s="32" t="s">
        <v>201</v>
      </c>
      <c r="C203" s="32" t="s">
        <v>202</v>
      </c>
      <c r="D203" s="22">
        <v>601633</v>
      </c>
      <c r="E203" s="266">
        <v>1034</v>
      </c>
      <c r="F203" s="22" t="s">
        <v>21</v>
      </c>
      <c r="G203" s="5">
        <v>14845</v>
      </c>
      <c r="H203" s="4">
        <v>2880</v>
      </c>
      <c r="I203" s="8">
        <v>4485.333333333333</v>
      </c>
      <c r="J203" s="4">
        <v>0</v>
      </c>
      <c r="K203" s="4">
        <v>0</v>
      </c>
      <c r="L203" s="4">
        <v>900</v>
      </c>
      <c r="M203" s="4">
        <v>0</v>
      </c>
      <c r="N203" s="4">
        <v>0</v>
      </c>
      <c r="O203" s="252">
        <v>8265.3333333333321</v>
      </c>
      <c r="P203" s="4">
        <v>0</v>
      </c>
      <c r="Q203" s="4">
        <v>0</v>
      </c>
      <c r="R203" s="22">
        <v>2007</v>
      </c>
      <c r="S203" s="56" t="s">
        <v>154</v>
      </c>
      <c r="T203" s="273">
        <v>0</v>
      </c>
      <c r="U203" s="270">
        <v>8265.3333333333321</v>
      </c>
    </row>
    <row r="204" spans="1:21" customFormat="1">
      <c r="A204" s="32" t="s">
        <v>139</v>
      </c>
      <c r="B204" s="32" t="s">
        <v>201</v>
      </c>
      <c r="C204" s="32" t="s">
        <v>202</v>
      </c>
      <c r="D204" s="22">
        <v>601633</v>
      </c>
      <c r="E204" s="266">
        <v>1034</v>
      </c>
      <c r="F204" s="22" t="s">
        <v>21</v>
      </c>
      <c r="G204" s="5">
        <v>12757</v>
      </c>
      <c r="H204" s="4">
        <v>2880</v>
      </c>
      <c r="I204" s="8">
        <v>3325.8666666666663</v>
      </c>
      <c r="J204" s="4">
        <v>0</v>
      </c>
      <c r="K204" s="4">
        <v>0</v>
      </c>
      <c r="L204" s="4">
        <v>900</v>
      </c>
      <c r="M204" s="4">
        <v>0</v>
      </c>
      <c r="N204" s="4">
        <v>0</v>
      </c>
      <c r="O204" s="252">
        <v>7105.8666666666668</v>
      </c>
      <c r="P204" s="4">
        <v>0</v>
      </c>
      <c r="Q204" s="4">
        <v>0</v>
      </c>
      <c r="R204" s="22">
        <v>2007</v>
      </c>
      <c r="S204" s="56" t="s">
        <v>154</v>
      </c>
      <c r="T204" s="273">
        <v>0</v>
      </c>
      <c r="U204" s="270">
        <v>7105.8666666666668</v>
      </c>
    </row>
    <row r="205" spans="1:21" customFormat="1">
      <c r="A205" s="32" t="s">
        <v>139</v>
      </c>
      <c r="B205" s="32" t="s">
        <v>183</v>
      </c>
      <c r="C205" s="32" t="s">
        <v>202</v>
      </c>
      <c r="D205" s="22">
        <v>601633</v>
      </c>
      <c r="E205" s="266">
        <v>1034</v>
      </c>
      <c r="F205" s="22" t="s">
        <v>21</v>
      </c>
      <c r="G205" s="5">
        <v>15827</v>
      </c>
      <c r="H205" s="4">
        <v>2880</v>
      </c>
      <c r="I205" s="8">
        <v>4716.7999999999993</v>
      </c>
      <c r="J205" s="4">
        <v>0</v>
      </c>
      <c r="K205" s="4">
        <v>0</v>
      </c>
      <c r="L205" s="4">
        <v>900</v>
      </c>
      <c r="M205" s="4">
        <v>0</v>
      </c>
      <c r="N205" s="4">
        <v>0</v>
      </c>
      <c r="O205" s="252">
        <v>8496.7999999999993</v>
      </c>
      <c r="P205" s="4">
        <v>0</v>
      </c>
      <c r="Q205" s="4">
        <v>0</v>
      </c>
      <c r="R205" s="22">
        <v>2008</v>
      </c>
      <c r="S205" s="56" t="s">
        <v>154</v>
      </c>
      <c r="T205" s="273">
        <v>0</v>
      </c>
      <c r="U205" s="270">
        <v>8496.7999999999993</v>
      </c>
    </row>
    <row r="206" spans="1:21" customFormat="1">
      <c r="A206" s="32" t="s">
        <v>139</v>
      </c>
      <c r="B206" s="32" t="s">
        <v>201</v>
      </c>
      <c r="C206" s="32" t="s">
        <v>202</v>
      </c>
      <c r="D206" s="22">
        <v>601633</v>
      </c>
      <c r="E206" s="266">
        <v>1035</v>
      </c>
      <c r="F206" s="22" t="s">
        <v>21</v>
      </c>
      <c r="G206" s="5">
        <v>19985</v>
      </c>
      <c r="H206" s="4">
        <v>2880</v>
      </c>
      <c r="I206" s="8">
        <v>6952.5333333333328</v>
      </c>
      <c r="J206" s="4">
        <v>0</v>
      </c>
      <c r="K206" s="4">
        <v>0</v>
      </c>
      <c r="L206" s="4">
        <v>900</v>
      </c>
      <c r="M206" s="4">
        <v>0</v>
      </c>
      <c r="N206" s="4">
        <v>172</v>
      </c>
      <c r="O206" s="252">
        <v>10904.533333333333</v>
      </c>
      <c r="P206" s="4">
        <v>0</v>
      </c>
      <c r="Q206" s="4">
        <v>0</v>
      </c>
      <c r="R206" s="22">
        <v>2009</v>
      </c>
      <c r="S206" s="56" t="s">
        <v>154</v>
      </c>
      <c r="T206" s="273">
        <v>0</v>
      </c>
      <c r="U206" s="270">
        <v>10904.533333333333</v>
      </c>
    </row>
    <row r="207" spans="1:21" customFormat="1">
      <c r="A207" s="32" t="s">
        <v>139</v>
      </c>
      <c r="B207" s="32" t="s">
        <v>201</v>
      </c>
      <c r="C207" s="32" t="s">
        <v>202</v>
      </c>
      <c r="D207" s="22">
        <v>601633</v>
      </c>
      <c r="E207" s="266">
        <v>1210</v>
      </c>
      <c r="F207" s="22" t="s">
        <v>21</v>
      </c>
      <c r="G207" s="5">
        <v>20363</v>
      </c>
      <c r="H207" s="4">
        <v>3180</v>
      </c>
      <c r="I207" s="8">
        <v>7612.92</v>
      </c>
      <c r="J207" s="4">
        <v>0</v>
      </c>
      <c r="K207" s="4">
        <v>0</v>
      </c>
      <c r="L207" s="4">
        <v>900</v>
      </c>
      <c r="M207" s="4">
        <v>0</v>
      </c>
      <c r="N207" s="4">
        <v>0</v>
      </c>
      <c r="O207" s="252">
        <v>11692.92</v>
      </c>
      <c r="P207" s="4">
        <v>4476</v>
      </c>
      <c r="Q207" s="4">
        <v>0</v>
      </c>
      <c r="R207" s="22">
        <v>2015</v>
      </c>
      <c r="S207" s="56" t="s">
        <v>22</v>
      </c>
      <c r="T207" s="273">
        <v>4476</v>
      </c>
      <c r="U207" s="270">
        <v>16168.92</v>
      </c>
    </row>
    <row r="208" spans="1:21" customFormat="1">
      <c r="A208" s="32" t="s">
        <v>139</v>
      </c>
      <c r="B208" s="32" t="s">
        <v>201</v>
      </c>
      <c r="C208" s="32" t="s">
        <v>202</v>
      </c>
      <c r="D208" s="22">
        <v>601633</v>
      </c>
      <c r="E208" s="266">
        <v>1212</v>
      </c>
      <c r="F208" s="22" t="s">
        <v>21</v>
      </c>
      <c r="G208" s="5">
        <v>11173</v>
      </c>
      <c r="H208" s="4">
        <v>2280</v>
      </c>
      <c r="I208" s="8">
        <v>2155.1428571428573</v>
      </c>
      <c r="J208" s="4">
        <v>0</v>
      </c>
      <c r="K208" s="4">
        <v>0</v>
      </c>
      <c r="L208" s="4">
        <v>900</v>
      </c>
      <c r="M208" s="4">
        <v>0</v>
      </c>
      <c r="N208" s="4">
        <v>0</v>
      </c>
      <c r="O208" s="252">
        <v>5335.1428571428569</v>
      </c>
      <c r="P208" s="4">
        <v>4992</v>
      </c>
      <c r="Q208" s="4">
        <v>0</v>
      </c>
      <c r="R208" s="22">
        <v>2018</v>
      </c>
      <c r="S208" s="56" t="s">
        <v>22</v>
      </c>
      <c r="T208" s="273">
        <v>4992</v>
      </c>
      <c r="U208" s="270">
        <v>10327.142857142857</v>
      </c>
    </row>
    <row r="209" spans="1:21" customFormat="1">
      <c r="A209" s="32" t="s">
        <v>139</v>
      </c>
      <c r="B209" s="32" t="s">
        <v>201</v>
      </c>
      <c r="C209" s="32" t="s">
        <v>202</v>
      </c>
      <c r="D209" s="22">
        <v>601633</v>
      </c>
      <c r="E209" s="266">
        <v>1212</v>
      </c>
      <c r="F209" s="22" t="s">
        <v>21</v>
      </c>
      <c r="G209" s="5">
        <v>17028</v>
      </c>
      <c r="H209" s="4">
        <v>2280</v>
      </c>
      <c r="I209" s="8">
        <v>6035.4857142857145</v>
      </c>
      <c r="J209" s="4">
        <v>0</v>
      </c>
      <c r="K209" s="4">
        <v>0</v>
      </c>
      <c r="L209" s="4">
        <v>900</v>
      </c>
      <c r="M209" s="4">
        <v>0</v>
      </c>
      <c r="N209" s="4">
        <v>0</v>
      </c>
      <c r="O209" s="252">
        <v>9215.4857142857145</v>
      </c>
      <c r="P209" s="4">
        <v>4992</v>
      </c>
      <c r="Q209" s="4">
        <v>0</v>
      </c>
      <c r="R209" s="22">
        <v>2018</v>
      </c>
      <c r="S209" s="56" t="s">
        <v>22</v>
      </c>
      <c r="T209" s="273">
        <v>4992</v>
      </c>
      <c r="U209" s="270">
        <v>14207.485714285714</v>
      </c>
    </row>
    <row r="210" spans="1:21" customFormat="1">
      <c r="A210" s="32" t="s">
        <v>139</v>
      </c>
      <c r="B210" s="32" t="s">
        <v>201</v>
      </c>
      <c r="C210" s="32" t="s">
        <v>202</v>
      </c>
      <c r="D210" s="22">
        <v>601633</v>
      </c>
      <c r="E210" s="266">
        <v>1210</v>
      </c>
      <c r="F210" s="22" t="s">
        <v>21</v>
      </c>
      <c r="G210" s="5">
        <v>4985</v>
      </c>
      <c r="H210" s="4">
        <v>3180</v>
      </c>
      <c r="I210" s="4">
        <v>720.80000000000007</v>
      </c>
      <c r="J210" s="4">
        <v>0</v>
      </c>
      <c r="K210" s="4">
        <v>0</v>
      </c>
      <c r="L210" s="4">
        <v>900</v>
      </c>
      <c r="M210" s="4">
        <v>0</v>
      </c>
      <c r="N210" s="4">
        <v>0</v>
      </c>
      <c r="O210" s="252">
        <v>4800.8</v>
      </c>
      <c r="P210" s="4">
        <v>0</v>
      </c>
      <c r="Q210" s="4">
        <v>0</v>
      </c>
      <c r="R210" s="22">
        <v>1900</v>
      </c>
      <c r="S210" s="56" t="s">
        <v>23</v>
      </c>
      <c r="T210" s="273">
        <v>0</v>
      </c>
      <c r="U210" s="270">
        <v>4800.8</v>
      </c>
    </row>
    <row r="211" spans="1:21" customFormat="1">
      <c r="A211" s="32" t="s">
        <v>139</v>
      </c>
      <c r="B211" s="32" t="s">
        <v>201</v>
      </c>
      <c r="C211" s="32" t="s">
        <v>202</v>
      </c>
      <c r="D211" s="22">
        <v>601633</v>
      </c>
      <c r="E211" s="22" t="s">
        <v>67</v>
      </c>
      <c r="F211" s="22" t="s">
        <v>66</v>
      </c>
      <c r="G211" s="5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252">
        <v>0</v>
      </c>
      <c r="P211" s="4">
        <v>0</v>
      </c>
      <c r="Q211" s="4">
        <v>0</v>
      </c>
      <c r="R211" s="22">
        <v>1900</v>
      </c>
      <c r="S211" s="56" t="s">
        <v>23</v>
      </c>
      <c r="T211" s="273">
        <v>0</v>
      </c>
      <c r="U211" s="270">
        <v>0</v>
      </c>
    </row>
    <row r="212" spans="1:21" s="10" customFormat="1" ht="15.6">
      <c r="A212" s="222" t="s">
        <v>139</v>
      </c>
      <c r="B212" s="222"/>
      <c r="C212" s="223" t="s">
        <v>376</v>
      </c>
      <c r="D212" s="25"/>
      <c r="E212" s="25">
        <v>14</v>
      </c>
      <c r="F212" s="25"/>
      <c r="G212" s="12">
        <v>131033</v>
      </c>
      <c r="H212" s="11">
        <v>28500</v>
      </c>
      <c r="I212" s="11">
        <v>38830.408571428576</v>
      </c>
      <c r="J212" s="11">
        <v>0</v>
      </c>
      <c r="K212" s="11">
        <v>0</v>
      </c>
      <c r="L212" s="11">
        <v>9000</v>
      </c>
      <c r="M212" s="11">
        <v>0</v>
      </c>
      <c r="N212" s="11">
        <v>344</v>
      </c>
      <c r="O212" s="251">
        <v>76674.408571428576</v>
      </c>
      <c r="P212" s="11">
        <v>14460</v>
      </c>
      <c r="Q212" s="11">
        <v>0</v>
      </c>
      <c r="S212" s="249"/>
      <c r="T212" s="251">
        <v>14460</v>
      </c>
      <c r="U212" s="11">
        <v>91134.408571428576</v>
      </c>
    </row>
    <row r="213" spans="1:21" customFormat="1">
      <c r="A213" s="32" t="s">
        <v>139</v>
      </c>
      <c r="B213" s="32" t="s">
        <v>197</v>
      </c>
      <c r="C213" s="32" t="s">
        <v>198</v>
      </c>
      <c r="D213" s="22" t="s">
        <v>196</v>
      </c>
      <c r="E213" s="266">
        <v>1505</v>
      </c>
      <c r="F213" s="22" t="s">
        <v>66</v>
      </c>
      <c r="G213" s="5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252">
        <v>0</v>
      </c>
      <c r="P213" s="4">
        <v>0</v>
      </c>
      <c r="Q213" s="4">
        <v>0</v>
      </c>
      <c r="R213" s="22">
        <v>1900</v>
      </c>
      <c r="S213" s="56" t="s">
        <v>23</v>
      </c>
      <c r="T213" s="273">
        <v>0</v>
      </c>
      <c r="U213" s="270">
        <v>0</v>
      </c>
    </row>
    <row r="214" spans="1:21" customFormat="1">
      <c r="A214" s="32" t="s">
        <v>139</v>
      </c>
      <c r="B214" s="32" t="s">
        <v>197</v>
      </c>
      <c r="C214" s="32" t="s">
        <v>410</v>
      </c>
      <c r="D214" s="22" t="s">
        <v>196</v>
      </c>
      <c r="E214" s="266">
        <v>1505</v>
      </c>
      <c r="F214" s="22" t="s">
        <v>66</v>
      </c>
      <c r="G214" s="5">
        <v>0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252">
        <v>0</v>
      </c>
      <c r="P214" s="4">
        <v>0</v>
      </c>
      <c r="Q214" s="4">
        <v>0</v>
      </c>
      <c r="R214" s="22">
        <v>1900</v>
      </c>
      <c r="S214" s="56" t="s">
        <v>23</v>
      </c>
      <c r="T214" s="273">
        <v>0</v>
      </c>
      <c r="U214" s="270">
        <v>0</v>
      </c>
    </row>
    <row r="215" spans="1:21" customFormat="1">
      <c r="A215" s="32" t="s">
        <v>139</v>
      </c>
      <c r="B215" s="32" t="s">
        <v>197</v>
      </c>
      <c r="C215" s="32" t="s">
        <v>409</v>
      </c>
      <c r="D215" s="22" t="s">
        <v>196</v>
      </c>
      <c r="E215" s="266">
        <v>3007</v>
      </c>
      <c r="F215" s="22" t="s">
        <v>66</v>
      </c>
      <c r="G215" s="5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252">
        <v>0</v>
      </c>
      <c r="P215" s="4">
        <v>0</v>
      </c>
      <c r="Q215" s="4">
        <v>0</v>
      </c>
      <c r="R215" s="22">
        <v>1900</v>
      </c>
      <c r="S215" s="56" t="s">
        <v>23</v>
      </c>
      <c r="T215" s="273">
        <v>0</v>
      </c>
      <c r="U215" s="270">
        <v>0</v>
      </c>
    </row>
    <row r="216" spans="1:21" customFormat="1">
      <c r="A216" s="32" t="s">
        <v>139</v>
      </c>
      <c r="B216" s="32" t="s">
        <v>197</v>
      </c>
      <c r="C216" s="32" t="s">
        <v>408</v>
      </c>
      <c r="D216" s="22" t="s">
        <v>196</v>
      </c>
      <c r="E216" s="266">
        <v>1247</v>
      </c>
      <c r="F216" s="22" t="s">
        <v>21</v>
      </c>
      <c r="G216" s="5">
        <v>855</v>
      </c>
      <c r="H216" s="4">
        <v>3120</v>
      </c>
      <c r="I216" s="4">
        <v>0</v>
      </c>
      <c r="J216" s="4">
        <v>0</v>
      </c>
      <c r="K216" s="4">
        <v>0</v>
      </c>
      <c r="L216" s="4">
        <v>900</v>
      </c>
      <c r="M216" s="4">
        <v>0</v>
      </c>
      <c r="N216" s="4">
        <v>0</v>
      </c>
      <c r="O216" s="252">
        <v>4020</v>
      </c>
      <c r="P216" s="4">
        <v>0</v>
      </c>
      <c r="Q216" s="4">
        <v>0</v>
      </c>
      <c r="R216" s="22">
        <v>2009</v>
      </c>
      <c r="S216" s="56" t="s">
        <v>27</v>
      </c>
      <c r="T216" s="273">
        <v>0</v>
      </c>
      <c r="U216" s="270">
        <v>4020</v>
      </c>
    </row>
    <row r="217" spans="1:21" customFormat="1">
      <c r="A217" s="32" t="s">
        <v>139</v>
      </c>
      <c r="B217" s="32" t="s">
        <v>197</v>
      </c>
      <c r="C217" s="32" t="s">
        <v>407</v>
      </c>
      <c r="D217" s="22" t="s">
        <v>196</v>
      </c>
      <c r="E217" s="266">
        <v>1257</v>
      </c>
      <c r="F217" s="22" t="s">
        <v>66</v>
      </c>
      <c r="G217" s="5">
        <v>0</v>
      </c>
      <c r="H217" s="4">
        <v>0</v>
      </c>
      <c r="I217" s="4">
        <v>0</v>
      </c>
      <c r="J217" s="4">
        <v>276.1515</v>
      </c>
      <c r="K217" s="4">
        <v>1427.0590000000002</v>
      </c>
      <c r="L217" s="4">
        <v>900</v>
      </c>
      <c r="M217" s="4">
        <v>0</v>
      </c>
      <c r="N217" s="4">
        <v>0</v>
      </c>
      <c r="O217" s="252">
        <v>2603.2105000000001</v>
      </c>
      <c r="P217" s="4">
        <v>0</v>
      </c>
      <c r="Q217" s="4">
        <v>0</v>
      </c>
      <c r="R217" s="22">
        <v>1900</v>
      </c>
      <c r="S217" s="56" t="s">
        <v>23</v>
      </c>
      <c r="T217" s="273">
        <v>0</v>
      </c>
      <c r="U217" s="270">
        <v>2603.2105000000001</v>
      </c>
    </row>
    <row r="218" spans="1:21" customFormat="1">
      <c r="A218" s="32" t="s">
        <v>139</v>
      </c>
      <c r="B218" s="32" t="s">
        <v>197</v>
      </c>
      <c r="C218" s="32" t="s">
        <v>406</v>
      </c>
      <c r="D218" s="22" t="s">
        <v>196</v>
      </c>
      <c r="E218" s="266">
        <v>1252</v>
      </c>
      <c r="F218" s="22" t="s">
        <v>66</v>
      </c>
      <c r="G218" s="5">
        <v>0</v>
      </c>
      <c r="H218" s="4">
        <v>0</v>
      </c>
      <c r="I218" s="4">
        <v>0</v>
      </c>
      <c r="J218" s="4">
        <v>6434.9349000000002</v>
      </c>
      <c r="K218" s="4">
        <v>1009.0421</v>
      </c>
      <c r="L218" s="4">
        <v>900</v>
      </c>
      <c r="M218" s="4">
        <v>0</v>
      </c>
      <c r="N218" s="4">
        <v>215</v>
      </c>
      <c r="O218" s="252">
        <v>8558.976999999999</v>
      </c>
      <c r="P218" s="4">
        <v>0</v>
      </c>
      <c r="Q218" s="4">
        <v>0</v>
      </c>
      <c r="R218" s="22">
        <v>1900</v>
      </c>
      <c r="S218" s="56" t="s">
        <v>23</v>
      </c>
      <c r="T218" s="273">
        <v>0</v>
      </c>
      <c r="U218" s="270">
        <v>8558.976999999999</v>
      </c>
    </row>
    <row r="219" spans="1:21" customFormat="1">
      <c r="A219" s="32" t="s">
        <v>139</v>
      </c>
      <c r="B219" s="32" t="s">
        <v>197</v>
      </c>
      <c r="C219" s="32" t="s">
        <v>405</v>
      </c>
      <c r="D219" s="22" t="s">
        <v>196</v>
      </c>
      <c r="E219" s="266">
        <v>1035</v>
      </c>
      <c r="F219" s="22" t="s">
        <v>21</v>
      </c>
      <c r="G219" s="5">
        <v>6382</v>
      </c>
      <c r="H219" s="4">
        <v>2880</v>
      </c>
      <c r="I219" s="8">
        <v>1340.8</v>
      </c>
      <c r="J219" s="4">
        <v>0</v>
      </c>
      <c r="K219" s="4">
        <v>0</v>
      </c>
      <c r="L219" s="4">
        <v>900</v>
      </c>
      <c r="M219" s="4">
        <v>0</v>
      </c>
      <c r="N219" s="4">
        <v>1359.75</v>
      </c>
      <c r="O219" s="252">
        <v>6480.55</v>
      </c>
      <c r="P219" s="4">
        <v>0</v>
      </c>
      <c r="Q219" s="4">
        <v>0</v>
      </c>
      <c r="R219" s="22">
        <v>2007</v>
      </c>
      <c r="S219" s="56" t="s">
        <v>154</v>
      </c>
      <c r="T219" s="273">
        <v>0</v>
      </c>
      <c r="U219" s="270">
        <v>6480.55</v>
      </c>
    </row>
    <row r="220" spans="1:21" customFormat="1">
      <c r="A220" s="32" t="s">
        <v>139</v>
      </c>
      <c r="B220" s="32" t="s">
        <v>197</v>
      </c>
      <c r="C220" s="32" t="s">
        <v>404</v>
      </c>
      <c r="D220" s="22" t="s">
        <v>196</v>
      </c>
      <c r="E220" s="266">
        <v>1212</v>
      </c>
      <c r="F220" s="22" t="s">
        <v>21</v>
      </c>
      <c r="G220" s="5">
        <v>10130</v>
      </c>
      <c r="H220" s="4">
        <v>2280</v>
      </c>
      <c r="I220" s="8">
        <v>2295.1999999999998</v>
      </c>
      <c r="J220" s="4">
        <v>0</v>
      </c>
      <c r="K220" s="4">
        <v>0</v>
      </c>
      <c r="L220" s="4">
        <v>900</v>
      </c>
      <c r="M220" s="4">
        <v>0</v>
      </c>
      <c r="N220" s="4">
        <v>172</v>
      </c>
      <c r="O220" s="252">
        <v>5647.2</v>
      </c>
      <c r="P220" s="4">
        <v>0</v>
      </c>
      <c r="Q220" s="4">
        <v>0</v>
      </c>
      <c r="R220" s="22">
        <v>1900</v>
      </c>
      <c r="S220" s="56" t="s">
        <v>23</v>
      </c>
      <c r="T220" s="273">
        <v>0</v>
      </c>
      <c r="U220" s="270">
        <v>5647.2</v>
      </c>
    </row>
    <row r="221" spans="1:21" customFormat="1">
      <c r="A221" s="32" t="s">
        <v>139</v>
      </c>
      <c r="B221" s="32" t="s">
        <v>197</v>
      </c>
      <c r="C221" s="32" t="s">
        <v>403</v>
      </c>
      <c r="D221" s="22" t="s">
        <v>196</v>
      </c>
      <c r="E221" s="266">
        <v>1211</v>
      </c>
      <c r="F221" s="22" t="s">
        <v>66</v>
      </c>
      <c r="G221" s="5">
        <v>0</v>
      </c>
      <c r="H221" s="4">
        <v>0</v>
      </c>
      <c r="I221" s="4">
        <v>0</v>
      </c>
      <c r="J221" s="4">
        <v>340.14540000000005</v>
      </c>
      <c r="K221" s="4">
        <v>1135.8050000000001</v>
      </c>
      <c r="L221" s="4">
        <v>900</v>
      </c>
      <c r="M221" s="4">
        <v>0</v>
      </c>
      <c r="N221" s="4">
        <v>0</v>
      </c>
      <c r="O221" s="252">
        <v>2375.9504000000002</v>
      </c>
      <c r="P221" s="4">
        <v>2784</v>
      </c>
      <c r="Q221" s="4">
        <v>0</v>
      </c>
      <c r="R221" s="22">
        <v>2020</v>
      </c>
      <c r="S221" s="56" t="s">
        <v>22</v>
      </c>
      <c r="T221" s="273">
        <v>2784</v>
      </c>
      <c r="U221" s="270">
        <v>5159.9503999999997</v>
      </c>
    </row>
    <row r="222" spans="1:21" customFormat="1">
      <c r="A222" s="32" t="s">
        <v>139</v>
      </c>
      <c r="B222" s="32" t="s">
        <v>197</v>
      </c>
      <c r="C222" s="32" t="s">
        <v>402</v>
      </c>
      <c r="D222" s="22" t="s">
        <v>196</v>
      </c>
      <c r="E222" s="266">
        <v>1247</v>
      </c>
      <c r="F222" s="22" t="s">
        <v>21</v>
      </c>
      <c r="G222" s="5">
        <v>2987</v>
      </c>
      <c r="H222" s="4">
        <v>3120</v>
      </c>
      <c r="I222" s="4">
        <v>76.408163265306129</v>
      </c>
      <c r="J222" s="4">
        <v>0</v>
      </c>
      <c r="K222" s="4">
        <v>0</v>
      </c>
      <c r="L222" s="4">
        <v>900</v>
      </c>
      <c r="M222" s="4">
        <v>0</v>
      </c>
      <c r="N222" s="4">
        <v>0</v>
      </c>
      <c r="O222" s="252">
        <v>4096.408163265306</v>
      </c>
      <c r="P222" s="4">
        <v>4380</v>
      </c>
      <c r="Q222" s="4">
        <v>0</v>
      </c>
      <c r="R222" s="22">
        <v>2020</v>
      </c>
      <c r="S222" s="56" t="s">
        <v>22</v>
      </c>
      <c r="T222" s="273">
        <v>4380</v>
      </c>
      <c r="U222" s="270">
        <v>8476.4081632653069</v>
      </c>
    </row>
    <row r="223" spans="1:21" s="10" customFormat="1" ht="15.6">
      <c r="A223" s="222" t="s">
        <v>139</v>
      </c>
      <c r="B223" s="222"/>
      <c r="C223" s="223" t="s">
        <v>379</v>
      </c>
      <c r="D223" s="25"/>
      <c r="E223" s="25">
        <v>10</v>
      </c>
      <c r="F223" s="25"/>
      <c r="G223" s="12">
        <v>20354</v>
      </c>
      <c r="H223" s="11">
        <v>11400</v>
      </c>
      <c r="I223" s="11">
        <v>3712.408163265306</v>
      </c>
      <c r="J223" s="11">
        <v>7051.2318000000005</v>
      </c>
      <c r="K223" s="11">
        <v>3571.9061000000002</v>
      </c>
      <c r="L223" s="11">
        <v>6300</v>
      </c>
      <c r="M223" s="11">
        <v>0</v>
      </c>
      <c r="N223" s="11">
        <v>1746.75</v>
      </c>
      <c r="O223" s="251">
        <v>33782.296063265312</v>
      </c>
      <c r="P223" s="11">
        <v>7164</v>
      </c>
      <c r="Q223" s="11">
        <v>0</v>
      </c>
      <c r="S223" s="249"/>
      <c r="T223" s="251">
        <v>7164</v>
      </c>
      <c r="U223" s="11">
        <v>40946.296063265312</v>
      </c>
    </row>
    <row r="224" spans="1:21" customFormat="1">
      <c r="A224" s="32" t="s">
        <v>139</v>
      </c>
      <c r="B224" s="32" t="s">
        <v>188</v>
      </c>
      <c r="C224" s="32" t="s">
        <v>189</v>
      </c>
      <c r="D224" s="22">
        <v>601650</v>
      </c>
      <c r="E224" s="266">
        <v>3000</v>
      </c>
      <c r="F224" s="22" t="s">
        <v>66</v>
      </c>
      <c r="G224" s="5">
        <v>0</v>
      </c>
      <c r="H224" s="4">
        <v>0</v>
      </c>
      <c r="I224" s="4">
        <v>0</v>
      </c>
      <c r="J224" s="4">
        <v>5274.2701999999999</v>
      </c>
      <c r="K224" s="4">
        <v>540.68169999999998</v>
      </c>
      <c r="L224" s="4">
        <v>900</v>
      </c>
      <c r="M224" s="4">
        <v>0</v>
      </c>
      <c r="N224" s="4">
        <v>0</v>
      </c>
      <c r="O224" s="252">
        <v>6714.9519</v>
      </c>
      <c r="P224" s="4">
        <v>0</v>
      </c>
      <c r="Q224" s="4">
        <v>0</v>
      </c>
      <c r="R224" s="22">
        <v>1900</v>
      </c>
      <c r="S224" s="56" t="s">
        <v>23</v>
      </c>
      <c r="T224" s="273">
        <v>0</v>
      </c>
      <c r="U224" s="270">
        <v>6714.9519</v>
      </c>
    </row>
    <row r="225" spans="1:21" customFormat="1">
      <c r="A225" s="32" t="s">
        <v>139</v>
      </c>
      <c r="B225" s="32" t="s">
        <v>188</v>
      </c>
      <c r="C225" s="32" t="s">
        <v>189</v>
      </c>
      <c r="D225" s="22">
        <v>601650</v>
      </c>
      <c r="E225" s="266">
        <v>3000</v>
      </c>
      <c r="F225" s="22" t="s">
        <v>66</v>
      </c>
      <c r="G225" s="5">
        <v>0</v>
      </c>
      <c r="H225" s="4">
        <v>0</v>
      </c>
      <c r="I225" s="4">
        <v>0</v>
      </c>
      <c r="J225" s="4">
        <v>319.68610000000007</v>
      </c>
      <c r="K225" s="4">
        <v>0</v>
      </c>
      <c r="L225" s="4">
        <v>900</v>
      </c>
      <c r="M225" s="4">
        <v>0</v>
      </c>
      <c r="N225" s="4">
        <v>0</v>
      </c>
      <c r="O225" s="252">
        <v>1219.6861000000001</v>
      </c>
      <c r="P225" s="4">
        <v>0</v>
      </c>
      <c r="Q225" s="4">
        <v>0</v>
      </c>
      <c r="R225" s="22">
        <v>1900</v>
      </c>
      <c r="S225" s="56" t="s">
        <v>23</v>
      </c>
      <c r="T225" s="273">
        <v>0</v>
      </c>
      <c r="U225" s="270">
        <v>1219.6861000000001</v>
      </c>
    </row>
    <row r="226" spans="1:21" customFormat="1">
      <c r="A226" s="32" t="s">
        <v>139</v>
      </c>
      <c r="B226" s="32" t="s">
        <v>188</v>
      </c>
      <c r="C226" s="32" t="s">
        <v>189</v>
      </c>
      <c r="D226" s="22">
        <v>601650</v>
      </c>
      <c r="E226" s="266">
        <v>3000</v>
      </c>
      <c r="F226" s="22" t="s">
        <v>66</v>
      </c>
      <c r="G226" s="5">
        <v>0</v>
      </c>
      <c r="H226" s="4">
        <v>0</v>
      </c>
      <c r="I226" s="4">
        <v>0</v>
      </c>
      <c r="J226" s="4">
        <v>0</v>
      </c>
      <c r="K226" s="4">
        <v>0</v>
      </c>
      <c r="L226" s="4">
        <v>900</v>
      </c>
      <c r="M226" s="4">
        <v>0</v>
      </c>
      <c r="N226" s="4">
        <v>0</v>
      </c>
      <c r="O226" s="252">
        <v>900</v>
      </c>
      <c r="P226" s="4">
        <v>0</v>
      </c>
      <c r="Q226" s="4">
        <v>0</v>
      </c>
      <c r="R226" s="22">
        <v>1900</v>
      </c>
      <c r="S226" s="56" t="s">
        <v>23</v>
      </c>
      <c r="T226" s="273">
        <v>0</v>
      </c>
      <c r="U226" s="270">
        <v>900</v>
      </c>
    </row>
    <row r="227" spans="1:21" customFormat="1">
      <c r="A227" s="32" t="s">
        <v>139</v>
      </c>
      <c r="B227" s="32" t="s">
        <v>188</v>
      </c>
      <c r="C227" s="32" t="s">
        <v>189</v>
      </c>
      <c r="D227" s="22">
        <v>601650</v>
      </c>
      <c r="E227" s="266">
        <v>3000</v>
      </c>
      <c r="F227" s="22" t="s">
        <v>66</v>
      </c>
      <c r="G227" s="5">
        <v>0</v>
      </c>
      <c r="H227" s="4">
        <v>0</v>
      </c>
      <c r="I227" s="4">
        <v>0</v>
      </c>
      <c r="J227" s="4">
        <v>270.20010000000002</v>
      </c>
      <c r="K227" s="4">
        <v>0</v>
      </c>
      <c r="L227" s="4">
        <v>900</v>
      </c>
      <c r="M227" s="4">
        <v>0</v>
      </c>
      <c r="N227" s="4">
        <v>0</v>
      </c>
      <c r="O227" s="252">
        <v>1170.2001</v>
      </c>
      <c r="P227" s="4">
        <v>0</v>
      </c>
      <c r="Q227" s="4">
        <v>0</v>
      </c>
      <c r="R227" s="22">
        <v>1900</v>
      </c>
      <c r="S227" s="56" t="s">
        <v>23</v>
      </c>
      <c r="T227" s="273">
        <v>0</v>
      </c>
      <c r="U227" s="270">
        <v>1170.2001</v>
      </c>
    </row>
    <row r="228" spans="1:21" customFormat="1">
      <c r="A228" s="32" t="s">
        <v>139</v>
      </c>
      <c r="B228" s="32" t="s">
        <v>188</v>
      </c>
      <c r="C228" s="32" t="s">
        <v>189</v>
      </c>
      <c r="D228" s="22">
        <v>601650</v>
      </c>
      <c r="E228" s="266">
        <v>3000</v>
      </c>
      <c r="F228" s="22" t="s">
        <v>66</v>
      </c>
      <c r="G228" s="5">
        <v>0</v>
      </c>
      <c r="H228" s="4">
        <v>0</v>
      </c>
      <c r="I228" s="4">
        <v>0</v>
      </c>
      <c r="J228" s="4">
        <v>0</v>
      </c>
      <c r="K228" s="4">
        <v>0</v>
      </c>
      <c r="L228" s="4">
        <v>900</v>
      </c>
      <c r="M228" s="4">
        <v>0</v>
      </c>
      <c r="N228" s="4">
        <v>0</v>
      </c>
      <c r="O228" s="252">
        <v>900</v>
      </c>
      <c r="P228" s="4">
        <v>0</v>
      </c>
      <c r="Q228" s="4">
        <v>0</v>
      </c>
      <c r="R228" s="22">
        <v>1900</v>
      </c>
      <c r="S228" s="56" t="s">
        <v>23</v>
      </c>
      <c r="T228" s="273">
        <v>0</v>
      </c>
      <c r="U228" s="270">
        <v>900</v>
      </c>
    </row>
    <row r="229" spans="1:21" customFormat="1">
      <c r="A229" s="32" t="s">
        <v>139</v>
      </c>
      <c r="B229" s="32" t="s">
        <v>188</v>
      </c>
      <c r="C229" s="32" t="s">
        <v>189</v>
      </c>
      <c r="D229" s="22">
        <v>601650</v>
      </c>
      <c r="E229" s="266">
        <v>3000</v>
      </c>
      <c r="F229" s="22" t="s">
        <v>66</v>
      </c>
      <c r="G229" s="5">
        <v>0</v>
      </c>
      <c r="H229" s="4">
        <v>0</v>
      </c>
      <c r="I229" s="4">
        <v>0</v>
      </c>
      <c r="J229" s="4">
        <v>1456.0655999999999</v>
      </c>
      <c r="K229" s="4">
        <v>1264.0980000000002</v>
      </c>
      <c r="L229" s="4">
        <v>900</v>
      </c>
      <c r="M229" s="4">
        <v>0</v>
      </c>
      <c r="N229" s="4">
        <v>0</v>
      </c>
      <c r="O229" s="252">
        <v>3620.1635999999999</v>
      </c>
      <c r="P229" s="4">
        <v>0</v>
      </c>
      <c r="Q229" s="4">
        <v>0</v>
      </c>
      <c r="R229" s="22">
        <v>1900</v>
      </c>
      <c r="S229" s="56" t="s">
        <v>23</v>
      </c>
      <c r="T229" s="273">
        <v>0</v>
      </c>
      <c r="U229" s="270">
        <v>3620.1635999999999</v>
      </c>
    </row>
    <row r="230" spans="1:21" customFormat="1">
      <c r="A230" s="32" t="s">
        <v>139</v>
      </c>
      <c r="B230" s="32" t="s">
        <v>188</v>
      </c>
      <c r="C230" s="32" t="s">
        <v>189</v>
      </c>
      <c r="D230" s="22">
        <v>601650</v>
      </c>
      <c r="E230" s="266">
        <v>3000</v>
      </c>
      <c r="F230" s="22" t="s">
        <v>66</v>
      </c>
      <c r="G230" s="5">
        <v>0</v>
      </c>
      <c r="H230" s="4">
        <v>0</v>
      </c>
      <c r="I230" s="4">
        <v>0</v>
      </c>
      <c r="J230" s="4">
        <v>3503.7941000000001</v>
      </c>
      <c r="K230" s="4">
        <v>0</v>
      </c>
      <c r="L230" s="4">
        <v>900</v>
      </c>
      <c r="M230" s="4">
        <v>0</v>
      </c>
      <c r="N230" s="4">
        <v>0</v>
      </c>
      <c r="O230" s="252">
        <v>4403.7941000000001</v>
      </c>
      <c r="P230" s="4">
        <v>0</v>
      </c>
      <c r="Q230" s="4">
        <v>0</v>
      </c>
      <c r="R230" s="22">
        <v>1900</v>
      </c>
      <c r="S230" s="56" t="s">
        <v>23</v>
      </c>
      <c r="T230" s="273">
        <v>0</v>
      </c>
      <c r="U230" s="270">
        <v>4403.7941000000001</v>
      </c>
    </row>
    <row r="231" spans="1:21" customFormat="1">
      <c r="A231" s="32" t="s">
        <v>139</v>
      </c>
      <c r="B231" s="32" t="s">
        <v>188</v>
      </c>
      <c r="C231" s="32" t="s">
        <v>189</v>
      </c>
      <c r="D231" s="22">
        <v>601650</v>
      </c>
      <c r="E231" s="266">
        <v>3000</v>
      </c>
      <c r="F231" s="22" t="s">
        <v>66</v>
      </c>
      <c r="G231" s="5">
        <v>0</v>
      </c>
      <c r="H231" s="4">
        <v>0</v>
      </c>
      <c r="I231" s="4">
        <v>0</v>
      </c>
      <c r="J231" s="4">
        <v>729.06830000000002</v>
      </c>
      <c r="K231" s="4">
        <v>0</v>
      </c>
      <c r="L231" s="4">
        <v>900</v>
      </c>
      <c r="M231" s="4">
        <v>0</v>
      </c>
      <c r="N231" s="4">
        <v>0</v>
      </c>
      <c r="O231" s="252">
        <v>1629.0682999999999</v>
      </c>
      <c r="P231" s="4">
        <v>0</v>
      </c>
      <c r="Q231" s="4">
        <v>0</v>
      </c>
      <c r="R231" s="22">
        <v>1900</v>
      </c>
      <c r="S231" s="56" t="s">
        <v>23</v>
      </c>
      <c r="T231" s="273">
        <v>0</v>
      </c>
      <c r="U231" s="270">
        <v>1629.0682999999999</v>
      </c>
    </row>
    <row r="232" spans="1:21" customFormat="1">
      <c r="A232" s="32" t="s">
        <v>139</v>
      </c>
      <c r="B232" s="32" t="s">
        <v>188</v>
      </c>
      <c r="C232" s="32" t="s">
        <v>189</v>
      </c>
      <c r="D232" s="22">
        <v>601650</v>
      </c>
      <c r="E232" s="266">
        <v>3000</v>
      </c>
      <c r="F232" s="22" t="s">
        <v>66</v>
      </c>
      <c r="G232" s="5">
        <v>0</v>
      </c>
      <c r="H232" s="4">
        <v>0</v>
      </c>
      <c r="I232" s="4">
        <v>0</v>
      </c>
      <c r="J232" s="4">
        <v>274.32030000000003</v>
      </c>
      <c r="K232" s="4">
        <v>0</v>
      </c>
      <c r="L232" s="4">
        <v>900</v>
      </c>
      <c r="M232" s="4">
        <v>0</v>
      </c>
      <c r="N232" s="4">
        <v>0</v>
      </c>
      <c r="O232" s="252">
        <v>1174.3203000000001</v>
      </c>
      <c r="P232" s="4">
        <v>0</v>
      </c>
      <c r="Q232" s="4">
        <v>0</v>
      </c>
      <c r="R232" s="22">
        <v>1900</v>
      </c>
      <c r="S232" s="56" t="s">
        <v>23</v>
      </c>
      <c r="T232" s="273">
        <v>0</v>
      </c>
      <c r="U232" s="270">
        <v>1174.3203000000001</v>
      </c>
    </row>
    <row r="233" spans="1:21" customFormat="1">
      <c r="A233" s="32" t="s">
        <v>139</v>
      </c>
      <c r="B233" s="32" t="s">
        <v>188</v>
      </c>
      <c r="C233" s="32" t="s">
        <v>189</v>
      </c>
      <c r="D233" s="22">
        <v>601650</v>
      </c>
      <c r="E233" s="266">
        <v>9020</v>
      </c>
      <c r="F233" s="22" t="s">
        <v>66</v>
      </c>
      <c r="G233" s="5">
        <v>0</v>
      </c>
      <c r="H233" s="4">
        <v>0</v>
      </c>
      <c r="I233" s="4">
        <v>0</v>
      </c>
      <c r="J233" s="4">
        <v>185.35450000000003</v>
      </c>
      <c r="K233" s="4">
        <v>19960.935600000004</v>
      </c>
      <c r="L233" s="4">
        <v>0</v>
      </c>
      <c r="M233" s="4">
        <v>0</v>
      </c>
      <c r="N233" s="4">
        <v>66.03</v>
      </c>
      <c r="O233" s="252">
        <v>20212.320100000004</v>
      </c>
      <c r="P233" s="4">
        <v>0</v>
      </c>
      <c r="Q233" s="4">
        <v>0</v>
      </c>
      <c r="R233" s="22">
        <v>1900</v>
      </c>
      <c r="S233" s="56" t="s">
        <v>23</v>
      </c>
      <c r="T233" s="273">
        <v>0</v>
      </c>
      <c r="U233" s="270">
        <v>20212.320100000004</v>
      </c>
    </row>
    <row r="234" spans="1:21" s="10" customFormat="1" ht="15.6">
      <c r="A234" s="222" t="s">
        <v>139</v>
      </c>
      <c r="B234" s="222"/>
      <c r="C234" s="223" t="s">
        <v>381</v>
      </c>
      <c r="E234" s="25">
        <v>10</v>
      </c>
      <c r="F234" s="25"/>
      <c r="G234" s="12">
        <v>0</v>
      </c>
      <c r="H234" s="11">
        <v>0</v>
      </c>
      <c r="I234" s="11">
        <v>0</v>
      </c>
      <c r="J234" s="11">
        <v>12012.7592</v>
      </c>
      <c r="K234" s="11">
        <v>21765.715300000003</v>
      </c>
      <c r="L234" s="11">
        <v>8100</v>
      </c>
      <c r="M234" s="11">
        <v>0</v>
      </c>
      <c r="N234" s="11">
        <v>66.03</v>
      </c>
      <c r="O234" s="251">
        <v>41944.504500000003</v>
      </c>
      <c r="P234" s="11">
        <v>0</v>
      </c>
      <c r="Q234" s="11">
        <v>0</v>
      </c>
      <c r="S234" s="249"/>
      <c r="T234" s="251">
        <v>0</v>
      </c>
      <c r="U234" s="11">
        <v>41944.504500000003</v>
      </c>
    </row>
    <row r="235" spans="1:21" customFormat="1">
      <c r="A235" s="32" t="s">
        <v>139</v>
      </c>
      <c r="B235" s="32" t="s">
        <v>186</v>
      </c>
      <c r="C235" s="32" t="s">
        <v>187</v>
      </c>
      <c r="D235" s="22">
        <v>601604</v>
      </c>
      <c r="E235" s="266">
        <v>1035</v>
      </c>
      <c r="F235" s="22" t="s">
        <v>21</v>
      </c>
      <c r="G235" s="5">
        <v>18492</v>
      </c>
      <c r="H235" s="4">
        <v>2880</v>
      </c>
      <c r="I235" s="8">
        <v>6465.0666666666666</v>
      </c>
      <c r="J235" s="4">
        <v>0</v>
      </c>
      <c r="K235" s="4">
        <v>0</v>
      </c>
      <c r="L235" s="4">
        <v>900</v>
      </c>
      <c r="M235" s="4">
        <v>0</v>
      </c>
      <c r="N235" s="4">
        <v>387</v>
      </c>
      <c r="O235" s="252">
        <v>10632.066666666666</v>
      </c>
      <c r="P235" s="4">
        <v>0</v>
      </c>
      <c r="Q235" s="4">
        <v>0</v>
      </c>
      <c r="R235" s="22">
        <v>2007</v>
      </c>
      <c r="S235" s="56" t="s">
        <v>154</v>
      </c>
      <c r="T235" s="273">
        <v>0</v>
      </c>
      <c r="U235" s="270">
        <v>10632.066666666666</v>
      </c>
    </row>
    <row r="236" spans="1:21" customFormat="1">
      <c r="A236" s="32" t="s">
        <v>139</v>
      </c>
      <c r="B236" s="32" t="s">
        <v>186</v>
      </c>
      <c r="C236" s="32" t="s">
        <v>187</v>
      </c>
      <c r="D236" s="22">
        <v>601604</v>
      </c>
      <c r="E236" s="266">
        <v>1034</v>
      </c>
      <c r="F236" s="22" t="s">
        <v>21</v>
      </c>
      <c r="G236" s="5">
        <v>10995</v>
      </c>
      <c r="H236" s="4">
        <v>2880</v>
      </c>
      <c r="I236" s="8">
        <v>2696.5333333333328</v>
      </c>
      <c r="J236" s="4">
        <v>0</v>
      </c>
      <c r="K236" s="4">
        <v>0</v>
      </c>
      <c r="L236" s="4">
        <v>900</v>
      </c>
      <c r="M236" s="4">
        <v>0</v>
      </c>
      <c r="N236" s="4">
        <v>25</v>
      </c>
      <c r="O236" s="252">
        <v>6501.5333333333328</v>
      </c>
      <c r="P236" s="4">
        <v>0</v>
      </c>
      <c r="Q236" s="4">
        <v>0</v>
      </c>
      <c r="R236" s="22">
        <v>2007</v>
      </c>
      <c r="S236" s="56" t="s">
        <v>154</v>
      </c>
      <c r="T236" s="273">
        <v>0</v>
      </c>
      <c r="U236" s="270">
        <v>6501.5333333333328</v>
      </c>
    </row>
    <row r="237" spans="1:21" s="10" customFormat="1" ht="15.6">
      <c r="A237" s="222" t="s">
        <v>139</v>
      </c>
      <c r="B237" s="222"/>
      <c r="C237" s="223" t="s">
        <v>383</v>
      </c>
      <c r="E237" s="25">
        <v>2</v>
      </c>
      <c r="F237" s="25"/>
      <c r="G237" s="12">
        <v>29487</v>
      </c>
      <c r="H237" s="11">
        <v>5760</v>
      </c>
      <c r="I237" s="11">
        <v>9161.5999999999985</v>
      </c>
      <c r="J237" s="11">
        <v>0</v>
      </c>
      <c r="K237" s="11">
        <v>0</v>
      </c>
      <c r="L237" s="11">
        <v>1800</v>
      </c>
      <c r="M237" s="11">
        <v>0</v>
      </c>
      <c r="N237" s="11">
        <v>412</v>
      </c>
      <c r="O237" s="251">
        <v>17133.599999999999</v>
      </c>
      <c r="P237" s="11">
        <v>0</v>
      </c>
      <c r="Q237" s="11">
        <v>0</v>
      </c>
      <c r="S237" s="249"/>
      <c r="T237" s="251">
        <v>0</v>
      </c>
      <c r="U237" s="11">
        <v>17133.599999999999</v>
      </c>
    </row>
    <row r="238" spans="1:21" customFormat="1">
      <c r="A238" s="32" t="s">
        <v>139</v>
      </c>
      <c r="B238" s="32" t="s">
        <v>161</v>
      </c>
      <c r="C238" s="32" t="s">
        <v>162</v>
      </c>
      <c r="D238" s="22">
        <v>601040</v>
      </c>
      <c r="E238" s="266">
        <v>9020</v>
      </c>
      <c r="F238" s="22" t="s">
        <v>66</v>
      </c>
      <c r="G238" s="5">
        <v>0</v>
      </c>
      <c r="H238" s="4">
        <v>0</v>
      </c>
      <c r="I238" s="4">
        <v>0</v>
      </c>
      <c r="J238" s="4">
        <v>1732.4460000000001</v>
      </c>
      <c r="K238" s="4">
        <v>0</v>
      </c>
      <c r="L238" s="4">
        <v>0</v>
      </c>
      <c r="M238" s="4">
        <v>0</v>
      </c>
      <c r="N238" s="4">
        <v>0</v>
      </c>
      <c r="O238" s="252">
        <v>1732.4460000000001</v>
      </c>
      <c r="P238" s="4">
        <v>0</v>
      </c>
      <c r="Q238" s="4">
        <v>0</v>
      </c>
      <c r="R238" s="22">
        <v>2002</v>
      </c>
      <c r="S238" s="56" t="s">
        <v>27</v>
      </c>
      <c r="T238" s="273">
        <v>0</v>
      </c>
      <c r="U238" s="270">
        <v>1732.4460000000001</v>
      </c>
    </row>
    <row r="239" spans="1:21" customFormat="1">
      <c r="A239" s="32" t="s">
        <v>139</v>
      </c>
      <c r="B239" s="32" t="s">
        <v>161</v>
      </c>
      <c r="C239" s="32" t="s">
        <v>162</v>
      </c>
      <c r="D239" s="22">
        <v>601040</v>
      </c>
      <c r="E239" s="266">
        <v>1252</v>
      </c>
      <c r="F239" s="22" t="s">
        <v>66</v>
      </c>
      <c r="G239" s="5">
        <v>0</v>
      </c>
      <c r="H239" s="4">
        <v>0</v>
      </c>
      <c r="I239" s="4">
        <v>0</v>
      </c>
      <c r="J239" s="4">
        <v>336.51570000000004</v>
      </c>
      <c r="K239" s="4">
        <v>2205.4519</v>
      </c>
      <c r="L239" s="4">
        <v>900</v>
      </c>
      <c r="M239" s="4">
        <v>0</v>
      </c>
      <c r="N239" s="4">
        <v>0</v>
      </c>
      <c r="O239" s="252">
        <v>3441.9675999999999</v>
      </c>
      <c r="P239" s="4">
        <v>0</v>
      </c>
      <c r="Q239" s="4">
        <v>0</v>
      </c>
      <c r="R239" s="22">
        <v>2008</v>
      </c>
      <c r="S239" s="56" t="s">
        <v>30</v>
      </c>
      <c r="T239" s="273">
        <v>0</v>
      </c>
      <c r="U239" s="270">
        <v>3441.9675999999999</v>
      </c>
    </row>
    <row r="240" spans="1:21" customFormat="1">
      <c r="A240" s="32" t="s">
        <v>139</v>
      </c>
      <c r="B240" s="32" t="s">
        <v>161</v>
      </c>
      <c r="C240" s="32" t="s">
        <v>162</v>
      </c>
      <c r="D240" s="22">
        <v>601040</v>
      </c>
      <c r="E240" s="266">
        <v>9020</v>
      </c>
      <c r="F240" s="22" t="s">
        <v>66</v>
      </c>
      <c r="G240" s="5">
        <v>0</v>
      </c>
      <c r="H240" s="4">
        <v>0</v>
      </c>
      <c r="I240" s="4">
        <v>0</v>
      </c>
      <c r="J240" s="4">
        <v>1598.8011000000001</v>
      </c>
      <c r="K240" s="4">
        <v>0</v>
      </c>
      <c r="L240" s="4">
        <v>0</v>
      </c>
      <c r="M240" s="4">
        <v>0</v>
      </c>
      <c r="N240" s="4">
        <v>0</v>
      </c>
      <c r="O240" s="252">
        <v>1598.8011000000001</v>
      </c>
      <c r="P240" s="4">
        <v>0</v>
      </c>
      <c r="Q240" s="4">
        <v>0</v>
      </c>
      <c r="R240" s="22">
        <v>2007</v>
      </c>
      <c r="S240" s="56" t="s">
        <v>154</v>
      </c>
      <c r="T240" s="273">
        <v>0</v>
      </c>
      <c r="U240" s="270">
        <v>1598.8011000000001</v>
      </c>
    </row>
    <row r="241" spans="1:21" customFormat="1">
      <c r="A241" s="32" t="s">
        <v>139</v>
      </c>
      <c r="B241" s="32" t="s">
        <v>161</v>
      </c>
      <c r="C241" s="32" t="s">
        <v>162</v>
      </c>
      <c r="D241" s="22">
        <v>601040</v>
      </c>
      <c r="E241" s="266">
        <v>9020</v>
      </c>
      <c r="F241" s="22" t="s">
        <v>66</v>
      </c>
      <c r="G241" s="5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252">
        <v>0</v>
      </c>
      <c r="P241" s="4">
        <v>0</v>
      </c>
      <c r="Q241" s="4">
        <v>0</v>
      </c>
      <c r="R241" s="22">
        <v>2007</v>
      </c>
      <c r="S241" s="56" t="s">
        <v>154</v>
      </c>
      <c r="T241" s="273">
        <v>0</v>
      </c>
      <c r="U241" s="270">
        <v>0</v>
      </c>
    </row>
    <row r="242" spans="1:21" customFormat="1">
      <c r="A242" s="32" t="s">
        <v>139</v>
      </c>
      <c r="B242" s="32" t="s">
        <v>161</v>
      </c>
      <c r="C242" s="32" t="s">
        <v>162</v>
      </c>
      <c r="D242" s="22">
        <v>601040</v>
      </c>
      <c r="E242" s="266">
        <v>1212</v>
      </c>
      <c r="F242" s="22" t="s">
        <v>21</v>
      </c>
      <c r="G242" s="5">
        <v>9459</v>
      </c>
      <c r="H242" s="4">
        <v>2280</v>
      </c>
      <c r="I242" s="8">
        <v>1425.5428571428572</v>
      </c>
      <c r="J242" s="4">
        <v>0</v>
      </c>
      <c r="K242" s="4">
        <v>0</v>
      </c>
      <c r="L242" s="4">
        <v>900</v>
      </c>
      <c r="M242" s="4">
        <v>0</v>
      </c>
      <c r="N242" s="4">
        <v>0</v>
      </c>
      <c r="O242" s="252">
        <v>4605.5428571428574</v>
      </c>
      <c r="P242" s="4">
        <v>0</v>
      </c>
      <c r="Q242" s="4">
        <v>0</v>
      </c>
      <c r="R242" s="22">
        <v>2014</v>
      </c>
      <c r="S242" s="56" t="s">
        <v>30</v>
      </c>
      <c r="T242" s="273">
        <v>0</v>
      </c>
      <c r="U242" s="270">
        <v>4605.5428571428574</v>
      </c>
    </row>
    <row r="243" spans="1:21" customFormat="1">
      <c r="A243" s="32" t="s">
        <v>139</v>
      </c>
      <c r="B243" s="32" t="s">
        <v>161</v>
      </c>
      <c r="C243" s="32" t="s">
        <v>162</v>
      </c>
      <c r="D243" s="22">
        <v>601040</v>
      </c>
      <c r="E243" s="266">
        <v>1031</v>
      </c>
      <c r="F243" s="22" t="s">
        <v>21</v>
      </c>
      <c r="G243" s="5">
        <v>4255</v>
      </c>
      <c r="H243" s="4">
        <v>1980</v>
      </c>
      <c r="I243" s="4">
        <v>191.16666666666669</v>
      </c>
      <c r="J243" s="4">
        <v>0</v>
      </c>
      <c r="K243" s="4">
        <v>0</v>
      </c>
      <c r="L243" s="4">
        <v>900</v>
      </c>
      <c r="M243" s="4">
        <v>0</v>
      </c>
      <c r="N243" s="4">
        <v>0</v>
      </c>
      <c r="O243" s="252">
        <v>3071.1666666666665</v>
      </c>
      <c r="P243" s="4">
        <v>0</v>
      </c>
      <c r="Q243" s="4">
        <v>0</v>
      </c>
      <c r="R243" s="22">
        <v>2014</v>
      </c>
      <c r="S243" s="56" t="s">
        <v>30</v>
      </c>
      <c r="T243" s="273">
        <v>0</v>
      </c>
      <c r="U243" s="270">
        <v>3071.1666666666665</v>
      </c>
    </row>
    <row r="244" spans="1:21" customFormat="1">
      <c r="A244" s="32" t="s">
        <v>139</v>
      </c>
      <c r="B244" s="32" t="s">
        <v>161</v>
      </c>
      <c r="C244" s="32" t="s">
        <v>162</v>
      </c>
      <c r="D244" s="22">
        <v>601040</v>
      </c>
      <c r="E244" s="266">
        <v>3007</v>
      </c>
      <c r="F244" s="22" t="s">
        <v>66</v>
      </c>
      <c r="G244" s="5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252">
        <v>0</v>
      </c>
      <c r="P244" s="4">
        <v>0</v>
      </c>
      <c r="Q244" s="4">
        <v>0</v>
      </c>
      <c r="R244" s="22">
        <v>1900</v>
      </c>
      <c r="S244" s="56" t="s">
        <v>23</v>
      </c>
      <c r="T244" s="273">
        <v>0</v>
      </c>
      <c r="U244" s="270">
        <v>0</v>
      </c>
    </row>
    <row r="245" spans="1:21" s="10" customFormat="1" ht="15.6">
      <c r="A245" s="222" t="s">
        <v>139</v>
      </c>
      <c r="B245" s="222"/>
      <c r="C245" s="223" t="s">
        <v>386</v>
      </c>
      <c r="E245" s="25">
        <v>7</v>
      </c>
      <c r="F245" s="25"/>
      <c r="G245" s="12">
        <v>13714</v>
      </c>
      <c r="H245" s="11">
        <v>4260</v>
      </c>
      <c r="I245" s="11">
        <v>1616.7095238095239</v>
      </c>
      <c r="J245" s="11">
        <v>3667.7628000000004</v>
      </c>
      <c r="K245" s="11">
        <v>2205.4519</v>
      </c>
      <c r="L245" s="11">
        <v>2700</v>
      </c>
      <c r="M245" s="11">
        <v>0</v>
      </c>
      <c r="N245" s="11">
        <v>0</v>
      </c>
      <c r="O245" s="251">
        <v>14449.924223809525</v>
      </c>
      <c r="P245" s="11">
        <v>0</v>
      </c>
      <c r="Q245" s="11">
        <v>0</v>
      </c>
      <c r="S245" s="249"/>
      <c r="T245" s="251">
        <v>0</v>
      </c>
      <c r="U245" s="11">
        <v>14449.924223809525</v>
      </c>
    </row>
    <row r="246" spans="1:21" customFormat="1">
      <c r="A246" s="32" t="s">
        <v>139</v>
      </c>
      <c r="B246" s="32" t="s">
        <v>179</v>
      </c>
      <c r="C246" s="32" t="s">
        <v>180</v>
      </c>
      <c r="D246" s="22">
        <v>601486</v>
      </c>
      <c r="E246" s="266">
        <v>1034</v>
      </c>
      <c r="F246" s="22" t="s">
        <v>21</v>
      </c>
      <c r="G246" s="5">
        <v>10430</v>
      </c>
      <c r="H246" s="4">
        <v>2880</v>
      </c>
      <c r="I246" s="4">
        <v>2126.9333333333334</v>
      </c>
      <c r="J246" s="4">
        <v>0</v>
      </c>
      <c r="K246" s="4">
        <v>0</v>
      </c>
      <c r="L246" s="4">
        <v>900</v>
      </c>
      <c r="M246" s="4">
        <v>0</v>
      </c>
      <c r="N246" s="4">
        <v>0</v>
      </c>
      <c r="O246" s="252">
        <v>5906.9333333333334</v>
      </c>
      <c r="P246" s="4">
        <v>0</v>
      </c>
      <c r="Q246" s="4">
        <v>0</v>
      </c>
      <c r="R246" s="22">
        <v>2005</v>
      </c>
      <c r="S246" s="56" t="s">
        <v>154</v>
      </c>
      <c r="T246" s="273">
        <v>0</v>
      </c>
      <c r="U246" s="270">
        <v>5906.9333333333334</v>
      </c>
    </row>
    <row r="247" spans="1:21" customFormat="1">
      <c r="A247" s="32" t="s">
        <v>139</v>
      </c>
      <c r="B247" s="32" t="s">
        <v>179</v>
      </c>
      <c r="C247" s="32" t="s">
        <v>180</v>
      </c>
      <c r="D247" s="22">
        <v>601486</v>
      </c>
      <c r="E247" s="266">
        <v>1302</v>
      </c>
      <c r="F247" s="22" t="s">
        <v>66</v>
      </c>
      <c r="G247" s="5">
        <v>0</v>
      </c>
      <c r="H247" s="4">
        <v>0</v>
      </c>
      <c r="I247" s="4">
        <v>0</v>
      </c>
      <c r="J247" s="4">
        <v>6869.5070000000005</v>
      </c>
      <c r="K247" s="4">
        <v>8302.0444000000007</v>
      </c>
      <c r="L247" s="4">
        <v>900</v>
      </c>
      <c r="M247" s="4">
        <v>0</v>
      </c>
      <c r="N247" s="4">
        <v>0</v>
      </c>
      <c r="O247" s="252">
        <v>16071.5514</v>
      </c>
      <c r="P247" s="4">
        <v>40008</v>
      </c>
      <c r="Q247" s="4">
        <v>0</v>
      </c>
      <c r="R247" s="22">
        <v>2015</v>
      </c>
      <c r="S247" s="56" t="s">
        <v>22</v>
      </c>
      <c r="T247" s="273">
        <v>40008</v>
      </c>
      <c r="U247" s="270">
        <v>56079.551399999997</v>
      </c>
    </row>
    <row r="248" spans="1:21" customFormat="1">
      <c r="A248" s="32" t="s">
        <v>139</v>
      </c>
      <c r="B248" s="32" t="s">
        <v>179</v>
      </c>
      <c r="C248" s="32" t="s">
        <v>180</v>
      </c>
      <c r="D248" s="22">
        <v>601486</v>
      </c>
      <c r="E248" s="266">
        <v>1302</v>
      </c>
      <c r="F248" s="22" t="s">
        <v>66</v>
      </c>
      <c r="G248" s="5">
        <v>0</v>
      </c>
      <c r="H248" s="4">
        <v>0</v>
      </c>
      <c r="I248" s="4">
        <v>0</v>
      </c>
      <c r="J248" s="4">
        <v>26396.758900000001</v>
      </c>
      <c r="K248" s="4">
        <v>13537.019400000001</v>
      </c>
      <c r="L248" s="4">
        <v>900</v>
      </c>
      <c r="M248" s="4">
        <v>0</v>
      </c>
      <c r="N248" s="4">
        <v>0</v>
      </c>
      <c r="O248" s="252">
        <v>40833.778300000005</v>
      </c>
      <c r="P248" s="4">
        <v>14760</v>
      </c>
      <c r="Q248" s="4">
        <v>0</v>
      </c>
      <c r="R248" s="22">
        <v>2021</v>
      </c>
      <c r="S248" s="56" t="s">
        <v>22</v>
      </c>
      <c r="T248" s="273">
        <v>14760</v>
      </c>
      <c r="U248" s="270">
        <v>55593.778300000005</v>
      </c>
    </row>
    <row r="249" spans="1:21" customFormat="1">
      <c r="A249" s="32" t="s">
        <v>139</v>
      </c>
      <c r="B249" s="32" t="s">
        <v>179</v>
      </c>
      <c r="C249" s="32" t="s">
        <v>180</v>
      </c>
      <c r="D249" s="22">
        <v>601486</v>
      </c>
      <c r="E249" s="266">
        <v>1302</v>
      </c>
      <c r="F249" s="22" t="s">
        <v>66</v>
      </c>
      <c r="G249" s="5">
        <v>0</v>
      </c>
      <c r="H249" s="4">
        <v>0</v>
      </c>
      <c r="I249" s="4">
        <v>0</v>
      </c>
      <c r="J249" s="4">
        <v>11272.442100000002</v>
      </c>
      <c r="K249" s="4">
        <v>13374.358</v>
      </c>
      <c r="L249" s="4">
        <v>900</v>
      </c>
      <c r="M249" s="4">
        <v>0</v>
      </c>
      <c r="N249" s="4">
        <v>0</v>
      </c>
      <c r="O249" s="252">
        <v>25546.8001</v>
      </c>
      <c r="P249" s="4">
        <v>14760</v>
      </c>
      <c r="Q249" s="4">
        <v>0</v>
      </c>
      <c r="R249" s="22">
        <v>2021</v>
      </c>
      <c r="S249" s="56" t="s">
        <v>22</v>
      </c>
      <c r="T249" s="273">
        <v>14760</v>
      </c>
      <c r="U249" s="270">
        <v>40306.8001</v>
      </c>
    </row>
    <row r="250" spans="1:21" customFormat="1">
      <c r="A250" s="32" t="s">
        <v>139</v>
      </c>
      <c r="B250" s="32" t="s">
        <v>179</v>
      </c>
      <c r="C250" s="32" t="s">
        <v>180</v>
      </c>
      <c r="D250" s="22">
        <v>601486</v>
      </c>
      <c r="E250" s="266">
        <v>1248</v>
      </c>
      <c r="F250" s="22" t="s">
        <v>21</v>
      </c>
      <c r="G250" s="5">
        <v>13823</v>
      </c>
      <c r="H250" s="4">
        <v>2700</v>
      </c>
      <c r="I250" s="8">
        <v>3682.5000000000005</v>
      </c>
      <c r="J250" s="4">
        <v>0</v>
      </c>
      <c r="K250" s="4">
        <v>0</v>
      </c>
      <c r="L250" s="4">
        <v>900</v>
      </c>
      <c r="M250" s="4">
        <v>0</v>
      </c>
      <c r="N250" s="4">
        <v>484.27</v>
      </c>
      <c r="O250" s="252">
        <v>7766.77</v>
      </c>
      <c r="P250" s="4">
        <v>0</v>
      </c>
      <c r="Q250" s="4">
        <v>0</v>
      </c>
      <c r="R250" s="22">
        <v>2012</v>
      </c>
      <c r="S250" s="56" t="s">
        <v>30</v>
      </c>
      <c r="T250" s="273">
        <v>0</v>
      </c>
      <c r="U250" s="270">
        <v>7766.77</v>
      </c>
    </row>
    <row r="251" spans="1:21" s="19" customFormat="1">
      <c r="A251" s="54" t="s">
        <v>139</v>
      </c>
      <c r="B251" s="54" t="s">
        <v>179</v>
      </c>
      <c r="C251" s="54" t="s">
        <v>180</v>
      </c>
      <c r="D251" s="27">
        <v>601486</v>
      </c>
      <c r="E251" s="274">
        <v>1248</v>
      </c>
      <c r="F251" s="27" t="s">
        <v>21</v>
      </c>
      <c r="G251" s="20">
        <v>13974</v>
      </c>
      <c r="H251" s="21">
        <v>2700</v>
      </c>
      <c r="I251" s="311">
        <v>3864.6428571428573</v>
      </c>
      <c r="J251" s="21">
        <v>0</v>
      </c>
      <c r="K251" s="21">
        <v>0</v>
      </c>
      <c r="L251" s="21">
        <v>900</v>
      </c>
      <c r="M251" s="21">
        <v>0</v>
      </c>
      <c r="N251" s="21">
        <v>0</v>
      </c>
      <c r="O251" s="250">
        <v>7464.6428571428569</v>
      </c>
      <c r="P251" s="21">
        <v>5250</v>
      </c>
      <c r="Q251" s="21">
        <v>0</v>
      </c>
      <c r="R251" s="27">
        <v>2019</v>
      </c>
      <c r="S251" s="272" t="s">
        <v>22</v>
      </c>
      <c r="T251" s="250">
        <v>5250</v>
      </c>
      <c r="U251" s="21">
        <v>12714.642857142857</v>
      </c>
    </row>
    <row r="252" spans="1:21" customFormat="1">
      <c r="A252" s="32" t="s">
        <v>139</v>
      </c>
      <c r="B252" s="32" t="s">
        <v>179</v>
      </c>
      <c r="C252" s="32" t="s">
        <v>180</v>
      </c>
      <c r="D252" s="22">
        <v>601486</v>
      </c>
      <c r="E252" s="266">
        <v>1248</v>
      </c>
      <c r="F252" s="22" t="s">
        <v>21</v>
      </c>
      <c r="G252" s="5">
        <v>12256</v>
      </c>
      <c r="H252" s="4">
        <v>2700</v>
      </c>
      <c r="I252" s="8">
        <v>2815.7142857142862</v>
      </c>
      <c r="J252" s="4">
        <v>0</v>
      </c>
      <c r="K252" s="4">
        <v>0</v>
      </c>
      <c r="L252" s="4">
        <v>900</v>
      </c>
      <c r="M252" s="4">
        <v>0</v>
      </c>
      <c r="N252" s="4">
        <v>86</v>
      </c>
      <c r="O252" s="252">
        <v>6501.7142857142862</v>
      </c>
      <c r="P252" s="4">
        <v>0</v>
      </c>
      <c r="Q252" s="4">
        <v>0</v>
      </c>
      <c r="R252" s="22">
        <v>2012</v>
      </c>
      <c r="S252" s="56" t="s">
        <v>30</v>
      </c>
      <c r="T252" s="273">
        <v>0</v>
      </c>
      <c r="U252" s="270">
        <v>6501.7142857142862</v>
      </c>
    </row>
    <row r="253" spans="1:21" customFormat="1">
      <c r="A253" s="32" t="s">
        <v>139</v>
      </c>
      <c r="B253" s="32" t="s">
        <v>179</v>
      </c>
      <c r="C253" s="32" t="s">
        <v>180</v>
      </c>
      <c r="D253" s="22">
        <v>601486</v>
      </c>
      <c r="E253" s="266">
        <v>1302</v>
      </c>
      <c r="F253" s="22" t="s">
        <v>66</v>
      </c>
      <c r="G253" s="5">
        <v>0</v>
      </c>
      <c r="H253" s="4">
        <v>0</v>
      </c>
      <c r="I253" s="4">
        <v>0</v>
      </c>
      <c r="J253" s="4">
        <v>26864.259900000001</v>
      </c>
      <c r="K253" s="4">
        <v>17817.072900000003</v>
      </c>
      <c r="L253" s="4">
        <v>900</v>
      </c>
      <c r="M253" s="4">
        <v>0</v>
      </c>
      <c r="N253" s="4">
        <v>0</v>
      </c>
      <c r="O253" s="252">
        <v>45581.332800000004</v>
      </c>
      <c r="P253" s="4">
        <v>22632</v>
      </c>
      <c r="Q253" s="4">
        <v>0</v>
      </c>
      <c r="R253" s="22">
        <v>2018</v>
      </c>
      <c r="S253" s="56" t="s">
        <v>22</v>
      </c>
      <c r="T253" s="273">
        <v>22632</v>
      </c>
      <c r="U253" s="270">
        <v>68213.332800000004</v>
      </c>
    </row>
    <row r="254" spans="1:21" customFormat="1">
      <c r="A254" s="32" t="s">
        <v>139</v>
      </c>
      <c r="B254" s="32" t="s">
        <v>179</v>
      </c>
      <c r="C254" s="32" t="s">
        <v>180</v>
      </c>
      <c r="D254" s="22">
        <v>601486</v>
      </c>
      <c r="E254" s="266">
        <v>1340</v>
      </c>
      <c r="F254" s="22" t="s">
        <v>66</v>
      </c>
      <c r="G254" s="5">
        <v>0</v>
      </c>
      <c r="H254" s="4">
        <v>0</v>
      </c>
      <c r="I254" s="4">
        <v>0</v>
      </c>
      <c r="J254" s="4">
        <v>2567.0808000000002</v>
      </c>
      <c r="K254" s="4">
        <v>11277.9712</v>
      </c>
      <c r="L254" s="4">
        <v>900</v>
      </c>
      <c r="M254" s="4">
        <v>0</v>
      </c>
      <c r="N254" s="4">
        <v>0</v>
      </c>
      <c r="O254" s="252">
        <v>14745.052</v>
      </c>
      <c r="P254" s="4">
        <v>12096</v>
      </c>
      <c r="Q254" s="4">
        <v>0</v>
      </c>
      <c r="R254" s="22">
        <v>2022</v>
      </c>
      <c r="S254" s="56" t="s">
        <v>22</v>
      </c>
      <c r="T254" s="273">
        <v>12096</v>
      </c>
      <c r="U254" s="270">
        <v>26841.052</v>
      </c>
    </row>
    <row r="255" spans="1:21" s="10" customFormat="1" ht="15.6">
      <c r="A255" s="222" t="s">
        <v>139</v>
      </c>
      <c r="B255" s="222"/>
      <c r="C255" s="223" t="s">
        <v>387</v>
      </c>
      <c r="D255" s="25"/>
      <c r="E255" s="25">
        <v>9</v>
      </c>
      <c r="F255" s="25"/>
      <c r="G255" s="12">
        <v>50483</v>
      </c>
      <c r="H255" s="11">
        <v>10980</v>
      </c>
      <c r="I255" s="11">
        <v>12489.790476190477</v>
      </c>
      <c r="J255" s="11">
        <v>73970.048699999999</v>
      </c>
      <c r="K255" s="11">
        <v>64308.46590000001</v>
      </c>
      <c r="L255" s="11">
        <v>8100</v>
      </c>
      <c r="M255" s="11">
        <v>0</v>
      </c>
      <c r="N255" s="11">
        <v>570.27</v>
      </c>
      <c r="O255" s="251">
        <v>170418.57507619049</v>
      </c>
      <c r="P255" s="11">
        <v>109506</v>
      </c>
      <c r="Q255" s="11">
        <v>0</v>
      </c>
      <c r="S255" s="249"/>
      <c r="T255" s="251">
        <v>109506</v>
      </c>
      <c r="U255" s="11">
        <v>279924.57507619052</v>
      </c>
    </row>
    <row r="256" spans="1:21" customFormat="1">
      <c r="A256" s="32" t="s">
        <v>139</v>
      </c>
      <c r="B256" s="32" t="s">
        <v>203</v>
      </c>
      <c r="C256" s="32" t="s">
        <v>204</v>
      </c>
      <c r="D256" s="22">
        <v>601648</v>
      </c>
      <c r="E256" s="266">
        <v>1031</v>
      </c>
      <c r="F256" s="22" t="s">
        <v>21</v>
      </c>
      <c r="G256" s="5">
        <v>16093</v>
      </c>
      <c r="H256" s="4">
        <v>1980</v>
      </c>
      <c r="I256" s="4">
        <v>3128.9333333333334</v>
      </c>
      <c r="J256" s="4">
        <v>0</v>
      </c>
      <c r="K256" s="4">
        <v>0</v>
      </c>
      <c r="L256" s="4">
        <v>900</v>
      </c>
      <c r="M256" s="4">
        <v>0</v>
      </c>
      <c r="N256" s="4">
        <v>0</v>
      </c>
      <c r="O256" s="252">
        <v>6008.9333333333334</v>
      </c>
      <c r="P256" s="4">
        <v>4116</v>
      </c>
      <c r="Q256" s="4">
        <v>0</v>
      </c>
      <c r="R256" s="22">
        <v>2018</v>
      </c>
      <c r="S256" s="56" t="s">
        <v>22</v>
      </c>
      <c r="T256" s="273">
        <v>4116</v>
      </c>
      <c r="U256" s="270">
        <v>10124.933333333334</v>
      </c>
    </row>
    <row r="257" spans="1:21" customFormat="1">
      <c r="A257" s="32" t="s">
        <v>139</v>
      </c>
      <c r="B257" s="32" t="s">
        <v>203</v>
      </c>
      <c r="C257" s="32" t="s">
        <v>204</v>
      </c>
      <c r="D257" s="22">
        <v>601648</v>
      </c>
      <c r="E257" s="22">
        <v>9020</v>
      </c>
      <c r="F257" s="22" t="s">
        <v>66</v>
      </c>
      <c r="G257" s="5">
        <v>0</v>
      </c>
      <c r="H257" s="4">
        <v>0</v>
      </c>
      <c r="I257" s="4">
        <v>0</v>
      </c>
      <c r="J257" s="4">
        <v>0</v>
      </c>
      <c r="K257" s="4">
        <v>0</v>
      </c>
      <c r="L257" s="4">
        <v>900</v>
      </c>
      <c r="M257" s="4">
        <v>0</v>
      </c>
      <c r="N257" s="4">
        <v>0</v>
      </c>
      <c r="O257" s="252">
        <v>900</v>
      </c>
      <c r="P257" s="4">
        <v>0</v>
      </c>
      <c r="Q257" s="4">
        <v>0</v>
      </c>
      <c r="R257" s="22">
        <v>1900</v>
      </c>
      <c r="S257" s="56" t="s">
        <v>23</v>
      </c>
      <c r="T257" s="273">
        <v>0</v>
      </c>
      <c r="U257" s="270">
        <v>900</v>
      </c>
    </row>
    <row r="258" spans="1:21" customFormat="1">
      <c r="A258" s="32" t="s">
        <v>139</v>
      </c>
      <c r="B258" s="32" t="s">
        <v>203</v>
      </c>
      <c r="C258" s="32" t="s">
        <v>204</v>
      </c>
      <c r="D258" s="22">
        <v>601648</v>
      </c>
      <c r="E258" s="266">
        <v>1031</v>
      </c>
      <c r="F258" s="22" t="s">
        <v>21</v>
      </c>
      <c r="G258" s="5">
        <v>14322</v>
      </c>
      <c r="H258" s="4">
        <v>1980</v>
      </c>
      <c r="I258" s="4">
        <v>2580.2333333333336</v>
      </c>
      <c r="J258" s="4">
        <v>0</v>
      </c>
      <c r="K258" s="4">
        <v>0</v>
      </c>
      <c r="L258" s="4">
        <v>900</v>
      </c>
      <c r="M258" s="4">
        <v>0</v>
      </c>
      <c r="N258" s="4">
        <v>0</v>
      </c>
      <c r="O258" s="252">
        <v>5460.2333333333336</v>
      </c>
      <c r="P258" s="4">
        <v>4116</v>
      </c>
      <c r="Q258" s="4">
        <v>0</v>
      </c>
      <c r="R258" s="22">
        <v>2015</v>
      </c>
      <c r="S258" s="56" t="s">
        <v>22</v>
      </c>
      <c r="T258" s="273">
        <v>4116</v>
      </c>
      <c r="U258" s="270">
        <v>9576.2333333333336</v>
      </c>
    </row>
    <row r="259" spans="1:21" customFormat="1">
      <c r="A259" s="32" t="s">
        <v>139</v>
      </c>
      <c r="B259" s="32" t="s">
        <v>203</v>
      </c>
      <c r="C259" s="32" t="s">
        <v>204</v>
      </c>
      <c r="D259" s="22">
        <v>601648</v>
      </c>
      <c r="E259" s="266">
        <v>1031</v>
      </c>
      <c r="F259" s="22" t="s">
        <v>21</v>
      </c>
      <c r="G259" s="5">
        <v>16279</v>
      </c>
      <c r="H259" s="4">
        <v>1980</v>
      </c>
      <c r="I259" s="4">
        <v>3186.8</v>
      </c>
      <c r="J259" s="4">
        <v>0</v>
      </c>
      <c r="K259" s="4">
        <v>0</v>
      </c>
      <c r="L259" s="4">
        <v>900</v>
      </c>
      <c r="M259" s="4">
        <v>0</v>
      </c>
      <c r="N259" s="4">
        <v>0</v>
      </c>
      <c r="O259" s="252">
        <v>6066.8</v>
      </c>
      <c r="P259" s="4">
        <v>4116</v>
      </c>
      <c r="Q259" s="4">
        <v>0</v>
      </c>
      <c r="R259" s="22">
        <v>2015</v>
      </c>
      <c r="S259" s="56" t="s">
        <v>22</v>
      </c>
      <c r="T259" s="273">
        <v>4116</v>
      </c>
      <c r="U259" s="270">
        <v>10182.799999999999</v>
      </c>
    </row>
    <row r="260" spans="1:21" customFormat="1">
      <c r="A260" s="32" t="s">
        <v>139</v>
      </c>
      <c r="B260" s="32" t="s">
        <v>205</v>
      </c>
      <c r="C260" s="32" t="s">
        <v>204</v>
      </c>
      <c r="D260" s="22">
        <v>601648</v>
      </c>
      <c r="E260" s="267">
        <v>1202</v>
      </c>
      <c r="F260" s="22" t="s">
        <v>21</v>
      </c>
      <c r="G260" s="5">
        <v>14586</v>
      </c>
      <c r="H260" s="4">
        <v>2220</v>
      </c>
      <c r="I260" s="8">
        <v>3361.5588235294113</v>
      </c>
      <c r="J260" s="4">
        <v>0</v>
      </c>
      <c r="K260" s="4">
        <v>0</v>
      </c>
      <c r="L260" s="4">
        <v>900</v>
      </c>
      <c r="M260" s="4">
        <v>0</v>
      </c>
      <c r="N260" s="4">
        <v>0</v>
      </c>
      <c r="O260" s="252">
        <v>6481.5588235294108</v>
      </c>
      <c r="P260" s="4">
        <v>3500</v>
      </c>
      <c r="Q260" s="4">
        <v>0</v>
      </c>
      <c r="R260" s="22">
        <v>2015</v>
      </c>
      <c r="S260" s="56" t="s">
        <v>22</v>
      </c>
      <c r="T260" s="273">
        <v>3500</v>
      </c>
      <c r="U260" s="270">
        <v>9981.5588235294108</v>
      </c>
    </row>
    <row r="261" spans="1:21" s="10" customFormat="1" ht="15.6">
      <c r="A261" s="10" t="s">
        <v>139</v>
      </c>
      <c r="C261" s="13" t="s">
        <v>401</v>
      </c>
      <c r="D261" s="25"/>
      <c r="E261" s="25">
        <v>5</v>
      </c>
      <c r="F261" s="25"/>
      <c r="G261" s="12">
        <v>61280</v>
      </c>
      <c r="H261" s="11">
        <v>8160</v>
      </c>
      <c r="I261" s="11">
        <v>12257.525490196078</v>
      </c>
      <c r="J261" s="11">
        <v>0</v>
      </c>
      <c r="K261" s="11">
        <v>0</v>
      </c>
      <c r="L261" s="11">
        <v>4500</v>
      </c>
      <c r="M261" s="11">
        <v>0</v>
      </c>
      <c r="N261" s="11">
        <v>0</v>
      </c>
      <c r="O261" s="251">
        <v>24917.52549019608</v>
      </c>
      <c r="P261" s="11">
        <v>15848</v>
      </c>
      <c r="Q261" s="11">
        <v>0</v>
      </c>
      <c r="S261" s="249"/>
      <c r="T261" s="251">
        <v>15848</v>
      </c>
      <c r="U261" s="11">
        <v>40765.52549019608</v>
      </c>
    </row>
    <row r="262" spans="1:21" customFormat="1">
      <c r="A262" t="s">
        <v>253</v>
      </c>
      <c r="B262" t="s">
        <v>254</v>
      </c>
      <c r="C262" t="s">
        <v>255</v>
      </c>
      <c r="D262">
        <v>804170</v>
      </c>
      <c r="E262" s="1">
        <v>1024</v>
      </c>
      <c r="F262" s="22" t="s">
        <v>21</v>
      </c>
      <c r="G262" s="5">
        <v>6656</v>
      </c>
      <c r="H262" s="4">
        <v>1800</v>
      </c>
      <c r="I262" s="4">
        <v>612.22222222222217</v>
      </c>
      <c r="J262" s="4">
        <v>0</v>
      </c>
      <c r="K262" s="4">
        <v>0</v>
      </c>
      <c r="L262" s="4">
        <v>900</v>
      </c>
      <c r="M262" s="4">
        <v>0</v>
      </c>
      <c r="N262" s="4">
        <v>0</v>
      </c>
      <c r="O262" s="252">
        <v>3312.2222222222222</v>
      </c>
      <c r="P262" s="4">
        <v>1992</v>
      </c>
      <c r="Q262" s="4">
        <v>0</v>
      </c>
      <c r="R262" s="22">
        <v>2019</v>
      </c>
      <c r="S262" s="56" t="s">
        <v>22</v>
      </c>
      <c r="T262" s="273">
        <v>1992</v>
      </c>
      <c r="U262" s="270">
        <v>5304.2222222222226</v>
      </c>
    </row>
    <row r="263" spans="1:21" s="10" customFormat="1" ht="15.6">
      <c r="A263" s="10" t="s">
        <v>253</v>
      </c>
      <c r="C263" s="13" t="s">
        <v>317</v>
      </c>
      <c r="D263" s="13"/>
      <c r="E263" s="25">
        <v>1</v>
      </c>
      <c r="F263" s="25"/>
      <c r="G263" s="12">
        <v>6656</v>
      </c>
      <c r="H263" s="11">
        <v>1800</v>
      </c>
      <c r="I263" s="11">
        <v>612.22222222222217</v>
      </c>
      <c r="J263" s="11">
        <v>0</v>
      </c>
      <c r="K263" s="11">
        <v>0</v>
      </c>
      <c r="L263" s="11">
        <v>900</v>
      </c>
      <c r="M263" s="11">
        <v>0</v>
      </c>
      <c r="N263" s="11">
        <v>0</v>
      </c>
      <c r="O263" s="251">
        <v>3312.2222222222222</v>
      </c>
      <c r="P263" s="11">
        <v>1992</v>
      </c>
      <c r="Q263" s="11">
        <v>0</v>
      </c>
      <c r="S263" s="249"/>
      <c r="T263" s="251">
        <v>1992</v>
      </c>
      <c r="U263" s="11">
        <v>5304.2222222222226</v>
      </c>
    </row>
    <row r="264" spans="1:21" s="19" customFormat="1">
      <c r="A264" s="19" t="s">
        <v>253</v>
      </c>
      <c r="B264" t="s">
        <v>258</v>
      </c>
      <c r="C264" s="19" t="s">
        <v>257</v>
      </c>
      <c r="D264">
        <v>803420</v>
      </c>
      <c r="E264" s="19">
        <v>1202</v>
      </c>
      <c r="F264" s="27" t="s">
        <v>21</v>
      </c>
      <c r="G264" s="20">
        <v>2006</v>
      </c>
      <c r="H264" s="21">
        <v>2220</v>
      </c>
      <c r="I264" s="21">
        <v>0</v>
      </c>
      <c r="J264" s="21">
        <v>0</v>
      </c>
      <c r="K264" s="21">
        <v>0</v>
      </c>
      <c r="L264" s="21">
        <v>900</v>
      </c>
      <c r="M264" s="21">
        <v>0</v>
      </c>
      <c r="N264" s="21">
        <v>0</v>
      </c>
      <c r="O264" s="250">
        <v>3120</v>
      </c>
      <c r="P264" s="21">
        <v>4200</v>
      </c>
      <c r="Q264" s="21">
        <v>1000</v>
      </c>
      <c r="R264" s="27">
        <v>2024</v>
      </c>
      <c r="S264" s="272" t="s">
        <v>413</v>
      </c>
      <c r="T264" s="250">
        <v>5200</v>
      </c>
      <c r="U264" s="21">
        <v>8320</v>
      </c>
    </row>
    <row r="265" spans="1:21" customFormat="1">
      <c r="A265" t="s">
        <v>253</v>
      </c>
      <c r="B265" t="s">
        <v>258</v>
      </c>
      <c r="C265" t="s">
        <v>257</v>
      </c>
      <c r="D265">
        <v>803420</v>
      </c>
      <c r="E265" s="1">
        <v>1335</v>
      </c>
      <c r="F265" s="22" t="s">
        <v>66</v>
      </c>
      <c r="G265" s="5">
        <v>0</v>
      </c>
      <c r="H265" s="4">
        <v>0</v>
      </c>
      <c r="I265" s="4">
        <v>0</v>
      </c>
      <c r="J265" s="4">
        <v>5195.4196000000002</v>
      </c>
      <c r="K265" s="4">
        <v>2996.8453</v>
      </c>
      <c r="L265" s="4">
        <v>900</v>
      </c>
      <c r="M265" s="4">
        <v>0</v>
      </c>
      <c r="N265" s="4">
        <v>0</v>
      </c>
      <c r="O265" s="252">
        <v>9092.2649000000001</v>
      </c>
      <c r="P265" s="4">
        <v>0</v>
      </c>
      <c r="Q265" s="4">
        <v>0</v>
      </c>
      <c r="R265" s="22">
        <v>2010</v>
      </c>
      <c r="S265" s="56" t="s">
        <v>27</v>
      </c>
      <c r="T265" s="273">
        <v>0</v>
      </c>
      <c r="U265" s="270">
        <v>9092.2649000000001</v>
      </c>
    </row>
    <row r="266" spans="1:21" s="19" customFormat="1">
      <c r="A266" s="19" t="s">
        <v>253</v>
      </c>
      <c r="B266" t="s">
        <v>258</v>
      </c>
      <c r="C266" s="19" t="s">
        <v>257</v>
      </c>
      <c r="D266">
        <v>803420</v>
      </c>
      <c r="E266" s="238">
        <v>1020</v>
      </c>
      <c r="F266" s="27" t="s">
        <v>21</v>
      </c>
      <c r="G266" s="20">
        <v>3204</v>
      </c>
      <c r="H266" s="21">
        <v>1680</v>
      </c>
      <c r="I266" s="21">
        <v>0</v>
      </c>
      <c r="J266" s="21">
        <v>0</v>
      </c>
      <c r="K266" s="21">
        <v>0</v>
      </c>
      <c r="L266" s="21">
        <v>900</v>
      </c>
      <c r="M266" s="21">
        <v>0</v>
      </c>
      <c r="N266" s="21">
        <v>0</v>
      </c>
      <c r="O266" s="250">
        <v>2580</v>
      </c>
      <c r="P266" s="21">
        <v>2835</v>
      </c>
      <c r="Q266" s="21">
        <v>0</v>
      </c>
      <c r="R266" s="27">
        <v>2024</v>
      </c>
      <c r="S266" s="272" t="s">
        <v>413</v>
      </c>
      <c r="T266" s="250">
        <v>2835</v>
      </c>
      <c r="U266" s="21">
        <v>5415</v>
      </c>
    </row>
    <row r="267" spans="1:21" s="19" customFormat="1">
      <c r="A267" s="19" t="s">
        <v>253</v>
      </c>
      <c r="B267" t="s">
        <v>258</v>
      </c>
      <c r="C267" s="19" t="s">
        <v>257</v>
      </c>
      <c r="D267">
        <v>803420</v>
      </c>
      <c r="E267" s="19">
        <v>1202</v>
      </c>
      <c r="F267" s="27" t="s">
        <v>21</v>
      </c>
      <c r="G267" s="20">
        <v>3043</v>
      </c>
      <c r="H267" s="21">
        <v>2220</v>
      </c>
      <c r="I267" s="21">
        <v>0</v>
      </c>
      <c r="J267" s="21">
        <v>0</v>
      </c>
      <c r="K267" s="21">
        <v>0</v>
      </c>
      <c r="L267" s="21">
        <v>900</v>
      </c>
      <c r="M267" s="21">
        <v>0</v>
      </c>
      <c r="N267" s="21">
        <v>0</v>
      </c>
      <c r="O267" s="250">
        <v>3120</v>
      </c>
      <c r="P267" s="21">
        <v>4200</v>
      </c>
      <c r="Q267" s="21">
        <v>1000</v>
      </c>
      <c r="R267" s="27">
        <v>2024</v>
      </c>
      <c r="S267" s="272" t="s">
        <v>413</v>
      </c>
      <c r="T267" s="250">
        <v>5200</v>
      </c>
      <c r="U267" s="21">
        <v>8320</v>
      </c>
    </row>
    <row r="268" spans="1:21" customFormat="1">
      <c r="A268" t="s">
        <v>253</v>
      </c>
      <c r="B268" t="s">
        <v>258</v>
      </c>
      <c r="C268" t="s">
        <v>257</v>
      </c>
      <c r="D268">
        <v>803420</v>
      </c>
      <c r="E268" s="1">
        <v>1335</v>
      </c>
      <c r="F268" s="22" t="s">
        <v>66</v>
      </c>
      <c r="G268" s="5">
        <v>0</v>
      </c>
      <c r="H268" s="4">
        <v>0</v>
      </c>
      <c r="I268" s="4">
        <v>0</v>
      </c>
      <c r="J268" s="4">
        <v>9477.1903000000002</v>
      </c>
      <c r="K268" s="4">
        <v>3675.7496000000006</v>
      </c>
      <c r="L268" s="4">
        <v>900</v>
      </c>
      <c r="M268" s="4">
        <v>0</v>
      </c>
      <c r="N268" s="4">
        <v>0</v>
      </c>
      <c r="O268" s="252">
        <v>14052.939900000001</v>
      </c>
      <c r="P268" s="4">
        <v>5256</v>
      </c>
      <c r="Q268" s="4">
        <v>0</v>
      </c>
      <c r="R268" s="22">
        <v>2018</v>
      </c>
      <c r="S268" s="56" t="s">
        <v>22</v>
      </c>
      <c r="T268" s="273">
        <v>5256</v>
      </c>
      <c r="U268" s="270">
        <v>19308.939900000001</v>
      </c>
    </row>
    <row r="269" spans="1:21" customFormat="1">
      <c r="A269" t="s">
        <v>253</v>
      </c>
      <c r="B269" t="s">
        <v>256</v>
      </c>
      <c r="C269" t="s">
        <v>257</v>
      </c>
      <c r="D269">
        <v>803420</v>
      </c>
      <c r="E269" s="1">
        <v>1335</v>
      </c>
      <c r="F269" s="22" t="s">
        <v>66</v>
      </c>
      <c r="G269" s="5">
        <v>0</v>
      </c>
      <c r="H269" s="4">
        <v>0</v>
      </c>
      <c r="I269" s="4">
        <v>0</v>
      </c>
      <c r="J269" s="4">
        <v>2466.5174000000002</v>
      </c>
      <c r="K269" s="4">
        <v>6273.5384000000004</v>
      </c>
      <c r="L269" s="4">
        <v>900</v>
      </c>
      <c r="M269" s="4">
        <v>0</v>
      </c>
      <c r="N269" s="4">
        <v>0</v>
      </c>
      <c r="O269" s="252">
        <v>9640.0558000000001</v>
      </c>
      <c r="P269" s="4">
        <v>5256</v>
      </c>
      <c r="Q269" s="4">
        <v>0</v>
      </c>
      <c r="R269" s="22">
        <v>2020</v>
      </c>
      <c r="S269" s="56" t="s">
        <v>22</v>
      </c>
      <c r="T269" s="273">
        <v>5256</v>
      </c>
      <c r="U269" s="270">
        <v>14896.0558</v>
      </c>
    </row>
    <row r="270" spans="1:21" customFormat="1">
      <c r="A270" t="s">
        <v>253</v>
      </c>
      <c r="B270" t="s">
        <v>256</v>
      </c>
      <c r="C270" t="s">
        <v>257</v>
      </c>
      <c r="D270">
        <v>803420</v>
      </c>
      <c r="E270" s="1">
        <v>1335</v>
      </c>
      <c r="F270" s="22" t="s">
        <v>66</v>
      </c>
      <c r="G270" s="5">
        <v>0</v>
      </c>
      <c r="H270" s="4">
        <v>0</v>
      </c>
      <c r="I270" s="4">
        <v>0</v>
      </c>
      <c r="J270" s="4">
        <v>3554.4573</v>
      </c>
      <c r="K270" s="4">
        <v>6132.4482000000007</v>
      </c>
      <c r="L270" s="4">
        <v>900</v>
      </c>
      <c r="M270" s="4">
        <v>0</v>
      </c>
      <c r="N270" s="4">
        <v>0</v>
      </c>
      <c r="O270" s="252">
        <v>10586.905500000001</v>
      </c>
      <c r="P270" s="4">
        <v>5256</v>
      </c>
      <c r="Q270" s="4">
        <v>0</v>
      </c>
      <c r="R270" s="22">
        <v>2020</v>
      </c>
      <c r="S270" s="56" t="s">
        <v>22</v>
      </c>
      <c r="T270" s="273">
        <v>5256</v>
      </c>
      <c r="U270" s="270">
        <v>15842.905500000001</v>
      </c>
    </row>
    <row r="271" spans="1:21" customFormat="1">
      <c r="A271" t="s">
        <v>253</v>
      </c>
      <c r="B271" t="s">
        <v>256</v>
      </c>
      <c r="C271" t="s">
        <v>257</v>
      </c>
      <c r="D271">
        <v>803420</v>
      </c>
      <c r="E271">
        <v>1202</v>
      </c>
      <c r="F271" s="22" t="s">
        <v>21</v>
      </c>
      <c r="G271" s="5">
        <v>5013</v>
      </c>
      <c r="H271" s="4">
        <v>2220</v>
      </c>
      <c r="I271" s="4">
        <v>450.52941176470586</v>
      </c>
      <c r="J271" s="4">
        <v>0</v>
      </c>
      <c r="K271" s="4">
        <v>0</v>
      </c>
      <c r="L271" s="4">
        <v>900</v>
      </c>
      <c r="M271" s="4">
        <v>0</v>
      </c>
      <c r="N271" s="4">
        <v>0</v>
      </c>
      <c r="O271" s="252">
        <v>3570.5294117647059</v>
      </c>
      <c r="P271" s="4">
        <v>2100</v>
      </c>
      <c r="Q271" s="4">
        <v>0</v>
      </c>
      <c r="R271" s="22">
        <v>2022</v>
      </c>
      <c r="S271" s="56" t="s">
        <v>22</v>
      </c>
      <c r="T271" s="273">
        <v>2100</v>
      </c>
      <c r="U271" s="270">
        <v>5670.5294117647063</v>
      </c>
    </row>
    <row r="272" spans="1:21" customFormat="1">
      <c r="A272" t="s">
        <v>253</v>
      </c>
      <c r="B272" t="s">
        <v>258</v>
      </c>
      <c r="C272" t="s">
        <v>257</v>
      </c>
      <c r="D272">
        <v>803420</v>
      </c>
      <c r="E272" s="1">
        <v>9020</v>
      </c>
      <c r="F272" s="22" t="s">
        <v>66</v>
      </c>
      <c r="G272" s="5">
        <v>0</v>
      </c>
      <c r="H272" s="4">
        <v>0</v>
      </c>
      <c r="I272" s="4">
        <v>0</v>
      </c>
      <c r="J272" s="4">
        <v>93.740000000000009</v>
      </c>
      <c r="K272" s="4">
        <v>0</v>
      </c>
      <c r="L272" s="4">
        <v>0</v>
      </c>
      <c r="M272" s="4">
        <v>0</v>
      </c>
      <c r="N272" s="4">
        <v>0</v>
      </c>
      <c r="O272" s="252">
        <v>93.740000000000009</v>
      </c>
      <c r="P272" s="4">
        <v>0</v>
      </c>
      <c r="Q272" s="4">
        <v>0</v>
      </c>
      <c r="R272" s="22">
        <v>1900</v>
      </c>
      <c r="S272" s="56" t="s">
        <v>23</v>
      </c>
      <c r="T272" s="273">
        <v>0</v>
      </c>
      <c r="U272" s="270">
        <v>93.740000000000009</v>
      </c>
    </row>
    <row r="273" spans="1:21" s="10" customFormat="1" ht="15.6">
      <c r="A273" s="10" t="s">
        <v>253</v>
      </c>
      <c r="C273" s="13" t="s">
        <v>330</v>
      </c>
      <c r="D273" s="13"/>
      <c r="E273" s="25">
        <v>9</v>
      </c>
      <c r="F273" s="25"/>
      <c r="G273" s="12">
        <v>13266</v>
      </c>
      <c r="H273" s="11">
        <v>8340</v>
      </c>
      <c r="I273" s="11">
        <v>450.52941176470586</v>
      </c>
      <c r="J273" s="11">
        <v>20787.324600000004</v>
      </c>
      <c r="K273" s="11">
        <v>19078.5815</v>
      </c>
      <c r="L273" s="11">
        <v>7200</v>
      </c>
      <c r="M273" s="11">
        <v>0</v>
      </c>
      <c r="N273" s="11">
        <v>0</v>
      </c>
      <c r="O273" s="251">
        <v>55856.435511764706</v>
      </c>
      <c r="P273" s="11">
        <v>29103</v>
      </c>
      <c r="Q273" s="11">
        <v>2000</v>
      </c>
      <c r="S273" s="249"/>
      <c r="T273" s="251">
        <v>31103</v>
      </c>
      <c r="U273" s="11">
        <v>86959.435511764706</v>
      </c>
    </row>
    <row r="274" spans="1:21" customFormat="1">
      <c r="A274" t="s">
        <v>253</v>
      </c>
      <c r="B274" t="s">
        <v>262</v>
      </c>
      <c r="C274" t="s">
        <v>263</v>
      </c>
      <c r="D274">
        <v>804210</v>
      </c>
      <c r="E274" s="1">
        <v>1340</v>
      </c>
      <c r="F274" s="22" t="s">
        <v>66</v>
      </c>
      <c r="G274" s="5">
        <v>0</v>
      </c>
      <c r="H274" s="4">
        <v>0</v>
      </c>
      <c r="I274" s="4">
        <v>0</v>
      </c>
      <c r="J274" s="4">
        <v>861.51420000000007</v>
      </c>
      <c r="K274" s="4">
        <v>2082.7015000000001</v>
      </c>
      <c r="L274" s="4">
        <v>900</v>
      </c>
      <c r="M274" s="4">
        <v>0</v>
      </c>
      <c r="N274" s="4">
        <v>0</v>
      </c>
      <c r="O274" s="252">
        <v>3844.2157000000002</v>
      </c>
      <c r="P274" s="4">
        <v>4068</v>
      </c>
      <c r="Q274" s="4">
        <v>0</v>
      </c>
      <c r="R274" s="22">
        <v>2016</v>
      </c>
      <c r="S274" s="56" t="s">
        <v>22</v>
      </c>
      <c r="T274" s="273">
        <v>4068</v>
      </c>
      <c r="U274" s="270">
        <v>7912.2157000000007</v>
      </c>
    </row>
    <row r="275" spans="1:21" s="10" customFormat="1" ht="15.6">
      <c r="A275" s="10" t="s">
        <v>253</v>
      </c>
      <c r="C275" s="13" t="s">
        <v>366</v>
      </c>
      <c r="D275" s="13"/>
      <c r="E275" s="25">
        <v>1</v>
      </c>
      <c r="F275" s="25"/>
      <c r="G275" s="344">
        <v>0</v>
      </c>
      <c r="H275" s="11">
        <v>0</v>
      </c>
      <c r="I275" s="11">
        <v>0</v>
      </c>
      <c r="J275" s="11">
        <v>861.51420000000007</v>
      </c>
      <c r="K275" s="11">
        <v>2082.7015000000001</v>
      </c>
      <c r="L275" s="11">
        <v>900</v>
      </c>
      <c r="M275" s="11">
        <v>0</v>
      </c>
      <c r="N275" s="11">
        <v>0</v>
      </c>
      <c r="O275" s="251">
        <v>3844.2157000000002</v>
      </c>
      <c r="P275" s="11">
        <v>4068</v>
      </c>
      <c r="Q275" s="11">
        <v>0</v>
      </c>
      <c r="S275" s="249"/>
      <c r="T275" s="251">
        <v>4068</v>
      </c>
      <c r="U275" s="11">
        <v>7912.2157000000007</v>
      </c>
    </row>
    <row r="276" spans="1:21" customFormat="1">
      <c r="A276" t="s">
        <v>253</v>
      </c>
      <c r="B276" t="s">
        <v>260</v>
      </c>
      <c r="C276" t="s">
        <v>261</v>
      </c>
      <c r="D276">
        <v>804120</v>
      </c>
      <c r="E276" s="1">
        <v>1024</v>
      </c>
      <c r="F276" s="22" t="s">
        <v>21</v>
      </c>
      <c r="G276" s="5">
        <v>6797</v>
      </c>
      <c r="H276" s="4">
        <v>1800</v>
      </c>
      <c r="I276" s="4">
        <v>521.11111111111109</v>
      </c>
      <c r="J276" s="4">
        <v>0</v>
      </c>
      <c r="K276" s="4">
        <v>0</v>
      </c>
      <c r="L276" s="4">
        <v>900</v>
      </c>
      <c r="M276" s="4">
        <v>0</v>
      </c>
      <c r="N276" s="4">
        <v>0</v>
      </c>
      <c r="O276" s="252">
        <v>3221.1111111111113</v>
      </c>
      <c r="P276" s="4">
        <v>1992</v>
      </c>
      <c r="Q276" s="4">
        <v>0</v>
      </c>
      <c r="R276" s="22">
        <v>2019</v>
      </c>
      <c r="S276" s="56" t="s">
        <v>22</v>
      </c>
      <c r="T276" s="273">
        <v>1992</v>
      </c>
      <c r="U276" s="270">
        <v>5213.1111111111113</v>
      </c>
    </row>
    <row r="277" spans="1:21" s="10" customFormat="1" ht="15.6">
      <c r="A277" s="10" t="s">
        <v>253</v>
      </c>
      <c r="C277" s="13" t="s">
        <v>380</v>
      </c>
      <c r="D277" s="13"/>
      <c r="E277" s="25">
        <v>1</v>
      </c>
      <c r="F277" s="25"/>
      <c r="G277" s="12">
        <v>6797</v>
      </c>
      <c r="H277" s="11">
        <v>1800</v>
      </c>
      <c r="I277" s="11">
        <v>521.11111111111109</v>
      </c>
      <c r="J277" s="11">
        <v>0</v>
      </c>
      <c r="K277" s="11">
        <v>0</v>
      </c>
      <c r="L277" s="11">
        <v>900</v>
      </c>
      <c r="M277" s="11">
        <v>0</v>
      </c>
      <c r="N277" s="11">
        <v>0</v>
      </c>
      <c r="O277" s="251">
        <v>3221.1111111111113</v>
      </c>
      <c r="P277" s="11">
        <v>1992</v>
      </c>
      <c r="Q277" s="11">
        <v>0</v>
      </c>
      <c r="S277" s="249"/>
      <c r="T277" s="251">
        <v>1992</v>
      </c>
      <c r="U277" s="11">
        <v>5213.1111111111113</v>
      </c>
    </row>
    <row r="278" spans="1:21" customFormat="1">
      <c r="A278" s="32" t="s">
        <v>49</v>
      </c>
      <c r="B278" s="32" t="s">
        <v>69</v>
      </c>
      <c r="C278" s="32" t="s">
        <v>70</v>
      </c>
      <c r="D278" t="s">
        <v>68</v>
      </c>
      <c r="E278" s="1">
        <v>1024</v>
      </c>
      <c r="F278" s="22" t="s">
        <v>21</v>
      </c>
      <c r="G278" s="5">
        <v>1394</v>
      </c>
      <c r="H278" s="4">
        <v>1800</v>
      </c>
      <c r="I278" s="4">
        <v>0</v>
      </c>
      <c r="J278" s="4">
        <v>0</v>
      </c>
      <c r="K278" s="4">
        <v>0</v>
      </c>
      <c r="L278" s="4">
        <v>900</v>
      </c>
      <c r="M278" s="4">
        <v>0</v>
      </c>
      <c r="N278" s="4">
        <v>0</v>
      </c>
      <c r="O278" s="252">
        <v>2700</v>
      </c>
      <c r="P278" s="4">
        <v>0</v>
      </c>
      <c r="Q278" s="4">
        <v>0</v>
      </c>
      <c r="R278" s="22">
        <v>2009</v>
      </c>
      <c r="S278" s="56" t="s">
        <v>27</v>
      </c>
      <c r="T278" s="275">
        <v>0</v>
      </c>
      <c r="U278">
        <v>2700</v>
      </c>
    </row>
    <row r="279" spans="1:21" s="10" customFormat="1" ht="15.6">
      <c r="A279" s="222" t="s">
        <v>49</v>
      </c>
      <c r="B279" s="222"/>
      <c r="C279" s="223" t="s">
        <v>286</v>
      </c>
      <c r="D279" s="13"/>
      <c r="E279" s="25">
        <v>1</v>
      </c>
      <c r="F279" s="25"/>
      <c r="G279" s="12">
        <v>1394</v>
      </c>
      <c r="H279" s="11">
        <v>1800</v>
      </c>
      <c r="I279" s="11">
        <v>0</v>
      </c>
      <c r="J279" s="11">
        <v>0</v>
      </c>
      <c r="K279" s="11">
        <v>0</v>
      </c>
      <c r="L279" s="11">
        <v>900</v>
      </c>
      <c r="M279" s="11">
        <v>0</v>
      </c>
      <c r="N279" s="11">
        <v>0</v>
      </c>
      <c r="O279" s="251">
        <v>2700</v>
      </c>
      <c r="P279" s="11">
        <v>0</v>
      </c>
      <c r="Q279" s="11">
        <v>0</v>
      </c>
      <c r="S279" s="249"/>
      <c r="T279" s="251">
        <v>0</v>
      </c>
      <c r="U279" s="11">
        <v>2700</v>
      </c>
    </row>
    <row r="280" spans="1:21" s="19" customFormat="1">
      <c r="A280" s="54" t="s">
        <v>49</v>
      </c>
      <c r="B280" s="54" t="s">
        <v>53</v>
      </c>
      <c r="C280" s="54" t="s">
        <v>54</v>
      </c>
      <c r="D280" s="19" t="s">
        <v>52</v>
      </c>
      <c r="E280" s="238">
        <v>1209</v>
      </c>
      <c r="F280" s="27" t="s">
        <v>21</v>
      </c>
      <c r="G280" s="20">
        <v>5378</v>
      </c>
      <c r="H280" s="21">
        <v>2460</v>
      </c>
      <c r="I280" s="21">
        <v>193.13157894736841</v>
      </c>
      <c r="J280" s="21">
        <v>0</v>
      </c>
      <c r="K280" s="21">
        <v>0</v>
      </c>
      <c r="L280" s="21">
        <v>900</v>
      </c>
      <c r="M280" s="21">
        <v>0</v>
      </c>
      <c r="N280" s="21">
        <v>0</v>
      </c>
      <c r="O280" s="250">
        <v>3553.1315789473683</v>
      </c>
      <c r="P280" s="21">
        <v>4260</v>
      </c>
      <c r="Q280" s="21">
        <v>0</v>
      </c>
      <c r="R280" s="27">
        <v>2024</v>
      </c>
      <c r="S280" s="272" t="s">
        <v>413</v>
      </c>
      <c r="T280" s="250">
        <v>4260</v>
      </c>
      <c r="U280" s="21">
        <v>7813.1315789473683</v>
      </c>
    </row>
    <row r="281" spans="1:21" s="10" customFormat="1" ht="15.6">
      <c r="A281" s="222" t="s">
        <v>49</v>
      </c>
      <c r="B281" s="222"/>
      <c r="C281" s="223" t="s">
        <v>319</v>
      </c>
      <c r="D281" s="13"/>
      <c r="E281" s="25">
        <v>1</v>
      </c>
      <c r="F281" s="25"/>
      <c r="G281" s="12">
        <v>5378</v>
      </c>
      <c r="H281" s="11">
        <v>2460</v>
      </c>
      <c r="I281" s="11">
        <v>193.13157894736841</v>
      </c>
      <c r="J281" s="11">
        <v>0</v>
      </c>
      <c r="K281" s="11">
        <v>0</v>
      </c>
      <c r="L281" s="11">
        <v>900</v>
      </c>
      <c r="M281" s="11">
        <v>0</v>
      </c>
      <c r="N281" s="11">
        <v>0</v>
      </c>
      <c r="O281" s="251">
        <v>3553.1315789473683</v>
      </c>
      <c r="P281" s="11">
        <v>4260</v>
      </c>
      <c r="Q281" s="11">
        <v>0</v>
      </c>
      <c r="S281" s="249"/>
      <c r="T281" s="251">
        <v>4260</v>
      </c>
      <c r="U281" s="11">
        <v>7813.1315789473683</v>
      </c>
    </row>
    <row r="282" spans="1:21" s="19" customFormat="1">
      <c r="A282" s="54" t="s">
        <v>49</v>
      </c>
      <c r="B282" s="54" t="s">
        <v>62</v>
      </c>
      <c r="C282" s="54" t="s">
        <v>63</v>
      </c>
      <c r="D282" s="19" t="s">
        <v>61</v>
      </c>
      <c r="E282" s="238">
        <v>1020</v>
      </c>
      <c r="F282" s="27" t="s">
        <v>21</v>
      </c>
      <c r="G282" s="20">
        <v>2826</v>
      </c>
      <c r="H282" s="21">
        <v>1680</v>
      </c>
      <c r="I282" s="21">
        <v>0</v>
      </c>
      <c r="J282" s="21">
        <v>0</v>
      </c>
      <c r="K282" s="21">
        <v>0</v>
      </c>
      <c r="L282" s="21">
        <v>900</v>
      </c>
      <c r="M282" s="21">
        <v>0</v>
      </c>
      <c r="N282" s="21">
        <v>0</v>
      </c>
      <c r="O282" s="250">
        <v>2580</v>
      </c>
      <c r="P282" s="21">
        <v>1417.5</v>
      </c>
      <c r="Q282" s="21">
        <v>0</v>
      </c>
      <c r="R282" s="27">
        <v>2024</v>
      </c>
      <c r="S282" s="272" t="s">
        <v>22</v>
      </c>
      <c r="T282" s="250">
        <v>1417.5</v>
      </c>
      <c r="U282" s="21">
        <v>3997.5</v>
      </c>
    </row>
    <row r="283" spans="1:21" s="19" customFormat="1">
      <c r="A283" s="54" t="s">
        <v>49</v>
      </c>
      <c r="B283" s="54" t="s">
        <v>62</v>
      </c>
      <c r="C283" s="54" t="s">
        <v>63</v>
      </c>
      <c r="D283" s="19" t="s">
        <v>61</v>
      </c>
      <c r="E283" s="238">
        <v>1020</v>
      </c>
      <c r="F283" s="27" t="s">
        <v>21</v>
      </c>
      <c r="G283" s="20">
        <v>2963</v>
      </c>
      <c r="H283" s="21">
        <v>1680</v>
      </c>
      <c r="I283" s="21">
        <v>0</v>
      </c>
      <c r="J283" s="21">
        <v>0</v>
      </c>
      <c r="K283" s="21">
        <v>0</v>
      </c>
      <c r="L283" s="21">
        <v>900</v>
      </c>
      <c r="M283" s="21">
        <v>0</v>
      </c>
      <c r="N283" s="21">
        <v>0</v>
      </c>
      <c r="O283" s="250">
        <v>2580</v>
      </c>
      <c r="P283" s="21">
        <v>1417.5</v>
      </c>
      <c r="Q283" s="21">
        <v>0</v>
      </c>
      <c r="R283" s="27">
        <v>2024</v>
      </c>
      <c r="S283" s="272" t="s">
        <v>22</v>
      </c>
      <c r="T283" s="250">
        <v>1417.5</v>
      </c>
      <c r="U283" s="21">
        <v>3997.5</v>
      </c>
    </row>
    <row r="284" spans="1:21" s="10" customFormat="1" ht="15.6">
      <c r="A284" s="222" t="s">
        <v>49</v>
      </c>
      <c r="B284" s="222"/>
      <c r="C284" s="223" t="s">
        <v>320</v>
      </c>
      <c r="D284" s="13"/>
      <c r="E284" s="25">
        <v>2</v>
      </c>
      <c r="F284" s="25"/>
      <c r="G284" s="12">
        <v>5789</v>
      </c>
      <c r="H284" s="11">
        <v>3360</v>
      </c>
      <c r="I284" s="11">
        <v>0</v>
      </c>
      <c r="J284" s="11">
        <v>0</v>
      </c>
      <c r="K284" s="11">
        <v>0</v>
      </c>
      <c r="L284" s="11">
        <v>1800</v>
      </c>
      <c r="M284" s="11">
        <v>0</v>
      </c>
      <c r="N284" s="11">
        <v>0</v>
      </c>
      <c r="O284" s="251">
        <v>5160</v>
      </c>
      <c r="P284" s="11">
        <v>2835</v>
      </c>
      <c r="Q284" s="11">
        <v>0</v>
      </c>
      <c r="S284" s="249"/>
      <c r="T284" s="251">
        <v>2835</v>
      </c>
      <c r="U284" s="11">
        <v>7995</v>
      </c>
    </row>
    <row r="285" spans="1:21" customFormat="1">
      <c r="A285" s="32" t="s">
        <v>49</v>
      </c>
      <c r="B285" s="32" t="s">
        <v>59</v>
      </c>
      <c r="C285" s="32" t="s">
        <v>60</v>
      </c>
      <c r="D285" t="s">
        <v>58</v>
      </c>
      <c r="E285" s="1">
        <v>1024</v>
      </c>
      <c r="F285" s="22" t="s">
        <v>21</v>
      </c>
      <c r="G285" s="5">
        <v>3475</v>
      </c>
      <c r="H285" s="4">
        <v>1800</v>
      </c>
      <c r="I285" s="4">
        <v>69.999999999999986</v>
      </c>
      <c r="J285" s="4">
        <v>0</v>
      </c>
      <c r="K285" s="4">
        <v>0</v>
      </c>
      <c r="L285" s="4">
        <v>900</v>
      </c>
      <c r="M285" s="4">
        <v>0</v>
      </c>
      <c r="N285" s="4">
        <v>0</v>
      </c>
      <c r="O285" s="252">
        <v>2770</v>
      </c>
      <c r="P285" s="4">
        <v>0</v>
      </c>
      <c r="Q285" s="4">
        <v>0</v>
      </c>
      <c r="R285" s="22">
        <v>2006</v>
      </c>
      <c r="S285" s="56" t="s">
        <v>27</v>
      </c>
      <c r="T285" s="273">
        <v>0</v>
      </c>
      <c r="U285" s="270">
        <v>2770</v>
      </c>
    </row>
    <row r="286" spans="1:21" s="10" customFormat="1" ht="15.6">
      <c r="A286" s="222" t="s">
        <v>49</v>
      </c>
      <c r="B286" s="222"/>
      <c r="C286" s="223" t="s">
        <v>321</v>
      </c>
      <c r="D286" s="13"/>
      <c r="E286" s="25">
        <v>1</v>
      </c>
      <c r="F286" s="25"/>
      <c r="G286" s="12">
        <v>3475</v>
      </c>
      <c r="H286" s="11">
        <v>1800</v>
      </c>
      <c r="I286" s="11">
        <v>69.999999999999986</v>
      </c>
      <c r="J286" s="11">
        <v>0</v>
      </c>
      <c r="K286" s="11">
        <v>0</v>
      </c>
      <c r="L286" s="11">
        <v>900</v>
      </c>
      <c r="M286" s="11">
        <v>0</v>
      </c>
      <c r="N286" s="11">
        <v>0</v>
      </c>
      <c r="O286" s="251">
        <v>2770</v>
      </c>
      <c r="P286" s="11">
        <v>0</v>
      </c>
      <c r="Q286" s="11">
        <v>0</v>
      </c>
      <c r="S286" s="249"/>
      <c r="T286" s="251">
        <v>0</v>
      </c>
      <c r="U286" s="11">
        <v>2770</v>
      </c>
    </row>
    <row r="287" spans="1:21" customFormat="1">
      <c r="A287" s="32" t="s">
        <v>49</v>
      </c>
      <c r="B287" s="32" t="s">
        <v>56</v>
      </c>
      <c r="C287" s="32" t="s">
        <v>57</v>
      </c>
      <c r="D287" t="s">
        <v>55</v>
      </c>
      <c r="E287" s="1">
        <v>1020</v>
      </c>
      <c r="F287" s="22" t="s">
        <v>21</v>
      </c>
      <c r="G287" s="5">
        <v>2374</v>
      </c>
      <c r="H287" s="4">
        <v>1680</v>
      </c>
      <c r="I287" s="4">
        <v>0</v>
      </c>
      <c r="J287" s="4">
        <v>0</v>
      </c>
      <c r="K287" s="4">
        <v>0</v>
      </c>
      <c r="L287" s="4">
        <v>900</v>
      </c>
      <c r="M287" s="4">
        <v>0</v>
      </c>
      <c r="N287" s="4">
        <v>0</v>
      </c>
      <c r="O287" s="252">
        <v>2580</v>
      </c>
      <c r="P287" s="4">
        <v>0</v>
      </c>
      <c r="Q287" s="4">
        <v>0</v>
      </c>
      <c r="R287" s="22">
        <v>2007</v>
      </c>
      <c r="S287" s="56" t="s">
        <v>27</v>
      </c>
      <c r="T287" s="273">
        <v>0</v>
      </c>
      <c r="U287" s="270">
        <v>2580</v>
      </c>
    </row>
    <row r="288" spans="1:21" s="10" customFormat="1" ht="15.6">
      <c r="A288" s="222" t="s">
        <v>49</v>
      </c>
      <c r="B288" s="222"/>
      <c r="C288" s="223" t="s">
        <v>322</v>
      </c>
      <c r="D288" s="13"/>
      <c r="E288" s="25">
        <v>1</v>
      </c>
      <c r="F288" s="25"/>
      <c r="G288" s="12">
        <v>2374</v>
      </c>
      <c r="H288" s="11">
        <v>1680</v>
      </c>
      <c r="I288" s="11">
        <v>0</v>
      </c>
      <c r="J288" s="11">
        <v>0</v>
      </c>
      <c r="K288" s="11">
        <v>0</v>
      </c>
      <c r="L288" s="11">
        <v>900</v>
      </c>
      <c r="M288" s="11">
        <v>0</v>
      </c>
      <c r="N288" s="11">
        <v>0</v>
      </c>
      <c r="O288" s="251">
        <v>2580</v>
      </c>
      <c r="P288" s="11">
        <v>0</v>
      </c>
      <c r="Q288" s="11">
        <v>0</v>
      </c>
      <c r="S288" s="249"/>
      <c r="T288" s="251">
        <v>0</v>
      </c>
      <c r="U288" s="11">
        <v>2580</v>
      </c>
    </row>
    <row r="289" spans="1:21" customFormat="1">
      <c r="A289" s="32" t="s">
        <v>49</v>
      </c>
      <c r="B289" s="32" t="s">
        <v>77</v>
      </c>
      <c r="C289" s="32" t="s">
        <v>78</v>
      </c>
      <c r="D289" t="s">
        <v>76</v>
      </c>
      <c r="E289" s="1">
        <v>9020</v>
      </c>
      <c r="F289" s="22" t="s">
        <v>66</v>
      </c>
      <c r="G289" s="5">
        <v>0</v>
      </c>
      <c r="H289" s="4">
        <v>0</v>
      </c>
      <c r="I289" s="4">
        <v>0</v>
      </c>
      <c r="J289" s="4">
        <v>486.85940000000005</v>
      </c>
      <c r="K289" s="4">
        <v>0</v>
      </c>
      <c r="L289" s="4">
        <v>0</v>
      </c>
      <c r="M289" s="4">
        <v>0</v>
      </c>
      <c r="N289" s="4">
        <v>0</v>
      </c>
      <c r="O289" s="252">
        <v>486.85940000000005</v>
      </c>
      <c r="P289" s="4">
        <v>0</v>
      </c>
      <c r="Q289" s="4">
        <v>0</v>
      </c>
      <c r="R289" s="22">
        <v>1900</v>
      </c>
      <c r="S289" s="56" t="s">
        <v>23</v>
      </c>
      <c r="T289" s="273">
        <v>0</v>
      </c>
      <c r="U289" s="270">
        <v>486.85940000000005</v>
      </c>
    </row>
    <row r="290" spans="1:21" s="10" customFormat="1" ht="15.6">
      <c r="A290" s="222" t="s">
        <v>49</v>
      </c>
      <c r="B290" s="222"/>
      <c r="C290" s="223" t="s">
        <v>325</v>
      </c>
      <c r="D290" s="13"/>
      <c r="E290" s="25">
        <v>1</v>
      </c>
      <c r="F290" s="25"/>
      <c r="G290" s="12">
        <v>0</v>
      </c>
      <c r="H290" s="11">
        <v>0</v>
      </c>
      <c r="I290" s="11">
        <v>0</v>
      </c>
      <c r="J290" s="11">
        <v>486.85940000000005</v>
      </c>
      <c r="K290" s="11">
        <v>0</v>
      </c>
      <c r="L290" s="11">
        <v>0</v>
      </c>
      <c r="M290" s="11">
        <v>0</v>
      </c>
      <c r="N290" s="11">
        <v>0</v>
      </c>
      <c r="O290" s="251">
        <v>486.85940000000005</v>
      </c>
      <c r="P290" s="11">
        <v>0</v>
      </c>
      <c r="Q290" s="11">
        <v>0</v>
      </c>
      <c r="S290" s="249"/>
      <c r="T290" s="251">
        <v>0</v>
      </c>
      <c r="U290" s="11">
        <v>486.85940000000005</v>
      </c>
    </row>
    <row r="291" spans="1:21" customFormat="1">
      <c r="A291" s="32" t="s">
        <v>49</v>
      </c>
      <c r="B291" s="32" t="s">
        <v>50</v>
      </c>
      <c r="C291" s="32" t="s">
        <v>51</v>
      </c>
      <c r="D291">
        <v>403310</v>
      </c>
      <c r="E291" s="1">
        <v>1020</v>
      </c>
      <c r="F291" s="22" t="s">
        <v>21</v>
      </c>
      <c r="G291" s="5">
        <v>2664</v>
      </c>
      <c r="H291" s="4">
        <v>1680</v>
      </c>
      <c r="I291" s="4">
        <v>0</v>
      </c>
      <c r="J291" s="4">
        <v>0</v>
      </c>
      <c r="K291" s="4">
        <v>0</v>
      </c>
      <c r="L291" s="4">
        <v>900</v>
      </c>
      <c r="M291" s="4">
        <v>0</v>
      </c>
      <c r="N291" s="4">
        <v>0</v>
      </c>
      <c r="O291" s="252">
        <v>2580</v>
      </c>
      <c r="P291" s="4">
        <v>1575</v>
      </c>
      <c r="Q291" s="4">
        <v>0</v>
      </c>
      <c r="R291" s="22">
        <v>2016</v>
      </c>
      <c r="S291" s="56" t="s">
        <v>22</v>
      </c>
      <c r="T291" s="273">
        <v>1575</v>
      </c>
      <c r="U291" s="270">
        <v>4155</v>
      </c>
    </row>
    <row r="292" spans="1:21" customFormat="1">
      <c r="A292" s="32" t="s">
        <v>49</v>
      </c>
      <c r="B292" s="32" t="s">
        <v>50</v>
      </c>
      <c r="C292" s="32" t="s">
        <v>51</v>
      </c>
      <c r="D292">
        <v>403310</v>
      </c>
      <c r="E292" s="1">
        <v>1020</v>
      </c>
      <c r="F292" s="22" t="s">
        <v>21</v>
      </c>
      <c r="G292" s="5">
        <v>1867</v>
      </c>
      <c r="H292" s="4">
        <v>1680</v>
      </c>
      <c r="I292" s="4">
        <v>0</v>
      </c>
      <c r="J292" s="4">
        <v>0</v>
      </c>
      <c r="K292" s="4">
        <v>0</v>
      </c>
      <c r="L292" s="4">
        <v>900</v>
      </c>
      <c r="M292" s="4">
        <v>0</v>
      </c>
      <c r="N292" s="4">
        <v>0</v>
      </c>
      <c r="O292" s="252">
        <v>2580</v>
      </c>
      <c r="P292" s="4">
        <v>1575</v>
      </c>
      <c r="Q292" s="4">
        <v>0</v>
      </c>
      <c r="R292" s="22">
        <v>2016</v>
      </c>
      <c r="S292" s="56" t="s">
        <v>22</v>
      </c>
      <c r="T292" s="273">
        <v>1575</v>
      </c>
      <c r="U292" s="270">
        <v>4155</v>
      </c>
    </row>
    <row r="293" spans="1:21" customFormat="1">
      <c r="A293" s="32" t="s">
        <v>49</v>
      </c>
      <c r="B293" s="32" t="s">
        <v>50</v>
      </c>
      <c r="C293" s="32" t="s">
        <v>51</v>
      </c>
      <c r="D293">
        <v>403310</v>
      </c>
      <c r="E293" s="1">
        <v>1020</v>
      </c>
      <c r="F293" s="22" t="s">
        <v>21</v>
      </c>
      <c r="G293" s="5">
        <v>4447</v>
      </c>
      <c r="H293" s="4">
        <v>1680</v>
      </c>
      <c r="I293" s="9">
        <v>288.88888888888886</v>
      </c>
      <c r="J293" s="4">
        <v>0</v>
      </c>
      <c r="K293" s="4">
        <v>0</v>
      </c>
      <c r="L293" s="4">
        <v>900</v>
      </c>
      <c r="M293" s="4">
        <v>0</v>
      </c>
      <c r="N293" s="4">
        <v>0</v>
      </c>
      <c r="O293" s="252">
        <v>2868.8888888888887</v>
      </c>
      <c r="P293" s="4">
        <v>1575</v>
      </c>
      <c r="Q293" s="4">
        <v>0</v>
      </c>
      <c r="R293" s="22">
        <v>2016</v>
      </c>
      <c r="S293" s="56" t="s">
        <v>22</v>
      </c>
      <c r="T293" s="273">
        <v>1575</v>
      </c>
      <c r="U293" s="270">
        <v>4443.8888888888887</v>
      </c>
    </row>
    <row r="294" spans="1:21" customFormat="1">
      <c r="A294" s="32" t="s">
        <v>49</v>
      </c>
      <c r="B294" s="32" t="s">
        <v>50</v>
      </c>
      <c r="C294" s="32" t="s">
        <v>51</v>
      </c>
      <c r="D294">
        <v>403310</v>
      </c>
      <c r="E294" s="1">
        <v>1020</v>
      </c>
      <c r="F294" s="22" t="s">
        <v>21</v>
      </c>
      <c r="G294" s="5">
        <v>1964</v>
      </c>
      <c r="H294" s="4">
        <v>1680</v>
      </c>
      <c r="I294" s="4">
        <v>0</v>
      </c>
      <c r="J294" s="4">
        <v>0</v>
      </c>
      <c r="K294" s="4">
        <v>0</v>
      </c>
      <c r="L294" s="4">
        <v>900</v>
      </c>
      <c r="M294" s="4">
        <v>0</v>
      </c>
      <c r="N294" s="4">
        <v>0</v>
      </c>
      <c r="O294" s="252">
        <v>2580</v>
      </c>
      <c r="P294" s="4">
        <v>1575</v>
      </c>
      <c r="Q294" s="4">
        <v>0</v>
      </c>
      <c r="R294" s="22">
        <v>2016</v>
      </c>
      <c r="S294" s="56" t="s">
        <v>22</v>
      </c>
      <c r="T294" s="273">
        <v>1575</v>
      </c>
      <c r="U294" s="270">
        <v>4155</v>
      </c>
    </row>
    <row r="295" spans="1:21" customFormat="1">
      <c r="A295" s="32" t="s">
        <v>49</v>
      </c>
      <c r="B295" s="32" t="s">
        <v>50</v>
      </c>
      <c r="C295" s="32" t="s">
        <v>51</v>
      </c>
      <c r="D295">
        <v>403310</v>
      </c>
      <c r="E295" s="1">
        <v>1020</v>
      </c>
      <c r="F295" s="22" t="s">
        <v>21</v>
      </c>
      <c r="G295" s="5">
        <v>1548</v>
      </c>
      <c r="H295" s="4">
        <v>1680</v>
      </c>
      <c r="I295" s="4">
        <v>0</v>
      </c>
      <c r="J295" s="4">
        <v>0</v>
      </c>
      <c r="K295" s="4">
        <v>0</v>
      </c>
      <c r="L295" s="4">
        <v>900</v>
      </c>
      <c r="M295" s="4">
        <v>0</v>
      </c>
      <c r="N295" s="4">
        <v>0</v>
      </c>
      <c r="O295" s="252">
        <v>2580</v>
      </c>
      <c r="P295" s="4">
        <v>1575</v>
      </c>
      <c r="Q295" s="4">
        <v>0</v>
      </c>
      <c r="R295" s="22">
        <v>2016</v>
      </c>
      <c r="S295" s="56" t="s">
        <v>22</v>
      </c>
      <c r="T295" s="273">
        <v>1575</v>
      </c>
      <c r="U295" s="270">
        <v>4155</v>
      </c>
    </row>
    <row r="296" spans="1:21" customFormat="1">
      <c r="A296" s="32" t="s">
        <v>49</v>
      </c>
      <c r="B296" s="32" t="s">
        <v>50</v>
      </c>
      <c r="C296" s="32" t="s">
        <v>51</v>
      </c>
      <c r="D296">
        <v>403310</v>
      </c>
      <c r="E296" s="1">
        <v>1020</v>
      </c>
      <c r="F296" s="22" t="s">
        <v>21</v>
      </c>
      <c r="G296" s="5">
        <v>1375</v>
      </c>
      <c r="H296" s="4">
        <v>1680</v>
      </c>
      <c r="I296" s="4">
        <v>0</v>
      </c>
      <c r="J296" s="4">
        <v>0</v>
      </c>
      <c r="K296" s="4">
        <v>0</v>
      </c>
      <c r="L296" s="4">
        <v>900</v>
      </c>
      <c r="M296" s="4">
        <v>0</v>
      </c>
      <c r="N296" s="4">
        <v>0</v>
      </c>
      <c r="O296" s="252">
        <v>2580</v>
      </c>
      <c r="P296" s="4">
        <v>1575</v>
      </c>
      <c r="Q296" s="4">
        <v>0</v>
      </c>
      <c r="R296" s="22">
        <v>2016</v>
      </c>
      <c r="S296" s="56" t="s">
        <v>22</v>
      </c>
      <c r="T296" s="273">
        <v>1575</v>
      </c>
      <c r="U296" s="270">
        <v>4155</v>
      </c>
    </row>
    <row r="297" spans="1:21" customFormat="1">
      <c r="A297" s="32" t="s">
        <v>49</v>
      </c>
      <c r="B297" s="32" t="s">
        <v>50</v>
      </c>
      <c r="C297" s="32" t="s">
        <v>51</v>
      </c>
      <c r="D297">
        <v>403310</v>
      </c>
      <c r="E297" s="1">
        <v>1020</v>
      </c>
      <c r="F297" s="22" t="s">
        <v>21</v>
      </c>
      <c r="G297" s="5">
        <v>2892</v>
      </c>
      <c r="H297" s="4">
        <v>1680</v>
      </c>
      <c r="I297" s="4">
        <v>22.400000000000002</v>
      </c>
      <c r="J297" s="4">
        <v>0</v>
      </c>
      <c r="K297" s="4">
        <v>0</v>
      </c>
      <c r="L297" s="4">
        <v>900</v>
      </c>
      <c r="M297" s="4">
        <v>0</v>
      </c>
      <c r="N297" s="4">
        <v>0</v>
      </c>
      <c r="O297" s="252">
        <v>2602.4</v>
      </c>
      <c r="P297" s="4">
        <v>1575</v>
      </c>
      <c r="Q297" s="4">
        <v>0</v>
      </c>
      <c r="R297" s="22">
        <v>2016</v>
      </c>
      <c r="S297" s="56" t="s">
        <v>22</v>
      </c>
      <c r="T297" s="273">
        <v>1575</v>
      </c>
      <c r="U297" s="270">
        <v>4177.3999999999996</v>
      </c>
    </row>
    <row r="298" spans="1:21" customFormat="1">
      <c r="A298" s="32" t="s">
        <v>49</v>
      </c>
      <c r="B298" s="32" t="s">
        <v>50</v>
      </c>
      <c r="C298" s="32" t="s">
        <v>51</v>
      </c>
      <c r="D298">
        <v>403310</v>
      </c>
      <c r="E298" s="1">
        <v>1020</v>
      </c>
      <c r="F298" s="22" t="s">
        <v>21</v>
      </c>
      <c r="G298" s="5">
        <v>6896</v>
      </c>
      <c r="H298" s="4">
        <v>1680</v>
      </c>
      <c r="I298" s="4">
        <v>370.72</v>
      </c>
      <c r="J298" s="4">
        <v>0</v>
      </c>
      <c r="K298" s="4">
        <v>0</v>
      </c>
      <c r="L298" s="4">
        <v>900</v>
      </c>
      <c r="M298" s="4">
        <v>0</v>
      </c>
      <c r="N298" s="4">
        <v>0</v>
      </c>
      <c r="O298" s="252">
        <v>2950.7200000000003</v>
      </c>
      <c r="P298" s="4">
        <v>1575</v>
      </c>
      <c r="Q298" s="4">
        <v>0</v>
      </c>
      <c r="R298" s="22">
        <v>2016</v>
      </c>
      <c r="S298" s="56" t="s">
        <v>22</v>
      </c>
      <c r="T298" s="273">
        <v>1575</v>
      </c>
      <c r="U298" s="270">
        <v>4525.72</v>
      </c>
    </row>
    <row r="299" spans="1:21" customFormat="1">
      <c r="A299" s="32" t="s">
        <v>49</v>
      </c>
      <c r="B299" s="32" t="s">
        <v>50</v>
      </c>
      <c r="C299" s="32" t="s">
        <v>51</v>
      </c>
      <c r="D299">
        <v>403310</v>
      </c>
      <c r="E299" s="1">
        <v>1020</v>
      </c>
      <c r="F299" s="22" t="s">
        <v>21</v>
      </c>
      <c r="G299" s="5">
        <v>7061</v>
      </c>
      <c r="H299" s="4">
        <v>1680</v>
      </c>
      <c r="I299" s="4">
        <v>476.00000000000006</v>
      </c>
      <c r="J299" s="4">
        <v>0</v>
      </c>
      <c r="K299" s="4">
        <v>0</v>
      </c>
      <c r="L299" s="4">
        <v>900</v>
      </c>
      <c r="M299" s="4">
        <v>0</v>
      </c>
      <c r="N299" s="4">
        <v>0</v>
      </c>
      <c r="O299" s="252">
        <v>3056</v>
      </c>
      <c r="P299" s="4">
        <v>1575</v>
      </c>
      <c r="Q299" s="4">
        <v>0</v>
      </c>
      <c r="R299" s="22">
        <v>2016</v>
      </c>
      <c r="S299" s="56" t="s">
        <v>22</v>
      </c>
      <c r="T299" s="273">
        <v>1575</v>
      </c>
      <c r="U299" s="270">
        <v>4631</v>
      </c>
    </row>
    <row r="300" spans="1:21" customFormat="1">
      <c r="A300" s="32" t="s">
        <v>49</v>
      </c>
      <c r="B300" s="32" t="s">
        <v>50</v>
      </c>
      <c r="C300" s="32" t="s">
        <v>51</v>
      </c>
      <c r="D300">
        <v>403310</v>
      </c>
      <c r="E300" s="1">
        <v>1020</v>
      </c>
      <c r="F300" s="22" t="s">
        <v>21</v>
      </c>
      <c r="G300" s="5">
        <v>1951</v>
      </c>
      <c r="H300" s="4">
        <v>1680</v>
      </c>
      <c r="I300" s="4">
        <v>52.640000000000008</v>
      </c>
      <c r="J300" s="4">
        <v>0</v>
      </c>
      <c r="K300" s="4">
        <v>0</v>
      </c>
      <c r="L300" s="4">
        <v>900</v>
      </c>
      <c r="M300" s="4">
        <v>0</v>
      </c>
      <c r="N300" s="4">
        <v>0</v>
      </c>
      <c r="O300" s="252">
        <v>2632.6400000000003</v>
      </c>
      <c r="P300" s="4">
        <v>1575</v>
      </c>
      <c r="Q300" s="4">
        <v>0</v>
      </c>
      <c r="R300" s="22">
        <v>2018</v>
      </c>
      <c r="S300" s="56" t="s">
        <v>22</v>
      </c>
      <c r="T300" s="273">
        <v>1575</v>
      </c>
      <c r="U300" s="270">
        <v>4207.6400000000003</v>
      </c>
    </row>
    <row r="301" spans="1:21" s="10" customFormat="1" ht="15.6">
      <c r="A301" s="222" t="s">
        <v>49</v>
      </c>
      <c r="B301" s="222"/>
      <c r="C301" s="223" t="s">
        <v>327</v>
      </c>
      <c r="D301" s="13"/>
      <c r="E301" s="25">
        <v>10</v>
      </c>
      <c r="F301" s="25"/>
      <c r="G301" s="12">
        <v>32665</v>
      </c>
      <c r="H301" s="11">
        <v>16800</v>
      </c>
      <c r="I301" s="11">
        <v>1210.6488888888889</v>
      </c>
      <c r="J301" s="11">
        <v>0</v>
      </c>
      <c r="K301" s="11">
        <v>0</v>
      </c>
      <c r="L301" s="11">
        <v>9000</v>
      </c>
      <c r="M301" s="11">
        <v>0</v>
      </c>
      <c r="N301" s="11">
        <v>0</v>
      </c>
      <c r="O301" s="251">
        <v>27010.648888888889</v>
      </c>
      <c r="P301" s="11">
        <v>15750</v>
      </c>
      <c r="Q301" s="11">
        <v>0</v>
      </c>
      <c r="S301" s="249"/>
      <c r="T301" s="251">
        <v>15750</v>
      </c>
      <c r="U301" s="11">
        <v>42760.648888888885</v>
      </c>
    </row>
    <row r="302" spans="1:21" customFormat="1">
      <c r="A302" s="32" t="s">
        <v>49</v>
      </c>
      <c r="B302" s="32" t="s">
        <v>74</v>
      </c>
      <c r="C302" s="32" t="s">
        <v>75</v>
      </c>
      <c r="D302" t="s">
        <v>73</v>
      </c>
      <c r="E302" s="1">
        <v>1202</v>
      </c>
      <c r="F302" s="22" t="s">
        <v>21</v>
      </c>
      <c r="G302" s="5">
        <v>3609</v>
      </c>
      <c r="H302" s="4">
        <v>2220</v>
      </c>
      <c r="I302" s="4">
        <v>85.673076923076934</v>
      </c>
      <c r="J302" s="4">
        <v>0</v>
      </c>
      <c r="K302" s="4">
        <v>0</v>
      </c>
      <c r="L302" s="4">
        <v>900</v>
      </c>
      <c r="M302" s="4">
        <v>0</v>
      </c>
      <c r="N302" s="4">
        <v>0</v>
      </c>
      <c r="O302" s="252">
        <v>3205.6730769230771</v>
      </c>
      <c r="P302" s="4">
        <v>0</v>
      </c>
      <c r="Q302" s="4">
        <v>0</v>
      </c>
      <c r="R302" s="22">
        <v>2008</v>
      </c>
      <c r="S302" s="56" t="s">
        <v>30</v>
      </c>
      <c r="T302" s="273">
        <v>0</v>
      </c>
      <c r="U302" s="270">
        <v>3205.6730769230771</v>
      </c>
    </row>
    <row r="303" spans="1:21" customFormat="1">
      <c r="A303" s="32" t="s">
        <v>49</v>
      </c>
      <c r="B303" s="32" t="s">
        <v>74</v>
      </c>
      <c r="C303" s="32" t="s">
        <v>75</v>
      </c>
      <c r="D303" t="s">
        <v>73</v>
      </c>
      <c r="E303" s="1">
        <v>1247</v>
      </c>
      <c r="F303" s="22" t="s">
        <v>21</v>
      </c>
      <c r="G303" s="5">
        <v>4127</v>
      </c>
      <c r="H303" s="4">
        <v>3120</v>
      </c>
      <c r="I303" s="4">
        <v>50.938775510204081</v>
      </c>
      <c r="J303" s="4">
        <v>0</v>
      </c>
      <c r="K303" s="4">
        <v>0</v>
      </c>
      <c r="L303" s="4">
        <v>900</v>
      </c>
      <c r="M303" s="4">
        <v>0</v>
      </c>
      <c r="N303" s="4">
        <v>0</v>
      </c>
      <c r="O303" s="252">
        <v>4070.9387755102039</v>
      </c>
      <c r="P303" s="4">
        <v>0</v>
      </c>
      <c r="Q303" s="4">
        <v>0</v>
      </c>
      <c r="R303" s="22">
        <v>2006</v>
      </c>
      <c r="S303" s="56" t="s">
        <v>27</v>
      </c>
      <c r="T303" s="273">
        <v>0</v>
      </c>
      <c r="U303" s="270">
        <v>4070.9387755102039</v>
      </c>
    </row>
    <row r="304" spans="1:21" s="10" customFormat="1" ht="15.6">
      <c r="A304" s="222" t="s">
        <v>49</v>
      </c>
      <c r="B304" s="222"/>
      <c r="C304" s="223" t="s">
        <v>343</v>
      </c>
      <c r="D304" s="13"/>
      <c r="E304" s="25">
        <v>2</v>
      </c>
      <c r="F304" s="25"/>
      <c r="G304" s="12">
        <v>7736</v>
      </c>
      <c r="H304" s="11">
        <v>5340</v>
      </c>
      <c r="I304" s="11">
        <v>136.611852433281</v>
      </c>
      <c r="J304" s="11">
        <v>0</v>
      </c>
      <c r="K304" s="11">
        <v>0</v>
      </c>
      <c r="L304" s="11">
        <v>1800</v>
      </c>
      <c r="M304" s="11">
        <v>0</v>
      </c>
      <c r="N304" s="11">
        <v>0</v>
      </c>
      <c r="O304" s="251">
        <v>7276.6118524332815</v>
      </c>
      <c r="P304" s="11">
        <v>0</v>
      </c>
      <c r="Q304" s="11">
        <v>0</v>
      </c>
      <c r="S304" s="249"/>
      <c r="T304" s="251">
        <v>0</v>
      </c>
      <c r="U304" s="11">
        <v>7276.6118524332815</v>
      </c>
    </row>
    <row r="305" spans="1:21" customFormat="1">
      <c r="A305" s="32" t="s">
        <v>49</v>
      </c>
      <c r="B305" s="32" t="s">
        <v>71</v>
      </c>
      <c r="C305" s="32" t="s">
        <v>72</v>
      </c>
      <c r="D305">
        <v>402600</v>
      </c>
      <c r="E305" s="1">
        <v>1024</v>
      </c>
      <c r="F305" s="22" t="s">
        <v>21</v>
      </c>
      <c r="G305" s="5">
        <v>4900</v>
      </c>
      <c r="H305" s="4">
        <v>1800</v>
      </c>
      <c r="I305" s="4">
        <v>288.88888888888886</v>
      </c>
      <c r="J305" s="4">
        <v>0</v>
      </c>
      <c r="K305" s="4">
        <v>0</v>
      </c>
      <c r="L305" s="4">
        <v>900</v>
      </c>
      <c r="M305" s="4">
        <v>0</v>
      </c>
      <c r="N305" s="4">
        <v>0</v>
      </c>
      <c r="O305" s="252">
        <v>2988.8888888888887</v>
      </c>
      <c r="P305" s="4">
        <v>1985</v>
      </c>
      <c r="Q305" s="4">
        <v>0</v>
      </c>
      <c r="R305" s="22">
        <v>2016</v>
      </c>
      <c r="S305" s="56" t="s">
        <v>22</v>
      </c>
      <c r="T305" s="273">
        <v>1985</v>
      </c>
      <c r="U305" s="270">
        <v>4973.8888888888887</v>
      </c>
    </row>
    <row r="306" spans="1:21" customFormat="1">
      <c r="A306" s="32" t="s">
        <v>49</v>
      </c>
      <c r="B306" s="32" t="s">
        <v>71</v>
      </c>
      <c r="C306" s="32" t="s">
        <v>72</v>
      </c>
      <c r="D306">
        <v>402600</v>
      </c>
      <c r="E306" s="1">
        <v>1210</v>
      </c>
      <c r="F306" s="22" t="s">
        <v>21</v>
      </c>
      <c r="G306" s="5">
        <v>15402</v>
      </c>
      <c r="H306" s="4">
        <v>3180</v>
      </c>
      <c r="I306" s="4">
        <v>4983.0600000000004</v>
      </c>
      <c r="J306" s="4">
        <v>0</v>
      </c>
      <c r="K306" s="4">
        <v>0</v>
      </c>
      <c r="L306" s="4">
        <v>900</v>
      </c>
      <c r="M306" s="4">
        <v>0</v>
      </c>
      <c r="N306" s="4">
        <v>0</v>
      </c>
      <c r="O306" s="252">
        <v>9063.0600000000013</v>
      </c>
      <c r="P306" s="4">
        <v>5040</v>
      </c>
      <c r="Q306" s="4">
        <v>0</v>
      </c>
      <c r="R306" s="22">
        <v>2015</v>
      </c>
      <c r="S306" s="56" t="s">
        <v>22</v>
      </c>
      <c r="T306" s="273">
        <v>5040</v>
      </c>
      <c r="U306" s="270">
        <v>14103.060000000001</v>
      </c>
    </row>
    <row r="307" spans="1:21" s="10" customFormat="1" ht="15.6">
      <c r="A307" s="222" t="s">
        <v>49</v>
      </c>
      <c r="B307" s="222"/>
      <c r="C307" s="223" t="s">
        <v>364</v>
      </c>
      <c r="D307" s="13"/>
      <c r="E307" s="25">
        <v>2</v>
      </c>
      <c r="F307" s="25"/>
      <c r="G307" s="12">
        <v>20302</v>
      </c>
      <c r="H307" s="11">
        <v>4980</v>
      </c>
      <c r="I307" s="11">
        <v>5271.9488888888891</v>
      </c>
      <c r="J307" s="11">
        <v>0</v>
      </c>
      <c r="K307" s="11">
        <v>0</v>
      </c>
      <c r="L307" s="11">
        <v>1800</v>
      </c>
      <c r="M307" s="11">
        <v>0</v>
      </c>
      <c r="N307" s="11">
        <v>0</v>
      </c>
      <c r="O307" s="251">
        <v>12051.948888888888</v>
      </c>
      <c r="P307" s="11">
        <v>7025</v>
      </c>
      <c r="Q307" s="11">
        <v>0</v>
      </c>
      <c r="S307" s="249"/>
      <c r="T307" s="251">
        <v>7025</v>
      </c>
      <c r="U307" s="11">
        <v>19076.948888888888</v>
      </c>
    </row>
    <row r="308" spans="1:21" customFormat="1">
      <c r="A308" s="32" t="s">
        <v>49</v>
      </c>
      <c r="B308" s="32" t="s">
        <v>64</v>
      </c>
      <c r="C308" s="32" t="s">
        <v>65</v>
      </c>
      <c r="D308">
        <v>403320</v>
      </c>
      <c r="E308" s="1">
        <v>1505</v>
      </c>
      <c r="F308" s="22" t="s">
        <v>66</v>
      </c>
      <c r="G308" s="5">
        <v>0</v>
      </c>
      <c r="H308" s="4">
        <v>0</v>
      </c>
      <c r="I308" s="4">
        <v>0</v>
      </c>
      <c r="J308" s="4">
        <v>3320.6741000000002</v>
      </c>
      <c r="K308" s="4">
        <v>0</v>
      </c>
      <c r="L308" s="4">
        <v>0</v>
      </c>
      <c r="M308" s="4">
        <v>0</v>
      </c>
      <c r="N308" s="4">
        <v>0</v>
      </c>
      <c r="O308" s="252">
        <v>3320.6741000000002</v>
      </c>
      <c r="P308" s="4">
        <v>0</v>
      </c>
      <c r="Q308" s="4">
        <v>0</v>
      </c>
      <c r="R308" s="22">
        <v>1900</v>
      </c>
      <c r="S308" s="56" t="s">
        <v>23</v>
      </c>
      <c r="T308" s="273">
        <v>0</v>
      </c>
      <c r="U308" s="270">
        <v>3320.6741000000002</v>
      </c>
    </row>
    <row r="309" spans="1:21" customFormat="1">
      <c r="A309" s="32" t="s">
        <v>49</v>
      </c>
      <c r="B309" s="32" t="s">
        <v>64</v>
      </c>
      <c r="C309" s="32" t="s">
        <v>65</v>
      </c>
      <c r="D309">
        <v>403320</v>
      </c>
      <c r="E309" s="1">
        <v>1505</v>
      </c>
      <c r="F309" s="22" t="s">
        <v>66</v>
      </c>
      <c r="G309" s="5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252">
        <v>0</v>
      </c>
      <c r="P309" s="4">
        <v>0</v>
      </c>
      <c r="Q309" s="4">
        <v>0</v>
      </c>
      <c r="R309" s="22">
        <v>1900</v>
      </c>
      <c r="S309" s="56" t="s">
        <v>23</v>
      </c>
      <c r="T309" s="273">
        <v>0</v>
      </c>
      <c r="U309" s="270">
        <v>0</v>
      </c>
    </row>
    <row r="310" spans="1:21" customFormat="1">
      <c r="A310" s="32" t="s">
        <v>49</v>
      </c>
      <c r="B310" s="32" t="s">
        <v>64</v>
      </c>
      <c r="C310" s="32" t="s">
        <v>65</v>
      </c>
      <c r="D310">
        <v>403320</v>
      </c>
      <c r="E310" s="1">
        <v>1505</v>
      </c>
      <c r="F310" s="22" t="s">
        <v>66</v>
      </c>
      <c r="G310" s="5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252">
        <v>0</v>
      </c>
      <c r="P310" s="4">
        <v>0</v>
      </c>
      <c r="Q310" s="4">
        <v>0</v>
      </c>
      <c r="R310" s="22">
        <v>1900</v>
      </c>
      <c r="S310" s="56" t="s">
        <v>23</v>
      </c>
      <c r="T310" s="273">
        <v>0</v>
      </c>
      <c r="U310" s="270">
        <v>0</v>
      </c>
    </row>
    <row r="311" spans="1:21" s="19" customFormat="1">
      <c r="A311" s="54" t="s">
        <v>49</v>
      </c>
      <c r="B311" s="54" t="s">
        <v>64</v>
      </c>
      <c r="C311" s="54" t="s">
        <v>65</v>
      </c>
      <c r="D311" s="19">
        <v>403320</v>
      </c>
      <c r="E311" s="19">
        <v>1210</v>
      </c>
      <c r="F311" s="27" t="s">
        <v>21</v>
      </c>
      <c r="G311" s="20">
        <v>2724</v>
      </c>
      <c r="H311" s="21">
        <v>3180</v>
      </c>
      <c r="I311" s="21">
        <v>457.92</v>
      </c>
      <c r="J311" s="21">
        <v>0</v>
      </c>
      <c r="K311" s="21">
        <v>0</v>
      </c>
      <c r="L311" s="21">
        <v>900</v>
      </c>
      <c r="M311" s="21">
        <v>0</v>
      </c>
      <c r="N311" s="21">
        <v>0</v>
      </c>
      <c r="O311" s="250">
        <v>4537.92</v>
      </c>
      <c r="P311" s="21">
        <v>0</v>
      </c>
      <c r="Q311" s="21">
        <v>0</v>
      </c>
      <c r="R311" s="27">
        <v>2013</v>
      </c>
      <c r="S311" s="272" t="s">
        <v>27</v>
      </c>
      <c r="T311" s="250">
        <v>0</v>
      </c>
      <c r="U311" s="21">
        <v>4537.92</v>
      </c>
    </row>
    <row r="312" spans="1:21" s="19" customFormat="1">
      <c r="A312" s="54" t="s">
        <v>49</v>
      </c>
      <c r="B312" s="54" t="s">
        <v>64</v>
      </c>
      <c r="C312" s="54" t="s">
        <v>65</v>
      </c>
      <c r="D312" s="19">
        <v>403320</v>
      </c>
      <c r="E312" s="238">
        <v>1209</v>
      </c>
      <c r="F312" s="27" t="s">
        <v>21</v>
      </c>
      <c r="G312" s="20">
        <v>4910</v>
      </c>
      <c r="H312" s="21">
        <v>2460</v>
      </c>
      <c r="I312" s="21">
        <v>862.07894736842093</v>
      </c>
      <c r="J312" s="21">
        <v>0</v>
      </c>
      <c r="K312" s="21">
        <v>0</v>
      </c>
      <c r="L312" s="21">
        <v>900</v>
      </c>
      <c r="M312" s="21">
        <v>0</v>
      </c>
      <c r="N312" s="21">
        <v>0</v>
      </c>
      <c r="O312" s="250">
        <v>4222.0789473684208</v>
      </c>
      <c r="P312" s="21">
        <v>4260</v>
      </c>
      <c r="Q312" s="21">
        <v>4000</v>
      </c>
      <c r="R312" s="27">
        <v>2024</v>
      </c>
      <c r="S312" s="272" t="s">
        <v>413</v>
      </c>
      <c r="T312" s="250">
        <v>8260</v>
      </c>
      <c r="U312" s="21">
        <v>12482.07894736842</v>
      </c>
    </row>
    <row r="313" spans="1:21" customFormat="1">
      <c r="A313" s="32" t="s">
        <v>49</v>
      </c>
      <c r="B313" s="32" t="s">
        <v>64</v>
      </c>
      <c r="C313" s="32" t="s">
        <v>65</v>
      </c>
      <c r="D313">
        <v>403320</v>
      </c>
      <c r="E313" s="1">
        <v>1210</v>
      </c>
      <c r="F313" s="22" t="s">
        <v>21</v>
      </c>
      <c r="G313" s="5">
        <v>398</v>
      </c>
      <c r="H313" s="4">
        <v>3180</v>
      </c>
      <c r="I313" s="4">
        <v>0</v>
      </c>
      <c r="J313" s="4">
        <v>0</v>
      </c>
      <c r="K313" s="4">
        <v>0</v>
      </c>
      <c r="L313" s="4">
        <v>900</v>
      </c>
      <c r="M313" s="4">
        <v>0</v>
      </c>
      <c r="N313" s="4">
        <v>0</v>
      </c>
      <c r="O313" s="252">
        <v>4080</v>
      </c>
      <c r="P313" s="4">
        <v>0</v>
      </c>
      <c r="Q313" s="4">
        <v>0</v>
      </c>
      <c r="R313" s="22">
        <v>2009</v>
      </c>
      <c r="S313" s="56" t="s">
        <v>27</v>
      </c>
      <c r="T313" s="273">
        <v>0</v>
      </c>
      <c r="U313" s="270">
        <v>4080</v>
      </c>
    </row>
    <row r="314" spans="1:21" customFormat="1">
      <c r="A314" s="32" t="s">
        <v>49</v>
      </c>
      <c r="B314" s="32" t="s">
        <v>64</v>
      </c>
      <c r="C314" s="32" t="s">
        <v>65</v>
      </c>
      <c r="D314">
        <v>403320</v>
      </c>
      <c r="E314" s="1">
        <v>1209</v>
      </c>
      <c r="F314" s="22" t="s">
        <v>21</v>
      </c>
      <c r="G314" s="5">
        <v>6400</v>
      </c>
      <c r="H314" s="4">
        <v>2460</v>
      </c>
      <c r="I314" s="4">
        <v>447.76315789473682</v>
      </c>
      <c r="J314" s="4">
        <v>0</v>
      </c>
      <c r="K314" s="4">
        <v>0</v>
      </c>
      <c r="L314" s="4">
        <v>900</v>
      </c>
      <c r="M314" s="4">
        <v>0</v>
      </c>
      <c r="N314" s="4">
        <v>0</v>
      </c>
      <c r="O314" s="252">
        <v>3807.7631578947367</v>
      </c>
      <c r="P314" s="4">
        <v>0</v>
      </c>
      <c r="Q314" s="4">
        <v>0</v>
      </c>
      <c r="R314" s="22">
        <v>2010</v>
      </c>
      <c r="S314" s="56" t="s">
        <v>27</v>
      </c>
      <c r="T314" s="273">
        <v>0</v>
      </c>
      <c r="U314" s="270">
        <v>3807.7631578947367</v>
      </c>
    </row>
    <row r="315" spans="1:21" customFormat="1">
      <c r="A315" s="32" t="s">
        <v>49</v>
      </c>
      <c r="B315" s="32" t="s">
        <v>64</v>
      </c>
      <c r="C315" s="32" t="s">
        <v>65</v>
      </c>
      <c r="D315">
        <v>403320</v>
      </c>
      <c r="E315" s="1">
        <v>1209</v>
      </c>
      <c r="F315" s="22" t="s">
        <v>21</v>
      </c>
      <c r="G315" s="5">
        <v>4464</v>
      </c>
      <c r="H315" s="4">
        <v>2460</v>
      </c>
      <c r="I315" s="4">
        <v>543.78947368421052</v>
      </c>
      <c r="J315" s="4">
        <v>0</v>
      </c>
      <c r="K315" s="4">
        <v>0</v>
      </c>
      <c r="L315" s="4">
        <v>900</v>
      </c>
      <c r="M315" s="4">
        <v>0</v>
      </c>
      <c r="N315" s="4">
        <v>0</v>
      </c>
      <c r="O315" s="252">
        <v>3903.7894736842104</v>
      </c>
      <c r="P315" s="4">
        <v>2130</v>
      </c>
      <c r="Q315" s="4">
        <v>0</v>
      </c>
      <c r="R315" s="22">
        <v>2016</v>
      </c>
      <c r="S315" s="56" t="s">
        <v>22</v>
      </c>
      <c r="T315" s="273">
        <v>2130</v>
      </c>
      <c r="U315" s="270">
        <v>6033.78947368421</v>
      </c>
    </row>
    <row r="316" spans="1:21" s="19" customFormat="1">
      <c r="A316" s="54" t="s">
        <v>49</v>
      </c>
      <c r="B316" s="54" t="s">
        <v>64</v>
      </c>
      <c r="C316" s="54" t="s">
        <v>65</v>
      </c>
      <c r="D316" s="19">
        <v>403320</v>
      </c>
      <c r="E316" s="238">
        <v>1210</v>
      </c>
      <c r="F316" s="27" t="s">
        <v>21</v>
      </c>
      <c r="G316" s="20">
        <v>14534</v>
      </c>
      <c r="H316" s="21">
        <v>3180</v>
      </c>
      <c r="I316" s="9">
        <v>457.92</v>
      </c>
      <c r="J316" s="21">
        <v>0</v>
      </c>
      <c r="K316" s="21">
        <v>0</v>
      </c>
      <c r="L316" s="21">
        <v>900</v>
      </c>
      <c r="M316" s="21">
        <v>0</v>
      </c>
      <c r="N316" s="21">
        <v>0</v>
      </c>
      <c r="O316" s="250">
        <v>4537.92</v>
      </c>
      <c r="P316" s="21">
        <v>4465</v>
      </c>
      <c r="Q316" s="21">
        <v>0</v>
      </c>
      <c r="R316" s="27">
        <v>2020</v>
      </c>
      <c r="S316" s="272" t="s">
        <v>22</v>
      </c>
      <c r="T316" s="250">
        <v>4465</v>
      </c>
      <c r="U316" s="21">
        <v>9002.92</v>
      </c>
    </row>
    <row r="317" spans="1:21" customFormat="1">
      <c r="A317" s="32" t="s">
        <v>49</v>
      </c>
      <c r="B317" s="32" t="s">
        <v>64</v>
      </c>
      <c r="C317" s="32" t="s">
        <v>65</v>
      </c>
      <c r="D317">
        <v>403320</v>
      </c>
      <c r="E317" s="1">
        <v>1210</v>
      </c>
      <c r="F317" s="22" t="s">
        <v>21</v>
      </c>
      <c r="G317" s="5">
        <v>5268</v>
      </c>
      <c r="H317" s="4">
        <v>3180</v>
      </c>
      <c r="I317" s="4">
        <v>394.32</v>
      </c>
      <c r="J317" s="4">
        <v>0</v>
      </c>
      <c r="K317" s="4">
        <v>0</v>
      </c>
      <c r="L317" s="4">
        <v>900</v>
      </c>
      <c r="M317" s="4">
        <v>0</v>
      </c>
      <c r="N317" s="4">
        <v>0</v>
      </c>
      <c r="O317" s="252">
        <v>4474.32</v>
      </c>
      <c r="P317" s="4">
        <v>2680</v>
      </c>
      <c r="Q317" s="4">
        <v>0</v>
      </c>
      <c r="R317" s="22">
        <v>2017</v>
      </c>
      <c r="S317" s="56" t="s">
        <v>22</v>
      </c>
      <c r="T317" s="273">
        <v>2680</v>
      </c>
      <c r="U317" s="270">
        <v>7154.32</v>
      </c>
    </row>
    <row r="318" spans="1:21" customFormat="1">
      <c r="A318" s="32" t="s">
        <v>49</v>
      </c>
      <c r="B318" s="32" t="s">
        <v>64</v>
      </c>
      <c r="C318" s="32" t="s">
        <v>65</v>
      </c>
      <c r="D318">
        <v>403320</v>
      </c>
      <c r="E318" s="1">
        <v>1204</v>
      </c>
      <c r="F318" s="22" t="s">
        <v>21</v>
      </c>
      <c r="G318" s="5">
        <v>5025</v>
      </c>
      <c r="H318" s="4">
        <v>3300</v>
      </c>
      <c r="I318" s="4">
        <v>337.35294117647055</v>
      </c>
      <c r="J318" s="4">
        <v>0</v>
      </c>
      <c r="K318" s="4">
        <v>0</v>
      </c>
      <c r="L318" s="4">
        <v>900</v>
      </c>
      <c r="M318" s="4">
        <v>0</v>
      </c>
      <c r="N318" s="4">
        <v>0</v>
      </c>
      <c r="O318" s="252">
        <v>4537.3529411764703</v>
      </c>
      <c r="P318" s="4">
        <v>2485</v>
      </c>
      <c r="Q318" s="4">
        <v>0</v>
      </c>
      <c r="R318" s="22">
        <v>2020</v>
      </c>
      <c r="S318" s="56" t="s">
        <v>22</v>
      </c>
      <c r="T318" s="273">
        <v>2485</v>
      </c>
      <c r="U318" s="270">
        <v>7022.3529411764703</v>
      </c>
    </row>
    <row r="319" spans="1:21" customFormat="1">
      <c r="A319" s="32" t="s">
        <v>49</v>
      </c>
      <c r="B319" s="32" t="s">
        <v>64</v>
      </c>
      <c r="C319" s="32" t="s">
        <v>65</v>
      </c>
      <c r="D319">
        <v>403320</v>
      </c>
      <c r="E319" s="1">
        <v>1204</v>
      </c>
      <c r="F319" s="22" t="s">
        <v>21</v>
      </c>
      <c r="G319" s="5">
        <v>6370</v>
      </c>
      <c r="H319" s="4">
        <v>3300</v>
      </c>
      <c r="I319" s="4">
        <v>908.67647058823513</v>
      </c>
      <c r="J319" s="4">
        <v>0</v>
      </c>
      <c r="K319" s="4">
        <v>0</v>
      </c>
      <c r="L319" s="4">
        <v>900</v>
      </c>
      <c r="M319" s="4">
        <v>0</v>
      </c>
      <c r="N319" s="4">
        <v>0</v>
      </c>
      <c r="O319" s="252">
        <v>5108.6764705882351</v>
      </c>
      <c r="P319" s="4">
        <v>2485</v>
      </c>
      <c r="Q319" s="4">
        <v>0</v>
      </c>
      <c r="R319" s="22">
        <v>2020</v>
      </c>
      <c r="S319" s="56" t="s">
        <v>22</v>
      </c>
      <c r="T319" s="273">
        <v>2485</v>
      </c>
      <c r="U319" s="270">
        <v>7593.6764705882351</v>
      </c>
    </row>
    <row r="320" spans="1:21" customFormat="1">
      <c r="A320" s="32" t="s">
        <v>49</v>
      </c>
      <c r="B320" s="32" t="s">
        <v>64</v>
      </c>
      <c r="C320" s="32" t="s">
        <v>65</v>
      </c>
      <c r="D320">
        <v>403320</v>
      </c>
      <c r="E320" s="1">
        <v>1209</v>
      </c>
      <c r="F320" s="22" t="s">
        <v>21</v>
      </c>
      <c r="G320" s="5">
        <v>10996</v>
      </c>
      <c r="H320" s="4">
        <v>2460</v>
      </c>
      <c r="I320" s="4"/>
      <c r="J320" s="4">
        <v>0</v>
      </c>
      <c r="K320" s="4">
        <v>0</v>
      </c>
      <c r="L320" s="4">
        <v>900</v>
      </c>
      <c r="M320" s="4">
        <v>0</v>
      </c>
      <c r="N320" s="4">
        <v>0</v>
      </c>
      <c r="O320" s="252">
        <v>3360</v>
      </c>
      <c r="P320" s="4">
        <v>2130</v>
      </c>
      <c r="Q320" s="4">
        <v>0</v>
      </c>
      <c r="R320" s="22">
        <v>2023</v>
      </c>
      <c r="S320" s="56" t="s">
        <v>22</v>
      </c>
      <c r="T320" s="273">
        <v>2130</v>
      </c>
      <c r="U320" s="270">
        <v>5490</v>
      </c>
    </row>
    <row r="321" spans="1:21" customFormat="1">
      <c r="A321" s="32" t="s">
        <v>49</v>
      </c>
      <c r="B321" s="32" t="s">
        <v>64</v>
      </c>
      <c r="C321" s="32" t="s">
        <v>65</v>
      </c>
      <c r="D321">
        <v>403320</v>
      </c>
      <c r="E321" s="1">
        <v>1195</v>
      </c>
      <c r="F321" s="22" t="s">
        <v>66</v>
      </c>
      <c r="G321" s="5">
        <v>0</v>
      </c>
      <c r="H321" s="4">
        <v>0</v>
      </c>
      <c r="I321" s="4">
        <v>0</v>
      </c>
      <c r="J321" s="4">
        <v>204.80009999999999</v>
      </c>
      <c r="K321" s="4">
        <v>127.47980000000001</v>
      </c>
      <c r="L321" s="4">
        <v>0</v>
      </c>
      <c r="M321" s="4">
        <v>0</v>
      </c>
      <c r="N321" s="4">
        <v>0</v>
      </c>
      <c r="O321" s="252">
        <v>332.2799</v>
      </c>
      <c r="P321" s="4">
        <v>0</v>
      </c>
      <c r="Q321" s="4">
        <v>0</v>
      </c>
      <c r="R321" s="22">
        <v>1900</v>
      </c>
      <c r="S321" s="56" t="s">
        <v>23</v>
      </c>
      <c r="T321" s="273">
        <v>0</v>
      </c>
      <c r="U321" s="270">
        <v>332.2799</v>
      </c>
    </row>
    <row r="322" spans="1:21" customFormat="1">
      <c r="A322" s="32" t="s">
        <v>49</v>
      </c>
      <c r="B322" s="32" t="s">
        <v>64</v>
      </c>
      <c r="C322" s="32" t="s">
        <v>65</v>
      </c>
      <c r="D322">
        <v>403320</v>
      </c>
      <c r="E322" s="1">
        <v>1195</v>
      </c>
      <c r="F322" s="22" t="s">
        <v>66</v>
      </c>
      <c r="G322" s="5">
        <v>0</v>
      </c>
      <c r="H322" s="4">
        <v>0</v>
      </c>
      <c r="I322" s="4">
        <v>0</v>
      </c>
      <c r="J322" s="4">
        <v>362.34870000000001</v>
      </c>
      <c r="K322" s="4">
        <v>304.31870000000004</v>
      </c>
      <c r="L322" s="4">
        <v>0</v>
      </c>
      <c r="M322" s="4">
        <v>0</v>
      </c>
      <c r="N322" s="4">
        <v>0</v>
      </c>
      <c r="O322" s="252">
        <v>666.66740000000004</v>
      </c>
      <c r="P322" s="4">
        <v>0</v>
      </c>
      <c r="Q322" s="4">
        <v>0</v>
      </c>
      <c r="R322" s="22">
        <v>1900</v>
      </c>
      <c r="S322" s="56" t="s">
        <v>23</v>
      </c>
      <c r="T322" s="273">
        <v>0</v>
      </c>
      <c r="U322" s="270">
        <v>666.66740000000004</v>
      </c>
    </row>
    <row r="323" spans="1:21" customFormat="1">
      <c r="A323" s="32" t="s">
        <v>49</v>
      </c>
      <c r="B323" s="32" t="s">
        <v>64</v>
      </c>
      <c r="C323" s="32" t="s">
        <v>65</v>
      </c>
      <c r="D323">
        <v>403320</v>
      </c>
      <c r="E323" s="1">
        <v>1195</v>
      </c>
      <c r="F323" s="22" t="s">
        <v>66</v>
      </c>
      <c r="G323" s="5">
        <v>0</v>
      </c>
      <c r="H323" s="4">
        <v>0</v>
      </c>
      <c r="I323" s="4">
        <v>0</v>
      </c>
      <c r="J323" s="4">
        <v>201.37750000000003</v>
      </c>
      <c r="K323" s="4">
        <v>33.694299999999998</v>
      </c>
      <c r="L323" s="4">
        <v>0</v>
      </c>
      <c r="M323" s="4">
        <v>0</v>
      </c>
      <c r="N323" s="4">
        <v>0</v>
      </c>
      <c r="O323" s="252">
        <v>235.07180000000002</v>
      </c>
      <c r="P323" s="4">
        <v>0</v>
      </c>
      <c r="Q323" s="4">
        <v>0</v>
      </c>
      <c r="R323" s="22">
        <v>1900</v>
      </c>
      <c r="S323" s="56" t="s">
        <v>23</v>
      </c>
      <c r="T323" s="273">
        <v>0</v>
      </c>
      <c r="U323" s="270">
        <v>235.07180000000002</v>
      </c>
    </row>
    <row r="324" spans="1:21" customFormat="1">
      <c r="A324" s="32" t="s">
        <v>49</v>
      </c>
      <c r="B324" s="32" t="s">
        <v>64</v>
      </c>
      <c r="C324" s="32" t="s">
        <v>65</v>
      </c>
      <c r="D324">
        <v>403320</v>
      </c>
      <c r="E324" s="1">
        <v>1195</v>
      </c>
      <c r="F324" s="22" t="s">
        <v>66</v>
      </c>
      <c r="G324" s="5">
        <v>0</v>
      </c>
      <c r="H324" s="4">
        <v>0</v>
      </c>
      <c r="I324" s="4">
        <v>0</v>
      </c>
      <c r="J324" s="4">
        <v>107.6375</v>
      </c>
      <c r="K324" s="4">
        <v>35.577500000000001</v>
      </c>
      <c r="L324" s="4">
        <v>0</v>
      </c>
      <c r="M324" s="4">
        <v>0</v>
      </c>
      <c r="N324" s="4">
        <v>0</v>
      </c>
      <c r="O324" s="252">
        <v>143.215</v>
      </c>
      <c r="P324" s="4">
        <v>0</v>
      </c>
      <c r="Q324" s="4">
        <v>0</v>
      </c>
      <c r="R324" s="22">
        <v>1900</v>
      </c>
      <c r="S324" s="56" t="s">
        <v>23</v>
      </c>
      <c r="T324" s="273">
        <v>0</v>
      </c>
      <c r="U324" s="270">
        <v>143.215</v>
      </c>
    </row>
    <row r="325" spans="1:21" customFormat="1">
      <c r="A325" s="32" t="s">
        <v>49</v>
      </c>
      <c r="B325" s="32" t="s">
        <v>64</v>
      </c>
      <c r="C325" s="32" t="s">
        <v>65</v>
      </c>
      <c r="D325">
        <v>403320</v>
      </c>
      <c r="E325" t="s">
        <v>67</v>
      </c>
      <c r="F325" s="22" t="s">
        <v>66</v>
      </c>
      <c r="G325" s="5">
        <v>0</v>
      </c>
      <c r="H325" s="4">
        <v>0</v>
      </c>
      <c r="I325" s="4">
        <v>0</v>
      </c>
      <c r="J325" s="4">
        <v>265.48040000000003</v>
      </c>
      <c r="K325" s="4">
        <v>0</v>
      </c>
      <c r="L325" s="4">
        <v>0</v>
      </c>
      <c r="M325" s="4">
        <v>0</v>
      </c>
      <c r="N325" s="4">
        <v>0</v>
      </c>
      <c r="O325" s="252">
        <v>265.48040000000003</v>
      </c>
      <c r="P325" s="4">
        <v>0</v>
      </c>
      <c r="Q325" s="4">
        <v>0</v>
      </c>
      <c r="R325" s="22">
        <v>1900</v>
      </c>
      <c r="S325" s="56" t="s">
        <v>23</v>
      </c>
      <c r="T325" s="273">
        <v>0</v>
      </c>
      <c r="U325" s="270">
        <v>265.48040000000003</v>
      </c>
    </row>
    <row r="326" spans="1:21" customFormat="1">
      <c r="A326" s="32" t="s">
        <v>49</v>
      </c>
      <c r="B326" s="32" t="s">
        <v>64</v>
      </c>
      <c r="C326" s="32" t="s">
        <v>65</v>
      </c>
      <c r="D326">
        <v>403320</v>
      </c>
      <c r="E326" t="s">
        <v>67</v>
      </c>
      <c r="F326" s="22" t="s">
        <v>66</v>
      </c>
      <c r="G326" s="5">
        <v>0</v>
      </c>
      <c r="H326" s="4">
        <v>0</v>
      </c>
      <c r="I326" s="4">
        <v>0</v>
      </c>
      <c r="J326" s="4">
        <v>0</v>
      </c>
      <c r="K326" s="4">
        <v>1079.1099999999999</v>
      </c>
      <c r="L326" s="4">
        <v>0</v>
      </c>
      <c r="M326" s="4">
        <v>0</v>
      </c>
      <c r="N326" s="4">
        <v>0</v>
      </c>
      <c r="O326" s="252">
        <v>1079.1099999999999</v>
      </c>
      <c r="P326" s="4">
        <v>0</v>
      </c>
      <c r="Q326" s="4">
        <v>0</v>
      </c>
      <c r="R326" s="22">
        <v>1900</v>
      </c>
      <c r="S326" s="56" t="s">
        <v>23</v>
      </c>
      <c r="T326" s="273">
        <v>0</v>
      </c>
      <c r="U326" s="270">
        <v>1079.1099999999999</v>
      </c>
    </row>
    <row r="327" spans="1:21" s="10" customFormat="1" ht="15.6">
      <c r="A327" s="222" t="s">
        <v>49</v>
      </c>
      <c r="B327" s="222"/>
      <c r="C327" s="223" t="s">
        <v>388</v>
      </c>
      <c r="D327" s="13"/>
      <c r="E327" s="25">
        <v>19</v>
      </c>
      <c r="F327" s="25"/>
      <c r="G327" s="12">
        <v>61089</v>
      </c>
      <c r="H327" s="11">
        <v>29160</v>
      </c>
      <c r="I327" s="11">
        <v>4409.8209907120745</v>
      </c>
      <c r="J327" s="11">
        <v>4462.3183000000008</v>
      </c>
      <c r="K327" s="11">
        <v>1580.1803</v>
      </c>
      <c r="L327" s="11">
        <v>9000</v>
      </c>
      <c r="M327" s="11">
        <v>0</v>
      </c>
      <c r="N327" s="11">
        <v>0</v>
      </c>
      <c r="O327" s="251">
        <v>48612.319590712075</v>
      </c>
      <c r="P327" s="11">
        <v>20635</v>
      </c>
      <c r="Q327" s="11">
        <v>4000</v>
      </c>
      <c r="S327" s="249"/>
      <c r="T327" s="251">
        <v>24635</v>
      </c>
      <c r="U327" s="11">
        <v>73247.319590712083</v>
      </c>
    </row>
    <row r="328" spans="1:21" customFormat="1">
      <c r="A328" s="32" t="s">
        <v>49</v>
      </c>
      <c r="B328" s="32" t="s">
        <v>80</v>
      </c>
      <c r="C328" s="32" t="s">
        <v>81</v>
      </c>
      <c r="D328" t="s">
        <v>79</v>
      </c>
      <c r="E328" s="1">
        <v>1340</v>
      </c>
      <c r="F328" s="22" t="s">
        <v>66</v>
      </c>
      <c r="G328" s="5">
        <v>0</v>
      </c>
      <c r="H328" s="4">
        <v>0</v>
      </c>
      <c r="I328" s="4">
        <v>0</v>
      </c>
      <c r="J328" s="4">
        <v>2317.6561000000002</v>
      </c>
      <c r="K328" s="4">
        <v>1878.2673000000002</v>
      </c>
      <c r="L328" s="4">
        <v>900</v>
      </c>
      <c r="M328" s="4">
        <v>0</v>
      </c>
      <c r="N328" s="4">
        <v>0</v>
      </c>
      <c r="O328" s="252">
        <v>5095.9234000000006</v>
      </c>
      <c r="P328" s="4">
        <v>0</v>
      </c>
      <c r="Q328" s="4">
        <v>0</v>
      </c>
      <c r="R328" s="22">
        <v>1900</v>
      </c>
      <c r="S328" s="56" t="s">
        <v>23</v>
      </c>
      <c r="T328" s="273">
        <v>0</v>
      </c>
      <c r="U328" s="270">
        <v>5095.9234000000006</v>
      </c>
    </row>
    <row r="329" spans="1:21" s="10" customFormat="1" ht="15.6">
      <c r="A329" s="222" t="s">
        <v>49</v>
      </c>
      <c r="B329" s="222"/>
      <c r="C329" s="223" t="s">
        <v>389</v>
      </c>
      <c r="D329" s="13"/>
      <c r="E329" s="25">
        <v>1</v>
      </c>
      <c r="G329" s="12">
        <v>0</v>
      </c>
      <c r="H329" s="11">
        <v>0</v>
      </c>
      <c r="I329" s="11">
        <v>0</v>
      </c>
      <c r="J329" s="11">
        <v>2317.6561000000002</v>
      </c>
      <c r="K329" s="11">
        <v>1878.2673000000002</v>
      </c>
      <c r="L329" s="11">
        <v>900</v>
      </c>
      <c r="M329" s="11">
        <v>0</v>
      </c>
      <c r="N329" s="11">
        <v>0</v>
      </c>
      <c r="O329" s="251">
        <v>5095.9234000000006</v>
      </c>
      <c r="P329" s="11">
        <v>0</v>
      </c>
      <c r="Q329" s="11">
        <v>0</v>
      </c>
      <c r="R329" s="25"/>
      <c r="S329" s="249"/>
      <c r="T329" s="251">
        <v>0</v>
      </c>
      <c r="U329" s="11">
        <v>5095.9234000000006</v>
      </c>
    </row>
    <row r="330" spans="1:21" customFormat="1">
      <c r="A330" s="32" t="s">
        <v>206</v>
      </c>
      <c r="B330" s="32" t="s">
        <v>225</v>
      </c>
      <c r="C330" s="32" t="s">
        <v>226</v>
      </c>
      <c r="D330">
        <v>903300</v>
      </c>
      <c r="E330" s="22" t="s">
        <v>67</v>
      </c>
      <c r="F330" s="22" t="s">
        <v>66</v>
      </c>
      <c r="G330" s="5">
        <v>0</v>
      </c>
      <c r="H330" s="4">
        <v>0</v>
      </c>
      <c r="I330" s="4">
        <v>0</v>
      </c>
      <c r="J330" s="4">
        <v>402.09010000000001</v>
      </c>
      <c r="K330" s="4">
        <v>0</v>
      </c>
      <c r="L330" s="4">
        <v>0</v>
      </c>
      <c r="M330" s="4">
        <v>0</v>
      </c>
      <c r="N330" s="4">
        <v>0</v>
      </c>
      <c r="O330" s="252">
        <v>402.09010000000001</v>
      </c>
      <c r="P330" s="4">
        <v>0</v>
      </c>
      <c r="Q330" s="4">
        <v>0</v>
      </c>
      <c r="R330" s="22">
        <v>1900</v>
      </c>
      <c r="S330" s="56" t="s">
        <v>23</v>
      </c>
      <c r="T330" s="273">
        <v>0</v>
      </c>
      <c r="U330" s="270">
        <v>402.09010000000001</v>
      </c>
    </row>
    <row r="331" spans="1:21" customFormat="1">
      <c r="A331" s="32" t="s">
        <v>206</v>
      </c>
      <c r="B331" s="32" t="s">
        <v>225</v>
      </c>
      <c r="C331" s="32" t="s">
        <v>226</v>
      </c>
      <c r="D331">
        <v>903300</v>
      </c>
      <c r="E331" s="266">
        <v>3007</v>
      </c>
      <c r="F331" s="22" t="s">
        <v>66</v>
      </c>
      <c r="G331" s="5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252">
        <v>0</v>
      </c>
      <c r="P331" s="4">
        <v>0</v>
      </c>
      <c r="Q331" s="4">
        <v>0</v>
      </c>
      <c r="R331" s="22">
        <v>1900</v>
      </c>
      <c r="S331" s="56" t="s">
        <v>23</v>
      </c>
      <c r="T331" s="273">
        <v>0</v>
      </c>
      <c r="U331" s="270">
        <v>0</v>
      </c>
    </row>
    <row r="332" spans="1:21" customFormat="1">
      <c r="A332" s="32" t="s">
        <v>206</v>
      </c>
      <c r="B332" s="32" t="s">
        <v>225</v>
      </c>
      <c r="C332" s="32" t="s">
        <v>226</v>
      </c>
      <c r="D332">
        <v>903300</v>
      </c>
      <c r="E332" s="266">
        <v>1206</v>
      </c>
      <c r="F332" s="22" t="s">
        <v>21</v>
      </c>
      <c r="G332" s="5">
        <v>7694</v>
      </c>
      <c r="H332" s="4">
        <v>2880</v>
      </c>
      <c r="I332" s="4">
        <v>1283.2</v>
      </c>
      <c r="J332" s="4">
        <v>0</v>
      </c>
      <c r="K332" s="4">
        <v>0</v>
      </c>
      <c r="L332" s="4">
        <v>900</v>
      </c>
      <c r="M332" s="4">
        <v>0</v>
      </c>
      <c r="N332" s="4">
        <v>0</v>
      </c>
      <c r="O332" s="252">
        <v>5063.2</v>
      </c>
      <c r="P332" s="4">
        <v>0</v>
      </c>
      <c r="Q332" s="4">
        <v>0</v>
      </c>
      <c r="R332" s="22">
        <v>2004</v>
      </c>
      <c r="S332" s="56" t="s">
        <v>27</v>
      </c>
      <c r="T332" s="273">
        <v>0</v>
      </c>
      <c r="U332" s="270">
        <v>5063.2</v>
      </c>
    </row>
    <row r="333" spans="1:21" customFormat="1">
      <c r="A333" s="32" t="s">
        <v>206</v>
      </c>
      <c r="B333" s="32" t="s">
        <v>225</v>
      </c>
      <c r="C333" s="32" t="s">
        <v>226</v>
      </c>
      <c r="D333">
        <v>903300</v>
      </c>
      <c r="E333" s="266">
        <v>1226</v>
      </c>
      <c r="F333" s="22" t="s">
        <v>21</v>
      </c>
      <c r="G333" s="5">
        <v>366</v>
      </c>
      <c r="H333" s="4">
        <v>3120</v>
      </c>
      <c r="I333" s="4">
        <v>0</v>
      </c>
      <c r="J333" s="4">
        <v>0</v>
      </c>
      <c r="K333" s="4">
        <v>0</v>
      </c>
      <c r="L333" s="4">
        <v>900</v>
      </c>
      <c r="M333" s="4">
        <v>0</v>
      </c>
      <c r="N333" s="4">
        <v>0</v>
      </c>
      <c r="O333" s="252">
        <v>4020</v>
      </c>
      <c r="P333" s="4">
        <v>0</v>
      </c>
      <c r="Q333" s="4">
        <v>0</v>
      </c>
      <c r="R333" s="22">
        <v>1900</v>
      </c>
      <c r="S333" s="56" t="s">
        <v>23</v>
      </c>
      <c r="T333" s="273">
        <v>0</v>
      </c>
      <c r="U333" s="270">
        <v>4020</v>
      </c>
    </row>
    <row r="334" spans="1:21" customFormat="1">
      <c r="A334" s="226" t="s">
        <v>206</v>
      </c>
      <c r="B334" s="226" t="s">
        <v>225</v>
      </c>
      <c r="C334" s="226" t="s">
        <v>226</v>
      </c>
      <c r="D334" s="28">
        <v>903300</v>
      </c>
      <c r="E334" s="283">
        <v>1206</v>
      </c>
      <c r="F334" s="29" t="s">
        <v>21</v>
      </c>
      <c r="G334" s="30">
        <v>0</v>
      </c>
      <c r="H334" s="31">
        <v>0</v>
      </c>
      <c r="I334" s="31">
        <v>0</v>
      </c>
      <c r="J334" s="31">
        <v>0</v>
      </c>
      <c r="K334" s="31">
        <v>0</v>
      </c>
      <c r="L334" s="31">
        <v>0</v>
      </c>
      <c r="M334" s="31">
        <v>0</v>
      </c>
      <c r="N334" s="31">
        <v>0</v>
      </c>
      <c r="O334" s="252">
        <v>0</v>
      </c>
      <c r="P334" s="31">
        <v>0</v>
      </c>
      <c r="Q334" s="31">
        <v>0</v>
      </c>
      <c r="R334" s="29">
        <v>2009</v>
      </c>
      <c r="S334" s="286" t="s">
        <v>27</v>
      </c>
      <c r="T334" s="273">
        <v>0</v>
      </c>
      <c r="U334" s="270">
        <v>0</v>
      </c>
    </row>
    <row r="335" spans="1:21" customFormat="1">
      <c r="A335" s="32" t="s">
        <v>206</v>
      </c>
      <c r="B335" s="32" t="s">
        <v>225</v>
      </c>
      <c r="C335" s="32" t="s">
        <v>226</v>
      </c>
      <c r="D335">
        <v>903300</v>
      </c>
      <c r="E335" s="266">
        <v>1210</v>
      </c>
      <c r="F335" s="22" t="s">
        <v>21</v>
      </c>
      <c r="G335" s="5">
        <v>4899</v>
      </c>
      <c r="H335" s="4">
        <v>3180</v>
      </c>
      <c r="I335" s="4">
        <v>223.66000000000003</v>
      </c>
      <c r="J335" s="4">
        <v>0</v>
      </c>
      <c r="K335" s="4">
        <v>0</v>
      </c>
      <c r="L335" s="4">
        <v>900</v>
      </c>
      <c r="M335" s="4">
        <v>0</v>
      </c>
      <c r="N335" s="4">
        <v>0</v>
      </c>
      <c r="O335" s="252">
        <v>4303.66</v>
      </c>
      <c r="P335" s="4">
        <v>0</v>
      </c>
      <c r="Q335" s="4">
        <v>0</v>
      </c>
      <c r="R335" s="22">
        <v>2009</v>
      </c>
      <c r="S335" s="56" t="s">
        <v>30</v>
      </c>
      <c r="T335" s="273">
        <v>0</v>
      </c>
      <c r="U335" s="270">
        <v>4303.66</v>
      </c>
    </row>
    <row r="336" spans="1:21" customFormat="1">
      <c r="A336" s="32" t="s">
        <v>206</v>
      </c>
      <c r="B336" s="32" t="s">
        <v>225</v>
      </c>
      <c r="C336" s="32" t="s">
        <v>226</v>
      </c>
      <c r="D336">
        <v>903300</v>
      </c>
      <c r="E336" s="266">
        <v>3007</v>
      </c>
      <c r="F336" s="22" t="s">
        <v>66</v>
      </c>
      <c r="G336" s="5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252">
        <v>0</v>
      </c>
      <c r="P336" s="4">
        <v>0</v>
      </c>
      <c r="Q336" s="4">
        <v>0</v>
      </c>
      <c r="R336" s="22">
        <v>2009</v>
      </c>
      <c r="S336" s="56" t="s">
        <v>23</v>
      </c>
      <c r="T336" s="273">
        <v>0</v>
      </c>
      <c r="U336" s="270">
        <v>0</v>
      </c>
    </row>
    <row r="337" spans="1:21" s="19" customFormat="1">
      <c r="A337" s="54" t="s">
        <v>206</v>
      </c>
      <c r="B337" s="54" t="s">
        <v>225</v>
      </c>
      <c r="C337" s="54" t="s">
        <v>226</v>
      </c>
      <c r="D337" s="19">
        <v>903300</v>
      </c>
      <c r="E337" s="274">
        <v>1206</v>
      </c>
      <c r="F337" s="27" t="s">
        <v>21</v>
      </c>
      <c r="G337" s="20">
        <v>12768</v>
      </c>
      <c r="H337" s="21">
        <v>2880</v>
      </c>
      <c r="I337" s="21">
        <v>3249.0666666666666</v>
      </c>
      <c r="J337" s="21">
        <v>0</v>
      </c>
      <c r="K337" s="21">
        <v>0</v>
      </c>
      <c r="L337" s="21">
        <v>900</v>
      </c>
      <c r="M337" s="21">
        <v>0</v>
      </c>
      <c r="N337" s="21">
        <v>0</v>
      </c>
      <c r="O337" s="255">
        <v>7029.0666666666666</v>
      </c>
      <c r="P337" s="21">
        <v>8110</v>
      </c>
      <c r="Q337" s="21">
        <v>15000</v>
      </c>
      <c r="R337" s="27">
        <v>2019</v>
      </c>
      <c r="S337" s="272" t="s">
        <v>22</v>
      </c>
      <c r="T337" s="250">
        <v>23110</v>
      </c>
      <c r="U337" s="21">
        <v>30139.066666666666</v>
      </c>
    </row>
    <row r="338" spans="1:21" customFormat="1">
      <c r="A338" s="32" t="s">
        <v>206</v>
      </c>
      <c r="B338" s="32" t="s">
        <v>225</v>
      </c>
      <c r="C338" s="32" t="s">
        <v>226</v>
      </c>
      <c r="D338">
        <v>903300</v>
      </c>
      <c r="E338" s="266">
        <v>3007</v>
      </c>
      <c r="F338" s="22" t="s">
        <v>66</v>
      </c>
      <c r="G338" s="5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252">
        <v>0</v>
      </c>
      <c r="P338" s="4">
        <v>0</v>
      </c>
      <c r="Q338" s="4">
        <v>0</v>
      </c>
      <c r="R338" s="22">
        <v>1900</v>
      </c>
      <c r="S338" s="56" t="s">
        <v>23</v>
      </c>
      <c r="T338" s="273">
        <v>0</v>
      </c>
      <c r="U338" s="270">
        <v>0</v>
      </c>
    </row>
    <row r="339" spans="1:21" customFormat="1">
      <c r="A339" s="226" t="s">
        <v>206</v>
      </c>
      <c r="B339" s="226" t="s">
        <v>225</v>
      </c>
      <c r="C339" s="226" t="s">
        <v>226</v>
      </c>
      <c r="D339" s="28">
        <v>903300</v>
      </c>
      <c r="E339" s="283">
        <v>1206</v>
      </c>
      <c r="F339" s="29" t="s">
        <v>21</v>
      </c>
      <c r="G339" s="30">
        <v>0</v>
      </c>
      <c r="H339" s="31">
        <v>0</v>
      </c>
      <c r="I339" s="31">
        <v>0</v>
      </c>
      <c r="J339" s="31">
        <v>0</v>
      </c>
      <c r="K339" s="31">
        <v>0</v>
      </c>
      <c r="L339" s="31">
        <v>0</v>
      </c>
      <c r="M339" s="31">
        <v>0</v>
      </c>
      <c r="N339" s="31">
        <v>0</v>
      </c>
      <c r="O339" s="252">
        <v>0</v>
      </c>
      <c r="P339" s="31">
        <v>0</v>
      </c>
      <c r="Q339" s="31">
        <v>0</v>
      </c>
      <c r="R339" s="29">
        <v>2012</v>
      </c>
      <c r="S339" s="286" t="s">
        <v>27</v>
      </c>
      <c r="T339" s="273">
        <v>0</v>
      </c>
      <c r="U339" s="270">
        <v>0</v>
      </c>
    </row>
    <row r="340" spans="1:21" customFormat="1">
      <c r="A340" s="32" t="s">
        <v>206</v>
      </c>
      <c r="B340" s="32" t="s">
        <v>225</v>
      </c>
      <c r="C340" s="32" t="s">
        <v>226</v>
      </c>
      <c r="D340">
        <v>903300</v>
      </c>
      <c r="E340" s="266">
        <v>1210</v>
      </c>
      <c r="F340" s="22" t="s">
        <v>21</v>
      </c>
      <c r="G340" s="5">
        <v>25461</v>
      </c>
      <c r="H340" s="4">
        <v>3180</v>
      </c>
      <c r="I340" s="4">
        <v>10314.86</v>
      </c>
      <c r="J340" s="4">
        <v>0</v>
      </c>
      <c r="K340" s="4">
        <v>0</v>
      </c>
      <c r="L340" s="4">
        <v>900</v>
      </c>
      <c r="M340" s="4">
        <v>0</v>
      </c>
      <c r="N340" s="4">
        <v>0</v>
      </c>
      <c r="O340" s="252">
        <v>14394.86</v>
      </c>
      <c r="P340" s="4">
        <v>6040</v>
      </c>
      <c r="Q340" s="4">
        <v>0</v>
      </c>
      <c r="R340" s="22">
        <v>2019</v>
      </c>
      <c r="S340" s="56" t="s">
        <v>22</v>
      </c>
      <c r="T340" s="273">
        <v>6040</v>
      </c>
      <c r="U340" s="270">
        <v>20434.86</v>
      </c>
    </row>
    <row r="341" spans="1:21" customFormat="1">
      <c r="A341" s="32" t="s">
        <v>206</v>
      </c>
      <c r="B341" s="32" t="s">
        <v>225</v>
      </c>
      <c r="C341" s="32" t="s">
        <v>226</v>
      </c>
      <c r="D341">
        <v>903300</v>
      </c>
      <c r="E341" s="266">
        <v>1210</v>
      </c>
      <c r="F341" s="22" t="s">
        <v>21</v>
      </c>
      <c r="G341" s="5">
        <v>14269</v>
      </c>
      <c r="H341" s="4">
        <v>3180</v>
      </c>
      <c r="I341" s="4">
        <v>4383.1000000000004</v>
      </c>
      <c r="J341" s="4">
        <v>0</v>
      </c>
      <c r="K341" s="4">
        <v>0</v>
      </c>
      <c r="L341" s="4">
        <v>900</v>
      </c>
      <c r="M341" s="4">
        <v>0</v>
      </c>
      <c r="N341" s="4">
        <v>0</v>
      </c>
      <c r="O341" s="252">
        <v>8463.1</v>
      </c>
      <c r="P341" s="4">
        <v>8715</v>
      </c>
      <c r="Q341" s="4">
        <v>0</v>
      </c>
      <c r="R341" s="22">
        <v>2018</v>
      </c>
      <c r="S341" s="56" t="s">
        <v>22</v>
      </c>
      <c r="T341" s="273">
        <v>8715</v>
      </c>
      <c r="U341" s="270">
        <v>17178.099999999999</v>
      </c>
    </row>
    <row r="342" spans="1:21" customFormat="1">
      <c r="A342" s="32" t="s">
        <v>206</v>
      </c>
      <c r="B342" s="32" t="s">
        <v>225</v>
      </c>
      <c r="C342" s="32" t="s">
        <v>226</v>
      </c>
      <c r="D342">
        <v>903300</v>
      </c>
      <c r="E342" s="266">
        <v>1212</v>
      </c>
      <c r="F342" s="22" t="s">
        <v>21</v>
      </c>
      <c r="G342" s="5">
        <v>5520</v>
      </c>
      <c r="H342" s="4">
        <v>2280</v>
      </c>
      <c r="I342" s="4">
        <v>348.51428571428573</v>
      </c>
      <c r="J342" s="4">
        <v>0</v>
      </c>
      <c r="K342" s="4">
        <v>0</v>
      </c>
      <c r="L342" s="4">
        <v>900</v>
      </c>
      <c r="M342" s="4">
        <v>0</v>
      </c>
      <c r="N342" s="4">
        <v>0</v>
      </c>
      <c r="O342" s="252">
        <v>3528.5142857142855</v>
      </c>
      <c r="P342" s="4">
        <v>4900</v>
      </c>
      <c r="Q342" s="4">
        <v>0</v>
      </c>
      <c r="R342" s="22">
        <v>2017</v>
      </c>
      <c r="S342" s="56" t="s">
        <v>22</v>
      </c>
      <c r="T342" s="273">
        <v>4900</v>
      </c>
      <c r="U342" s="270">
        <v>8428.5142857142855</v>
      </c>
    </row>
    <row r="343" spans="1:21" customFormat="1">
      <c r="A343" s="32" t="s">
        <v>206</v>
      </c>
      <c r="B343" s="32" t="s">
        <v>225</v>
      </c>
      <c r="C343" s="32" t="s">
        <v>226</v>
      </c>
      <c r="D343">
        <v>903300</v>
      </c>
      <c r="E343" s="22">
        <v>1202</v>
      </c>
      <c r="F343" s="22" t="s">
        <v>21</v>
      </c>
      <c r="G343" s="5">
        <v>8404</v>
      </c>
      <c r="H343" s="4">
        <v>2220</v>
      </c>
      <c r="I343" s="4">
        <v>1342.4516129032259</v>
      </c>
      <c r="J343" s="4">
        <v>0</v>
      </c>
      <c r="K343" s="4">
        <v>0</v>
      </c>
      <c r="L343" s="4">
        <v>900</v>
      </c>
      <c r="M343" s="4">
        <v>0</v>
      </c>
      <c r="N343" s="4">
        <v>0</v>
      </c>
      <c r="O343" s="252">
        <v>4462.4516129032254</v>
      </c>
      <c r="P343" s="4">
        <v>4200</v>
      </c>
      <c r="Q343" s="4">
        <v>0</v>
      </c>
      <c r="R343" s="22">
        <v>2017</v>
      </c>
      <c r="S343" s="56" t="s">
        <v>22</v>
      </c>
      <c r="T343" s="273">
        <v>4200</v>
      </c>
      <c r="U343" s="270">
        <v>8662.4516129032254</v>
      </c>
    </row>
    <row r="344" spans="1:21" customFormat="1">
      <c r="A344" s="32" t="s">
        <v>206</v>
      </c>
      <c r="B344" s="32" t="s">
        <v>225</v>
      </c>
      <c r="C344" s="32" t="s">
        <v>226</v>
      </c>
      <c r="D344">
        <v>903300</v>
      </c>
      <c r="E344" s="266">
        <v>1210</v>
      </c>
      <c r="F344" s="22" t="s">
        <v>21</v>
      </c>
      <c r="G344" s="5">
        <v>4752</v>
      </c>
      <c r="H344" s="4">
        <v>3180</v>
      </c>
      <c r="I344" s="4">
        <v>1248.68</v>
      </c>
      <c r="J344" s="4">
        <v>0</v>
      </c>
      <c r="K344" s="4">
        <v>0</v>
      </c>
      <c r="L344" s="4">
        <v>900</v>
      </c>
      <c r="M344" s="4">
        <v>0</v>
      </c>
      <c r="N344" s="4">
        <v>0</v>
      </c>
      <c r="O344" s="252">
        <v>5328.68</v>
      </c>
      <c r="P344" s="4">
        <v>8715</v>
      </c>
      <c r="Q344" s="4">
        <v>0</v>
      </c>
      <c r="R344" s="22">
        <v>2017</v>
      </c>
      <c r="S344" s="56" t="s">
        <v>22</v>
      </c>
      <c r="T344" s="273">
        <v>8715</v>
      </c>
      <c r="U344" s="270">
        <v>14043.68</v>
      </c>
    </row>
    <row r="345" spans="1:21" customFormat="1">
      <c r="A345" s="32" t="s">
        <v>206</v>
      </c>
      <c r="B345" s="32" t="s">
        <v>225</v>
      </c>
      <c r="C345" s="32" t="s">
        <v>226</v>
      </c>
      <c r="D345">
        <v>903300</v>
      </c>
      <c r="E345" s="266">
        <v>1206</v>
      </c>
      <c r="F345" s="22" t="s">
        <v>21</v>
      </c>
      <c r="G345" s="5">
        <v>11831</v>
      </c>
      <c r="H345" s="4">
        <v>2880</v>
      </c>
      <c r="I345" s="4">
        <v>3732.2666666666664</v>
      </c>
      <c r="J345" s="4">
        <v>0</v>
      </c>
      <c r="K345" s="4">
        <v>0</v>
      </c>
      <c r="L345" s="4">
        <v>900</v>
      </c>
      <c r="M345" s="4">
        <v>0</v>
      </c>
      <c r="N345" s="4">
        <v>0</v>
      </c>
      <c r="O345" s="252">
        <v>7512.2666666666664</v>
      </c>
      <c r="P345" s="4">
        <v>8110</v>
      </c>
      <c r="Q345" s="4">
        <v>0</v>
      </c>
      <c r="R345" s="22">
        <v>2017</v>
      </c>
      <c r="S345" s="56" t="s">
        <v>22</v>
      </c>
      <c r="T345" s="273">
        <v>8110</v>
      </c>
      <c r="U345" s="270">
        <v>15622.266666666666</v>
      </c>
    </row>
    <row r="346" spans="1:21" customFormat="1">
      <c r="A346" s="32" t="s">
        <v>206</v>
      </c>
      <c r="B346" s="32" t="s">
        <v>225</v>
      </c>
      <c r="C346" s="32" t="s">
        <v>226</v>
      </c>
      <c r="D346">
        <v>903300</v>
      </c>
      <c r="E346" s="266">
        <v>1206</v>
      </c>
      <c r="F346" s="22" t="s">
        <v>21</v>
      </c>
      <c r="G346" s="5">
        <v>8102</v>
      </c>
      <c r="H346" s="4">
        <v>2880</v>
      </c>
      <c r="I346" s="4">
        <v>1872</v>
      </c>
      <c r="J346" s="4">
        <v>0</v>
      </c>
      <c r="K346" s="4">
        <v>0</v>
      </c>
      <c r="L346" s="4">
        <v>900</v>
      </c>
      <c r="M346" s="4">
        <v>0</v>
      </c>
      <c r="N346" s="4">
        <v>0</v>
      </c>
      <c r="O346" s="252">
        <v>5652</v>
      </c>
      <c r="P346" s="4">
        <v>8110</v>
      </c>
      <c r="Q346" s="4">
        <v>0</v>
      </c>
      <c r="R346" s="22">
        <v>2017</v>
      </c>
      <c r="S346" s="56" t="s">
        <v>22</v>
      </c>
      <c r="T346" s="273">
        <v>8110</v>
      </c>
      <c r="U346" s="270">
        <v>13762</v>
      </c>
    </row>
    <row r="347" spans="1:21" customFormat="1">
      <c r="A347" s="32" t="s">
        <v>206</v>
      </c>
      <c r="B347" s="32" t="s">
        <v>225</v>
      </c>
      <c r="C347" s="32" t="s">
        <v>226</v>
      </c>
      <c r="D347">
        <v>903300</v>
      </c>
      <c r="E347" s="266">
        <v>1210</v>
      </c>
      <c r="F347" s="22" t="s">
        <v>21</v>
      </c>
      <c r="G347" s="5">
        <v>6537</v>
      </c>
      <c r="H347" s="4">
        <v>3180</v>
      </c>
      <c r="I347" s="4">
        <v>2047.92</v>
      </c>
      <c r="J347" s="4">
        <v>0</v>
      </c>
      <c r="K347" s="4">
        <v>0</v>
      </c>
      <c r="L347" s="4">
        <v>900</v>
      </c>
      <c r="M347" s="4">
        <v>0</v>
      </c>
      <c r="N347" s="4">
        <v>0</v>
      </c>
      <c r="O347" s="252">
        <v>6127.92</v>
      </c>
      <c r="P347" s="4">
        <v>8715</v>
      </c>
      <c r="Q347" s="4">
        <v>0</v>
      </c>
      <c r="R347" s="22">
        <v>2017</v>
      </c>
      <c r="S347" s="56" t="s">
        <v>22</v>
      </c>
      <c r="T347" s="273">
        <v>8715</v>
      </c>
      <c r="U347" s="270">
        <v>14842.92</v>
      </c>
    </row>
    <row r="348" spans="1:21" customFormat="1">
      <c r="A348" s="32" t="s">
        <v>206</v>
      </c>
      <c r="B348" s="32" t="s">
        <v>225</v>
      </c>
      <c r="C348" s="32" t="s">
        <v>226</v>
      </c>
      <c r="D348">
        <v>903300</v>
      </c>
      <c r="E348" s="266">
        <v>1206</v>
      </c>
      <c r="F348" s="22" t="s">
        <v>21</v>
      </c>
      <c r="G348" s="5">
        <v>11040</v>
      </c>
      <c r="H348" s="4">
        <v>2880</v>
      </c>
      <c r="I348" s="4">
        <v>2419.1999999999998</v>
      </c>
      <c r="J348" s="4">
        <v>0</v>
      </c>
      <c r="K348" s="4">
        <v>0</v>
      </c>
      <c r="L348" s="4">
        <v>900</v>
      </c>
      <c r="M348" s="4">
        <v>0</v>
      </c>
      <c r="N348" s="4">
        <v>0</v>
      </c>
      <c r="O348" s="252">
        <v>6199.2</v>
      </c>
      <c r="P348" s="4">
        <v>8110</v>
      </c>
      <c r="Q348" s="4">
        <v>0</v>
      </c>
      <c r="R348" s="22">
        <v>2018</v>
      </c>
      <c r="S348" s="56" t="s">
        <v>22</v>
      </c>
      <c r="T348" s="273">
        <v>8110</v>
      </c>
      <c r="U348" s="270">
        <v>14309.2</v>
      </c>
    </row>
    <row r="349" spans="1:21" s="10" customFormat="1" ht="15.6">
      <c r="A349" s="222" t="s">
        <v>206</v>
      </c>
      <c r="B349" s="222"/>
      <c r="C349" s="223" t="s">
        <v>289</v>
      </c>
      <c r="D349" s="13"/>
      <c r="E349" s="25">
        <v>17</v>
      </c>
      <c r="F349" s="25"/>
      <c r="G349" s="12">
        <v>121643</v>
      </c>
      <c r="H349" s="11">
        <v>37920</v>
      </c>
      <c r="I349" s="11">
        <v>32464.919231950847</v>
      </c>
      <c r="J349" s="11">
        <v>402.09010000000001</v>
      </c>
      <c r="K349" s="11">
        <v>0</v>
      </c>
      <c r="L349" s="11">
        <v>11700</v>
      </c>
      <c r="M349" s="11">
        <v>0</v>
      </c>
      <c r="N349" s="11">
        <v>0</v>
      </c>
      <c r="O349" s="256">
        <v>82487.009331950845</v>
      </c>
      <c r="P349" s="11">
        <v>73725</v>
      </c>
      <c r="Q349" s="11">
        <v>15000</v>
      </c>
      <c r="S349" s="249"/>
      <c r="T349" s="251">
        <v>88725</v>
      </c>
      <c r="U349" s="11">
        <v>171212.00933195086</v>
      </c>
    </row>
    <row r="350" spans="1:21" customFormat="1">
      <c r="A350" s="32" t="s">
        <v>206</v>
      </c>
      <c r="B350" s="32" t="s">
        <v>278</v>
      </c>
      <c r="C350" s="32" t="s">
        <v>279</v>
      </c>
      <c r="D350" t="s">
        <v>277</v>
      </c>
      <c r="E350" s="267">
        <v>1202</v>
      </c>
      <c r="F350" s="22" t="s">
        <v>21</v>
      </c>
      <c r="G350" s="5">
        <v>0</v>
      </c>
      <c r="H350" s="4">
        <v>2220</v>
      </c>
      <c r="I350" s="4">
        <v>0</v>
      </c>
      <c r="J350" s="4">
        <v>0</v>
      </c>
      <c r="K350" s="4">
        <v>0</v>
      </c>
      <c r="L350" s="4">
        <v>900</v>
      </c>
      <c r="M350" s="4">
        <v>0</v>
      </c>
      <c r="N350" s="4">
        <v>0</v>
      </c>
      <c r="O350" s="252">
        <v>3120</v>
      </c>
      <c r="P350" s="35">
        <v>4200</v>
      </c>
      <c r="Q350" s="4">
        <v>0</v>
      </c>
      <c r="R350" s="22">
        <v>2019</v>
      </c>
      <c r="S350" s="56" t="s">
        <v>22</v>
      </c>
      <c r="T350" s="273">
        <v>4200</v>
      </c>
      <c r="U350" s="270">
        <v>7320</v>
      </c>
    </row>
    <row r="351" spans="1:21" s="10" customFormat="1" ht="15.6">
      <c r="A351" s="222" t="s">
        <v>206</v>
      </c>
      <c r="B351" s="222"/>
      <c r="C351" s="223" t="s">
        <v>290</v>
      </c>
      <c r="D351" s="13"/>
      <c r="E351" s="25">
        <v>1</v>
      </c>
      <c r="F351" s="25"/>
      <c r="G351" s="12">
        <v>0</v>
      </c>
      <c r="H351" s="11">
        <v>2220</v>
      </c>
      <c r="I351" s="11">
        <v>0</v>
      </c>
      <c r="J351" s="11">
        <v>0</v>
      </c>
      <c r="K351" s="11">
        <v>0</v>
      </c>
      <c r="L351" s="11">
        <v>900</v>
      </c>
      <c r="M351" s="11">
        <v>0</v>
      </c>
      <c r="N351" s="11">
        <v>0</v>
      </c>
      <c r="O351" s="256">
        <v>3120</v>
      </c>
      <c r="P351" s="11">
        <v>4200</v>
      </c>
      <c r="Q351" s="11">
        <v>0</v>
      </c>
      <c r="S351" s="249"/>
      <c r="T351" s="251">
        <v>4200</v>
      </c>
      <c r="U351" s="11">
        <v>7320</v>
      </c>
    </row>
    <row r="352" spans="1:21" customFormat="1">
      <c r="A352" s="32" t="s">
        <v>206</v>
      </c>
      <c r="B352" s="32" t="s">
        <v>223</v>
      </c>
      <c r="C352" s="32" t="s">
        <v>224</v>
      </c>
      <c r="D352">
        <v>905600</v>
      </c>
      <c r="E352" s="266">
        <v>1020</v>
      </c>
      <c r="F352" s="22" t="s">
        <v>21</v>
      </c>
      <c r="G352" s="5">
        <v>1513</v>
      </c>
      <c r="H352" s="4">
        <v>1680</v>
      </c>
      <c r="I352" s="4">
        <v>0</v>
      </c>
      <c r="J352" s="4">
        <v>0</v>
      </c>
      <c r="K352" s="4">
        <v>0</v>
      </c>
      <c r="L352" s="4">
        <v>900</v>
      </c>
      <c r="M352" s="4">
        <v>0</v>
      </c>
      <c r="N352" s="4">
        <v>0</v>
      </c>
      <c r="O352" s="252">
        <v>2580</v>
      </c>
      <c r="P352" s="4">
        <v>0</v>
      </c>
      <c r="Q352" s="4">
        <v>0</v>
      </c>
      <c r="R352" s="22">
        <v>2006</v>
      </c>
      <c r="S352" s="56" t="s">
        <v>27</v>
      </c>
      <c r="T352" s="273">
        <v>0</v>
      </c>
      <c r="U352" s="270">
        <v>2580</v>
      </c>
    </row>
    <row r="353" spans="1:21" customFormat="1">
      <c r="A353" s="32" t="s">
        <v>206</v>
      </c>
      <c r="B353" s="32" t="s">
        <v>223</v>
      </c>
      <c r="C353" s="32" t="s">
        <v>224</v>
      </c>
      <c r="D353">
        <v>905600</v>
      </c>
      <c r="E353" s="22">
        <v>1212</v>
      </c>
      <c r="F353" s="22" t="s">
        <v>21</v>
      </c>
      <c r="G353" s="5">
        <v>0</v>
      </c>
      <c r="H353" s="4">
        <v>2280</v>
      </c>
      <c r="I353" s="4">
        <v>0</v>
      </c>
      <c r="J353" s="4">
        <v>0</v>
      </c>
      <c r="K353" s="4">
        <v>0</v>
      </c>
      <c r="L353" s="4">
        <v>900</v>
      </c>
      <c r="M353" s="4">
        <v>0</v>
      </c>
      <c r="N353" s="4">
        <v>0</v>
      </c>
      <c r="O353" s="252">
        <v>3180</v>
      </c>
      <c r="P353" s="4">
        <v>0</v>
      </c>
      <c r="Q353" s="4">
        <v>0</v>
      </c>
      <c r="R353" s="22">
        <v>2007</v>
      </c>
      <c r="S353" s="56" t="s">
        <v>27</v>
      </c>
      <c r="T353" s="273">
        <v>0</v>
      </c>
      <c r="U353" s="270">
        <v>3180</v>
      </c>
    </row>
    <row r="354" spans="1:21" customFormat="1">
      <c r="A354" s="32" t="s">
        <v>206</v>
      </c>
      <c r="B354" s="32" t="s">
        <v>223</v>
      </c>
      <c r="C354" s="32" t="s">
        <v>224</v>
      </c>
      <c r="D354">
        <v>905600</v>
      </c>
      <c r="E354" s="266">
        <v>1209</v>
      </c>
      <c r="F354" s="22" t="s">
        <v>21</v>
      </c>
      <c r="G354" s="5">
        <v>1761</v>
      </c>
      <c r="H354" s="4">
        <v>2460</v>
      </c>
      <c r="I354" s="4">
        <v>362.52631578947364</v>
      </c>
      <c r="J354" s="4">
        <v>0</v>
      </c>
      <c r="K354" s="4">
        <v>0</v>
      </c>
      <c r="L354" s="4">
        <v>900</v>
      </c>
      <c r="M354" s="4">
        <v>0</v>
      </c>
      <c r="N354" s="4">
        <v>0</v>
      </c>
      <c r="O354" s="252">
        <v>3722.5263157894738</v>
      </c>
      <c r="P354" s="4">
        <v>2352</v>
      </c>
      <c r="Q354" s="4">
        <v>0</v>
      </c>
      <c r="R354" s="22">
        <v>2016</v>
      </c>
      <c r="S354" s="56" t="s">
        <v>22</v>
      </c>
      <c r="T354" s="273">
        <v>2352</v>
      </c>
      <c r="U354" s="270">
        <v>6074.5263157894733</v>
      </c>
    </row>
    <row r="355" spans="1:21" customFormat="1">
      <c r="A355" s="32" t="s">
        <v>206</v>
      </c>
      <c r="B355" s="32" t="s">
        <v>223</v>
      </c>
      <c r="C355" s="32" t="s">
        <v>224</v>
      </c>
      <c r="D355">
        <v>905600</v>
      </c>
      <c r="E355" s="266">
        <v>1200</v>
      </c>
      <c r="F355" s="22" t="s">
        <v>21</v>
      </c>
      <c r="G355" s="5">
        <v>3345</v>
      </c>
      <c r="H355" s="4">
        <v>2040</v>
      </c>
      <c r="I355" s="4">
        <v>465.76470588235293</v>
      </c>
      <c r="J355" s="4">
        <v>0</v>
      </c>
      <c r="K355" s="4">
        <v>0</v>
      </c>
      <c r="L355" s="4">
        <v>900</v>
      </c>
      <c r="M355" s="4">
        <v>0</v>
      </c>
      <c r="N355" s="4">
        <v>0</v>
      </c>
      <c r="O355" s="252">
        <v>3405.7647058823532</v>
      </c>
      <c r="P355" s="4">
        <v>0</v>
      </c>
      <c r="Q355" s="4">
        <v>0</v>
      </c>
      <c r="R355" s="22">
        <v>2003</v>
      </c>
      <c r="S355" s="56" t="s">
        <v>27</v>
      </c>
      <c r="T355" s="273">
        <v>0</v>
      </c>
      <c r="U355" s="270">
        <v>3405.7647058823532</v>
      </c>
    </row>
    <row r="356" spans="1:21" customFormat="1">
      <c r="A356" s="32" t="s">
        <v>206</v>
      </c>
      <c r="B356" s="32" t="s">
        <v>223</v>
      </c>
      <c r="C356" s="32" t="s">
        <v>224</v>
      </c>
      <c r="D356">
        <v>905600</v>
      </c>
      <c r="E356" s="266">
        <v>1212</v>
      </c>
      <c r="F356" s="22" t="s">
        <v>21</v>
      </c>
      <c r="G356" s="5">
        <v>3165</v>
      </c>
      <c r="H356" s="4">
        <v>2280</v>
      </c>
      <c r="I356" s="4">
        <v>129.19999999999999</v>
      </c>
      <c r="J356" s="4">
        <v>0</v>
      </c>
      <c r="K356" s="4">
        <v>0</v>
      </c>
      <c r="L356" s="4">
        <v>900</v>
      </c>
      <c r="M356" s="4">
        <v>0</v>
      </c>
      <c r="N356" s="4">
        <v>0</v>
      </c>
      <c r="O356" s="252">
        <v>3309.2</v>
      </c>
      <c r="P356" s="4">
        <v>2424</v>
      </c>
      <c r="Q356" s="4">
        <v>0</v>
      </c>
      <c r="R356" s="22">
        <v>2016</v>
      </c>
      <c r="S356" s="56" t="s">
        <v>22</v>
      </c>
      <c r="T356" s="273">
        <v>2424</v>
      </c>
      <c r="U356" s="270">
        <v>5733.2</v>
      </c>
    </row>
    <row r="357" spans="1:21" customFormat="1">
      <c r="A357" s="32" t="s">
        <v>206</v>
      </c>
      <c r="B357" s="32" t="s">
        <v>223</v>
      </c>
      <c r="C357" s="32" t="s">
        <v>224</v>
      </c>
      <c r="D357">
        <v>905600</v>
      </c>
      <c r="E357" s="266">
        <v>1209</v>
      </c>
      <c r="F357" s="22" t="s">
        <v>21</v>
      </c>
      <c r="G357" s="5">
        <v>2525</v>
      </c>
      <c r="H357" s="4">
        <v>2460</v>
      </c>
      <c r="I357" s="4">
        <v>0</v>
      </c>
      <c r="J357" s="4">
        <v>0</v>
      </c>
      <c r="K357" s="4">
        <v>0</v>
      </c>
      <c r="L357" s="4">
        <v>900</v>
      </c>
      <c r="M357" s="4">
        <v>0</v>
      </c>
      <c r="N357" s="4">
        <v>0</v>
      </c>
      <c r="O357" s="252">
        <v>3360</v>
      </c>
      <c r="P357" s="4">
        <v>0</v>
      </c>
      <c r="Q357" s="4">
        <v>0</v>
      </c>
      <c r="R357" s="22">
        <v>2014</v>
      </c>
      <c r="S357" s="56" t="s">
        <v>30</v>
      </c>
      <c r="T357" s="273">
        <v>0</v>
      </c>
      <c r="U357" s="270">
        <v>3360</v>
      </c>
    </row>
    <row r="358" spans="1:21" customFormat="1">
      <c r="A358" s="32" t="s">
        <v>206</v>
      </c>
      <c r="B358" s="32" t="s">
        <v>223</v>
      </c>
      <c r="C358" s="32" t="s">
        <v>224</v>
      </c>
      <c r="D358">
        <v>905600</v>
      </c>
      <c r="E358" s="266">
        <v>1212</v>
      </c>
      <c r="F358" s="22" t="s">
        <v>21</v>
      </c>
      <c r="G358" s="5">
        <v>1327</v>
      </c>
      <c r="H358" s="4">
        <v>2280</v>
      </c>
      <c r="I358" s="4">
        <v>313.7714285714286</v>
      </c>
      <c r="J358" s="4">
        <v>0</v>
      </c>
      <c r="K358" s="4">
        <v>0</v>
      </c>
      <c r="L358" s="4">
        <v>900</v>
      </c>
      <c r="M358" s="4">
        <v>0</v>
      </c>
      <c r="N358" s="4">
        <v>0</v>
      </c>
      <c r="O358" s="252">
        <v>3493.7714285714287</v>
      </c>
      <c r="P358" s="4">
        <v>0</v>
      </c>
      <c r="Q358" s="4">
        <v>0</v>
      </c>
      <c r="R358" s="22">
        <v>2006</v>
      </c>
      <c r="S358" s="56" t="s">
        <v>27</v>
      </c>
      <c r="T358" s="273">
        <v>0</v>
      </c>
      <c r="U358" s="270">
        <v>3493.7714285714287</v>
      </c>
    </row>
    <row r="359" spans="1:21" s="19" customFormat="1">
      <c r="A359" s="54" t="s">
        <v>206</v>
      </c>
      <c r="B359" s="54" t="s">
        <v>223</v>
      </c>
      <c r="C359" s="54" t="s">
        <v>224</v>
      </c>
      <c r="D359" s="19">
        <v>905600</v>
      </c>
      <c r="E359" s="27">
        <v>1212</v>
      </c>
      <c r="F359" s="27" t="s">
        <v>21</v>
      </c>
      <c r="G359" s="20">
        <v>2010</v>
      </c>
      <c r="H359" s="21">
        <v>2280</v>
      </c>
      <c r="I359" s="21">
        <v>7.6</v>
      </c>
      <c r="J359" s="21">
        <v>0</v>
      </c>
      <c r="K359" s="21">
        <v>0</v>
      </c>
      <c r="L359" s="21">
        <v>900</v>
      </c>
      <c r="M359" s="21">
        <v>0</v>
      </c>
      <c r="N359" s="21">
        <v>0</v>
      </c>
      <c r="O359" s="255">
        <v>3187.6</v>
      </c>
      <c r="P359" s="21">
        <v>2100</v>
      </c>
      <c r="Q359" s="21">
        <v>0</v>
      </c>
      <c r="R359" s="27">
        <v>2024</v>
      </c>
      <c r="S359" s="272" t="s">
        <v>22</v>
      </c>
      <c r="T359" s="250">
        <v>2100</v>
      </c>
      <c r="U359" s="21">
        <v>5287.6</v>
      </c>
    </row>
    <row r="360" spans="1:21" customFormat="1">
      <c r="A360" s="32" t="s">
        <v>206</v>
      </c>
      <c r="B360" s="32" t="s">
        <v>223</v>
      </c>
      <c r="C360" s="32" t="s">
        <v>224</v>
      </c>
      <c r="D360">
        <v>905600</v>
      </c>
      <c r="E360" s="266">
        <v>1209</v>
      </c>
      <c r="F360" s="22" t="s">
        <v>21</v>
      </c>
      <c r="G360" s="5">
        <v>3110</v>
      </c>
      <c r="H360" s="4">
        <v>2460</v>
      </c>
      <c r="I360" s="4">
        <v>199.60526315789471</v>
      </c>
      <c r="J360" s="4">
        <v>0</v>
      </c>
      <c r="K360" s="4">
        <v>0</v>
      </c>
      <c r="L360" s="4">
        <v>900</v>
      </c>
      <c r="M360" s="4">
        <v>0</v>
      </c>
      <c r="N360" s="4">
        <v>0</v>
      </c>
      <c r="O360" s="252">
        <v>3559.6052631578946</v>
      </c>
      <c r="P360" s="4">
        <v>2352</v>
      </c>
      <c r="Q360" s="4">
        <v>0</v>
      </c>
      <c r="R360" s="22">
        <v>2017</v>
      </c>
      <c r="S360" s="56" t="s">
        <v>22</v>
      </c>
      <c r="T360" s="273">
        <v>2352</v>
      </c>
      <c r="U360" s="270">
        <v>5911.605263157895</v>
      </c>
    </row>
    <row r="361" spans="1:21" s="19" customFormat="1">
      <c r="A361" s="54" t="s">
        <v>206</v>
      </c>
      <c r="B361" s="54" t="s">
        <v>223</v>
      </c>
      <c r="C361" s="54" t="s">
        <v>224</v>
      </c>
      <c r="D361" s="19">
        <v>905600</v>
      </c>
      <c r="E361" s="27">
        <v>1212</v>
      </c>
      <c r="F361" s="27" t="s">
        <v>21</v>
      </c>
      <c r="G361" s="20">
        <v>1578</v>
      </c>
      <c r="H361" s="21">
        <v>2280</v>
      </c>
      <c r="I361" s="21">
        <v>0</v>
      </c>
      <c r="J361" s="21">
        <v>0</v>
      </c>
      <c r="K361" s="21">
        <v>0</v>
      </c>
      <c r="L361" s="21">
        <v>900</v>
      </c>
      <c r="M361" s="21">
        <v>0</v>
      </c>
      <c r="N361" s="21">
        <v>0</v>
      </c>
      <c r="O361" s="255">
        <v>3180</v>
      </c>
      <c r="P361" s="21">
        <v>2100</v>
      </c>
      <c r="Q361" s="21">
        <v>0</v>
      </c>
      <c r="R361" s="27">
        <v>2024</v>
      </c>
      <c r="S361" s="272" t="s">
        <v>22</v>
      </c>
      <c r="T361" s="250">
        <v>2100</v>
      </c>
      <c r="U361" s="21">
        <v>5280</v>
      </c>
    </row>
    <row r="362" spans="1:21" s="10" customFormat="1" ht="15.6">
      <c r="A362" s="222" t="s">
        <v>206</v>
      </c>
      <c r="B362" s="222"/>
      <c r="C362" s="223" t="s">
        <v>293</v>
      </c>
      <c r="D362" s="13"/>
      <c r="E362" s="25">
        <v>10</v>
      </c>
      <c r="F362" s="25"/>
      <c r="G362" s="12">
        <v>20334</v>
      </c>
      <c r="H362" s="11">
        <v>22500</v>
      </c>
      <c r="I362" s="11">
        <v>1478.4677134011497</v>
      </c>
      <c r="J362" s="11">
        <v>0</v>
      </c>
      <c r="K362" s="11">
        <v>0</v>
      </c>
      <c r="L362" s="11">
        <v>9000</v>
      </c>
      <c r="M362" s="11">
        <v>0</v>
      </c>
      <c r="N362" s="11">
        <v>0</v>
      </c>
      <c r="O362" s="256">
        <v>32978.467713401151</v>
      </c>
      <c r="P362" s="11">
        <v>11328</v>
      </c>
      <c r="Q362" s="11">
        <v>0</v>
      </c>
      <c r="S362" s="249"/>
      <c r="T362" s="251">
        <v>11328</v>
      </c>
      <c r="U362" s="11">
        <v>44306.467713401151</v>
      </c>
    </row>
    <row r="363" spans="1:21" s="36" customFormat="1">
      <c r="A363" s="227" t="s">
        <v>206</v>
      </c>
      <c r="B363" s="227" t="s">
        <v>420</v>
      </c>
      <c r="C363" s="228" t="s">
        <v>421</v>
      </c>
      <c r="D363" s="36" t="s">
        <v>419</v>
      </c>
      <c r="E363" s="55">
        <v>1212</v>
      </c>
      <c r="F363" s="56" t="s">
        <v>21</v>
      </c>
      <c r="G363" s="5">
        <v>0</v>
      </c>
      <c r="H363" s="4">
        <v>2280</v>
      </c>
      <c r="I363" s="4">
        <v>0</v>
      </c>
      <c r="J363" s="4">
        <v>0</v>
      </c>
      <c r="K363" s="4">
        <v>0</v>
      </c>
      <c r="L363" s="4">
        <v>900</v>
      </c>
      <c r="M363" s="4">
        <v>0</v>
      </c>
      <c r="N363" s="4">
        <v>0</v>
      </c>
      <c r="O363" s="285">
        <v>3180</v>
      </c>
      <c r="P363" s="4">
        <v>0</v>
      </c>
      <c r="Q363" s="4">
        <v>0</v>
      </c>
      <c r="R363" s="55">
        <v>1900</v>
      </c>
      <c r="S363" s="56" t="s">
        <v>23</v>
      </c>
      <c r="T363" s="287">
        <v>0</v>
      </c>
      <c r="U363" s="288">
        <v>3180</v>
      </c>
    </row>
    <row r="364" spans="1:21" s="36" customFormat="1">
      <c r="A364" s="227" t="s">
        <v>206</v>
      </c>
      <c r="B364" s="227" t="s">
        <v>420</v>
      </c>
      <c r="C364" s="228" t="s">
        <v>421</v>
      </c>
      <c r="D364" s="36" t="s">
        <v>419</v>
      </c>
      <c r="E364" s="55">
        <v>1212</v>
      </c>
      <c r="F364" s="56" t="s">
        <v>21</v>
      </c>
      <c r="G364" s="5">
        <v>0</v>
      </c>
      <c r="H364" s="4">
        <v>2280</v>
      </c>
      <c r="I364" s="4">
        <v>0</v>
      </c>
      <c r="J364" s="4">
        <v>0</v>
      </c>
      <c r="K364" s="4">
        <v>0</v>
      </c>
      <c r="L364" s="4">
        <v>900</v>
      </c>
      <c r="M364" s="4">
        <v>0</v>
      </c>
      <c r="N364" s="4">
        <v>0</v>
      </c>
      <c r="O364" s="285">
        <v>3180</v>
      </c>
      <c r="P364" s="4">
        <v>0</v>
      </c>
      <c r="Q364" s="4">
        <v>0</v>
      </c>
      <c r="R364" s="55">
        <v>2005</v>
      </c>
      <c r="S364" s="56" t="s">
        <v>27</v>
      </c>
      <c r="T364" s="287">
        <v>0</v>
      </c>
      <c r="U364" s="288">
        <v>3180</v>
      </c>
    </row>
    <row r="365" spans="1:21" s="10" customFormat="1" ht="15.6">
      <c r="A365" s="222"/>
      <c r="B365" s="222"/>
      <c r="C365" s="223" t="s">
        <v>422</v>
      </c>
      <c r="D365" s="13"/>
      <c r="E365" s="25">
        <v>2</v>
      </c>
      <c r="F365" s="25"/>
      <c r="G365" s="12">
        <v>0</v>
      </c>
      <c r="H365" s="11">
        <v>4560</v>
      </c>
      <c r="I365" s="11">
        <v>0</v>
      </c>
      <c r="J365" s="11">
        <v>0</v>
      </c>
      <c r="K365" s="11">
        <v>0</v>
      </c>
      <c r="L365" s="11">
        <v>1800</v>
      </c>
      <c r="M365" s="11">
        <v>0</v>
      </c>
      <c r="N365" s="11">
        <v>0</v>
      </c>
      <c r="O365" s="256">
        <v>6360</v>
      </c>
      <c r="P365" s="11">
        <v>0</v>
      </c>
      <c r="Q365" s="11">
        <v>0</v>
      </c>
      <c r="S365" s="249"/>
      <c r="T365" s="251">
        <v>0</v>
      </c>
      <c r="U365" s="11">
        <v>6360</v>
      </c>
    </row>
    <row r="366" spans="1:21" customFormat="1">
      <c r="A366" s="32" t="s">
        <v>206</v>
      </c>
      <c r="B366" s="32" t="s">
        <v>220</v>
      </c>
      <c r="C366" s="32" t="s">
        <v>221</v>
      </c>
      <c r="D366">
        <v>905500</v>
      </c>
      <c r="E366" s="266">
        <v>2010</v>
      </c>
      <c r="F366" s="22" t="s">
        <v>66</v>
      </c>
      <c r="G366" s="5">
        <v>0</v>
      </c>
      <c r="H366" s="4">
        <v>0</v>
      </c>
      <c r="I366" s="4">
        <v>0</v>
      </c>
      <c r="J366" s="4">
        <v>46.870000000000005</v>
      </c>
      <c r="K366" s="4">
        <v>0</v>
      </c>
      <c r="L366" s="4">
        <v>0</v>
      </c>
      <c r="M366" s="4">
        <v>0</v>
      </c>
      <c r="N366" s="4">
        <v>0</v>
      </c>
      <c r="O366" s="252">
        <v>46.870000000000005</v>
      </c>
      <c r="P366" s="4">
        <v>0</v>
      </c>
      <c r="Q366" s="4">
        <v>0</v>
      </c>
      <c r="R366" s="22">
        <v>1900</v>
      </c>
      <c r="S366" s="56" t="s">
        <v>23</v>
      </c>
      <c r="T366" s="273">
        <v>0</v>
      </c>
      <c r="U366" s="270">
        <v>46.870000000000005</v>
      </c>
    </row>
    <row r="367" spans="1:21" customFormat="1">
      <c r="A367" s="32" t="s">
        <v>206</v>
      </c>
      <c r="B367" s="32" t="s">
        <v>220</v>
      </c>
      <c r="C367" s="32" t="s">
        <v>221</v>
      </c>
      <c r="D367">
        <v>905500</v>
      </c>
      <c r="E367" s="266">
        <v>1500</v>
      </c>
      <c r="F367" s="22" t="s">
        <v>66</v>
      </c>
      <c r="G367" s="5">
        <v>0</v>
      </c>
      <c r="H367" s="4">
        <v>0</v>
      </c>
      <c r="I367" s="4">
        <v>0</v>
      </c>
      <c r="J367" s="4">
        <v>0</v>
      </c>
      <c r="K367" s="4">
        <v>370.05</v>
      </c>
      <c r="L367" s="4">
        <v>0</v>
      </c>
      <c r="M367" s="4">
        <v>0</v>
      </c>
      <c r="N367" s="4">
        <v>0</v>
      </c>
      <c r="O367" s="252">
        <v>370.05</v>
      </c>
      <c r="P367" s="4">
        <v>0</v>
      </c>
      <c r="Q367" s="4">
        <v>0</v>
      </c>
      <c r="R367" s="22">
        <v>1900</v>
      </c>
      <c r="S367" s="56" t="s">
        <v>23</v>
      </c>
      <c r="T367" s="273">
        <v>0</v>
      </c>
      <c r="U367" s="270">
        <v>370.05</v>
      </c>
    </row>
    <row r="368" spans="1:21" customFormat="1">
      <c r="A368" s="32" t="s">
        <v>206</v>
      </c>
      <c r="B368" s="32" t="s">
        <v>220</v>
      </c>
      <c r="C368" s="32" t="s">
        <v>221</v>
      </c>
      <c r="D368">
        <v>905500</v>
      </c>
      <c r="E368" s="266">
        <v>1195</v>
      </c>
      <c r="F368" s="22" t="s">
        <v>66</v>
      </c>
      <c r="G368" s="5">
        <v>0</v>
      </c>
      <c r="H368" s="4">
        <v>0</v>
      </c>
      <c r="I368" s="4">
        <v>0</v>
      </c>
      <c r="J368" s="4">
        <v>0</v>
      </c>
      <c r="K368" s="4">
        <v>23.68</v>
      </c>
      <c r="L368" s="4">
        <v>0</v>
      </c>
      <c r="M368" s="4">
        <v>0</v>
      </c>
      <c r="N368" s="4">
        <v>0</v>
      </c>
      <c r="O368" s="252">
        <v>23.68</v>
      </c>
      <c r="P368" s="4">
        <v>0</v>
      </c>
      <c r="Q368" s="4">
        <v>0</v>
      </c>
      <c r="R368" s="22">
        <v>1900</v>
      </c>
      <c r="S368" s="56" t="s">
        <v>23</v>
      </c>
      <c r="T368" s="273">
        <v>0</v>
      </c>
      <c r="U368" s="270">
        <v>23.68</v>
      </c>
    </row>
    <row r="369" spans="1:21" customFormat="1">
      <c r="A369" s="32" t="s">
        <v>206</v>
      </c>
      <c r="B369" s="32" t="s">
        <v>220</v>
      </c>
      <c r="C369" s="32" t="s">
        <v>221</v>
      </c>
      <c r="D369">
        <v>905500</v>
      </c>
      <c r="E369" s="266">
        <v>1500</v>
      </c>
      <c r="F369" s="22" t="s">
        <v>66</v>
      </c>
      <c r="G369" s="5">
        <v>0</v>
      </c>
      <c r="H369" s="4">
        <v>0</v>
      </c>
      <c r="I369" s="4">
        <v>0</v>
      </c>
      <c r="J369" s="4">
        <v>4381.0806000000002</v>
      </c>
      <c r="K369" s="4">
        <v>481.62840000000006</v>
      </c>
      <c r="L369" s="4">
        <v>900</v>
      </c>
      <c r="M369" s="4">
        <v>0</v>
      </c>
      <c r="N369" s="4">
        <v>0</v>
      </c>
      <c r="O369" s="252">
        <v>5762.7090000000007</v>
      </c>
      <c r="P369" s="4">
        <v>0</v>
      </c>
      <c r="Q369" s="4">
        <v>0</v>
      </c>
      <c r="R369" s="22">
        <v>1900</v>
      </c>
      <c r="S369" s="56" t="s">
        <v>23</v>
      </c>
      <c r="T369" s="273">
        <v>0</v>
      </c>
      <c r="U369" s="270">
        <v>5762.7090000000007</v>
      </c>
    </row>
    <row r="370" spans="1:21" customFormat="1">
      <c r="A370" s="32" t="s">
        <v>206</v>
      </c>
      <c r="B370" s="32" t="s">
        <v>220</v>
      </c>
      <c r="C370" s="32" t="s">
        <v>221</v>
      </c>
      <c r="D370">
        <v>905500</v>
      </c>
      <c r="E370" s="266">
        <v>1500</v>
      </c>
      <c r="F370" s="22" t="s">
        <v>66</v>
      </c>
      <c r="G370" s="5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252">
        <v>0</v>
      </c>
      <c r="P370" s="4">
        <v>0</v>
      </c>
      <c r="Q370" s="4">
        <v>0</v>
      </c>
      <c r="R370" s="22">
        <v>1900</v>
      </c>
      <c r="S370" s="56" t="s">
        <v>23</v>
      </c>
      <c r="T370" s="273">
        <v>0</v>
      </c>
      <c r="U370" s="270">
        <v>0</v>
      </c>
    </row>
    <row r="371" spans="1:21" customFormat="1">
      <c r="A371" s="32" t="s">
        <v>206</v>
      </c>
      <c r="B371" s="32" t="s">
        <v>220</v>
      </c>
      <c r="C371" s="32" t="s">
        <v>221</v>
      </c>
      <c r="D371">
        <v>905500</v>
      </c>
      <c r="E371" s="266">
        <v>4040</v>
      </c>
      <c r="F371" s="22" t="s">
        <v>66</v>
      </c>
      <c r="G371" s="5">
        <v>0</v>
      </c>
      <c r="H371" s="4">
        <v>0</v>
      </c>
      <c r="I371" s="4">
        <v>0</v>
      </c>
      <c r="J371" s="4">
        <v>49.453299999999999</v>
      </c>
      <c r="K371" s="4">
        <v>152.3466</v>
      </c>
      <c r="L371" s="4">
        <v>0</v>
      </c>
      <c r="M371" s="4">
        <v>0</v>
      </c>
      <c r="N371" s="4">
        <v>0</v>
      </c>
      <c r="O371" s="252">
        <v>201.79989999999998</v>
      </c>
      <c r="P371" s="4">
        <v>0</v>
      </c>
      <c r="Q371" s="4">
        <v>0</v>
      </c>
      <c r="R371" s="22">
        <v>1900</v>
      </c>
      <c r="S371" s="56" t="s">
        <v>23</v>
      </c>
      <c r="T371" s="273">
        <v>0</v>
      </c>
      <c r="U371" s="270">
        <v>201.79989999999998</v>
      </c>
    </row>
    <row r="372" spans="1:21" customFormat="1">
      <c r="A372" s="32" t="s">
        <v>206</v>
      </c>
      <c r="B372" s="32" t="s">
        <v>220</v>
      </c>
      <c r="C372" s="32" t="s">
        <v>221</v>
      </c>
      <c r="D372">
        <v>905500</v>
      </c>
      <c r="E372" s="266">
        <v>9020</v>
      </c>
      <c r="F372" s="22" t="s">
        <v>66</v>
      </c>
      <c r="G372" s="5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252">
        <v>0</v>
      </c>
      <c r="P372" s="4">
        <v>0</v>
      </c>
      <c r="Q372" s="4">
        <v>0</v>
      </c>
      <c r="R372" s="22">
        <v>1900</v>
      </c>
      <c r="S372" s="56" t="s">
        <v>23</v>
      </c>
      <c r="T372" s="273">
        <v>0</v>
      </c>
      <c r="U372" s="270">
        <v>0</v>
      </c>
    </row>
    <row r="373" spans="1:21" customFormat="1">
      <c r="A373" s="32" t="s">
        <v>206</v>
      </c>
      <c r="B373" s="32" t="s">
        <v>220</v>
      </c>
      <c r="C373" s="32" t="s">
        <v>221</v>
      </c>
      <c r="D373">
        <v>905500</v>
      </c>
      <c r="E373" s="266">
        <v>3007</v>
      </c>
      <c r="F373" s="22" t="s">
        <v>66</v>
      </c>
      <c r="G373" s="5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252">
        <v>0</v>
      </c>
      <c r="P373" s="4">
        <v>0</v>
      </c>
      <c r="Q373" s="4">
        <v>0</v>
      </c>
      <c r="R373" s="22">
        <v>1900</v>
      </c>
      <c r="S373" s="56" t="s">
        <v>23</v>
      </c>
      <c r="T373" s="273">
        <v>0</v>
      </c>
      <c r="U373" s="270">
        <v>0</v>
      </c>
    </row>
    <row r="374" spans="1:21" customFormat="1">
      <c r="A374" s="32" t="s">
        <v>206</v>
      </c>
      <c r="B374" s="32" t="s">
        <v>220</v>
      </c>
      <c r="C374" s="32" t="s">
        <v>221</v>
      </c>
      <c r="D374">
        <v>905500</v>
      </c>
      <c r="E374" s="266">
        <v>1505</v>
      </c>
      <c r="F374" s="22" t="s">
        <v>66</v>
      </c>
      <c r="G374" s="5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252">
        <v>0</v>
      </c>
      <c r="P374" s="4">
        <v>0</v>
      </c>
      <c r="Q374" s="4">
        <v>0</v>
      </c>
      <c r="R374" s="22">
        <v>1900</v>
      </c>
      <c r="S374" s="56" t="s">
        <v>23</v>
      </c>
      <c r="T374" s="273">
        <v>0</v>
      </c>
      <c r="U374" s="270">
        <v>0</v>
      </c>
    </row>
    <row r="375" spans="1:21" customFormat="1">
      <c r="A375" s="32" t="s">
        <v>206</v>
      </c>
      <c r="B375" s="32" t="s">
        <v>220</v>
      </c>
      <c r="C375" s="32" t="s">
        <v>221</v>
      </c>
      <c r="D375">
        <v>905500</v>
      </c>
      <c r="E375" s="266">
        <v>1209</v>
      </c>
      <c r="F375" s="22" t="s">
        <v>21</v>
      </c>
      <c r="G375" s="5">
        <v>97</v>
      </c>
      <c r="H375" s="4">
        <v>2460</v>
      </c>
      <c r="I375" s="4">
        <v>0</v>
      </c>
      <c r="J375" s="4">
        <v>0</v>
      </c>
      <c r="K375" s="4">
        <v>0</v>
      </c>
      <c r="L375" s="4">
        <v>900</v>
      </c>
      <c r="M375" s="4">
        <v>0</v>
      </c>
      <c r="N375" s="4">
        <v>0</v>
      </c>
      <c r="O375" s="252">
        <v>3360</v>
      </c>
      <c r="P375" s="4">
        <v>2130</v>
      </c>
      <c r="Q375" s="4">
        <v>0</v>
      </c>
      <c r="R375" s="22">
        <v>2022</v>
      </c>
      <c r="S375" s="56" t="s">
        <v>22</v>
      </c>
      <c r="T375" s="273">
        <v>2130</v>
      </c>
      <c r="U375" s="270">
        <v>5490</v>
      </c>
    </row>
    <row r="376" spans="1:21" s="19" customFormat="1">
      <c r="A376" s="54" t="s">
        <v>206</v>
      </c>
      <c r="B376" s="54" t="s">
        <v>220</v>
      </c>
      <c r="C376" s="54" t="s">
        <v>221</v>
      </c>
      <c r="D376" s="19">
        <v>905500</v>
      </c>
      <c r="E376" s="274">
        <v>1254</v>
      </c>
      <c r="F376" s="27" t="s">
        <v>66</v>
      </c>
      <c r="G376" s="20">
        <v>0</v>
      </c>
      <c r="H376" s="21">
        <v>0</v>
      </c>
      <c r="I376" s="21">
        <v>0</v>
      </c>
      <c r="J376" s="21">
        <v>3809.768</v>
      </c>
      <c r="K376" s="21">
        <v>4476.2807999999995</v>
      </c>
      <c r="L376" s="21">
        <v>900</v>
      </c>
      <c r="M376" s="21">
        <v>0</v>
      </c>
      <c r="N376" s="21">
        <v>0</v>
      </c>
      <c r="O376" s="255">
        <v>9186.0488000000005</v>
      </c>
      <c r="P376" s="21">
        <v>3360</v>
      </c>
      <c r="Q376" s="21">
        <v>0</v>
      </c>
      <c r="R376" s="27">
        <v>2024</v>
      </c>
      <c r="S376" s="272" t="s">
        <v>22</v>
      </c>
      <c r="T376" s="250">
        <v>3360</v>
      </c>
      <c r="U376" s="21">
        <v>12546.0488</v>
      </c>
    </row>
    <row r="377" spans="1:21" s="19" customFormat="1">
      <c r="A377" s="54" t="s">
        <v>206</v>
      </c>
      <c r="B377" s="54" t="s">
        <v>220</v>
      </c>
      <c r="C377" s="54" t="s">
        <v>221</v>
      </c>
      <c r="D377" s="19">
        <v>905500</v>
      </c>
      <c r="E377" s="274">
        <v>1254</v>
      </c>
      <c r="F377" s="27" t="s">
        <v>66</v>
      </c>
      <c r="G377" s="20">
        <v>0</v>
      </c>
      <c r="H377" s="21">
        <v>0</v>
      </c>
      <c r="I377" s="21">
        <v>0</v>
      </c>
      <c r="J377" s="21">
        <v>1302.2884000000001</v>
      </c>
      <c r="K377" s="21">
        <v>2488.8627999999999</v>
      </c>
      <c r="L377" s="21">
        <v>900</v>
      </c>
      <c r="M377" s="21">
        <v>0</v>
      </c>
      <c r="N377" s="21">
        <v>0</v>
      </c>
      <c r="O377" s="255">
        <v>4691.1512000000002</v>
      </c>
      <c r="P377" s="21">
        <v>3360</v>
      </c>
      <c r="Q377" s="21">
        <v>0</v>
      </c>
      <c r="R377" s="27">
        <v>2024</v>
      </c>
      <c r="S377" s="272" t="s">
        <v>22</v>
      </c>
      <c r="T377" s="250">
        <v>3360</v>
      </c>
      <c r="U377" s="21">
        <v>8051.1512000000002</v>
      </c>
    </row>
    <row r="378" spans="1:21" s="19" customFormat="1">
      <c r="A378" s="54" t="s">
        <v>206</v>
      </c>
      <c r="B378" s="54" t="s">
        <v>220</v>
      </c>
      <c r="C378" s="54" t="s">
        <v>221</v>
      </c>
      <c r="D378" s="19">
        <v>905500</v>
      </c>
      <c r="E378" s="274">
        <v>1300</v>
      </c>
      <c r="F378" s="27" t="s">
        <v>66</v>
      </c>
      <c r="G378" s="20">
        <v>0</v>
      </c>
      <c r="H378" s="21">
        <v>0</v>
      </c>
      <c r="I378" s="21">
        <v>0</v>
      </c>
      <c r="J378" s="21">
        <v>10371.5244</v>
      </c>
      <c r="K378" s="21">
        <v>4997.8737000000001</v>
      </c>
      <c r="L378" s="21">
        <v>900</v>
      </c>
      <c r="M378" s="21">
        <v>0</v>
      </c>
      <c r="N378" s="21">
        <v>0</v>
      </c>
      <c r="O378" s="255">
        <v>16269.3981</v>
      </c>
      <c r="P378" s="21">
        <v>8375</v>
      </c>
      <c r="Q378" s="21">
        <v>0</v>
      </c>
      <c r="R378" s="27">
        <v>2024</v>
      </c>
      <c r="S378" s="272" t="s">
        <v>22</v>
      </c>
      <c r="T378" s="250">
        <v>8375</v>
      </c>
      <c r="U378" s="21">
        <v>24644.398099999999</v>
      </c>
    </row>
    <row r="379" spans="1:21" customFormat="1">
      <c r="A379" s="32" t="s">
        <v>206</v>
      </c>
      <c r="B379" s="32" t="s">
        <v>220</v>
      </c>
      <c r="C379" s="32" t="s">
        <v>221</v>
      </c>
      <c r="D379">
        <v>905500</v>
      </c>
      <c r="E379" s="266">
        <v>1254</v>
      </c>
      <c r="F379" s="22" t="s">
        <v>66</v>
      </c>
      <c r="G379" s="5">
        <v>0</v>
      </c>
      <c r="H379" s="4">
        <v>0</v>
      </c>
      <c r="I379" s="4">
        <v>0</v>
      </c>
      <c r="J379" s="4">
        <v>935.89580000000012</v>
      </c>
      <c r="K379" s="4">
        <v>2109.4621999999999</v>
      </c>
      <c r="L379" s="4">
        <v>900</v>
      </c>
      <c r="M379" s="4">
        <v>0</v>
      </c>
      <c r="N379" s="4">
        <v>0</v>
      </c>
      <c r="O379" s="252">
        <v>3945.3580000000002</v>
      </c>
      <c r="P379" s="4">
        <v>0</v>
      </c>
      <c r="Q379" s="4">
        <v>0</v>
      </c>
      <c r="R379" s="22">
        <v>2014</v>
      </c>
      <c r="S379" s="56" t="s">
        <v>30</v>
      </c>
      <c r="T379" s="273">
        <v>0</v>
      </c>
      <c r="U379" s="270">
        <v>3945.3580000000002</v>
      </c>
    </row>
    <row r="380" spans="1:21" customFormat="1">
      <c r="A380" s="32" t="s">
        <v>206</v>
      </c>
      <c r="B380" s="32" t="s">
        <v>220</v>
      </c>
      <c r="C380" s="32" t="s">
        <v>221</v>
      </c>
      <c r="D380">
        <v>905500</v>
      </c>
      <c r="E380" s="266">
        <v>1256</v>
      </c>
      <c r="F380" s="22" t="s">
        <v>66</v>
      </c>
      <c r="G380" s="5">
        <v>0</v>
      </c>
      <c r="H380" s="4">
        <v>0</v>
      </c>
      <c r="I380" s="4">
        <v>0</v>
      </c>
      <c r="J380" s="4">
        <v>1184.9281000000001</v>
      </c>
      <c r="K380" s="4">
        <v>2274.3278</v>
      </c>
      <c r="L380" s="4">
        <v>900</v>
      </c>
      <c r="M380" s="4">
        <v>0</v>
      </c>
      <c r="N380" s="4">
        <v>0</v>
      </c>
      <c r="O380" s="252">
        <v>4359.2559000000001</v>
      </c>
      <c r="P380" s="4">
        <v>4680</v>
      </c>
      <c r="Q380" s="4">
        <v>0</v>
      </c>
      <c r="R380" s="22">
        <v>2015</v>
      </c>
      <c r="S380" s="56" t="s">
        <v>22</v>
      </c>
      <c r="T380" s="273">
        <v>4680</v>
      </c>
      <c r="U380" s="270">
        <v>9039.2559000000001</v>
      </c>
    </row>
    <row r="381" spans="1:21" customFormat="1">
      <c r="A381" s="32" t="s">
        <v>206</v>
      </c>
      <c r="B381" s="32" t="s">
        <v>220</v>
      </c>
      <c r="C381" s="32" t="s">
        <v>221</v>
      </c>
      <c r="D381">
        <v>905500</v>
      </c>
      <c r="E381" s="266">
        <v>1257</v>
      </c>
      <c r="F381" s="22" t="s">
        <v>66</v>
      </c>
      <c r="G381" s="5">
        <v>0</v>
      </c>
      <c r="H381" s="4">
        <v>0</v>
      </c>
      <c r="I381" s="4">
        <v>0</v>
      </c>
      <c r="J381" s="4">
        <v>2113.9896000000003</v>
      </c>
      <c r="K381" s="4">
        <v>2654.1350000000002</v>
      </c>
      <c r="L381" s="4">
        <v>900</v>
      </c>
      <c r="M381" s="4">
        <v>0</v>
      </c>
      <c r="N381" s="4">
        <v>0</v>
      </c>
      <c r="O381" s="252">
        <v>5668.124600000001</v>
      </c>
      <c r="P381" s="4">
        <v>0</v>
      </c>
      <c r="Q381" s="4">
        <v>0</v>
      </c>
      <c r="R381" s="22">
        <v>2004</v>
      </c>
      <c r="S381" s="56" t="s">
        <v>27</v>
      </c>
      <c r="T381" s="273">
        <v>0</v>
      </c>
      <c r="U381" s="270">
        <v>5668.124600000001</v>
      </c>
    </row>
    <row r="382" spans="1:21" customFormat="1">
      <c r="A382" s="32" t="s">
        <v>206</v>
      </c>
      <c r="B382" s="32" t="s">
        <v>220</v>
      </c>
      <c r="C382" s="32" t="s">
        <v>221</v>
      </c>
      <c r="D382">
        <v>905500</v>
      </c>
      <c r="E382" s="266">
        <v>1201</v>
      </c>
      <c r="F382" s="22" t="s">
        <v>21</v>
      </c>
      <c r="G382" s="5">
        <v>2685</v>
      </c>
      <c r="H382" s="4">
        <v>2280</v>
      </c>
      <c r="I382" s="4">
        <v>0</v>
      </c>
      <c r="J382" s="4">
        <v>0</v>
      </c>
      <c r="K382" s="4">
        <v>0</v>
      </c>
      <c r="L382" s="4">
        <v>900</v>
      </c>
      <c r="M382" s="4">
        <v>0</v>
      </c>
      <c r="N382" s="4">
        <v>0</v>
      </c>
      <c r="O382" s="252">
        <v>3180</v>
      </c>
      <c r="P382" s="4">
        <v>0</v>
      </c>
      <c r="Q382" s="4">
        <v>0</v>
      </c>
      <c r="R382" s="22">
        <v>2009</v>
      </c>
      <c r="S382" s="56" t="s">
        <v>27</v>
      </c>
      <c r="T382" s="273">
        <v>0</v>
      </c>
      <c r="U382" s="270">
        <v>3180</v>
      </c>
    </row>
    <row r="383" spans="1:21" customFormat="1">
      <c r="A383" s="32" t="s">
        <v>206</v>
      </c>
      <c r="B383" s="32" t="s">
        <v>220</v>
      </c>
      <c r="C383" s="32" t="s">
        <v>221</v>
      </c>
      <c r="D383">
        <v>905500</v>
      </c>
      <c r="E383" s="266">
        <v>1212</v>
      </c>
      <c r="F383" s="22" t="s">
        <v>21</v>
      </c>
      <c r="G383" s="5">
        <v>2202</v>
      </c>
      <c r="H383" s="4">
        <v>2280</v>
      </c>
      <c r="I383" s="4">
        <v>118.34285714285716</v>
      </c>
      <c r="J383" s="4">
        <v>0</v>
      </c>
      <c r="K383" s="4">
        <v>0</v>
      </c>
      <c r="L383" s="4">
        <v>900</v>
      </c>
      <c r="M383" s="4">
        <v>0</v>
      </c>
      <c r="N383" s="4">
        <v>0</v>
      </c>
      <c r="O383" s="252">
        <v>3298.3428571428572</v>
      </c>
      <c r="P383" s="4">
        <v>0</v>
      </c>
      <c r="Q383" s="4">
        <v>0</v>
      </c>
      <c r="R383" s="22">
        <v>1900</v>
      </c>
      <c r="S383" s="56" t="s">
        <v>23</v>
      </c>
      <c r="T383" s="273">
        <v>0</v>
      </c>
      <c r="U383" s="270">
        <v>3298.3428571428572</v>
      </c>
    </row>
    <row r="384" spans="1:21" customFormat="1">
      <c r="A384" s="32" t="s">
        <v>206</v>
      </c>
      <c r="B384" s="32" t="s">
        <v>222</v>
      </c>
      <c r="C384" s="32" t="s">
        <v>221</v>
      </c>
      <c r="D384">
        <v>905500</v>
      </c>
      <c r="E384" s="266">
        <v>1210</v>
      </c>
      <c r="F384" s="22" t="s">
        <v>21</v>
      </c>
      <c r="G384" s="5">
        <v>6425</v>
      </c>
      <c r="H384" s="4">
        <v>3180</v>
      </c>
      <c r="I384" s="4">
        <v>1004.88</v>
      </c>
      <c r="J384" s="4">
        <v>0</v>
      </c>
      <c r="K384" s="4">
        <v>0</v>
      </c>
      <c r="L384" s="4">
        <v>900</v>
      </c>
      <c r="M384" s="4">
        <v>0</v>
      </c>
      <c r="N384" s="4">
        <v>0</v>
      </c>
      <c r="O384" s="252">
        <v>5084.88</v>
      </c>
      <c r="P384" s="4">
        <v>2520</v>
      </c>
      <c r="Q384" s="4">
        <v>0</v>
      </c>
      <c r="R384" s="22">
        <v>2022</v>
      </c>
      <c r="S384" s="56" t="s">
        <v>22</v>
      </c>
      <c r="T384" s="273">
        <v>2520</v>
      </c>
      <c r="U384" s="270">
        <v>7604.88</v>
      </c>
    </row>
    <row r="385" spans="1:21" customFormat="1">
      <c r="A385" s="32" t="s">
        <v>206</v>
      </c>
      <c r="B385" s="32" t="s">
        <v>220</v>
      </c>
      <c r="C385" s="32" t="s">
        <v>221</v>
      </c>
      <c r="D385">
        <v>905500</v>
      </c>
      <c r="E385" s="266">
        <v>1209</v>
      </c>
      <c r="F385" s="22" t="s">
        <v>21</v>
      </c>
      <c r="G385" s="5">
        <v>1143</v>
      </c>
      <c r="H385" s="4">
        <v>2460</v>
      </c>
      <c r="I385" s="4">
        <v>0</v>
      </c>
      <c r="J385" s="4">
        <v>0</v>
      </c>
      <c r="K385" s="4">
        <v>0</v>
      </c>
      <c r="L385" s="4">
        <v>900</v>
      </c>
      <c r="M385" s="4">
        <v>0</v>
      </c>
      <c r="N385" s="4">
        <v>0</v>
      </c>
      <c r="O385" s="252">
        <v>3360</v>
      </c>
      <c r="P385" s="4">
        <v>0</v>
      </c>
      <c r="Q385" s="4">
        <v>0</v>
      </c>
      <c r="R385" s="22">
        <v>2009</v>
      </c>
      <c r="S385" s="56" t="s">
        <v>30</v>
      </c>
      <c r="T385" s="273">
        <v>0</v>
      </c>
      <c r="U385" s="270">
        <v>3360</v>
      </c>
    </row>
    <row r="386" spans="1:21" customFormat="1">
      <c r="A386" s="32" t="s">
        <v>206</v>
      </c>
      <c r="B386" s="32" t="s">
        <v>220</v>
      </c>
      <c r="C386" s="32" t="s">
        <v>221</v>
      </c>
      <c r="D386">
        <v>905500</v>
      </c>
      <c r="E386" s="266">
        <v>1335</v>
      </c>
      <c r="F386" s="22" t="s">
        <v>66</v>
      </c>
      <c r="G386" s="5">
        <v>0</v>
      </c>
      <c r="H386" s="4">
        <v>0</v>
      </c>
      <c r="I386" s="4">
        <v>0</v>
      </c>
      <c r="J386" s="4">
        <v>2416.2793000000001</v>
      </c>
      <c r="K386" s="4">
        <v>604.48580000000004</v>
      </c>
      <c r="L386" s="4">
        <v>900</v>
      </c>
      <c r="M386" s="4">
        <v>0</v>
      </c>
      <c r="N386" s="4">
        <v>0</v>
      </c>
      <c r="O386" s="252">
        <v>3920.7651000000001</v>
      </c>
      <c r="P386" s="4">
        <v>3840</v>
      </c>
      <c r="Q386" s="4">
        <v>0</v>
      </c>
      <c r="R386" s="22">
        <v>2017</v>
      </c>
      <c r="S386" s="56" t="s">
        <v>22</v>
      </c>
      <c r="T386" s="273">
        <v>3840</v>
      </c>
      <c r="U386" s="270">
        <v>7760.7651000000005</v>
      </c>
    </row>
    <row r="387" spans="1:21" customFormat="1">
      <c r="A387" s="32" t="s">
        <v>206</v>
      </c>
      <c r="B387" s="32" t="s">
        <v>220</v>
      </c>
      <c r="C387" s="32" t="s">
        <v>221</v>
      </c>
      <c r="D387">
        <v>905500</v>
      </c>
      <c r="E387" s="266">
        <v>1335</v>
      </c>
      <c r="F387" s="22" t="s">
        <v>66</v>
      </c>
      <c r="G387" s="5">
        <v>0</v>
      </c>
      <c r="H387" s="4">
        <v>0</v>
      </c>
      <c r="I387" s="4">
        <v>0</v>
      </c>
      <c r="J387" s="4">
        <v>0</v>
      </c>
      <c r="K387" s="4">
        <v>2277.1600000000003</v>
      </c>
      <c r="L387" s="4">
        <v>900</v>
      </c>
      <c r="M387" s="4">
        <v>0</v>
      </c>
      <c r="N387" s="4">
        <v>0</v>
      </c>
      <c r="O387" s="252">
        <v>3177.1600000000003</v>
      </c>
      <c r="P387" s="4">
        <v>3960</v>
      </c>
      <c r="Q387" s="4">
        <v>0</v>
      </c>
      <c r="R387" s="22">
        <v>2023</v>
      </c>
      <c r="S387" s="56" t="s">
        <v>22</v>
      </c>
      <c r="T387" s="273">
        <v>3960</v>
      </c>
      <c r="U387" s="270">
        <v>7137.16</v>
      </c>
    </row>
    <row r="388" spans="1:21" customFormat="1">
      <c r="A388" s="32" t="s">
        <v>206</v>
      </c>
      <c r="B388" s="32" t="s">
        <v>220</v>
      </c>
      <c r="C388" s="32" t="s">
        <v>221</v>
      </c>
      <c r="D388">
        <v>905500</v>
      </c>
      <c r="E388" s="266">
        <v>4040</v>
      </c>
      <c r="F388" s="22" t="s">
        <v>66</v>
      </c>
      <c r="G388" s="5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252">
        <v>0</v>
      </c>
      <c r="P388" s="4">
        <v>0</v>
      </c>
      <c r="Q388" s="4">
        <v>0</v>
      </c>
      <c r="R388" s="22">
        <v>1900</v>
      </c>
      <c r="S388" s="56" t="s">
        <v>23</v>
      </c>
      <c r="T388" s="273">
        <v>0</v>
      </c>
      <c r="U388" s="270">
        <v>0</v>
      </c>
    </row>
    <row r="389" spans="1:21" s="10" customFormat="1" ht="15.6">
      <c r="A389" s="222" t="s">
        <v>206</v>
      </c>
      <c r="B389" s="222"/>
      <c r="C389" s="223" t="s">
        <v>294</v>
      </c>
      <c r="D389" s="13"/>
      <c r="E389" s="25">
        <v>23</v>
      </c>
      <c r="F389" s="25"/>
      <c r="G389" s="12">
        <v>12552</v>
      </c>
      <c r="H389" s="11">
        <v>12660</v>
      </c>
      <c r="I389" s="11">
        <v>1123.2228571428573</v>
      </c>
      <c r="J389" s="11">
        <v>26612.077499999999</v>
      </c>
      <c r="K389" s="11">
        <v>22910.293099999995</v>
      </c>
      <c r="L389" s="11">
        <v>12600</v>
      </c>
      <c r="M389" s="11">
        <v>0</v>
      </c>
      <c r="N389" s="11">
        <v>0</v>
      </c>
      <c r="O389" s="256">
        <v>75905.593457142852</v>
      </c>
      <c r="P389" s="11">
        <v>32225</v>
      </c>
      <c r="Q389" s="11">
        <v>0</v>
      </c>
      <c r="S389" s="249"/>
      <c r="T389" s="251">
        <v>32225</v>
      </c>
      <c r="U389" s="11">
        <v>108130.59345714285</v>
      </c>
    </row>
    <row r="390" spans="1:21" customFormat="1">
      <c r="A390" s="32" t="s">
        <v>206</v>
      </c>
      <c r="B390" s="32" t="s">
        <v>210</v>
      </c>
      <c r="C390" s="32" t="s">
        <v>211</v>
      </c>
      <c r="D390" t="s">
        <v>209</v>
      </c>
      <c r="E390" s="266">
        <v>1211</v>
      </c>
      <c r="F390" s="22" t="s">
        <v>66</v>
      </c>
      <c r="G390" s="5">
        <v>0</v>
      </c>
      <c r="H390" s="4">
        <v>0</v>
      </c>
      <c r="I390" s="4">
        <v>0</v>
      </c>
      <c r="J390" s="4">
        <v>1528.0492000000002</v>
      </c>
      <c r="K390" s="4">
        <v>517.99770000000001</v>
      </c>
      <c r="L390" s="4">
        <v>900</v>
      </c>
      <c r="M390" s="4">
        <v>0</v>
      </c>
      <c r="N390" s="4">
        <v>0</v>
      </c>
      <c r="O390" s="252">
        <v>2946.0469000000003</v>
      </c>
      <c r="P390" s="4">
        <v>0</v>
      </c>
      <c r="Q390" s="4">
        <v>0</v>
      </c>
      <c r="R390" s="22">
        <v>1900</v>
      </c>
      <c r="S390" s="56" t="s">
        <v>23</v>
      </c>
      <c r="T390" s="273">
        <v>0</v>
      </c>
      <c r="U390" s="270">
        <v>2946.0469000000003</v>
      </c>
    </row>
    <row r="391" spans="1:21" customFormat="1">
      <c r="A391" s="32" t="s">
        <v>206</v>
      </c>
      <c r="B391" s="32" t="s">
        <v>210</v>
      </c>
      <c r="C391" s="32" t="s">
        <v>211</v>
      </c>
      <c r="D391" t="s">
        <v>209</v>
      </c>
      <c r="E391" s="266">
        <v>1505</v>
      </c>
      <c r="F391" s="22" t="s">
        <v>66</v>
      </c>
      <c r="G391" s="5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252">
        <v>0</v>
      </c>
      <c r="P391" s="4">
        <v>0</v>
      </c>
      <c r="Q391" s="4">
        <v>0</v>
      </c>
      <c r="R391" s="22">
        <v>1900</v>
      </c>
      <c r="S391" s="56" t="s">
        <v>23</v>
      </c>
      <c r="T391" s="273">
        <v>0</v>
      </c>
      <c r="U391" s="270">
        <v>0</v>
      </c>
    </row>
    <row r="392" spans="1:21" s="10" customFormat="1" ht="15.6">
      <c r="A392" s="222" t="s">
        <v>206</v>
      </c>
      <c r="B392" s="222"/>
      <c r="C392" s="223" t="s">
        <v>316</v>
      </c>
      <c r="D392" s="13"/>
      <c r="E392" s="25">
        <v>2</v>
      </c>
      <c r="F392" s="25"/>
      <c r="G392" s="12">
        <v>0</v>
      </c>
      <c r="H392" s="11">
        <v>0</v>
      </c>
      <c r="I392" s="11">
        <v>0</v>
      </c>
      <c r="J392" s="11">
        <v>1528.0492000000002</v>
      </c>
      <c r="K392" s="11">
        <v>517.99770000000001</v>
      </c>
      <c r="L392" s="11">
        <v>900</v>
      </c>
      <c r="M392" s="11">
        <v>0</v>
      </c>
      <c r="N392" s="11">
        <v>0</v>
      </c>
      <c r="O392" s="256">
        <v>2946.0469000000003</v>
      </c>
      <c r="P392" s="11">
        <v>0</v>
      </c>
      <c r="Q392" s="11">
        <v>0</v>
      </c>
      <c r="S392" s="249"/>
      <c r="T392" s="251">
        <v>0</v>
      </c>
      <c r="U392" s="11">
        <v>2946.0469000000003</v>
      </c>
    </row>
    <row r="393" spans="1:21" s="19" customFormat="1">
      <c r="A393" s="54" t="s">
        <v>206</v>
      </c>
      <c r="B393" s="54" t="s">
        <v>227</v>
      </c>
      <c r="C393" s="54" t="s">
        <v>228</v>
      </c>
      <c r="D393" s="19">
        <v>908000</v>
      </c>
      <c r="E393" s="284">
        <v>1202</v>
      </c>
      <c r="F393" s="27" t="s">
        <v>21</v>
      </c>
      <c r="G393" s="20">
        <v>2521</v>
      </c>
      <c r="H393" s="21">
        <v>2220</v>
      </c>
      <c r="I393" s="21">
        <v>164.51612903225808</v>
      </c>
      <c r="J393" s="21">
        <v>0</v>
      </c>
      <c r="K393" s="21">
        <v>0</v>
      </c>
      <c r="L393" s="21">
        <v>900</v>
      </c>
      <c r="M393" s="21">
        <v>0</v>
      </c>
      <c r="N393" s="21">
        <v>0</v>
      </c>
      <c r="O393" s="255">
        <v>3284.516129032258</v>
      </c>
      <c r="P393" s="21">
        <v>2100</v>
      </c>
      <c r="Q393" s="21">
        <v>0</v>
      </c>
      <c r="R393" s="27">
        <v>2024</v>
      </c>
      <c r="S393" s="272" t="s">
        <v>22</v>
      </c>
      <c r="T393" s="250">
        <v>2100</v>
      </c>
      <c r="U393" s="21">
        <v>5384.5161290322576</v>
      </c>
    </row>
    <row r="394" spans="1:21" customFormat="1">
      <c r="A394" s="32" t="s">
        <v>206</v>
      </c>
      <c r="B394" s="32" t="s">
        <v>227</v>
      </c>
      <c r="C394" s="32" t="s">
        <v>228</v>
      </c>
      <c r="D394">
        <v>908000</v>
      </c>
      <c r="E394" s="266">
        <v>9020</v>
      </c>
      <c r="F394" s="22" t="s">
        <v>66</v>
      </c>
      <c r="G394" s="5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3200</v>
      </c>
      <c r="O394" s="252">
        <v>3200</v>
      </c>
      <c r="P394" s="4">
        <v>0</v>
      </c>
      <c r="Q394" s="4">
        <v>0</v>
      </c>
      <c r="R394" s="22">
        <v>1900</v>
      </c>
      <c r="S394" s="56" t="s">
        <v>23</v>
      </c>
      <c r="T394" s="273">
        <v>0</v>
      </c>
      <c r="U394" s="270">
        <v>3200</v>
      </c>
    </row>
    <row r="395" spans="1:21" s="10" customFormat="1" ht="15.6">
      <c r="A395" s="222" t="s">
        <v>206</v>
      </c>
      <c r="B395" s="222"/>
      <c r="C395" s="223" t="s">
        <v>323</v>
      </c>
      <c r="D395" s="13"/>
      <c r="E395" s="25">
        <v>2</v>
      </c>
      <c r="F395" s="25"/>
      <c r="G395" s="12">
        <v>2521</v>
      </c>
      <c r="H395" s="11">
        <v>2220</v>
      </c>
      <c r="I395" s="11">
        <v>164.51612903225808</v>
      </c>
      <c r="J395" s="11">
        <v>0</v>
      </c>
      <c r="K395" s="11">
        <v>0</v>
      </c>
      <c r="L395" s="11">
        <v>900</v>
      </c>
      <c r="M395" s="11">
        <v>0</v>
      </c>
      <c r="N395" s="11">
        <v>3200</v>
      </c>
      <c r="O395" s="256">
        <v>6484.5161290322576</v>
      </c>
      <c r="P395" s="11">
        <v>2100</v>
      </c>
      <c r="Q395" s="11">
        <v>0</v>
      </c>
      <c r="S395" s="249"/>
      <c r="T395" s="251">
        <v>2100</v>
      </c>
      <c r="U395" s="11">
        <v>8584.5161290322576</v>
      </c>
    </row>
    <row r="396" spans="1:21" customFormat="1">
      <c r="A396" s="32" t="s">
        <v>206</v>
      </c>
      <c r="B396" s="32" t="s">
        <v>207</v>
      </c>
      <c r="C396" s="32" t="s">
        <v>208</v>
      </c>
      <c r="D396">
        <v>905110</v>
      </c>
      <c r="E396" s="22" t="s">
        <v>67</v>
      </c>
      <c r="F396" s="22" t="s">
        <v>66</v>
      </c>
      <c r="G396" s="5">
        <v>0</v>
      </c>
      <c r="H396" s="4">
        <v>0</v>
      </c>
      <c r="I396" s="4">
        <v>0</v>
      </c>
      <c r="J396" s="4">
        <v>1797.0067000000001</v>
      </c>
      <c r="K396" s="4">
        <v>0</v>
      </c>
      <c r="L396" s="4">
        <v>0</v>
      </c>
      <c r="M396" s="4">
        <v>0</v>
      </c>
      <c r="N396" s="4">
        <v>0</v>
      </c>
      <c r="O396" s="252">
        <v>1797.0067000000001</v>
      </c>
      <c r="P396" s="4">
        <v>0</v>
      </c>
      <c r="Q396" s="4">
        <v>0</v>
      </c>
      <c r="R396" s="22">
        <v>1900</v>
      </c>
      <c r="S396" s="56" t="s">
        <v>23</v>
      </c>
      <c r="T396" s="273">
        <v>0</v>
      </c>
      <c r="U396" s="270">
        <v>1797.0067000000001</v>
      </c>
    </row>
    <row r="397" spans="1:21" s="19" customFormat="1">
      <c r="A397" s="54" t="s">
        <v>206</v>
      </c>
      <c r="B397" s="54" t="s">
        <v>207</v>
      </c>
      <c r="C397" s="54" t="s">
        <v>208</v>
      </c>
      <c r="D397" s="19">
        <v>905110</v>
      </c>
      <c r="E397" s="27">
        <v>1209</v>
      </c>
      <c r="F397" s="27" t="s">
        <v>21</v>
      </c>
      <c r="G397" s="20">
        <v>1396</v>
      </c>
      <c r="H397" s="21">
        <v>2460</v>
      </c>
      <c r="I397" s="21">
        <v>0</v>
      </c>
      <c r="J397" s="21">
        <v>0</v>
      </c>
      <c r="K397" s="21">
        <v>0</v>
      </c>
      <c r="L397" s="21">
        <v>900</v>
      </c>
      <c r="M397" s="21">
        <v>0</v>
      </c>
      <c r="N397" s="21">
        <v>0</v>
      </c>
      <c r="O397" s="255">
        <v>3360</v>
      </c>
      <c r="P397" s="21">
        <v>2345</v>
      </c>
      <c r="Q397" s="21">
        <v>0</v>
      </c>
      <c r="R397" s="27">
        <v>2024</v>
      </c>
      <c r="S397" s="272" t="s">
        <v>22</v>
      </c>
      <c r="T397" s="250">
        <v>2345</v>
      </c>
      <c r="U397" s="21">
        <v>5705</v>
      </c>
    </row>
    <row r="398" spans="1:21" customFormat="1">
      <c r="A398" s="32" t="s">
        <v>206</v>
      </c>
      <c r="B398" s="32" t="s">
        <v>207</v>
      </c>
      <c r="C398" s="32" t="s">
        <v>208</v>
      </c>
      <c r="D398">
        <v>905110</v>
      </c>
      <c r="E398" s="266">
        <v>1209</v>
      </c>
      <c r="F398" s="22" t="s">
        <v>21</v>
      </c>
      <c r="G398" s="5">
        <v>5937</v>
      </c>
      <c r="H398" s="4">
        <v>2460</v>
      </c>
      <c r="I398" s="4">
        <v>579.3947368421052</v>
      </c>
      <c r="J398" s="4">
        <v>0</v>
      </c>
      <c r="K398" s="4">
        <v>0</v>
      </c>
      <c r="L398" s="4">
        <v>900</v>
      </c>
      <c r="M398" s="4">
        <v>0</v>
      </c>
      <c r="N398" s="4">
        <v>0</v>
      </c>
      <c r="O398" s="252">
        <v>3939.394736842105</v>
      </c>
      <c r="P398" s="4">
        <v>2345</v>
      </c>
      <c r="Q398" s="4">
        <v>0</v>
      </c>
      <c r="R398" s="22">
        <v>2018</v>
      </c>
      <c r="S398" s="56" t="s">
        <v>22</v>
      </c>
      <c r="T398" s="273">
        <v>2345</v>
      </c>
      <c r="U398" s="270">
        <v>6284.394736842105</v>
      </c>
    </row>
    <row r="399" spans="1:21" customFormat="1">
      <c r="A399" s="32" t="s">
        <v>206</v>
      </c>
      <c r="B399" s="32" t="s">
        <v>207</v>
      </c>
      <c r="C399" s="32" t="s">
        <v>208</v>
      </c>
      <c r="D399">
        <v>905110</v>
      </c>
      <c r="E399" s="266">
        <v>1209</v>
      </c>
      <c r="F399" s="22" t="s">
        <v>21</v>
      </c>
      <c r="G399" s="5">
        <v>4214</v>
      </c>
      <c r="H399" s="4">
        <v>2460</v>
      </c>
      <c r="I399" s="4">
        <v>198.52631578947367</v>
      </c>
      <c r="J399" s="4">
        <v>0</v>
      </c>
      <c r="K399" s="4">
        <v>0</v>
      </c>
      <c r="L399" s="4">
        <v>900</v>
      </c>
      <c r="M399" s="4">
        <v>0</v>
      </c>
      <c r="N399" s="4">
        <v>0</v>
      </c>
      <c r="O399" s="252">
        <v>3558.5263157894738</v>
      </c>
      <c r="P399" s="4">
        <v>2345</v>
      </c>
      <c r="Q399" s="4">
        <v>0</v>
      </c>
      <c r="R399" s="22">
        <v>2018</v>
      </c>
      <c r="S399" s="56" t="s">
        <v>22</v>
      </c>
      <c r="T399" s="273">
        <v>2345</v>
      </c>
      <c r="U399" s="270">
        <v>5903.5263157894733</v>
      </c>
    </row>
    <row r="400" spans="1:21" customFormat="1">
      <c r="A400" s="32" t="s">
        <v>206</v>
      </c>
      <c r="B400" s="32" t="s">
        <v>207</v>
      </c>
      <c r="C400" s="32" t="s">
        <v>208</v>
      </c>
      <c r="D400">
        <v>905110</v>
      </c>
      <c r="E400" s="266">
        <v>1226</v>
      </c>
      <c r="F400" s="22" t="s">
        <v>21</v>
      </c>
      <c r="G400" s="5">
        <v>1953</v>
      </c>
      <c r="H400" s="4">
        <v>3120</v>
      </c>
      <c r="I400" s="4">
        <v>97.632653061224488</v>
      </c>
      <c r="J400" s="4">
        <v>0</v>
      </c>
      <c r="K400" s="4">
        <v>0</v>
      </c>
      <c r="L400" s="4">
        <v>900</v>
      </c>
      <c r="M400" s="4">
        <v>0</v>
      </c>
      <c r="N400" s="4">
        <v>0</v>
      </c>
      <c r="O400" s="252">
        <v>4117.6326530612241</v>
      </c>
      <c r="P400" s="4">
        <v>2310</v>
      </c>
      <c r="Q400" s="4">
        <v>0</v>
      </c>
      <c r="R400" s="22">
        <v>2016</v>
      </c>
      <c r="S400" s="56" t="s">
        <v>22</v>
      </c>
      <c r="T400" s="273">
        <v>2310</v>
      </c>
      <c r="U400" s="270">
        <v>6427.6326530612241</v>
      </c>
    </row>
    <row r="401" spans="1:21" customFormat="1">
      <c r="A401" s="32" t="s">
        <v>206</v>
      </c>
      <c r="B401" s="32" t="s">
        <v>207</v>
      </c>
      <c r="C401" s="32" t="s">
        <v>208</v>
      </c>
      <c r="D401">
        <v>905110</v>
      </c>
      <c r="E401" s="266">
        <v>1209</v>
      </c>
      <c r="F401" s="22" t="s">
        <v>21</v>
      </c>
      <c r="G401" s="5">
        <v>1325</v>
      </c>
      <c r="H401" s="4">
        <v>2460</v>
      </c>
      <c r="I401" s="4">
        <v>0</v>
      </c>
      <c r="J401" s="4">
        <v>0</v>
      </c>
      <c r="K401" s="4">
        <v>0</v>
      </c>
      <c r="L401" s="4">
        <v>900</v>
      </c>
      <c r="M401" s="4">
        <v>0</v>
      </c>
      <c r="N401" s="4">
        <v>0</v>
      </c>
      <c r="O401" s="252">
        <v>3360</v>
      </c>
      <c r="P401" s="4">
        <v>0</v>
      </c>
      <c r="Q401" s="4">
        <v>0</v>
      </c>
      <c r="R401" s="22">
        <v>2005</v>
      </c>
      <c r="S401" s="56" t="s">
        <v>27</v>
      </c>
      <c r="T401" s="273">
        <v>0</v>
      </c>
      <c r="U401" s="270">
        <v>3360</v>
      </c>
    </row>
    <row r="402" spans="1:21" s="19" customFormat="1">
      <c r="A402" s="54" t="s">
        <v>206</v>
      </c>
      <c r="B402" s="54" t="s">
        <v>207</v>
      </c>
      <c r="C402" s="54" t="s">
        <v>208</v>
      </c>
      <c r="D402" s="19">
        <v>905110</v>
      </c>
      <c r="E402" s="27">
        <v>1209</v>
      </c>
      <c r="F402" s="27" t="s">
        <v>21</v>
      </c>
      <c r="G402" s="20">
        <v>10269</v>
      </c>
      <c r="H402" s="21">
        <v>2460</v>
      </c>
      <c r="I402" s="21">
        <v>2041.3684210526314</v>
      </c>
      <c r="J402" s="21">
        <v>0</v>
      </c>
      <c r="K402" s="21">
        <v>0</v>
      </c>
      <c r="L402" s="21">
        <v>900</v>
      </c>
      <c r="M402" s="21">
        <v>0</v>
      </c>
      <c r="N402" s="21">
        <v>0</v>
      </c>
      <c r="O402" s="255">
        <v>5401.3684210526317</v>
      </c>
      <c r="P402" s="21">
        <v>2345</v>
      </c>
      <c r="Q402" s="21">
        <v>0</v>
      </c>
      <c r="R402" s="27">
        <v>2024</v>
      </c>
      <c r="S402" s="272" t="s">
        <v>22</v>
      </c>
      <c r="T402" s="250">
        <v>2345</v>
      </c>
      <c r="U402" s="21">
        <v>7746.3684210526317</v>
      </c>
    </row>
    <row r="403" spans="1:21" s="19" customFormat="1">
      <c r="A403" s="54" t="s">
        <v>206</v>
      </c>
      <c r="B403" s="54" t="s">
        <v>207</v>
      </c>
      <c r="C403" s="54" t="s">
        <v>208</v>
      </c>
      <c r="D403" s="19">
        <v>905110</v>
      </c>
      <c r="E403" s="27">
        <v>1209</v>
      </c>
      <c r="F403" s="27" t="s">
        <v>21</v>
      </c>
      <c r="G403" s="20">
        <v>5219</v>
      </c>
      <c r="H403" s="21">
        <v>2460</v>
      </c>
      <c r="I403" s="21">
        <v>739.07894736842093</v>
      </c>
      <c r="J403" s="21">
        <v>0</v>
      </c>
      <c r="K403" s="21">
        <v>0</v>
      </c>
      <c r="L403" s="21">
        <v>900</v>
      </c>
      <c r="M403" s="21">
        <v>0</v>
      </c>
      <c r="N403" s="21">
        <v>0</v>
      </c>
      <c r="O403" s="255">
        <v>4099.0789473684208</v>
      </c>
      <c r="P403" s="21">
        <v>2345</v>
      </c>
      <c r="Q403" s="21">
        <v>0</v>
      </c>
      <c r="R403" s="27">
        <v>2024</v>
      </c>
      <c r="S403" s="272" t="s">
        <v>22</v>
      </c>
      <c r="T403" s="250">
        <v>2345</v>
      </c>
      <c r="U403" s="21">
        <v>6444.0789473684208</v>
      </c>
    </row>
    <row r="404" spans="1:21" s="19" customFormat="1">
      <c r="A404" s="54" t="s">
        <v>206</v>
      </c>
      <c r="B404" s="54" t="s">
        <v>207</v>
      </c>
      <c r="C404" s="54" t="s">
        <v>208</v>
      </c>
      <c r="D404" s="19">
        <v>905110</v>
      </c>
      <c r="E404" s="27">
        <v>1204</v>
      </c>
      <c r="F404" s="27" t="s">
        <v>21</v>
      </c>
      <c r="G404" s="20">
        <v>2099</v>
      </c>
      <c r="H404" s="21">
        <v>3300</v>
      </c>
      <c r="I404" s="21">
        <v>0</v>
      </c>
      <c r="J404" s="21">
        <v>0</v>
      </c>
      <c r="K404" s="21">
        <v>0</v>
      </c>
      <c r="L404" s="21">
        <v>900</v>
      </c>
      <c r="M404" s="21">
        <v>0</v>
      </c>
      <c r="N404" s="21">
        <v>0</v>
      </c>
      <c r="O404" s="255">
        <v>4200</v>
      </c>
      <c r="P404" s="21">
        <v>2485</v>
      </c>
      <c r="Q404" s="21">
        <v>0</v>
      </c>
      <c r="R404" s="27">
        <v>2024</v>
      </c>
      <c r="S404" s="272" t="s">
        <v>22</v>
      </c>
      <c r="T404" s="250">
        <v>2485</v>
      </c>
      <c r="U404" s="21">
        <v>6685</v>
      </c>
    </row>
    <row r="405" spans="1:21" s="19" customFormat="1">
      <c r="A405" s="54" t="s">
        <v>206</v>
      </c>
      <c r="B405" s="54" t="s">
        <v>207</v>
      </c>
      <c r="C405" s="54" t="s">
        <v>208</v>
      </c>
      <c r="D405" s="19">
        <v>905110</v>
      </c>
      <c r="E405" s="27">
        <v>1204</v>
      </c>
      <c r="F405" s="27" t="s">
        <v>21</v>
      </c>
      <c r="G405" s="20">
        <v>10587</v>
      </c>
      <c r="H405" s="21">
        <v>3300</v>
      </c>
      <c r="I405" s="311">
        <v>2185.1923076923076</v>
      </c>
      <c r="J405" s="21">
        <v>0</v>
      </c>
      <c r="K405" s="21">
        <v>0</v>
      </c>
      <c r="L405" s="21">
        <v>900</v>
      </c>
      <c r="M405" s="21">
        <v>0</v>
      </c>
      <c r="N405" s="21">
        <v>0</v>
      </c>
      <c r="O405" s="255">
        <v>6385.1923076923076</v>
      </c>
      <c r="P405" s="21">
        <v>2485</v>
      </c>
      <c r="Q405" s="21">
        <v>0</v>
      </c>
      <c r="R405" s="27">
        <v>2024</v>
      </c>
      <c r="S405" s="272" t="s">
        <v>22</v>
      </c>
      <c r="T405" s="250">
        <v>2485</v>
      </c>
      <c r="U405" s="21">
        <v>8870.1923076923085</v>
      </c>
    </row>
    <row r="406" spans="1:21" s="10" customFormat="1" ht="15.6">
      <c r="A406" s="222" t="s">
        <v>206</v>
      </c>
      <c r="B406" s="222"/>
      <c r="C406" s="223" t="s">
        <v>377</v>
      </c>
      <c r="D406" s="13"/>
      <c r="E406" s="25">
        <v>10</v>
      </c>
      <c r="F406" s="25"/>
      <c r="G406" s="12">
        <v>42999</v>
      </c>
      <c r="H406" s="11">
        <v>24480</v>
      </c>
      <c r="I406" s="11">
        <v>5841.1933818061634</v>
      </c>
      <c r="J406" s="11">
        <v>1797.0067000000001</v>
      </c>
      <c r="K406" s="11">
        <v>0</v>
      </c>
      <c r="L406" s="11">
        <v>8100</v>
      </c>
      <c r="M406" s="11">
        <v>0</v>
      </c>
      <c r="N406" s="11">
        <v>0</v>
      </c>
      <c r="O406" s="256">
        <v>40218.200081806164</v>
      </c>
      <c r="P406" s="11">
        <v>19005</v>
      </c>
      <c r="Q406" s="11">
        <v>0</v>
      </c>
      <c r="S406" s="249"/>
      <c r="T406" s="251">
        <v>19005</v>
      </c>
      <c r="U406" s="11">
        <v>59223.200081806164</v>
      </c>
    </row>
    <row r="407" spans="1:21" customFormat="1">
      <c r="A407" s="32" t="s">
        <v>206</v>
      </c>
      <c r="B407" s="32" t="s">
        <v>217</v>
      </c>
      <c r="C407" s="32" t="s">
        <v>216</v>
      </c>
      <c r="D407">
        <v>905300</v>
      </c>
      <c r="E407" s="22" t="s">
        <v>67</v>
      </c>
      <c r="F407" s="22" t="s">
        <v>66</v>
      </c>
      <c r="G407" s="5">
        <v>0</v>
      </c>
      <c r="H407" s="4">
        <v>0</v>
      </c>
      <c r="I407" s="4">
        <v>0</v>
      </c>
      <c r="J407" s="4">
        <v>47.077100000000002</v>
      </c>
      <c r="K407" s="4">
        <v>0</v>
      </c>
      <c r="L407" s="4">
        <v>0</v>
      </c>
      <c r="M407" s="4">
        <v>0</v>
      </c>
      <c r="N407" s="4">
        <v>0</v>
      </c>
      <c r="O407" s="252">
        <v>47.077100000000002</v>
      </c>
      <c r="P407" s="4">
        <v>0</v>
      </c>
      <c r="Q407" s="4">
        <v>0</v>
      </c>
      <c r="R407" s="22">
        <v>1900</v>
      </c>
      <c r="S407" s="56" t="s">
        <v>23</v>
      </c>
      <c r="T407" s="273">
        <v>0</v>
      </c>
      <c r="U407" s="270">
        <v>47.077100000000002</v>
      </c>
    </row>
    <row r="408" spans="1:21" customFormat="1">
      <c r="A408" s="32" t="s">
        <v>206</v>
      </c>
      <c r="B408" s="32" t="s">
        <v>217</v>
      </c>
      <c r="C408" s="32" t="s">
        <v>216</v>
      </c>
      <c r="D408">
        <v>905300</v>
      </c>
      <c r="E408" s="266">
        <v>1335</v>
      </c>
      <c r="F408" s="22" t="s">
        <v>66</v>
      </c>
      <c r="G408" s="5">
        <v>0</v>
      </c>
      <c r="H408" s="4">
        <v>0</v>
      </c>
      <c r="I408" s="4">
        <v>0</v>
      </c>
      <c r="J408" s="4">
        <v>27797.267200000006</v>
      </c>
      <c r="K408" s="4">
        <v>11014.676300000001</v>
      </c>
      <c r="L408" s="4">
        <v>900</v>
      </c>
      <c r="M408" s="4">
        <v>0</v>
      </c>
      <c r="N408" s="4">
        <v>0</v>
      </c>
      <c r="O408" s="252">
        <v>39711.943500000008</v>
      </c>
      <c r="P408" s="4">
        <v>21660</v>
      </c>
      <c r="Q408" s="4">
        <v>43</v>
      </c>
      <c r="R408" s="22">
        <v>2016</v>
      </c>
      <c r="S408" s="56" t="s">
        <v>22</v>
      </c>
      <c r="T408" s="273">
        <v>21703</v>
      </c>
      <c r="U408" s="270">
        <v>61414.943500000008</v>
      </c>
    </row>
    <row r="409" spans="1:21" s="19" customFormat="1">
      <c r="A409" s="54" t="s">
        <v>206</v>
      </c>
      <c r="B409" s="54" t="s">
        <v>217</v>
      </c>
      <c r="C409" s="54" t="s">
        <v>216</v>
      </c>
      <c r="D409" s="19">
        <v>905300</v>
      </c>
      <c r="E409" s="274">
        <v>1665</v>
      </c>
      <c r="F409" s="27" t="s">
        <v>66</v>
      </c>
      <c r="G409" s="20">
        <v>0</v>
      </c>
      <c r="H409" s="21">
        <v>0</v>
      </c>
      <c r="I409" s="21">
        <v>0</v>
      </c>
      <c r="J409" s="21">
        <v>16445.614799999999</v>
      </c>
      <c r="K409" s="21">
        <v>1476.5037000000002</v>
      </c>
      <c r="L409" s="21">
        <v>900</v>
      </c>
      <c r="M409" s="21">
        <v>0</v>
      </c>
      <c r="N409" s="21">
        <v>0</v>
      </c>
      <c r="O409" s="255">
        <v>18822.1185</v>
      </c>
      <c r="P409" s="21">
        <v>45800</v>
      </c>
      <c r="Q409" s="21">
        <v>0</v>
      </c>
      <c r="R409" s="27">
        <v>2019</v>
      </c>
      <c r="S409" s="272" t="s">
        <v>22</v>
      </c>
      <c r="T409" s="250">
        <v>45800</v>
      </c>
      <c r="U409" s="21">
        <v>64622.118499999997</v>
      </c>
    </row>
    <row r="410" spans="1:21" customFormat="1">
      <c r="A410" s="32" t="s">
        <v>206</v>
      </c>
      <c r="B410" s="32" t="s">
        <v>217</v>
      </c>
      <c r="C410" s="32" t="s">
        <v>216</v>
      </c>
      <c r="D410">
        <v>905300</v>
      </c>
      <c r="E410" s="266">
        <v>1665</v>
      </c>
      <c r="F410" s="22" t="s">
        <v>66</v>
      </c>
      <c r="G410" s="5">
        <v>0</v>
      </c>
      <c r="H410" s="4">
        <v>0</v>
      </c>
      <c r="I410" s="4">
        <v>0</v>
      </c>
      <c r="J410" s="4">
        <v>12692.439600000002</v>
      </c>
      <c r="K410" s="4">
        <v>880.22480000000007</v>
      </c>
      <c r="L410" s="4">
        <v>900</v>
      </c>
      <c r="M410" s="4">
        <v>0</v>
      </c>
      <c r="N410" s="4">
        <v>0</v>
      </c>
      <c r="O410" s="252">
        <v>14472.664400000001</v>
      </c>
      <c r="P410" s="4">
        <v>6756</v>
      </c>
      <c r="Q410" s="4">
        <v>0</v>
      </c>
      <c r="R410" s="22">
        <v>2015</v>
      </c>
      <c r="S410" s="56" t="s">
        <v>22</v>
      </c>
      <c r="T410" s="273">
        <v>6756</v>
      </c>
      <c r="U410" s="270">
        <v>21228.664400000001</v>
      </c>
    </row>
    <row r="411" spans="1:21" customFormat="1">
      <c r="A411" s="226" t="s">
        <v>206</v>
      </c>
      <c r="B411" s="226" t="s">
        <v>217</v>
      </c>
      <c r="C411" s="226" t="s">
        <v>216</v>
      </c>
      <c r="D411" s="28">
        <v>905300</v>
      </c>
      <c r="E411" s="283">
        <v>1335</v>
      </c>
      <c r="F411" s="29" t="s">
        <v>66</v>
      </c>
      <c r="G411" s="30">
        <v>0</v>
      </c>
      <c r="H411" s="31">
        <v>0</v>
      </c>
      <c r="I411" s="31">
        <v>0</v>
      </c>
      <c r="J411" s="31">
        <v>0</v>
      </c>
      <c r="K411" s="31">
        <v>0</v>
      </c>
      <c r="L411" s="31">
        <v>0</v>
      </c>
      <c r="M411" s="31">
        <v>0</v>
      </c>
      <c r="N411" s="31">
        <v>0</v>
      </c>
      <c r="O411" s="252">
        <v>0</v>
      </c>
      <c r="P411" s="31">
        <v>0</v>
      </c>
      <c r="Q411" s="31">
        <v>0</v>
      </c>
      <c r="R411" s="29">
        <v>2012</v>
      </c>
      <c r="S411" s="286" t="s">
        <v>30</v>
      </c>
      <c r="T411" s="273">
        <v>0</v>
      </c>
      <c r="U411" s="270">
        <v>0</v>
      </c>
    </row>
    <row r="412" spans="1:21" customFormat="1">
      <c r="A412" s="32" t="s">
        <v>206</v>
      </c>
      <c r="B412" s="32" t="s">
        <v>217</v>
      </c>
      <c r="C412" s="32" t="s">
        <v>216</v>
      </c>
      <c r="D412">
        <v>905300</v>
      </c>
      <c r="E412" s="266">
        <v>1665</v>
      </c>
      <c r="F412" s="22" t="s">
        <v>66</v>
      </c>
      <c r="G412" s="5">
        <v>0</v>
      </c>
      <c r="H412" s="4">
        <v>0</v>
      </c>
      <c r="I412" s="4">
        <v>0</v>
      </c>
      <c r="J412" s="4">
        <v>9404.7271000000019</v>
      </c>
      <c r="K412" s="4">
        <v>874.38260000000002</v>
      </c>
      <c r="L412" s="4">
        <v>900</v>
      </c>
      <c r="M412" s="4">
        <v>0</v>
      </c>
      <c r="N412" s="4">
        <v>0</v>
      </c>
      <c r="O412" s="252">
        <v>11179.109700000003</v>
      </c>
      <c r="P412" s="4">
        <v>9456</v>
      </c>
      <c r="Q412" s="4">
        <v>0</v>
      </c>
      <c r="R412" s="22">
        <v>2016</v>
      </c>
      <c r="S412" s="56" t="s">
        <v>22</v>
      </c>
      <c r="T412" s="273">
        <v>9456</v>
      </c>
      <c r="U412" s="270">
        <v>20635.109700000001</v>
      </c>
    </row>
    <row r="413" spans="1:21" customFormat="1">
      <c r="A413" s="32" t="s">
        <v>206</v>
      </c>
      <c r="B413" s="32" t="s">
        <v>217</v>
      </c>
      <c r="C413" s="32" t="s">
        <v>216</v>
      </c>
      <c r="D413">
        <v>905300</v>
      </c>
      <c r="E413" s="266">
        <v>1500</v>
      </c>
      <c r="F413" s="22" t="s">
        <v>66</v>
      </c>
      <c r="G413" s="5">
        <v>0</v>
      </c>
      <c r="H413" s="4">
        <v>0</v>
      </c>
      <c r="I413" s="4">
        <v>0</v>
      </c>
      <c r="J413" s="4">
        <v>842.23210000000017</v>
      </c>
      <c r="K413" s="4">
        <v>0</v>
      </c>
      <c r="L413" s="4">
        <v>900</v>
      </c>
      <c r="M413" s="4">
        <v>0</v>
      </c>
      <c r="N413" s="4">
        <v>0</v>
      </c>
      <c r="O413" s="252">
        <v>1742.2321000000002</v>
      </c>
      <c r="P413" s="4">
        <v>1416</v>
      </c>
      <c r="Q413" s="4">
        <v>0</v>
      </c>
      <c r="R413" s="22">
        <v>2017</v>
      </c>
      <c r="S413" s="56" t="s">
        <v>22</v>
      </c>
      <c r="T413" s="273">
        <v>1416</v>
      </c>
      <c r="U413" s="270">
        <v>3158.2321000000002</v>
      </c>
    </row>
    <row r="414" spans="1:21" customFormat="1">
      <c r="A414" s="32" t="s">
        <v>206</v>
      </c>
      <c r="B414" s="32" t="s">
        <v>217</v>
      </c>
      <c r="C414" s="32" t="s">
        <v>216</v>
      </c>
      <c r="D414">
        <v>905300</v>
      </c>
      <c r="E414" s="266">
        <v>1500</v>
      </c>
      <c r="F414" s="22" t="s">
        <v>66</v>
      </c>
      <c r="G414" s="5">
        <v>0</v>
      </c>
      <c r="H414" s="4">
        <v>0</v>
      </c>
      <c r="I414" s="4">
        <v>0</v>
      </c>
      <c r="J414" s="4">
        <v>3025.8290999999999</v>
      </c>
      <c r="K414" s="4">
        <v>515.5902000000001</v>
      </c>
      <c r="L414" s="4">
        <v>900</v>
      </c>
      <c r="M414" s="4">
        <v>0</v>
      </c>
      <c r="N414" s="4">
        <v>0</v>
      </c>
      <c r="O414" s="252">
        <v>4441.4192999999996</v>
      </c>
      <c r="P414" s="4">
        <v>1416</v>
      </c>
      <c r="Q414" s="4">
        <v>0</v>
      </c>
      <c r="R414" s="22">
        <v>2022</v>
      </c>
      <c r="S414" s="56" t="s">
        <v>22</v>
      </c>
      <c r="T414" s="273">
        <v>1416</v>
      </c>
      <c r="U414" s="270">
        <v>5857.4192999999996</v>
      </c>
    </row>
    <row r="415" spans="1:21" customFormat="1">
      <c r="A415" s="32" t="s">
        <v>206</v>
      </c>
      <c r="B415" s="32" t="s">
        <v>217</v>
      </c>
      <c r="C415" s="32" t="s">
        <v>216</v>
      </c>
      <c r="D415">
        <v>905300</v>
      </c>
      <c r="E415" s="266">
        <v>1500</v>
      </c>
      <c r="F415" s="22" t="s">
        <v>66</v>
      </c>
      <c r="G415" s="5">
        <v>0</v>
      </c>
      <c r="H415" s="4">
        <v>0</v>
      </c>
      <c r="I415" s="4">
        <v>0</v>
      </c>
      <c r="J415" s="4">
        <v>3393.8349000000003</v>
      </c>
      <c r="K415" s="4">
        <v>362.10940000000005</v>
      </c>
      <c r="L415" s="4">
        <v>900</v>
      </c>
      <c r="M415" s="4">
        <v>0</v>
      </c>
      <c r="N415" s="4">
        <v>0</v>
      </c>
      <c r="O415" s="252">
        <v>4655.9443000000001</v>
      </c>
      <c r="P415" s="4">
        <v>1416</v>
      </c>
      <c r="Q415" s="4">
        <v>0</v>
      </c>
      <c r="R415" s="22">
        <v>2022</v>
      </c>
      <c r="S415" s="56" t="s">
        <v>22</v>
      </c>
      <c r="T415" s="273">
        <v>1416</v>
      </c>
      <c r="U415" s="270">
        <v>6071.9443000000001</v>
      </c>
    </row>
    <row r="416" spans="1:21" customFormat="1">
      <c r="A416" s="32" t="s">
        <v>206</v>
      </c>
      <c r="B416" s="32" t="s">
        <v>217</v>
      </c>
      <c r="C416" s="32" t="s">
        <v>216</v>
      </c>
      <c r="D416">
        <v>905300</v>
      </c>
      <c r="E416" s="22" t="s">
        <v>67</v>
      </c>
      <c r="F416" s="22" t="s">
        <v>66</v>
      </c>
      <c r="G416" s="5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252">
        <v>0</v>
      </c>
      <c r="P416" s="4">
        <v>0</v>
      </c>
      <c r="Q416" s="4">
        <v>0</v>
      </c>
      <c r="R416" s="22">
        <v>1900</v>
      </c>
      <c r="S416" s="56" t="s">
        <v>23</v>
      </c>
      <c r="T416" s="273">
        <v>0</v>
      </c>
      <c r="U416" s="270">
        <v>0</v>
      </c>
    </row>
    <row r="417" spans="1:21" customFormat="1">
      <c r="A417" s="32" t="s">
        <v>206</v>
      </c>
      <c r="B417" s="32" t="s">
        <v>217</v>
      </c>
      <c r="C417" s="32" t="s">
        <v>216</v>
      </c>
      <c r="D417">
        <v>905300</v>
      </c>
      <c r="E417" s="266">
        <v>3001</v>
      </c>
      <c r="F417" s="22" t="s">
        <v>66</v>
      </c>
      <c r="G417" s="5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252">
        <v>0</v>
      </c>
      <c r="P417" s="4">
        <v>0</v>
      </c>
      <c r="Q417" s="4">
        <v>0</v>
      </c>
      <c r="R417" s="22">
        <v>1900</v>
      </c>
      <c r="S417" s="56" t="s">
        <v>23</v>
      </c>
      <c r="T417" s="273">
        <v>0</v>
      </c>
      <c r="U417" s="270">
        <v>0</v>
      </c>
    </row>
    <row r="418" spans="1:21" customFormat="1">
      <c r="A418" s="32" t="s">
        <v>206</v>
      </c>
      <c r="B418" s="32" t="s">
        <v>217</v>
      </c>
      <c r="C418" s="32" t="s">
        <v>216</v>
      </c>
      <c r="D418">
        <v>905300</v>
      </c>
      <c r="E418" s="266">
        <v>2010</v>
      </c>
      <c r="F418" s="22" t="s">
        <v>66</v>
      </c>
      <c r="G418" s="5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252">
        <v>0</v>
      </c>
      <c r="P418" s="4">
        <v>0</v>
      </c>
      <c r="Q418" s="4">
        <v>0</v>
      </c>
      <c r="R418" s="22">
        <v>1900</v>
      </c>
      <c r="S418" s="56" t="s">
        <v>23</v>
      </c>
      <c r="T418" s="273">
        <v>0</v>
      </c>
      <c r="U418" s="270">
        <v>0</v>
      </c>
    </row>
    <row r="419" spans="1:21" s="19" customFormat="1">
      <c r="A419" s="54" t="s">
        <v>206</v>
      </c>
      <c r="B419" s="54" t="s">
        <v>217</v>
      </c>
      <c r="C419" s="54" t="s">
        <v>216</v>
      </c>
      <c r="D419" s="19">
        <v>905300</v>
      </c>
      <c r="E419" s="274">
        <v>1600</v>
      </c>
      <c r="F419" s="27" t="s">
        <v>66</v>
      </c>
      <c r="G419" s="20">
        <v>0</v>
      </c>
      <c r="H419" s="21">
        <v>0</v>
      </c>
      <c r="I419" s="21">
        <v>0</v>
      </c>
      <c r="J419" s="21">
        <v>17541.359100000001</v>
      </c>
      <c r="K419" s="21">
        <v>1541.3029000000001</v>
      </c>
      <c r="L419" s="21">
        <v>900</v>
      </c>
      <c r="M419" s="21">
        <v>0</v>
      </c>
      <c r="N419" s="21">
        <v>0</v>
      </c>
      <c r="O419" s="255">
        <v>19982.662</v>
      </c>
      <c r="P419" s="21">
        <v>16670</v>
      </c>
      <c r="Q419" s="21">
        <v>0</v>
      </c>
      <c r="R419" s="27">
        <v>2029</v>
      </c>
      <c r="S419" s="272" t="s">
        <v>22</v>
      </c>
      <c r="T419" s="250">
        <v>16670</v>
      </c>
      <c r="U419" s="21">
        <v>36652.661999999997</v>
      </c>
    </row>
    <row r="420" spans="1:21" customFormat="1">
      <c r="A420" s="32" t="s">
        <v>206</v>
      </c>
      <c r="B420" s="32" t="s">
        <v>217</v>
      </c>
      <c r="C420" s="32" t="s">
        <v>216</v>
      </c>
      <c r="D420">
        <v>905300</v>
      </c>
      <c r="E420" s="266">
        <v>1600</v>
      </c>
      <c r="F420" s="22" t="s">
        <v>66</v>
      </c>
      <c r="G420" s="5">
        <v>0</v>
      </c>
      <c r="H420" s="4">
        <v>0</v>
      </c>
      <c r="I420" s="4">
        <v>0</v>
      </c>
      <c r="J420" s="4">
        <v>26991.212200000005</v>
      </c>
      <c r="K420" s="4">
        <v>1630.68</v>
      </c>
      <c r="L420" s="4">
        <v>900</v>
      </c>
      <c r="M420" s="4">
        <v>0</v>
      </c>
      <c r="N420" s="4">
        <v>0</v>
      </c>
      <c r="O420" s="252">
        <v>29521.892200000006</v>
      </c>
      <c r="P420" s="4">
        <v>0</v>
      </c>
      <c r="Q420" s="4">
        <v>0</v>
      </c>
      <c r="R420" s="22">
        <v>2010</v>
      </c>
      <c r="S420" s="56" t="s">
        <v>27</v>
      </c>
      <c r="T420" s="273">
        <v>0</v>
      </c>
      <c r="U420" s="270">
        <v>29521.892200000006</v>
      </c>
    </row>
    <row r="421" spans="1:21" customFormat="1">
      <c r="A421" s="32" t="s">
        <v>206</v>
      </c>
      <c r="B421" s="32" t="s">
        <v>217</v>
      </c>
      <c r="C421" s="32" t="s">
        <v>216</v>
      </c>
      <c r="D421">
        <v>905300</v>
      </c>
      <c r="E421" s="266">
        <v>1665</v>
      </c>
      <c r="F421" s="22" t="s">
        <v>66</v>
      </c>
      <c r="G421" s="5">
        <v>0</v>
      </c>
      <c r="H421" s="4">
        <v>0</v>
      </c>
      <c r="I421" s="4">
        <v>0</v>
      </c>
      <c r="J421" s="4">
        <v>11777.929600000001</v>
      </c>
      <c r="K421" s="4">
        <v>652.63580000000013</v>
      </c>
      <c r="L421" s="4">
        <v>900</v>
      </c>
      <c r="M421" s="4">
        <v>0</v>
      </c>
      <c r="N421" s="4">
        <v>0</v>
      </c>
      <c r="O421" s="252">
        <v>13330.565400000001</v>
      </c>
      <c r="P421" s="4">
        <v>0</v>
      </c>
      <c r="Q421" s="4">
        <v>0</v>
      </c>
      <c r="R421" s="22">
        <v>2012</v>
      </c>
      <c r="S421" s="56" t="s">
        <v>30</v>
      </c>
      <c r="T421" s="273">
        <v>0</v>
      </c>
      <c r="U421" s="270">
        <v>13330.565400000001</v>
      </c>
    </row>
    <row r="422" spans="1:21" s="19" customFormat="1">
      <c r="A422" s="54" t="s">
        <v>206</v>
      </c>
      <c r="B422" s="54" t="s">
        <v>215</v>
      </c>
      <c r="C422" s="54" t="s">
        <v>216</v>
      </c>
      <c r="D422" s="19">
        <v>905300</v>
      </c>
      <c r="E422" s="274">
        <v>1665</v>
      </c>
      <c r="F422" s="27" t="s">
        <v>66</v>
      </c>
      <c r="G422" s="20">
        <v>0</v>
      </c>
      <c r="H422" s="21">
        <v>0</v>
      </c>
      <c r="I422" s="21">
        <v>0</v>
      </c>
      <c r="J422" s="21">
        <v>1942.4454000000001</v>
      </c>
      <c r="K422" s="21">
        <v>174.94500000000002</v>
      </c>
      <c r="L422" s="21">
        <v>900</v>
      </c>
      <c r="M422" s="21">
        <v>0</v>
      </c>
      <c r="N422" s="21">
        <v>0</v>
      </c>
      <c r="O422" s="255">
        <v>3017.3904000000002</v>
      </c>
      <c r="P422" s="21">
        <v>21000</v>
      </c>
      <c r="Q422" s="21">
        <v>42.38</v>
      </c>
      <c r="R422" s="27">
        <v>2022</v>
      </c>
      <c r="S422" s="272" t="s">
        <v>22</v>
      </c>
      <c r="T422" s="250">
        <v>21042.38</v>
      </c>
      <c r="U422" s="21">
        <v>24059.770400000001</v>
      </c>
    </row>
    <row r="423" spans="1:21" customFormat="1">
      <c r="A423" s="32" t="s">
        <v>206</v>
      </c>
      <c r="B423" s="32" t="s">
        <v>217</v>
      </c>
      <c r="C423" s="32" t="s">
        <v>216</v>
      </c>
      <c r="D423">
        <v>905300</v>
      </c>
      <c r="E423" s="266">
        <v>1667</v>
      </c>
      <c r="F423" s="22" t="s">
        <v>66</v>
      </c>
      <c r="G423" s="5">
        <v>0</v>
      </c>
      <c r="H423" s="4">
        <v>0</v>
      </c>
      <c r="I423" s="4">
        <v>0</v>
      </c>
      <c r="J423" s="4">
        <v>140.61000000000001</v>
      </c>
      <c r="K423" s="4">
        <v>145.54140000000001</v>
      </c>
      <c r="L423" s="4">
        <v>900</v>
      </c>
      <c r="M423" s="4">
        <v>0</v>
      </c>
      <c r="N423" s="4">
        <v>0</v>
      </c>
      <c r="O423" s="252">
        <v>1186.1514</v>
      </c>
      <c r="P423" s="4">
        <v>0</v>
      </c>
      <c r="Q423" s="4">
        <v>0</v>
      </c>
      <c r="R423" s="22">
        <v>2000</v>
      </c>
      <c r="S423" s="56" t="s">
        <v>30</v>
      </c>
      <c r="T423" s="273">
        <v>0</v>
      </c>
      <c r="U423" s="270">
        <v>1186.1514</v>
      </c>
    </row>
    <row r="424" spans="1:21" s="19" customFormat="1">
      <c r="A424" s="54" t="s">
        <v>206</v>
      </c>
      <c r="B424" s="54" t="s">
        <v>217</v>
      </c>
      <c r="C424" s="54" t="s">
        <v>216</v>
      </c>
      <c r="D424" s="19">
        <v>905300</v>
      </c>
      <c r="E424" s="274">
        <v>1665</v>
      </c>
      <c r="F424" s="27" t="s">
        <v>66</v>
      </c>
      <c r="G424" s="20">
        <v>0</v>
      </c>
      <c r="H424" s="21">
        <v>0</v>
      </c>
      <c r="I424" s="21">
        <v>0</v>
      </c>
      <c r="J424" s="21">
        <v>5.6244000000000005</v>
      </c>
      <c r="K424" s="21">
        <v>170.79340000000002</v>
      </c>
      <c r="L424" s="21">
        <v>900</v>
      </c>
      <c r="M424" s="21">
        <v>0</v>
      </c>
      <c r="N424" s="21">
        <v>0</v>
      </c>
      <c r="O424" s="255">
        <v>1076.4177999999999</v>
      </c>
      <c r="P424" s="21">
        <v>0</v>
      </c>
      <c r="Q424" s="21">
        <v>0</v>
      </c>
      <c r="R424" s="27">
        <v>2011</v>
      </c>
      <c r="S424" s="272" t="s">
        <v>30</v>
      </c>
      <c r="T424" s="250">
        <v>0</v>
      </c>
      <c r="U424" s="21">
        <v>1076.4177999999999</v>
      </c>
    </row>
    <row r="425" spans="1:21" s="19" customFormat="1">
      <c r="A425" s="54" t="s">
        <v>206</v>
      </c>
      <c r="B425" s="54" t="s">
        <v>217</v>
      </c>
      <c r="C425" s="54" t="s">
        <v>216</v>
      </c>
      <c r="D425" s="19">
        <v>905300</v>
      </c>
      <c r="E425" s="274">
        <v>1667</v>
      </c>
      <c r="F425" s="27" t="s">
        <v>66</v>
      </c>
      <c r="G425" s="20">
        <v>0</v>
      </c>
      <c r="H425" s="21">
        <v>0</v>
      </c>
      <c r="I425" s="21">
        <v>0</v>
      </c>
      <c r="J425" s="21">
        <v>4426.5336000000007</v>
      </c>
      <c r="K425" s="21">
        <v>0</v>
      </c>
      <c r="L425" s="21">
        <v>900</v>
      </c>
      <c r="M425" s="21">
        <v>0</v>
      </c>
      <c r="N425" s="21">
        <v>0</v>
      </c>
      <c r="O425" s="255">
        <v>5326.5336000000007</v>
      </c>
      <c r="P425" s="21">
        <v>25000</v>
      </c>
      <c r="Q425" s="21">
        <v>0</v>
      </c>
      <c r="R425" s="27">
        <v>2024</v>
      </c>
      <c r="S425" s="272" t="s">
        <v>22</v>
      </c>
      <c r="T425" s="250">
        <v>25000</v>
      </c>
      <c r="U425" s="21">
        <v>30326.533600000002</v>
      </c>
    </row>
    <row r="426" spans="1:21" customFormat="1">
      <c r="A426" s="32" t="s">
        <v>206</v>
      </c>
      <c r="B426" s="32" t="s">
        <v>217</v>
      </c>
      <c r="C426" s="32" t="s">
        <v>216</v>
      </c>
      <c r="D426">
        <v>905300</v>
      </c>
      <c r="E426" s="266">
        <v>3007</v>
      </c>
      <c r="F426" s="22" t="s">
        <v>66</v>
      </c>
      <c r="G426" s="5">
        <v>0</v>
      </c>
      <c r="H426" s="4">
        <v>0</v>
      </c>
      <c r="I426" s="4">
        <v>0</v>
      </c>
      <c r="J426" s="4">
        <v>213.95610000000002</v>
      </c>
      <c r="K426" s="4">
        <v>0</v>
      </c>
      <c r="L426" s="4">
        <v>0</v>
      </c>
      <c r="M426" s="4">
        <v>0</v>
      </c>
      <c r="N426" s="4">
        <v>0</v>
      </c>
      <c r="O426" s="252">
        <v>213.95610000000002</v>
      </c>
      <c r="P426" s="4">
        <v>0</v>
      </c>
      <c r="Q426" s="4">
        <v>0</v>
      </c>
      <c r="R426" s="22">
        <v>1900</v>
      </c>
      <c r="S426" s="56" t="s">
        <v>23</v>
      </c>
      <c r="T426" s="273">
        <v>0</v>
      </c>
      <c r="U426" s="270">
        <v>213.95610000000002</v>
      </c>
    </row>
    <row r="427" spans="1:21" customFormat="1">
      <c r="A427" s="32" t="s">
        <v>206</v>
      </c>
      <c r="B427" s="32" t="s">
        <v>217</v>
      </c>
      <c r="C427" s="32" t="s">
        <v>216</v>
      </c>
      <c r="D427">
        <v>905300</v>
      </c>
      <c r="E427" s="266">
        <v>3007</v>
      </c>
      <c r="F427" s="22" t="s">
        <v>66</v>
      </c>
      <c r="G427" s="5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252">
        <v>0</v>
      </c>
      <c r="P427" s="4">
        <v>0</v>
      </c>
      <c r="Q427" s="4">
        <v>0</v>
      </c>
      <c r="R427" s="22">
        <v>1900</v>
      </c>
      <c r="S427" s="56" t="s">
        <v>23</v>
      </c>
      <c r="T427" s="273">
        <v>0</v>
      </c>
      <c r="U427" s="270">
        <v>0</v>
      </c>
    </row>
    <row r="428" spans="1:21" customFormat="1">
      <c r="A428" s="32" t="s">
        <v>206</v>
      </c>
      <c r="B428" s="32" t="s">
        <v>217</v>
      </c>
      <c r="C428" s="32" t="s">
        <v>216</v>
      </c>
      <c r="D428">
        <v>905300</v>
      </c>
      <c r="E428" s="266">
        <v>3007</v>
      </c>
      <c r="F428" s="22" t="s">
        <v>66</v>
      </c>
      <c r="G428" s="5">
        <v>0</v>
      </c>
      <c r="H428" s="4">
        <v>0</v>
      </c>
      <c r="I428" s="4">
        <v>0</v>
      </c>
      <c r="J428" s="4">
        <v>1854.8421000000003</v>
      </c>
      <c r="K428" s="4">
        <v>0</v>
      </c>
      <c r="L428" s="4">
        <v>0</v>
      </c>
      <c r="M428" s="4">
        <v>0</v>
      </c>
      <c r="N428" s="4">
        <v>0</v>
      </c>
      <c r="O428" s="252">
        <v>1854.8421000000003</v>
      </c>
      <c r="P428" s="4">
        <v>0</v>
      </c>
      <c r="Q428" s="4">
        <v>0</v>
      </c>
      <c r="R428" s="22">
        <v>1900</v>
      </c>
      <c r="S428" s="56" t="s">
        <v>23</v>
      </c>
      <c r="T428" s="273">
        <v>0</v>
      </c>
      <c r="U428" s="270">
        <v>1854.8421000000003</v>
      </c>
    </row>
    <row r="429" spans="1:21" customFormat="1">
      <c r="A429" s="32" t="s">
        <v>206</v>
      </c>
      <c r="B429" s="32" t="s">
        <v>217</v>
      </c>
      <c r="C429" s="32" t="s">
        <v>216</v>
      </c>
      <c r="D429">
        <v>905300</v>
      </c>
      <c r="E429" s="266">
        <v>3007</v>
      </c>
      <c r="F429" s="22" t="s">
        <v>66</v>
      </c>
      <c r="G429" s="5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252">
        <v>0</v>
      </c>
      <c r="P429" s="4">
        <v>0</v>
      </c>
      <c r="Q429" s="4">
        <v>0</v>
      </c>
      <c r="R429" s="22">
        <v>1900</v>
      </c>
      <c r="S429" s="56" t="s">
        <v>23</v>
      </c>
      <c r="T429" s="273">
        <v>0</v>
      </c>
      <c r="U429" s="270">
        <v>0</v>
      </c>
    </row>
    <row r="430" spans="1:21" customFormat="1">
      <c r="A430" s="32" t="s">
        <v>206</v>
      </c>
      <c r="B430" s="32" t="s">
        <v>217</v>
      </c>
      <c r="C430" s="32" t="s">
        <v>216</v>
      </c>
      <c r="D430">
        <v>905300</v>
      </c>
      <c r="E430" s="266">
        <v>3007</v>
      </c>
      <c r="F430" s="22" t="s">
        <v>66</v>
      </c>
      <c r="G430" s="5">
        <v>0</v>
      </c>
      <c r="H430" s="4">
        <v>0</v>
      </c>
      <c r="I430" s="4">
        <v>0</v>
      </c>
      <c r="J430" s="4">
        <v>8745.4624000000003</v>
      </c>
      <c r="K430" s="4">
        <v>26.343400000000003</v>
      </c>
      <c r="L430" s="4">
        <v>0</v>
      </c>
      <c r="M430" s="4">
        <v>0</v>
      </c>
      <c r="N430" s="4">
        <v>0</v>
      </c>
      <c r="O430" s="252">
        <v>8771.8058000000001</v>
      </c>
      <c r="P430" s="4">
        <v>0</v>
      </c>
      <c r="Q430" s="4">
        <v>0</v>
      </c>
      <c r="R430" s="22">
        <v>1900</v>
      </c>
      <c r="S430" s="56" t="s">
        <v>23</v>
      </c>
      <c r="T430" s="273">
        <v>0</v>
      </c>
      <c r="U430" s="270">
        <v>8771.8058000000001</v>
      </c>
    </row>
    <row r="431" spans="1:21" customFormat="1">
      <c r="A431" s="32" t="s">
        <v>206</v>
      </c>
      <c r="B431" s="32" t="s">
        <v>217</v>
      </c>
      <c r="C431" s="32" t="s">
        <v>216</v>
      </c>
      <c r="D431">
        <v>905300</v>
      </c>
      <c r="E431" s="266">
        <v>3007</v>
      </c>
      <c r="F431" s="22" t="s">
        <v>66</v>
      </c>
      <c r="G431" s="5">
        <v>0</v>
      </c>
      <c r="H431" s="4">
        <v>0</v>
      </c>
      <c r="I431" s="4">
        <v>0</v>
      </c>
      <c r="J431" s="4">
        <v>1095.6789000000001</v>
      </c>
      <c r="K431" s="4">
        <v>0</v>
      </c>
      <c r="L431" s="4">
        <v>0</v>
      </c>
      <c r="M431" s="4">
        <v>0</v>
      </c>
      <c r="N431" s="4">
        <v>0</v>
      </c>
      <c r="O431" s="252">
        <v>1095.6789000000001</v>
      </c>
      <c r="P431" s="4">
        <v>0</v>
      </c>
      <c r="Q431" s="4">
        <v>0</v>
      </c>
      <c r="R431" s="22">
        <v>1900</v>
      </c>
      <c r="S431" s="56" t="s">
        <v>23</v>
      </c>
      <c r="T431" s="273">
        <v>0</v>
      </c>
      <c r="U431" s="270">
        <v>1095.6789000000001</v>
      </c>
    </row>
    <row r="432" spans="1:21" customFormat="1">
      <c r="A432" s="32" t="s">
        <v>206</v>
      </c>
      <c r="B432" s="32" t="s">
        <v>217</v>
      </c>
      <c r="C432" s="32" t="s">
        <v>216</v>
      </c>
      <c r="D432">
        <v>905300</v>
      </c>
      <c r="E432" s="266">
        <v>3007</v>
      </c>
      <c r="F432" s="22" t="s">
        <v>66</v>
      </c>
      <c r="G432" s="5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252">
        <v>0</v>
      </c>
      <c r="P432" s="4">
        <v>0</v>
      </c>
      <c r="Q432" s="4">
        <v>0</v>
      </c>
      <c r="R432" s="22">
        <v>1900</v>
      </c>
      <c r="S432" s="56" t="s">
        <v>23</v>
      </c>
      <c r="T432" s="273">
        <v>0</v>
      </c>
      <c r="U432" s="270">
        <v>0</v>
      </c>
    </row>
    <row r="433" spans="1:21" customFormat="1">
      <c r="A433" s="32" t="s">
        <v>206</v>
      </c>
      <c r="B433" s="32" t="s">
        <v>217</v>
      </c>
      <c r="C433" s="32" t="s">
        <v>216</v>
      </c>
      <c r="D433">
        <v>905300</v>
      </c>
      <c r="E433" s="266">
        <v>3007</v>
      </c>
      <c r="F433" s="22" t="s">
        <v>66</v>
      </c>
      <c r="G433" s="5">
        <v>0</v>
      </c>
      <c r="H433" s="4">
        <v>0</v>
      </c>
      <c r="I433" s="4">
        <v>0</v>
      </c>
      <c r="J433" s="4">
        <v>311.20589999999999</v>
      </c>
      <c r="K433" s="4">
        <v>0</v>
      </c>
      <c r="L433" s="4">
        <v>0</v>
      </c>
      <c r="M433" s="4">
        <v>0</v>
      </c>
      <c r="N433" s="4">
        <v>0</v>
      </c>
      <c r="O433" s="252">
        <v>311.20589999999999</v>
      </c>
      <c r="P433" s="4">
        <v>0</v>
      </c>
      <c r="Q433" s="4">
        <v>0</v>
      </c>
      <c r="R433" s="22">
        <v>1900</v>
      </c>
      <c r="S433" s="56" t="s">
        <v>23</v>
      </c>
      <c r="T433" s="273">
        <v>0</v>
      </c>
      <c r="U433" s="270">
        <v>311.20589999999999</v>
      </c>
    </row>
    <row r="434" spans="1:21" customFormat="1">
      <c r="A434" s="32" t="s">
        <v>206</v>
      </c>
      <c r="B434" s="32" t="s">
        <v>217</v>
      </c>
      <c r="C434" s="32" t="s">
        <v>216</v>
      </c>
      <c r="D434">
        <v>905300</v>
      </c>
      <c r="E434" s="266">
        <v>3007</v>
      </c>
      <c r="F434" s="22" t="s">
        <v>66</v>
      </c>
      <c r="G434" s="5">
        <v>0</v>
      </c>
      <c r="H434" s="4">
        <v>0</v>
      </c>
      <c r="I434" s="4">
        <v>0</v>
      </c>
      <c r="J434" s="4">
        <v>6516.6631000000007</v>
      </c>
      <c r="K434" s="4">
        <v>0</v>
      </c>
      <c r="L434" s="4">
        <v>0</v>
      </c>
      <c r="M434" s="4">
        <v>0</v>
      </c>
      <c r="N434" s="4">
        <v>0</v>
      </c>
      <c r="O434" s="252">
        <v>6516.6631000000007</v>
      </c>
      <c r="P434" s="4">
        <v>0</v>
      </c>
      <c r="Q434" s="4">
        <v>64.5</v>
      </c>
      <c r="R434" s="22">
        <v>1900</v>
      </c>
      <c r="S434" s="56" t="s">
        <v>23</v>
      </c>
      <c r="T434" s="273">
        <v>64.5</v>
      </c>
      <c r="U434" s="270">
        <v>6581.1631000000007</v>
      </c>
    </row>
    <row r="435" spans="1:21" customFormat="1">
      <c r="A435" s="32" t="s">
        <v>206</v>
      </c>
      <c r="B435" s="32" t="s">
        <v>217</v>
      </c>
      <c r="C435" s="32" t="s">
        <v>216</v>
      </c>
      <c r="D435">
        <v>905300</v>
      </c>
      <c r="E435" s="266">
        <v>3007</v>
      </c>
      <c r="F435" s="22" t="s">
        <v>66</v>
      </c>
      <c r="G435" s="5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252">
        <v>0</v>
      </c>
      <c r="P435" s="4">
        <v>0</v>
      </c>
      <c r="Q435" s="4">
        <v>0</v>
      </c>
      <c r="R435" s="22">
        <v>1900</v>
      </c>
      <c r="S435" s="56" t="s">
        <v>23</v>
      </c>
      <c r="T435" s="273">
        <v>0</v>
      </c>
      <c r="U435" s="270">
        <v>0</v>
      </c>
    </row>
    <row r="436" spans="1:21" customFormat="1">
      <c r="A436" s="32" t="s">
        <v>206</v>
      </c>
      <c r="B436" s="32" t="s">
        <v>217</v>
      </c>
      <c r="C436" s="32" t="s">
        <v>216</v>
      </c>
      <c r="D436">
        <v>905300</v>
      </c>
      <c r="E436" s="266">
        <v>3007</v>
      </c>
      <c r="F436" s="22" t="s">
        <v>66</v>
      </c>
      <c r="G436" s="5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252">
        <v>0</v>
      </c>
      <c r="P436" s="4">
        <v>0</v>
      </c>
      <c r="Q436" s="4">
        <v>0</v>
      </c>
      <c r="R436" s="22">
        <v>1900</v>
      </c>
      <c r="S436" s="56" t="s">
        <v>23</v>
      </c>
      <c r="T436" s="273">
        <v>0</v>
      </c>
      <c r="U436" s="270">
        <v>0</v>
      </c>
    </row>
    <row r="437" spans="1:21" customFormat="1">
      <c r="A437" s="32" t="s">
        <v>206</v>
      </c>
      <c r="B437" s="32" t="s">
        <v>217</v>
      </c>
      <c r="C437" s="32" t="s">
        <v>216</v>
      </c>
      <c r="D437">
        <v>905300</v>
      </c>
      <c r="E437" s="266">
        <v>3007</v>
      </c>
      <c r="F437" s="22" t="s">
        <v>66</v>
      </c>
      <c r="G437" s="5">
        <v>0</v>
      </c>
      <c r="H437" s="4">
        <v>0</v>
      </c>
      <c r="I437" s="4">
        <v>0</v>
      </c>
      <c r="J437" s="4">
        <v>1427.1805999999999</v>
      </c>
      <c r="K437" s="4">
        <v>0</v>
      </c>
      <c r="L437" s="4">
        <v>0</v>
      </c>
      <c r="M437" s="4">
        <v>0</v>
      </c>
      <c r="N437" s="4">
        <v>0</v>
      </c>
      <c r="O437" s="252">
        <v>1427.1805999999999</v>
      </c>
      <c r="P437" s="4">
        <v>0</v>
      </c>
      <c r="Q437" s="4">
        <v>0</v>
      </c>
      <c r="R437" s="22">
        <v>1900</v>
      </c>
      <c r="S437" s="56" t="s">
        <v>23</v>
      </c>
      <c r="T437" s="273">
        <v>0</v>
      </c>
      <c r="U437" s="270">
        <v>1427.1805999999999</v>
      </c>
    </row>
    <row r="438" spans="1:21" customFormat="1">
      <c r="A438" s="32" t="s">
        <v>206</v>
      </c>
      <c r="B438" s="32" t="s">
        <v>217</v>
      </c>
      <c r="C438" s="32" t="s">
        <v>216</v>
      </c>
      <c r="D438">
        <v>905300</v>
      </c>
      <c r="E438" s="266">
        <v>3007</v>
      </c>
      <c r="F438" s="22" t="s">
        <v>66</v>
      </c>
      <c r="G438" s="5">
        <v>0</v>
      </c>
      <c r="H438" s="4">
        <v>0</v>
      </c>
      <c r="I438" s="4">
        <v>0</v>
      </c>
      <c r="J438" s="4">
        <v>16559.519800000002</v>
      </c>
      <c r="K438" s="4">
        <v>206.78819999999999</v>
      </c>
      <c r="L438" s="4">
        <v>0</v>
      </c>
      <c r="M438" s="4">
        <v>0</v>
      </c>
      <c r="N438" s="4">
        <v>0</v>
      </c>
      <c r="O438" s="252">
        <v>16766.308000000001</v>
      </c>
      <c r="P438" s="4">
        <v>0</v>
      </c>
      <c r="Q438" s="4">
        <v>0</v>
      </c>
      <c r="R438" s="22">
        <v>1900</v>
      </c>
      <c r="S438" s="56" t="s">
        <v>23</v>
      </c>
      <c r="T438" s="273">
        <v>0</v>
      </c>
      <c r="U438" s="270">
        <v>16766.308000000001</v>
      </c>
    </row>
    <row r="439" spans="1:21" customFormat="1">
      <c r="A439" s="32" t="s">
        <v>206</v>
      </c>
      <c r="B439" s="32" t="s">
        <v>217</v>
      </c>
      <c r="C439" s="32" t="s">
        <v>216</v>
      </c>
      <c r="D439">
        <v>905300</v>
      </c>
      <c r="E439" s="266">
        <v>3007</v>
      </c>
      <c r="F439" s="22" t="s">
        <v>66</v>
      </c>
      <c r="G439" s="5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252">
        <v>0</v>
      </c>
      <c r="P439" s="4">
        <v>0</v>
      </c>
      <c r="Q439" s="4">
        <v>0</v>
      </c>
      <c r="R439" s="22">
        <v>1900</v>
      </c>
      <c r="S439" s="56" t="s">
        <v>23</v>
      </c>
      <c r="T439" s="273">
        <v>0</v>
      </c>
      <c r="U439" s="270">
        <v>0</v>
      </c>
    </row>
    <row r="440" spans="1:21" customFormat="1">
      <c r="A440" s="32" t="s">
        <v>206</v>
      </c>
      <c r="B440" s="32" t="s">
        <v>217</v>
      </c>
      <c r="C440" s="32" t="s">
        <v>216</v>
      </c>
      <c r="D440">
        <v>905300</v>
      </c>
      <c r="E440" s="266">
        <v>3007</v>
      </c>
      <c r="F440" s="22" t="s">
        <v>66</v>
      </c>
      <c r="G440" s="5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252">
        <v>0</v>
      </c>
      <c r="P440" s="4">
        <v>0</v>
      </c>
      <c r="Q440" s="4">
        <v>0</v>
      </c>
      <c r="R440" s="22">
        <v>1900</v>
      </c>
      <c r="S440" s="56" t="s">
        <v>23</v>
      </c>
      <c r="T440" s="273">
        <v>0</v>
      </c>
      <c r="U440" s="270">
        <v>0</v>
      </c>
    </row>
    <row r="441" spans="1:21" customFormat="1">
      <c r="A441" s="32" t="s">
        <v>206</v>
      </c>
      <c r="B441" s="32" t="s">
        <v>217</v>
      </c>
      <c r="C441" s="32" t="s">
        <v>216</v>
      </c>
      <c r="D441">
        <v>905300</v>
      </c>
      <c r="E441" s="266">
        <v>3007</v>
      </c>
      <c r="F441" s="22" t="s">
        <v>66</v>
      </c>
      <c r="G441" s="5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252">
        <v>0</v>
      </c>
      <c r="P441" s="4">
        <v>0</v>
      </c>
      <c r="Q441" s="4">
        <v>0</v>
      </c>
      <c r="R441" s="22">
        <v>1900</v>
      </c>
      <c r="S441" s="56" t="s">
        <v>23</v>
      </c>
      <c r="T441" s="273">
        <v>0</v>
      </c>
      <c r="U441" s="270">
        <v>0</v>
      </c>
    </row>
    <row r="442" spans="1:21" customFormat="1">
      <c r="A442" s="32" t="s">
        <v>206</v>
      </c>
      <c r="B442" s="32" t="s">
        <v>217</v>
      </c>
      <c r="C442" s="32" t="s">
        <v>216</v>
      </c>
      <c r="D442">
        <v>905300</v>
      </c>
      <c r="E442" s="266">
        <v>1665</v>
      </c>
      <c r="F442" s="22" t="s">
        <v>66</v>
      </c>
      <c r="G442" s="5">
        <v>0</v>
      </c>
      <c r="H442" s="4">
        <v>0</v>
      </c>
      <c r="I442" s="4">
        <v>0</v>
      </c>
      <c r="J442" s="4">
        <v>24475.623000000003</v>
      </c>
      <c r="K442" s="4">
        <v>2401.3047000000001</v>
      </c>
      <c r="L442" s="4">
        <v>900</v>
      </c>
      <c r="M442" s="4">
        <v>0</v>
      </c>
      <c r="N442" s="4">
        <v>0</v>
      </c>
      <c r="O442" s="252">
        <v>27776.927700000004</v>
      </c>
      <c r="P442" s="4">
        <v>7176</v>
      </c>
      <c r="Q442" s="4">
        <v>0</v>
      </c>
      <c r="R442" s="22">
        <v>2020</v>
      </c>
      <c r="S442" s="56" t="s">
        <v>22</v>
      </c>
      <c r="T442" s="273">
        <v>7176</v>
      </c>
      <c r="U442" s="270">
        <v>34952.9277</v>
      </c>
    </row>
    <row r="443" spans="1:21" customFormat="1">
      <c r="A443" s="32" t="s">
        <v>206</v>
      </c>
      <c r="B443" s="32" t="s">
        <v>217</v>
      </c>
      <c r="C443" s="32" t="s">
        <v>216</v>
      </c>
      <c r="D443">
        <v>905300</v>
      </c>
      <c r="E443" s="266">
        <v>1665</v>
      </c>
      <c r="F443" s="22" t="s">
        <v>66</v>
      </c>
      <c r="G443" s="5">
        <v>0</v>
      </c>
      <c r="H443" s="4">
        <v>0</v>
      </c>
      <c r="I443" s="4">
        <v>0</v>
      </c>
      <c r="J443" s="4">
        <v>5595.3515000000007</v>
      </c>
      <c r="K443" s="4">
        <v>926.22410000000002</v>
      </c>
      <c r="L443" s="4">
        <v>900</v>
      </c>
      <c r="M443" s="4">
        <v>0</v>
      </c>
      <c r="N443" s="4">
        <v>0</v>
      </c>
      <c r="O443" s="252">
        <v>7421.575600000001</v>
      </c>
      <c r="P443" s="4">
        <v>7176</v>
      </c>
      <c r="Q443" s="4">
        <v>0</v>
      </c>
      <c r="R443" s="22">
        <v>2020</v>
      </c>
      <c r="S443" s="56" t="s">
        <v>22</v>
      </c>
      <c r="T443" s="273">
        <v>7176</v>
      </c>
      <c r="U443" s="270">
        <v>14597.5756</v>
      </c>
    </row>
    <row r="444" spans="1:21" customFormat="1">
      <c r="A444" s="32" t="s">
        <v>206</v>
      </c>
      <c r="B444" s="32" t="s">
        <v>217</v>
      </c>
      <c r="C444" s="32" t="s">
        <v>216</v>
      </c>
      <c r="D444">
        <v>905300</v>
      </c>
      <c r="E444" s="266">
        <v>1665</v>
      </c>
      <c r="F444" s="22" t="s">
        <v>66</v>
      </c>
      <c r="G444" s="5">
        <v>0</v>
      </c>
      <c r="H444" s="4">
        <v>0</v>
      </c>
      <c r="I444" s="4">
        <v>0</v>
      </c>
      <c r="J444" s="4">
        <v>0</v>
      </c>
      <c r="K444" s="4">
        <v>1556.4600000000003</v>
      </c>
      <c r="L444" s="4">
        <v>900</v>
      </c>
      <c r="M444" s="4">
        <v>0</v>
      </c>
      <c r="N444" s="4">
        <v>0</v>
      </c>
      <c r="O444" s="252">
        <v>2456.46</v>
      </c>
      <c r="P444" s="4">
        <v>7176</v>
      </c>
      <c r="Q444" s="4">
        <v>0</v>
      </c>
      <c r="R444" s="22">
        <v>2020</v>
      </c>
      <c r="S444" s="56" t="s">
        <v>22</v>
      </c>
      <c r="T444" s="273">
        <v>7176</v>
      </c>
      <c r="U444" s="270">
        <v>9632.4599999999991</v>
      </c>
    </row>
    <row r="445" spans="1:21" customFormat="1">
      <c r="A445" s="226" t="s">
        <v>206</v>
      </c>
      <c r="B445" s="226" t="s">
        <v>217</v>
      </c>
      <c r="C445" s="226" t="s">
        <v>216</v>
      </c>
      <c r="D445" s="28">
        <v>905300</v>
      </c>
      <c r="E445" s="283">
        <v>1665</v>
      </c>
      <c r="F445" s="29" t="s">
        <v>66</v>
      </c>
      <c r="G445" s="30">
        <v>0</v>
      </c>
      <c r="H445" s="31">
        <v>0</v>
      </c>
      <c r="I445" s="31">
        <v>0</v>
      </c>
      <c r="J445" s="31">
        <v>0</v>
      </c>
      <c r="K445" s="31">
        <v>0</v>
      </c>
      <c r="L445" s="31">
        <v>0</v>
      </c>
      <c r="M445" s="31">
        <v>0</v>
      </c>
      <c r="N445" s="31">
        <v>0</v>
      </c>
      <c r="O445" s="252">
        <v>0</v>
      </c>
      <c r="P445" s="31">
        <v>0</v>
      </c>
      <c r="Q445" s="31">
        <v>0</v>
      </c>
      <c r="R445" s="29">
        <v>2016</v>
      </c>
      <c r="S445" s="286" t="s">
        <v>22</v>
      </c>
      <c r="T445" s="273">
        <v>0</v>
      </c>
      <c r="U445" s="270">
        <v>0</v>
      </c>
    </row>
    <row r="446" spans="1:21" customFormat="1">
      <c r="A446" s="32" t="s">
        <v>206</v>
      </c>
      <c r="B446" s="32" t="s">
        <v>217</v>
      </c>
      <c r="C446" s="32" t="s">
        <v>216</v>
      </c>
      <c r="D446">
        <v>905300</v>
      </c>
      <c r="E446" s="266">
        <v>1625</v>
      </c>
      <c r="F446" s="22" t="s">
        <v>66</v>
      </c>
      <c r="G446" s="5">
        <v>0</v>
      </c>
      <c r="H446" s="4">
        <v>0</v>
      </c>
      <c r="I446" s="4">
        <v>0</v>
      </c>
      <c r="J446" s="4">
        <v>11318.974200000001</v>
      </c>
      <c r="K446" s="4">
        <v>4134.4050999999999</v>
      </c>
      <c r="L446" s="4">
        <v>900</v>
      </c>
      <c r="M446" s="4">
        <v>0</v>
      </c>
      <c r="N446" s="4">
        <v>0</v>
      </c>
      <c r="O446" s="252">
        <v>16353.379300000001</v>
      </c>
      <c r="P446" s="4">
        <v>8400</v>
      </c>
      <c r="Q446" s="4">
        <v>0</v>
      </c>
      <c r="R446" s="22">
        <v>2021</v>
      </c>
      <c r="S446" s="56" t="s">
        <v>22</v>
      </c>
      <c r="T446" s="273">
        <v>8400</v>
      </c>
      <c r="U446" s="270">
        <v>24753.379300000001</v>
      </c>
    </row>
    <row r="447" spans="1:21" s="19" customFormat="1">
      <c r="A447" s="54" t="s">
        <v>206</v>
      </c>
      <c r="B447" s="54" t="s">
        <v>217</v>
      </c>
      <c r="C447" s="54" t="s">
        <v>216</v>
      </c>
      <c r="D447" s="19">
        <v>905300</v>
      </c>
      <c r="E447" s="274">
        <v>1625</v>
      </c>
      <c r="F447" s="27" t="s">
        <v>66</v>
      </c>
      <c r="G447" s="20">
        <v>0</v>
      </c>
      <c r="H447" s="21">
        <v>0</v>
      </c>
      <c r="I447" s="21">
        <v>0</v>
      </c>
      <c r="J447" s="21">
        <v>9508.6803999999993</v>
      </c>
      <c r="K447" s="21">
        <v>1028.8371</v>
      </c>
      <c r="L447" s="21">
        <v>900</v>
      </c>
      <c r="M447" s="21">
        <v>0</v>
      </c>
      <c r="N447" s="21">
        <v>0</v>
      </c>
      <c r="O447" s="255">
        <v>11437.5175</v>
      </c>
      <c r="P447" s="21">
        <v>10135</v>
      </c>
      <c r="Q447" s="21">
        <v>0</v>
      </c>
      <c r="R447" s="27">
        <v>2024</v>
      </c>
      <c r="S447" s="272" t="s">
        <v>22</v>
      </c>
      <c r="T447" s="250">
        <v>10135</v>
      </c>
      <c r="U447" s="21">
        <v>21572.517500000002</v>
      </c>
    </row>
    <row r="448" spans="1:21" customFormat="1">
      <c r="A448" s="32" t="s">
        <v>206</v>
      </c>
      <c r="B448" s="32" t="s">
        <v>217</v>
      </c>
      <c r="C448" s="32" t="s">
        <v>216</v>
      </c>
      <c r="D448">
        <v>905300</v>
      </c>
      <c r="E448" s="266">
        <v>1625</v>
      </c>
      <c r="F448" s="22" t="s">
        <v>66</v>
      </c>
      <c r="G448" s="5">
        <v>0</v>
      </c>
      <c r="H448" s="4">
        <v>0</v>
      </c>
      <c r="I448" s="4">
        <v>0</v>
      </c>
      <c r="J448" s="4">
        <v>28166.886200000001</v>
      </c>
      <c r="K448" s="4">
        <v>1672.3993</v>
      </c>
      <c r="L448" s="4">
        <v>900</v>
      </c>
      <c r="M448" s="4">
        <v>0</v>
      </c>
      <c r="N448" s="4">
        <v>0</v>
      </c>
      <c r="O448" s="252">
        <v>30739.285500000002</v>
      </c>
      <c r="P448" s="4">
        <v>10135</v>
      </c>
      <c r="Q448" s="4">
        <v>0</v>
      </c>
      <c r="R448" s="22">
        <v>2017</v>
      </c>
      <c r="S448" s="56" t="s">
        <v>22</v>
      </c>
      <c r="T448" s="273">
        <v>10135</v>
      </c>
      <c r="U448" s="270">
        <v>40874.285499999998</v>
      </c>
    </row>
    <row r="449" spans="1:21" customFormat="1">
      <c r="A449" s="32" t="s">
        <v>206</v>
      </c>
      <c r="B449" s="32" t="s">
        <v>217</v>
      </c>
      <c r="C449" s="32" t="s">
        <v>216</v>
      </c>
      <c r="D449">
        <v>905300</v>
      </c>
      <c r="E449" s="266">
        <v>9020</v>
      </c>
      <c r="F449" s="22" t="s">
        <v>66</v>
      </c>
      <c r="G449" s="5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252">
        <v>0</v>
      </c>
      <c r="P449" s="4">
        <v>0</v>
      </c>
      <c r="Q449" s="4">
        <v>0</v>
      </c>
      <c r="R449" s="22">
        <v>1900</v>
      </c>
      <c r="S449" s="56" t="s">
        <v>23</v>
      </c>
      <c r="T449" s="273">
        <v>0</v>
      </c>
      <c r="U449" s="270">
        <v>0</v>
      </c>
    </row>
    <row r="450" spans="1:21" customFormat="1">
      <c r="A450" s="32" t="s">
        <v>206</v>
      </c>
      <c r="B450" s="32" t="s">
        <v>217</v>
      </c>
      <c r="C450" s="32" t="s">
        <v>216</v>
      </c>
      <c r="D450">
        <v>905300</v>
      </c>
      <c r="E450" s="266">
        <v>9020</v>
      </c>
      <c r="F450" s="22" t="s">
        <v>66</v>
      </c>
      <c r="G450" s="5">
        <v>0</v>
      </c>
      <c r="H450" s="4">
        <v>0</v>
      </c>
      <c r="I450" s="4">
        <v>0</v>
      </c>
      <c r="J450" s="4">
        <v>7474.6968000000006</v>
      </c>
      <c r="K450" s="4">
        <v>227.0754</v>
      </c>
      <c r="L450" s="4">
        <v>0</v>
      </c>
      <c r="M450" s="4">
        <v>0</v>
      </c>
      <c r="N450" s="4">
        <v>0</v>
      </c>
      <c r="O450" s="252">
        <v>7701.7722000000003</v>
      </c>
      <c r="P450" s="4">
        <v>0</v>
      </c>
      <c r="Q450" s="4">
        <v>43</v>
      </c>
      <c r="R450" s="22">
        <v>1900</v>
      </c>
      <c r="S450" s="56" t="s">
        <v>23</v>
      </c>
      <c r="T450" s="273">
        <v>43</v>
      </c>
      <c r="U450" s="270">
        <v>7744.7722000000003</v>
      </c>
    </row>
    <row r="451" spans="1:21" customFormat="1">
      <c r="A451" s="32" t="s">
        <v>206</v>
      </c>
      <c r="B451" s="32" t="s">
        <v>217</v>
      </c>
      <c r="C451" s="32" t="s">
        <v>216</v>
      </c>
      <c r="D451">
        <v>905300</v>
      </c>
      <c r="E451" s="266">
        <v>1667</v>
      </c>
      <c r="F451" s="22" t="s">
        <v>66</v>
      </c>
      <c r="G451" s="5">
        <v>0</v>
      </c>
      <c r="H451" s="4">
        <v>0</v>
      </c>
      <c r="I451" s="4">
        <v>0</v>
      </c>
      <c r="J451" s="4">
        <v>2936.4382000000001</v>
      </c>
      <c r="K451" s="4">
        <v>290.79390000000001</v>
      </c>
      <c r="L451" s="4">
        <v>900</v>
      </c>
      <c r="M451" s="4">
        <v>0</v>
      </c>
      <c r="N451" s="4">
        <v>0</v>
      </c>
      <c r="O451" s="252">
        <v>4127.2321000000002</v>
      </c>
      <c r="P451" s="4">
        <v>1204</v>
      </c>
      <c r="Q451" s="4">
        <v>215</v>
      </c>
      <c r="R451" s="22">
        <v>2021</v>
      </c>
      <c r="S451" s="56" t="s">
        <v>22</v>
      </c>
      <c r="T451" s="273">
        <v>1419</v>
      </c>
      <c r="U451" s="270">
        <v>5546.2321000000002</v>
      </c>
    </row>
    <row r="452" spans="1:21" customFormat="1">
      <c r="A452" s="32" t="s">
        <v>206</v>
      </c>
      <c r="B452" s="32" t="s">
        <v>217</v>
      </c>
      <c r="C452" s="32" t="s">
        <v>216</v>
      </c>
      <c r="D452">
        <v>905300</v>
      </c>
      <c r="E452" s="266">
        <v>1667</v>
      </c>
      <c r="F452" s="22" t="s">
        <v>66</v>
      </c>
      <c r="G452" s="5">
        <v>0</v>
      </c>
      <c r="H452" s="4">
        <v>0</v>
      </c>
      <c r="I452" s="4">
        <v>0</v>
      </c>
      <c r="J452" s="4">
        <v>19.750800000000002</v>
      </c>
      <c r="K452" s="4">
        <v>0</v>
      </c>
      <c r="L452" s="4">
        <v>900</v>
      </c>
      <c r="M452" s="4">
        <v>0</v>
      </c>
      <c r="N452" s="4">
        <v>0</v>
      </c>
      <c r="O452" s="252">
        <v>919.75080000000003</v>
      </c>
      <c r="P452" s="4">
        <v>0</v>
      </c>
      <c r="Q452" s="4">
        <v>0</v>
      </c>
      <c r="R452" s="22">
        <v>1900</v>
      </c>
      <c r="S452" s="56" t="s">
        <v>23</v>
      </c>
      <c r="T452" s="273">
        <v>0</v>
      </c>
      <c r="U452" s="270">
        <v>919.75080000000003</v>
      </c>
    </row>
    <row r="453" spans="1:21" customFormat="1">
      <c r="A453" s="32" t="s">
        <v>206</v>
      </c>
      <c r="B453" s="32" t="s">
        <v>217</v>
      </c>
      <c r="C453" s="32" t="s">
        <v>216</v>
      </c>
      <c r="D453">
        <v>905300</v>
      </c>
      <c r="E453" s="266">
        <v>1667</v>
      </c>
      <c r="F453" s="22" t="s">
        <v>66</v>
      </c>
      <c r="G453" s="5">
        <v>0</v>
      </c>
      <c r="H453" s="4">
        <v>0</v>
      </c>
      <c r="I453" s="4">
        <v>0</v>
      </c>
      <c r="J453" s="4">
        <v>4154.1644000000006</v>
      </c>
      <c r="K453" s="4">
        <v>1221.405</v>
      </c>
      <c r="L453" s="4">
        <v>900</v>
      </c>
      <c r="M453" s="4">
        <v>0</v>
      </c>
      <c r="N453" s="4">
        <v>0</v>
      </c>
      <c r="O453" s="252">
        <v>6275.5694000000003</v>
      </c>
      <c r="P453" s="4">
        <v>5784</v>
      </c>
      <c r="Q453" s="4">
        <v>0</v>
      </c>
      <c r="R453" s="22">
        <v>2017</v>
      </c>
      <c r="S453" s="56" t="s">
        <v>22</v>
      </c>
      <c r="T453" s="273">
        <v>5784</v>
      </c>
      <c r="U453" s="270">
        <v>12059.5694</v>
      </c>
    </row>
    <row r="454" spans="1:21" customFormat="1">
      <c r="A454" s="226" t="s">
        <v>206</v>
      </c>
      <c r="B454" s="226" t="s">
        <v>217</v>
      </c>
      <c r="C454" s="226" t="s">
        <v>216</v>
      </c>
      <c r="D454" s="28">
        <v>905300</v>
      </c>
      <c r="E454" s="283">
        <v>2020</v>
      </c>
      <c r="F454" s="29" t="s">
        <v>66</v>
      </c>
      <c r="G454" s="30">
        <v>0</v>
      </c>
      <c r="H454" s="31">
        <v>0</v>
      </c>
      <c r="I454" s="31">
        <v>0</v>
      </c>
      <c r="J454" s="31">
        <v>0</v>
      </c>
      <c r="K454" s="31">
        <v>0</v>
      </c>
      <c r="L454" s="31">
        <v>0</v>
      </c>
      <c r="M454" s="31">
        <v>0</v>
      </c>
      <c r="N454" s="31">
        <v>0</v>
      </c>
      <c r="O454" s="252">
        <v>0</v>
      </c>
      <c r="P454" s="31">
        <v>0</v>
      </c>
      <c r="Q454" s="31">
        <v>0</v>
      </c>
      <c r="R454" s="29">
        <v>2014</v>
      </c>
      <c r="S454" s="286" t="s">
        <v>30</v>
      </c>
      <c r="T454" s="273">
        <v>0</v>
      </c>
      <c r="U454" s="270">
        <v>0</v>
      </c>
    </row>
    <row r="455" spans="1:21" s="19" customFormat="1">
      <c r="A455" s="54" t="s">
        <v>206</v>
      </c>
      <c r="B455" s="54" t="s">
        <v>217</v>
      </c>
      <c r="C455" s="54" t="s">
        <v>216</v>
      </c>
      <c r="D455" s="19">
        <v>905300</v>
      </c>
      <c r="E455" s="274">
        <v>2020</v>
      </c>
      <c r="F455" s="27" t="s">
        <v>66</v>
      </c>
      <c r="G455" s="20">
        <v>0</v>
      </c>
      <c r="H455" s="21">
        <v>0</v>
      </c>
      <c r="I455" s="21">
        <v>0</v>
      </c>
      <c r="J455" s="21">
        <v>4143.0682000000006</v>
      </c>
      <c r="K455" s="21">
        <v>0</v>
      </c>
      <c r="L455" s="21">
        <v>900</v>
      </c>
      <c r="M455" s="21">
        <v>0</v>
      </c>
      <c r="N455" s="21">
        <v>0</v>
      </c>
      <c r="O455" s="255">
        <v>5043.0682000000006</v>
      </c>
      <c r="P455" s="21">
        <v>3335</v>
      </c>
      <c r="Q455" s="21">
        <v>0</v>
      </c>
      <c r="R455" s="27">
        <v>2021</v>
      </c>
      <c r="S455" s="272" t="s">
        <v>22</v>
      </c>
      <c r="T455" s="250">
        <v>3335</v>
      </c>
      <c r="U455" s="21">
        <v>8378.0682000000015</v>
      </c>
    </row>
    <row r="456" spans="1:21" s="19" customFormat="1">
      <c r="A456" s="54" t="s">
        <v>206</v>
      </c>
      <c r="B456" s="54" t="s">
        <v>217</v>
      </c>
      <c r="C456" s="54" t="s">
        <v>216</v>
      </c>
      <c r="D456" s="19">
        <v>905300</v>
      </c>
      <c r="E456" s="274">
        <v>2020</v>
      </c>
      <c r="F456" s="27" t="s">
        <v>66</v>
      </c>
      <c r="G456" s="20">
        <v>0</v>
      </c>
      <c r="H456" s="21">
        <v>0</v>
      </c>
      <c r="I456" s="21">
        <v>0</v>
      </c>
      <c r="J456" s="21">
        <v>8167.3155000000006</v>
      </c>
      <c r="K456" s="21">
        <v>580.08979999999997</v>
      </c>
      <c r="L456" s="21">
        <v>900</v>
      </c>
      <c r="M456" s="21">
        <v>0</v>
      </c>
      <c r="N456" s="21">
        <v>0</v>
      </c>
      <c r="O456" s="255">
        <v>9647.4053000000004</v>
      </c>
      <c r="P456" s="21">
        <v>3335</v>
      </c>
      <c r="Q456" s="21">
        <v>0</v>
      </c>
      <c r="R456" s="27">
        <v>2021</v>
      </c>
      <c r="S456" s="272" t="s">
        <v>22</v>
      </c>
      <c r="T456" s="250">
        <v>3335</v>
      </c>
      <c r="U456" s="21">
        <v>12982.4053</v>
      </c>
    </row>
    <row r="457" spans="1:21" customFormat="1">
      <c r="A457" s="32" t="s">
        <v>206</v>
      </c>
      <c r="B457" s="32" t="s">
        <v>217</v>
      </c>
      <c r="C457" s="32" t="s">
        <v>216</v>
      </c>
      <c r="D457">
        <v>905300</v>
      </c>
      <c r="E457" s="266">
        <v>1212</v>
      </c>
      <c r="F457" s="22" t="s">
        <v>21</v>
      </c>
      <c r="G457" s="5">
        <v>3700</v>
      </c>
      <c r="H457" s="4">
        <v>2280</v>
      </c>
      <c r="I457" s="4">
        <v>152</v>
      </c>
      <c r="J457" s="4">
        <v>0</v>
      </c>
      <c r="K457" s="4">
        <v>0</v>
      </c>
      <c r="L457" s="4">
        <v>900</v>
      </c>
      <c r="M457" s="4">
        <v>0</v>
      </c>
      <c r="N457" s="4">
        <v>0</v>
      </c>
      <c r="O457" s="252">
        <v>3332</v>
      </c>
      <c r="P457" s="4">
        <v>2424</v>
      </c>
      <c r="Q457" s="4">
        <v>0</v>
      </c>
      <c r="R457" s="22">
        <v>2018</v>
      </c>
      <c r="S457" s="56" t="s">
        <v>22</v>
      </c>
      <c r="T457" s="273">
        <v>2424</v>
      </c>
      <c r="U457" s="270">
        <v>5756</v>
      </c>
    </row>
    <row r="458" spans="1:21" s="19" customFormat="1">
      <c r="A458" s="54" t="s">
        <v>206</v>
      </c>
      <c r="B458" s="54" t="s">
        <v>217</v>
      </c>
      <c r="C458" s="54" t="s">
        <v>216</v>
      </c>
      <c r="D458" s="19">
        <v>905300</v>
      </c>
      <c r="E458" s="27">
        <v>1204</v>
      </c>
      <c r="F458" s="27" t="s">
        <v>21</v>
      </c>
      <c r="G458" s="20">
        <v>7334</v>
      </c>
      <c r="H458" s="21">
        <v>3300</v>
      </c>
      <c r="I458" s="311">
        <v>1037.5961538461538</v>
      </c>
      <c r="J458" s="21">
        <v>0</v>
      </c>
      <c r="K458" s="21">
        <v>0</v>
      </c>
      <c r="L458" s="21">
        <v>900</v>
      </c>
      <c r="M458" s="21">
        <v>0</v>
      </c>
      <c r="N458" s="21">
        <v>0</v>
      </c>
      <c r="O458" s="255">
        <v>5237.5961538461543</v>
      </c>
      <c r="P458" s="21">
        <v>2485</v>
      </c>
      <c r="Q458" s="21">
        <v>0</v>
      </c>
      <c r="R458" s="27">
        <v>2024</v>
      </c>
      <c r="S458" s="272" t="s">
        <v>22</v>
      </c>
      <c r="T458" s="250">
        <v>2485</v>
      </c>
      <c r="U458" s="21">
        <v>7722.5961538461543</v>
      </c>
    </row>
    <row r="459" spans="1:21" s="19" customFormat="1">
      <c r="A459" s="54" t="s">
        <v>206</v>
      </c>
      <c r="B459" s="54" t="s">
        <v>217</v>
      </c>
      <c r="C459" s="54" t="s">
        <v>216</v>
      </c>
      <c r="D459" s="19">
        <v>905300</v>
      </c>
      <c r="E459" s="274">
        <v>1257</v>
      </c>
      <c r="F459" s="27" t="s">
        <v>66</v>
      </c>
      <c r="G459" s="20">
        <v>0</v>
      </c>
      <c r="H459" s="21">
        <v>0</v>
      </c>
      <c r="I459" s="21">
        <v>0</v>
      </c>
      <c r="J459" s="21">
        <v>474.23720000000003</v>
      </c>
      <c r="K459" s="21">
        <v>2069.3586</v>
      </c>
      <c r="L459" s="21">
        <v>900</v>
      </c>
      <c r="M459" s="21">
        <v>0</v>
      </c>
      <c r="N459" s="21">
        <v>0</v>
      </c>
      <c r="O459" s="255">
        <v>3443.5958000000001</v>
      </c>
      <c r="P459" s="21">
        <v>4305</v>
      </c>
      <c r="Q459" s="21">
        <v>0</v>
      </c>
      <c r="R459" s="27">
        <v>2024</v>
      </c>
      <c r="S459" s="272" t="s">
        <v>22</v>
      </c>
      <c r="T459" s="250">
        <v>4305</v>
      </c>
      <c r="U459" s="21">
        <v>7748.5958000000001</v>
      </c>
    </row>
    <row r="460" spans="1:21" customFormat="1">
      <c r="A460" s="226" t="s">
        <v>206</v>
      </c>
      <c r="B460" s="226" t="s">
        <v>217</v>
      </c>
      <c r="C460" s="226" t="s">
        <v>216</v>
      </c>
      <c r="D460" s="28">
        <v>905300</v>
      </c>
      <c r="E460" s="283">
        <v>1209</v>
      </c>
      <c r="F460" s="29" t="s">
        <v>21</v>
      </c>
      <c r="G460" s="30">
        <v>0</v>
      </c>
      <c r="H460" s="31">
        <v>0</v>
      </c>
      <c r="I460" s="31">
        <v>0</v>
      </c>
      <c r="J460" s="31">
        <v>0</v>
      </c>
      <c r="K460" s="31">
        <v>0</v>
      </c>
      <c r="L460" s="31">
        <v>0</v>
      </c>
      <c r="M460" s="31">
        <v>0</v>
      </c>
      <c r="N460" s="31">
        <v>0</v>
      </c>
      <c r="O460" s="252">
        <v>0</v>
      </c>
      <c r="P460" s="31">
        <v>0</v>
      </c>
      <c r="Q460" s="31">
        <v>0</v>
      </c>
      <c r="R460" s="29">
        <v>2010</v>
      </c>
      <c r="S460" s="286" t="s">
        <v>30</v>
      </c>
      <c r="T460" s="273">
        <v>0</v>
      </c>
      <c r="U460" s="270">
        <v>0</v>
      </c>
    </row>
    <row r="461" spans="1:21" customFormat="1">
      <c r="A461" s="32" t="s">
        <v>206</v>
      </c>
      <c r="B461" s="32" t="s">
        <v>217</v>
      </c>
      <c r="C461" s="32" t="s">
        <v>216</v>
      </c>
      <c r="D461">
        <v>905300</v>
      </c>
      <c r="E461" s="266">
        <v>1256</v>
      </c>
      <c r="F461" s="22" t="s">
        <v>66</v>
      </c>
      <c r="G461" s="5">
        <v>0</v>
      </c>
      <c r="H461" s="4">
        <v>0</v>
      </c>
      <c r="I461" s="4">
        <v>0</v>
      </c>
      <c r="J461" s="4">
        <v>2526.7944000000002</v>
      </c>
      <c r="K461" s="4">
        <v>5537.1109000000006</v>
      </c>
      <c r="L461" s="4">
        <v>900</v>
      </c>
      <c r="M461" s="4">
        <v>0</v>
      </c>
      <c r="N461" s="4">
        <v>0</v>
      </c>
      <c r="O461" s="252">
        <v>8963.9053000000004</v>
      </c>
      <c r="P461" s="4">
        <v>4680</v>
      </c>
      <c r="Q461" s="4">
        <v>0</v>
      </c>
      <c r="R461" s="22">
        <v>2017</v>
      </c>
      <c r="S461" s="56" t="s">
        <v>22</v>
      </c>
      <c r="T461" s="273">
        <v>4680</v>
      </c>
      <c r="U461" s="270">
        <v>13643.9053</v>
      </c>
    </row>
    <row r="462" spans="1:21" customFormat="1">
      <c r="A462" s="32" t="s">
        <v>206</v>
      </c>
      <c r="B462" s="32" t="s">
        <v>217</v>
      </c>
      <c r="C462" s="32" t="s">
        <v>216</v>
      </c>
      <c r="D462">
        <v>905300</v>
      </c>
      <c r="E462" s="266">
        <v>1256</v>
      </c>
      <c r="F462" s="22" t="s">
        <v>66</v>
      </c>
      <c r="G462" s="5">
        <v>0</v>
      </c>
      <c r="H462" s="4">
        <v>0</v>
      </c>
      <c r="I462" s="4">
        <v>0</v>
      </c>
      <c r="J462" s="4">
        <v>5323.2439000000004</v>
      </c>
      <c r="K462" s="4">
        <v>4450.6008000000002</v>
      </c>
      <c r="L462" s="4">
        <v>900</v>
      </c>
      <c r="M462" s="4">
        <v>0</v>
      </c>
      <c r="N462" s="4">
        <v>0</v>
      </c>
      <c r="O462" s="252">
        <v>10673.844700000001</v>
      </c>
      <c r="P462" s="4">
        <v>4680</v>
      </c>
      <c r="Q462" s="4">
        <v>0</v>
      </c>
      <c r="R462" s="22">
        <v>2017</v>
      </c>
      <c r="S462" s="56" t="s">
        <v>22</v>
      </c>
      <c r="T462" s="273">
        <v>4680</v>
      </c>
      <c r="U462" s="270">
        <v>15353.844700000001</v>
      </c>
    </row>
    <row r="463" spans="1:21" s="19" customFormat="1">
      <c r="A463" s="54" t="s">
        <v>206</v>
      </c>
      <c r="B463" s="54" t="s">
        <v>217</v>
      </c>
      <c r="C463" s="54" t="s">
        <v>216</v>
      </c>
      <c r="D463" s="19">
        <v>905300</v>
      </c>
      <c r="E463" s="274">
        <v>1211</v>
      </c>
      <c r="F463" s="27" t="s">
        <v>66</v>
      </c>
      <c r="G463" s="20">
        <v>0</v>
      </c>
      <c r="H463" s="21">
        <v>0</v>
      </c>
      <c r="I463" s="21">
        <v>0</v>
      </c>
      <c r="J463" s="21">
        <v>2518.8265000000001</v>
      </c>
      <c r="K463" s="21">
        <v>1794.7645</v>
      </c>
      <c r="L463" s="21">
        <v>900</v>
      </c>
      <c r="M463" s="21">
        <v>0</v>
      </c>
      <c r="N463" s="21">
        <v>0</v>
      </c>
      <c r="O463" s="255">
        <v>5213.5910000000003</v>
      </c>
      <c r="P463" s="21">
        <v>2415</v>
      </c>
      <c r="Q463" s="21">
        <v>0</v>
      </c>
      <c r="R463" s="27">
        <v>2024</v>
      </c>
      <c r="S463" s="272" t="s">
        <v>22</v>
      </c>
      <c r="T463" s="250">
        <v>2415</v>
      </c>
      <c r="U463" s="21">
        <v>7628.5910000000003</v>
      </c>
    </row>
    <row r="464" spans="1:21" customFormat="1">
      <c r="A464" s="32" t="s">
        <v>206</v>
      </c>
      <c r="B464" s="32" t="s">
        <v>217</v>
      </c>
      <c r="C464" s="32" t="s">
        <v>216</v>
      </c>
      <c r="D464">
        <v>905300</v>
      </c>
      <c r="E464" s="266">
        <v>1254</v>
      </c>
      <c r="F464" s="22" t="s">
        <v>66</v>
      </c>
      <c r="G464" s="5">
        <v>0</v>
      </c>
      <c r="H464" s="4">
        <v>0</v>
      </c>
      <c r="I464" s="4">
        <v>0</v>
      </c>
      <c r="J464" s="4">
        <v>3424.8018000000002</v>
      </c>
      <c r="K464" s="4">
        <v>4400.0219000000006</v>
      </c>
      <c r="L464" s="4">
        <v>900</v>
      </c>
      <c r="M464" s="4">
        <v>0</v>
      </c>
      <c r="N464" s="4">
        <v>0</v>
      </c>
      <c r="O464" s="252">
        <v>8724.8237000000008</v>
      </c>
      <c r="P464" s="4">
        <v>3360</v>
      </c>
      <c r="Q464" s="4">
        <v>0</v>
      </c>
      <c r="R464" s="22">
        <v>2019</v>
      </c>
      <c r="S464" s="56" t="s">
        <v>22</v>
      </c>
      <c r="T464" s="273">
        <v>3360</v>
      </c>
      <c r="U464" s="270">
        <v>12084.823700000001</v>
      </c>
    </row>
    <row r="465" spans="1:21" customFormat="1">
      <c r="A465" s="32" t="s">
        <v>206</v>
      </c>
      <c r="B465" s="32" t="s">
        <v>217</v>
      </c>
      <c r="C465" s="32" t="s">
        <v>216</v>
      </c>
      <c r="D465">
        <v>905300</v>
      </c>
      <c r="E465" s="266">
        <v>1257</v>
      </c>
      <c r="F465" s="22" t="s">
        <v>66</v>
      </c>
      <c r="G465" s="5">
        <v>0</v>
      </c>
      <c r="H465" s="4">
        <v>0</v>
      </c>
      <c r="I465" s="4">
        <v>0</v>
      </c>
      <c r="J465" s="4">
        <v>2003.5181</v>
      </c>
      <c r="K465" s="4">
        <v>4490.1907999999994</v>
      </c>
      <c r="L465" s="4">
        <v>900</v>
      </c>
      <c r="M465" s="4">
        <v>0</v>
      </c>
      <c r="N465" s="4">
        <v>0</v>
      </c>
      <c r="O465" s="252">
        <v>7393.7088999999996</v>
      </c>
      <c r="P465" s="4">
        <v>4308</v>
      </c>
      <c r="Q465" s="4">
        <v>0</v>
      </c>
      <c r="R465" s="22">
        <v>2018</v>
      </c>
      <c r="S465" s="56" t="s">
        <v>22</v>
      </c>
      <c r="T465" s="273">
        <v>4308</v>
      </c>
      <c r="U465" s="270">
        <v>11701.7089</v>
      </c>
    </row>
    <row r="466" spans="1:21" s="19" customFormat="1">
      <c r="A466" s="54" t="s">
        <v>206</v>
      </c>
      <c r="B466" s="54" t="s">
        <v>217</v>
      </c>
      <c r="C466" s="54" t="s">
        <v>216</v>
      </c>
      <c r="D466" s="19">
        <v>905300</v>
      </c>
      <c r="E466" s="274">
        <v>1210</v>
      </c>
      <c r="F466" s="27" t="s">
        <v>21</v>
      </c>
      <c r="G466" s="20">
        <v>2300</v>
      </c>
      <c r="H466" s="21">
        <v>3180</v>
      </c>
      <c r="I466" s="21">
        <v>198.22</v>
      </c>
      <c r="J466" s="21">
        <v>0</v>
      </c>
      <c r="K466" s="21">
        <v>0</v>
      </c>
      <c r="L466" s="21">
        <v>900</v>
      </c>
      <c r="M466" s="21">
        <v>0</v>
      </c>
      <c r="N466" s="21">
        <v>0</v>
      </c>
      <c r="O466" s="255">
        <v>4278.2199999999993</v>
      </c>
      <c r="P466" s="21">
        <v>2520</v>
      </c>
      <c r="Q466" s="21">
        <v>3000</v>
      </c>
      <c r="R466" s="27">
        <v>2024</v>
      </c>
      <c r="S466" s="272" t="s">
        <v>22</v>
      </c>
      <c r="T466" s="250">
        <v>5520</v>
      </c>
      <c r="U466" s="21">
        <v>9798.2199999999993</v>
      </c>
    </row>
    <row r="467" spans="1:21" customFormat="1">
      <c r="A467" s="32" t="s">
        <v>206</v>
      </c>
      <c r="B467" s="32" t="s">
        <v>217</v>
      </c>
      <c r="C467" s="32" t="s">
        <v>216</v>
      </c>
      <c r="D467">
        <v>905300</v>
      </c>
      <c r="E467" s="266">
        <v>1204</v>
      </c>
      <c r="F467" s="22" t="s">
        <v>21</v>
      </c>
      <c r="G467" s="5">
        <v>5262</v>
      </c>
      <c r="H467" s="4">
        <v>3300</v>
      </c>
      <c r="I467" s="4">
        <v>681.15384615384619</v>
      </c>
      <c r="J467" s="4">
        <v>0</v>
      </c>
      <c r="K467" s="4">
        <v>0</v>
      </c>
      <c r="L467" s="4">
        <v>900</v>
      </c>
      <c r="M467" s="4">
        <v>0</v>
      </c>
      <c r="N467" s="4">
        <v>0</v>
      </c>
      <c r="O467" s="252">
        <v>4881.1538461538457</v>
      </c>
      <c r="P467" s="4">
        <v>2485</v>
      </c>
      <c r="Q467" s="4">
        <v>0</v>
      </c>
      <c r="R467" s="22">
        <v>2022</v>
      </c>
      <c r="S467" s="56" t="s">
        <v>22</v>
      </c>
      <c r="T467" s="273">
        <v>2485</v>
      </c>
      <c r="U467" s="270">
        <v>7366.1538461538457</v>
      </c>
    </row>
    <row r="468" spans="1:21" customFormat="1">
      <c r="A468" s="32" t="s">
        <v>206</v>
      </c>
      <c r="B468" s="32" t="s">
        <v>217</v>
      </c>
      <c r="C468" s="32" t="s">
        <v>216</v>
      </c>
      <c r="D468">
        <v>905300</v>
      </c>
      <c r="E468" s="22">
        <v>9020</v>
      </c>
      <c r="F468" s="22" t="s">
        <v>66</v>
      </c>
      <c r="G468" s="5">
        <v>0</v>
      </c>
      <c r="H468" s="4">
        <v>0</v>
      </c>
      <c r="I468" s="4">
        <v>0</v>
      </c>
      <c r="J468" s="4">
        <v>0</v>
      </c>
      <c r="K468" s="4">
        <v>0</v>
      </c>
      <c r="L468" s="4">
        <v>900</v>
      </c>
      <c r="M468" s="4">
        <v>0</v>
      </c>
      <c r="N468" s="4">
        <v>0</v>
      </c>
      <c r="O468" s="252">
        <v>900</v>
      </c>
      <c r="P468" s="4">
        <v>0</v>
      </c>
      <c r="Q468" s="4">
        <v>0</v>
      </c>
      <c r="R468" s="22">
        <v>2003</v>
      </c>
      <c r="S468" s="56" t="s">
        <v>27</v>
      </c>
      <c r="T468" s="273">
        <v>0</v>
      </c>
      <c r="U468" s="270">
        <v>900</v>
      </c>
    </row>
    <row r="469" spans="1:21" customFormat="1">
      <c r="A469" s="32" t="s">
        <v>206</v>
      </c>
      <c r="B469" s="32" t="s">
        <v>215</v>
      </c>
      <c r="C469" s="32" t="s">
        <v>216</v>
      </c>
      <c r="D469">
        <v>905300</v>
      </c>
      <c r="E469" s="266">
        <v>1254</v>
      </c>
      <c r="F469" s="22" t="s">
        <v>66</v>
      </c>
      <c r="G469" s="5">
        <v>0</v>
      </c>
      <c r="H469" s="4">
        <v>0</v>
      </c>
      <c r="I469" s="4">
        <v>0</v>
      </c>
      <c r="J469" s="4">
        <v>523.95210000000009</v>
      </c>
      <c r="K469" s="4">
        <v>5540.6098000000011</v>
      </c>
      <c r="L469" s="4">
        <v>900</v>
      </c>
      <c r="M469" s="4">
        <v>0</v>
      </c>
      <c r="N469" s="4">
        <v>0</v>
      </c>
      <c r="O469" s="252">
        <v>6964.5619000000015</v>
      </c>
      <c r="P469" s="4">
        <v>3360</v>
      </c>
      <c r="Q469" s="4">
        <v>0</v>
      </c>
      <c r="R469" s="22">
        <v>2019</v>
      </c>
      <c r="S469" s="56" t="s">
        <v>22</v>
      </c>
      <c r="T469" s="273">
        <v>3360</v>
      </c>
      <c r="U469" s="270">
        <v>10324.561900000001</v>
      </c>
    </row>
    <row r="470" spans="1:21" customFormat="1">
      <c r="A470" s="32" t="s">
        <v>206</v>
      </c>
      <c r="B470" s="32" t="s">
        <v>215</v>
      </c>
      <c r="C470" s="32" t="s">
        <v>216</v>
      </c>
      <c r="D470">
        <v>905300</v>
      </c>
      <c r="E470" s="266">
        <v>1254</v>
      </c>
      <c r="F470" s="22" t="s">
        <v>66</v>
      </c>
      <c r="G470" s="5">
        <v>0</v>
      </c>
      <c r="H470" s="4">
        <v>0</v>
      </c>
      <c r="I470" s="4">
        <v>0</v>
      </c>
      <c r="J470" s="4">
        <v>3553.3346000000001</v>
      </c>
      <c r="K470" s="4">
        <v>5982.8622000000005</v>
      </c>
      <c r="L470" s="4">
        <v>900</v>
      </c>
      <c r="M470" s="4">
        <v>0</v>
      </c>
      <c r="N470" s="4">
        <v>0</v>
      </c>
      <c r="O470" s="252">
        <v>10436.196800000002</v>
      </c>
      <c r="P470" s="4">
        <v>3360</v>
      </c>
      <c r="Q470" s="4">
        <v>0</v>
      </c>
      <c r="R470" s="22">
        <v>2019</v>
      </c>
      <c r="S470" s="56" t="s">
        <v>22</v>
      </c>
      <c r="T470" s="273">
        <v>3360</v>
      </c>
      <c r="U470" s="270">
        <v>13796.196800000002</v>
      </c>
    </row>
    <row r="471" spans="1:21" customFormat="1">
      <c r="A471" s="32" t="s">
        <v>206</v>
      </c>
      <c r="B471" s="32" t="s">
        <v>215</v>
      </c>
      <c r="C471" s="32" t="s">
        <v>216</v>
      </c>
      <c r="D471">
        <v>905300</v>
      </c>
      <c r="E471" s="266">
        <v>1254</v>
      </c>
      <c r="F471" s="22" t="s">
        <v>66</v>
      </c>
      <c r="G471" s="5">
        <v>0</v>
      </c>
      <c r="H471" s="4">
        <v>0</v>
      </c>
      <c r="I471" s="4">
        <v>0</v>
      </c>
      <c r="J471" s="4">
        <v>1606.6818000000001</v>
      </c>
      <c r="K471" s="4">
        <v>2674.2938000000004</v>
      </c>
      <c r="L471" s="4">
        <v>900</v>
      </c>
      <c r="M471" s="4">
        <v>0</v>
      </c>
      <c r="N471" s="4">
        <v>0</v>
      </c>
      <c r="O471" s="252">
        <v>5180.9756000000007</v>
      </c>
      <c r="P471" s="4">
        <v>3360</v>
      </c>
      <c r="Q471" s="4">
        <v>0</v>
      </c>
      <c r="R471" s="22">
        <v>2019</v>
      </c>
      <c r="S471" s="56" t="s">
        <v>22</v>
      </c>
      <c r="T471" s="273">
        <v>3360</v>
      </c>
      <c r="U471" s="270">
        <v>8540.9756000000016</v>
      </c>
    </row>
    <row r="472" spans="1:21" customFormat="1">
      <c r="A472" s="226" t="s">
        <v>206</v>
      </c>
      <c r="B472" s="226" t="s">
        <v>217</v>
      </c>
      <c r="C472" s="226" t="s">
        <v>216</v>
      </c>
      <c r="D472" s="28">
        <v>905300</v>
      </c>
      <c r="E472" s="283">
        <v>1255</v>
      </c>
      <c r="F472" s="29" t="s">
        <v>66</v>
      </c>
      <c r="G472" s="30">
        <v>0</v>
      </c>
      <c r="H472" s="31">
        <v>0</v>
      </c>
      <c r="I472" s="31">
        <v>0</v>
      </c>
      <c r="J472" s="31">
        <v>0</v>
      </c>
      <c r="K472" s="31">
        <v>0</v>
      </c>
      <c r="L472" s="31">
        <v>0</v>
      </c>
      <c r="M472" s="31">
        <v>0</v>
      </c>
      <c r="N472" s="31">
        <v>0</v>
      </c>
      <c r="O472" s="252">
        <v>0</v>
      </c>
      <c r="P472" s="31">
        <v>0</v>
      </c>
      <c r="Q472" s="31">
        <v>0</v>
      </c>
      <c r="R472" s="29">
        <v>2010</v>
      </c>
      <c r="S472" s="286" t="s">
        <v>30</v>
      </c>
      <c r="T472" s="273">
        <v>0</v>
      </c>
      <c r="U472" s="270">
        <v>0</v>
      </c>
    </row>
    <row r="473" spans="1:21" customFormat="1">
      <c r="A473" s="226" t="s">
        <v>206</v>
      </c>
      <c r="B473" s="226" t="s">
        <v>217</v>
      </c>
      <c r="C473" s="226" t="s">
        <v>216</v>
      </c>
      <c r="D473" s="28">
        <v>905300</v>
      </c>
      <c r="E473" s="283">
        <v>1255</v>
      </c>
      <c r="F473" s="29" t="s">
        <v>66</v>
      </c>
      <c r="G473" s="30">
        <v>0</v>
      </c>
      <c r="H473" s="31">
        <v>0</v>
      </c>
      <c r="I473" s="31">
        <v>0</v>
      </c>
      <c r="J473" s="31">
        <v>0</v>
      </c>
      <c r="K473" s="31">
        <v>0</v>
      </c>
      <c r="L473" s="31">
        <v>0</v>
      </c>
      <c r="M473" s="31">
        <v>0</v>
      </c>
      <c r="N473" s="31">
        <v>0</v>
      </c>
      <c r="O473" s="252">
        <v>0</v>
      </c>
      <c r="P473" s="31">
        <v>0</v>
      </c>
      <c r="Q473" s="31">
        <v>0</v>
      </c>
      <c r="R473" s="29">
        <v>2014</v>
      </c>
      <c r="S473" s="286" t="s">
        <v>30</v>
      </c>
      <c r="T473" s="273">
        <v>0</v>
      </c>
      <c r="U473" s="270">
        <v>0</v>
      </c>
    </row>
    <row r="474" spans="1:21" customFormat="1">
      <c r="A474" s="32" t="s">
        <v>206</v>
      </c>
      <c r="B474" s="32" t="s">
        <v>215</v>
      </c>
      <c r="C474" s="32" t="s">
        <v>216</v>
      </c>
      <c r="D474">
        <v>905300</v>
      </c>
      <c r="E474" s="266">
        <v>1256</v>
      </c>
      <c r="F474" s="22" t="s">
        <v>66</v>
      </c>
      <c r="G474" s="5">
        <v>0</v>
      </c>
      <c r="H474" s="4">
        <v>0</v>
      </c>
      <c r="I474" s="4">
        <v>0</v>
      </c>
      <c r="J474" s="4">
        <v>1796.5707000000002</v>
      </c>
      <c r="K474" s="4">
        <v>4296.8953000000001</v>
      </c>
      <c r="L474" s="4">
        <v>900</v>
      </c>
      <c r="M474" s="4">
        <v>0</v>
      </c>
      <c r="N474" s="4">
        <v>0</v>
      </c>
      <c r="O474" s="252">
        <v>6993.4660000000003</v>
      </c>
      <c r="P474" s="4">
        <v>4680</v>
      </c>
      <c r="Q474" s="4">
        <v>0</v>
      </c>
      <c r="R474" s="22">
        <v>2019</v>
      </c>
      <c r="S474" s="56" t="s">
        <v>22</v>
      </c>
      <c r="T474" s="273">
        <v>4680</v>
      </c>
      <c r="U474" s="270">
        <v>11673.466</v>
      </c>
    </row>
    <row r="475" spans="1:21" customFormat="1">
      <c r="A475" s="32" t="s">
        <v>206</v>
      </c>
      <c r="B475" s="32" t="s">
        <v>215</v>
      </c>
      <c r="C475" s="32" t="s">
        <v>216</v>
      </c>
      <c r="D475">
        <v>905300</v>
      </c>
      <c r="E475" s="266">
        <v>1256</v>
      </c>
      <c r="F475" s="22" t="s">
        <v>66</v>
      </c>
      <c r="G475" s="5">
        <v>0</v>
      </c>
      <c r="H475" s="4">
        <v>0</v>
      </c>
      <c r="I475" s="4">
        <v>0</v>
      </c>
      <c r="J475" s="4">
        <v>3290.6010000000006</v>
      </c>
      <c r="K475" s="4">
        <v>5908.4116000000004</v>
      </c>
      <c r="L475" s="4">
        <v>900</v>
      </c>
      <c r="M475" s="4">
        <v>0</v>
      </c>
      <c r="N475" s="4">
        <v>0</v>
      </c>
      <c r="O475" s="252">
        <v>10099.012600000002</v>
      </c>
      <c r="P475" s="4">
        <v>4680</v>
      </c>
      <c r="Q475" s="4">
        <v>0</v>
      </c>
      <c r="R475" s="22">
        <v>2019</v>
      </c>
      <c r="S475" s="56" t="s">
        <v>22</v>
      </c>
      <c r="T475" s="273">
        <v>4680</v>
      </c>
      <c r="U475" s="270">
        <v>14779.012600000002</v>
      </c>
    </row>
    <row r="476" spans="1:21" customFormat="1">
      <c r="A476" s="32" t="s">
        <v>206</v>
      </c>
      <c r="B476" s="32" t="s">
        <v>215</v>
      </c>
      <c r="C476" s="32" t="s">
        <v>216</v>
      </c>
      <c r="D476">
        <v>905300</v>
      </c>
      <c r="E476" s="266">
        <v>1256</v>
      </c>
      <c r="F476" s="22" t="s">
        <v>66</v>
      </c>
      <c r="G476" s="5">
        <v>0</v>
      </c>
      <c r="H476" s="4">
        <v>0</v>
      </c>
      <c r="I476" s="4">
        <v>0</v>
      </c>
      <c r="J476" s="4">
        <v>1345.6922</v>
      </c>
      <c r="K476" s="4">
        <v>5104.3815000000004</v>
      </c>
      <c r="L476" s="4">
        <v>900</v>
      </c>
      <c r="M476" s="4">
        <v>0</v>
      </c>
      <c r="N476" s="4">
        <v>0</v>
      </c>
      <c r="O476" s="252">
        <v>7350.0737000000008</v>
      </c>
      <c r="P476" s="4">
        <v>4680</v>
      </c>
      <c r="Q476" s="4">
        <v>0</v>
      </c>
      <c r="R476" s="22">
        <v>2019</v>
      </c>
      <c r="S476" s="56" t="s">
        <v>22</v>
      </c>
      <c r="T476" s="273">
        <v>4680</v>
      </c>
      <c r="U476" s="270">
        <v>12030.073700000001</v>
      </c>
    </row>
    <row r="477" spans="1:21" customFormat="1">
      <c r="A477" s="226" t="s">
        <v>206</v>
      </c>
      <c r="B477" s="226" t="s">
        <v>217</v>
      </c>
      <c r="C477" s="226" t="s">
        <v>216</v>
      </c>
      <c r="D477" s="28">
        <v>905300</v>
      </c>
      <c r="E477" s="283">
        <v>1255</v>
      </c>
      <c r="F477" s="29" t="s">
        <v>66</v>
      </c>
      <c r="G477" s="30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252">
        <v>0</v>
      </c>
      <c r="P477" s="31">
        <v>0</v>
      </c>
      <c r="Q477" s="31">
        <v>0</v>
      </c>
      <c r="R477" s="29">
        <v>2014</v>
      </c>
      <c r="S477" s="286" t="s">
        <v>30</v>
      </c>
      <c r="T477" s="273">
        <v>0</v>
      </c>
      <c r="U477" s="270">
        <v>0</v>
      </c>
    </row>
    <row r="478" spans="1:21" s="19" customFormat="1">
      <c r="A478" s="54" t="s">
        <v>206</v>
      </c>
      <c r="B478" s="54" t="s">
        <v>217</v>
      </c>
      <c r="C478" s="54" t="s">
        <v>216</v>
      </c>
      <c r="D478" s="19">
        <v>905300</v>
      </c>
      <c r="E478" s="274">
        <v>1256</v>
      </c>
      <c r="F478" s="27" t="s">
        <v>66</v>
      </c>
      <c r="G478" s="20">
        <v>0</v>
      </c>
      <c r="H478" s="21">
        <v>0</v>
      </c>
      <c r="I478" s="21">
        <v>0</v>
      </c>
      <c r="J478" s="21">
        <v>3057.0685000000003</v>
      </c>
      <c r="K478" s="21">
        <v>5797.8592000000008</v>
      </c>
      <c r="L478" s="21">
        <v>900</v>
      </c>
      <c r="M478" s="21">
        <v>0</v>
      </c>
      <c r="N478" s="21">
        <v>0</v>
      </c>
      <c r="O478" s="255">
        <v>9754.9277000000002</v>
      </c>
      <c r="P478" s="21">
        <v>4680</v>
      </c>
      <c r="Q478" s="21">
        <v>6000</v>
      </c>
      <c r="R478" s="27">
        <v>2024</v>
      </c>
      <c r="S478" s="272" t="s">
        <v>22</v>
      </c>
      <c r="T478" s="250">
        <v>10680</v>
      </c>
      <c r="U478" s="21">
        <v>20434.9277</v>
      </c>
    </row>
    <row r="479" spans="1:21" s="19" customFormat="1">
      <c r="A479" s="54" t="s">
        <v>206</v>
      </c>
      <c r="B479" s="54" t="s">
        <v>217</v>
      </c>
      <c r="C479" s="54" t="s">
        <v>216</v>
      </c>
      <c r="D479" s="19">
        <v>905300</v>
      </c>
      <c r="E479" s="274">
        <v>1256</v>
      </c>
      <c r="F479" s="27" t="s">
        <v>66</v>
      </c>
      <c r="G479" s="20">
        <v>0</v>
      </c>
      <c r="H479" s="21">
        <v>0</v>
      </c>
      <c r="I479" s="21">
        <v>0</v>
      </c>
      <c r="J479" s="21">
        <v>854.46190000000001</v>
      </c>
      <c r="K479" s="21">
        <v>5222.1029000000008</v>
      </c>
      <c r="L479" s="21">
        <v>900</v>
      </c>
      <c r="M479" s="21">
        <v>0</v>
      </c>
      <c r="N479" s="21">
        <v>0</v>
      </c>
      <c r="O479" s="255">
        <v>6976.564800000001</v>
      </c>
      <c r="P479" s="21">
        <v>4680</v>
      </c>
      <c r="Q479" s="21">
        <v>6000</v>
      </c>
      <c r="R479" s="27">
        <v>2024</v>
      </c>
      <c r="S479" s="272" t="s">
        <v>22</v>
      </c>
      <c r="T479" s="250">
        <v>10680</v>
      </c>
      <c r="U479" s="21">
        <v>17656.5648</v>
      </c>
    </row>
    <row r="480" spans="1:21" s="19" customFormat="1">
      <c r="A480" s="54" t="s">
        <v>206</v>
      </c>
      <c r="B480" s="54" t="s">
        <v>217</v>
      </c>
      <c r="C480" s="54" t="s">
        <v>216</v>
      </c>
      <c r="D480" s="19">
        <v>905300</v>
      </c>
      <c r="E480" s="274">
        <v>1256</v>
      </c>
      <c r="F480" s="27" t="s">
        <v>66</v>
      </c>
      <c r="G480" s="20">
        <v>0</v>
      </c>
      <c r="H480" s="21">
        <v>0</v>
      </c>
      <c r="I480" s="21">
        <v>0</v>
      </c>
      <c r="J480" s="21">
        <v>3392.8975</v>
      </c>
      <c r="K480" s="21">
        <v>4295.5364</v>
      </c>
      <c r="L480" s="21">
        <v>900</v>
      </c>
      <c r="M480" s="21">
        <v>0</v>
      </c>
      <c r="N480" s="21">
        <v>0</v>
      </c>
      <c r="O480" s="255">
        <v>8588.4339</v>
      </c>
      <c r="P480" s="21">
        <v>4680</v>
      </c>
      <c r="Q480" s="21">
        <v>6000</v>
      </c>
      <c r="R480" s="27">
        <v>2024</v>
      </c>
      <c r="S480" s="272" t="s">
        <v>22</v>
      </c>
      <c r="T480" s="250">
        <v>10680</v>
      </c>
      <c r="U480" s="21">
        <v>19268.4339</v>
      </c>
    </row>
    <row r="481" spans="1:21" s="19" customFormat="1">
      <c r="A481" s="54" t="s">
        <v>206</v>
      </c>
      <c r="B481" s="54" t="s">
        <v>217</v>
      </c>
      <c r="C481" s="54" t="s">
        <v>216</v>
      </c>
      <c r="D481" s="19">
        <v>905300</v>
      </c>
      <c r="E481" s="274">
        <v>1256</v>
      </c>
      <c r="F481" s="27" t="s">
        <v>66</v>
      </c>
      <c r="G481" s="20">
        <v>0</v>
      </c>
      <c r="H481" s="21">
        <v>0</v>
      </c>
      <c r="I481" s="21">
        <v>0</v>
      </c>
      <c r="J481" s="21">
        <v>6436.9514000000008</v>
      </c>
      <c r="K481" s="21">
        <v>5129.0235999999995</v>
      </c>
      <c r="L481" s="21">
        <v>900</v>
      </c>
      <c r="M481" s="21">
        <v>0</v>
      </c>
      <c r="N481" s="21">
        <v>0</v>
      </c>
      <c r="O481" s="255">
        <v>12465.975</v>
      </c>
      <c r="P481" s="21">
        <v>4680</v>
      </c>
      <c r="Q481" s="21">
        <v>6000</v>
      </c>
      <c r="R481" s="27">
        <v>2024</v>
      </c>
      <c r="S481" s="272" t="s">
        <v>22</v>
      </c>
      <c r="T481" s="250">
        <v>10680</v>
      </c>
      <c r="U481" s="21">
        <v>23145.974999999999</v>
      </c>
    </row>
    <row r="482" spans="1:21" customFormat="1">
      <c r="A482" s="32" t="s">
        <v>206</v>
      </c>
      <c r="B482" s="32" t="s">
        <v>217</v>
      </c>
      <c r="C482" s="32" t="s">
        <v>216</v>
      </c>
      <c r="D482">
        <v>905300</v>
      </c>
      <c r="E482" s="266">
        <v>3004</v>
      </c>
      <c r="F482" s="22" t="s">
        <v>66</v>
      </c>
      <c r="G482" s="5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252">
        <v>0</v>
      </c>
      <c r="P482" s="4">
        <v>0</v>
      </c>
      <c r="Q482" s="4">
        <v>0</v>
      </c>
      <c r="R482" s="22">
        <v>1900</v>
      </c>
      <c r="S482" s="56" t="s">
        <v>23</v>
      </c>
      <c r="T482" s="273">
        <v>0</v>
      </c>
      <c r="U482" s="270">
        <v>0</v>
      </c>
    </row>
    <row r="483" spans="1:21" customFormat="1">
      <c r="A483" s="32" t="s">
        <v>206</v>
      </c>
      <c r="B483" s="32" t="s">
        <v>217</v>
      </c>
      <c r="C483" s="32" t="s">
        <v>216</v>
      </c>
      <c r="D483">
        <v>905300</v>
      </c>
      <c r="E483" s="266">
        <v>3004</v>
      </c>
      <c r="F483" s="22" t="s">
        <v>66</v>
      </c>
      <c r="G483" s="5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252">
        <v>0</v>
      </c>
      <c r="P483" s="4">
        <v>0</v>
      </c>
      <c r="Q483" s="4">
        <v>0</v>
      </c>
      <c r="R483" s="22">
        <v>1900</v>
      </c>
      <c r="S483" s="56" t="s">
        <v>23</v>
      </c>
      <c r="T483" s="273">
        <v>0</v>
      </c>
      <c r="U483" s="270">
        <v>0</v>
      </c>
    </row>
    <row r="484" spans="1:21" customFormat="1">
      <c r="A484" s="32" t="s">
        <v>206</v>
      </c>
      <c r="B484" s="32" t="s">
        <v>217</v>
      </c>
      <c r="C484" s="32" t="s">
        <v>216</v>
      </c>
      <c r="D484">
        <v>905300</v>
      </c>
      <c r="E484" s="266">
        <v>3004</v>
      </c>
      <c r="F484" s="22" t="s">
        <v>66</v>
      </c>
      <c r="G484" s="5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252">
        <v>0</v>
      </c>
      <c r="P484" s="4">
        <v>0</v>
      </c>
      <c r="Q484" s="4">
        <v>0</v>
      </c>
      <c r="R484" s="22">
        <v>1900</v>
      </c>
      <c r="S484" s="56" t="s">
        <v>23</v>
      </c>
      <c r="T484" s="273">
        <v>0</v>
      </c>
      <c r="U484" s="270">
        <v>0</v>
      </c>
    </row>
    <row r="485" spans="1:21" customFormat="1">
      <c r="A485" s="32" t="s">
        <v>206</v>
      </c>
      <c r="B485" s="32" t="s">
        <v>217</v>
      </c>
      <c r="C485" s="32" t="s">
        <v>216</v>
      </c>
      <c r="D485">
        <v>905300</v>
      </c>
      <c r="E485" s="266">
        <v>3004</v>
      </c>
      <c r="F485" s="22" t="s">
        <v>66</v>
      </c>
      <c r="G485" s="5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252">
        <v>0</v>
      </c>
      <c r="P485" s="4">
        <v>0</v>
      </c>
      <c r="Q485" s="4">
        <v>0</v>
      </c>
      <c r="R485" s="22">
        <v>1900</v>
      </c>
      <c r="S485" s="56" t="s">
        <v>23</v>
      </c>
      <c r="T485" s="273">
        <v>0</v>
      </c>
      <c r="U485" s="270">
        <v>0</v>
      </c>
    </row>
    <row r="486" spans="1:21" customFormat="1">
      <c r="A486" s="32" t="s">
        <v>206</v>
      </c>
      <c r="B486" s="32" t="s">
        <v>217</v>
      </c>
      <c r="C486" s="32" t="s">
        <v>216</v>
      </c>
      <c r="D486">
        <v>905300</v>
      </c>
      <c r="E486" s="266">
        <v>3004</v>
      </c>
      <c r="F486" s="22" t="s">
        <v>66</v>
      </c>
      <c r="G486" s="5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252">
        <v>0</v>
      </c>
      <c r="P486" s="4">
        <v>0</v>
      </c>
      <c r="Q486" s="4">
        <v>0</v>
      </c>
      <c r="R486" s="22">
        <v>1900</v>
      </c>
      <c r="S486" s="56" t="s">
        <v>23</v>
      </c>
      <c r="T486" s="273">
        <v>0</v>
      </c>
      <c r="U486" s="270">
        <v>0</v>
      </c>
    </row>
    <row r="487" spans="1:21" customFormat="1">
      <c r="A487" s="32" t="s">
        <v>206</v>
      </c>
      <c r="B487" s="32" t="s">
        <v>217</v>
      </c>
      <c r="C487" s="32" t="s">
        <v>216</v>
      </c>
      <c r="D487">
        <v>905300</v>
      </c>
      <c r="E487" s="266">
        <v>3004</v>
      </c>
      <c r="F487" s="22" t="s">
        <v>66</v>
      </c>
      <c r="G487" s="5">
        <v>0</v>
      </c>
      <c r="H487" s="4">
        <v>0</v>
      </c>
      <c r="I487" s="4">
        <v>0</v>
      </c>
      <c r="J487" s="4">
        <v>7465.6498000000011</v>
      </c>
      <c r="K487" s="4">
        <v>0</v>
      </c>
      <c r="L487" s="4">
        <v>0</v>
      </c>
      <c r="M487" s="4">
        <v>0</v>
      </c>
      <c r="N487" s="4">
        <v>0</v>
      </c>
      <c r="O487" s="252">
        <v>7465.6498000000011</v>
      </c>
      <c r="P487" s="4">
        <v>0</v>
      </c>
      <c r="Q487" s="4">
        <v>0</v>
      </c>
      <c r="R487" s="22">
        <v>1900</v>
      </c>
      <c r="S487" s="56" t="s">
        <v>23</v>
      </c>
      <c r="T487" s="273">
        <v>0</v>
      </c>
      <c r="U487" s="270">
        <v>7465.6498000000011</v>
      </c>
    </row>
    <row r="488" spans="1:21" customFormat="1">
      <c r="A488" s="32" t="s">
        <v>206</v>
      </c>
      <c r="B488" s="32" t="s">
        <v>217</v>
      </c>
      <c r="C488" s="32" t="s">
        <v>216</v>
      </c>
      <c r="D488">
        <v>905300</v>
      </c>
      <c r="E488" s="266">
        <v>3004</v>
      </c>
      <c r="F488" s="22" t="s">
        <v>66</v>
      </c>
      <c r="G488" s="5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252">
        <v>0</v>
      </c>
      <c r="P488" s="4">
        <v>0</v>
      </c>
      <c r="Q488" s="4">
        <v>0</v>
      </c>
      <c r="R488" s="22">
        <v>1900</v>
      </c>
      <c r="S488" s="56" t="s">
        <v>23</v>
      </c>
      <c r="T488" s="273">
        <v>0</v>
      </c>
      <c r="U488" s="270">
        <v>0</v>
      </c>
    </row>
    <row r="489" spans="1:21" customFormat="1">
      <c r="A489" s="32" t="s">
        <v>206</v>
      </c>
      <c r="B489" s="32" t="s">
        <v>217</v>
      </c>
      <c r="C489" s="32" t="s">
        <v>216</v>
      </c>
      <c r="D489">
        <v>905300</v>
      </c>
      <c r="E489" s="266">
        <v>3004</v>
      </c>
      <c r="F489" s="22" t="s">
        <v>66</v>
      </c>
      <c r="G489" s="5">
        <v>0</v>
      </c>
      <c r="H489" s="4">
        <v>0</v>
      </c>
      <c r="I489" s="4">
        <v>0</v>
      </c>
      <c r="J489" s="4">
        <v>2173.2638000000002</v>
      </c>
      <c r="K489" s="4">
        <v>0</v>
      </c>
      <c r="L489" s="4">
        <v>0</v>
      </c>
      <c r="M489" s="4">
        <v>0</v>
      </c>
      <c r="N489" s="4">
        <v>0</v>
      </c>
      <c r="O489" s="252">
        <v>2173.2638000000002</v>
      </c>
      <c r="P489" s="4">
        <v>0</v>
      </c>
      <c r="Q489" s="4">
        <v>0</v>
      </c>
      <c r="R489" s="22">
        <v>1900</v>
      </c>
      <c r="S489" s="56" t="s">
        <v>23</v>
      </c>
      <c r="T489" s="273">
        <v>0</v>
      </c>
      <c r="U489" s="270">
        <v>2173.2638000000002</v>
      </c>
    </row>
    <row r="490" spans="1:21" customFormat="1">
      <c r="A490" s="32" t="s">
        <v>206</v>
      </c>
      <c r="B490" s="32" t="s">
        <v>217</v>
      </c>
      <c r="C490" s="32" t="s">
        <v>216</v>
      </c>
      <c r="D490">
        <v>905300</v>
      </c>
      <c r="E490" s="266">
        <v>3004</v>
      </c>
      <c r="F490" s="22" t="s">
        <v>66</v>
      </c>
      <c r="G490" s="5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252">
        <v>0</v>
      </c>
      <c r="P490" s="4">
        <v>0</v>
      </c>
      <c r="Q490" s="4">
        <v>0</v>
      </c>
      <c r="R490" s="22">
        <v>1900</v>
      </c>
      <c r="S490" s="56" t="s">
        <v>23</v>
      </c>
      <c r="T490" s="273">
        <v>0</v>
      </c>
      <c r="U490" s="270">
        <v>0</v>
      </c>
    </row>
    <row r="491" spans="1:21" customFormat="1">
      <c r="A491" s="32" t="s">
        <v>206</v>
      </c>
      <c r="B491" s="32" t="s">
        <v>217</v>
      </c>
      <c r="C491" s="32" t="s">
        <v>216</v>
      </c>
      <c r="D491">
        <v>905300</v>
      </c>
      <c r="E491" s="266">
        <v>3004</v>
      </c>
      <c r="F491" s="22" t="s">
        <v>66</v>
      </c>
      <c r="G491" s="5">
        <v>0</v>
      </c>
      <c r="H491" s="4">
        <v>0</v>
      </c>
      <c r="I491" s="4">
        <v>0</v>
      </c>
      <c r="J491" s="4">
        <v>1034.6280000000002</v>
      </c>
      <c r="K491" s="4">
        <v>0</v>
      </c>
      <c r="L491" s="4">
        <v>0</v>
      </c>
      <c r="M491" s="4">
        <v>0</v>
      </c>
      <c r="N491" s="4">
        <v>0</v>
      </c>
      <c r="O491" s="252">
        <v>1034.6280000000002</v>
      </c>
      <c r="P491" s="4">
        <v>0</v>
      </c>
      <c r="Q491" s="4">
        <v>0</v>
      </c>
      <c r="R491" s="22">
        <v>1900</v>
      </c>
      <c r="S491" s="56" t="s">
        <v>23</v>
      </c>
      <c r="T491" s="273">
        <v>0</v>
      </c>
      <c r="U491" s="270">
        <v>1034.6280000000002</v>
      </c>
    </row>
    <row r="492" spans="1:21" customFormat="1">
      <c r="A492" s="32" t="s">
        <v>206</v>
      </c>
      <c r="B492" s="32" t="s">
        <v>217</v>
      </c>
      <c r="C492" s="32" t="s">
        <v>216</v>
      </c>
      <c r="D492">
        <v>905300</v>
      </c>
      <c r="E492" s="266">
        <v>3004</v>
      </c>
      <c r="F492" s="22" t="s">
        <v>66</v>
      </c>
      <c r="G492" s="5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252">
        <v>0</v>
      </c>
      <c r="P492" s="4">
        <v>0</v>
      </c>
      <c r="Q492" s="4">
        <v>0</v>
      </c>
      <c r="R492" s="22">
        <v>1900</v>
      </c>
      <c r="S492" s="56" t="s">
        <v>23</v>
      </c>
      <c r="T492" s="273">
        <v>0</v>
      </c>
      <c r="U492" s="270">
        <v>0</v>
      </c>
    </row>
    <row r="493" spans="1:21" customFormat="1">
      <c r="A493" s="32" t="s">
        <v>206</v>
      </c>
      <c r="B493" s="32" t="s">
        <v>217</v>
      </c>
      <c r="C493" s="32" t="s">
        <v>216</v>
      </c>
      <c r="D493">
        <v>905300</v>
      </c>
      <c r="E493" s="266">
        <v>3004</v>
      </c>
      <c r="F493" s="22" t="s">
        <v>66</v>
      </c>
      <c r="G493" s="5">
        <v>0</v>
      </c>
      <c r="H493" s="4">
        <v>0</v>
      </c>
      <c r="I493" s="4">
        <v>0</v>
      </c>
      <c r="J493" s="4">
        <v>360.245</v>
      </c>
      <c r="K493" s="4">
        <v>0</v>
      </c>
      <c r="L493" s="4">
        <v>0</v>
      </c>
      <c r="M493" s="4">
        <v>0</v>
      </c>
      <c r="N493" s="4">
        <v>0</v>
      </c>
      <c r="O493" s="252">
        <v>360.245</v>
      </c>
      <c r="P493" s="4">
        <v>0</v>
      </c>
      <c r="Q493" s="4">
        <v>0</v>
      </c>
      <c r="R493" s="22">
        <v>1900</v>
      </c>
      <c r="S493" s="56" t="s">
        <v>23</v>
      </c>
      <c r="T493" s="273">
        <v>0</v>
      </c>
      <c r="U493" s="270">
        <v>360.245</v>
      </c>
    </row>
    <row r="494" spans="1:21" customFormat="1">
      <c r="A494" s="32" t="s">
        <v>206</v>
      </c>
      <c r="B494" s="32" t="s">
        <v>217</v>
      </c>
      <c r="C494" s="32" t="s">
        <v>216</v>
      </c>
      <c r="D494">
        <v>905300</v>
      </c>
      <c r="E494" s="266">
        <v>3004</v>
      </c>
      <c r="F494" s="22" t="s">
        <v>66</v>
      </c>
      <c r="G494" s="5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252">
        <v>0</v>
      </c>
      <c r="P494" s="4">
        <v>0</v>
      </c>
      <c r="Q494" s="4">
        <v>0</v>
      </c>
      <c r="R494" s="22">
        <v>1900</v>
      </c>
      <c r="S494" s="56" t="s">
        <v>23</v>
      </c>
      <c r="T494" s="273">
        <v>0</v>
      </c>
      <c r="U494" s="270">
        <v>0</v>
      </c>
    </row>
    <row r="495" spans="1:21" customFormat="1">
      <c r="A495" s="32" t="s">
        <v>206</v>
      </c>
      <c r="B495" s="32" t="s">
        <v>217</v>
      </c>
      <c r="C495" s="32" t="s">
        <v>216</v>
      </c>
      <c r="D495">
        <v>905300</v>
      </c>
      <c r="E495" s="266">
        <v>3004</v>
      </c>
      <c r="F495" s="22" t="s">
        <v>66</v>
      </c>
      <c r="G495" s="5">
        <v>0</v>
      </c>
      <c r="H495" s="4">
        <v>0</v>
      </c>
      <c r="I495" s="4">
        <v>0</v>
      </c>
      <c r="J495" s="4">
        <v>517.75</v>
      </c>
      <c r="K495" s="4">
        <v>0</v>
      </c>
      <c r="L495" s="4">
        <v>0</v>
      </c>
      <c r="M495" s="4">
        <v>0</v>
      </c>
      <c r="N495" s="4">
        <v>0</v>
      </c>
      <c r="O495" s="252">
        <v>517.75</v>
      </c>
      <c r="P495" s="4">
        <v>0</v>
      </c>
      <c r="Q495" s="4">
        <v>0</v>
      </c>
      <c r="R495" s="22">
        <v>1900</v>
      </c>
      <c r="S495" s="56" t="s">
        <v>23</v>
      </c>
      <c r="T495" s="273">
        <v>0</v>
      </c>
      <c r="U495" s="270">
        <v>517.75</v>
      </c>
    </row>
    <row r="496" spans="1:21" customFormat="1">
      <c r="A496" s="32" t="s">
        <v>206</v>
      </c>
      <c r="B496" s="32" t="s">
        <v>217</v>
      </c>
      <c r="C496" s="32" t="s">
        <v>216</v>
      </c>
      <c r="D496">
        <v>905300</v>
      </c>
      <c r="E496" s="266">
        <v>3004</v>
      </c>
      <c r="F496" s="22" t="s">
        <v>66</v>
      </c>
      <c r="G496" s="5">
        <v>0</v>
      </c>
      <c r="H496" s="4">
        <v>0</v>
      </c>
      <c r="I496" s="4">
        <v>0</v>
      </c>
      <c r="J496" s="4">
        <v>1161.2315000000001</v>
      </c>
      <c r="K496" s="4">
        <v>0</v>
      </c>
      <c r="L496" s="4">
        <v>0</v>
      </c>
      <c r="M496" s="4">
        <v>0</v>
      </c>
      <c r="N496" s="4">
        <v>0</v>
      </c>
      <c r="O496" s="252">
        <v>1161.2315000000001</v>
      </c>
      <c r="P496" s="4">
        <v>0</v>
      </c>
      <c r="Q496" s="4">
        <v>0</v>
      </c>
      <c r="R496" s="22">
        <v>1900</v>
      </c>
      <c r="S496" s="56" t="s">
        <v>23</v>
      </c>
      <c r="T496" s="273">
        <v>0</v>
      </c>
      <c r="U496" s="270">
        <v>1161.2315000000001</v>
      </c>
    </row>
    <row r="497" spans="1:21" customFormat="1">
      <c r="A497" s="32" t="s">
        <v>206</v>
      </c>
      <c r="B497" s="32" t="s">
        <v>217</v>
      </c>
      <c r="C497" s="32" t="s">
        <v>216</v>
      </c>
      <c r="D497">
        <v>905300</v>
      </c>
      <c r="E497" s="266">
        <v>3004</v>
      </c>
      <c r="F497" s="22" t="s">
        <v>66</v>
      </c>
      <c r="G497" s="5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252">
        <v>0</v>
      </c>
      <c r="P497" s="4">
        <v>0</v>
      </c>
      <c r="Q497" s="4">
        <v>0</v>
      </c>
      <c r="R497" s="22">
        <v>1900</v>
      </c>
      <c r="S497" s="56" t="s">
        <v>23</v>
      </c>
      <c r="T497" s="273">
        <v>0</v>
      </c>
      <c r="U497" s="270">
        <v>0</v>
      </c>
    </row>
    <row r="498" spans="1:21" customFormat="1">
      <c r="A498" s="32" t="s">
        <v>206</v>
      </c>
      <c r="B498" s="32" t="s">
        <v>217</v>
      </c>
      <c r="C498" s="32" t="s">
        <v>216</v>
      </c>
      <c r="D498">
        <v>905300</v>
      </c>
      <c r="E498" s="266">
        <v>3004</v>
      </c>
      <c r="F498" s="22" t="s">
        <v>66</v>
      </c>
      <c r="G498" s="5">
        <v>0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252">
        <v>0</v>
      </c>
      <c r="P498" s="4">
        <v>0</v>
      </c>
      <c r="Q498" s="4">
        <v>0</v>
      </c>
      <c r="R498" s="22">
        <v>1900</v>
      </c>
      <c r="S498" s="56" t="s">
        <v>23</v>
      </c>
      <c r="T498" s="273">
        <v>0</v>
      </c>
      <c r="U498" s="270">
        <v>0</v>
      </c>
    </row>
    <row r="499" spans="1:21" customFormat="1">
      <c r="A499" s="32" t="s">
        <v>206</v>
      </c>
      <c r="B499" s="32" t="s">
        <v>217</v>
      </c>
      <c r="C499" s="32" t="s">
        <v>216</v>
      </c>
      <c r="D499">
        <v>905300</v>
      </c>
      <c r="E499" s="266">
        <v>3004</v>
      </c>
      <c r="F499" s="22" t="s">
        <v>66</v>
      </c>
      <c r="G499" s="5">
        <v>0</v>
      </c>
      <c r="H499" s="4">
        <v>0</v>
      </c>
      <c r="I499" s="4">
        <v>0</v>
      </c>
      <c r="J499" s="4">
        <v>286.46290000000005</v>
      </c>
      <c r="K499" s="4">
        <v>0</v>
      </c>
      <c r="L499" s="4">
        <v>0</v>
      </c>
      <c r="M499" s="4">
        <v>0</v>
      </c>
      <c r="N499" s="4">
        <v>0</v>
      </c>
      <c r="O499" s="252">
        <v>286.46290000000005</v>
      </c>
      <c r="P499" s="4">
        <v>0</v>
      </c>
      <c r="Q499" s="4">
        <v>0</v>
      </c>
      <c r="R499" s="22">
        <v>1900</v>
      </c>
      <c r="S499" s="56" t="s">
        <v>23</v>
      </c>
      <c r="T499" s="273">
        <v>0</v>
      </c>
      <c r="U499" s="270">
        <v>286.46290000000005</v>
      </c>
    </row>
    <row r="500" spans="1:21" customFormat="1">
      <c r="A500" s="32" t="s">
        <v>206</v>
      </c>
      <c r="B500" s="32" t="s">
        <v>217</v>
      </c>
      <c r="C500" s="32" t="s">
        <v>216</v>
      </c>
      <c r="D500">
        <v>905300</v>
      </c>
      <c r="E500" s="266">
        <v>3004</v>
      </c>
      <c r="F500" s="22" t="s">
        <v>66</v>
      </c>
      <c r="G500" s="5">
        <v>0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252">
        <v>0</v>
      </c>
      <c r="P500" s="4">
        <v>0</v>
      </c>
      <c r="Q500" s="4">
        <v>0</v>
      </c>
      <c r="R500" s="22">
        <v>1900</v>
      </c>
      <c r="S500" s="56" t="s">
        <v>23</v>
      </c>
      <c r="T500" s="273">
        <v>0</v>
      </c>
      <c r="U500" s="270">
        <v>0</v>
      </c>
    </row>
    <row r="501" spans="1:21" customFormat="1">
      <c r="A501" s="32" t="s">
        <v>206</v>
      </c>
      <c r="B501" s="32" t="s">
        <v>217</v>
      </c>
      <c r="C501" s="32" t="s">
        <v>216</v>
      </c>
      <c r="D501">
        <v>905300</v>
      </c>
      <c r="E501" s="266">
        <v>3004</v>
      </c>
      <c r="F501" s="22" t="s">
        <v>66</v>
      </c>
      <c r="G501" s="5">
        <v>0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252">
        <v>0</v>
      </c>
      <c r="P501" s="4">
        <v>0</v>
      </c>
      <c r="Q501" s="4">
        <v>0</v>
      </c>
      <c r="R501" s="22">
        <v>1900</v>
      </c>
      <c r="S501" s="56" t="s">
        <v>23</v>
      </c>
      <c r="T501" s="273">
        <v>0</v>
      </c>
      <c r="U501" s="270">
        <v>0</v>
      </c>
    </row>
    <row r="502" spans="1:21" customFormat="1">
      <c r="A502" s="32" t="s">
        <v>206</v>
      </c>
      <c r="B502" s="32" t="s">
        <v>217</v>
      </c>
      <c r="C502" s="32" t="s">
        <v>216</v>
      </c>
      <c r="D502">
        <v>905300</v>
      </c>
      <c r="E502" s="266">
        <v>3004</v>
      </c>
      <c r="F502" s="22" t="s">
        <v>66</v>
      </c>
      <c r="G502" s="5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252">
        <v>0</v>
      </c>
      <c r="P502" s="4">
        <v>0</v>
      </c>
      <c r="Q502" s="4">
        <v>0</v>
      </c>
      <c r="R502" s="22">
        <v>1900</v>
      </c>
      <c r="S502" s="56" t="s">
        <v>23</v>
      </c>
      <c r="T502" s="273">
        <v>0</v>
      </c>
      <c r="U502" s="270">
        <v>0</v>
      </c>
    </row>
    <row r="503" spans="1:21" customFormat="1">
      <c r="A503" s="32" t="s">
        <v>206</v>
      </c>
      <c r="B503" s="32" t="s">
        <v>217</v>
      </c>
      <c r="C503" s="32" t="s">
        <v>216</v>
      </c>
      <c r="D503">
        <v>905300</v>
      </c>
      <c r="E503" s="266">
        <v>3004</v>
      </c>
      <c r="F503" s="22" t="s">
        <v>66</v>
      </c>
      <c r="G503" s="5">
        <v>0</v>
      </c>
      <c r="H503" s="4">
        <v>0</v>
      </c>
      <c r="I503" s="4">
        <v>0</v>
      </c>
      <c r="J503" s="4">
        <v>388.54140000000001</v>
      </c>
      <c r="K503" s="4">
        <v>0</v>
      </c>
      <c r="L503" s="4">
        <v>0</v>
      </c>
      <c r="M503" s="4">
        <v>0</v>
      </c>
      <c r="N503" s="4">
        <v>0</v>
      </c>
      <c r="O503" s="252">
        <v>388.54140000000001</v>
      </c>
      <c r="P503" s="4">
        <v>0</v>
      </c>
      <c r="Q503" s="4">
        <v>0</v>
      </c>
      <c r="R503" s="22">
        <v>1900</v>
      </c>
      <c r="S503" s="56" t="s">
        <v>23</v>
      </c>
      <c r="T503" s="273">
        <v>0</v>
      </c>
      <c r="U503" s="270">
        <v>388.54140000000001</v>
      </c>
    </row>
    <row r="504" spans="1:21" customFormat="1">
      <c r="A504" s="32" t="s">
        <v>206</v>
      </c>
      <c r="B504" s="32" t="s">
        <v>217</v>
      </c>
      <c r="C504" s="32" t="s">
        <v>216</v>
      </c>
      <c r="D504">
        <v>905300</v>
      </c>
      <c r="E504" s="266">
        <v>3004</v>
      </c>
      <c r="F504" s="22" t="s">
        <v>66</v>
      </c>
      <c r="G504" s="5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252">
        <v>0</v>
      </c>
      <c r="P504" s="4">
        <v>0</v>
      </c>
      <c r="Q504" s="4">
        <v>0</v>
      </c>
      <c r="R504" s="22">
        <v>1900</v>
      </c>
      <c r="S504" s="56" t="s">
        <v>23</v>
      </c>
      <c r="T504" s="273">
        <v>0</v>
      </c>
      <c r="U504" s="270">
        <v>0</v>
      </c>
    </row>
    <row r="505" spans="1:21" customFormat="1">
      <c r="A505" s="32" t="s">
        <v>206</v>
      </c>
      <c r="B505" s="32" t="s">
        <v>217</v>
      </c>
      <c r="C505" s="32" t="s">
        <v>216</v>
      </c>
      <c r="D505">
        <v>905300</v>
      </c>
      <c r="E505" s="266">
        <v>1667</v>
      </c>
      <c r="F505" s="22" t="s">
        <v>66</v>
      </c>
      <c r="G505" s="5">
        <v>0</v>
      </c>
      <c r="H505" s="4">
        <v>0</v>
      </c>
      <c r="I505" s="4">
        <v>0</v>
      </c>
      <c r="J505" s="4">
        <v>655.42790000000002</v>
      </c>
      <c r="K505" s="4">
        <v>158.23160000000001</v>
      </c>
      <c r="L505" s="4">
        <v>900</v>
      </c>
      <c r="M505" s="4">
        <v>0</v>
      </c>
      <c r="N505" s="4">
        <v>0</v>
      </c>
      <c r="O505" s="252">
        <v>1713.6595</v>
      </c>
      <c r="P505" s="4">
        <v>2796</v>
      </c>
      <c r="Q505" s="4">
        <v>0</v>
      </c>
      <c r="R505" s="22">
        <v>2015</v>
      </c>
      <c r="S505" s="56" t="s">
        <v>22</v>
      </c>
      <c r="T505" s="273">
        <v>2796</v>
      </c>
      <c r="U505" s="270">
        <v>4509.6594999999998</v>
      </c>
    </row>
    <row r="506" spans="1:21" s="19" customFormat="1">
      <c r="A506" s="54" t="s">
        <v>206</v>
      </c>
      <c r="B506" s="54" t="s">
        <v>217</v>
      </c>
      <c r="C506" s="54" t="s">
        <v>216</v>
      </c>
      <c r="D506" s="19">
        <v>905300</v>
      </c>
      <c r="E506" s="274">
        <v>1640</v>
      </c>
      <c r="F506" s="27" t="s">
        <v>66</v>
      </c>
      <c r="G506" s="20">
        <v>0</v>
      </c>
      <c r="H506" s="21">
        <v>0</v>
      </c>
      <c r="I506" s="21">
        <v>0</v>
      </c>
      <c r="J506" s="21">
        <v>2199.1513</v>
      </c>
      <c r="K506" s="21">
        <v>299.55720000000002</v>
      </c>
      <c r="L506" s="21">
        <v>900</v>
      </c>
      <c r="M506" s="21">
        <v>0</v>
      </c>
      <c r="N506" s="21">
        <v>0</v>
      </c>
      <c r="O506" s="255">
        <v>3398.7085000000002</v>
      </c>
      <c r="P506" s="21">
        <v>3005</v>
      </c>
      <c r="Q506" s="21">
        <v>0</v>
      </c>
      <c r="R506" s="27">
        <v>2024</v>
      </c>
      <c r="S506" s="272" t="s">
        <v>22</v>
      </c>
      <c r="T506" s="250">
        <v>3005</v>
      </c>
      <c r="U506" s="21">
        <v>6403.7085000000006</v>
      </c>
    </row>
    <row r="507" spans="1:21" s="19" customFormat="1">
      <c r="A507" s="54" t="s">
        <v>206</v>
      </c>
      <c r="B507" s="54" t="s">
        <v>217</v>
      </c>
      <c r="C507" s="54" t="s">
        <v>216</v>
      </c>
      <c r="D507" s="19">
        <v>905300</v>
      </c>
      <c r="E507" s="274">
        <v>1640</v>
      </c>
      <c r="F507" s="27" t="s">
        <v>66</v>
      </c>
      <c r="G507" s="20">
        <v>0</v>
      </c>
      <c r="H507" s="21">
        <v>0</v>
      </c>
      <c r="I507" s="21">
        <v>0</v>
      </c>
      <c r="J507" s="21">
        <v>5756.835</v>
      </c>
      <c r="K507" s="21">
        <v>189.79660000000001</v>
      </c>
      <c r="L507" s="21">
        <v>900</v>
      </c>
      <c r="M507" s="21">
        <v>0</v>
      </c>
      <c r="N507" s="21">
        <v>0</v>
      </c>
      <c r="O507" s="255">
        <v>6846.6315999999997</v>
      </c>
      <c r="P507" s="21">
        <v>3005</v>
      </c>
      <c r="Q507" s="21">
        <v>0</v>
      </c>
      <c r="R507" s="27">
        <v>2024</v>
      </c>
      <c r="S507" s="272" t="s">
        <v>22</v>
      </c>
      <c r="T507" s="250">
        <v>3005</v>
      </c>
      <c r="U507" s="21">
        <v>9851.6316000000006</v>
      </c>
    </row>
    <row r="508" spans="1:21" customFormat="1">
      <c r="A508" s="32" t="s">
        <v>206</v>
      </c>
      <c r="B508" s="32" t="s">
        <v>217</v>
      </c>
      <c r="C508" s="32" t="s">
        <v>216</v>
      </c>
      <c r="D508">
        <v>905300</v>
      </c>
      <c r="E508" s="266">
        <v>9020</v>
      </c>
      <c r="F508" s="22" t="s">
        <v>66</v>
      </c>
      <c r="G508" s="5">
        <v>0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252">
        <v>0</v>
      </c>
      <c r="P508" s="4">
        <v>0</v>
      </c>
      <c r="Q508" s="4">
        <v>0</v>
      </c>
      <c r="R508" s="22">
        <v>1900</v>
      </c>
      <c r="S508" s="56" t="s">
        <v>23</v>
      </c>
      <c r="T508" s="273">
        <v>0</v>
      </c>
      <c r="U508" s="270">
        <v>0</v>
      </c>
    </row>
    <row r="509" spans="1:21" customFormat="1">
      <c r="A509" s="32" t="s">
        <v>206</v>
      </c>
      <c r="B509" s="32" t="s">
        <v>217</v>
      </c>
      <c r="C509" s="32" t="s">
        <v>216</v>
      </c>
      <c r="D509">
        <v>905300</v>
      </c>
      <c r="E509" s="266">
        <v>9020</v>
      </c>
      <c r="F509" s="22" t="s">
        <v>66</v>
      </c>
      <c r="G509" s="5">
        <v>0</v>
      </c>
      <c r="H509" s="4">
        <v>0</v>
      </c>
      <c r="I509" s="4">
        <v>0</v>
      </c>
      <c r="J509" s="4">
        <v>2369.1259000000005</v>
      </c>
      <c r="K509" s="4">
        <v>2029.5118000000002</v>
      </c>
      <c r="L509" s="4">
        <v>0</v>
      </c>
      <c r="M509" s="4">
        <v>0</v>
      </c>
      <c r="N509" s="4">
        <v>0</v>
      </c>
      <c r="O509" s="252">
        <v>4398.6377000000011</v>
      </c>
      <c r="P509" s="4">
        <v>0</v>
      </c>
      <c r="Q509" s="4">
        <v>0</v>
      </c>
      <c r="R509" s="22">
        <v>1900</v>
      </c>
      <c r="S509" s="56" t="s">
        <v>23</v>
      </c>
      <c r="T509" s="273">
        <v>0</v>
      </c>
      <c r="U509" s="270">
        <v>4398.6377000000011</v>
      </c>
    </row>
    <row r="510" spans="1:21" customFormat="1">
      <c r="A510" s="32" t="s">
        <v>206</v>
      </c>
      <c r="B510" s="32" t="s">
        <v>217</v>
      </c>
      <c r="C510" s="32" t="s">
        <v>216</v>
      </c>
      <c r="D510">
        <v>905300</v>
      </c>
      <c r="E510" s="266">
        <v>9020</v>
      </c>
      <c r="F510" s="22" t="s">
        <v>66</v>
      </c>
      <c r="G510" s="5">
        <v>0</v>
      </c>
      <c r="H510" s="4">
        <v>0</v>
      </c>
      <c r="I510" s="4">
        <v>0</v>
      </c>
      <c r="J510" s="4">
        <v>4738.1755000000003</v>
      </c>
      <c r="K510" s="4">
        <v>0</v>
      </c>
      <c r="L510" s="4">
        <v>0</v>
      </c>
      <c r="M510" s="4">
        <v>0</v>
      </c>
      <c r="N510" s="4">
        <v>0</v>
      </c>
      <c r="O510" s="252">
        <v>4738.1755000000003</v>
      </c>
      <c r="P510" s="4">
        <v>0</v>
      </c>
      <c r="Q510" s="4">
        <v>0</v>
      </c>
      <c r="R510" s="22">
        <v>1900</v>
      </c>
      <c r="S510" s="56" t="s">
        <v>23</v>
      </c>
      <c r="T510" s="273">
        <v>0</v>
      </c>
      <c r="U510" s="270">
        <v>4738.1755000000003</v>
      </c>
    </row>
    <row r="511" spans="1:21" customFormat="1">
      <c r="A511" s="32" t="s">
        <v>206</v>
      </c>
      <c r="B511" s="32" t="s">
        <v>217</v>
      </c>
      <c r="C511" s="32" t="s">
        <v>216</v>
      </c>
      <c r="D511">
        <v>905300</v>
      </c>
      <c r="E511" s="266">
        <v>9020</v>
      </c>
      <c r="F511" s="22" t="s">
        <v>66</v>
      </c>
      <c r="G511" s="5">
        <v>0</v>
      </c>
      <c r="H511" s="4">
        <v>0</v>
      </c>
      <c r="I511" s="4">
        <v>0</v>
      </c>
      <c r="J511" s="4">
        <v>1012.9697000000001</v>
      </c>
      <c r="K511" s="4">
        <v>3918.7145</v>
      </c>
      <c r="L511" s="4">
        <v>0</v>
      </c>
      <c r="M511" s="4">
        <v>0</v>
      </c>
      <c r="N511" s="4">
        <v>0</v>
      </c>
      <c r="O511" s="252">
        <v>4931.6841999999997</v>
      </c>
      <c r="P511" s="4">
        <v>0</v>
      </c>
      <c r="Q511" s="4">
        <v>0</v>
      </c>
      <c r="R511" s="22">
        <v>1900</v>
      </c>
      <c r="S511" s="56" t="s">
        <v>23</v>
      </c>
      <c r="T511" s="273">
        <v>0</v>
      </c>
      <c r="U511" s="270">
        <v>4931.6841999999997</v>
      </c>
    </row>
    <row r="512" spans="1:21" customFormat="1">
      <c r="A512" s="32" t="s">
        <v>206</v>
      </c>
      <c r="B512" s="32" t="s">
        <v>217</v>
      </c>
      <c r="C512" s="32" t="s">
        <v>216</v>
      </c>
      <c r="D512">
        <v>905300</v>
      </c>
      <c r="E512" s="266">
        <v>9020</v>
      </c>
      <c r="F512" s="22" t="s">
        <v>66</v>
      </c>
      <c r="G512" s="5">
        <v>0</v>
      </c>
      <c r="H512" s="4">
        <v>0</v>
      </c>
      <c r="I512" s="4">
        <v>0</v>
      </c>
      <c r="J512" s="4">
        <v>0</v>
      </c>
      <c r="K512" s="4">
        <v>12699.519999999999</v>
      </c>
      <c r="L512" s="4">
        <v>0</v>
      </c>
      <c r="M512" s="4">
        <v>0</v>
      </c>
      <c r="N512" s="4">
        <v>0</v>
      </c>
      <c r="O512" s="252">
        <v>12699.519999999999</v>
      </c>
      <c r="P512" s="4">
        <v>0</v>
      </c>
      <c r="Q512" s="4">
        <v>0</v>
      </c>
      <c r="R512" s="22">
        <v>1900</v>
      </c>
      <c r="S512" s="56" t="s">
        <v>23</v>
      </c>
      <c r="T512" s="273">
        <v>0</v>
      </c>
      <c r="U512" s="270">
        <v>12699.519999999999</v>
      </c>
    </row>
    <row r="513" spans="1:21" customFormat="1">
      <c r="A513" s="32" t="s">
        <v>206</v>
      </c>
      <c r="B513" s="32" t="s">
        <v>217</v>
      </c>
      <c r="C513" s="32" t="s">
        <v>216</v>
      </c>
      <c r="D513">
        <v>905300</v>
      </c>
      <c r="E513" s="266">
        <v>9020</v>
      </c>
      <c r="F513" s="22" t="s">
        <v>66</v>
      </c>
      <c r="G513" s="5">
        <v>0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252">
        <v>0</v>
      </c>
      <c r="P513" s="4">
        <v>0</v>
      </c>
      <c r="Q513" s="4">
        <v>0</v>
      </c>
      <c r="R513" s="22">
        <v>1900</v>
      </c>
      <c r="S513" s="56" t="s">
        <v>23</v>
      </c>
      <c r="T513" s="273">
        <v>0</v>
      </c>
      <c r="U513" s="270">
        <v>0</v>
      </c>
    </row>
    <row r="514" spans="1:21" customFormat="1">
      <c r="A514" s="32" t="s">
        <v>206</v>
      </c>
      <c r="B514" s="32" t="s">
        <v>217</v>
      </c>
      <c r="C514" s="32" t="s">
        <v>216</v>
      </c>
      <c r="D514">
        <v>905300</v>
      </c>
      <c r="E514" s="266">
        <v>9020</v>
      </c>
      <c r="F514" s="22" t="s">
        <v>66</v>
      </c>
      <c r="G514" s="5">
        <v>0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252">
        <v>0</v>
      </c>
      <c r="P514" s="4">
        <v>0</v>
      </c>
      <c r="Q514" s="4">
        <v>0</v>
      </c>
      <c r="R514" s="22">
        <v>1900</v>
      </c>
      <c r="S514" s="56" t="s">
        <v>23</v>
      </c>
      <c r="T514" s="273">
        <v>0</v>
      </c>
      <c r="U514" s="270">
        <v>0</v>
      </c>
    </row>
    <row r="515" spans="1:21" customFormat="1">
      <c r="A515" s="32" t="s">
        <v>206</v>
      </c>
      <c r="B515" s="32" t="s">
        <v>217</v>
      </c>
      <c r="C515" s="32" t="s">
        <v>216</v>
      </c>
      <c r="D515">
        <v>905300</v>
      </c>
      <c r="E515" s="266">
        <v>9020</v>
      </c>
      <c r="F515" s="22" t="s">
        <v>66</v>
      </c>
      <c r="G515" s="5">
        <v>0</v>
      </c>
      <c r="H515" s="4">
        <v>0</v>
      </c>
      <c r="I515" s="4">
        <v>0</v>
      </c>
      <c r="J515" s="4">
        <v>40.199200000000005</v>
      </c>
      <c r="K515" s="4">
        <v>0</v>
      </c>
      <c r="L515" s="4">
        <v>0</v>
      </c>
      <c r="M515" s="4">
        <v>0</v>
      </c>
      <c r="N515" s="4">
        <v>0</v>
      </c>
      <c r="O515" s="252">
        <v>40.199200000000005</v>
      </c>
      <c r="P515" s="4">
        <v>0</v>
      </c>
      <c r="Q515" s="4">
        <v>0</v>
      </c>
      <c r="R515" s="22">
        <v>1900</v>
      </c>
      <c r="S515" s="56" t="s">
        <v>23</v>
      </c>
      <c r="T515" s="273">
        <v>0</v>
      </c>
      <c r="U515" s="270">
        <v>40.199200000000005</v>
      </c>
    </row>
    <row r="516" spans="1:21" customFormat="1">
      <c r="A516" s="32" t="s">
        <v>206</v>
      </c>
      <c r="B516" s="32" t="s">
        <v>217</v>
      </c>
      <c r="C516" s="32" t="s">
        <v>216</v>
      </c>
      <c r="D516">
        <v>905300</v>
      </c>
      <c r="E516" s="266">
        <v>3001</v>
      </c>
      <c r="F516" s="22" t="s">
        <v>66</v>
      </c>
      <c r="G516" s="5">
        <v>0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252">
        <v>0</v>
      </c>
      <c r="P516" s="4">
        <v>0</v>
      </c>
      <c r="Q516" s="4">
        <v>0</v>
      </c>
      <c r="R516" s="22">
        <v>1900</v>
      </c>
      <c r="S516" s="56" t="s">
        <v>23</v>
      </c>
      <c r="T516" s="273">
        <v>0</v>
      </c>
      <c r="U516" s="270">
        <v>0</v>
      </c>
    </row>
    <row r="517" spans="1:21" customFormat="1">
      <c r="A517" s="32" t="s">
        <v>206</v>
      </c>
      <c r="B517" s="32" t="s">
        <v>217</v>
      </c>
      <c r="C517" s="32" t="s">
        <v>216</v>
      </c>
      <c r="D517">
        <v>905300</v>
      </c>
      <c r="E517" s="266">
        <v>3001</v>
      </c>
      <c r="F517" s="22" t="s">
        <v>66</v>
      </c>
      <c r="G517" s="5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252">
        <v>0</v>
      </c>
      <c r="P517" s="4">
        <v>0</v>
      </c>
      <c r="Q517" s="4">
        <v>0</v>
      </c>
      <c r="R517" s="22">
        <v>1900</v>
      </c>
      <c r="S517" s="56" t="s">
        <v>23</v>
      </c>
      <c r="T517" s="273">
        <v>0</v>
      </c>
      <c r="U517" s="270">
        <v>0</v>
      </c>
    </row>
    <row r="518" spans="1:21" customFormat="1">
      <c r="A518" s="32" t="s">
        <v>206</v>
      </c>
      <c r="B518" s="32" t="s">
        <v>217</v>
      </c>
      <c r="C518" s="32" t="s">
        <v>216</v>
      </c>
      <c r="D518">
        <v>905300</v>
      </c>
      <c r="E518" s="266">
        <v>3001</v>
      </c>
      <c r="F518" s="22" t="s">
        <v>66</v>
      </c>
      <c r="G518" s="5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252">
        <v>0</v>
      </c>
      <c r="P518" s="4">
        <v>0</v>
      </c>
      <c r="Q518" s="4">
        <v>0</v>
      </c>
      <c r="R518" s="22">
        <v>1900</v>
      </c>
      <c r="S518" s="56" t="s">
        <v>23</v>
      </c>
      <c r="T518" s="273">
        <v>0</v>
      </c>
      <c r="U518" s="270">
        <v>0</v>
      </c>
    </row>
    <row r="519" spans="1:21" customFormat="1">
      <c r="A519" s="32" t="s">
        <v>206</v>
      </c>
      <c r="B519" s="32" t="s">
        <v>217</v>
      </c>
      <c r="C519" s="32" t="s">
        <v>216</v>
      </c>
      <c r="D519">
        <v>905300</v>
      </c>
      <c r="E519" s="266">
        <v>3001</v>
      </c>
      <c r="F519" s="22" t="s">
        <v>66</v>
      </c>
      <c r="G519" s="5">
        <v>0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252">
        <v>0</v>
      </c>
      <c r="P519" s="4">
        <v>0</v>
      </c>
      <c r="Q519" s="4">
        <v>0</v>
      </c>
      <c r="R519" s="22">
        <v>1900</v>
      </c>
      <c r="S519" s="56" t="s">
        <v>23</v>
      </c>
      <c r="T519" s="273">
        <v>0</v>
      </c>
      <c r="U519" s="270">
        <v>0</v>
      </c>
    </row>
    <row r="520" spans="1:21" customFormat="1">
      <c r="A520" s="32" t="s">
        <v>206</v>
      </c>
      <c r="B520" s="32" t="s">
        <v>217</v>
      </c>
      <c r="C520" s="32" t="s">
        <v>216</v>
      </c>
      <c r="D520">
        <v>905300</v>
      </c>
      <c r="E520" s="266">
        <v>3001</v>
      </c>
      <c r="F520" s="22" t="s">
        <v>66</v>
      </c>
      <c r="G520" s="5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252">
        <v>0</v>
      </c>
      <c r="P520" s="4">
        <v>0</v>
      </c>
      <c r="Q520" s="4">
        <v>0</v>
      </c>
      <c r="R520" s="22">
        <v>1900</v>
      </c>
      <c r="S520" s="56" t="s">
        <v>23</v>
      </c>
      <c r="T520" s="273">
        <v>0</v>
      </c>
      <c r="U520" s="270">
        <v>0</v>
      </c>
    </row>
    <row r="521" spans="1:21" customFormat="1">
      <c r="A521" s="32" t="s">
        <v>206</v>
      </c>
      <c r="B521" s="32" t="s">
        <v>217</v>
      </c>
      <c r="C521" s="32" t="s">
        <v>216</v>
      </c>
      <c r="D521">
        <v>905300</v>
      </c>
      <c r="E521" s="266">
        <v>3001</v>
      </c>
      <c r="F521" s="22" t="s">
        <v>66</v>
      </c>
      <c r="G521" s="5">
        <v>0</v>
      </c>
      <c r="H521" s="4">
        <v>0</v>
      </c>
      <c r="I521" s="4">
        <v>0</v>
      </c>
      <c r="J521" s="4">
        <v>3080.8196000000003</v>
      </c>
      <c r="K521" s="4">
        <v>0</v>
      </c>
      <c r="L521" s="4">
        <v>0</v>
      </c>
      <c r="M521" s="4">
        <v>0</v>
      </c>
      <c r="N521" s="4">
        <v>0</v>
      </c>
      <c r="O521" s="252">
        <v>3080.8196000000003</v>
      </c>
      <c r="P521" s="4">
        <v>0</v>
      </c>
      <c r="Q521" s="4">
        <v>0</v>
      </c>
      <c r="R521" s="22">
        <v>1900</v>
      </c>
      <c r="S521" s="56" t="s">
        <v>23</v>
      </c>
      <c r="T521" s="273">
        <v>0</v>
      </c>
      <c r="U521" s="270">
        <v>3080.8196000000003</v>
      </c>
    </row>
    <row r="522" spans="1:21" customFormat="1">
      <c r="A522" s="32" t="s">
        <v>206</v>
      </c>
      <c r="B522" s="32" t="s">
        <v>217</v>
      </c>
      <c r="C522" s="32" t="s">
        <v>216</v>
      </c>
      <c r="D522">
        <v>905300</v>
      </c>
      <c r="E522" s="266">
        <v>3001</v>
      </c>
      <c r="F522" s="22" t="s">
        <v>66</v>
      </c>
      <c r="G522" s="5">
        <v>0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252">
        <v>0</v>
      </c>
      <c r="P522" s="4">
        <v>0</v>
      </c>
      <c r="Q522" s="4">
        <v>0</v>
      </c>
      <c r="R522" s="22">
        <v>1900</v>
      </c>
      <c r="S522" s="56" t="s">
        <v>23</v>
      </c>
      <c r="T522" s="273">
        <v>0</v>
      </c>
      <c r="U522" s="270">
        <v>0</v>
      </c>
    </row>
    <row r="523" spans="1:21" customFormat="1">
      <c r="A523" s="32" t="s">
        <v>206</v>
      </c>
      <c r="B523" s="32" t="s">
        <v>217</v>
      </c>
      <c r="C523" s="32" t="s">
        <v>216</v>
      </c>
      <c r="D523">
        <v>905300</v>
      </c>
      <c r="E523" s="266">
        <v>3001</v>
      </c>
      <c r="F523" s="22" t="s">
        <v>66</v>
      </c>
      <c r="G523" s="5">
        <v>0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252">
        <v>0</v>
      </c>
      <c r="P523" s="4">
        <v>0</v>
      </c>
      <c r="Q523" s="4">
        <v>0</v>
      </c>
      <c r="R523" s="22">
        <v>1900</v>
      </c>
      <c r="S523" s="56" t="s">
        <v>23</v>
      </c>
      <c r="T523" s="273">
        <v>0</v>
      </c>
      <c r="U523" s="270">
        <v>0</v>
      </c>
    </row>
    <row r="524" spans="1:21" customFormat="1">
      <c r="A524" s="32" t="s">
        <v>206</v>
      </c>
      <c r="B524" s="32" t="s">
        <v>217</v>
      </c>
      <c r="C524" s="32" t="s">
        <v>216</v>
      </c>
      <c r="D524">
        <v>905300</v>
      </c>
      <c r="E524" s="266">
        <v>3001</v>
      </c>
      <c r="F524" s="22" t="s">
        <v>66</v>
      </c>
      <c r="G524" s="5">
        <v>0</v>
      </c>
      <c r="H524" s="4">
        <v>0</v>
      </c>
      <c r="I524" s="4">
        <v>0</v>
      </c>
      <c r="J524" s="4">
        <v>1330.1814999999999</v>
      </c>
      <c r="K524" s="4">
        <v>0</v>
      </c>
      <c r="L524" s="4">
        <v>0</v>
      </c>
      <c r="M524" s="4">
        <v>0</v>
      </c>
      <c r="N524" s="4">
        <v>0</v>
      </c>
      <c r="O524" s="252">
        <v>1330.1814999999999</v>
      </c>
      <c r="P524" s="4">
        <v>0</v>
      </c>
      <c r="Q524" s="4">
        <v>0</v>
      </c>
      <c r="R524" s="22">
        <v>1900</v>
      </c>
      <c r="S524" s="56" t="s">
        <v>23</v>
      </c>
      <c r="T524" s="273">
        <v>0</v>
      </c>
      <c r="U524" s="270">
        <v>1330.1814999999999</v>
      </c>
    </row>
    <row r="525" spans="1:21" customFormat="1">
      <c r="A525" s="32" t="s">
        <v>206</v>
      </c>
      <c r="B525" s="32" t="s">
        <v>217</v>
      </c>
      <c r="C525" s="32" t="s">
        <v>216</v>
      </c>
      <c r="D525">
        <v>905300</v>
      </c>
      <c r="E525" s="266">
        <v>3001</v>
      </c>
      <c r="F525" s="22" t="s">
        <v>66</v>
      </c>
      <c r="G525" s="5">
        <v>0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252">
        <v>0</v>
      </c>
      <c r="P525" s="4">
        <v>0</v>
      </c>
      <c r="Q525" s="4">
        <v>0</v>
      </c>
      <c r="R525" s="22">
        <v>1900</v>
      </c>
      <c r="S525" s="56" t="s">
        <v>23</v>
      </c>
      <c r="T525" s="273">
        <v>0</v>
      </c>
      <c r="U525" s="270">
        <v>0</v>
      </c>
    </row>
    <row r="526" spans="1:21" customFormat="1">
      <c r="A526" s="32" t="s">
        <v>206</v>
      </c>
      <c r="B526" s="32" t="s">
        <v>217</v>
      </c>
      <c r="C526" s="32" t="s">
        <v>216</v>
      </c>
      <c r="D526">
        <v>905300</v>
      </c>
      <c r="E526" s="266">
        <v>3001</v>
      </c>
      <c r="F526" s="22" t="s">
        <v>66</v>
      </c>
      <c r="G526" s="5">
        <v>0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252">
        <v>0</v>
      </c>
      <c r="P526" s="4">
        <v>0</v>
      </c>
      <c r="Q526" s="4">
        <v>0</v>
      </c>
      <c r="R526" s="22">
        <v>1900</v>
      </c>
      <c r="S526" s="56" t="s">
        <v>23</v>
      </c>
      <c r="T526" s="273">
        <v>0</v>
      </c>
      <c r="U526" s="270">
        <v>0</v>
      </c>
    </row>
    <row r="527" spans="1:21" customFormat="1">
      <c r="A527" s="32" t="s">
        <v>206</v>
      </c>
      <c r="B527" s="32" t="s">
        <v>217</v>
      </c>
      <c r="C527" s="32" t="s">
        <v>216</v>
      </c>
      <c r="D527">
        <v>905300</v>
      </c>
      <c r="E527" s="266">
        <v>3001</v>
      </c>
      <c r="F527" s="22" t="s">
        <v>66</v>
      </c>
      <c r="G527" s="5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252">
        <v>0</v>
      </c>
      <c r="P527" s="4">
        <v>0</v>
      </c>
      <c r="Q527" s="4">
        <v>0</v>
      </c>
      <c r="R527" s="22">
        <v>1900</v>
      </c>
      <c r="S527" s="56" t="s">
        <v>23</v>
      </c>
      <c r="T527" s="273">
        <v>0</v>
      </c>
      <c r="U527" s="270">
        <v>0</v>
      </c>
    </row>
    <row r="528" spans="1:21" customFormat="1">
      <c r="A528" s="32" t="s">
        <v>206</v>
      </c>
      <c r="B528" s="32" t="s">
        <v>217</v>
      </c>
      <c r="C528" s="32" t="s">
        <v>216</v>
      </c>
      <c r="D528">
        <v>905300</v>
      </c>
      <c r="E528" s="266">
        <v>3001</v>
      </c>
      <c r="F528" s="22" t="s">
        <v>66</v>
      </c>
      <c r="G528" s="5">
        <v>0</v>
      </c>
      <c r="H528" s="4">
        <v>0</v>
      </c>
      <c r="I528" s="4">
        <v>0</v>
      </c>
      <c r="J528" s="4">
        <v>140.61000000000001</v>
      </c>
      <c r="K528" s="4">
        <v>0</v>
      </c>
      <c r="L528" s="4">
        <v>0</v>
      </c>
      <c r="M528" s="4">
        <v>0</v>
      </c>
      <c r="N528" s="4">
        <v>0</v>
      </c>
      <c r="O528" s="252">
        <v>140.61000000000001</v>
      </c>
      <c r="P528" s="4">
        <v>0</v>
      </c>
      <c r="Q528" s="4">
        <v>0</v>
      </c>
      <c r="R528" s="22">
        <v>1900</v>
      </c>
      <c r="S528" s="56" t="s">
        <v>23</v>
      </c>
      <c r="T528" s="273">
        <v>0</v>
      </c>
      <c r="U528" s="270">
        <v>140.61000000000001</v>
      </c>
    </row>
    <row r="529" spans="1:21" customFormat="1">
      <c r="A529" s="32" t="s">
        <v>206</v>
      </c>
      <c r="B529" s="32" t="s">
        <v>217</v>
      </c>
      <c r="C529" s="32" t="s">
        <v>216</v>
      </c>
      <c r="D529">
        <v>905300</v>
      </c>
      <c r="E529" s="266">
        <v>3001</v>
      </c>
      <c r="F529" s="22" t="s">
        <v>66</v>
      </c>
      <c r="G529" s="5">
        <v>0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252">
        <v>0</v>
      </c>
      <c r="P529" s="4">
        <v>0</v>
      </c>
      <c r="Q529" s="4">
        <v>0</v>
      </c>
      <c r="R529" s="22">
        <v>1900</v>
      </c>
      <c r="S529" s="56" t="s">
        <v>23</v>
      </c>
      <c r="T529" s="273">
        <v>0</v>
      </c>
      <c r="U529" s="270">
        <v>0</v>
      </c>
    </row>
    <row r="530" spans="1:21" customFormat="1">
      <c r="A530" s="32" t="s">
        <v>206</v>
      </c>
      <c r="B530" s="32" t="s">
        <v>217</v>
      </c>
      <c r="C530" s="32" t="s">
        <v>216</v>
      </c>
      <c r="D530">
        <v>905300</v>
      </c>
      <c r="E530" s="266">
        <v>3001</v>
      </c>
      <c r="F530" s="22" t="s">
        <v>66</v>
      </c>
      <c r="G530" s="5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252">
        <v>0</v>
      </c>
      <c r="P530" s="4">
        <v>0</v>
      </c>
      <c r="Q530" s="4">
        <v>0</v>
      </c>
      <c r="R530" s="22">
        <v>1900</v>
      </c>
      <c r="S530" s="56" t="s">
        <v>23</v>
      </c>
      <c r="T530" s="273">
        <v>0</v>
      </c>
      <c r="U530" s="270">
        <v>0</v>
      </c>
    </row>
    <row r="531" spans="1:21" customFormat="1">
      <c r="A531" s="32" t="s">
        <v>206</v>
      </c>
      <c r="B531" s="32" t="s">
        <v>217</v>
      </c>
      <c r="C531" s="32" t="s">
        <v>216</v>
      </c>
      <c r="D531">
        <v>905300</v>
      </c>
      <c r="E531" s="266">
        <v>3001</v>
      </c>
      <c r="F531" s="22" t="s">
        <v>66</v>
      </c>
      <c r="G531" s="5">
        <v>0</v>
      </c>
      <c r="H531" s="4">
        <v>0</v>
      </c>
      <c r="I531" s="4">
        <v>0</v>
      </c>
      <c r="J531" s="4">
        <v>60.386000000000003</v>
      </c>
      <c r="K531" s="4">
        <v>0</v>
      </c>
      <c r="L531" s="4">
        <v>0</v>
      </c>
      <c r="M531" s="4">
        <v>0</v>
      </c>
      <c r="N531" s="4">
        <v>0</v>
      </c>
      <c r="O531" s="252">
        <v>60.386000000000003</v>
      </c>
      <c r="P531" s="4">
        <v>0</v>
      </c>
      <c r="Q531" s="4">
        <v>0</v>
      </c>
      <c r="R531" s="22">
        <v>1900</v>
      </c>
      <c r="S531" s="56" t="s">
        <v>23</v>
      </c>
      <c r="T531" s="273">
        <v>0</v>
      </c>
      <c r="U531" s="270">
        <v>60.386000000000003</v>
      </c>
    </row>
    <row r="532" spans="1:21" customFormat="1">
      <c r="A532" s="32" t="s">
        <v>206</v>
      </c>
      <c r="B532" s="32" t="s">
        <v>217</v>
      </c>
      <c r="C532" s="32" t="s">
        <v>216</v>
      </c>
      <c r="D532">
        <v>905300</v>
      </c>
      <c r="E532" s="266">
        <v>3001</v>
      </c>
      <c r="F532" s="22" t="s">
        <v>66</v>
      </c>
      <c r="G532" s="5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252">
        <v>0</v>
      </c>
      <c r="P532" s="4">
        <v>0</v>
      </c>
      <c r="Q532" s="4">
        <v>0</v>
      </c>
      <c r="R532" s="22">
        <v>1900</v>
      </c>
      <c r="S532" s="56" t="s">
        <v>23</v>
      </c>
      <c r="T532" s="273">
        <v>0</v>
      </c>
      <c r="U532" s="270">
        <v>0</v>
      </c>
    </row>
    <row r="533" spans="1:21" customFormat="1">
      <c r="A533" s="32" t="s">
        <v>206</v>
      </c>
      <c r="B533" s="32" t="s">
        <v>217</v>
      </c>
      <c r="C533" s="32" t="s">
        <v>216</v>
      </c>
      <c r="D533">
        <v>905300</v>
      </c>
      <c r="E533" s="266">
        <v>3001</v>
      </c>
      <c r="F533" s="22" t="s">
        <v>66</v>
      </c>
      <c r="G533" s="5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252">
        <v>0</v>
      </c>
      <c r="P533" s="4">
        <v>0</v>
      </c>
      <c r="Q533" s="4">
        <v>0</v>
      </c>
      <c r="R533" s="22">
        <v>1900</v>
      </c>
      <c r="S533" s="56" t="s">
        <v>23</v>
      </c>
      <c r="T533" s="273">
        <v>0</v>
      </c>
      <c r="U533" s="270">
        <v>0</v>
      </c>
    </row>
    <row r="534" spans="1:21" customFormat="1">
      <c r="A534" s="32" t="s">
        <v>206</v>
      </c>
      <c r="B534" s="32" t="s">
        <v>217</v>
      </c>
      <c r="C534" s="32" t="s">
        <v>216</v>
      </c>
      <c r="D534">
        <v>905300</v>
      </c>
      <c r="E534" s="266">
        <v>3001</v>
      </c>
      <c r="F534" s="22" t="s">
        <v>66</v>
      </c>
      <c r="G534" s="5">
        <v>0</v>
      </c>
      <c r="H534" s="4">
        <v>0</v>
      </c>
      <c r="I534" s="4">
        <v>0</v>
      </c>
      <c r="J534" s="4">
        <v>422.34230000000008</v>
      </c>
      <c r="K534" s="4">
        <v>0</v>
      </c>
      <c r="L534" s="4">
        <v>0</v>
      </c>
      <c r="M534" s="4">
        <v>0</v>
      </c>
      <c r="N534" s="4">
        <v>0</v>
      </c>
      <c r="O534" s="252">
        <v>422.34230000000008</v>
      </c>
      <c r="P534" s="4">
        <v>0</v>
      </c>
      <c r="Q534" s="4">
        <v>0</v>
      </c>
      <c r="R534" s="22">
        <v>1900</v>
      </c>
      <c r="S534" s="56" t="s">
        <v>23</v>
      </c>
      <c r="T534" s="273">
        <v>0</v>
      </c>
      <c r="U534" s="270">
        <v>422.34230000000008</v>
      </c>
    </row>
    <row r="535" spans="1:21" customFormat="1">
      <c r="A535" s="32" t="s">
        <v>206</v>
      </c>
      <c r="B535" s="32" t="s">
        <v>217</v>
      </c>
      <c r="C535" s="32" t="s">
        <v>216</v>
      </c>
      <c r="D535">
        <v>905300</v>
      </c>
      <c r="E535" s="266">
        <v>3001</v>
      </c>
      <c r="F535" s="22" t="s">
        <v>66</v>
      </c>
      <c r="G535" s="5">
        <v>0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252">
        <v>0</v>
      </c>
      <c r="P535" s="4">
        <v>0</v>
      </c>
      <c r="Q535" s="4">
        <v>0</v>
      </c>
      <c r="R535" s="22">
        <v>1900</v>
      </c>
      <c r="S535" s="56" t="s">
        <v>23</v>
      </c>
      <c r="T535" s="273">
        <v>0</v>
      </c>
      <c r="U535" s="270">
        <v>0</v>
      </c>
    </row>
    <row r="536" spans="1:21" s="19" customFormat="1">
      <c r="A536" s="54" t="s">
        <v>206</v>
      </c>
      <c r="B536" s="54" t="s">
        <v>217</v>
      </c>
      <c r="C536" s="54" t="s">
        <v>216</v>
      </c>
      <c r="D536" s="19">
        <v>905300</v>
      </c>
      <c r="E536" s="274">
        <v>1335</v>
      </c>
      <c r="F536" s="27" t="s">
        <v>66</v>
      </c>
      <c r="G536" s="20">
        <v>0</v>
      </c>
      <c r="H536" s="21">
        <v>0</v>
      </c>
      <c r="I536" s="21">
        <v>0</v>
      </c>
      <c r="J536" s="21">
        <v>3922.6920000000005</v>
      </c>
      <c r="K536" s="21">
        <v>1547.4126000000001</v>
      </c>
      <c r="L536" s="21">
        <v>900</v>
      </c>
      <c r="M536" s="21">
        <v>0</v>
      </c>
      <c r="N536" s="21">
        <v>0</v>
      </c>
      <c r="O536" s="255">
        <v>6370.1046000000006</v>
      </c>
      <c r="P536" s="21">
        <v>8085</v>
      </c>
      <c r="Q536" s="21">
        <v>0</v>
      </c>
      <c r="R536" s="27">
        <v>2024</v>
      </c>
      <c r="S536" s="272" t="s">
        <v>22</v>
      </c>
      <c r="T536" s="250">
        <v>8085</v>
      </c>
      <c r="U536" s="21">
        <v>14455.104600000001</v>
      </c>
    </row>
    <row r="537" spans="1:21" customFormat="1">
      <c r="A537" s="32" t="s">
        <v>206</v>
      </c>
      <c r="B537" s="32" t="s">
        <v>217</v>
      </c>
      <c r="C537" s="32" t="s">
        <v>216</v>
      </c>
      <c r="D537">
        <v>905300</v>
      </c>
      <c r="E537" s="266">
        <v>1325</v>
      </c>
      <c r="F537" s="22" t="s">
        <v>66</v>
      </c>
      <c r="G537" s="5">
        <v>0</v>
      </c>
      <c r="H537" s="4">
        <v>0</v>
      </c>
      <c r="I537" s="4">
        <v>0</v>
      </c>
      <c r="J537" s="4">
        <v>8640.1684000000005</v>
      </c>
      <c r="K537" s="4">
        <v>3635.3250000000003</v>
      </c>
      <c r="L537" s="4">
        <v>900</v>
      </c>
      <c r="M537" s="4">
        <v>0</v>
      </c>
      <c r="N537" s="4">
        <v>0</v>
      </c>
      <c r="O537" s="252">
        <v>13175.493400000001</v>
      </c>
      <c r="P537" s="4">
        <v>0</v>
      </c>
      <c r="Q537" s="4">
        <v>0</v>
      </c>
      <c r="R537" s="22">
        <v>2007</v>
      </c>
      <c r="S537" s="272" t="s">
        <v>27</v>
      </c>
      <c r="T537" s="273">
        <v>0</v>
      </c>
      <c r="U537" s="270">
        <v>13175.493400000001</v>
      </c>
    </row>
    <row r="538" spans="1:21" customFormat="1">
      <c r="A538" s="226" t="s">
        <v>206</v>
      </c>
      <c r="B538" s="226" t="s">
        <v>217</v>
      </c>
      <c r="C538" s="226" t="s">
        <v>216</v>
      </c>
      <c r="D538" s="28">
        <v>905300</v>
      </c>
      <c r="E538" s="283">
        <v>1335</v>
      </c>
      <c r="F538" s="29" t="s">
        <v>66</v>
      </c>
      <c r="G538" s="30">
        <v>0</v>
      </c>
      <c r="H538" s="31">
        <v>0</v>
      </c>
      <c r="I538" s="31">
        <v>0</v>
      </c>
      <c r="J538" s="31">
        <v>0</v>
      </c>
      <c r="K538" s="31">
        <v>0</v>
      </c>
      <c r="L538" s="31">
        <v>0</v>
      </c>
      <c r="M538" s="31">
        <v>0</v>
      </c>
      <c r="N538" s="31">
        <v>0</v>
      </c>
      <c r="O538" s="252">
        <v>0</v>
      </c>
      <c r="P538" s="31">
        <v>0</v>
      </c>
      <c r="Q538" s="31">
        <v>0</v>
      </c>
      <c r="R538" s="29">
        <v>2009</v>
      </c>
      <c r="S538" s="286" t="s">
        <v>27</v>
      </c>
      <c r="T538" s="273">
        <v>0</v>
      </c>
      <c r="U538" s="270">
        <v>0</v>
      </c>
    </row>
    <row r="539" spans="1:21" customFormat="1">
      <c r="A539" s="32" t="s">
        <v>206</v>
      </c>
      <c r="B539" s="32" t="s">
        <v>217</v>
      </c>
      <c r="C539" s="32" t="s">
        <v>216</v>
      </c>
      <c r="D539">
        <v>905300</v>
      </c>
      <c r="E539" s="266">
        <v>1335</v>
      </c>
      <c r="F539" s="22" t="s">
        <v>66</v>
      </c>
      <c r="G539" s="5">
        <v>0</v>
      </c>
      <c r="H539" s="4">
        <v>0</v>
      </c>
      <c r="I539" s="4">
        <v>0</v>
      </c>
      <c r="J539" s="4">
        <v>26457.1558</v>
      </c>
      <c r="K539" s="4">
        <v>11423.855000000001</v>
      </c>
      <c r="L539" s="4">
        <v>900</v>
      </c>
      <c r="M539" s="4">
        <v>0</v>
      </c>
      <c r="N539" s="4">
        <v>0</v>
      </c>
      <c r="O539" s="252">
        <v>38781.010800000004</v>
      </c>
      <c r="P539" s="4">
        <v>22752</v>
      </c>
      <c r="Q539" s="4">
        <v>0</v>
      </c>
      <c r="R539" s="22">
        <v>2025</v>
      </c>
      <c r="S539" s="56" t="s">
        <v>22</v>
      </c>
      <c r="T539" s="273">
        <v>22752</v>
      </c>
      <c r="U539" s="270">
        <v>61533.010800000004</v>
      </c>
    </row>
    <row r="540" spans="1:21" customFormat="1">
      <c r="A540" s="32" t="s">
        <v>206</v>
      </c>
      <c r="B540" s="32" t="s">
        <v>217</v>
      </c>
      <c r="C540" s="32" t="s">
        <v>216</v>
      </c>
      <c r="D540">
        <v>905300</v>
      </c>
      <c r="E540" s="266">
        <v>1335</v>
      </c>
      <c r="F540" s="22" t="s">
        <v>66</v>
      </c>
      <c r="G540" s="5">
        <v>0</v>
      </c>
      <c r="H540" s="4">
        <v>0</v>
      </c>
      <c r="I540" s="4">
        <v>0</v>
      </c>
      <c r="J540" s="4">
        <v>3506.0940000000001</v>
      </c>
      <c r="K540" s="4">
        <v>2736.1826000000001</v>
      </c>
      <c r="L540" s="4">
        <v>900</v>
      </c>
      <c r="M540" s="4">
        <v>0</v>
      </c>
      <c r="N540" s="4">
        <v>0</v>
      </c>
      <c r="O540" s="252">
        <v>7142.2766000000001</v>
      </c>
      <c r="P540" s="4">
        <v>3552</v>
      </c>
      <c r="Q540" s="4">
        <v>0</v>
      </c>
      <c r="R540" s="22">
        <v>2024</v>
      </c>
      <c r="S540" s="56" t="s">
        <v>22</v>
      </c>
      <c r="T540" s="273">
        <v>3552</v>
      </c>
      <c r="U540" s="270">
        <v>10694.276600000001</v>
      </c>
    </row>
    <row r="541" spans="1:21" customFormat="1">
      <c r="A541" s="226" t="s">
        <v>206</v>
      </c>
      <c r="B541" s="226" t="s">
        <v>217</v>
      </c>
      <c r="C541" s="226" t="s">
        <v>216</v>
      </c>
      <c r="D541" s="28">
        <v>905300</v>
      </c>
      <c r="E541" s="283">
        <v>1335</v>
      </c>
      <c r="F541" s="29" t="s">
        <v>66</v>
      </c>
      <c r="G541" s="30">
        <v>0</v>
      </c>
      <c r="H541" s="31">
        <v>0</v>
      </c>
      <c r="I541" s="31">
        <v>0</v>
      </c>
      <c r="J541" s="31">
        <v>0</v>
      </c>
      <c r="K541" s="31">
        <v>0</v>
      </c>
      <c r="L541" s="31">
        <v>0</v>
      </c>
      <c r="M541" s="31">
        <v>0</v>
      </c>
      <c r="N541" s="31">
        <v>0</v>
      </c>
      <c r="O541" s="252">
        <v>0</v>
      </c>
      <c r="P541" s="31">
        <v>0</v>
      </c>
      <c r="Q541" s="31">
        <v>0</v>
      </c>
      <c r="R541" s="29">
        <v>1998</v>
      </c>
      <c r="S541" s="286" t="s">
        <v>27</v>
      </c>
      <c r="T541" s="273">
        <v>0</v>
      </c>
      <c r="U541" s="270">
        <v>0</v>
      </c>
    </row>
    <row r="542" spans="1:21" s="19" customFormat="1">
      <c r="A542" s="54" t="s">
        <v>206</v>
      </c>
      <c r="B542" s="54" t="s">
        <v>217</v>
      </c>
      <c r="C542" s="54" t="s">
        <v>216</v>
      </c>
      <c r="D542" s="19">
        <v>905300</v>
      </c>
      <c r="E542" s="27">
        <v>1325</v>
      </c>
      <c r="F542" s="27" t="s">
        <v>66</v>
      </c>
      <c r="G542" s="20">
        <v>0</v>
      </c>
      <c r="H542" s="21">
        <v>0</v>
      </c>
      <c r="I542" s="21">
        <v>0</v>
      </c>
      <c r="J542" s="21">
        <v>3791.3579000000004</v>
      </c>
      <c r="K542" s="21">
        <v>1104.1651000000002</v>
      </c>
      <c r="L542" s="21">
        <v>900</v>
      </c>
      <c r="M542" s="21">
        <v>0</v>
      </c>
      <c r="N542" s="21">
        <v>0</v>
      </c>
      <c r="O542" s="255">
        <v>5795.523000000001</v>
      </c>
      <c r="P542" s="21">
        <v>7895</v>
      </c>
      <c r="Q542" s="21">
        <v>0</v>
      </c>
      <c r="R542" s="27">
        <v>2029</v>
      </c>
      <c r="S542" s="272" t="s">
        <v>22</v>
      </c>
      <c r="T542" s="250">
        <v>7895</v>
      </c>
      <c r="U542" s="21">
        <v>13690.523000000001</v>
      </c>
    </row>
    <row r="543" spans="1:21" customFormat="1">
      <c r="A543" s="32" t="s">
        <v>206</v>
      </c>
      <c r="B543" s="32" t="s">
        <v>217</v>
      </c>
      <c r="C543" s="32" t="s">
        <v>216</v>
      </c>
      <c r="D543">
        <v>905300</v>
      </c>
      <c r="E543" s="266">
        <v>1325</v>
      </c>
      <c r="F543" s="22" t="s">
        <v>66</v>
      </c>
      <c r="G543" s="5">
        <v>0</v>
      </c>
      <c r="H543" s="4">
        <v>0</v>
      </c>
      <c r="I543" s="4">
        <v>0</v>
      </c>
      <c r="J543" s="4">
        <v>15029.628500000001</v>
      </c>
      <c r="K543" s="4">
        <v>6526.0263000000004</v>
      </c>
      <c r="L543" s="4">
        <v>900</v>
      </c>
      <c r="M543" s="4">
        <v>0</v>
      </c>
      <c r="N543" s="4">
        <v>0</v>
      </c>
      <c r="O543" s="252">
        <v>22455.6548</v>
      </c>
      <c r="P543" s="4">
        <v>7896</v>
      </c>
      <c r="Q543" s="4">
        <v>0</v>
      </c>
      <c r="R543" s="22">
        <v>2019</v>
      </c>
      <c r="S543" s="56" t="s">
        <v>22</v>
      </c>
      <c r="T543" s="273">
        <v>7896</v>
      </c>
      <c r="U543" s="270">
        <v>30351.6548</v>
      </c>
    </row>
    <row r="544" spans="1:21" customFormat="1">
      <c r="A544" s="32" t="s">
        <v>206</v>
      </c>
      <c r="B544" s="32" t="s">
        <v>217</v>
      </c>
      <c r="C544" s="32" t="s">
        <v>216</v>
      </c>
      <c r="D544">
        <v>905300</v>
      </c>
      <c r="E544" s="266">
        <v>1325</v>
      </c>
      <c r="F544" s="22" t="s">
        <v>66</v>
      </c>
      <c r="G544" s="5">
        <v>0</v>
      </c>
      <c r="H544" s="4">
        <v>0</v>
      </c>
      <c r="I544" s="4">
        <v>0</v>
      </c>
      <c r="J544" s="4">
        <v>9155.4986000000008</v>
      </c>
      <c r="K544" s="4">
        <v>4987.2807000000003</v>
      </c>
      <c r="L544" s="4">
        <v>900</v>
      </c>
      <c r="M544" s="4">
        <v>0</v>
      </c>
      <c r="N544" s="4">
        <v>0</v>
      </c>
      <c r="O544" s="252">
        <v>15042.779300000002</v>
      </c>
      <c r="P544" s="4">
        <v>7896</v>
      </c>
      <c r="Q544" s="4">
        <v>0</v>
      </c>
      <c r="R544" s="22">
        <v>2019</v>
      </c>
      <c r="S544" s="56" t="s">
        <v>22</v>
      </c>
      <c r="T544" s="273">
        <v>7896</v>
      </c>
      <c r="U544" s="270">
        <v>22938.779300000002</v>
      </c>
    </row>
    <row r="545" spans="1:21" customFormat="1">
      <c r="A545" s="32" t="s">
        <v>206</v>
      </c>
      <c r="B545" s="32" t="s">
        <v>217</v>
      </c>
      <c r="C545" s="32" t="s">
        <v>216</v>
      </c>
      <c r="D545">
        <v>905300</v>
      </c>
      <c r="E545" s="266">
        <v>1320</v>
      </c>
      <c r="F545" s="22" t="s">
        <v>66</v>
      </c>
      <c r="G545" s="5">
        <v>0</v>
      </c>
      <c r="H545" s="4">
        <v>0</v>
      </c>
      <c r="I545" s="4">
        <v>0</v>
      </c>
      <c r="J545" s="4">
        <v>4114.2921999999999</v>
      </c>
      <c r="K545" s="4">
        <v>629.51310000000012</v>
      </c>
      <c r="L545" s="4">
        <v>900</v>
      </c>
      <c r="M545" s="4">
        <v>0</v>
      </c>
      <c r="N545" s="4">
        <v>0</v>
      </c>
      <c r="O545" s="252">
        <v>5643.8053</v>
      </c>
      <c r="P545" s="4">
        <v>6936</v>
      </c>
      <c r="Q545" s="4">
        <v>0</v>
      </c>
      <c r="R545" s="22">
        <v>2019</v>
      </c>
      <c r="S545" s="56" t="s">
        <v>22</v>
      </c>
      <c r="T545" s="273">
        <v>6936</v>
      </c>
      <c r="U545" s="270">
        <v>12579.8053</v>
      </c>
    </row>
    <row r="546" spans="1:21" s="19" customFormat="1">
      <c r="A546" s="54" t="s">
        <v>206</v>
      </c>
      <c r="B546" s="54" t="s">
        <v>217</v>
      </c>
      <c r="C546" s="54" t="s">
        <v>216</v>
      </c>
      <c r="D546" s="19">
        <v>905300</v>
      </c>
      <c r="E546" s="27">
        <v>1325</v>
      </c>
      <c r="F546" s="27" t="s">
        <v>66</v>
      </c>
      <c r="G546" s="20">
        <v>0</v>
      </c>
      <c r="H546" s="21">
        <v>0</v>
      </c>
      <c r="I546" s="21">
        <v>0</v>
      </c>
      <c r="J546" s="21">
        <v>8245.3486000000012</v>
      </c>
      <c r="K546" s="21">
        <v>904.08580000000006</v>
      </c>
      <c r="L546" s="21">
        <v>900</v>
      </c>
      <c r="M546" s="21">
        <v>0</v>
      </c>
      <c r="N546" s="21">
        <v>0</v>
      </c>
      <c r="O546" s="255">
        <v>10049.434400000002</v>
      </c>
      <c r="P546" s="21">
        <v>7895</v>
      </c>
      <c r="Q546" s="21">
        <v>0</v>
      </c>
      <c r="R546" s="27">
        <v>2029</v>
      </c>
      <c r="S546" s="272" t="s">
        <v>22</v>
      </c>
      <c r="T546" s="250">
        <v>7895</v>
      </c>
      <c r="U546" s="21">
        <v>17944.434400000002</v>
      </c>
    </row>
    <row r="547" spans="1:21" customFormat="1">
      <c r="A547" s="32" t="s">
        <v>206</v>
      </c>
      <c r="B547" s="32" t="s">
        <v>217</v>
      </c>
      <c r="C547" s="32" t="s">
        <v>216</v>
      </c>
      <c r="D547">
        <v>905300</v>
      </c>
      <c r="E547" s="266">
        <v>1320</v>
      </c>
      <c r="F547" s="22" t="s">
        <v>66</v>
      </c>
      <c r="G547" s="5">
        <v>0</v>
      </c>
      <c r="H547" s="4">
        <v>0</v>
      </c>
      <c r="I547" s="4">
        <v>0</v>
      </c>
      <c r="J547" s="4">
        <v>1102.317</v>
      </c>
      <c r="K547" s="4">
        <v>518.77880000000005</v>
      </c>
      <c r="L547" s="4">
        <v>900</v>
      </c>
      <c r="M547" s="4">
        <v>0</v>
      </c>
      <c r="N547" s="4">
        <v>0</v>
      </c>
      <c r="O547" s="252">
        <v>2521.0958000000001</v>
      </c>
      <c r="P547" s="4">
        <v>6936</v>
      </c>
      <c r="Q547" s="4">
        <v>0</v>
      </c>
      <c r="R547" s="22">
        <v>2019</v>
      </c>
      <c r="S547" s="56" t="s">
        <v>22</v>
      </c>
      <c r="T547" s="273">
        <v>6936</v>
      </c>
      <c r="U547" s="270">
        <v>9457.0957999999991</v>
      </c>
    </row>
    <row r="548" spans="1:21" customFormat="1">
      <c r="A548" s="32" t="s">
        <v>206</v>
      </c>
      <c r="B548" s="32" t="s">
        <v>217</v>
      </c>
      <c r="C548" s="32" t="s">
        <v>216</v>
      </c>
      <c r="D548">
        <v>905300</v>
      </c>
      <c r="E548" s="266">
        <v>1335</v>
      </c>
      <c r="F548" s="22" t="s">
        <v>66</v>
      </c>
      <c r="G548" s="5">
        <v>0</v>
      </c>
      <c r="H548" s="4">
        <v>0</v>
      </c>
      <c r="I548" s="4">
        <v>0</v>
      </c>
      <c r="J548" s="4">
        <v>4314.0238000000008</v>
      </c>
      <c r="K548" s="4">
        <v>2328.3414000000002</v>
      </c>
      <c r="L548" s="4">
        <v>900</v>
      </c>
      <c r="M548" s="4">
        <v>0</v>
      </c>
      <c r="N548" s="4">
        <v>0</v>
      </c>
      <c r="O548" s="252">
        <v>7542.3652000000011</v>
      </c>
      <c r="P548" s="4">
        <v>6240</v>
      </c>
      <c r="Q548" s="4">
        <v>0</v>
      </c>
      <c r="R548" s="22">
        <v>2033</v>
      </c>
      <c r="S548" s="56" t="s">
        <v>22</v>
      </c>
      <c r="T548" s="273">
        <v>6240</v>
      </c>
      <c r="U548" s="270">
        <v>13782.3652</v>
      </c>
    </row>
    <row r="549" spans="1:21" customFormat="1">
      <c r="A549" s="32" t="s">
        <v>206</v>
      </c>
      <c r="B549" s="32" t="s">
        <v>217</v>
      </c>
      <c r="C549" s="32" t="s">
        <v>216</v>
      </c>
      <c r="D549">
        <v>905300</v>
      </c>
      <c r="E549" s="266">
        <v>1325</v>
      </c>
      <c r="F549" s="22" t="s">
        <v>66</v>
      </c>
      <c r="G549" s="5">
        <v>0</v>
      </c>
      <c r="H549" s="4">
        <v>0</v>
      </c>
      <c r="I549" s="4">
        <v>0</v>
      </c>
      <c r="J549" s="4">
        <v>6849.7780000000002</v>
      </c>
      <c r="K549" s="4">
        <v>6913.8798999999999</v>
      </c>
      <c r="L549" s="4">
        <v>900</v>
      </c>
      <c r="M549" s="4">
        <v>0</v>
      </c>
      <c r="N549" s="4">
        <v>0</v>
      </c>
      <c r="O549" s="252">
        <v>14663.6579</v>
      </c>
      <c r="P549" s="4">
        <v>7896</v>
      </c>
      <c r="Q549" s="4">
        <v>0</v>
      </c>
      <c r="R549" s="22">
        <v>2019</v>
      </c>
      <c r="S549" s="56" t="s">
        <v>22</v>
      </c>
      <c r="T549" s="273">
        <v>7896</v>
      </c>
      <c r="U549" s="270">
        <v>22559.657899999998</v>
      </c>
    </row>
    <row r="550" spans="1:21" customFormat="1">
      <c r="A550" s="32" t="s">
        <v>206</v>
      </c>
      <c r="B550" s="32" t="s">
        <v>217</v>
      </c>
      <c r="C550" s="32" t="s">
        <v>216</v>
      </c>
      <c r="D550">
        <v>905300</v>
      </c>
      <c r="E550" s="266">
        <v>1325</v>
      </c>
      <c r="F550" s="22" t="s">
        <v>66</v>
      </c>
      <c r="G550" s="5">
        <v>0</v>
      </c>
      <c r="H550" s="4">
        <v>0</v>
      </c>
      <c r="I550" s="4">
        <v>0</v>
      </c>
      <c r="J550" s="4">
        <v>8522.7209000000003</v>
      </c>
      <c r="K550" s="4">
        <v>7051.1395000000011</v>
      </c>
      <c r="L550" s="4">
        <v>900</v>
      </c>
      <c r="M550" s="4">
        <v>0</v>
      </c>
      <c r="N550" s="4">
        <v>0</v>
      </c>
      <c r="O550" s="252">
        <v>16473.860400000001</v>
      </c>
      <c r="P550" s="4">
        <v>7896</v>
      </c>
      <c r="Q550" s="4">
        <v>0</v>
      </c>
      <c r="R550" s="22">
        <v>2019</v>
      </c>
      <c r="S550" s="56" t="s">
        <v>22</v>
      </c>
      <c r="T550" s="273">
        <v>7896</v>
      </c>
      <c r="U550" s="270">
        <v>24369.860400000001</v>
      </c>
    </row>
    <row r="551" spans="1:21" customFormat="1">
      <c r="A551" s="32" t="s">
        <v>206</v>
      </c>
      <c r="B551" s="32" t="s">
        <v>217</v>
      </c>
      <c r="C551" s="32" t="s">
        <v>216</v>
      </c>
      <c r="D551">
        <v>905300</v>
      </c>
      <c r="E551" s="266">
        <v>1325</v>
      </c>
      <c r="F551" s="22" t="s">
        <v>66</v>
      </c>
      <c r="G551" s="5">
        <v>0</v>
      </c>
      <c r="H551" s="4">
        <v>0</v>
      </c>
      <c r="I551" s="4">
        <v>0</v>
      </c>
      <c r="J551" s="4">
        <v>3520.0569</v>
      </c>
      <c r="K551" s="4">
        <v>3771.8035000000004</v>
      </c>
      <c r="L551" s="4">
        <v>900</v>
      </c>
      <c r="M551" s="4">
        <v>0</v>
      </c>
      <c r="N551" s="4">
        <v>0</v>
      </c>
      <c r="O551" s="252">
        <v>8191.8604000000005</v>
      </c>
      <c r="P551" s="4">
        <v>0</v>
      </c>
      <c r="Q551" s="4">
        <v>0</v>
      </c>
      <c r="R551" s="22">
        <v>2007</v>
      </c>
      <c r="S551" s="272" t="s">
        <v>27</v>
      </c>
      <c r="T551" s="273">
        <v>0</v>
      </c>
      <c r="U551" s="270">
        <v>8191.8604000000005</v>
      </c>
    </row>
    <row r="552" spans="1:21" customFormat="1">
      <c r="A552" s="32" t="s">
        <v>206</v>
      </c>
      <c r="B552" s="32" t="s">
        <v>217</v>
      </c>
      <c r="C552" s="32" t="s">
        <v>216</v>
      </c>
      <c r="D552">
        <v>905300</v>
      </c>
      <c r="E552" s="266">
        <v>4040</v>
      </c>
      <c r="F552" s="22" t="s">
        <v>66</v>
      </c>
      <c r="G552" s="5">
        <v>0</v>
      </c>
      <c r="H552" s="4">
        <v>0</v>
      </c>
      <c r="I552" s="4">
        <v>0</v>
      </c>
      <c r="J552" s="4">
        <v>370.6327</v>
      </c>
      <c r="K552" s="4">
        <v>0</v>
      </c>
      <c r="L552" s="4">
        <v>0</v>
      </c>
      <c r="M552" s="4">
        <v>0</v>
      </c>
      <c r="N552" s="4">
        <v>0</v>
      </c>
      <c r="O552" s="252">
        <v>370.6327</v>
      </c>
      <c r="P552" s="4">
        <v>0</v>
      </c>
      <c r="Q552" s="4">
        <v>0</v>
      </c>
      <c r="R552" s="22">
        <v>1900</v>
      </c>
      <c r="S552" s="56" t="s">
        <v>23</v>
      </c>
      <c r="T552" s="273">
        <v>0</v>
      </c>
      <c r="U552" s="270">
        <v>370.6327</v>
      </c>
    </row>
    <row r="553" spans="1:21" customFormat="1">
      <c r="A553" s="32" t="s">
        <v>206</v>
      </c>
      <c r="B553" s="32" t="s">
        <v>217</v>
      </c>
      <c r="C553" s="32" t="s">
        <v>216</v>
      </c>
      <c r="D553">
        <v>905300</v>
      </c>
      <c r="E553" s="266">
        <v>4040</v>
      </c>
      <c r="F553" s="22" t="s">
        <v>66</v>
      </c>
      <c r="G553" s="5">
        <v>0</v>
      </c>
      <c r="H553" s="4">
        <v>0</v>
      </c>
      <c r="I553" s="4">
        <v>0</v>
      </c>
      <c r="J553" s="4">
        <v>565.87350000000004</v>
      </c>
      <c r="K553" s="4">
        <v>1018.8326</v>
      </c>
      <c r="L553" s="4">
        <v>0</v>
      </c>
      <c r="M553" s="4">
        <v>0</v>
      </c>
      <c r="N553" s="4">
        <v>0</v>
      </c>
      <c r="O553" s="252">
        <v>1584.7060999999999</v>
      </c>
      <c r="P553" s="4">
        <v>0</v>
      </c>
      <c r="Q553" s="4">
        <v>0</v>
      </c>
      <c r="R553" s="22">
        <v>1900</v>
      </c>
      <c r="S553" s="56" t="s">
        <v>23</v>
      </c>
      <c r="T553" s="273">
        <v>0</v>
      </c>
      <c r="U553" s="270">
        <v>1584.7060999999999</v>
      </c>
    </row>
    <row r="554" spans="1:21" customFormat="1">
      <c r="A554" s="32" t="s">
        <v>206</v>
      </c>
      <c r="B554" s="32" t="s">
        <v>217</v>
      </c>
      <c r="C554" s="32" t="s">
        <v>216</v>
      </c>
      <c r="D554">
        <v>905300</v>
      </c>
      <c r="E554" s="266">
        <v>4030</v>
      </c>
      <c r="F554" s="22" t="s">
        <v>66</v>
      </c>
      <c r="G554" s="5">
        <v>0</v>
      </c>
      <c r="H554" s="4">
        <v>0</v>
      </c>
      <c r="I554" s="4">
        <v>0</v>
      </c>
      <c r="J554" s="4">
        <v>542.05700000000002</v>
      </c>
      <c r="K554" s="4">
        <v>88.563900000000004</v>
      </c>
      <c r="L554" s="4">
        <v>0</v>
      </c>
      <c r="M554" s="4">
        <v>0</v>
      </c>
      <c r="N554" s="4">
        <v>0</v>
      </c>
      <c r="O554" s="252">
        <v>630.62090000000001</v>
      </c>
      <c r="P554" s="4">
        <v>0</v>
      </c>
      <c r="Q554" s="4">
        <v>0</v>
      </c>
      <c r="R554" s="22">
        <v>1900</v>
      </c>
      <c r="S554" s="56" t="s">
        <v>23</v>
      </c>
      <c r="T554" s="273">
        <v>0</v>
      </c>
      <c r="U554" s="270">
        <v>630.62090000000001</v>
      </c>
    </row>
    <row r="555" spans="1:21" customFormat="1">
      <c r="A555" s="32" t="s">
        <v>206</v>
      </c>
      <c r="B555" s="32" t="s">
        <v>217</v>
      </c>
      <c r="C555" s="32" t="s">
        <v>216</v>
      </c>
      <c r="D555">
        <v>905300</v>
      </c>
      <c r="E555" s="266">
        <v>4040</v>
      </c>
      <c r="F555" s="22" t="s">
        <v>66</v>
      </c>
      <c r="G555" s="5">
        <v>0</v>
      </c>
      <c r="H555" s="4">
        <v>0</v>
      </c>
      <c r="I555" s="4">
        <v>0</v>
      </c>
      <c r="J555" s="4">
        <v>794.44650000000013</v>
      </c>
      <c r="K555" s="4">
        <v>0</v>
      </c>
      <c r="L555" s="4">
        <v>0</v>
      </c>
      <c r="M555" s="4">
        <v>0</v>
      </c>
      <c r="N555" s="4">
        <v>0</v>
      </c>
      <c r="O555" s="252">
        <v>794.44650000000013</v>
      </c>
      <c r="P555" s="4">
        <v>0</v>
      </c>
      <c r="Q555" s="4">
        <v>32.229999999999997</v>
      </c>
      <c r="R555" s="22">
        <v>1900</v>
      </c>
      <c r="S555" s="56" t="s">
        <v>23</v>
      </c>
      <c r="T555" s="273">
        <v>32.229999999999997</v>
      </c>
      <c r="U555" s="270">
        <v>826.67650000000015</v>
      </c>
    </row>
    <row r="556" spans="1:21" customFormat="1">
      <c r="A556" s="32" t="s">
        <v>206</v>
      </c>
      <c r="B556" s="32" t="s">
        <v>217</v>
      </c>
      <c r="C556" s="32" t="s">
        <v>216</v>
      </c>
      <c r="D556">
        <v>905300</v>
      </c>
      <c r="E556" s="266">
        <v>1500</v>
      </c>
      <c r="F556" s="22" t="s">
        <v>66</v>
      </c>
      <c r="G556" s="5">
        <v>0</v>
      </c>
      <c r="H556" s="4">
        <v>0</v>
      </c>
      <c r="I556" s="4">
        <v>0</v>
      </c>
      <c r="J556" s="4">
        <v>404.01940000000008</v>
      </c>
      <c r="K556" s="4">
        <v>0</v>
      </c>
      <c r="L556" s="4">
        <v>900</v>
      </c>
      <c r="M556" s="4">
        <v>0</v>
      </c>
      <c r="N556" s="4">
        <v>0</v>
      </c>
      <c r="O556" s="252">
        <v>1304.0194000000001</v>
      </c>
      <c r="P556" s="4">
        <v>0</v>
      </c>
      <c r="Q556" s="4">
        <v>0</v>
      </c>
      <c r="R556" s="22">
        <v>1900</v>
      </c>
      <c r="S556" s="56" t="s">
        <v>23</v>
      </c>
      <c r="T556" s="273">
        <v>0</v>
      </c>
      <c r="U556" s="270">
        <v>1304.0194000000001</v>
      </c>
    </row>
    <row r="557" spans="1:21" customFormat="1">
      <c r="A557" s="32" t="s">
        <v>206</v>
      </c>
      <c r="B557" s="32" t="s">
        <v>217</v>
      </c>
      <c r="C557" s="32" t="s">
        <v>216</v>
      </c>
      <c r="D557">
        <v>905300</v>
      </c>
      <c r="E557" s="266">
        <v>4040</v>
      </c>
      <c r="F557" s="22" t="s">
        <v>66</v>
      </c>
      <c r="G557" s="5">
        <v>0</v>
      </c>
      <c r="H557" s="4">
        <v>0</v>
      </c>
      <c r="I557" s="4">
        <v>0</v>
      </c>
      <c r="J557" s="4">
        <v>612.53640000000007</v>
      </c>
      <c r="K557" s="4">
        <v>0</v>
      </c>
      <c r="L557" s="4">
        <v>0</v>
      </c>
      <c r="M557" s="4">
        <v>0</v>
      </c>
      <c r="N557" s="4">
        <v>0</v>
      </c>
      <c r="O557" s="252">
        <v>612.53640000000007</v>
      </c>
      <c r="P557" s="4">
        <v>0</v>
      </c>
      <c r="Q557" s="4">
        <v>0</v>
      </c>
      <c r="R557" s="22">
        <v>1900</v>
      </c>
      <c r="S557" s="56" t="s">
        <v>23</v>
      </c>
      <c r="T557" s="273">
        <v>0</v>
      </c>
      <c r="U557" s="270">
        <v>612.53640000000007</v>
      </c>
    </row>
    <row r="558" spans="1:21" customFormat="1">
      <c r="A558" s="32" t="s">
        <v>206</v>
      </c>
      <c r="B558" s="32" t="s">
        <v>217</v>
      </c>
      <c r="C558" s="32" t="s">
        <v>216</v>
      </c>
      <c r="D558">
        <v>905300</v>
      </c>
      <c r="E558" s="266">
        <v>4040</v>
      </c>
      <c r="F558" s="22" t="s">
        <v>66</v>
      </c>
      <c r="G558" s="5">
        <v>0</v>
      </c>
      <c r="H558" s="4">
        <v>0</v>
      </c>
      <c r="I558" s="4">
        <v>0</v>
      </c>
      <c r="J558" s="4">
        <v>1.8748</v>
      </c>
      <c r="K558" s="4">
        <v>0</v>
      </c>
      <c r="L558" s="4">
        <v>0</v>
      </c>
      <c r="M558" s="4">
        <v>0</v>
      </c>
      <c r="N558" s="4">
        <v>0</v>
      </c>
      <c r="O558" s="252">
        <v>1.8748</v>
      </c>
      <c r="P558" s="4">
        <v>0</v>
      </c>
      <c r="Q558" s="4">
        <v>0</v>
      </c>
      <c r="R558" s="22">
        <v>1900</v>
      </c>
      <c r="S558" s="56" t="s">
        <v>23</v>
      </c>
      <c r="T558" s="273">
        <v>0</v>
      </c>
      <c r="U558" s="270">
        <v>1.8748</v>
      </c>
    </row>
    <row r="559" spans="1:21" customFormat="1">
      <c r="A559" s="32" t="s">
        <v>206</v>
      </c>
      <c r="B559" s="32" t="s">
        <v>217</v>
      </c>
      <c r="C559" s="32" t="s">
        <v>216</v>
      </c>
      <c r="D559">
        <v>905300</v>
      </c>
      <c r="E559" s="266">
        <v>4040</v>
      </c>
      <c r="F559" s="22" t="s">
        <v>66</v>
      </c>
      <c r="G559" s="5">
        <v>0</v>
      </c>
      <c r="H559" s="4">
        <v>0</v>
      </c>
      <c r="I559" s="4">
        <v>0</v>
      </c>
      <c r="J559" s="4">
        <v>601.53830000000005</v>
      </c>
      <c r="K559" s="4">
        <v>15.589900000000002</v>
      </c>
      <c r="L559" s="4">
        <v>0</v>
      </c>
      <c r="M559" s="4">
        <v>0</v>
      </c>
      <c r="N559" s="4">
        <v>0</v>
      </c>
      <c r="O559" s="252">
        <v>617.12820000000011</v>
      </c>
      <c r="P559" s="4">
        <v>0</v>
      </c>
      <c r="Q559" s="4">
        <v>0</v>
      </c>
      <c r="R559" s="22">
        <v>1900</v>
      </c>
      <c r="S559" s="56" t="s">
        <v>23</v>
      </c>
      <c r="T559" s="273">
        <v>0</v>
      </c>
      <c r="U559" s="270">
        <v>617.12820000000011</v>
      </c>
    </row>
    <row r="560" spans="1:21" customFormat="1">
      <c r="A560" s="32" t="s">
        <v>206</v>
      </c>
      <c r="B560" s="32" t="s">
        <v>217</v>
      </c>
      <c r="C560" s="32" t="s">
        <v>216</v>
      </c>
      <c r="D560">
        <v>905300</v>
      </c>
      <c r="E560" s="266">
        <v>4040</v>
      </c>
      <c r="F560" s="22" t="s">
        <v>66</v>
      </c>
      <c r="G560" s="5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252">
        <v>0</v>
      </c>
      <c r="P560" s="4">
        <v>0</v>
      </c>
      <c r="Q560" s="4">
        <v>0</v>
      </c>
      <c r="R560" s="22">
        <v>1900</v>
      </c>
      <c r="S560" s="56" t="s">
        <v>23</v>
      </c>
      <c r="T560" s="273">
        <v>0</v>
      </c>
      <c r="U560" s="270">
        <v>0</v>
      </c>
    </row>
    <row r="561" spans="1:21" customFormat="1">
      <c r="A561" s="32" t="s">
        <v>206</v>
      </c>
      <c r="B561" s="32" t="s">
        <v>217</v>
      </c>
      <c r="C561" s="32" t="s">
        <v>216</v>
      </c>
      <c r="D561">
        <v>905300</v>
      </c>
      <c r="E561" s="266">
        <v>4040</v>
      </c>
      <c r="F561" s="22" t="s">
        <v>66</v>
      </c>
      <c r="G561" s="5">
        <v>0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252">
        <v>0</v>
      </c>
      <c r="P561" s="4">
        <v>0</v>
      </c>
      <c r="Q561" s="4">
        <v>0</v>
      </c>
      <c r="R561" s="22">
        <v>1900</v>
      </c>
      <c r="S561" s="56" t="s">
        <v>23</v>
      </c>
      <c r="T561" s="273">
        <v>0</v>
      </c>
      <c r="U561" s="270">
        <v>0</v>
      </c>
    </row>
    <row r="562" spans="1:21" customFormat="1">
      <c r="A562" s="32" t="s">
        <v>206</v>
      </c>
      <c r="B562" s="32" t="s">
        <v>217</v>
      </c>
      <c r="C562" s="32" t="s">
        <v>216</v>
      </c>
      <c r="D562">
        <v>905300</v>
      </c>
      <c r="E562" s="266">
        <v>4010</v>
      </c>
      <c r="F562" s="22" t="s">
        <v>66</v>
      </c>
      <c r="G562" s="5">
        <v>0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252">
        <v>0</v>
      </c>
      <c r="P562" s="4">
        <v>0</v>
      </c>
      <c r="Q562" s="4">
        <v>0</v>
      </c>
      <c r="R562" s="22">
        <v>1900</v>
      </c>
      <c r="S562" s="56" t="s">
        <v>23</v>
      </c>
      <c r="T562" s="273">
        <v>0</v>
      </c>
      <c r="U562" s="270">
        <v>0</v>
      </c>
    </row>
    <row r="563" spans="1:21" customFormat="1">
      <c r="A563" s="32" t="s">
        <v>206</v>
      </c>
      <c r="B563" s="32" t="s">
        <v>217</v>
      </c>
      <c r="C563" s="32" t="s">
        <v>216</v>
      </c>
      <c r="D563">
        <v>905300</v>
      </c>
      <c r="E563" s="266">
        <v>4010</v>
      </c>
      <c r="F563" s="22" t="s">
        <v>66</v>
      </c>
      <c r="G563" s="5">
        <v>0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252">
        <v>0</v>
      </c>
      <c r="P563" s="4">
        <v>0</v>
      </c>
      <c r="Q563" s="4">
        <v>0</v>
      </c>
      <c r="R563" s="22">
        <v>1900</v>
      </c>
      <c r="S563" s="56" t="s">
        <v>23</v>
      </c>
      <c r="T563" s="273">
        <v>0</v>
      </c>
      <c r="U563" s="270">
        <v>0</v>
      </c>
    </row>
    <row r="564" spans="1:21" customFormat="1">
      <c r="A564" s="32" t="s">
        <v>206</v>
      </c>
      <c r="B564" s="32" t="s">
        <v>217</v>
      </c>
      <c r="C564" s="32" t="s">
        <v>216</v>
      </c>
      <c r="D564">
        <v>905300</v>
      </c>
      <c r="E564" s="266">
        <v>4040</v>
      </c>
      <c r="F564" s="22" t="s">
        <v>66</v>
      </c>
      <c r="G564" s="5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252">
        <v>0</v>
      </c>
      <c r="P564" s="4">
        <v>0</v>
      </c>
      <c r="Q564" s="4">
        <v>0</v>
      </c>
      <c r="R564" s="22">
        <v>1900</v>
      </c>
      <c r="S564" s="56" t="s">
        <v>23</v>
      </c>
      <c r="T564" s="273">
        <v>0</v>
      </c>
      <c r="U564" s="270">
        <v>0</v>
      </c>
    </row>
    <row r="565" spans="1:21" customFormat="1">
      <c r="A565" s="32" t="s">
        <v>206</v>
      </c>
      <c r="B565" s="32" t="s">
        <v>217</v>
      </c>
      <c r="C565" s="32" t="s">
        <v>216</v>
      </c>
      <c r="D565">
        <v>905300</v>
      </c>
      <c r="E565" s="266">
        <v>4040</v>
      </c>
      <c r="F565" s="22" t="s">
        <v>66</v>
      </c>
      <c r="G565" s="5">
        <v>0</v>
      </c>
      <c r="H565" s="4">
        <v>0</v>
      </c>
      <c r="I565" s="4">
        <v>0</v>
      </c>
      <c r="J565" s="4">
        <v>1759.7069000000001</v>
      </c>
      <c r="K565" s="4">
        <v>0</v>
      </c>
      <c r="L565" s="4">
        <v>0</v>
      </c>
      <c r="M565" s="4">
        <v>0</v>
      </c>
      <c r="N565" s="4">
        <v>0</v>
      </c>
      <c r="O565" s="252">
        <v>1759.7069000000001</v>
      </c>
      <c r="P565" s="4">
        <v>0</v>
      </c>
      <c r="Q565" s="4">
        <v>32.229999999999997</v>
      </c>
      <c r="R565" s="22">
        <v>1900</v>
      </c>
      <c r="S565" s="56" t="s">
        <v>23</v>
      </c>
      <c r="T565" s="273">
        <v>32.229999999999997</v>
      </c>
      <c r="U565" s="270">
        <v>1791.9369000000002</v>
      </c>
    </row>
    <row r="566" spans="1:21" customFormat="1">
      <c r="A566" s="32" t="s">
        <v>206</v>
      </c>
      <c r="B566" s="32" t="s">
        <v>217</v>
      </c>
      <c r="C566" s="32" t="s">
        <v>216</v>
      </c>
      <c r="D566">
        <v>905300</v>
      </c>
      <c r="E566" s="266">
        <v>4040</v>
      </c>
      <c r="F566" s="22" t="s">
        <v>66</v>
      </c>
      <c r="G566" s="5">
        <v>0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252">
        <v>0</v>
      </c>
      <c r="P566" s="4">
        <v>0</v>
      </c>
      <c r="Q566" s="4">
        <v>0</v>
      </c>
      <c r="R566" s="22">
        <v>1900</v>
      </c>
      <c r="S566" s="56" t="s">
        <v>23</v>
      </c>
      <c r="T566" s="273">
        <v>0</v>
      </c>
      <c r="U566" s="270">
        <v>0</v>
      </c>
    </row>
    <row r="567" spans="1:21" customFormat="1">
      <c r="A567" s="32" t="s">
        <v>206</v>
      </c>
      <c r="B567" s="32" t="s">
        <v>217</v>
      </c>
      <c r="C567" s="32" t="s">
        <v>216</v>
      </c>
      <c r="D567">
        <v>905300</v>
      </c>
      <c r="E567" s="266">
        <v>4010</v>
      </c>
      <c r="F567" s="22" t="s">
        <v>66</v>
      </c>
      <c r="G567" s="5">
        <v>0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252">
        <v>0</v>
      </c>
      <c r="P567" s="4">
        <v>0</v>
      </c>
      <c r="Q567" s="4">
        <v>0</v>
      </c>
      <c r="R567" s="22">
        <v>1900</v>
      </c>
      <c r="S567" s="56" t="s">
        <v>23</v>
      </c>
      <c r="T567" s="273">
        <v>0</v>
      </c>
      <c r="U567" s="270">
        <v>0</v>
      </c>
    </row>
    <row r="568" spans="1:21" customFormat="1">
      <c r="A568" s="32" t="s">
        <v>206</v>
      </c>
      <c r="B568" s="32" t="s">
        <v>215</v>
      </c>
      <c r="C568" s="32" t="s">
        <v>216</v>
      </c>
      <c r="D568">
        <v>905300</v>
      </c>
      <c r="E568" s="266">
        <v>1505</v>
      </c>
      <c r="F568" s="22" t="s">
        <v>66</v>
      </c>
      <c r="G568" s="5">
        <v>0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252">
        <v>0</v>
      </c>
      <c r="P568" s="4">
        <v>0</v>
      </c>
      <c r="Q568" s="4">
        <v>0</v>
      </c>
      <c r="R568" s="22">
        <v>1900</v>
      </c>
      <c r="S568" s="56" t="s">
        <v>23</v>
      </c>
      <c r="T568" s="273">
        <v>0</v>
      </c>
      <c r="U568" s="270">
        <v>0</v>
      </c>
    </row>
    <row r="569" spans="1:21" customFormat="1">
      <c r="A569" s="32" t="s">
        <v>206</v>
      </c>
      <c r="B569" s="32" t="s">
        <v>217</v>
      </c>
      <c r="C569" s="32" t="s">
        <v>216</v>
      </c>
      <c r="D569">
        <v>905300</v>
      </c>
      <c r="E569" s="266">
        <v>1667</v>
      </c>
      <c r="F569" s="22" t="s">
        <v>66</v>
      </c>
      <c r="G569" s="5">
        <v>0</v>
      </c>
      <c r="H569" s="4">
        <v>0</v>
      </c>
      <c r="I569" s="4">
        <v>0</v>
      </c>
      <c r="J569" s="4">
        <v>2181.6132000000002</v>
      </c>
      <c r="K569" s="4">
        <v>0</v>
      </c>
      <c r="L569" s="4">
        <v>0</v>
      </c>
      <c r="M569" s="4">
        <v>0</v>
      </c>
      <c r="N569" s="4">
        <v>0</v>
      </c>
      <c r="O569" s="252">
        <v>2181.6132000000002</v>
      </c>
      <c r="P569" s="4">
        <v>0</v>
      </c>
      <c r="Q569" s="4">
        <v>0</v>
      </c>
      <c r="R569" s="22">
        <v>1900</v>
      </c>
      <c r="S569" s="56" t="s">
        <v>23</v>
      </c>
      <c r="T569" s="273">
        <v>0</v>
      </c>
      <c r="U569" s="270">
        <v>2181.6132000000002</v>
      </c>
    </row>
    <row r="570" spans="1:21" customFormat="1">
      <c r="A570" s="32" t="s">
        <v>206</v>
      </c>
      <c r="B570" s="32" t="s">
        <v>217</v>
      </c>
      <c r="C570" s="32" t="s">
        <v>216</v>
      </c>
      <c r="D570">
        <v>905300</v>
      </c>
      <c r="E570" s="266">
        <v>4040</v>
      </c>
      <c r="F570" s="22" t="s">
        <v>66</v>
      </c>
      <c r="G570" s="5">
        <v>0</v>
      </c>
      <c r="H570" s="4">
        <v>0</v>
      </c>
      <c r="I570" s="4">
        <v>0</v>
      </c>
      <c r="J570" s="4">
        <v>3600.1392000000005</v>
      </c>
      <c r="K570" s="4">
        <v>0</v>
      </c>
      <c r="L570" s="4">
        <v>0</v>
      </c>
      <c r="M570" s="4">
        <v>0</v>
      </c>
      <c r="N570" s="4">
        <v>0</v>
      </c>
      <c r="O570" s="252">
        <v>3600.1392000000005</v>
      </c>
      <c r="P570" s="4">
        <v>0</v>
      </c>
      <c r="Q570" s="4">
        <v>0</v>
      </c>
      <c r="R570" s="22">
        <v>1900</v>
      </c>
      <c r="S570" s="56" t="s">
        <v>23</v>
      </c>
      <c r="T570" s="273">
        <v>0</v>
      </c>
      <c r="U570" s="270">
        <v>3600.1392000000005</v>
      </c>
    </row>
    <row r="571" spans="1:21" s="10" customFormat="1" ht="15.6">
      <c r="A571" s="222" t="s">
        <v>206</v>
      </c>
      <c r="B571" s="222"/>
      <c r="C571" s="223" t="s">
        <v>378</v>
      </c>
      <c r="D571" s="13"/>
      <c r="E571" s="25">
        <v>155</v>
      </c>
      <c r="F571" s="25"/>
      <c r="G571" s="12">
        <v>18596</v>
      </c>
      <c r="H571" s="11">
        <v>12060</v>
      </c>
      <c r="I571" s="11">
        <v>2068.9700000000003</v>
      </c>
      <c r="J571" s="11">
        <v>475089.39470000018</v>
      </c>
      <c r="K571" s="11">
        <v>180901.64270000003</v>
      </c>
      <c r="L571" s="11">
        <v>57600</v>
      </c>
      <c r="M571" s="11">
        <v>0</v>
      </c>
      <c r="N571" s="11">
        <v>0</v>
      </c>
      <c r="O571" s="256">
        <v>727720.00740000024</v>
      </c>
      <c r="P571" s="11">
        <v>401629</v>
      </c>
      <c r="Q571" s="11">
        <v>27472.34</v>
      </c>
      <c r="S571" s="249"/>
      <c r="T571" s="251">
        <v>429101.34</v>
      </c>
      <c r="U571" s="11">
        <v>1156821.3474000003</v>
      </c>
    </row>
    <row r="572" spans="1:21" customFormat="1">
      <c r="A572" s="32" t="s">
        <v>206</v>
      </c>
      <c r="B572" s="32" t="s">
        <v>214</v>
      </c>
      <c r="C572" s="32" t="s">
        <v>213</v>
      </c>
      <c r="D572">
        <v>905580</v>
      </c>
      <c r="E572" s="266">
        <v>1252</v>
      </c>
      <c r="F572" s="22" t="s">
        <v>66</v>
      </c>
      <c r="G572" s="5">
        <v>0</v>
      </c>
      <c r="H572" s="4">
        <v>0</v>
      </c>
      <c r="I572" s="4">
        <v>0</v>
      </c>
      <c r="J572" s="4">
        <v>0</v>
      </c>
      <c r="K572" s="4">
        <v>1434.7700000000002</v>
      </c>
      <c r="L572" s="4">
        <v>900</v>
      </c>
      <c r="M572" s="4">
        <v>0</v>
      </c>
      <c r="N572" s="4">
        <v>0</v>
      </c>
      <c r="O572" s="252">
        <v>2334.7700000000004</v>
      </c>
      <c r="P572" s="4">
        <v>0</v>
      </c>
      <c r="Q572" s="4">
        <v>0</v>
      </c>
      <c r="R572" s="22">
        <v>1900</v>
      </c>
      <c r="S572" s="56" t="s">
        <v>23</v>
      </c>
      <c r="T572" s="273">
        <v>0</v>
      </c>
      <c r="U572" s="270">
        <v>2334.7700000000004</v>
      </c>
    </row>
    <row r="573" spans="1:21" customFormat="1">
      <c r="A573" s="32" t="s">
        <v>206</v>
      </c>
      <c r="B573" s="32" t="s">
        <v>212</v>
      </c>
      <c r="C573" s="32" t="s">
        <v>213</v>
      </c>
      <c r="D573">
        <v>905580</v>
      </c>
      <c r="E573" s="266">
        <v>1252</v>
      </c>
      <c r="F573" s="22" t="s">
        <v>66</v>
      </c>
      <c r="G573" s="5">
        <v>0</v>
      </c>
      <c r="H573" s="4">
        <v>0</v>
      </c>
      <c r="I573" s="4">
        <v>0</v>
      </c>
      <c r="J573" s="4">
        <v>1717.9163000000001</v>
      </c>
      <c r="K573" s="4">
        <v>3217.9608000000003</v>
      </c>
      <c r="L573" s="4">
        <v>900</v>
      </c>
      <c r="M573" s="4">
        <v>0</v>
      </c>
      <c r="N573" s="4">
        <v>0</v>
      </c>
      <c r="O573" s="252">
        <v>5835.8771000000006</v>
      </c>
      <c r="P573" s="4">
        <v>0</v>
      </c>
      <c r="Q573" s="4">
        <v>0</v>
      </c>
      <c r="R573" s="22">
        <v>1900</v>
      </c>
      <c r="S573" s="56" t="s">
        <v>23</v>
      </c>
      <c r="T573" s="273">
        <v>0</v>
      </c>
      <c r="U573" s="270">
        <v>5835.8771000000006</v>
      </c>
    </row>
    <row r="574" spans="1:21" customFormat="1">
      <c r="A574" s="32" t="s">
        <v>206</v>
      </c>
      <c r="B574" s="32" t="s">
        <v>214</v>
      </c>
      <c r="C574" s="32" t="s">
        <v>213</v>
      </c>
      <c r="D574">
        <v>905580</v>
      </c>
      <c r="E574" s="274">
        <v>1252</v>
      </c>
      <c r="F574" s="22" t="s">
        <v>66</v>
      </c>
      <c r="G574" s="5">
        <v>0</v>
      </c>
      <c r="H574" s="4">
        <v>0</v>
      </c>
      <c r="I574" s="4">
        <v>0</v>
      </c>
      <c r="J574" s="4">
        <v>1492.2972</v>
      </c>
      <c r="K574" s="4">
        <v>4948.3433999999997</v>
      </c>
      <c r="L574" s="4">
        <v>900</v>
      </c>
      <c r="M574" s="4">
        <v>0</v>
      </c>
      <c r="N574" s="4">
        <v>0</v>
      </c>
      <c r="O574" s="252">
        <v>7340.6405999999997</v>
      </c>
      <c r="P574" s="4">
        <v>0</v>
      </c>
      <c r="Q574" s="4">
        <v>0</v>
      </c>
      <c r="R574" s="22">
        <v>1900</v>
      </c>
      <c r="S574" s="56" t="s">
        <v>23</v>
      </c>
      <c r="T574" s="273">
        <v>0</v>
      </c>
      <c r="U574" s="270">
        <v>7340.6405999999997</v>
      </c>
    </row>
    <row r="575" spans="1:21" customFormat="1">
      <c r="A575" s="32" t="s">
        <v>206</v>
      </c>
      <c r="B575" s="32" t="s">
        <v>214</v>
      </c>
      <c r="C575" s="32" t="s">
        <v>213</v>
      </c>
      <c r="D575">
        <v>905580</v>
      </c>
      <c r="E575" s="22" t="s">
        <v>67</v>
      </c>
      <c r="F575" s="22" t="s">
        <v>66</v>
      </c>
      <c r="G575" s="5">
        <v>0</v>
      </c>
      <c r="H575" s="4">
        <v>0</v>
      </c>
      <c r="I575" s="4">
        <v>0</v>
      </c>
      <c r="J575" s="4">
        <v>165.53830000000002</v>
      </c>
      <c r="K575" s="4">
        <v>0</v>
      </c>
      <c r="L575" s="4">
        <v>0</v>
      </c>
      <c r="M575" s="4">
        <v>0</v>
      </c>
      <c r="N575" s="4">
        <v>0</v>
      </c>
      <c r="O575" s="252">
        <v>165.53830000000002</v>
      </c>
      <c r="P575" s="4">
        <v>0</v>
      </c>
      <c r="Q575" s="4">
        <v>0</v>
      </c>
      <c r="R575" s="22">
        <v>1900</v>
      </c>
      <c r="S575" s="56" t="s">
        <v>23</v>
      </c>
      <c r="T575" s="273">
        <v>0</v>
      </c>
      <c r="U575" s="270">
        <v>165.53830000000002</v>
      </c>
    </row>
    <row r="576" spans="1:21" s="10" customFormat="1" ht="15.6">
      <c r="A576" s="222" t="s">
        <v>206</v>
      </c>
      <c r="B576" s="222"/>
      <c r="C576" s="223" t="s">
        <v>382</v>
      </c>
      <c r="D576" s="13"/>
      <c r="E576" s="25">
        <v>4</v>
      </c>
      <c r="F576" s="25"/>
      <c r="G576" s="12">
        <v>0</v>
      </c>
      <c r="H576" s="11">
        <v>0</v>
      </c>
      <c r="I576" s="11">
        <v>0</v>
      </c>
      <c r="J576" s="11">
        <v>3375.7518</v>
      </c>
      <c r="K576" s="11">
        <v>9601.0741999999991</v>
      </c>
      <c r="L576" s="11">
        <v>2700</v>
      </c>
      <c r="M576" s="11">
        <v>0</v>
      </c>
      <c r="N576" s="11">
        <v>0</v>
      </c>
      <c r="O576" s="256">
        <v>15676.825999999999</v>
      </c>
      <c r="P576" s="11">
        <v>0</v>
      </c>
      <c r="Q576" s="11">
        <v>0</v>
      </c>
      <c r="S576" s="249"/>
      <c r="T576" s="251">
        <v>0</v>
      </c>
      <c r="U576" s="11">
        <v>15676.825999999999</v>
      </c>
    </row>
    <row r="577" spans="1:21" customFormat="1">
      <c r="A577" s="32" t="s">
        <v>206</v>
      </c>
      <c r="B577" s="32" t="s">
        <v>218</v>
      </c>
      <c r="C577" s="32" t="s">
        <v>219</v>
      </c>
      <c r="D577">
        <v>905400</v>
      </c>
      <c r="E577" s="22" t="s">
        <v>67</v>
      </c>
      <c r="F577" s="22" t="s">
        <v>66</v>
      </c>
      <c r="G577" s="5">
        <v>0</v>
      </c>
      <c r="H577" s="4">
        <v>0</v>
      </c>
      <c r="I577" s="4">
        <v>0</v>
      </c>
      <c r="J577" s="4">
        <v>127.23570000000001</v>
      </c>
      <c r="K577" s="4">
        <v>0</v>
      </c>
      <c r="L577" s="4">
        <v>0</v>
      </c>
      <c r="M577" s="4">
        <v>0</v>
      </c>
      <c r="N577" s="4">
        <v>0</v>
      </c>
      <c r="O577" s="252">
        <v>127.23570000000001</v>
      </c>
      <c r="P577" s="4">
        <v>0</v>
      </c>
      <c r="Q577" s="4">
        <v>0</v>
      </c>
      <c r="R577" s="22">
        <v>1900</v>
      </c>
      <c r="S577" s="56" t="s">
        <v>23</v>
      </c>
      <c r="T577" s="273">
        <v>0</v>
      </c>
      <c r="U577" s="270">
        <v>127.23570000000001</v>
      </c>
    </row>
    <row r="578" spans="1:21" customFormat="1">
      <c r="A578" s="32" t="s">
        <v>206</v>
      </c>
      <c r="B578" s="32" t="s">
        <v>218</v>
      </c>
      <c r="C578" s="32" t="s">
        <v>219</v>
      </c>
      <c r="D578">
        <v>905400</v>
      </c>
      <c r="E578" s="266">
        <v>4040</v>
      </c>
      <c r="F578" s="22" t="s">
        <v>66</v>
      </c>
      <c r="G578" s="5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252">
        <v>0</v>
      </c>
      <c r="P578" s="4">
        <v>0</v>
      </c>
      <c r="Q578" s="4">
        <v>0</v>
      </c>
      <c r="R578" s="22">
        <v>1900</v>
      </c>
      <c r="S578" s="56" t="s">
        <v>23</v>
      </c>
      <c r="T578" s="273">
        <v>0</v>
      </c>
      <c r="U578" s="270">
        <v>0</v>
      </c>
    </row>
    <row r="579" spans="1:21" customFormat="1">
      <c r="A579" s="32" t="s">
        <v>206</v>
      </c>
      <c r="B579" s="32" t="s">
        <v>218</v>
      </c>
      <c r="C579" s="32" t="s">
        <v>219</v>
      </c>
      <c r="D579">
        <v>905400</v>
      </c>
      <c r="E579" s="266">
        <v>4040</v>
      </c>
      <c r="F579" s="22" t="s">
        <v>66</v>
      </c>
      <c r="G579" s="5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252">
        <v>0</v>
      </c>
      <c r="P579" s="4">
        <v>0</v>
      </c>
      <c r="Q579" s="4">
        <v>0</v>
      </c>
      <c r="R579" s="22">
        <v>1900</v>
      </c>
      <c r="S579" s="56" t="s">
        <v>23</v>
      </c>
      <c r="T579" s="273">
        <v>0</v>
      </c>
      <c r="U579" s="270">
        <v>0</v>
      </c>
    </row>
    <row r="580" spans="1:21" s="19" customFormat="1">
      <c r="A580" s="54" t="s">
        <v>206</v>
      </c>
      <c r="B580" s="54" t="s">
        <v>218</v>
      </c>
      <c r="C580" s="54" t="s">
        <v>219</v>
      </c>
      <c r="D580" s="19">
        <v>905400</v>
      </c>
      <c r="E580" s="274">
        <v>1257</v>
      </c>
      <c r="F580" s="27" t="s">
        <v>66</v>
      </c>
      <c r="G580" s="20">
        <v>0</v>
      </c>
      <c r="H580" s="21">
        <v>0</v>
      </c>
      <c r="I580" s="21">
        <v>0</v>
      </c>
      <c r="J580" s="21">
        <v>571.1382000000001</v>
      </c>
      <c r="K580" s="21">
        <v>2419.8478</v>
      </c>
      <c r="L580" s="21">
        <v>900</v>
      </c>
      <c r="M580" s="21">
        <v>0</v>
      </c>
      <c r="N580" s="21">
        <v>0</v>
      </c>
      <c r="O580" s="255">
        <v>3890.9859999999999</v>
      </c>
      <c r="P580" s="21">
        <v>2835</v>
      </c>
      <c r="Q580" s="21">
        <v>0</v>
      </c>
      <c r="R580" s="27">
        <v>2024</v>
      </c>
      <c r="S580" s="272" t="s">
        <v>22</v>
      </c>
      <c r="T580" s="250">
        <v>2835</v>
      </c>
      <c r="U580" s="21">
        <v>6725.9859999999999</v>
      </c>
    </row>
    <row r="581" spans="1:21" customFormat="1">
      <c r="A581" s="226" t="s">
        <v>206</v>
      </c>
      <c r="B581" s="226" t="s">
        <v>218</v>
      </c>
      <c r="C581" s="226" t="s">
        <v>219</v>
      </c>
      <c r="D581" s="28">
        <v>905400</v>
      </c>
      <c r="E581" s="283">
        <v>1211</v>
      </c>
      <c r="F581" s="29" t="s">
        <v>66</v>
      </c>
      <c r="G581" s="30">
        <v>0</v>
      </c>
      <c r="H581" s="31">
        <v>0</v>
      </c>
      <c r="I581" s="31">
        <v>0</v>
      </c>
      <c r="J581" s="31">
        <v>0</v>
      </c>
      <c r="K581" s="31">
        <v>0</v>
      </c>
      <c r="L581" s="31">
        <v>0</v>
      </c>
      <c r="M581" s="31">
        <v>0</v>
      </c>
      <c r="N581" s="31">
        <v>0</v>
      </c>
      <c r="O581" s="252">
        <v>0</v>
      </c>
      <c r="P581" s="31">
        <v>0</v>
      </c>
      <c r="Q581" s="31">
        <v>0</v>
      </c>
      <c r="R581" s="29">
        <v>2007</v>
      </c>
      <c r="S581" s="286" t="s">
        <v>27</v>
      </c>
      <c r="T581" s="273">
        <v>0</v>
      </c>
      <c r="U581" s="270">
        <v>0</v>
      </c>
    </row>
    <row r="582" spans="1:21" customFormat="1">
      <c r="A582" s="226" t="s">
        <v>206</v>
      </c>
      <c r="B582" s="226" t="s">
        <v>218</v>
      </c>
      <c r="C582" s="226" t="s">
        <v>219</v>
      </c>
      <c r="D582" s="28">
        <v>905400</v>
      </c>
      <c r="E582" s="283">
        <v>1211</v>
      </c>
      <c r="F582" s="29" t="s">
        <v>66</v>
      </c>
      <c r="G582" s="30">
        <v>0</v>
      </c>
      <c r="H582" s="31">
        <v>0</v>
      </c>
      <c r="I582" s="31">
        <v>0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252">
        <v>0</v>
      </c>
      <c r="P582" s="31">
        <v>0</v>
      </c>
      <c r="Q582" s="31">
        <v>0</v>
      </c>
      <c r="R582" s="29">
        <v>2007</v>
      </c>
      <c r="S582" s="286" t="s">
        <v>27</v>
      </c>
      <c r="T582" s="273">
        <v>0</v>
      </c>
      <c r="U582" s="270">
        <v>0</v>
      </c>
    </row>
    <row r="583" spans="1:21" customFormat="1">
      <c r="A583" s="32" t="s">
        <v>206</v>
      </c>
      <c r="B583" s="32" t="s">
        <v>218</v>
      </c>
      <c r="C583" s="32" t="s">
        <v>219</v>
      </c>
      <c r="D583">
        <v>905400</v>
      </c>
      <c r="E583" s="266">
        <v>1300</v>
      </c>
      <c r="F583" s="22" t="s">
        <v>66</v>
      </c>
      <c r="G583" s="5">
        <v>0</v>
      </c>
      <c r="H583" s="4">
        <v>0</v>
      </c>
      <c r="I583" s="4">
        <v>0</v>
      </c>
      <c r="J583" s="4">
        <v>3519.7953000000002</v>
      </c>
      <c r="K583" s="4">
        <v>906.50400000000013</v>
      </c>
      <c r="L583" s="4">
        <v>900</v>
      </c>
      <c r="M583" s="4">
        <v>0</v>
      </c>
      <c r="N583" s="4">
        <v>0</v>
      </c>
      <c r="O583" s="252">
        <v>5326.2993000000006</v>
      </c>
      <c r="P583" s="4">
        <v>0</v>
      </c>
      <c r="Q583" s="4">
        <v>0</v>
      </c>
      <c r="R583" s="22">
        <v>2004</v>
      </c>
      <c r="S583" s="56" t="s">
        <v>27</v>
      </c>
      <c r="T583" s="273">
        <v>0</v>
      </c>
      <c r="U583" s="270">
        <v>5326.2993000000006</v>
      </c>
    </row>
    <row r="584" spans="1:21" customFormat="1">
      <c r="A584" s="32" t="s">
        <v>206</v>
      </c>
      <c r="B584" s="32" t="s">
        <v>218</v>
      </c>
      <c r="C584" s="32" t="s">
        <v>219</v>
      </c>
      <c r="D584">
        <v>905400</v>
      </c>
      <c r="E584" s="266">
        <v>1227</v>
      </c>
      <c r="F584" s="22" t="s">
        <v>66</v>
      </c>
      <c r="G584" s="5">
        <v>0</v>
      </c>
      <c r="H584" s="4">
        <v>0</v>
      </c>
      <c r="I584" s="4">
        <v>0</v>
      </c>
      <c r="J584" s="4">
        <v>868.08690000000001</v>
      </c>
      <c r="K584" s="4">
        <v>1733.5177000000001</v>
      </c>
      <c r="L584" s="4">
        <v>900</v>
      </c>
      <c r="M584" s="4">
        <v>0</v>
      </c>
      <c r="N584" s="4">
        <v>0</v>
      </c>
      <c r="O584" s="252">
        <v>3501.6046000000001</v>
      </c>
      <c r="P584" s="4">
        <v>6300</v>
      </c>
      <c r="Q584" s="4">
        <v>0</v>
      </c>
      <c r="R584" s="22">
        <v>2018</v>
      </c>
      <c r="S584" s="56" t="s">
        <v>22</v>
      </c>
      <c r="T584" s="273">
        <v>6300</v>
      </c>
      <c r="U584" s="270">
        <v>9801.6046000000006</v>
      </c>
    </row>
    <row r="585" spans="1:21" s="19" customFormat="1">
      <c r="A585" s="54" t="s">
        <v>206</v>
      </c>
      <c r="B585" s="54" t="s">
        <v>218</v>
      </c>
      <c r="C585" s="54" t="s">
        <v>219</v>
      </c>
      <c r="D585" s="19">
        <v>905400</v>
      </c>
      <c r="E585" s="274">
        <v>1211</v>
      </c>
      <c r="F585" s="27" t="s">
        <v>66</v>
      </c>
      <c r="G585" s="20">
        <v>0</v>
      </c>
      <c r="H585" s="21">
        <v>0</v>
      </c>
      <c r="I585" s="21">
        <v>0</v>
      </c>
      <c r="J585" s="21">
        <v>3201.7224000000006</v>
      </c>
      <c r="K585" s="21">
        <v>6633.6897000000008</v>
      </c>
      <c r="L585" s="21">
        <v>900</v>
      </c>
      <c r="M585" s="21">
        <v>0</v>
      </c>
      <c r="N585" s="21">
        <v>0</v>
      </c>
      <c r="O585" s="255">
        <v>10735.412100000001</v>
      </c>
      <c r="P585" s="21">
        <v>3255</v>
      </c>
      <c r="Q585" s="21">
        <v>0</v>
      </c>
      <c r="R585" s="27">
        <v>2024</v>
      </c>
      <c r="S585" s="272" t="s">
        <v>22</v>
      </c>
      <c r="T585" s="250">
        <v>3255</v>
      </c>
      <c r="U585" s="21">
        <v>13990.412100000001</v>
      </c>
    </row>
    <row r="586" spans="1:21" customFormat="1">
      <c r="A586" s="226" t="s">
        <v>206</v>
      </c>
      <c r="B586" s="226" t="s">
        <v>218</v>
      </c>
      <c r="C586" s="226" t="s">
        <v>219</v>
      </c>
      <c r="D586" s="28">
        <v>905400</v>
      </c>
      <c r="E586" s="283">
        <v>1227</v>
      </c>
      <c r="F586" s="29" t="s">
        <v>66</v>
      </c>
      <c r="G586" s="30">
        <v>0</v>
      </c>
      <c r="H586" s="31">
        <v>0</v>
      </c>
      <c r="I586" s="31">
        <v>0</v>
      </c>
      <c r="J586" s="31">
        <v>0</v>
      </c>
      <c r="K586" s="31">
        <v>0</v>
      </c>
      <c r="L586" s="31">
        <v>0</v>
      </c>
      <c r="M586" s="31">
        <v>0</v>
      </c>
      <c r="N586" s="31">
        <v>0</v>
      </c>
      <c r="O586" s="252">
        <v>0</v>
      </c>
      <c r="P586" s="31">
        <v>0</v>
      </c>
      <c r="Q586" s="31">
        <v>0</v>
      </c>
      <c r="R586" s="29">
        <v>2018</v>
      </c>
      <c r="S586" s="286" t="s">
        <v>22</v>
      </c>
      <c r="T586" s="273">
        <v>0</v>
      </c>
      <c r="U586" s="270">
        <v>0</v>
      </c>
    </row>
    <row r="587" spans="1:21" customFormat="1">
      <c r="A587" s="226" t="s">
        <v>206</v>
      </c>
      <c r="B587" s="226" t="s">
        <v>218</v>
      </c>
      <c r="C587" s="226" t="s">
        <v>219</v>
      </c>
      <c r="D587" s="28">
        <v>905400</v>
      </c>
      <c r="E587" s="283">
        <v>1300</v>
      </c>
      <c r="F587" s="29" t="s">
        <v>66</v>
      </c>
      <c r="G587" s="30">
        <v>0</v>
      </c>
      <c r="H587" s="31">
        <v>0</v>
      </c>
      <c r="I587" s="31">
        <v>0</v>
      </c>
      <c r="J587" s="31">
        <v>0</v>
      </c>
      <c r="K587" s="31">
        <v>0</v>
      </c>
      <c r="L587" s="31">
        <v>0</v>
      </c>
      <c r="M587" s="31">
        <v>0</v>
      </c>
      <c r="N587" s="31">
        <v>0</v>
      </c>
      <c r="O587" s="252">
        <v>0</v>
      </c>
      <c r="P587" s="31">
        <v>0</v>
      </c>
      <c r="Q587" s="31">
        <v>0</v>
      </c>
      <c r="R587" s="29">
        <v>2003</v>
      </c>
      <c r="S587" s="286" t="s">
        <v>27</v>
      </c>
      <c r="T587" s="273">
        <v>0</v>
      </c>
      <c r="U587" s="270">
        <v>0</v>
      </c>
    </row>
    <row r="588" spans="1:21" customFormat="1">
      <c r="A588" s="32" t="s">
        <v>206</v>
      </c>
      <c r="B588" s="32" t="s">
        <v>218</v>
      </c>
      <c r="C588" s="32" t="s">
        <v>219</v>
      </c>
      <c r="D588">
        <v>905400</v>
      </c>
      <c r="E588" s="266">
        <v>1210</v>
      </c>
      <c r="F588" s="22" t="s">
        <v>21</v>
      </c>
      <c r="G588" s="5">
        <v>14310</v>
      </c>
      <c r="H588" s="4">
        <v>3180</v>
      </c>
      <c r="I588" s="4">
        <v>4648.1000000000004</v>
      </c>
      <c r="J588" s="4">
        <v>0</v>
      </c>
      <c r="K588" s="4">
        <v>0</v>
      </c>
      <c r="L588" s="4">
        <v>900</v>
      </c>
      <c r="M588" s="4">
        <v>0</v>
      </c>
      <c r="N588" s="4">
        <v>0</v>
      </c>
      <c r="O588" s="252">
        <v>8728.1</v>
      </c>
      <c r="P588" s="4">
        <v>2688</v>
      </c>
      <c r="Q588" s="4">
        <v>0</v>
      </c>
      <c r="R588" s="22">
        <v>2019</v>
      </c>
      <c r="S588" s="56" t="s">
        <v>22</v>
      </c>
      <c r="T588" s="273">
        <v>2688</v>
      </c>
      <c r="U588" s="270">
        <v>11416.1</v>
      </c>
    </row>
    <row r="589" spans="1:21" customFormat="1">
      <c r="A589" s="226" t="s">
        <v>206</v>
      </c>
      <c r="B589" s="226" t="s">
        <v>218</v>
      </c>
      <c r="C589" s="226" t="s">
        <v>219</v>
      </c>
      <c r="D589" s="28">
        <v>905400</v>
      </c>
      <c r="E589" s="283">
        <v>1211</v>
      </c>
      <c r="F589" s="29" t="s">
        <v>66</v>
      </c>
      <c r="G589" s="30">
        <v>0</v>
      </c>
      <c r="H589" s="31">
        <v>0</v>
      </c>
      <c r="I589" s="31">
        <v>0</v>
      </c>
      <c r="J589" s="31">
        <v>0</v>
      </c>
      <c r="K589" s="31">
        <v>0</v>
      </c>
      <c r="L589" s="31">
        <v>0</v>
      </c>
      <c r="M589" s="31">
        <v>0</v>
      </c>
      <c r="N589" s="31">
        <v>0</v>
      </c>
      <c r="O589" s="252">
        <v>0</v>
      </c>
      <c r="P589" s="31">
        <v>0</v>
      </c>
      <c r="Q589" s="31">
        <v>0</v>
      </c>
      <c r="R589" s="29">
        <v>2019</v>
      </c>
      <c r="S589" s="286" t="s">
        <v>22</v>
      </c>
      <c r="T589" s="273">
        <v>0</v>
      </c>
      <c r="U589" s="270">
        <v>0</v>
      </c>
    </row>
    <row r="590" spans="1:21" s="19" customFormat="1">
      <c r="A590" s="54" t="s">
        <v>206</v>
      </c>
      <c r="B590" s="54" t="s">
        <v>218</v>
      </c>
      <c r="C590" s="54" t="s">
        <v>219</v>
      </c>
      <c r="D590" s="19">
        <v>905400</v>
      </c>
      <c r="E590" s="274">
        <v>1211</v>
      </c>
      <c r="F590" s="27" t="s">
        <v>66</v>
      </c>
      <c r="G590" s="20">
        <v>0</v>
      </c>
      <c r="H590" s="21">
        <v>0</v>
      </c>
      <c r="I590" s="21">
        <v>0</v>
      </c>
      <c r="J590" s="21">
        <v>4470.0355</v>
      </c>
      <c r="K590" s="21">
        <v>7276.7169000000004</v>
      </c>
      <c r="L590" s="21">
        <v>900</v>
      </c>
      <c r="M590" s="21">
        <v>0</v>
      </c>
      <c r="N590" s="21">
        <v>0</v>
      </c>
      <c r="O590" s="255">
        <v>12646.752400000001</v>
      </c>
      <c r="P590" s="21">
        <v>3255</v>
      </c>
      <c r="Q590" s="21">
        <v>0</v>
      </c>
      <c r="R590" s="27">
        <v>2024</v>
      </c>
      <c r="S590" s="272" t="s">
        <v>22</v>
      </c>
      <c r="T590" s="250">
        <v>3255</v>
      </c>
      <c r="U590" s="21">
        <v>15901.752400000001</v>
      </c>
    </row>
    <row r="591" spans="1:21" customFormat="1">
      <c r="A591" s="32" t="s">
        <v>206</v>
      </c>
      <c r="B591" s="32" t="s">
        <v>218</v>
      </c>
      <c r="C591" s="32" t="s">
        <v>219</v>
      </c>
      <c r="D591">
        <v>905400</v>
      </c>
      <c r="E591" s="22" t="s">
        <v>67</v>
      </c>
      <c r="F591" s="22" t="s">
        <v>66</v>
      </c>
      <c r="G591" s="5">
        <v>0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252">
        <v>0</v>
      </c>
      <c r="P591" s="4">
        <v>0</v>
      </c>
      <c r="Q591" s="4">
        <v>0</v>
      </c>
      <c r="R591" s="22">
        <v>1900</v>
      </c>
      <c r="S591" s="56" t="s">
        <v>23</v>
      </c>
      <c r="T591" s="273">
        <v>0</v>
      </c>
      <c r="U591" s="270">
        <v>0</v>
      </c>
    </row>
    <row r="592" spans="1:21" customFormat="1">
      <c r="A592" s="226" t="s">
        <v>206</v>
      </c>
      <c r="B592" s="226" t="s">
        <v>218</v>
      </c>
      <c r="C592" s="226" t="s">
        <v>219</v>
      </c>
      <c r="D592" s="28">
        <v>905400</v>
      </c>
      <c r="E592" s="283">
        <v>1335</v>
      </c>
      <c r="F592" s="29" t="s">
        <v>66</v>
      </c>
      <c r="G592" s="30">
        <v>0</v>
      </c>
      <c r="H592" s="31">
        <v>0</v>
      </c>
      <c r="I592" s="31">
        <v>0</v>
      </c>
      <c r="J592" s="31">
        <v>0</v>
      </c>
      <c r="K592" s="31">
        <v>0</v>
      </c>
      <c r="L592" s="31">
        <v>0</v>
      </c>
      <c r="M592" s="31">
        <v>0</v>
      </c>
      <c r="N592" s="31">
        <v>0</v>
      </c>
      <c r="O592" s="252">
        <v>0</v>
      </c>
      <c r="P592" s="31">
        <v>0</v>
      </c>
      <c r="Q592" s="31">
        <v>0</v>
      </c>
      <c r="R592" s="29">
        <v>2008</v>
      </c>
      <c r="S592" s="286" t="s">
        <v>30</v>
      </c>
      <c r="T592" s="273">
        <v>0</v>
      </c>
      <c r="U592" s="270">
        <v>0</v>
      </c>
    </row>
    <row r="593" spans="1:21" customFormat="1">
      <c r="A593" s="32" t="s">
        <v>206</v>
      </c>
      <c r="B593" s="32" t="s">
        <v>218</v>
      </c>
      <c r="C593" s="32" t="s">
        <v>219</v>
      </c>
      <c r="D593">
        <v>905400</v>
      </c>
      <c r="E593" s="266">
        <v>1335</v>
      </c>
      <c r="F593" s="22" t="s">
        <v>66</v>
      </c>
      <c r="G593" s="5">
        <v>0</v>
      </c>
      <c r="H593" s="4">
        <v>0</v>
      </c>
      <c r="I593" s="4">
        <v>0</v>
      </c>
      <c r="J593" s="4">
        <v>32342.981400000001</v>
      </c>
      <c r="K593" s="4">
        <v>8854.3356000000003</v>
      </c>
      <c r="L593" s="4">
        <v>900</v>
      </c>
      <c r="M593" s="4">
        <v>0</v>
      </c>
      <c r="N593" s="4">
        <v>0</v>
      </c>
      <c r="O593" s="252">
        <v>42097.317000000003</v>
      </c>
      <c r="P593" s="4">
        <v>8736</v>
      </c>
      <c r="Q593" s="4">
        <v>0</v>
      </c>
      <c r="R593" s="22">
        <v>2020</v>
      </c>
      <c r="S593" s="56" t="s">
        <v>22</v>
      </c>
      <c r="T593" s="273">
        <v>8736</v>
      </c>
      <c r="U593" s="270">
        <v>50833.317000000003</v>
      </c>
    </row>
    <row r="594" spans="1:21" customFormat="1">
      <c r="A594" s="32" t="s">
        <v>206</v>
      </c>
      <c r="B594" s="32" t="s">
        <v>218</v>
      </c>
      <c r="C594" s="32" t="s">
        <v>219</v>
      </c>
      <c r="D594">
        <v>905400</v>
      </c>
      <c r="E594" s="22" t="s">
        <v>67</v>
      </c>
      <c r="F594" s="22" t="s">
        <v>66</v>
      </c>
      <c r="G594" s="5">
        <v>0</v>
      </c>
      <c r="H594" s="4">
        <v>0</v>
      </c>
      <c r="I594" s="4">
        <v>0</v>
      </c>
      <c r="J594" s="4">
        <v>2659.0659000000005</v>
      </c>
      <c r="K594" s="4">
        <v>0</v>
      </c>
      <c r="L594" s="4">
        <v>0</v>
      </c>
      <c r="M594" s="4">
        <v>0</v>
      </c>
      <c r="N594" s="4">
        <v>0</v>
      </c>
      <c r="O594" s="252">
        <v>2659.0659000000005</v>
      </c>
      <c r="P594" s="4">
        <v>0</v>
      </c>
      <c r="Q594" s="4">
        <v>0</v>
      </c>
      <c r="R594" s="22">
        <v>1900</v>
      </c>
      <c r="S594" s="56" t="s">
        <v>23</v>
      </c>
      <c r="T594" s="273">
        <v>0</v>
      </c>
      <c r="U594" s="270">
        <v>2659.0659000000005</v>
      </c>
    </row>
    <row r="595" spans="1:21" customFormat="1">
      <c r="A595" s="32" t="s">
        <v>206</v>
      </c>
      <c r="B595" s="32" t="s">
        <v>218</v>
      </c>
      <c r="C595" s="32" t="s">
        <v>219</v>
      </c>
      <c r="D595">
        <v>905400</v>
      </c>
      <c r="E595" s="22" t="s">
        <v>67</v>
      </c>
      <c r="F595" s="22" t="s">
        <v>66</v>
      </c>
      <c r="G595" s="5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252">
        <v>0</v>
      </c>
      <c r="P595" s="4">
        <v>0</v>
      </c>
      <c r="Q595" s="4">
        <v>0</v>
      </c>
      <c r="R595" s="22">
        <v>1900</v>
      </c>
      <c r="S595" s="56" t="s">
        <v>23</v>
      </c>
      <c r="T595" s="273">
        <v>0</v>
      </c>
      <c r="U595" s="270">
        <v>0</v>
      </c>
    </row>
    <row r="596" spans="1:21" s="10" customFormat="1" ht="15.6">
      <c r="A596" s="222" t="s">
        <v>206</v>
      </c>
      <c r="B596" s="222"/>
      <c r="C596" s="223" t="s">
        <v>385</v>
      </c>
      <c r="D596" s="13"/>
      <c r="E596" s="25">
        <v>13</v>
      </c>
      <c r="F596" s="25"/>
      <c r="G596" s="12">
        <v>14310</v>
      </c>
      <c r="H596" s="11">
        <v>3180</v>
      </c>
      <c r="I596" s="11">
        <v>4648.1000000000004</v>
      </c>
      <c r="J596" s="11">
        <v>47760.061300000001</v>
      </c>
      <c r="K596" s="11">
        <v>27824.611700000001</v>
      </c>
      <c r="L596" s="11">
        <v>6300</v>
      </c>
      <c r="M596" s="11">
        <v>0</v>
      </c>
      <c r="N596" s="11">
        <v>0</v>
      </c>
      <c r="O596" s="251">
        <v>89712.773000000001</v>
      </c>
      <c r="P596" s="11">
        <v>27069</v>
      </c>
      <c r="Q596" s="11">
        <v>0</v>
      </c>
      <c r="S596" s="249"/>
      <c r="T596" s="251">
        <v>27069</v>
      </c>
      <c r="U596" s="11">
        <v>116781.773</v>
      </c>
    </row>
    <row r="597" spans="1:21" customFormat="1">
      <c r="A597" s="32" t="s">
        <v>82</v>
      </c>
      <c r="B597" s="32" t="s">
        <v>107</v>
      </c>
      <c r="C597" s="32" t="s">
        <v>108</v>
      </c>
      <c r="D597" s="22">
        <v>505920</v>
      </c>
      <c r="E597" s="266">
        <v>1024</v>
      </c>
      <c r="F597" s="22" t="s">
        <v>21</v>
      </c>
      <c r="G597" s="5">
        <v>4727</v>
      </c>
      <c r="H597" s="4">
        <v>1800</v>
      </c>
      <c r="I597" s="4">
        <v>92.222222222222214</v>
      </c>
      <c r="J597" s="4">
        <v>0</v>
      </c>
      <c r="K597" s="4">
        <v>0</v>
      </c>
      <c r="L597" s="4">
        <v>900</v>
      </c>
      <c r="M597" s="4">
        <v>0</v>
      </c>
      <c r="N597" s="4">
        <v>0</v>
      </c>
      <c r="O597" s="252">
        <v>2792.2222222222222</v>
      </c>
      <c r="P597" s="4">
        <v>2340</v>
      </c>
      <c r="Q597" s="4">
        <v>0</v>
      </c>
      <c r="R597" s="22">
        <v>2021</v>
      </c>
      <c r="S597" s="56" t="s">
        <v>22</v>
      </c>
      <c r="T597" s="273">
        <v>2340</v>
      </c>
      <c r="U597" s="270">
        <v>5132.2222222222226</v>
      </c>
    </row>
    <row r="598" spans="1:21" s="10" customFormat="1" ht="15.6">
      <c r="A598" s="222" t="s">
        <v>82</v>
      </c>
      <c r="B598" s="222"/>
      <c r="C598" s="223" t="s">
        <v>287</v>
      </c>
      <c r="D598" s="25"/>
      <c r="E598" s="25">
        <v>1</v>
      </c>
      <c r="F598" s="25"/>
      <c r="G598" s="12">
        <v>4727</v>
      </c>
      <c r="H598" s="11">
        <v>1800</v>
      </c>
      <c r="I598" s="11">
        <v>92.222222222222214</v>
      </c>
      <c r="J598" s="11">
        <v>0</v>
      </c>
      <c r="K598" s="11">
        <v>0</v>
      </c>
      <c r="L598" s="11">
        <v>900</v>
      </c>
      <c r="M598" s="11">
        <v>0</v>
      </c>
      <c r="N598" s="11">
        <v>0</v>
      </c>
      <c r="O598" s="251">
        <v>2792.2222222222222</v>
      </c>
      <c r="P598" s="11">
        <v>2340</v>
      </c>
      <c r="Q598" s="11">
        <v>0</v>
      </c>
      <c r="S598" s="249"/>
      <c r="T598" s="251">
        <v>2340</v>
      </c>
      <c r="U598" s="11">
        <v>5132.2222222222226</v>
      </c>
    </row>
    <row r="599" spans="1:21" customFormat="1">
      <c r="A599" s="32" t="s">
        <v>82</v>
      </c>
      <c r="B599" s="32" t="s">
        <v>90</v>
      </c>
      <c r="C599" s="32" t="s">
        <v>91</v>
      </c>
      <c r="D599" s="22">
        <v>505601</v>
      </c>
      <c r="E599" s="266">
        <v>3007</v>
      </c>
      <c r="F599" s="22" t="s">
        <v>66</v>
      </c>
      <c r="G599" s="5">
        <v>0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252">
        <v>0</v>
      </c>
      <c r="P599" s="4">
        <v>0</v>
      </c>
      <c r="Q599" s="4">
        <v>0</v>
      </c>
      <c r="R599" s="22">
        <v>1900</v>
      </c>
      <c r="S599" s="56" t="s">
        <v>23</v>
      </c>
      <c r="T599" s="273">
        <v>0</v>
      </c>
      <c r="U599" s="270">
        <v>0</v>
      </c>
    </row>
    <row r="600" spans="1:21" customFormat="1">
      <c r="A600" s="32" t="s">
        <v>82</v>
      </c>
      <c r="B600" s="32" t="s">
        <v>90</v>
      </c>
      <c r="C600" s="32" t="s">
        <v>91</v>
      </c>
      <c r="D600" s="22">
        <v>505601</v>
      </c>
      <c r="E600" s="266">
        <v>1247</v>
      </c>
      <c r="F600" s="22" t="s">
        <v>21</v>
      </c>
      <c r="G600" s="5">
        <v>7079</v>
      </c>
      <c r="H600" s="4">
        <v>3120</v>
      </c>
      <c r="I600" s="4">
        <v>792.33</v>
      </c>
      <c r="J600" s="4">
        <v>0</v>
      </c>
      <c r="K600" s="4">
        <v>0</v>
      </c>
      <c r="L600" s="4">
        <v>900</v>
      </c>
      <c r="M600" s="4">
        <v>0</v>
      </c>
      <c r="N600" s="4">
        <v>0</v>
      </c>
      <c r="O600" s="252">
        <v>4812.33</v>
      </c>
      <c r="P600" s="4">
        <v>0</v>
      </c>
      <c r="Q600" s="4">
        <v>0</v>
      </c>
      <c r="R600" s="22">
        <v>2010</v>
      </c>
      <c r="S600" s="56" t="s">
        <v>30</v>
      </c>
      <c r="T600" s="273">
        <v>0</v>
      </c>
      <c r="U600" s="270">
        <v>4812.33</v>
      </c>
    </row>
    <row r="601" spans="1:21" customFormat="1">
      <c r="A601" s="32" t="s">
        <v>82</v>
      </c>
      <c r="B601" s="32" t="s">
        <v>90</v>
      </c>
      <c r="C601" s="32" t="s">
        <v>91</v>
      </c>
      <c r="D601" s="22">
        <v>505601</v>
      </c>
      <c r="E601" s="266">
        <v>1247</v>
      </c>
      <c r="F601" s="22" t="s">
        <v>21</v>
      </c>
      <c r="G601" s="5">
        <v>2896</v>
      </c>
      <c r="H601" s="4">
        <v>3120</v>
      </c>
      <c r="I601" s="4">
        <v>217.07</v>
      </c>
      <c r="J601" s="4">
        <v>0</v>
      </c>
      <c r="K601" s="4">
        <v>0</v>
      </c>
      <c r="L601" s="4">
        <v>900</v>
      </c>
      <c r="M601" s="4">
        <v>0</v>
      </c>
      <c r="N601" s="4">
        <v>0</v>
      </c>
      <c r="O601" s="252">
        <v>4237.07</v>
      </c>
      <c r="P601" s="4">
        <v>0</v>
      </c>
      <c r="Q601" s="4">
        <v>0</v>
      </c>
      <c r="R601" s="22">
        <v>2012</v>
      </c>
      <c r="S601" s="56" t="s">
        <v>30</v>
      </c>
      <c r="T601" s="273">
        <v>0</v>
      </c>
      <c r="U601" s="270">
        <v>4237.07</v>
      </c>
    </row>
    <row r="602" spans="1:21" customFormat="1">
      <c r="A602" s="32" t="s">
        <v>82</v>
      </c>
      <c r="B602" s="32" t="s">
        <v>90</v>
      </c>
      <c r="C602" s="32" t="s">
        <v>91</v>
      </c>
      <c r="D602" s="22">
        <v>505601</v>
      </c>
      <c r="E602" s="266">
        <v>1247</v>
      </c>
      <c r="F602" s="22" t="s">
        <v>21</v>
      </c>
      <c r="G602" s="5">
        <v>8950</v>
      </c>
      <c r="H602" s="4">
        <v>3120</v>
      </c>
      <c r="I602" s="4">
        <v>1814.4699999999998</v>
      </c>
      <c r="J602" s="4">
        <v>0</v>
      </c>
      <c r="K602" s="4">
        <v>0</v>
      </c>
      <c r="L602" s="4">
        <v>900</v>
      </c>
      <c r="M602" s="4">
        <v>0</v>
      </c>
      <c r="N602" s="4">
        <v>0</v>
      </c>
      <c r="O602" s="252">
        <v>5834.4699999999993</v>
      </c>
      <c r="P602" s="4">
        <v>0</v>
      </c>
      <c r="Q602" s="4">
        <v>0</v>
      </c>
      <c r="R602" s="22">
        <v>2014</v>
      </c>
      <c r="S602" s="56" t="s">
        <v>30</v>
      </c>
      <c r="T602" s="273">
        <v>0</v>
      </c>
      <c r="U602" s="270">
        <v>5834.4699999999993</v>
      </c>
    </row>
    <row r="603" spans="1:21" customFormat="1">
      <c r="A603" s="32" t="s">
        <v>82</v>
      </c>
      <c r="B603" s="32" t="s">
        <v>90</v>
      </c>
      <c r="C603" s="32" t="s">
        <v>91</v>
      </c>
      <c r="D603" s="22">
        <v>505601</v>
      </c>
      <c r="E603" s="266">
        <v>1247</v>
      </c>
      <c r="F603" s="22" t="s">
        <v>21</v>
      </c>
      <c r="G603" s="5">
        <v>3716</v>
      </c>
      <c r="H603" s="4">
        <v>3120</v>
      </c>
      <c r="I603" s="4">
        <v>0</v>
      </c>
      <c r="J603" s="4">
        <v>0</v>
      </c>
      <c r="K603" s="4">
        <v>0</v>
      </c>
      <c r="L603" s="4">
        <v>900</v>
      </c>
      <c r="M603" s="4">
        <v>0</v>
      </c>
      <c r="N603" s="4">
        <v>0</v>
      </c>
      <c r="O603" s="252">
        <v>4020</v>
      </c>
      <c r="P603" s="4">
        <v>0</v>
      </c>
      <c r="Q603" s="4">
        <v>0</v>
      </c>
      <c r="R603" s="22">
        <v>2014</v>
      </c>
      <c r="S603" s="56" t="s">
        <v>30</v>
      </c>
      <c r="T603" s="273">
        <v>0</v>
      </c>
      <c r="U603" s="270">
        <v>4020</v>
      </c>
    </row>
    <row r="604" spans="1:21" customFormat="1">
      <c r="A604" s="32" t="s">
        <v>82</v>
      </c>
      <c r="B604" s="32" t="s">
        <v>90</v>
      </c>
      <c r="C604" s="32" t="s">
        <v>91</v>
      </c>
      <c r="D604" s="22">
        <v>505601</v>
      </c>
      <c r="E604" s="266">
        <v>1247</v>
      </c>
      <c r="F604" s="22" t="s">
        <v>21</v>
      </c>
      <c r="G604" s="5">
        <v>2910</v>
      </c>
      <c r="H604" s="4">
        <v>3120</v>
      </c>
      <c r="I604" s="4">
        <v>68.110000000000014</v>
      </c>
      <c r="J604" s="4">
        <v>0</v>
      </c>
      <c r="K604" s="4">
        <v>0</v>
      </c>
      <c r="L604" s="4">
        <v>900</v>
      </c>
      <c r="M604" s="4">
        <v>0</v>
      </c>
      <c r="N604" s="4">
        <v>0</v>
      </c>
      <c r="O604" s="252">
        <v>4088.11</v>
      </c>
      <c r="P604" s="4">
        <v>0</v>
      </c>
      <c r="Q604" s="4">
        <v>0</v>
      </c>
      <c r="R604" s="22">
        <v>2014</v>
      </c>
      <c r="S604" s="56" t="s">
        <v>30</v>
      </c>
      <c r="T604" s="273">
        <v>0</v>
      </c>
      <c r="U604" s="270">
        <v>4088.11</v>
      </c>
    </row>
    <row r="605" spans="1:21" customFormat="1">
      <c r="A605" s="32" t="s">
        <v>82</v>
      </c>
      <c r="B605" s="32" t="s">
        <v>90</v>
      </c>
      <c r="C605" s="32" t="s">
        <v>91</v>
      </c>
      <c r="D605" s="22">
        <v>505601</v>
      </c>
      <c r="E605" s="266">
        <v>1247</v>
      </c>
      <c r="F605" s="22" t="s">
        <v>21</v>
      </c>
      <c r="G605" s="5">
        <v>5278</v>
      </c>
      <c r="H605" s="4">
        <v>3120</v>
      </c>
      <c r="I605" s="4">
        <v>262.64</v>
      </c>
      <c r="J605" s="4">
        <v>0</v>
      </c>
      <c r="K605" s="4">
        <v>0</v>
      </c>
      <c r="L605" s="4">
        <v>900</v>
      </c>
      <c r="M605" s="4">
        <v>0</v>
      </c>
      <c r="N605" s="4">
        <v>0</v>
      </c>
      <c r="O605" s="252">
        <v>4282.6399999999994</v>
      </c>
      <c r="P605" s="4">
        <v>0</v>
      </c>
      <c r="Q605" s="4">
        <v>0</v>
      </c>
      <c r="R605" s="22">
        <v>2014</v>
      </c>
      <c r="S605" s="56" t="s">
        <v>30</v>
      </c>
      <c r="T605" s="273">
        <v>0</v>
      </c>
      <c r="U605" s="270">
        <v>4282.6399999999994</v>
      </c>
    </row>
    <row r="606" spans="1:21" customFormat="1">
      <c r="A606" s="32" t="s">
        <v>82</v>
      </c>
      <c r="B606" s="32" t="s">
        <v>90</v>
      </c>
      <c r="C606" s="32" t="s">
        <v>91</v>
      </c>
      <c r="D606" s="22">
        <v>505601</v>
      </c>
      <c r="E606" s="266">
        <v>1247</v>
      </c>
      <c r="F606" s="22" t="s">
        <v>21</v>
      </c>
      <c r="G606" s="5">
        <v>6201</v>
      </c>
      <c r="H606" s="4">
        <v>3120</v>
      </c>
      <c r="I606" s="4">
        <v>895.23</v>
      </c>
      <c r="J606" s="4">
        <v>0</v>
      </c>
      <c r="K606" s="4">
        <v>0</v>
      </c>
      <c r="L606" s="4">
        <v>900</v>
      </c>
      <c r="M606" s="4">
        <v>0</v>
      </c>
      <c r="N606" s="4">
        <v>0</v>
      </c>
      <c r="O606" s="252">
        <v>4915.2299999999996</v>
      </c>
      <c r="P606" s="4">
        <v>0</v>
      </c>
      <c r="Q606" s="4">
        <v>0</v>
      </c>
      <c r="R606" s="22">
        <v>2014</v>
      </c>
      <c r="S606" s="56" t="s">
        <v>30</v>
      </c>
      <c r="T606" s="273">
        <v>0</v>
      </c>
      <c r="U606" s="270">
        <v>4915.2299999999996</v>
      </c>
    </row>
    <row r="607" spans="1:21" customFormat="1">
      <c r="A607" s="32" t="s">
        <v>82</v>
      </c>
      <c r="B607" s="32" t="s">
        <v>90</v>
      </c>
      <c r="C607" s="32" t="s">
        <v>91</v>
      </c>
      <c r="D607" s="22">
        <v>505601</v>
      </c>
      <c r="E607" s="266">
        <v>1247</v>
      </c>
      <c r="F607" s="22" t="s">
        <v>21</v>
      </c>
      <c r="G607" s="5">
        <v>4831</v>
      </c>
      <c r="H607" s="4">
        <v>3120</v>
      </c>
      <c r="I607" s="4">
        <v>435.11999999999995</v>
      </c>
      <c r="J607" s="4">
        <v>0</v>
      </c>
      <c r="K607" s="4">
        <v>0</v>
      </c>
      <c r="L607" s="4">
        <v>900</v>
      </c>
      <c r="M607" s="4">
        <v>0</v>
      </c>
      <c r="N607" s="4">
        <v>0</v>
      </c>
      <c r="O607" s="252">
        <v>4455.12</v>
      </c>
      <c r="P607" s="4">
        <v>3835</v>
      </c>
      <c r="Q607" s="4">
        <v>0</v>
      </c>
      <c r="R607" s="22">
        <v>2016</v>
      </c>
      <c r="S607" s="56" t="s">
        <v>22</v>
      </c>
      <c r="T607" s="273">
        <v>3835</v>
      </c>
      <c r="U607" s="270">
        <v>8290.119999999999</v>
      </c>
    </row>
    <row r="608" spans="1:21" customFormat="1">
      <c r="A608" s="32" t="s">
        <v>82</v>
      </c>
      <c r="B608" s="32" t="s">
        <v>90</v>
      </c>
      <c r="C608" s="32" t="s">
        <v>91</v>
      </c>
      <c r="D608" s="22">
        <v>505601</v>
      </c>
      <c r="E608" s="266">
        <v>1247</v>
      </c>
      <c r="F608" s="22" t="s">
        <v>21</v>
      </c>
      <c r="G608" s="5">
        <v>0</v>
      </c>
      <c r="H608" s="4">
        <v>3120</v>
      </c>
      <c r="I608" s="4">
        <v>0</v>
      </c>
      <c r="J608" s="4">
        <v>0</v>
      </c>
      <c r="K608" s="4">
        <v>0</v>
      </c>
      <c r="L608" s="4">
        <v>900</v>
      </c>
      <c r="M608" s="4">
        <v>0</v>
      </c>
      <c r="N608" s="4">
        <v>0</v>
      </c>
      <c r="O608" s="252">
        <v>4020</v>
      </c>
      <c r="P608" s="4">
        <v>3835</v>
      </c>
      <c r="Q608" s="4">
        <v>0</v>
      </c>
      <c r="R608" s="22">
        <v>2019</v>
      </c>
      <c r="S608" s="56" t="s">
        <v>22</v>
      </c>
      <c r="T608" s="273">
        <v>3835</v>
      </c>
      <c r="U608" s="270">
        <v>7855</v>
      </c>
    </row>
    <row r="609" spans="1:21" s="10" customFormat="1" ht="15.6">
      <c r="A609" s="222" t="s">
        <v>82</v>
      </c>
      <c r="B609" s="222"/>
      <c r="C609" s="223" t="s">
        <v>301</v>
      </c>
      <c r="D609" s="25"/>
      <c r="E609" s="25">
        <v>10</v>
      </c>
      <c r="F609" s="25"/>
      <c r="G609" s="12">
        <v>41861</v>
      </c>
      <c r="H609" s="11">
        <v>28080</v>
      </c>
      <c r="I609" s="11">
        <v>4484.97</v>
      </c>
      <c r="J609" s="11">
        <v>0</v>
      </c>
      <c r="K609" s="11">
        <v>0</v>
      </c>
      <c r="L609" s="11">
        <v>8100</v>
      </c>
      <c r="M609" s="11">
        <v>0</v>
      </c>
      <c r="N609" s="11">
        <v>0</v>
      </c>
      <c r="O609" s="251">
        <v>40664.97</v>
      </c>
      <c r="P609" s="11">
        <v>7670</v>
      </c>
      <c r="Q609" s="11">
        <v>0</v>
      </c>
      <c r="S609" s="249"/>
      <c r="T609" s="251">
        <v>7670</v>
      </c>
      <c r="U609" s="11">
        <v>48334.97</v>
      </c>
    </row>
    <row r="610" spans="1:21" customFormat="1">
      <c r="A610" s="32" t="s">
        <v>82</v>
      </c>
      <c r="B610" s="32" t="s">
        <v>85</v>
      </c>
      <c r="C610" s="32" t="s">
        <v>86</v>
      </c>
      <c r="D610" s="22">
        <v>505401</v>
      </c>
      <c r="E610" s="266">
        <v>1024</v>
      </c>
      <c r="F610" s="22" t="s">
        <v>21</v>
      </c>
      <c r="G610" s="5">
        <v>134</v>
      </c>
      <c r="H610" s="4">
        <v>1800</v>
      </c>
      <c r="I610" s="4">
        <v>0</v>
      </c>
      <c r="J610" s="4">
        <v>0</v>
      </c>
      <c r="K610" s="4">
        <v>0</v>
      </c>
      <c r="L610" s="4">
        <v>900</v>
      </c>
      <c r="M610" s="4">
        <v>0</v>
      </c>
      <c r="N610" s="4">
        <v>0</v>
      </c>
      <c r="O610" s="252">
        <v>2700</v>
      </c>
      <c r="P610" s="4">
        <v>1985</v>
      </c>
      <c r="Q610" s="4">
        <v>0</v>
      </c>
      <c r="R610" s="22">
        <v>2022</v>
      </c>
      <c r="S610" s="56" t="s">
        <v>22</v>
      </c>
      <c r="T610" s="273">
        <v>1985</v>
      </c>
      <c r="U610" s="270">
        <v>4685</v>
      </c>
    </row>
    <row r="611" spans="1:21" s="10" customFormat="1" ht="15.6">
      <c r="A611" s="222" t="s">
        <v>82</v>
      </c>
      <c r="B611" s="222"/>
      <c r="C611" s="223" t="s">
        <v>308</v>
      </c>
      <c r="D611" s="25"/>
      <c r="E611" s="25">
        <v>1</v>
      </c>
      <c r="F611" s="25"/>
      <c r="G611" s="12">
        <v>134</v>
      </c>
      <c r="H611" s="11">
        <v>1800</v>
      </c>
      <c r="I611" s="11">
        <v>0</v>
      </c>
      <c r="J611" s="11">
        <v>0</v>
      </c>
      <c r="K611" s="11">
        <v>0</v>
      </c>
      <c r="L611" s="11">
        <v>900</v>
      </c>
      <c r="M611" s="11">
        <v>0</v>
      </c>
      <c r="N611" s="11">
        <v>0</v>
      </c>
      <c r="O611" s="251">
        <v>2700</v>
      </c>
      <c r="P611" s="11">
        <v>1985</v>
      </c>
      <c r="Q611" s="11">
        <v>0</v>
      </c>
      <c r="S611" s="249"/>
      <c r="T611" s="251">
        <v>1985</v>
      </c>
      <c r="U611" s="11">
        <v>4685</v>
      </c>
    </row>
    <row r="612" spans="1:21" customFormat="1">
      <c r="A612" s="32" t="s">
        <v>82</v>
      </c>
      <c r="B612" s="32" t="s">
        <v>83</v>
      </c>
      <c r="C612" s="32" t="s">
        <v>84</v>
      </c>
      <c r="D612" s="22">
        <v>500000</v>
      </c>
      <c r="E612" s="266">
        <v>1024</v>
      </c>
      <c r="F612" s="22" t="s">
        <v>21</v>
      </c>
      <c r="G612" s="5">
        <v>4954</v>
      </c>
      <c r="H612" s="4">
        <v>1800</v>
      </c>
      <c r="I612" s="4">
        <v>273.33333333333331</v>
      </c>
      <c r="J612" s="4">
        <v>0</v>
      </c>
      <c r="K612" s="4">
        <v>0</v>
      </c>
      <c r="L612" s="4">
        <v>900</v>
      </c>
      <c r="M612" s="4">
        <v>0</v>
      </c>
      <c r="N612" s="4">
        <v>0</v>
      </c>
      <c r="O612" s="252">
        <v>2973.3333333333335</v>
      </c>
      <c r="P612" s="4">
        <v>2975</v>
      </c>
      <c r="Q612" s="4">
        <v>0</v>
      </c>
      <c r="R612" s="22">
        <v>2018</v>
      </c>
      <c r="S612" s="56" t="s">
        <v>22</v>
      </c>
      <c r="T612" s="273">
        <v>2975</v>
      </c>
      <c r="U612" s="270">
        <v>5948.3333333333339</v>
      </c>
    </row>
    <row r="613" spans="1:21" s="10" customFormat="1" ht="15.6">
      <c r="A613" s="222" t="s">
        <v>82</v>
      </c>
      <c r="B613" s="222"/>
      <c r="C613" s="223" t="s">
        <v>309</v>
      </c>
      <c r="D613" s="25"/>
      <c r="E613" s="25">
        <v>1</v>
      </c>
      <c r="F613" s="25"/>
      <c r="G613" s="12">
        <v>4954</v>
      </c>
      <c r="H613" s="11">
        <v>1800</v>
      </c>
      <c r="I613" s="11">
        <v>273.33333333333331</v>
      </c>
      <c r="J613" s="11">
        <v>0</v>
      </c>
      <c r="K613" s="11">
        <v>0</v>
      </c>
      <c r="L613" s="11">
        <v>900</v>
      </c>
      <c r="M613" s="11">
        <v>0</v>
      </c>
      <c r="N613" s="11">
        <v>0</v>
      </c>
      <c r="O613" s="251">
        <v>2973.3333333333335</v>
      </c>
      <c r="P613" s="11">
        <v>2975</v>
      </c>
      <c r="Q613" s="11">
        <v>0</v>
      </c>
      <c r="S613" s="249"/>
      <c r="T613" s="251">
        <v>2975</v>
      </c>
      <c r="U613" s="11">
        <v>5948.3333333333339</v>
      </c>
    </row>
    <row r="614" spans="1:21" s="19" customFormat="1">
      <c r="A614" s="54" t="s">
        <v>82</v>
      </c>
      <c r="B614" s="54" t="s">
        <v>101</v>
      </c>
      <c r="C614" s="54" t="s">
        <v>102</v>
      </c>
      <c r="D614" s="27">
        <v>504600</v>
      </c>
      <c r="E614" s="274">
        <v>1031</v>
      </c>
      <c r="F614" s="27" t="s">
        <v>21</v>
      </c>
      <c r="G614" s="20">
        <v>2174</v>
      </c>
      <c r="H614" s="21">
        <v>1980</v>
      </c>
      <c r="I614" s="21">
        <v>0</v>
      </c>
      <c r="J614" s="21">
        <v>0</v>
      </c>
      <c r="K614" s="21">
        <v>0</v>
      </c>
      <c r="L614" s="21">
        <v>900</v>
      </c>
      <c r="M614" s="21">
        <v>0</v>
      </c>
      <c r="N614" s="21">
        <v>0</v>
      </c>
      <c r="O614" s="250">
        <v>2880</v>
      </c>
      <c r="P614" s="21">
        <v>2467.5</v>
      </c>
      <c r="Q614" s="21">
        <v>3000</v>
      </c>
      <c r="R614" s="225">
        <v>2024</v>
      </c>
      <c r="S614" s="272" t="s">
        <v>22</v>
      </c>
      <c r="T614" s="250">
        <v>5467.5</v>
      </c>
      <c r="U614" s="21">
        <v>8347.5</v>
      </c>
    </row>
    <row r="615" spans="1:21" s="19" customFormat="1">
      <c r="A615" s="54" t="s">
        <v>82</v>
      </c>
      <c r="B615" s="54" t="s">
        <v>101</v>
      </c>
      <c r="C615" s="54" t="s">
        <v>102</v>
      </c>
      <c r="D615" s="27">
        <v>504600</v>
      </c>
      <c r="E615" s="274">
        <v>1031</v>
      </c>
      <c r="F615" s="27" t="s">
        <v>21</v>
      </c>
      <c r="G615" s="20">
        <v>3174</v>
      </c>
      <c r="H615" s="21">
        <v>1980</v>
      </c>
      <c r="I615" s="21">
        <v>0</v>
      </c>
      <c r="J615" s="21">
        <v>0</v>
      </c>
      <c r="K615" s="21">
        <v>0</v>
      </c>
      <c r="L615" s="21">
        <v>900</v>
      </c>
      <c r="M615" s="21">
        <v>0</v>
      </c>
      <c r="N615" s="21">
        <v>0</v>
      </c>
      <c r="O615" s="250">
        <v>2880</v>
      </c>
      <c r="P615" s="21">
        <v>2467.5</v>
      </c>
      <c r="Q615" s="21">
        <v>3000</v>
      </c>
      <c r="R615" s="27">
        <v>2024</v>
      </c>
      <c r="S615" s="272" t="s">
        <v>22</v>
      </c>
      <c r="T615" s="250">
        <v>5467.5</v>
      </c>
      <c r="U615" s="21">
        <v>8347.5</v>
      </c>
    </row>
    <row r="616" spans="1:21" s="19" customFormat="1">
      <c r="A616" s="54" t="s">
        <v>82</v>
      </c>
      <c r="B616" s="54" t="s">
        <v>101</v>
      </c>
      <c r="C616" s="54" t="s">
        <v>102</v>
      </c>
      <c r="D616" s="27">
        <v>504600</v>
      </c>
      <c r="E616" s="274">
        <v>1031</v>
      </c>
      <c r="F616" s="27" t="s">
        <v>21</v>
      </c>
      <c r="G616" s="20">
        <v>2761</v>
      </c>
      <c r="H616" s="21">
        <v>1980</v>
      </c>
      <c r="I616" s="9">
        <v>198</v>
      </c>
      <c r="J616" s="21">
        <v>0</v>
      </c>
      <c r="K616" s="21">
        <v>0</v>
      </c>
      <c r="L616" s="21">
        <v>900</v>
      </c>
      <c r="M616" s="21">
        <v>0</v>
      </c>
      <c r="N616" s="21">
        <v>0</v>
      </c>
      <c r="O616" s="250">
        <v>3078</v>
      </c>
      <c r="P616" s="21">
        <v>2467.5</v>
      </c>
      <c r="Q616" s="21">
        <v>3000</v>
      </c>
      <c r="R616" s="27">
        <v>2024</v>
      </c>
      <c r="S616" s="272" t="s">
        <v>22</v>
      </c>
      <c r="T616" s="250">
        <v>5467.5</v>
      </c>
      <c r="U616" s="21">
        <v>8545.5</v>
      </c>
    </row>
    <row r="617" spans="1:21" customFormat="1">
      <c r="A617" s="32" t="s">
        <v>82</v>
      </c>
      <c r="B617" s="32" t="s">
        <v>101</v>
      </c>
      <c r="C617" s="32" t="s">
        <v>102</v>
      </c>
      <c r="D617" s="22">
        <v>504600</v>
      </c>
      <c r="E617" s="266">
        <v>1024</v>
      </c>
      <c r="F617" s="22" t="s">
        <v>21</v>
      </c>
      <c r="G617" s="5">
        <v>3641</v>
      </c>
      <c r="H617" s="4">
        <v>1800</v>
      </c>
      <c r="I617" s="8">
        <v>237.77777777777774</v>
      </c>
      <c r="J617" s="4">
        <v>0</v>
      </c>
      <c r="K617" s="4">
        <v>0</v>
      </c>
      <c r="L617" s="4">
        <v>900</v>
      </c>
      <c r="M617" s="4">
        <v>0</v>
      </c>
      <c r="N617" s="4">
        <v>0</v>
      </c>
      <c r="O617" s="252">
        <v>2937.7777777777778</v>
      </c>
      <c r="P617" s="4">
        <v>1985</v>
      </c>
      <c r="Q617" s="4">
        <v>0</v>
      </c>
      <c r="R617" s="22">
        <v>2015</v>
      </c>
      <c r="S617" s="56" t="s">
        <v>22</v>
      </c>
      <c r="T617" s="273">
        <v>1985</v>
      </c>
      <c r="U617" s="270">
        <v>4922.7777777777774</v>
      </c>
    </row>
    <row r="618" spans="1:21" customFormat="1">
      <c r="A618" s="32" t="s">
        <v>82</v>
      </c>
      <c r="B618" s="32" t="s">
        <v>101</v>
      </c>
      <c r="C618" s="32" t="s">
        <v>102</v>
      </c>
      <c r="D618" s="22">
        <v>504600</v>
      </c>
      <c r="E618" s="266">
        <v>1031</v>
      </c>
      <c r="F618" s="22" t="s">
        <v>21</v>
      </c>
      <c r="G618" s="5">
        <v>4523</v>
      </c>
      <c r="H618" s="4">
        <v>1980</v>
      </c>
      <c r="I618" s="4">
        <v>96.800000000000011</v>
      </c>
      <c r="J618" s="4">
        <v>0</v>
      </c>
      <c r="K618" s="4">
        <v>0</v>
      </c>
      <c r="L618" s="4">
        <v>900</v>
      </c>
      <c r="M618" s="4">
        <v>0</v>
      </c>
      <c r="N618" s="4">
        <v>0</v>
      </c>
      <c r="O618" s="252">
        <v>2976.8</v>
      </c>
      <c r="P618" s="4">
        <v>2748</v>
      </c>
      <c r="Q618" s="4">
        <v>0</v>
      </c>
      <c r="R618" s="22">
        <v>2017</v>
      </c>
      <c r="S618" s="56" t="s">
        <v>22</v>
      </c>
      <c r="T618" s="273">
        <v>2748</v>
      </c>
      <c r="U618" s="270">
        <v>5724.8</v>
      </c>
    </row>
    <row r="619" spans="1:21" s="10" customFormat="1" ht="15.6">
      <c r="A619" s="222" t="s">
        <v>82</v>
      </c>
      <c r="B619" s="222"/>
      <c r="C619" s="223" t="s">
        <v>314</v>
      </c>
      <c r="D619" s="25"/>
      <c r="E619" s="25">
        <v>5</v>
      </c>
      <c r="F619" s="25"/>
      <c r="G619" s="12">
        <v>16273</v>
      </c>
      <c r="H619" s="11">
        <v>9720</v>
      </c>
      <c r="I619" s="11">
        <v>532.57777777777778</v>
      </c>
      <c r="J619" s="11">
        <v>0</v>
      </c>
      <c r="K619" s="11">
        <v>0</v>
      </c>
      <c r="L619" s="11">
        <v>4500</v>
      </c>
      <c r="M619" s="11">
        <v>0</v>
      </c>
      <c r="N619" s="11">
        <v>0</v>
      </c>
      <c r="O619" s="251">
        <v>14752.577777777778</v>
      </c>
      <c r="P619" s="11">
        <v>12135.5</v>
      </c>
      <c r="Q619" s="11">
        <v>9000</v>
      </c>
      <c r="S619" s="249"/>
      <c r="T619" s="251">
        <v>21135.5</v>
      </c>
      <c r="U619" s="11">
        <v>35888.077777777777</v>
      </c>
    </row>
    <row r="620" spans="1:21" customFormat="1">
      <c r="A620" s="32" t="s">
        <v>82</v>
      </c>
      <c r="B620" s="32" t="s">
        <v>92</v>
      </c>
      <c r="C620" s="32" t="s">
        <v>93</v>
      </c>
      <c r="D620" s="22">
        <v>502700</v>
      </c>
      <c r="E620" s="266">
        <v>1024</v>
      </c>
      <c r="F620" s="22" t="s">
        <v>21</v>
      </c>
      <c r="G620" s="5">
        <v>3653</v>
      </c>
      <c r="H620" s="4">
        <v>1800</v>
      </c>
      <c r="I620" s="8">
        <v>513.33333333333326</v>
      </c>
      <c r="J620" s="4">
        <v>0</v>
      </c>
      <c r="K620" s="4">
        <v>0</v>
      </c>
      <c r="L620" s="4">
        <v>900</v>
      </c>
      <c r="M620" s="4">
        <v>0</v>
      </c>
      <c r="N620" s="4">
        <v>0</v>
      </c>
      <c r="O620" s="252">
        <v>3213.333333333333</v>
      </c>
      <c r="P620" s="4">
        <v>0</v>
      </c>
      <c r="Q620" s="4">
        <v>0</v>
      </c>
      <c r="R620" s="22">
        <v>2010</v>
      </c>
      <c r="S620" s="56" t="s">
        <v>27</v>
      </c>
      <c r="T620" s="273">
        <v>0</v>
      </c>
      <c r="U620" s="270">
        <v>3213.333333333333</v>
      </c>
    </row>
    <row r="621" spans="1:21" customFormat="1">
      <c r="A621" s="32" t="s">
        <v>82</v>
      </c>
      <c r="B621" s="32" t="s">
        <v>92</v>
      </c>
      <c r="C621" s="32" t="s">
        <v>93</v>
      </c>
      <c r="D621" s="22">
        <v>502700</v>
      </c>
      <c r="E621" s="266">
        <v>1202</v>
      </c>
      <c r="F621" s="22" t="s">
        <v>21</v>
      </c>
      <c r="G621" s="5">
        <v>0</v>
      </c>
      <c r="H621" s="4">
        <v>2220</v>
      </c>
      <c r="I621" s="4">
        <v>0</v>
      </c>
      <c r="J621" s="4">
        <v>0</v>
      </c>
      <c r="K621" s="4">
        <v>0</v>
      </c>
      <c r="L621" s="4">
        <v>900</v>
      </c>
      <c r="M621" s="4">
        <v>0</v>
      </c>
      <c r="N621" s="4">
        <v>0</v>
      </c>
      <c r="O621" s="252">
        <v>3120</v>
      </c>
      <c r="P621" s="4">
        <v>2100</v>
      </c>
      <c r="Q621" s="4">
        <v>0</v>
      </c>
      <c r="R621" s="22">
        <v>2019</v>
      </c>
      <c r="S621" s="56" t="s">
        <v>22</v>
      </c>
      <c r="T621" s="273">
        <v>2100</v>
      </c>
      <c r="U621" s="270">
        <v>5220</v>
      </c>
    </row>
    <row r="622" spans="1:21" customFormat="1">
      <c r="A622" s="32" t="s">
        <v>82</v>
      </c>
      <c r="B622" s="32" t="s">
        <v>92</v>
      </c>
      <c r="C622" s="32" t="s">
        <v>93</v>
      </c>
      <c r="D622" s="22">
        <v>502700</v>
      </c>
      <c r="E622" s="266">
        <v>1212</v>
      </c>
      <c r="F622" s="22" t="s">
        <v>21</v>
      </c>
      <c r="G622" s="5">
        <v>595</v>
      </c>
      <c r="H622" s="4">
        <v>2280</v>
      </c>
      <c r="I622" s="4">
        <v>0</v>
      </c>
      <c r="J622" s="4">
        <v>0</v>
      </c>
      <c r="K622" s="4">
        <v>0</v>
      </c>
      <c r="L622" s="4">
        <v>900</v>
      </c>
      <c r="M622" s="4">
        <v>0</v>
      </c>
      <c r="N622" s="4">
        <v>0</v>
      </c>
      <c r="O622" s="252">
        <v>3180</v>
      </c>
      <c r="P622" s="4">
        <v>2995</v>
      </c>
      <c r="Q622" s="4">
        <v>0</v>
      </c>
      <c r="R622" s="22">
        <v>2023</v>
      </c>
      <c r="S622" s="56" t="s">
        <v>22</v>
      </c>
      <c r="T622" s="273">
        <v>2995</v>
      </c>
      <c r="U622" s="270">
        <v>6175</v>
      </c>
    </row>
    <row r="623" spans="1:21" s="10" customFormat="1" ht="15.6">
      <c r="A623" s="222" t="s">
        <v>82</v>
      </c>
      <c r="B623" s="222"/>
      <c r="C623" s="223" t="s">
        <v>331</v>
      </c>
      <c r="D623" s="25"/>
      <c r="E623" s="25">
        <v>3</v>
      </c>
      <c r="F623" s="25"/>
      <c r="G623" s="12">
        <v>4248</v>
      </c>
      <c r="H623" s="11">
        <v>6300</v>
      </c>
      <c r="I623" s="11">
        <v>513.33333333333326</v>
      </c>
      <c r="J623" s="11">
        <v>0</v>
      </c>
      <c r="K623" s="11">
        <v>0</v>
      </c>
      <c r="L623" s="11">
        <v>2700</v>
      </c>
      <c r="M623" s="11">
        <v>0</v>
      </c>
      <c r="N623" s="11">
        <v>0</v>
      </c>
      <c r="O623" s="251">
        <v>9513.3333333333321</v>
      </c>
      <c r="P623" s="11">
        <v>5095</v>
      </c>
      <c r="Q623" s="11">
        <v>0</v>
      </c>
      <c r="S623" s="249"/>
      <c r="T623" s="251">
        <v>5095</v>
      </c>
      <c r="U623" s="11">
        <v>14608.333333333332</v>
      </c>
    </row>
    <row r="624" spans="1:21" customFormat="1">
      <c r="A624" s="32" t="s">
        <v>82</v>
      </c>
      <c r="B624" s="32" t="s">
        <v>117</v>
      </c>
      <c r="C624" s="32" t="s">
        <v>118</v>
      </c>
      <c r="D624" s="22">
        <v>506410</v>
      </c>
      <c r="E624" s="266">
        <v>1024</v>
      </c>
      <c r="F624" s="22" t="s">
        <v>21</v>
      </c>
      <c r="G624" s="5">
        <v>3482</v>
      </c>
      <c r="H624" s="4">
        <v>1800</v>
      </c>
      <c r="I624" s="4">
        <v>0</v>
      </c>
      <c r="J624" s="4">
        <v>0</v>
      </c>
      <c r="K624" s="4">
        <v>0</v>
      </c>
      <c r="L624" s="4">
        <v>900</v>
      </c>
      <c r="M624" s="4">
        <v>0</v>
      </c>
      <c r="N624" s="4">
        <v>0</v>
      </c>
      <c r="O624" s="252">
        <v>2700</v>
      </c>
      <c r="P624" s="4">
        <v>1985</v>
      </c>
      <c r="Q624" s="4">
        <v>0</v>
      </c>
      <c r="R624" s="22">
        <v>2015</v>
      </c>
      <c r="S624" s="56" t="s">
        <v>22</v>
      </c>
      <c r="T624" s="273">
        <v>1985</v>
      </c>
      <c r="U624" s="270">
        <v>4685</v>
      </c>
    </row>
    <row r="625" spans="1:21" customFormat="1">
      <c r="A625" s="32" t="s">
        <v>82</v>
      </c>
      <c r="B625" s="32" t="s">
        <v>117</v>
      </c>
      <c r="C625" s="32" t="s">
        <v>118</v>
      </c>
      <c r="D625" s="22">
        <v>506410</v>
      </c>
      <c r="E625" s="266">
        <v>1024</v>
      </c>
      <c r="F625" s="22" t="s">
        <v>21</v>
      </c>
      <c r="G625" s="5">
        <v>4794</v>
      </c>
      <c r="H625" s="4">
        <v>1800</v>
      </c>
      <c r="I625" s="8">
        <v>63.333333333333321</v>
      </c>
      <c r="J625" s="4">
        <v>0</v>
      </c>
      <c r="K625" s="4">
        <v>0</v>
      </c>
      <c r="L625" s="4">
        <v>900</v>
      </c>
      <c r="M625" s="4">
        <v>0</v>
      </c>
      <c r="N625" s="4">
        <v>0</v>
      </c>
      <c r="O625" s="252">
        <v>2763.333333333333</v>
      </c>
      <c r="P625" s="4">
        <v>1985</v>
      </c>
      <c r="Q625" s="4">
        <v>0</v>
      </c>
      <c r="R625" s="22">
        <v>2016</v>
      </c>
      <c r="S625" s="56" t="s">
        <v>22</v>
      </c>
      <c r="T625" s="273">
        <v>1985</v>
      </c>
      <c r="U625" s="270">
        <v>4748.333333333333</v>
      </c>
    </row>
    <row r="626" spans="1:21" s="10" customFormat="1" ht="15.6">
      <c r="A626" s="222" t="s">
        <v>82</v>
      </c>
      <c r="B626" s="222"/>
      <c r="C626" s="223" t="s">
        <v>351</v>
      </c>
      <c r="D626" s="25"/>
      <c r="E626" s="25">
        <v>2</v>
      </c>
      <c r="F626" s="25"/>
      <c r="G626" s="12">
        <v>8276</v>
      </c>
      <c r="H626" s="11">
        <v>3600</v>
      </c>
      <c r="I626" s="11">
        <v>63.333333333333321</v>
      </c>
      <c r="J626" s="11">
        <v>0</v>
      </c>
      <c r="K626" s="11">
        <v>0</v>
      </c>
      <c r="L626" s="11">
        <v>1800</v>
      </c>
      <c r="M626" s="11">
        <v>0</v>
      </c>
      <c r="N626" s="11">
        <v>0</v>
      </c>
      <c r="O626" s="251">
        <v>5463.3333333333339</v>
      </c>
      <c r="P626" s="11">
        <v>3970</v>
      </c>
      <c r="Q626" s="11">
        <v>0</v>
      </c>
      <c r="S626" s="249"/>
      <c r="T626" s="251">
        <v>3970</v>
      </c>
      <c r="U626" s="11">
        <v>9433.3333333333339</v>
      </c>
    </row>
    <row r="627" spans="1:21" customFormat="1">
      <c r="A627" s="32" t="s">
        <v>82</v>
      </c>
      <c r="B627" s="32" t="s">
        <v>123</v>
      </c>
      <c r="C627" s="32" t="s">
        <v>124</v>
      </c>
      <c r="D627" s="22">
        <v>506220</v>
      </c>
      <c r="E627" s="266">
        <v>1024</v>
      </c>
      <c r="F627" s="22" t="s">
        <v>21</v>
      </c>
      <c r="G627" s="5">
        <v>8922</v>
      </c>
      <c r="H627" s="4">
        <v>1800</v>
      </c>
      <c r="I627" s="8">
        <v>1116.6666666666665</v>
      </c>
      <c r="J627" s="4">
        <v>0</v>
      </c>
      <c r="K627" s="4">
        <v>0</v>
      </c>
      <c r="L627" s="4">
        <v>900</v>
      </c>
      <c r="M627" s="4">
        <v>0</v>
      </c>
      <c r="N627" s="4">
        <v>0</v>
      </c>
      <c r="O627" s="252">
        <v>3816.6666666666665</v>
      </c>
      <c r="P627" s="4">
        <v>1985</v>
      </c>
      <c r="Q627" s="4">
        <v>0</v>
      </c>
      <c r="R627" s="22">
        <v>2019</v>
      </c>
      <c r="S627" s="56" t="s">
        <v>22</v>
      </c>
      <c r="T627" s="273">
        <v>1985</v>
      </c>
      <c r="U627" s="270">
        <v>5801.6666666666661</v>
      </c>
    </row>
    <row r="628" spans="1:21" s="10" customFormat="1" ht="15.6">
      <c r="A628" s="222" t="s">
        <v>82</v>
      </c>
      <c r="B628" s="222"/>
      <c r="C628" s="223" t="s">
        <v>352</v>
      </c>
      <c r="D628" s="25"/>
      <c r="E628" s="25">
        <v>1</v>
      </c>
      <c r="F628" s="25"/>
      <c r="G628" s="12">
        <v>8922</v>
      </c>
      <c r="H628" s="11">
        <v>1800</v>
      </c>
      <c r="I628" s="11">
        <v>1116.6666666666665</v>
      </c>
      <c r="J628" s="11">
        <v>0</v>
      </c>
      <c r="K628" s="11">
        <v>0</v>
      </c>
      <c r="L628" s="11">
        <v>900</v>
      </c>
      <c r="M628" s="11">
        <v>0</v>
      </c>
      <c r="N628" s="11">
        <v>0</v>
      </c>
      <c r="O628" s="251">
        <v>3816.6666666666665</v>
      </c>
      <c r="P628" s="11">
        <v>1985</v>
      </c>
      <c r="Q628" s="11">
        <v>0</v>
      </c>
      <c r="S628" s="249"/>
      <c r="T628" s="251">
        <v>1985</v>
      </c>
      <c r="U628" s="11">
        <v>5801.6666666666661</v>
      </c>
    </row>
    <row r="629" spans="1:21" customFormat="1">
      <c r="A629" s="32" t="s">
        <v>82</v>
      </c>
      <c r="B629" s="32" t="s">
        <v>111</v>
      </c>
      <c r="C629" s="32" t="s">
        <v>112</v>
      </c>
      <c r="D629" s="22">
        <v>507000</v>
      </c>
      <c r="E629" s="266">
        <v>1024</v>
      </c>
      <c r="F629" s="22" t="s">
        <v>21</v>
      </c>
      <c r="G629" s="5">
        <v>4436</v>
      </c>
      <c r="H629" s="4">
        <v>1800</v>
      </c>
      <c r="I629" s="8">
        <v>25.555555555555554</v>
      </c>
      <c r="J629" s="4">
        <v>0</v>
      </c>
      <c r="K629" s="4">
        <v>0</v>
      </c>
      <c r="L629" s="4">
        <v>900</v>
      </c>
      <c r="M629" s="4">
        <v>0</v>
      </c>
      <c r="N629" s="4">
        <v>0</v>
      </c>
      <c r="O629" s="252">
        <v>2725.5555555555557</v>
      </c>
      <c r="P629" s="4">
        <v>1985</v>
      </c>
      <c r="Q629" s="4">
        <v>0</v>
      </c>
      <c r="R629" s="22">
        <v>2015</v>
      </c>
      <c r="S629" s="56" t="s">
        <v>22</v>
      </c>
      <c r="T629" s="273">
        <v>1985</v>
      </c>
      <c r="U629" s="270">
        <v>4710.5555555555557</v>
      </c>
    </row>
    <row r="630" spans="1:21" customFormat="1">
      <c r="A630" s="32" t="s">
        <v>82</v>
      </c>
      <c r="B630" s="32" t="s">
        <v>111</v>
      </c>
      <c r="C630" s="32" t="s">
        <v>112</v>
      </c>
      <c r="D630" s="22">
        <v>507000</v>
      </c>
      <c r="E630" s="266">
        <v>1024</v>
      </c>
      <c r="F630" s="22" t="s">
        <v>21</v>
      </c>
      <c r="G630" s="5">
        <v>6050</v>
      </c>
      <c r="H630" s="4">
        <v>1800</v>
      </c>
      <c r="I630" s="8">
        <v>276.66666666666663</v>
      </c>
      <c r="J630" s="4">
        <v>0</v>
      </c>
      <c r="K630" s="4">
        <v>0</v>
      </c>
      <c r="L630" s="4">
        <v>900</v>
      </c>
      <c r="M630" s="4">
        <v>0</v>
      </c>
      <c r="N630" s="4">
        <v>0</v>
      </c>
      <c r="O630" s="252">
        <v>2976.6666666666665</v>
      </c>
      <c r="P630" s="4">
        <v>1985</v>
      </c>
      <c r="Q630" s="4">
        <v>0</v>
      </c>
      <c r="R630" s="22">
        <v>2015</v>
      </c>
      <c r="S630" s="56" t="s">
        <v>22</v>
      </c>
      <c r="T630" s="273">
        <v>1985</v>
      </c>
      <c r="U630" s="270">
        <v>4961.6666666666661</v>
      </c>
    </row>
    <row r="631" spans="1:21" customFormat="1">
      <c r="A631" s="32" t="s">
        <v>82</v>
      </c>
      <c r="B631" s="32" t="s">
        <v>111</v>
      </c>
      <c r="C631" s="32" t="s">
        <v>112</v>
      </c>
      <c r="D631" s="22">
        <v>507000</v>
      </c>
      <c r="E631" s="266">
        <v>1020</v>
      </c>
      <c r="F631" s="22" t="s">
        <v>21</v>
      </c>
      <c r="G631" s="5">
        <v>3620</v>
      </c>
      <c r="H631" s="4">
        <v>1680</v>
      </c>
      <c r="I631" s="4">
        <v>58.320000000000007</v>
      </c>
      <c r="J631" s="4">
        <v>0</v>
      </c>
      <c r="K631" s="4">
        <v>0</v>
      </c>
      <c r="L631" s="4">
        <v>900</v>
      </c>
      <c r="M631" s="4">
        <v>0</v>
      </c>
      <c r="N631" s="4">
        <v>0</v>
      </c>
      <c r="O631" s="252">
        <v>2638.3199999999997</v>
      </c>
      <c r="P631" s="4">
        <v>1584</v>
      </c>
      <c r="Q631" s="4">
        <v>0</v>
      </c>
      <c r="R631" s="22">
        <v>2017</v>
      </c>
      <c r="S631" s="56" t="s">
        <v>22</v>
      </c>
      <c r="T631" s="273">
        <v>1584</v>
      </c>
      <c r="U631" s="270">
        <v>4222.32</v>
      </c>
    </row>
    <row r="632" spans="1:21" customFormat="1">
      <c r="A632" s="32" t="s">
        <v>82</v>
      </c>
      <c r="B632" s="32" t="s">
        <v>111</v>
      </c>
      <c r="C632" s="32" t="s">
        <v>112</v>
      </c>
      <c r="D632" s="22">
        <v>507000</v>
      </c>
      <c r="E632" s="266">
        <v>1024</v>
      </c>
      <c r="F632" s="22" t="s">
        <v>21</v>
      </c>
      <c r="G632" s="5">
        <v>6990</v>
      </c>
      <c r="H632" s="4">
        <v>1800</v>
      </c>
      <c r="I632" s="8">
        <v>481.11111111111109</v>
      </c>
      <c r="J632" s="4">
        <v>0</v>
      </c>
      <c r="K632" s="4">
        <v>0</v>
      </c>
      <c r="L632" s="4">
        <v>900</v>
      </c>
      <c r="M632" s="4">
        <v>0</v>
      </c>
      <c r="N632" s="4">
        <v>0</v>
      </c>
      <c r="O632" s="252">
        <v>3181.1111111111113</v>
      </c>
      <c r="P632" s="4">
        <v>1985</v>
      </c>
      <c r="Q632" s="4">
        <v>0</v>
      </c>
      <c r="R632" s="22">
        <v>2017</v>
      </c>
      <c r="S632" s="56" t="s">
        <v>22</v>
      </c>
      <c r="T632" s="273">
        <v>1985</v>
      </c>
      <c r="U632" s="270">
        <v>5166.1111111111113</v>
      </c>
    </row>
    <row r="633" spans="1:21" s="10" customFormat="1" ht="15.6">
      <c r="A633" s="222" t="s">
        <v>82</v>
      </c>
      <c r="B633" s="222"/>
      <c r="C633" s="223" t="s">
        <v>353</v>
      </c>
      <c r="D633" s="25"/>
      <c r="E633" s="25">
        <v>4</v>
      </c>
      <c r="F633" s="25"/>
      <c r="G633" s="12">
        <v>21096</v>
      </c>
      <c r="H633" s="11">
        <v>7080</v>
      </c>
      <c r="I633" s="11">
        <v>841.65333333333319</v>
      </c>
      <c r="J633" s="11">
        <v>0</v>
      </c>
      <c r="K633" s="11">
        <v>0</v>
      </c>
      <c r="L633" s="11">
        <v>3600</v>
      </c>
      <c r="M633" s="11">
        <v>0</v>
      </c>
      <c r="N633" s="11">
        <v>0</v>
      </c>
      <c r="O633" s="251">
        <v>11521.653333333334</v>
      </c>
      <c r="P633" s="11">
        <v>7539</v>
      </c>
      <c r="Q633" s="11">
        <v>0</v>
      </c>
      <c r="S633" s="249"/>
      <c r="T633" s="251">
        <v>7539</v>
      </c>
      <c r="U633" s="11">
        <v>19060.653333333335</v>
      </c>
    </row>
    <row r="634" spans="1:21" customFormat="1">
      <c r="A634" s="32" t="s">
        <v>82</v>
      </c>
      <c r="B634" s="32" t="s">
        <v>265</v>
      </c>
      <c r="C634" s="32" t="s">
        <v>266</v>
      </c>
      <c r="D634" s="22">
        <v>506100</v>
      </c>
      <c r="E634" s="266">
        <v>1031</v>
      </c>
      <c r="F634" s="22" t="s">
        <v>21</v>
      </c>
      <c r="G634" s="5">
        <v>1014</v>
      </c>
      <c r="H634" s="4">
        <v>1980</v>
      </c>
      <c r="I634" s="4">
        <v>11.000000000000002</v>
      </c>
      <c r="J634" s="4">
        <v>0</v>
      </c>
      <c r="K634" s="4">
        <v>0</v>
      </c>
      <c r="L634" s="4">
        <v>900</v>
      </c>
      <c r="M634" s="4">
        <v>0</v>
      </c>
      <c r="N634" s="4">
        <v>0</v>
      </c>
      <c r="O634" s="252">
        <v>2891</v>
      </c>
      <c r="P634" s="4">
        <v>2745</v>
      </c>
      <c r="Q634" s="4">
        <v>0</v>
      </c>
      <c r="R634" s="22">
        <v>2016</v>
      </c>
      <c r="S634" s="56" t="s">
        <v>22</v>
      </c>
      <c r="T634" s="273">
        <v>2745</v>
      </c>
      <c r="U634" s="270">
        <v>5636</v>
      </c>
    </row>
    <row r="635" spans="1:21" s="10" customFormat="1" ht="15.6">
      <c r="A635" s="222" t="s">
        <v>82</v>
      </c>
      <c r="B635" s="222"/>
      <c r="C635" s="223" t="s">
        <v>354</v>
      </c>
      <c r="D635" s="25"/>
      <c r="E635" s="25">
        <v>1</v>
      </c>
      <c r="F635" s="25"/>
      <c r="G635" s="12">
        <v>1014</v>
      </c>
      <c r="H635" s="11">
        <v>1980</v>
      </c>
      <c r="I635" s="11">
        <v>11.000000000000002</v>
      </c>
      <c r="J635" s="11">
        <v>0</v>
      </c>
      <c r="K635" s="11">
        <v>0</v>
      </c>
      <c r="L635" s="11">
        <v>900</v>
      </c>
      <c r="M635" s="11">
        <v>0</v>
      </c>
      <c r="N635" s="11">
        <v>0</v>
      </c>
      <c r="O635" s="251">
        <v>2891</v>
      </c>
      <c r="P635" s="11">
        <v>2745</v>
      </c>
      <c r="Q635" s="11">
        <v>0</v>
      </c>
      <c r="S635" s="249"/>
      <c r="T635" s="251">
        <v>2745</v>
      </c>
      <c r="U635" s="11">
        <v>5636</v>
      </c>
    </row>
    <row r="636" spans="1:21" customFormat="1">
      <c r="A636" s="32" t="s">
        <v>82</v>
      </c>
      <c r="B636" s="32" t="s">
        <v>119</v>
      </c>
      <c r="C636" s="32" t="s">
        <v>120</v>
      </c>
      <c r="D636" s="22">
        <v>508000</v>
      </c>
      <c r="E636" s="266">
        <v>1024</v>
      </c>
      <c r="F636" s="22" t="s">
        <v>21</v>
      </c>
      <c r="G636" s="5">
        <v>4213</v>
      </c>
      <c r="H636" s="4">
        <v>1800</v>
      </c>
      <c r="I636" s="8">
        <v>31.111111111111107</v>
      </c>
      <c r="J636" s="4">
        <v>0</v>
      </c>
      <c r="K636" s="4">
        <v>0</v>
      </c>
      <c r="L636" s="4">
        <v>900</v>
      </c>
      <c r="M636" s="4">
        <v>0</v>
      </c>
      <c r="N636" s="4">
        <v>0</v>
      </c>
      <c r="O636" s="252">
        <v>2731.1111111111113</v>
      </c>
      <c r="P636" s="4">
        <v>1985</v>
      </c>
      <c r="Q636" s="4">
        <v>0</v>
      </c>
      <c r="R636" s="22">
        <v>2016</v>
      </c>
      <c r="S636" s="56" t="s">
        <v>22</v>
      </c>
      <c r="T636" s="273">
        <v>1985</v>
      </c>
      <c r="U636" s="270">
        <v>4716.1111111111113</v>
      </c>
    </row>
    <row r="637" spans="1:21" customFormat="1">
      <c r="A637" s="32" t="s">
        <v>82</v>
      </c>
      <c r="B637" s="32" t="s">
        <v>119</v>
      </c>
      <c r="C637" s="32" t="s">
        <v>120</v>
      </c>
      <c r="D637" s="22">
        <v>508000</v>
      </c>
      <c r="E637" s="266">
        <v>1020</v>
      </c>
      <c r="F637" s="22" t="s">
        <v>21</v>
      </c>
      <c r="G637" s="5">
        <v>4473</v>
      </c>
      <c r="H637" s="4">
        <v>1680</v>
      </c>
      <c r="I637" s="4">
        <v>62.64</v>
      </c>
      <c r="J637" s="4">
        <v>0</v>
      </c>
      <c r="K637" s="4">
        <v>0</v>
      </c>
      <c r="L637" s="4">
        <v>900</v>
      </c>
      <c r="M637" s="4">
        <v>0</v>
      </c>
      <c r="N637" s="4">
        <v>0</v>
      </c>
      <c r="O637" s="252">
        <v>2642.6400000000003</v>
      </c>
      <c r="P637" s="4">
        <v>1584</v>
      </c>
      <c r="Q637" s="4">
        <v>0</v>
      </c>
      <c r="R637" s="22">
        <v>2017</v>
      </c>
      <c r="S637" s="56" t="s">
        <v>22</v>
      </c>
      <c r="T637" s="273">
        <v>1584</v>
      </c>
      <c r="U637" s="270">
        <v>4226.6400000000003</v>
      </c>
    </row>
    <row r="638" spans="1:21" customFormat="1">
      <c r="A638" s="32" t="s">
        <v>82</v>
      </c>
      <c r="B638" s="32" t="s">
        <v>119</v>
      </c>
      <c r="C638" s="32" t="s">
        <v>120</v>
      </c>
      <c r="D638" s="22">
        <v>508000</v>
      </c>
      <c r="E638" s="266">
        <v>1024</v>
      </c>
      <c r="F638" s="22" t="s">
        <v>21</v>
      </c>
      <c r="G638" s="5">
        <v>3708</v>
      </c>
      <c r="H638" s="4">
        <v>1800</v>
      </c>
      <c r="I638" s="8">
        <v>108.88888888888887</v>
      </c>
      <c r="J638" s="4">
        <v>0</v>
      </c>
      <c r="K638" s="4">
        <v>0</v>
      </c>
      <c r="L638" s="4">
        <v>900</v>
      </c>
      <c r="M638" s="4">
        <v>0</v>
      </c>
      <c r="N638" s="4">
        <v>0</v>
      </c>
      <c r="O638" s="252">
        <v>2808.8888888888887</v>
      </c>
      <c r="P638" s="4">
        <v>1985</v>
      </c>
      <c r="Q638" s="4">
        <v>0</v>
      </c>
      <c r="R638" s="22">
        <v>2017</v>
      </c>
      <c r="S638" s="56" t="s">
        <v>22</v>
      </c>
      <c r="T638" s="273">
        <v>1985</v>
      </c>
      <c r="U638" s="270">
        <v>4793.8888888888887</v>
      </c>
    </row>
    <row r="639" spans="1:21" customFormat="1">
      <c r="A639" s="32" t="s">
        <v>82</v>
      </c>
      <c r="B639" s="32" t="s">
        <v>119</v>
      </c>
      <c r="C639" s="32" t="s">
        <v>120</v>
      </c>
      <c r="D639" s="22">
        <v>508000</v>
      </c>
      <c r="E639" s="266">
        <v>1024</v>
      </c>
      <c r="F639" s="22" t="s">
        <v>21</v>
      </c>
      <c r="G639" s="5">
        <v>4211</v>
      </c>
      <c r="H639" s="4">
        <v>1800</v>
      </c>
      <c r="I639" s="8">
        <v>39.999999999999993</v>
      </c>
      <c r="J639" s="4">
        <v>0</v>
      </c>
      <c r="K639" s="4">
        <v>0</v>
      </c>
      <c r="L639" s="4">
        <v>900</v>
      </c>
      <c r="M639" s="4">
        <v>0</v>
      </c>
      <c r="N639" s="4">
        <v>0</v>
      </c>
      <c r="O639" s="252">
        <v>2740</v>
      </c>
      <c r="P639" s="4">
        <v>1985</v>
      </c>
      <c r="Q639" s="4">
        <v>0</v>
      </c>
      <c r="R639" s="22">
        <v>2017</v>
      </c>
      <c r="S639" s="56" t="s">
        <v>22</v>
      </c>
      <c r="T639" s="273">
        <v>1985</v>
      </c>
      <c r="U639" s="270">
        <v>4725</v>
      </c>
    </row>
    <row r="640" spans="1:21" customFormat="1">
      <c r="A640" s="32" t="s">
        <v>82</v>
      </c>
      <c r="B640" s="32" t="s">
        <v>119</v>
      </c>
      <c r="C640" s="32" t="s">
        <v>120</v>
      </c>
      <c r="D640" s="22">
        <v>508000</v>
      </c>
      <c r="E640" s="266">
        <v>1031</v>
      </c>
      <c r="F640" s="22" t="s">
        <v>21</v>
      </c>
      <c r="G640" s="5">
        <v>3731</v>
      </c>
      <c r="H640" s="4">
        <v>1980</v>
      </c>
      <c r="I640" s="4">
        <v>266.20000000000005</v>
      </c>
      <c r="J640" s="4">
        <v>0</v>
      </c>
      <c r="K640" s="4">
        <v>0</v>
      </c>
      <c r="L640" s="4">
        <v>900</v>
      </c>
      <c r="M640" s="4">
        <v>0</v>
      </c>
      <c r="N640" s="4">
        <v>0</v>
      </c>
      <c r="O640" s="252">
        <v>3146.2</v>
      </c>
      <c r="P640" s="4">
        <v>2467.5</v>
      </c>
      <c r="Q640" s="4">
        <v>0</v>
      </c>
      <c r="R640" s="22">
        <v>2024</v>
      </c>
      <c r="S640" s="56" t="s">
        <v>22</v>
      </c>
      <c r="T640" s="273">
        <v>2467.5</v>
      </c>
      <c r="U640" s="270">
        <v>5613.7</v>
      </c>
    </row>
    <row r="641" spans="1:21" s="10" customFormat="1" ht="15.6">
      <c r="A641" s="222" t="s">
        <v>82</v>
      </c>
      <c r="B641" s="222"/>
      <c r="C641" s="223" t="s">
        <v>355</v>
      </c>
      <c r="D641" s="22"/>
      <c r="E641" s="25">
        <v>5</v>
      </c>
      <c r="F641" s="25"/>
      <c r="G641" s="12">
        <v>20336</v>
      </c>
      <c r="H641" s="11">
        <v>9060</v>
      </c>
      <c r="I641" s="11">
        <v>508.84000000000003</v>
      </c>
      <c r="J641" s="11">
        <v>0</v>
      </c>
      <c r="K641" s="11">
        <v>0</v>
      </c>
      <c r="L641" s="11">
        <v>4500</v>
      </c>
      <c r="M641" s="11">
        <v>0</v>
      </c>
      <c r="N641" s="11">
        <v>0</v>
      </c>
      <c r="O641" s="251">
        <v>14068.84</v>
      </c>
      <c r="P641" s="11">
        <v>10006.5</v>
      </c>
      <c r="Q641" s="11">
        <v>0</v>
      </c>
      <c r="S641" s="249"/>
      <c r="T641" s="251">
        <v>10006.5</v>
      </c>
      <c r="U641" s="11">
        <v>24075.34</v>
      </c>
    </row>
    <row r="642" spans="1:21" customFormat="1">
      <c r="A642" s="32" t="s">
        <v>82</v>
      </c>
      <c r="B642" s="32" t="s">
        <v>121</v>
      </c>
      <c r="C642" s="32" t="s">
        <v>122</v>
      </c>
      <c r="D642" s="22">
        <v>506230</v>
      </c>
      <c r="E642" s="266">
        <v>1202</v>
      </c>
      <c r="F642" s="22" t="s">
        <v>21</v>
      </c>
      <c r="G642" s="5">
        <v>2018</v>
      </c>
      <c r="H642" s="4">
        <v>2220</v>
      </c>
      <c r="I642" s="4">
        <v>0</v>
      </c>
      <c r="J642" s="4">
        <v>0</v>
      </c>
      <c r="K642" s="4">
        <v>0</v>
      </c>
      <c r="L642" s="4">
        <v>900</v>
      </c>
      <c r="M642" s="4">
        <v>0</v>
      </c>
      <c r="N642" s="4">
        <v>0</v>
      </c>
      <c r="O642" s="252">
        <v>3120</v>
      </c>
      <c r="P642" s="4">
        <v>0</v>
      </c>
      <c r="Q642" s="4">
        <v>0</v>
      </c>
      <c r="R642" s="22">
        <v>2001</v>
      </c>
      <c r="S642" s="56" t="s">
        <v>27</v>
      </c>
      <c r="T642" s="273">
        <v>0</v>
      </c>
      <c r="U642" s="270">
        <v>3120</v>
      </c>
    </row>
    <row r="643" spans="1:21" customFormat="1">
      <c r="A643" s="32" t="s">
        <v>82</v>
      </c>
      <c r="B643" s="32" t="s">
        <v>121</v>
      </c>
      <c r="C643" s="32" t="s">
        <v>122</v>
      </c>
      <c r="D643" s="22">
        <v>506230</v>
      </c>
      <c r="E643" s="266">
        <v>1237</v>
      </c>
      <c r="F643" s="22" t="s">
        <v>21</v>
      </c>
      <c r="G643" s="5">
        <v>1270</v>
      </c>
      <c r="H643" s="4">
        <v>3120</v>
      </c>
      <c r="I643" s="9">
        <v>52</v>
      </c>
      <c r="J643" s="4">
        <v>0</v>
      </c>
      <c r="K643" s="4">
        <v>0</v>
      </c>
      <c r="L643" s="4">
        <v>900</v>
      </c>
      <c r="M643" s="4">
        <v>0</v>
      </c>
      <c r="N643" s="4">
        <v>0</v>
      </c>
      <c r="O643" s="252">
        <v>4072</v>
      </c>
      <c r="P643" s="4">
        <v>3504</v>
      </c>
      <c r="Q643" s="4">
        <v>0</v>
      </c>
      <c r="R643" s="22">
        <v>2016</v>
      </c>
      <c r="S643" s="56" t="s">
        <v>22</v>
      </c>
      <c r="T643" s="273">
        <v>3504</v>
      </c>
      <c r="U643" s="270">
        <v>7576</v>
      </c>
    </row>
    <row r="644" spans="1:21" s="10" customFormat="1" ht="15.6">
      <c r="A644" s="222" t="s">
        <v>82</v>
      </c>
      <c r="B644" s="222"/>
      <c r="C644" s="223" t="s">
        <v>356</v>
      </c>
      <c r="D644" s="25"/>
      <c r="E644" s="25">
        <v>2</v>
      </c>
      <c r="F644" s="25"/>
      <c r="G644" s="12">
        <v>3288</v>
      </c>
      <c r="H644" s="11">
        <v>5340</v>
      </c>
      <c r="I644" s="11">
        <v>52</v>
      </c>
      <c r="J644" s="11">
        <v>0</v>
      </c>
      <c r="K644" s="11">
        <v>0</v>
      </c>
      <c r="L644" s="11">
        <v>1800</v>
      </c>
      <c r="M644" s="11">
        <v>0</v>
      </c>
      <c r="N644" s="11">
        <v>0</v>
      </c>
      <c r="O644" s="251">
        <v>7192</v>
      </c>
      <c r="P644" s="11">
        <v>3504</v>
      </c>
      <c r="Q644" s="11">
        <v>0</v>
      </c>
      <c r="S644" s="249"/>
      <c r="T644" s="251">
        <v>3504</v>
      </c>
      <c r="U644" s="11">
        <v>10696</v>
      </c>
    </row>
    <row r="645" spans="1:21" s="19" customFormat="1">
      <c r="A645" s="54" t="s">
        <v>82</v>
      </c>
      <c r="B645" s="54" t="s">
        <v>113</v>
      </c>
      <c r="C645" s="54" t="s">
        <v>114</v>
      </c>
      <c r="D645" s="27">
        <v>506600</v>
      </c>
      <c r="E645" s="274">
        <v>1247</v>
      </c>
      <c r="F645" s="27" t="s">
        <v>21</v>
      </c>
      <c r="G645" s="20">
        <v>1469</v>
      </c>
      <c r="H645" s="21">
        <v>3120</v>
      </c>
      <c r="I645" s="21">
        <v>0</v>
      </c>
      <c r="J645" s="21">
        <v>0</v>
      </c>
      <c r="K645" s="21">
        <v>0</v>
      </c>
      <c r="L645" s="21">
        <v>900</v>
      </c>
      <c r="M645" s="21">
        <v>0</v>
      </c>
      <c r="N645" s="21">
        <v>0</v>
      </c>
      <c r="O645" s="250">
        <v>4020</v>
      </c>
      <c r="P645" s="21">
        <v>3835</v>
      </c>
      <c r="Q645" s="21">
        <v>0</v>
      </c>
      <c r="R645" s="27">
        <v>2020</v>
      </c>
      <c r="S645" s="272" t="s">
        <v>22</v>
      </c>
      <c r="T645" s="250">
        <v>3835</v>
      </c>
      <c r="U645" s="21">
        <v>7855</v>
      </c>
    </row>
    <row r="646" spans="1:21" s="10" customFormat="1" ht="15.6">
      <c r="A646" s="222" t="s">
        <v>82</v>
      </c>
      <c r="B646" s="222"/>
      <c r="C646" s="223" t="s">
        <v>357</v>
      </c>
      <c r="D646" s="25"/>
      <c r="E646" s="25">
        <v>1</v>
      </c>
      <c r="F646" s="25"/>
      <c r="G646" s="12">
        <v>1469</v>
      </c>
      <c r="H646" s="11">
        <v>3120</v>
      </c>
      <c r="I646" s="11">
        <v>0</v>
      </c>
      <c r="J646" s="11">
        <v>0</v>
      </c>
      <c r="K646" s="11">
        <v>0</v>
      </c>
      <c r="L646" s="11">
        <v>900</v>
      </c>
      <c r="M646" s="11">
        <v>0</v>
      </c>
      <c r="N646" s="11">
        <v>0</v>
      </c>
      <c r="O646" s="251">
        <v>4020</v>
      </c>
      <c r="P646" s="11">
        <v>3835</v>
      </c>
      <c r="Q646" s="11">
        <v>0</v>
      </c>
      <c r="S646" s="249"/>
      <c r="T646" s="251">
        <v>3835</v>
      </c>
      <c r="U646" s="11">
        <v>7855</v>
      </c>
    </row>
    <row r="647" spans="1:21" customFormat="1">
      <c r="A647" s="32" t="s">
        <v>82</v>
      </c>
      <c r="B647" s="32" t="s">
        <v>115</v>
      </c>
      <c r="C647" s="32" t="s">
        <v>116</v>
      </c>
      <c r="D647" s="22">
        <v>508800</v>
      </c>
      <c r="E647" s="266">
        <v>1209</v>
      </c>
      <c r="F647" s="22" t="s">
        <v>21</v>
      </c>
      <c r="G647" s="5">
        <v>4616</v>
      </c>
      <c r="H647" s="4">
        <v>2460</v>
      </c>
      <c r="I647" s="4">
        <v>103.14285714285715</v>
      </c>
      <c r="J647" s="4">
        <v>0</v>
      </c>
      <c r="K647" s="4">
        <v>0</v>
      </c>
      <c r="L647" s="4">
        <v>900</v>
      </c>
      <c r="M647" s="4">
        <v>0</v>
      </c>
      <c r="N647" s="4">
        <v>0</v>
      </c>
      <c r="O647" s="252">
        <v>3463.1428571428573</v>
      </c>
      <c r="P647" s="4">
        <v>2352</v>
      </c>
      <c r="Q647" s="4">
        <v>0</v>
      </c>
      <c r="R647" s="22">
        <v>2015</v>
      </c>
      <c r="S647" s="56" t="s">
        <v>22</v>
      </c>
      <c r="T647" s="273">
        <v>2352</v>
      </c>
      <c r="U647" s="270">
        <v>5815.1428571428569</v>
      </c>
    </row>
    <row r="648" spans="1:21" customFormat="1">
      <c r="A648" s="32" t="s">
        <v>82</v>
      </c>
      <c r="B648" s="32" t="s">
        <v>115</v>
      </c>
      <c r="C648" s="32" t="s">
        <v>116</v>
      </c>
      <c r="D648" s="22">
        <v>508800</v>
      </c>
      <c r="E648" s="266">
        <v>1212</v>
      </c>
      <c r="F648" s="22" t="s">
        <v>21</v>
      </c>
      <c r="G648" s="5">
        <v>10981</v>
      </c>
      <c r="H648" s="4">
        <v>2280</v>
      </c>
      <c r="I648" s="8">
        <v>3145</v>
      </c>
      <c r="J648" s="4">
        <v>0</v>
      </c>
      <c r="K648" s="4">
        <v>0</v>
      </c>
      <c r="L648" s="4">
        <v>900</v>
      </c>
      <c r="M648" s="4">
        <v>0</v>
      </c>
      <c r="N648" s="4">
        <v>0</v>
      </c>
      <c r="O648" s="252">
        <v>6325</v>
      </c>
      <c r="P648" s="4">
        <v>2424</v>
      </c>
      <c r="Q648" s="4">
        <v>0</v>
      </c>
      <c r="R648" s="22">
        <v>2016</v>
      </c>
      <c r="S648" s="56" t="s">
        <v>22</v>
      </c>
      <c r="T648" s="273">
        <v>2424</v>
      </c>
      <c r="U648" s="270">
        <v>8749</v>
      </c>
    </row>
    <row r="649" spans="1:21" customFormat="1">
      <c r="A649" s="32" t="s">
        <v>82</v>
      </c>
      <c r="B649" s="32" t="s">
        <v>115</v>
      </c>
      <c r="C649" s="32" t="s">
        <v>116</v>
      </c>
      <c r="D649" s="22">
        <v>508800</v>
      </c>
      <c r="E649" s="266">
        <v>1247</v>
      </c>
      <c r="F649" s="22" t="s">
        <v>21</v>
      </c>
      <c r="G649" s="5">
        <v>0</v>
      </c>
      <c r="H649" s="4">
        <v>3120</v>
      </c>
      <c r="I649" s="4">
        <v>0</v>
      </c>
      <c r="J649" s="4">
        <v>0</v>
      </c>
      <c r="K649" s="4">
        <v>0</v>
      </c>
      <c r="L649" s="4">
        <v>900</v>
      </c>
      <c r="M649" s="4">
        <v>0</v>
      </c>
      <c r="N649" s="4">
        <v>0</v>
      </c>
      <c r="O649" s="252">
        <v>4020</v>
      </c>
      <c r="P649" s="4">
        <v>3835</v>
      </c>
      <c r="Q649" s="4">
        <v>0</v>
      </c>
      <c r="R649" s="22">
        <v>2019</v>
      </c>
      <c r="S649" s="56" t="s">
        <v>22</v>
      </c>
      <c r="T649" s="273">
        <v>3835</v>
      </c>
      <c r="U649" s="270">
        <v>7855</v>
      </c>
    </row>
    <row r="650" spans="1:21" customFormat="1">
      <c r="A650" s="32" t="s">
        <v>82</v>
      </c>
      <c r="B650" s="32" t="s">
        <v>115</v>
      </c>
      <c r="C650" s="32" t="s">
        <v>116</v>
      </c>
      <c r="D650" s="22">
        <v>508800</v>
      </c>
      <c r="E650" s="266">
        <v>1247</v>
      </c>
      <c r="F650" s="22" t="s">
        <v>21</v>
      </c>
      <c r="G650" s="5">
        <v>0</v>
      </c>
      <c r="H650" s="4">
        <v>3120</v>
      </c>
      <c r="I650" s="4">
        <v>0</v>
      </c>
      <c r="J650" s="4">
        <v>0</v>
      </c>
      <c r="K650" s="4">
        <v>0</v>
      </c>
      <c r="L650" s="4">
        <v>900</v>
      </c>
      <c r="M650" s="4">
        <v>0</v>
      </c>
      <c r="N650" s="4">
        <v>0</v>
      </c>
      <c r="O650" s="252">
        <v>4020</v>
      </c>
      <c r="P650" s="4">
        <v>3835</v>
      </c>
      <c r="Q650" s="4">
        <v>0</v>
      </c>
      <c r="R650" s="22">
        <v>2019</v>
      </c>
      <c r="S650" s="56" t="s">
        <v>22</v>
      </c>
      <c r="T650" s="273">
        <v>3835</v>
      </c>
      <c r="U650" s="270">
        <v>7855</v>
      </c>
    </row>
    <row r="651" spans="1:21" customFormat="1">
      <c r="A651" s="32" t="s">
        <v>82</v>
      </c>
      <c r="B651" s="32" t="s">
        <v>115</v>
      </c>
      <c r="C651" s="32" t="s">
        <v>116</v>
      </c>
      <c r="D651" s="22">
        <v>508800</v>
      </c>
      <c r="E651" s="266">
        <v>9020</v>
      </c>
      <c r="F651" s="22" t="s">
        <v>66</v>
      </c>
      <c r="G651" s="5">
        <v>0</v>
      </c>
      <c r="H651" s="4">
        <v>0</v>
      </c>
      <c r="I651" s="4">
        <v>0</v>
      </c>
      <c r="J651" s="4">
        <v>2639.7075</v>
      </c>
      <c r="K651" s="4">
        <v>0</v>
      </c>
      <c r="L651" s="4">
        <v>0</v>
      </c>
      <c r="M651" s="4">
        <v>0</v>
      </c>
      <c r="N651" s="4">
        <v>0</v>
      </c>
      <c r="O651" s="252">
        <v>2639.7075</v>
      </c>
      <c r="P651" s="4">
        <v>0</v>
      </c>
      <c r="Q651" s="4">
        <v>0</v>
      </c>
      <c r="R651" s="22">
        <v>1900</v>
      </c>
      <c r="S651" s="56" t="s">
        <v>23</v>
      </c>
      <c r="T651" s="273">
        <v>0</v>
      </c>
      <c r="U651" s="270">
        <v>2639.7075</v>
      </c>
    </row>
    <row r="652" spans="1:21" s="10" customFormat="1" ht="15.6">
      <c r="A652" s="222" t="s">
        <v>82</v>
      </c>
      <c r="B652" s="222"/>
      <c r="C652" s="223" t="s">
        <v>358</v>
      </c>
      <c r="D652" s="25"/>
      <c r="E652" s="25">
        <v>5</v>
      </c>
      <c r="F652" s="25"/>
      <c r="G652" s="12">
        <v>15597</v>
      </c>
      <c r="H652" s="11">
        <v>10980</v>
      </c>
      <c r="I652" s="11">
        <v>3248.1428571428573</v>
      </c>
      <c r="J652" s="11">
        <v>2639.7075</v>
      </c>
      <c r="K652" s="11">
        <v>0</v>
      </c>
      <c r="L652" s="11">
        <v>3600</v>
      </c>
      <c r="M652" s="11">
        <v>0</v>
      </c>
      <c r="N652" s="11">
        <v>0</v>
      </c>
      <c r="O652" s="251">
        <v>20467.850357142856</v>
      </c>
      <c r="P652" s="11">
        <v>12446</v>
      </c>
      <c r="Q652" s="11">
        <v>0</v>
      </c>
      <c r="S652" s="249"/>
      <c r="T652" s="251">
        <v>12446</v>
      </c>
      <c r="U652" s="11">
        <v>32913.850357142859</v>
      </c>
    </row>
    <row r="653" spans="1:21" customFormat="1">
      <c r="A653" s="32" t="s">
        <v>82</v>
      </c>
      <c r="B653" s="32" t="s">
        <v>125</v>
      </c>
      <c r="C653" s="32" t="s">
        <v>126</v>
      </c>
      <c r="D653" s="22">
        <v>508201</v>
      </c>
      <c r="E653" s="266">
        <v>1202</v>
      </c>
      <c r="F653" s="22" t="s">
        <v>21</v>
      </c>
      <c r="G653" s="5">
        <v>4309</v>
      </c>
      <c r="H653" s="4">
        <v>2220</v>
      </c>
      <c r="I653" s="4">
        <v>37.763157894736842</v>
      </c>
      <c r="J653" s="4">
        <v>0</v>
      </c>
      <c r="K653" s="4">
        <v>0</v>
      </c>
      <c r="L653" s="4">
        <v>900</v>
      </c>
      <c r="M653" s="4">
        <v>0</v>
      </c>
      <c r="N653" s="4">
        <v>0</v>
      </c>
      <c r="O653" s="252">
        <v>3157.7631578947367</v>
      </c>
      <c r="P653" s="4">
        <v>2100</v>
      </c>
      <c r="Q653" s="4">
        <v>0</v>
      </c>
      <c r="R653" s="22">
        <v>2017</v>
      </c>
      <c r="S653" s="56" t="s">
        <v>22</v>
      </c>
      <c r="T653" s="273">
        <v>2100</v>
      </c>
      <c r="U653" s="270">
        <v>5257.7631578947367</v>
      </c>
    </row>
    <row r="654" spans="1:21" customFormat="1">
      <c r="A654" s="32" t="s">
        <v>82</v>
      </c>
      <c r="B654" s="32" t="s">
        <v>125</v>
      </c>
      <c r="C654" s="32" t="s">
        <v>126</v>
      </c>
      <c r="D654" s="22">
        <v>508201</v>
      </c>
      <c r="E654" s="266">
        <v>1024</v>
      </c>
      <c r="F654" s="22" t="s">
        <v>21</v>
      </c>
      <c r="G654" s="5">
        <v>14675</v>
      </c>
      <c r="H654" s="4">
        <v>1800</v>
      </c>
      <c r="I654" s="8">
        <v>2752.2222222222217</v>
      </c>
      <c r="J654" s="4">
        <v>0</v>
      </c>
      <c r="K654" s="4">
        <v>0</v>
      </c>
      <c r="L654" s="4">
        <v>900</v>
      </c>
      <c r="M654" s="4">
        <v>0</v>
      </c>
      <c r="N654" s="4">
        <v>0</v>
      </c>
      <c r="O654" s="252">
        <v>5452.2222222222217</v>
      </c>
      <c r="P654" s="4">
        <v>1985</v>
      </c>
      <c r="Q654" s="4">
        <v>0</v>
      </c>
      <c r="R654" s="22">
        <v>2019</v>
      </c>
      <c r="S654" s="56" t="s">
        <v>22</v>
      </c>
      <c r="T654" s="273">
        <v>1985</v>
      </c>
      <c r="U654" s="270">
        <v>7437.2222222222217</v>
      </c>
    </row>
    <row r="655" spans="1:21" s="10" customFormat="1" ht="15.6">
      <c r="A655" s="222" t="s">
        <v>82</v>
      </c>
      <c r="B655" s="222"/>
      <c r="C655" s="223" t="s">
        <v>359</v>
      </c>
      <c r="D655" s="25"/>
      <c r="E655" s="25">
        <v>1</v>
      </c>
      <c r="F655" s="25"/>
      <c r="G655" s="12">
        <v>18984</v>
      </c>
      <c r="H655" s="11">
        <v>4020</v>
      </c>
      <c r="I655" s="11">
        <v>2789.9853801169584</v>
      </c>
      <c r="J655" s="11">
        <v>0</v>
      </c>
      <c r="K655" s="11">
        <v>0</v>
      </c>
      <c r="L655" s="11">
        <v>1800</v>
      </c>
      <c r="M655" s="11">
        <v>0</v>
      </c>
      <c r="N655" s="11">
        <v>0</v>
      </c>
      <c r="O655" s="251">
        <v>8609.9853801169593</v>
      </c>
      <c r="P655" s="11">
        <v>4085</v>
      </c>
      <c r="Q655" s="11">
        <v>0</v>
      </c>
      <c r="S655" s="249"/>
      <c r="T655" s="251">
        <v>4085</v>
      </c>
      <c r="U655" s="11">
        <v>12694.985380116959</v>
      </c>
    </row>
    <row r="656" spans="1:21" s="19" customFormat="1">
      <c r="A656" s="54" t="s">
        <v>82</v>
      </c>
      <c r="B656" s="54" t="s">
        <v>88</v>
      </c>
      <c r="C656" s="54" t="s">
        <v>89</v>
      </c>
      <c r="D656" s="27" t="s">
        <v>87</v>
      </c>
      <c r="E656" s="274">
        <v>1031</v>
      </c>
      <c r="F656" s="27" t="s">
        <v>21</v>
      </c>
      <c r="G656" s="20">
        <v>3760</v>
      </c>
      <c r="H656" s="21">
        <v>1980</v>
      </c>
      <c r="I656" s="21">
        <v>52.800000000000004</v>
      </c>
      <c r="J656" s="21">
        <v>0</v>
      </c>
      <c r="K656" s="21">
        <v>0</v>
      </c>
      <c r="L656" s="21">
        <v>900</v>
      </c>
      <c r="M656" s="21">
        <v>0</v>
      </c>
      <c r="N656" s="21">
        <v>0</v>
      </c>
      <c r="O656" s="250">
        <v>2932.8</v>
      </c>
      <c r="P656" s="21">
        <v>2467.5</v>
      </c>
      <c r="Q656" s="21">
        <v>3000</v>
      </c>
      <c r="R656" s="225">
        <v>2024</v>
      </c>
      <c r="S656" s="272" t="s">
        <v>22</v>
      </c>
      <c r="T656" s="250">
        <v>5467.5</v>
      </c>
      <c r="U656" s="21">
        <v>8400.2999999999993</v>
      </c>
    </row>
    <row r="657" spans="1:21" s="10" customFormat="1" ht="15.6">
      <c r="A657" s="222" t="s">
        <v>82</v>
      </c>
      <c r="B657" s="222"/>
      <c r="C657" s="223" t="s">
        <v>360</v>
      </c>
      <c r="D657" s="25"/>
      <c r="E657" s="25">
        <v>1</v>
      </c>
      <c r="F657" s="25"/>
      <c r="G657" s="12">
        <v>3760</v>
      </c>
      <c r="H657" s="11">
        <v>1980</v>
      </c>
      <c r="I657" s="11">
        <v>52.800000000000004</v>
      </c>
      <c r="J657" s="11">
        <v>0</v>
      </c>
      <c r="K657" s="11">
        <v>0</v>
      </c>
      <c r="L657" s="11">
        <v>900</v>
      </c>
      <c r="M657" s="11">
        <v>0</v>
      </c>
      <c r="N657" s="11">
        <v>0</v>
      </c>
      <c r="O657" s="251">
        <v>2932.8</v>
      </c>
      <c r="P657" s="11">
        <v>2467.5</v>
      </c>
      <c r="Q657" s="11">
        <v>3000</v>
      </c>
      <c r="S657" s="249"/>
      <c r="T657" s="251">
        <v>5467.5</v>
      </c>
      <c r="U657" s="11">
        <v>8400.2999999999993</v>
      </c>
    </row>
    <row r="658" spans="1:21" customFormat="1">
      <c r="A658" s="32" t="s">
        <v>82</v>
      </c>
      <c r="B658" s="32" t="s">
        <v>103</v>
      </c>
      <c r="C658" s="32" t="s">
        <v>104</v>
      </c>
      <c r="D658" s="22">
        <v>503201</v>
      </c>
      <c r="E658" s="266">
        <v>1024</v>
      </c>
      <c r="F658" s="22" t="s">
        <v>21</v>
      </c>
      <c r="G658" s="5">
        <v>4879</v>
      </c>
      <c r="H658" s="4">
        <v>1800</v>
      </c>
      <c r="I658" s="8">
        <v>219.99999999999997</v>
      </c>
      <c r="J658" s="4">
        <v>0</v>
      </c>
      <c r="K658" s="4">
        <v>0</v>
      </c>
      <c r="L658" s="4">
        <v>900</v>
      </c>
      <c r="M658" s="4">
        <v>0</v>
      </c>
      <c r="N658" s="4">
        <v>0</v>
      </c>
      <c r="O658" s="252">
        <v>2920</v>
      </c>
      <c r="P658" s="4">
        <v>1985</v>
      </c>
      <c r="Q658" s="4">
        <v>0</v>
      </c>
      <c r="R658" s="22">
        <v>2015</v>
      </c>
      <c r="S658" s="56" t="s">
        <v>22</v>
      </c>
      <c r="T658" s="273">
        <v>1985</v>
      </c>
      <c r="U658" s="270">
        <v>4905</v>
      </c>
    </row>
    <row r="659" spans="1:21" customFormat="1">
      <c r="A659" s="32" t="s">
        <v>82</v>
      </c>
      <c r="B659" s="32" t="s">
        <v>103</v>
      </c>
      <c r="C659" s="32" t="s">
        <v>104</v>
      </c>
      <c r="D659" s="22">
        <v>503201</v>
      </c>
      <c r="E659" s="266">
        <v>1031</v>
      </c>
      <c r="F659" s="22" t="s">
        <v>21</v>
      </c>
      <c r="G659" s="5">
        <v>6692</v>
      </c>
      <c r="H659" s="4">
        <v>1980</v>
      </c>
      <c r="I659" s="4">
        <v>434.50000000000006</v>
      </c>
      <c r="J659" s="4">
        <v>0</v>
      </c>
      <c r="K659" s="4">
        <v>0</v>
      </c>
      <c r="L659" s="4">
        <v>900</v>
      </c>
      <c r="M659" s="4">
        <v>0</v>
      </c>
      <c r="N659" s="4">
        <v>0</v>
      </c>
      <c r="O659" s="252">
        <v>3314.5</v>
      </c>
      <c r="P659" s="4">
        <v>2748</v>
      </c>
      <c r="Q659" s="4">
        <v>0</v>
      </c>
      <c r="R659" s="22">
        <v>2016</v>
      </c>
      <c r="S659" s="56" t="s">
        <v>22</v>
      </c>
      <c r="T659" s="273">
        <v>2748</v>
      </c>
      <c r="U659" s="270">
        <v>6062.5</v>
      </c>
    </row>
    <row r="660" spans="1:21" customFormat="1">
      <c r="A660" s="32" t="s">
        <v>82</v>
      </c>
      <c r="B660" s="32" t="s">
        <v>103</v>
      </c>
      <c r="C660" s="32" t="s">
        <v>104</v>
      </c>
      <c r="D660" s="22">
        <v>503201</v>
      </c>
      <c r="E660" s="266">
        <v>1031</v>
      </c>
      <c r="F660" s="22" t="s">
        <v>21</v>
      </c>
      <c r="G660" s="5">
        <v>6434</v>
      </c>
      <c r="H660" s="4">
        <v>1980</v>
      </c>
      <c r="I660" s="4">
        <v>198</v>
      </c>
      <c r="J660" s="4">
        <v>0</v>
      </c>
      <c r="K660" s="4">
        <v>0</v>
      </c>
      <c r="L660" s="4">
        <v>900</v>
      </c>
      <c r="M660" s="4">
        <v>0</v>
      </c>
      <c r="N660" s="4">
        <v>0</v>
      </c>
      <c r="O660" s="252">
        <v>3078</v>
      </c>
      <c r="P660" s="4">
        <v>2748</v>
      </c>
      <c r="Q660" s="4">
        <v>0</v>
      </c>
      <c r="R660" s="22">
        <v>2017</v>
      </c>
      <c r="S660" s="56" t="s">
        <v>22</v>
      </c>
      <c r="T660" s="273">
        <v>2748</v>
      </c>
      <c r="U660" s="270">
        <v>5826</v>
      </c>
    </row>
    <row r="661" spans="1:21" customFormat="1">
      <c r="A661" s="32" t="s">
        <v>82</v>
      </c>
      <c r="B661" s="32" t="s">
        <v>103</v>
      </c>
      <c r="C661" s="32" t="s">
        <v>104</v>
      </c>
      <c r="D661" s="22">
        <v>503201</v>
      </c>
      <c r="E661" s="266">
        <v>1212</v>
      </c>
      <c r="F661" s="22" t="s">
        <v>21</v>
      </c>
      <c r="G661" s="5">
        <v>2654</v>
      </c>
      <c r="H661" s="4">
        <v>2280</v>
      </c>
      <c r="I661" s="4">
        <v>510.38235294117641</v>
      </c>
      <c r="J661" s="4">
        <v>0</v>
      </c>
      <c r="K661" s="4">
        <v>0</v>
      </c>
      <c r="L661" s="4">
        <v>900</v>
      </c>
      <c r="M661" s="4">
        <v>0</v>
      </c>
      <c r="N661" s="4">
        <v>0</v>
      </c>
      <c r="O661" s="252">
        <v>3690.3823529411766</v>
      </c>
      <c r="P661" s="4">
        <v>2995</v>
      </c>
      <c r="Q661" s="4">
        <v>0</v>
      </c>
      <c r="R661" s="22">
        <v>2023</v>
      </c>
      <c r="S661" s="56" t="s">
        <v>22</v>
      </c>
      <c r="T661" s="273">
        <v>2995</v>
      </c>
      <c r="U661" s="270">
        <v>6685.3823529411766</v>
      </c>
    </row>
    <row r="662" spans="1:21" s="10" customFormat="1" ht="15.6">
      <c r="A662" s="222" t="s">
        <v>82</v>
      </c>
      <c r="B662" s="222"/>
      <c r="C662" s="223" t="s">
        <v>367</v>
      </c>
      <c r="D662" s="25"/>
      <c r="E662" s="25">
        <v>4</v>
      </c>
      <c r="F662" s="25"/>
      <c r="G662" s="12">
        <v>20659</v>
      </c>
      <c r="H662" s="11">
        <v>8040</v>
      </c>
      <c r="I662" s="11">
        <v>1362.8823529411764</v>
      </c>
      <c r="J662" s="11">
        <v>0</v>
      </c>
      <c r="K662" s="11">
        <v>0</v>
      </c>
      <c r="L662" s="11">
        <v>3600</v>
      </c>
      <c r="M662" s="11">
        <v>0</v>
      </c>
      <c r="N662" s="11">
        <v>0</v>
      </c>
      <c r="O662" s="251">
        <v>13002.882352941177</v>
      </c>
      <c r="P662" s="11">
        <v>10476</v>
      </c>
      <c r="Q662" s="11">
        <v>0</v>
      </c>
      <c r="S662" s="249"/>
      <c r="T662" s="251">
        <v>10476</v>
      </c>
      <c r="U662" s="11">
        <v>23478.882352941175</v>
      </c>
    </row>
    <row r="663" spans="1:21" s="19" customFormat="1">
      <c r="A663" s="54" t="s">
        <v>82</v>
      </c>
      <c r="B663" s="54" t="s">
        <v>98</v>
      </c>
      <c r="C663" s="54" t="s">
        <v>97</v>
      </c>
      <c r="D663" s="27">
        <v>503101</v>
      </c>
      <c r="E663" s="274">
        <v>1031</v>
      </c>
      <c r="F663" s="27" t="s">
        <v>21</v>
      </c>
      <c r="G663" s="20">
        <v>1268</v>
      </c>
      <c r="H663" s="21">
        <v>1980</v>
      </c>
      <c r="I663" s="21">
        <v>0</v>
      </c>
      <c r="J663" s="21">
        <v>0</v>
      </c>
      <c r="K663" s="21">
        <v>0</v>
      </c>
      <c r="L663" s="21">
        <v>900</v>
      </c>
      <c r="M663" s="21">
        <v>0</v>
      </c>
      <c r="N663" s="21">
        <v>0</v>
      </c>
      <c r="O663" s="250">
        <v>2880</v>
      </c>
      <c r="P663" s="21">
        <v>2467.5</v>
      </c>
      <c r="Q663" s="21">
        <v>3000</v>
      </c>
      <c r="R663" s="225">
        <v>2024</v>
      </c>
      <c r="S663" s="272" t="s">
        <v>22</v>
      </c>
      <c r="T663" s="250">
        <v>5467.5</v>
      </c>
      <c r="U663" s="21">
        <v>8347.5</v>
      </c>
    </row>
    <row r="664" spans="1:21" s="19" customFormat="1">
      <c r="A664" s="54" t="s">
        <v>82</v>
      </c>
      <c r="B664" s="54" t="s">
        <v>98</v>
      </c>
      <c r="C664" s="54" t="s">
        <v>97</v>
      </c>
      <c r="D664" s="27">
        <v>503101</v>
      </c>
      <c r="E664" s="274">
        <v>1031</v>
      </c>
      <c r="F664" s="27" t="s">
        <v>21</v>
      </c>
      <c r="G664" s="20">
        <v>4566</v>
      </c>
      <c r="H664" s="21">
        <v>1980</v>
      </c>
      <c r="I664" s="351">
        <v>84.700000000000017</v>
      </c>
      <c r="J664" s="21">
        <v>0</v>
      </c>
      <c r="K664" s="21">
        <v>0</v>
      </c>
      <c r="L664" s="21">
        <v>900</v>
      </c>
      <c r="M664" s="21">
        <v>0</v>
      </c>
      <c r="N664" s="21">
        <v>0</v>
      </c>
      <c r="O664" s="250">
        <v>2964.7</v>
      </c>
      <c r="P664" s="21">
        <v>2467.5</v>
      </c>
      <c r="Q664" s="21">
        <v>3000</v>
      </c>
      <c r="R664" s="225">
        <v>2024</v>
      </c>
      <c r="S664" s="272" t="s">
        <v>22</v>
      </c>
      <c r="T664" s="250">
        <v>5467.5</v>
      </c>
      <c r="U664" s="21">
        <v>8432.2000000000007</v>
      </c>
    </row>
    <row r="665" spans="1:21" s="19" customFormat="1">
      <c r="A665" s="54" t="s">
        <v>82</v>
      </c>
      <c r="B665" s="54" t="s">
        <v>98</v>
      </c>
      <c r="C665" s="54" t="s">
        <v>97</v>
      </c>
      <c r="D665" s="27">
        <v>503101</v>
      </c>
      <c r="E665" s="274">
        <v>1031</v>
      </c>
      <c r="F665" s="27" t="s">
        <v>21</v>
      </c>
      <c r="G665" s="20">
        <v>3783</v>
      </c>
      <c r="H665" s="21">
        <v>1980</v>
      </c>
      <c r="I665" s="351">
        <v>182.60000000000002</v>
      </c>
      <c r="J665" s="21">
        <v>0</v>
      </c>
      <c r="K665" s="21">
        <v>0</v>
      </c>
      <c r="L665" s="21">
        <v>900</v>
      </c>
      <c r="M665" s="21">
        <v>0</v>
      </c>
      <c r="N665" s="21">
        <v>0</v>
      </c>
      <c r="O665" s="250">
        <v>3062.6</v>
      </c>
      <c r="P665" s="21">
        <v>2467.5</v>
      </c>
      <c r="Q665" s="21">
        <v>3000</v>
      </c>
      <c r="R665" s="225">
        <v>2024</v>
      </c>
      <c r="S665" s="272" t="s">
        <v>22</v>
      </c>
      <c r="T665" s="250">
        <v>5467.5</v>
      </c>
      <c r="U665" s="21">
        <v>8530.1</v>
      </c>
    </row>
    <row r="666" spans="1:21" s="19" customFormat="1">
      <c r="A666" s="54" t="s">
        <v>82</v>
      </c>
      <c r="B666" s="54" t="s">
        <v>98</v>
      </c>
      <c r="C666" s="54" t="s">
        <v>97</v>
      </c>
      <c r="D666" s="27">
        <v>503101</v>
      </c>
      <c r="E666" s="274">
        <v>1031</v>
      </c>
      <c r="F666" s="27" t="s">
        <v>21</v>
      </c>
      <c r="G666" s="20">
        <v>4471</v>
      </c>
      <c r="H666" s="21">
        <v>1980</v>
      </c>
      <c r="I666" s="351">
        <v>77</v>
      </c>
      <c r="J666" s="21">
        <v>0</v>
      </c>
      <c r="K666" s="21">
        <v>0</v>
      </c>
      <c r="L666" s="21">
        <v>900</v>
      </c>
      <c r="M666" s="21">
        <v>0</v>
      </c>
      <c r="N666" s="21">
        <v>0</v>
      </c>
      <c r="O666" s="250">
        <v>2957</v>
      </c>
      <c r="P666" s="21">
        <v>2467.5</v>
      </c>
      <c r="Q666" s="21">
        <v>3000</v>
      </c>
      <c r="R666" s="225">
        <v>2024</v>
      </c>
      <c r="S666" s="272" t="s">
        <v>22</v>
      </c>
      <c r="T666" s="250">
        <v>5467.5</v>
      </c>
      <c r="U666" s="21">
        <v>8424.5</v>
      </c>
    </row>
    <row r="667" spans="1:21" customFormat="1">
      <c r="A667" s="32" t="s">
        <v>82</v>
      </c>
      <c r="B667" s="32" t="s">
        <v>98</v>
      </c>
      <c r="C667" s="32" t="s">
        <v>97</v>
      </c>
      <c r="D667" s="22">
        <v>503101</v>
      </c>
      <c r="E667" s="266">
        <v>1024</v>
      </c>
      <c r="F667" s="22" t="s">
        <v>21</v>
      </c>
      <c r="G667" s="5">
        <v>3029</v>
      </c>
      <c r="H667" s="4">
        <v>1800</v>
      </c>
      <c r="I667" s="8">
        <v>91.1111111111111</v>
      </c>
      <c r="J667" s="4">
        <v>0</v>
      </c>
      <c r="K667" s="4">
        <v>0</v>
      </c>
      <c r="L667" s="4">
        <v>900</v>
      </c>
      <c r="M667" s="4">
        <v>0</v>
      </c>
      <c r="N667" s="4">
        <v>0</v>
      </c>
      <c r="O667" s="252">
        <v>2791.1111111111113</v>
      </c>
      <c r="P667" s="4">
        <v>1985</v>
      </c>
      <c r="Q667" s="4">
        <v>0</v>
      </c>
      <c r="R667" s="22">
        <v>2015</v>
      </c>
      <c r="S667" s="56" t="s">
        <v>22</v>
      </c>
      <c r="T667" s="273">
        <v>1985</v>
      </c>
      <c r="U667" s="270">
        <v>4776.1111111111113</v>
      </c>
    </row>
    <row r="668" spans="1:21" customFormat="1">
      <c r="A668" s="32" t="s">
        <v>82</v>
      </c>
      <c r="B668" s="32" t="s">
        <v>96</v>
      </c>
      <c r="C668" s="32" t="s">
        <v>97</v>
      </c>
      <c r="D668" s="22">
        <v>503101</v>
      </c>
      <c r="E668" s="266">
        <v>1031</v>
      </c>
      <c r="F668" s="22" t="s">
        <v>21</v>
      </c>
      <c r="G668" s="5">
        <v>6366</v>
      </c>
      <c r="H668" s="4">
        <v>1980</v>
      </c>
      <c r="I668" s="9">
        <v>200.20000000000005</v>
      </c>
      <c r="J668" s="4">
        <v>0</v>
      </c>
      <c r="K668" s="4">
        <v>0</v>
      </c>
      <c r="L668" s="4">
        <v>900</v>
      </c>
      <c r="M668" s="4">
        <v>0</v>
      </c>
      <c r="N668" s="4">
        <v>0</v>
      </c>
      <c r="O668" s="252">
        <v>3080.2</v>
      </c>
      <c r="P668" s="4">
        <v>2748</v>
      </c>
      <c r="Q668" s="4">
        <v>0</v>
      </c>
      <c r="R668" s="22">
        <v>2021</v>
      </c>
      <c r="S668" s="56" t="s">
        <v>22</v>
      </c>
      <c r="T668" s="273">
        <v>2748</v>
      </c>
      <c r="U668" s="270">
        <v>5828.2</v>
      </c>
    </row>
    <row r="669" spans="1:21" s="10" customFormat="1" ht="15.6">
      <c r="A669" s="222" t="s">
        <v>82</v>
      </c>
      <c r="B669" s="222"/>
      <c r="C669" s="223" t="s">
        <v>368</v>
      </c>
      <c r="D669" s="25"/>
      <c r="E669" s="25">
        <v>6</v>
      </c>
      <c r="F669" s="25"/>
      <c r="G669" s="12">
        <v>23483</v>
      </c>
      <c r="H669" s="11">
        <v>11700</v>
      </c>
      <c r="I669" s="11">
        <v>635.6111111111112</v>
      </c>
      <c r="J669" s="11">
        <v>0</v>
      </c>
      <c r="K669" s="11">
        <v>0</v>
      </c>
      <c r="L669" s="11">
        <v>5400</v>
      </c>
      <c r="M669" s="11">
        <v>0</v>
      </c>
      <c r="N669" s="11">
        <v>0</v>
      </c>
      <c r="O669" s="251">
        <v>17735.611111111109</v>
      </c>
      <c r="P669" s="11">
        <v>14603</v>
      </c>
      <c r="Q669" s="11">
        <v>12000</v>
      </c>
      <c r="S669" s="249"/>
      <c r="T669" s="251">
        <v>26603</v>
      </c>
      <c r="U669" s="11">
        <v>44338.611111111109</v>
      </c>
    </row>
    <row r="670" spans="1:21" s="19" customFormat="1">
      <c r="A670" s="54" t="s">
        <v>82</v>
      </c>
      <c r="B670" s="54" t="s">
        <v>99</v>
      </c>
      <c r="C670" s="54" t="s">
        <v>100</v>
      </c>
      <c r="D670" s="27">
        <v>504101</v>
      </c>
      <c r="E670" s="274">
        <v>1031</v>
      </c>
      <c r="F670" s="27" t="s">
        <v>21</v>
      </c>
      <c r="G670" s="20">
        <v>2009</v>
      </c>
      <c r="H670" s="21">
        <v>1980</v>
      </c>
      <c r="I670" s="21">
        <v>0</v>
      </c>
      <c r="J670" s="21">
        <v>0</v>
      </c>
      <c r="K670" s="21">
        <v>0</v>
      </c>
      <c r="L670" s="21">
        <v>900</v>
      </c>
      <c r="M670" s="21">
        <v>0</v>
      </c>
      <c r="N670" s="21">
        <v>0</v>
      </c>
      <c r="O670" s="250">
        <v>2880</v>
      </c>
      <c r="P670" s="21">
        <v>2467.5</v>
      </c>
      <c r="Q670" s="21">
        <v>3000</v>
      </c>
      <c r="R670" s="225">
        <v>2024</v>
      </c>
      <c r="S670" s="272" t="s">
        <v>22</v>
      </c>
      <c r="T670" s="250">
        <v>5467.5</v>
      </c>
      <c r="U670" s="21">
        <v>8347.5</v>
      </c>
    </row>
    <row r="671" spans="1:21" s="19" customFormat="1">
      <c r="A671" s="54" t="s">
        <v>82</v>
      </c>
      <c r="B671" s="54" t="s">
        <v>99</v>
      </c>
      <c r="C671" s="54" t="s">
        <v>100</v>
      </c>
      <c r="D671" s="27">
        <v>504101</v>
      </c>
      <c r="E671" s="274">
        <v>1031</v>
      </c>
      <c r="F671" s="27" t="s">
        <v>21</v>
      </c>
      <c r="G671" s="20">
        <v>2877</v>
      </c>
      <c r="H671" s="21">
        <v>1980</v>
      </c>
      <c r="I671" s="21">
        <v>0</v>
      </c>
      <c r="J671" s="21">
        <v>0</v>
      </c>
      <c r="K671" s="21">
        <v>0</v>
      </c>
      <c r="L671" s="21">
        <v>900</v>
      </c>
      <c r="M671" s="21">
        <v>0</v>
      </c>
      <c r="N671" s="21">
        <v>0</v>
      </c>
      <c r="O671" s="250">
        <v>2880</v>
      </c>
      <c r="P671" s="21">
        <v>2467.5</v>
      </c>
      <c r="Q671" s="21">
        <v>3000</v>
      </c>
      <c r="R671" s="225">
        <v>2024</v>
      </c>
      <c r="S671" s="272" t="s">
        <v>22</v>
      </c>
      <c r="T671" s="250">
        <v>5467.5</v>
      </c>
      <c r="U671" s="21">
        <v>8347.5</v>
      </c>
    </row>
    <row r="672" spans="1:21" s="19" customFormat="1">
      <c r="A672" s="54" t="s">
        <v>82</v>
      </c>
      <c r="B672" s="54" t="s">
        <v>99</v>
      </c>
      <c r="C672" s="54" t="s">
        <v>100</v>
      </c>
      <c r="D672" s="27">
        <v>504101</v>
      </c>
      <c r="E672" s="274">
        <v>1031</v>
      </c>
      <c r="F672" s="27" t="s">
        <v>21</v>
      </c>
      <c r="G672" s="20">
        <v>5430</v>
      </c>
      <c r="H672" s="21">
        <v>1980</v>
      </c>
      <c r="I672" s="351">
        <v>277.2</v>
      </c>
      <c r="J672" s="21">
        <v>0</v>
      </c>
      <c r="K672" s="21">
        <v>0</v>
      </c>
      <c r="L672" s="21">
        <v>900</v>
      </c>
      <c r="M672" s="21">
        <v>0</v>
      </c>
      <c r="N672" s="21">
        <v>0</v>
      </c>
      <c r="O672" s="250">
        <v>3157.2</v>
      </c>
      <c r="P672" s="21">
        <v>2467.5</v>
      </c>
      <c r="Q672" s="21">
        <v>3000</v>
      </c>
      <c r="R672" s="225">
        <v>2024</v>
      </c>
      <c r="S672" s="272" t="s">
        <v>22</v>
      </c>
      <c r="T672" s="250">
        <v>5467.5</v>
      </c>
      <c r="U672" s="21">
        <v>8624.7000000000007</v>
      </c>
    </row>
    <row r="673" spans="1:21" customFormat="1">
      <c r="A673" s="32" t="s">
        <v>82</v>
      </c>
      <c r="B673" s="32" t="s">
        <v>99</v>
      </c>
      <c r="C673" s="32" t="s">
        <v>100</v>
      </c>
      <c r="D673" s="22">
        <v>504101</v>
      </c>
      <c r="E673" s="266">
        <v>1024</v>
      </c>
      <c r="F673" s="22" t="s">
        <v>21</v>
      </c>
      <c r="G673" s="5">
        <v>3341</v>
      </c>
      <c r="H673" s="4">
        <v>1800</v>
      </c>
      <c r="I673" s="8">
        <v>118.88888888888887</v>
      </c>
      <c r="J673" s="4">
        <v>0</v>
      </c>
      <c r="K673" s="4">
        <v>0</v>
      </c>
      <c r="L673" s="4">
        <v>900</v>
      </c>
      <c r="M673" s="4">
        <v>0</v>
      </c>
      <c r="N673" s="4">
        <v>0</v>
      </c>
      <c r="O673" s="252">
        <v>2818.8888888888887</v>
      </c>
      <c r="P673" s="4">
        <v>1985</v>
      </c>
      <c r="Q673" s="4">
        <v>0</v>
      </c>
      <c r="R673" s="22">
        <v>2015</v>
      </c>
      <c r="S673" s="56" t="s">
        <v>22</v>
      </c>
      <c r="T673" s="273">
        <v>1985</v>
      </c>
      <c r="U673" s="270">
        <v>4803.8888888888887</v>
      </c>
    </row>
    <row r="674" spans="1:21" customFormat="1">
      <c r="A674" s="32" t="s">
        <v>82</v>
      </c>
      <c r="B674" s="32" t="s">
        <v>99</v>
      </c>
      <c r="C674" s="32" t="s">
        <v>100</v>
      </c>
      <c r="D674" s="22">
        <v>504101</v>
      </c>
      <c r="E674" s="266">
        <v>1024</v>
      </c>
      <c r="F674" s="22" t="s">
        <v>21</v>
      </c>
      <c r="G674" s="5">
        <v>3494</v>
      </c>
      <c r="H674" s="4">
        <v>1800</v>
      </c>
      <c r="I674" s="8">
        <v>125.55555555555554</v>
      </c>
      <c r="J674" s="4">
        <v>0</v>
      </c>
      <c r="K674" s="4">
        <v>0</v>
      </c>
      <c r="L674" s="4">
        <v>900</v>
      </c>
      <c r="M674" s="4">
        <v>0</v>
      </c>
      <c r="N674" s="4">
        <v>0</v>
      </c>
      <c r="O674" s="252">
        <v>2825.5555555555557</v>
      </c>
      <c r="P674" s="4">
        <v>1985</v>
      </c>
      <c r="Q674" s="4">
        <v>0</v>
      </c>
      <c r="R674" s="22">
        <v>2015</v>
      </c>
      <c r="S674" s="56" t="s">
        <v>22</v>
      </c>
      <c r="T674" s="273">
        <v>1985</v>
      </c>
      <c r="U674" s="270">
        <v>4810.5555555555557</v>
      </c>
    </row>
    <row r="675" spans="1:21" customFormat="1">
      <c r="A675" s="32" t="s">
        <v>82</v>
      </c>
      <c r="B675" s="32" t="s">
        <v>99</v>
      </c>
      <c r="C675" s="32" t="s">
        <v>100</v>
      </c>
      <c r="D675" s="22">
        <v>504101</v>
      </c>
      <c r="E675" s="266">
        <v>1024</v>
      </c>
      <c r="F675" s="22" t="s">
        <v>21</v>
      </c>
      <c r="G675" s="5">
        <v>4171</v>
      </c>
      <c r="H675" s="4">
        <v>1800</v>
      </c>
      <c r="I675" s="8">
        <v>12.222222222222221</v>
      </c>
      <c r="J675" s="4">
        <v>0</v>
      </c>
      <c r="K675" s="4">
        <v>0</v>
      </c>
      <c r="L675" s="4">
        <v>900</v>
      </c>
      <c r="M675" s="4">
        <v>0</v>
      </c>
      <c r="N675" s="4">
        <v>0</v>
      </c>
      <c r="O675" s="252">
        <v>2712.2222222222222</v>
      </c>
      <c r="P675" s="4">
        <v>1985</v>
      </c>
      <c r="Q675" s="4">
        <v>0</v>
      </c>
      <c r="R675" s="22">
        <v>2015</v>
      </c>
      <c r="S675" s="56" t="s">
        <v>22</v>
      </c>
      <c r="T675" s="273">
        <v>1985</v>
      </c>
      <c r="U675" s="270">
        <v>4697.2222222222226</v>
      </c>
    </row>
    <row r="676" spans="1:21" s="19" customFormat="1">
      <c r="A676" s="54" t="s">
        <v>82</v>
      </c>
      <c r="B676" s="54" t="s">
        <v>264</v>
      </c>
      <c r="C676" s="54" t="s">
        <v>100</v>
      </c>
      <c r="D676" s="27">
        <v>504101</v>
      </c>
      <c r="E676" s="274">
        <v>1031</v>
      </c>
      <c r="F676" s="27" t="s">
        <v>21</v>
      </c>
      <c r="G676" s="20">
        <v>6015</v>
      </c>
      <c r="H676" s="21">
        <v>1980</v>
      </c>
      <c r="I676" s="351">
        <v>279.40000000000003</v>
      </c>
      <c r="J676" s="21">
        <v>0</v>
      </c>
      <c r="K676" s="21">
        <v>0</v>
      </c>
      <c r="L676" s="21">
        <v>900</v>
      </c>
      <c r="M676" s="21">
        <v>0</v>
      </c>
      <c r="N676" s="21">
        <v>0</v>
      </c>
      <c r="O676" s="250">
        <v>3159.4</v>
      </c>
      <c r="P676" s="21">
        <v>2467.5</v>
      </c>
      <c r="Q676" s="21">
        <v>3000</v>
      </c>
      <c r="R676" s="225">
        <v>2024</v>
      </c>
      <c r="S676" s="272" t="s">
        <v>22</v>
      </c>
      <c r="T676" s="250">
        <v>5467.5</v>
      </c>
      <c r="U676" s="21">
        <v>8626.9</v>
      </c>
    </row>
    <row r="677" spans="1:21" s="10" customFormat="1" ht="15.6">
      <c r="A677" s="222" t="s">
        <v>82</v>
      </c>
      <c r="B677" s="222"/>
      <c r="C677" s="223" t="s">
        <v>369</v>
      </c>
      <c r="D677" s="25"/>
      <c r="E677" s="25">
        <v>7</v>
      </c>
      <c r="F677" s="25"/>
      <c r="G677" s="12">
        <v>27337</v>
      </c>
      <c r="H677" s="11">
        <v>13320</v>
      </c>
      <c r="I677" s="11">
        <v>813.26666666666665</v>
      </c>
      <c r="J677" s="11">
        <v>0</v>
      </c>
      <c r="K677" s="11">
        <v>0</v>
      </c>
      <c r="L677" s="11">
        <v>6300</v>
      </c>
      <c r="M677" s="11">
        <v>0</v>
      </c>
      <c r="N677" s="11">
        <v>0</v>
      </c>
      <c r="O677" s="251">
        <v>20433.266666666666</v>
      </c>
      <c r="P677" s="11">
        <v>15825</v>
      </c>
      <c r="Q677" s="11">
        <v>12000</v>
      </c>
      <c r="S677" s="249"/>
      <c r="T677" s="251">
        <v>27825</v>
      </c>
      <c r="U677" s="11">
        <v>48258.266666666663</v>
      </c>
    </row>
    <row r="678" spans="1:21" s="19" customFormat="1">
      <c r="A678" s="54" t="s">
        <v>82</v>
      </c>
      <c r="B678" s="54" t="s">
        <v>94</v>
      </c>
      <c r="C678" s="54" t="s">
        <v>95</v>
      </c>
      <c r="D678" s="27">
        <v>504401</v>
      </c>
      <c r="E678" s="274">
        <v>1031</v>
      </c>
      <c r="F678" s="27" t="s">
        <v>21</v>
      </c>
      <c r="G678" s="20">
        <v>1137</v>
      </c>
      <c r="H678" s="21">
        <v>1980</v>
      </c>
      <c r="I678" s="21">
        <v>0</v>
      </c>
      <c r="J678" s="21">
        <v>0</v>
      </c>
      <c r="K678" s="21">
        <v>0</v>
      </c>
      <c r="L678" s="21">
        <v>900</v>
      </c>
      <c r="M678" s="21">
        <v>0</v>
      </c>
      <c r="N678" s="21">
        <v>0</v>
      </c>
      <c r="O678" s="250">
        <v>2880</v>
      </c>
      <c r="P678" s="21">
        <v>2467.5</v>
      </c>
      <c r="Q678" s="21">
        <v>3000</v>
      </c>
      <c r="R678" s="225">
        <v>2024</v>
      </c>
      <c r="S678" s="272" t="s">
        <v>22</v>
      </c>
      <c r="T678" s="250">
        <v>5467.5</v>
      </c>
      <c r="U678" s="21">
        <v>8347.5</v>
      </c>
    </row>
    <row r="679" spans="1:21" s="19" customFormat="1">
      <c r="A679" s="54" t="s">
        <v>82</v>
      </c>
      <c r="B679" s="54" t="s">
        <v>94</v>
      </c>
      <c r="C679" s="54" t="s">
        <v>95</v>
      </c>
      <c r="D679" s="27">
        <v>504401</v>
      </c>
      <c r="E679" s="274">
        <v>1031</v>
      </c>
      <c r="F679" s="27" t="s">
        <v>21</v>
      </c>
      <c r="G679" s="20">
        <v>3382</v>
      </c>
      <c r="H679" s="21">
        <v>1980</v>
      </c>
      <c r="I679" s="351">
        <v>14.3</v>
      </c>
      <c r="J679" s="21">
        <v>0</v>
      </c>
      <c r="K679" s="21">
        <v>0</v>
      </c>
      <c r="L679" s="21">
        <v>900</v>
      </c>
      <c r="M679" s="21">
        <v>0</v>
      </c>
      <c r="N679" s="21">
        <v>0</v>
      </c>
      <c r="O679" s="250">
        <v>2894.3</v>
      </c>
      <c r="P679" s="21">
        <v>2467.5</v>
      </c>
      <c r="Q679" s="21">
        <v>3000</v>
      </c>
      <c r="R679" s="225">
        <v>2024</v>
      </c>
      <c r="S679" s="272" t="s">
        <v>22</v>
      </c>
      <c r="T679" s="250">
        <v>5467.5</v>
      </c>
      <c r="U679" s="21">
        <v>8361.7999999999993</v>
      </c>
    </row>
    <row r="680" spans="1:21" s="19" customFormat="1">
      <c r="A680" s="54" t="s">
        <v>82</v>
      </c>
      <c r="B680" s="54" t="s">
        <v>94</v>
      </c>
      <c r="C680" s="54" t="s">
        <v>95</v>
      </c>
      <c r="D680" s="27">
        <v>504401</v>
      </c>
      <c r="E680" s="274">
        <v>1031</v>
      </c>
      <c r="F680" s="27" t="s">
        <v>21</v>
      </c>
      <c r="G680" s="20">
        <v>2833</v>
      </c>
      <c r="H680" s="21">
        <v>1980</v>
      </c>
      <c r="I680" s="351">
        <v>53.900000000000006</v>
      </c>
      <c r="J680" s="21">
        <v>0</v>
      </c>
      <c r="K680" s="21">
        <v>0</v>
      </c>
      <c r="L680" s="21">
        <v>900</v>
      </c>
      <c r="M680" s="21">
        <v>0</v>
      </c>
      <c r="N680" s="21">
        <v>0</v>
      </c>
      <c r="O680" s="250">
        <v>2933.9</v>
      </c>
      <c r="P680" s="21">
        <v>2467.5</v>
      </c>
      <c r="Q680" s="21">
        <v>3000</v>
      </c>
      <c r="R680" s="225">
        <v>2024</v>
      </c>
      <c r="S680" s="272" t="s">
        <v>22</v>
      </c>
      <c r="T680" s="250">
        <v>5467.5</v>
      </c>
      <c r="U680" s="21">
        <v>8401.4</v>
      </c>
    </row>
    <row r="681" spans="1:21" s="19" customFormat="1">
      <c r="A681" s="54" t="s">
        <v>82</v>
      </c>
      <c r="B681" s="54" t="s">
        <v>94</v>
      </c>
      <c r="C681" s="54" t="s">
        <v>95</v>
      </c>
      <c r="D681" s="27">
        <v>504401</v>
      </c>
      <c r="E681" s="274">
        <v>1031</v>
      </c>
      <c r="F681" s="27" t="s">
        <v>21</v>
      </c>
      <c r="G681" s="20">
        <v>2469</v>
      </c>
      <c r="H681" s="21">
        <v>1980</v>
      </c>
      <c r="I681" s="21">
        <v>0</v>
      </c>
      <c r="J681" s="21">
        <v>0</v>
      </c>
      <c r="K681" s="21">
        <v>0</v>
      </c>
      <c r="L681" s="21">
        <v>900</v>
      </c>
      <c r="M681" s="21">
        <v>0</v>
      </c>
      <c r="N681" s="21">
        <v>0</v>
      </c>
      <c r="O681" s="250">
        <v>2880</v>
      </c>
      <c r="P681" s="21">
        <v>2467.5</v>
      </c>
      <c r="Q681" s="21">
        <v>3000</v>
      </c>
      <c r="R681" s="225">
        <v>2024</v>
      </c>
      <c r="S681" s="272" t="s">
        <v>22</v>
      </c>
      <c r="T681" s="250">
        <v>5467.5</v>
      </c>
      <c r="U681" s="21">
        <v>8347.5</v>
      </c>
    </row>
    <row r="682" spans="1:21" s="19" customFormat="1">
      <c r="A682" s="54" t="s">
        <v>82</v>
      </c>
      <c r="B682" s="54" t="s">
        <v>94</v>
      </c>
      <c r="C682" s="54" t="s">
        <v>95</v>
      </c>
      <c r="D682" s="27">
        <v>504401</v>
      </c>
      <c r="E682" s="274">
        <v>1031</v>
      </c>
      <c r="F682" s="27" t="s">
        <v>21</v>
      </c>
      <c r="G682" s="20">
        <v>3104</v>
      </c>
      <c r="H682" s="21">
        <v>1980</v>
      </c>
      <c r="I682" s="351">
        <v>51.70000000000001</v>
      </c>
      <c r="J682" s="21">
        <v>0</v>
      </c>
      <c r="K682" s="21">
        <v>0</v>
      </c>
      <c r="L682" s="21">
        <v>900</v>
      </c>
      <c r="M682" s="21">
        <v>0</v>
      </c>
      <c r="N682" s="21">
        <v>0</v>
      </c>
      <c r="O682" s="250">
        <v>2931.7</v>
      </c>
      <c r="P682" s="21">
        <v>2467.5</v>
      </c>
      <c r="Q682" s="21">
        <v>3000</v>
      </c>
      <c r="R682" s="225">
        <v>2024</v>
      </c>
      <c r="S682" s="272" t="s">
        <v>22</v>
      </c>
      <c r="T682" s="250">
        <v>5467.5</v>
      </c>
      <c r="U682" s="21">
        <v>8399.2000000000007</v>
      </c>
    </row>
    <row r="683" spans="1:21" s="19" customFormat="1">
      <c r="A683" s="54" t="s">
        <v>82</v>
      </c>
      <c r="B683" s="54" t="s">
        <v>94</v>
      </c>
      <c r="C683" s="54" t="s">
        <v>95</v>
      </c>
      <c r="D683" s="27">
        <v>504401</v>
      </c>
      <c r="E683" s="274">
        <v>1031</v>
      </c>
      <c r="F683" s="27" t="s">
        <v>21</v>
      </c>
      <c r="G683" s="20">
        <v>1974</v>
      </c>
      <c r="H683" s="21">
        <v>1980</v>
      </c>
      <c r="I683" s="21">
        <v>0</v>
      </c>
      <c r="J683" s="21">
        <v>0</v>
      </c>
      <c r="K683" s="21">
        <v>0</v>
      </c>
      <c r="L683" s="21">
        <v>900</v>
      </c>
      <c r="M683" s="21">
        <v>0</v>
      </c>
      <c r="N683" s="21">
        <v>0</v>
      </c>
      <c r="O683" s="250">
        <v>2880</v>
      </c>
      <c r="P683" s="21">
        <v>2467.5</v>
      </c>
      <c r="Q683" s="21">
        <v>3000</v>
      </c>
      <c r="R683" s="225">
        <v>2024</v>
      </c>
      <c r="S683" s="272" t="s">
        <v>22</v>
      </c>
      <c r="T683" s="250">
        <v>5467.5</v>
      </c>
      <c r="U683" s="21">
        <v>8347.5</v>
      </c>
    </row>
    <row r="684" spans="1:21" customFormat="1">
      <c r="A684" s="32" t="s">
        <v>82</v>
      </c>
      <c r="B684" s="32" t="s">
        <v>94</v>
      </c>
      <c r="C684" s="32" t="s">
        <v>95</v>
      </c>
      <c r="D684" s="22">
        <v>504401</v>
      </c>
      <c r="E684" s="266">
        <v>1031</v>
      </c>
      <c r="F684" s="22" t="s">
        <v>21</v>
      </c>
      <c r="G684" s="5">
        <v>3592</v>
      </c>
      <c r="H684" s="4">
        <v>1980</v>
      </c>
      <c r="I684" s="9">
        <v>533.5</v>
      </c>
      <c r="J684" s="4">
        <v>0</v>
      </c>
      <c r="K684" s="4">
        <v>0</v>
      </c>
      <c r="L684" s="4">
        <v>900</v>
      </c>
      <c r="M684" s="4">
        <v>0</v>
      </c>
      <c r="N684" s="4">
        <v>310.58</v>
      </c>
      <c r="O684" s="252">
        <v>3724.08</v>
      </c>
      <c r="P684" s="4">
        <v>2748</v>
      </c>
      <c r="Q684" s="4">
        <v>0</v>
      </c>
      <c r="R684" s="22">
        <v>2016</v>
      </c>
      <c r="S684" s="56" t="s">
        <v>22</v>
      </c>
      <c r="T684" s="273">
        <v>2748</v>
      </c>
      <c r="U684" s="270">
        <v>6472.08</v>
      </c>
    </row>
    <row r="685" spans="1:21" customFormat="1">
      <c r="A685" s="32" t="s">
        <v>82</v>
      </c>
      <c r="B685" s="32" t="s">
        <v>94</v>
      </c>
      <c r="C685" s="32" t="s">
        <v>95</v>
      </c>
      <c r="D685" s="22">
        <v>504401</v>
      </c>
      <c r="E685" s="266">
        <v>1031</v>
      </c>
      <c r="F685" s="22" t="s">
        <v>21</v>
      </c>
      <c r="G685" s="5">
        <v>6950</v>
      </c>
      <c r="H685" s="4">
        <v>1980</v>
      </c>
      <c r="I685" s="9">
        <v>551.1</v>
      </c>
      <c r="J685" s="4">
        <v>0</v>
      </c>
      <c r="K685" s="4">
        <v>0</v>
      </c>
      <c r="L685" s="4">
        <v>900</v>
      </c>
      <c r="M685" s="4">
        <v>0</v>
      </c>
      <c r="N685" s="4">
        <v>0</v>
      </c>
      <c r="O685" s="252">
        <v>3431.1</v>
      </c>
      <c r="P685" s="4">
        <v>2748</v>
      </c>
      <c r="Q685" s="4">
        <v>0</v>
      </c>
      <c r="R685" s="22">
        <v>2021</v>
      </c>
      <c r="S685" s="56" t="s">
        <v>22</v>
      </c>
      <c r="T685" s="273">
        <v>2748</v>
      </c>
      <c r="U685" s="270">
        <v>6179.1</v>
      </c>
    </row>
    <row r="686" spans="1:21" customFormat="1">
      <c r="A686" s="32" t="s">
        <v>82</v>
      </c>
      <c r="B686" s="32" t="s">
        <v>94</v>
      </c>
      <c r="C686" s="32" t="s">
        <v>95</v>
      </c>
      <c r="D686" s="22">
        <v>504401</v>
      </c>
      <c r="E686" s="266">
        <v>1031</v>
      </c>
      <c r="F686" s="22" t="s">
        <v>21</v>
      </c>
      <c r="G686" s="5">
        <v>8147</v>
      </c>
      <c r="H686" s="4">
        <v>1980</v>
      </c>
      <c r="I686" s="9">
        <v>876.70000000000016</v>
      </c>
      <c r="J686" s="4">
        <v>0</v>
      </c>
      <c r="K686" s="4">
        <v>0</v>
      </c>
      <c r="L686" s="4">
        <v>900</v>
      </c>
      <c r="M686" s="4">
        <v>0</v>
      </c>
      <c r="N686" s="4">
        <v>0</v>
      </c>
      <c r="O686" s="252">
        <v>3756.7000000000003</v>
      </c>
      <c r="P686" s="4">
        <v>2748</v>
      </c>
      <c r="Q686" s="4">
        <v>0</v>
      </c>
      <c r="R686" s="22">
        <v>2021</v>
      </c>
      <c r="S686" s="56" t="s">
        <v>22</v>
      </c>
      <c r="T686" s="273">
        <v>2748</v>
      </c>
      <c r="U686" s="270">
        <v>6504.7000000000007</v>
      </c>
    </row>
    <row r="687" spans="1:21" customFormat="1">
      <c r="A687" s="32" t="s">
        <v>82</v>
      </c>
      <c r="B687" s="32" t="s">
        <v>94</v>
      </c>
      <c r="C687" s="32" t="s">
        <v>95</v>
      </c>
      <c r="D687" s="22">
        <v>504401</v>
      </c>
      <c r="E687" s="266">
        <v>1024</v>
      </c>
      <c r="F687" s="22" t="s">
        <v>21</v>
      </c>
      <c r="G687" s="5">
        <v>3102</v>
      </c>
      <c r="H687" s="4">
        <v>1800</v>
      </c>
      <c r="I687" s="8">
        <v>17.777777777777775</v>
      </c>
      <c r="J687" s="4">
        <v>0</v>
      </c>
      <c r="K687" s="4">
        <v>0</v>
      </c>
      <c r="L687" s="4">
        <v>900</v>
      </c>
      <c r="M687" s="4">
        <v>0</v>
      </c>
      <c r="N687" s="4">
        <v>0</v>
      </c>
      <c r="O687" s="252">
        <v>2717.7777777777778</v>
      </c>
      <c r="P687" s="4">
        <v>1985</v>
      </c>
      <c r="Q687" s="4">
        <v>0</v>
      </c>
      <c r="R687" s="22">
        <v>2022</v>
      </c>
      <c r="S687" s="56" t="s">
        <v>22</v>
      </c>
      <c r="T687" s="273">
        <v>1985</v>
      </c>
      <c r="U687" s="270">
        <v>4702.7777777777774</v>
      </c>
    </row>
    <row r="688" spans="1:21" s="10" customFormat="1" ht="15.6">
      <c r="A688" s="222" t="s">
        <v>82</v>
      </c>
      <c r="B688" s="222"/>
      <c r="C688" s="223" t="s">
        <v>370</v>
      </c>
      <c r="D688" s="25"/>
      <c r="E688" s="25">
        <v>10</v>
      </c>
      <c r="F688" s="25"/>
      <c r="G688" s="12">
        <v>36690</v>
      </c>
      <c r="H688" s="11">
        <v>19620</v>
      </c>
      <c r="I688" s="11">
        <v>2098.9777777777781</v>
      </c>
      <c r="J688" s="11">
        <v>0</v>
      </c>
      <c r="K688" s="11">
        <v>0</v>
      </c>
      <c r="L688" s="11">
        <v>9000</v>
      </c>
      <c r="M688" s="11">
        <v>0</v>
      </c>
      <c r="N688" s="11">
        <v>310.58</v>
      </c>
      <c r="O688" s="251">
        <v>31029.55777777778</v>
      </c>
      <c r="P688" s="11">
        <v>25034</v>
      </c>
      <c r="Q688" s="11">
        <v>18000</v>
      </c>
      <c r="S688" s="249"/>
      <c r="T688" s="251">
        <v>43034</v>
      </c>
      <c r="U688" s="11">
        <v>74063.55777777778</v>
      </c>
    </row>
    <row r="689" spans="1:21" s="19" customFormat="1">
      <c r="A689" s="54" t="s">
        <v>82</v>
      </c>
      <c r="B689" s="54" t="s">
        <v>109</v>
      </c>
      <c r="C689" s="54" t="s">
        <v>110</v>
      </c>
      <c r="D689" s="27">
        <v>502230</v>
      </c>
      <c r="E689" s="274">
        <v>1031</v>
      </c>
      <c r="F689" s="27" t="s">
        <v>21</v>
      </c>
      <c r="G689" s="20">
        <v>364</v>
      </c>
      <c r="H689" s="21">
        <v>1980</v>
      </c>
      <c r="I689" s="21">
        <v>0</v>
      </c>
      <c r="J689" s="21">
        <v>0</v>
      </c>
      <c r="K689" s="21">
        <v>0</v>
      </c>
      <c r="L689" s="21">
        <v>900</v>
      </c>
      <c r="M689" s="21">
        <v>0</v>
      </c>
      <c r="N689" s="21">
        <v>0</v>
      </c>
      <c r="O689" s="250">
        <v>2880</v>
      </c>
      <c r="P689" s="21">
        <v>2467.5</v>
      </c>
      <c r="Q689" s="21">
        <v>3000</v>
      </c>
      <c r="R689" s="225">
        <v>2024</v>
      </c>
      <c r="S689" s="272" t="s">
        <v>22</v>
      </c>
      <c r="T689" s="250">
        <v>5467.5</v>
      </c>
      <c r="U689" s="21">
        <v>8347.5</v>
      </c>
    </row>
    <row r="690" spans="1:21" s="10" customFormat="1" ht="15.6">
      <c r="A690" s="222" t="s">
        <v>82</v>
      </c>
      <c r="B690" s="222"/>
      <c r="C690" s="223" t="s">
        <v>372</v>
      </c>
      <c r="D690" s="25"/>
      <c r="E690" s="25">
        <v>1</v>
      </c>
      <c r="F690" s="25"/>
      <c r="G690" s="12">
        <v>364</v>
      </c>
      <c r="H690" s="11">
        <v>1980</v>
      </c>
      <c r="I690" s="11">
        <v>0</v>
      </c>
      <c r="J690" s="11">
        <v>0</v>
      </c>
      <c r="K690" s="11">
        <v>0</v>
      </c>
      <c r="L690" s="11">
        <v>900</v>
      </c>
      <c r="M690" s="11">
        <v>0</v>
      </c>
      <c r="N690" s="11">
        <v>0</v>
      </c>
      <c r="O690" s="251">
        <v>2880</v>
      </c>
      <c r="P690" s="11">
        <v>2467.5</v>
      </c>
      <c r="Q690" s="11">
        <v>3000</v>
      </c>
      <c r="S690" s="249"/>
      <c r="T690" s="251">
        <v>5467.5</v>
      </c>
      <c r="U690" s="11">
        <v>8347.5</v>
      </c>
    </row>
    <row r="691" spans="1:21" customFormat="1">
      <c r="A691" s="32" t="s">
        <v>82</v>
      </c>
      <c r="B691" s="32" t="s">
        <v>105</v>
      </c>
      <c r="C691" s="32" t="s">
        <v>106</v>
      </c>
      <c r="D691" s="22">
        <v>504000</v>
      </c>
      <c r="E691" s="266">
        <v>1024</v>
      </c>
      <c r="F691" s="22" t="s">
        <v>21</v>
      </c>
      <c r="G691" s="5">
        <v>5403</v>
      </c>
      <c r="H691" s="4">
        <v>1800</v>
      </c>
      <c r="I691" s="8">
        <v>338.88888888888886</v>
      </c>
      <c r="J691" s="4">
        <v>0</v>
      </c>
      <c r="K691" s="4">
        <v>0</v>
      </c>
      <c r="L691" s="4">
        <v>900</v>
      </c>
      <c r="M691" s="4">
        <v>0</v>
      </c>
      <c r="N691" s="4">
        <v>0</v>
      </c>
      <c r="O691" s="252">
        <v>3038.8888888888887</v>
      </c>
      <c r="P691" s="4">
        <v>1985</v>
      </c>
      <c r="Q691" s="4">
        <v>0</v>
      </c>
      <c r="R691" s="22">
        <v>2022</v>
      </c>
      <c r="S691" s="56" t="s">
        <v>22</v>
      </c>
      <c r="T691" s="273">
        <v>1985</v>
      </c>
      <c r="U691" s="270">
        <v>5023.8888888888887</v>
      </c>
    </row>
    <row r="692" spans="1:21" s="10" customFormat="1" ht="15.6">
      <c r="A692" s="222" t="s">
        <v>82</v>
      </c>
      <c r="B692" s="222"/>
      <c r="C692" s="223" t="s">
        <v>375</v>
      </c>
      <c r="D692" s="25"/>
      <c r="E692" s="25">
        <v>1</v>
      </c>
      <c r="F692" s="25"/>
      <c r="G692" s="12">
        <v>5403</v>
      </c>
      <c r="H692" s="11">
        <v>1800</v>
      </c>
      <c r="I692" s="11">
        <v>338.88888888888886</v>
      </c>
      <c r="J692" s="11">
        <v>0</v>
      </c>
      <c r="K692" s="11">
        <v>0</v>
      </c>
      <c r="L692" s="11">
        <v>900</v>
      </c>
      <c r="M692" s="11">
        <v>0</v>
      </c>
      <c r="N692" s="11">
        <v>0</v>
      </c>
      <c r="O692" s="251">
        <v>3038.8888888888887</v>
      </c>
      <c r="P692" s="11">
        <v>1985</v>
      </c>
      <c r="Q692" s="11">
        <v>0</v>
      </c>
      <c r="S692" s="249"/>
      <c r="T692" s="251">
        <v>1985</v>
      </c>
      <c r="U692" s="11">
        <v>5023.8888888888887</v>
      </c>
    </row>
    <row r="693" spans="1:21" s="19" customFormat="1">
      <c r="A693" s="19" t="s">
        <v>17</v>
      </c>
      <c r="B693" s="19" t="s">
        <v>46</v>
      </c>
      <c r="C693" s="19" t="s">
        <v>47</v>
      </c>
      <c r="D693" s="19" t="s">
        <v>45</v>
      </c>
      <c r="E693" s="238">
        <v>1020</v>
      </c>
      <c r="F693" s="27" t="s">
        <v>21</v>
      </c>
      <c r="G693" s="20">
        <v>2513</v>
      </c>
      <c r="H693" s="21">
        <v>1680</v>
      </c>
      <c r="I693" s="21">
        <v>0</v>
      </c>
      <c r="J693" s="21">
        <v>0</v>
      </c>
      <c r="K693" s="21">
        <v>0</v>
      </c>
      <c r="L693" s="21">
        <v>900</v>
      </c>
      <c r="M693" s="21">
        <v>0</v>
      </c>
      <c r="N693" s="21">
        <v>0</v>
      </c>
      <c r="O693" s="250">
        <v>2580</v>
      </c>
      <c r="P693" s="21">
        <v>1417.5</v>
      </c>
      <c r="Q693" s="21">
        <v>0</v>
      </c>
      <c r="R693" s="27">
        <v>2024</v>
      </c>
      <c r="S693" s="272" t="s">
        <v>22</v>
      </c>
      <c r="T693" s="250">
        <v>1417.5</v>
      </c>
      <c r="U693" s="21">
        <v>3997.5</v>
      </c>
    </row>
    <row r="694" spans="1:21" s="19" customFormat="1">
      <c r="A694" s="19" t="s">
        <v>17</v>
      </c>
      <c r="B694" s="19" t="s">
        <v>46</v>
      </c>
      <c r="C694" s="19" t="s">
        <v>47</v>
      </c>
      <c r="D694" s="19" t="s">
        <v>45</v>
      </c>
      <c r="E694" s="238">
        <v>1020</v>
      </c>
      <c r="F694" s="27" t="s">
        <v>21</v>
      </c>
      <c r="G694" s="20">
        <v>2877</v>
      </c>
      <c r="H694" s="21">
        <v>1680</v>
      </c>
      <c r="I694" s="21">
        <v>0</v>
      </c>
      <c r="J694" s="21">
        <v>0</v>
      </c>
      <c r="K694" s="21">
        <v>0</v>
      </c>
      <c r="L694" s="21">
        <v>900</v>
      </c>
      <c r="M694" s="21">
        <v>0</v>
      </c>
      <c r="N694" s="21">
        <v>0</v>
      </c>
      <c r="O694" s="250">
        <v>2580</v>
      </c>
      <c r="P694" s="21">
        <v>1417.5</v>
      </c>
      <c r="Q694" s="21">
        <v>0</v>
      </c>
      <c r="R694" s="27">
        <v>2024</v>
      </c>
      <c r="S694" s="272" t="s">
        <v>22</v>
      </c>
      <c r="T694" s="250">
        <v>1417.5</v>
      </c>
      <c r="U694" s="21">
        <v>3997.5</v>
      </c>
    </row>
    <row r="695" spans="1:21" customFormat="1">
      <c r="A695" t="s">
        <v>17</v>
      </c>
      <c r="B695" t="s">
        <v>46</v>
      </c>
      <c r="C695" t="s">
        <v>47</v>
      </c>
      <c r="D695" t="s">
        <v>45</v>
      </c>
      <c r="E695" s="1">
        <v>1024</v>
      </c>
      <c r="F695" s="22" t="s">
        <v>21</v>
      </c>
      <c r="G695" s="5">
        <v>3741</v>
      </c>
      <c r="H695" s="4">
        <v>1800</v>
      </c>
      <c r="I695" s="4">
        <v>17.777777777777775</v>
      </c>
      <c r="J695" s="4">
        <v>0</v>
      </c>
      <c r="K695" s="4">
        <v>0</v>
      </c>
      <c r="L695" s="4">
        <v>900</v>
      </c>
      <c r="M695" s="4">
        <v>0</v>
      </c>
      <c r="N695" s="4">
        <v>0</v>
      </c>
      <c r="O695" s="252">
        <v>2717.7777777777778</v>
      </c>
      <c r="P695" s="4">
        <v>1985</v>
      </c>
      <c r="Q695" s="4">
        <v>0</v>
      </c>
      <c r="R695" s="22">
        <v>2016</v>
      </c>
      <c r="S695" s="56" t="s">
        <v>22</v>
      </c>
      <c r="T695" s="273">
        <v>1985</v>
      </c>
      <c r="U695" s="270">
        <v>4702.7777777777774</v>
      </c>
    </row>
    <row r="696" spans="1:21" customFormat="1">
      <c r="A696" t="s">
        <v>17</v>
      </c>
      <c r="B696" t="s">
        <v>46</v>
      </c>
      <c r="C696" t="s">
        <v>47</v>
      </c>
      <c r="D696" t="s">
        <v>45</v>
      </c>
      <c r="E696" s="1">
        <v>1024</v>
      </c>
      <c r="F696" s="22" t="s">
        <v>21</v>
      </c>
      <c r="G696" s="5">
        <v>4538</v>
      </c>
      <c r="H696" s="4">
        <v>1800</v>
      </c>
      <c r="I696" s="4">
        <v>16.666666666666664</v>
      </c>
      <c r="J696" s="4">
        <v>0</v>
      </c>
      <c r="K696" s="4">
        <v>0</v>
      </c>
      <c r="L696" s="4">
        <v>900</v>
      </c>
      <c r="M696" s="4">
        <v>0</v>
      </c>
      <c r="N696" s="4">
        <v>0</v>
      </c>
      <c r="O696" s="252">
        <v>2716.666666666667</v>
      </c>
      <c r="P696" s="4">
        <v>1985</v>
      </c>
      <c r="Q696" s="4">
        <v>0</v>
      </c>
      <c r="R696" s="22">
        <v>2016</v>
      </c>
      <c r="S696" s="56" t="s">
        <v>22</v>
      </c>
      <c r="T696" s="273">
        <v>1985</v>
      </c>
      <c r="U696" s="270">
        <v>4701.666666666667</v>
      </c>
    </row>
    <row r="697" spans="1:21" customFormat="1">
      <c r="A697" t="s">
        <v>17</v>
      </c>
      <c r="B697" t="s">
        <v>48</v>
      </c>
      <c r="C697" t="s">
        <v>47</v>
      </c>
      <c r="D697" t="s">
        <v>45</v>
      </c>
      <c r="E697" s="1">
        <v>1024</v>
      </c>
      <c r="F697" s="22" t="s">
        <v>21</v>
      </c>
      <c r="G697" s="5">
        <v>4247</v>
      </c>
      <c r="H697" s="4">
        <v>1800</v>
      </c>
      <c r="I697" s="4">
        <v>34.444444444444443</v>
      </c>
      <c r="J697" s="4">
        <v>0</v>
      </c>
      <c r="K697" s="4">
        <v>0</v>
      </c>
      <c r="L697" s="4">
        <v>900</v>
      </c>
      <c r="M697" s="4">
        <v>0</v>
      </c>
      <c r="N697" s="4">
        <v>0</v>
      </c>
      <c r="O697" s="252">
        <v>2734.4444444444443</v>
      </c>
      <c r="P697" s="4">
        <v>1985</v>
      </c>
      <c r="Q697" s="4">
        <v>0</v>
      </c>
      <c r="R697" s="22">
        <v>2020</v>
      </c>
      <c r="S697" s="56" t="s">
        <v>22</v>
      </c>
      <c r="T697" s="273">
        <v>1985</v>
      </c>
      <c r="U697" s="270">
        <v>4719.4444444444443</v>
      </c>
    </row>
    <row r="698" spans="1:21" customFormat="1">
      <c r="A698" t="s">
        <v>17</v>
      </c>
      <c r="B698" t="s">
        <v>46</v>
      </c>
      <c r="C698" t="s">
        <v>47</v>
      </c>
      <c r="D698" t="s">
        <v>45</v>
      </c>
      <c r="E698" s="1">
        <v>1024</v>
      </c>
      <c r="F698" s="22" t="s">
        <v>21</v>
      </c>
      <c r="G698" s="5">
        <v>2992</v>
      </c>
      <c r="H698" s="4">
        <v>1800</v>
      </c>
      <c r="I698" s="4">
        <v>0</v>
      </c>
      <c r="J698" s="4">
        <v>0</v>
      </c>
      <c r="K698" s="4">
        <v>0</v>
      </c>
      <c r="L698" s="4">
        <v>900</v>
      </c>
      <c r="M698" s="4">
        <v>0</v>
      </c>
      <c r="N698" s="4">
        <v>0</v>
      </c>
      <c r="O698" s="252">
        <v>2700</v>
      </c>
      <c r="P698" s="4">
        <v>1985</v>
      </c>
      <c r="Q698" s="4">
        <v>0</v>
      </c>
      <c r="R698" s="22">
        <v>2022</v>
      </c>
      <c r="S698" s="56" t="s">
        <v>22</v>
      </c>
      <c r="T698" s="273">
        <v>1985</v>
      </c>
      <c r="U698" s="270">
        <v>4685</v>
      </c>
    </row>
    <row r="699" spans="1:21" customFormat="1">
      <c r="A699" t="s">
        <v>17</v>
      </c>
      <c r="B699" t="s">
        <v>46</v>
      </c>
      <c r="C699" t="s">
        <v>47</v>
      </c>
      <c r="D699" t="s">
        <v>45</v>
      </c>
      <c r="E699" s="1">
        <v>1020</v>
      </c>
      <c r="F699" s="22" t="s">
        <v>21</v>
      </c>
      <c r="G699" s="5">
        <v>400</v>
      </c>
      <c r="H699" s="4">
        <v>1680</v>
      </c>
      <c r="I699" s="4">
        <v>0</v>
      </c>
      <c r="J699" s="4">
        <v>0</v>
      </c>
      <c r="K699" s="4">
        <v>0</v>
      </c>
      <c r="L699" s="4">
        <v>900</v>
      </c>
      <c r="M699" s="4">
        <v>0</v>
      </c>
      <c r="N699" s="4">
        <v>0</v>
      </c>
      <c r="O699" s="252">
        <v>2580</v>
      </c>
      <c r="P699" s="4">
        <v>1575</v>
      </c>
      <c r="Q699" s="4">
        <v>0</v>
      </c>
      <c r="R699" s="22">
        <v>2022</v>
      </c>
      <c r="S699" s="56" t="s">
        <v>22</v>
      </c>
      <c r="T699" s="273">
        <v>1575</v>
      </c>
      <c r="U699" s="270">
        <v>4155</v>
      </c>
    </row>
    <row r="700" spans="1:21" s="10" customFormat="1" ht="15.6">
      <c r="A700" s="10" t="s">
        <v>17</v>
      </c>
      <c r="C700" s="13" t="s">
        <v>288</v>
      </c>
      <c r="E700" s="25">
        <v>7</v>
      </c>
      <c r="G700" s="12">
        <v>21308</v>
      </c>
      <c r="H700" s="12">
        <v>12240</v>
      </c>
      <c r="I700" s="12">
        <v>68.888888888888886</v>
      </c>
      <c r="J700" s="12">
        <v>0</v>
      </c>
      <c r="K700" s="12">
        <v>0</v>
      </c>
      <c r="L700" s="12">
        <v>6300</v>
      </c>
      <c r="M700" s="12">
        <v>0</v>
      </c>
      <c r="N700" s="12">
        <v>0</v>
      </c>
      <c r="O700" s="251">
        <v>18608.888888888891</v>
      </c>
      <c r="P700" s="12">
        <v>12350</v>
      </c>
      <c r="Q700" s="12">
        <v>0</v>
      </c>
      <c r="T700" s="251">
        <v>12350</v>
      </c>
      <c r="U700" s="11">
        <v>30958.888888888891</v>
      </c>
    </row>
    <row r="701" spans="1:21" s="19" customFormat="1">
      <c r="A701" s="54" t="s">
        <v>17</v>
      </c>
      <c r="B701" s="54" t="s">
        <v>31</v>
      </c>
      <c r="C701" s="54" t="s">
        <v>29</v>
      </c>
      <c r="D701" s="19" t="s">
        <v>28</v>
      </c>
      <c r="E701" s="19">
        <v>1202</v>
      </c>
      <c r="F701" s="27" t="s">
        <v>21</v>
      </c>
      <c r="G701" s="20">
        <v>5309</v>
      </c>
      <c r="H701" s="21">
        <v>2220</v>
      </c>
      <c r="I701" s="21">
        <v>618.11764705882354</v>
      </c>
      <c r="J701" s="21">
        <v>0</v>
      </c>
      <c r="K701" s="21">
        <v>0</v>
      </c>
      <c r="L701" s="21">
        <v>900</v>
      </c>
      <c r="M701" s="21">
        <v>0</v>
      </c>
      <c r="N701" s="21">
        <v>0</v>
      </c>
      <c r="O701" s="250">
        <v>3738.1176470588234</v>
      </c>
      <c r="P701" s="21">
        <v>2100</v>
      </c>
      <c r="Q701" s="21">
        <v>6825</v>
      </c>
      <c r="R701" s="27">
        <v>2024</v>
      </c>
      <c r="S701" s="272" t="s">
        <v>22</v>
      </c>
      <c r="T701" s="250">
        <v>8925</v>
      </c>
      <c r="U701" s="21">
        <v>12663.117647058823</v>
      </c>
    </row>
    <row r="702" spans="1:21" s="19" customFormat="1">
      <c r="A702" s="54" t="s">
        <v>17</v>
      </c>
      <c r="B702" s="54" t="s">
        <v>31</v>
      </c>
      <c r="C702" s="54" t="s">
        <v>29</v>
      </c>
      <c r="D702" s="19" t="s">
        <v>28</v>
      </c>
      <c r="E702" s="19">
        <v>1202</v>
      </c>
      <c r="F702" s="27" t="s">
        <v>21</v>
      </c>
      <c r="G702" s="20">
        <v>4050</v>
      </c>
      <c r="H702" s="21">
        <v>2220</v>
      </c>
      <c r="I702" s="21">
        <v>0</v>
      </c>
      <c r="J702" s="21">
        <v>0</v>
      </c>
      <c r="K702" s="21">
        <v>0</v>
      </c>
      <c r="L702" s="21">
        <v>900</v>
      </c>
      <c r="M702" s="21">
        <v>0</v>
      </c>
      <c r="N702" s="21">
        <v>0</v>
      </c>
      <c r="O702" s="250">
        <v>3120</v>
      </c>
      <c r="P702" s="21">
        <v>2100</v>
      </c>
      <c r="Q702" s="21">
        <v>6825</v>
      </c>
      <c r="R702" s="27">
        <v>2024</v>
      </c>
      <c r="S702" s="272" t="s">
        <v>22</v>
      </c>
      <c r="T702" s="250">
        <v>8925</v>
      </c>
      <c r="U702" s="21">
        <v>12045</v>
      </c>
    </row>
    <row r="703" spans="1:21" customFormat="1">
      <c r="A703" s="32" t="s">
        <v>17</v>
      </c>
      <c r="B703" s="32" t="s">
        <v>31</v>
      </c>
      <c r="C703" s="32" t="s">
        <v>29</v>
      </c>
      <c r="D703" t="s">
        <v>28</v>
      </c>
      <c r="E703" s="1">
        <v>1024</v>
      </c>
      <c r="F703" s="22" t="s">
        <v>21</v>
      </c>
      <c r="G703" s="5">
        <v>2258</v>
      </c>
      <c r="H703" s="4">
        <v>1800</v>
      </c>
      <c r="I703" s="4">
        <v>82.222222222222214</v>
      </c>
      <c r="J703" s="4">
        <v>0</v>
      </c>
      <c r="K703" s="4">
        <v>0</v>
      </c>
      <c r="L703" s="4">
        <v>900</v>
      </c>
      <c r="M703" s="4">
        <v>0</v>
      </c>
      <c r="N703" s="4">
        <v>0</v>
      </c>
      <c r="O703" s="252">
        <v>2782.2222222222222</v>
      </c>
      <c r="P703" s="4">
        <v>1985</v>
      </c>
      <c r="Q703" s="4">
        <v>0</v>
      </c>
      <c r="R703" s="22">
        <v>2022</v>
      </c>
      <c r="S703" s="56" t="s">
        <v>22</v>
      </c>
      <c r="T703" s="273">
        <v>1985</v>
      </c>
      <c r="U703" s="270">
        <v>4767.2222222222226</v>
      </c>
    </row>
    <row r="704" spans="1:21" s="10" customFormat="1" ht="15.6">
      <c r="A704" s="222" t="s">
        <v>17</v>
      </c>
      <c r="B704" s="222"/>
      <c r="C704" s="223" t="s">
        <v>291</v>
      </c>
      <c r="D704" s="13"/>
      <c r="E704" s="25">
        <v>3</v>
      </c>
      <c r="F704" s="25"/>
      <c r="G704" s="12">
        <v>11617</v>
      </c>
      <c r="H704" s="11">
        <v>6240</v>
      </c>
      <c r="I704" s="11">
        <v>700.33986928104571</v>
      </c>
      <c r="J704" s="11">
        <v>0</v>
      </c>
      <c r="K704" s="11">
        <v>0</v>
      </c>
      <c r="L704" s="11">
        <v>2700</v>
      </c>
      <c r="M704" s="11">
        <v>0</v>
      </c>
      <c r="N704" s="11">
        <v>0</v>
      </c>
      <c r="O704" s="251">
        <v>9640.339869281046</v>
      </c>
      <c r="P704" s="11">
        <v>6185</v>
      </c>
      <c r="Q704" s="11">
        <v>13650</v>
      </c>
      <c r="S704" s="249"/>
      <c r="T704" s="251">
        <v>19835</v>
      </c>
      <c r="U704" s="11">
        <v>29475.339869281044</v>
      </c>
    </row>
    <row r="705" spans="1:21" customFormat="1">
      <c r="A705" s="32" t="s">
        <v>17</v>
      </c>
      <c r="B705" s="32" t="s">
        <v>481</v>
      </c>
      <c r="C705" s="32" t="s">
        <v>482</v>
      </c>
      <c r="D705" s="19" t="s">
        <v>273</v>
      </c>
      <c r="E705" s="1">
        <v>1024</v>
      </c>
      <c r="F705" s="22" t="s">
        <v>21</v>
      </c>
      <c r="G705" s="5">
        <v>4911</v>
      </c>
      <c r="H705" s="4">
        <v>1800</v>
      </c>
      <c r="I705" s="4">
        <v>134.44444444444443</v>
      </c>
      <c r="J705" s="4">
        <v>0</v>
      </c>
      <c r="K705" s="4">
        <v>0</v>
      </c>
      <c r="L705" s="4">
        <v>900</v>
      </c>
      <c r="M705" s="4">
        <v>0</v>
      </c>
      <c r="N705" s="4">
        <v>0</v>
      </c>
      <c r="O705" s="252">
        <v>2834.4444444444443</v>
      </c>
      <c r="P705" s="4">
        <v>1985</v>
      </c>
      <c r="Q705" s="4">
        <v>0</v>
      </c>
      <c r="R705" s="22">
        <v>2019</v>
      </c>
      <c r="S705" s="56" t="s">
        <v>22</v>
      </c>
      <c r="T705" s="273">
        <v>1985</v>
      </c>
      <c r="U705" s="270">
        <v>4819.4444444444443</v>
      </c>
    </row>
    <row r="706" spans="1:21" s="19" customFormat="1">
      <c r="A706" s="54" t="s">
        <v>17</v>
      </c>
      <c r="B706" s="54" t="s">
        <v>481</v>
      </c>
      <c r="C706" s="32" t="s">
        <v>482</v>
      </c>
      <c r="D706" s="19" t="s">
        <v>273</v>
      </c>
      <c r="E706" s="238">
        <v>1024</v>
      </c>
      <c r="F706" s="27" t="s">
        <v>21</v>
      </c>
      <c r="G706" s="20">
        <v>0</v>
      </c>
      <c r="H706" s="21">
        <v>1800</v>
      </c>
      <c r="I706" s="21">
        <v>0</v>
      </c>
      <c r="J706" s="21">
        <v>0</v>
      </c>
      <c r="K706" s="21">
        <v>0</v>
      </c>
      <c r="L706" s="21">
        <v>900</v>
      </c>
      <c r="M706" s="21">
        <v>0</v>
      </c>
      <c r="N706" s="21">
        <v>0</v>
      </c>
      <c r="O706" s="250">
        <v>2700</v>
      </c>
      <c r="P706" s="21">
        <v>3570</v>
      </c>
      <c r="Q706" s="21">
        <v>0</v>
      </c>
      <c r="R706" s="27">
        <v>2024</v>
      </c>
      <c r="S706" s="272" t="s">
        <v>413</v>
      </c>
      <c r="T706" s="250">
        <v>3570</v>
      </c>
      <c r="U706" s="21">
        <v>6270</v>
      </c>
    </row>
    <row r="707" spans="1:21" s="10" customFormat="1" ht="15.6">
      <c r="A707" s="222" t="s">
        <v>17</v>
      </c>
      <c r="B707" s="222"/>
      <c r="C707" s="223" t="s">
        <v>483</v>
      </c>
      <c r="D707" s="13"/>
      <c r="E707" s="25">
        <v>2</v>
      </c>
      <c r="F707" s="25"/>
      <c r="G707" s="12">
        <v>4911</v>
      </c>
      <c r="H707" s="12">
        <v>3600</v>
      </c>
      <c r="I707" s="12">
        <v>134.44444444444443</v>
      </c>
      <c r="J707" s="12">
        <v>0</v>
      </c>
      <c r="K707" s="12">
        <v>0</v>
      </c>
      <c r="L707" s="12">
        <v>1800</v>
      </c>
      <c r="M707" s="12">
        <v>0</v>
      </c>
      <c r="N707" s="12">
        <v>0</v>
      </c>
      <c r="O707" s="251">
        <v>5534.4444444444443</v>
      </c>
      <c r="P707" s="12">
        <v>5555</v>
      </c>
      <c r="Q707" s="12">
        <v>0</v>
      </c>
      <c r="S707" s="249"/>
      <c r="T707" s="251">
        <v>5555</v>
      </c>
      <c r="U707" s="11">
        <v>11089.444444444445</v>
      </c>
    </row>
    <row r="708" spans="1:21" customFormat="1">
      <c r="A708" s="32" t="s">
        <v>17</v>
      </c>
      <c r="B708" s="32" t="s">
        <v>39</v>
      </c>
      <c r="C708" s="32" t="s">
        <v>484</v>
      </c>
      <c r="D708" t="s">
        <v>38</v>
      </c>
      <c r="E708" s="1">
        <v>1024</v>
      </c>
      <c r="F708" s="22" t="s">
        <v>21</v>
      </c>
      <c r="G708" s="5">
        <v>3300</v>
      </c>
      <c r="H708" s="4">
        <v>1800</v>
      </c>
      <c r="I708" s="4">
        <v>0</v>
      </c>
      <c r="J708" s="4">
        <v>0</v>
      </c>
      <c r="K708" s="4">
        <v>0</v>
      </c>
      <c r="L708" s="4">
        <v>900</v>
      </c>
      <c r="M708" s="4">
        <v>0</v>
      </c>
      <c r="N708" s="4">
        <v>0</v>
      </c>
      <c r="O708" s="252">
        <v>2700</v>
      </c>
      <c r="P708" s="4">
        <v>1985</v>
      </c>
      <c r="Q708" s="4">
        <v>0</v>
      </c>
      <c r="R708" s="22">
        <v>2016</v>
      </c>
      <c r="S708" s="56" t="s">
        <v>22</v>
      </c>
      <c r="T708" s="273">
        <v>1985</v>
      </c>
      <c r="U708" s="270">
        <v>4685</v>
      </c>
    </row>
    <row r="709" spans="1:21" s="32" customFormat="1">
      <c r="A709" s="32" t="s">
        <v>17</v>
      </c>
      <c r="B709" s="32" t="s">
        <v>39</v>
      </c>
      <c r="C709" s="32" t="s">
        <v>484</v>
      </c>
      <c r="D709" s="32" t="s">
        <v>38</v>
      </c>
      <c r="E709" s="291">
        <v>1024</v>
      </c>
      <c r="F709" s="33" t="s">
        <v>21</v>
      </c>
      <c r="G709" s="34">
        <v>3814</v>
      </c>
      <c r="H709" s="35">
        <v>1800</v>
      </c>
      <c r="I709" s="35">
        <v>0</v>
      </c>
      <c r="J709" s="35">
        <v>0</v>
      </c>
      <c r="K709" s="35">
        <v>0</v>
      </c>
      <c r="L709" s="35">
        <v>900</v>
      </c>
      <c r="M709" s="35">
        <v>0</v>
      </c>
      <c r="N709" s="35">
        <v>0</v>
      </c>
      <c r="O709" s="293">
        <v>2700</v>
      </c>
      <c r="P709" s="35">
        <v>1985</v>
      </c>
      <c r="Q709" s="35">
        <v>0</v>
      </c>
      <c r="R709" s="33">
        <v>2016</v>
      </c>
      <c r="S709" s="294" t="s">
        <v>22</v>
      </c>
      <c r="T709" s="293">
        <v>1985</v>
      </c>
      <c r="U709" s="292">
        <v>4685</v>
      </c>
    </row>
    <row r="710" spans="1:21" customFormat="1">
      <c r="A710" s="32" t="s">
        <v>17</v>
      </c>
      <c r="B710" s="32" t="s">
        <v>39</v>
      </c>
      <c r="C710" s="32" t="s">
        <v>484</v>
      </c>
      <c r="D710" t="s">
        <v>38</v>
      </c>
      <c r="E710">
        <v>1020</v>
      </c>
      <c r="F710" s="22" t="s">
        <v>21</v>
      </c>
      <c r="G710" s="5">
        <v>3050</v>
      </c>
      <c r="H710" s="4">
        <v>1680</v>
      </c>
      <c r="I710" s="4">
        <v>0</v>
      </c>
      <c r="J710" s="4">
        <v>0</v>
      </c>
      <c r="K710" s="4">
        <v>0</v>
      </c>
      <c r="L710" s="4">
        <v>900</v>
      </c>
      <c r="M710" s="4">
        <v>0</v>
      </c>
      <c r="N710" s="4">
        <v>0</v>
      </c>
      <c r="O710" s="252">
        <v>2580</v>
      </c>
      <c r="P710" s="4">
        <v>1575</v>
      </c>
      <c r="Q710" s="4">
        <v>0</v>
      </c>
      <c r="R710" s="22">
        <v>2019</v>
      </c>
      <c r="S710" s="56" t="s">
        <v>22</v>
      </c>
      <c r="T710" s="273">
        <v>1575</v>
      </c>
      <c r="U710" s="270">
        <v>4155</v>
      </c>
    </row>
    <row r="711" spans="1:21" s="10" customFormat="1" ht="15.6">
      <c r="A711" s="222" t="s">
        <v>17</v>
      </c>
      <c r="B711" s="222"/>
      <c r="C711" s="223" t="s">
        <v>292</v>
      </c>
      <c r="D711" s="13"/>
      <c r="E711" s="25">
        <v>3</v>
      </c>
      <c r="F711" s="25"/>
      <c r="G711" s="12">
        <v>10164</v>
      </c>
      <c r="H711" s="11">
        <v>5280</v>
      </c>
      <c r="I711" s="11">
        <v>0</v>
      </c>
      <c r="J711" s="11">
        <v>0</v>
      </c>
      <c r="K711" s="11">
        <v>0</v>
      </c>
      <c r="L711" s="11">
        <v>2700</v>
      </c>
      <c r="M711" s="11">
        <v>0</v>
      </c>
      <c r="N711" s="11">
        <v>0</v>
      </c>
      <c r="O711" s="251">
        <v>7980</v>
      </c>
      <c r="P711" s="11">
        <v>5545</v>
      </c>
      <c r="Q711" s="11">
        <v>0</v>
      </c>
      <c r="S711" s="249"/>
      <c r="T711" s="251">
        <v>5545</v>
      </c>
      <c r="U711" s="11">
        <v>13525</v>
      </c>
    </row>
    <row r="712" spans="1:21" customFormat="1">
      <c r="A712" s="32" t="s">
        <v>17</v>
      </c>
      <c r="B712" s="32" t="s">
        <v>19</v>
      </c>
      <c r="C712" s="32" t="s">
        <v>20</v>
      </c>
      <c r="D712" t="s">
        <v>18</v>
      </c>
      <c r="E712" s="1">
        <v>1202</v>
      </c>
      <c r="F712" s="22" t="s">
        <v>21</v>
      </c>
      <c r="G712" s="5">
        <v>2030</v>
      </c>
      <c r="H712" s="4">
        <v>2220</v>
      </c>
      <c r="I712" s="4">
        <v>132.76470588235293</v>
      </c>
      <c r="J712" s="4">
        <v>0</v>
      </c>
      <c r="K712" s="4">
        <v>0</v>
      </c>
      <c r="L712" s="4">
        <v>900</v>
      </c>
      <c r="M712" s="4">
        <v>0</v>
      </c>
      <c r="N712" s="4">
        <v>0</v>
      </c>
      <c r="O712" s="252">
        <v>3252.7647058823532</v>
      </c>
      <c r="P712" s="4">
        <v>2100</v>
      </c>
      <c r="Q712" s="4">
        <v>0</v>
      </c>
      <c r="R712" s="22">
        <v>2017</v>
      </c>
      <c r="S712" s="56" t="s">
        <v>22</v>
      </c>
      <c r="T712" s="273">
        <v>2100</v>
      </c>
      <c r="U712" s="270">
        <v>5352.7647058823532</v>
      </c>
    </row>
    <row r="713" spans="1:21" customFormat="1">
      <c r="A713" s="32" t="s">
        <v>17</v>
      </c>
      <c r="B713" s="32" t="s">
        <v>19</v>
      </c>
      <c r="C713" s="32" t="s">
        <v>20</v>
      </c>
      <c r="D713" t="s">
        <v>18</v>
      </c>
      <c r="E713" s="1">
        <v>1202</v>
      </c>
      <c r="F713" s="22" t="s">
        <v>21</v>
      </c>
      <c r="G713" s="5">
        <v>6846</v>
      </c>
      <c r="H713" s="4">
        <v>2220</v>
      </c>
      <c r="I713" s="4">
        <v>622.47058823529403</v>
      </c>
      <c r="J713" s="4">
        <v>0</v>
      </c>
      <c r="K713" s="4">
        <v>0</v>
      </c>
      <c r="L713" s="4">
        <v>900</v>
      </c>
      <c r="M713" s="4">
        <v>0</v>
      </c>
      <c r="N713" s="4">
        <v>0</v>
      </c>
      <c r="O713" s="252">
        <v>3742.4705882352941</v>
      </c>
      <c r="P713" s="4">
        <v>0</v>
      </c>
      <c r="Q713" s="4">
        <v>0</v>
      </c>
      <c r="R713" s="22">
        <v>1900</v>
      </c>
      <c r="S713" s="56" t="s">
        <v>23</v>
      </c>
      <c r="T713" s="273">
        <v>0</v>
      </c>
      <c r="U713" s="270">
        <v>3742.4705882352941</v>
      </c>
    </row>
    <row r="714" spans="1:21" customFormat="1">
      <c r="A714" s="32" t="s">
        <v>17</v>
      </c>
      <c r="B714" s="32" t="s">
        <v>19</v>
      </c>
      <c r="C714" s="32" t="s">
        <v>20</v>
      </c>
      <c r="D714" t="s">
        <v>18</v>
      </c>
      <c r="E714" s="1">
        <v>1202</v>
      </c>
      <c r="F714" s="22" t="s">
        <v>21</v>
      </c>
      <c r="G714" s="5">
        <v>3839</v>
      </c>
      <c r="H714" s="4">
        <v>2220</v>
      </c>
      <c r="I714" s="4">
        <v>518</v>
      </c>
      <c r="J714" s="4">
        <v>0</v>
      </c>
      <c r="K714" s="4">
        <v>0</v>
      </c>
      <c r="L714" s="4">
        <v>900</v>
      </c>
      <c r="M714" s="4">
        <v>0</v>
      </c>
      <c r="N714" s="4">
        <v>0</v>
      </c>
      <c r="O714" s="252">
        <v>3638</v>
      </c>
      <c r="P714" s="4">
        <v>0</v>
      </c>
      <c r="Q714" s="4">
        <v>0</v>
      </c>
      <c r="R714" s="22">
        <v>1900</v>
      </c>
      <c r="S714" s="56" t="s">
        <v>23</v>
      </c>
      <c r="T714" s="273">
        <v>0</v>
      </c>
      <c r="U714" s="270">
        <v>3638</v>
      </c>
    </row>
    <row r="715" spans="1:21" customFormat="1">
      <c r="A715" s="32" t="s">
        <v>17</v>
      </c>
      <c r="B715" s="32" t="s">
        <v>19</v>
      </c>
      <c r="C715" s="32" t="s">
        <v>20</v>
      </c>
      <c r="D715" t="s">
        <v>18</v>
      </c>
      <c r="E715" s="1">
        <v>1202</v>
      </c>
      <c r="F715" s="22" t="s">
        <v>21</v>
      </c>
      <c r="G715" s="5">
        <v>3532</v>
      </c>
      <c r="H715" s="4">
        <v>2220</v>
      </c>
      <c r="I715" s="4">
        <v>71.823529411764696</v>
      </c>
      <c r="J715" s="4">
        <v>0</v>
      </c>
      <c r="K715" s="4">
        <v>0</v>
      </c>
      <c r="L715" s="4">
        <v>900</v>
      </c>
      <c r="M715" s="4">
        <v>0</v>
      </c>
      <c r="N715" s="4">
        <v>0</v>
      </c>
      <c r="O715" s="252">
        <v>3191.8235294117649</v>
      </c>
      <c r="P715" s="4">
        <v>0</v>
      </c>
      <c r="Q715" s="4">
        <v>0</v>
      </c>
      <c r="R715" s="22">
        <v>1900</v>
      </c>
      <c r="S715" s="56" t="s">
        <v>23</v>
      </c>
      <c r="T715" s="273">
        <v>0</v>
      </c>
      <c r="U715" s="270">
        <v>3191.8235294117649</v>
      </c>
    </row>
    <row r="716" spans="1:21" s="10" customFormat="1" ht="15.6">
      <c r="A716" s="222" t="s">
        <v>17</v>
      </c>
      <c r="B716" s="222"/>
      <c r="C716" s="223" t="s">
        <v>300</v>
      </c>
      <c r="D716" s="13"/>
      <c r="E716" s="25">
        <v>4</v>
      </c>
      <c r="F716" s="25"/>
      <c r="G716" s="12">
        <v>16247</v>
      </c>
      <c r="H716" s="11">
        <v>8880</v>
      </c>
      <c r="I716" s="11">
        <v>1345.0588235294115</v>
      </c>
      <c r="J716" s="11">
        <v>0</v>
      </c>
      <c r="K716" s="11">
        <v>0</v>
      </c>
      <c r="L716" s="11">
        <v>3600</v>
      </c>
      <c r="M716" s="11">
        <v>0</v>
      </c>
      <c r="N716" s="11">
        <v>0</v>
      </c>
      <c r="O716" s="251">
        <v>13825.058823529411</v>
      </c>
      <c r="P716" s="11">
        <v>2100</v>
      </c>
      <c r="Q716" s="11">
        <v>0</v>
      </c>
      <c r="S716" s="249"/>
      <c r="T716" s="251">
        <v>2100</v>
      </c>
      <c r="U716" s="11">
        <v>15925.058823529411</v>
      </c>
    </row>
    <row r="717" spans="1:21" customFormat="1">
      <c r="A717" s="32" t="s">
        <v>17</v>
      </c>
      <c r="B717" s="32" t="s">
        <v>25</v>
      </c>
      <c r="C717" s="32" t="s">
        <v>26</v>
      </c>
      <c r="D717" t="s">
        <v>24</v>
      </c>
      <c r="E717" s="1">
        <v>1020</v>
      </c>
      <c r="F717" s="22" t="s">
        <v>21</v>
      </c>
      <c r="G717" s="5">
        <v>4719</v>
      </c>
      <c r="H717" s="4">
        <v>1680</v>
      </c>
      <c r="I717" s="4">
        <v>291.20000000000005</v>
      </c>
      <c r="J717" s="4">
        <v>0</v>
      </c>
      <c r="K717" s="4">
        <v>0</v>
      </c>
      <c r="L717" s="4">
        <v>900</v>
      </c>
      <c r="M717" s="4">
        <v>0</v>
      </c>
      <c r="N717" s="4">
        <v>0</v>
      </c>
      <c r="O717" s="252">
        <v>2871.2</v>
      </c>
      <c r="P717" s="4">
        <v>0</v>
      </c>
      <c r="Q717" s="4">
        <v>0</v>
      </c>
      <c r="R717" s="22">
        <v>2008</v>
      </c>
      <c r="S717" s="56" t="s">
        <v>27</v>
      </c>
      <c r="T717" s="273">
        <v>0</v>
      </c>
      <c r="U717" s="270">
        <v>2871.2</v>
      </c>
    </row>
    <row r="718" spans="1:21" customFormat="1">
      <c r="A718" s="32" t="s">
        <v>17</v>
      </c>
      <c r="B718" s="32" t="s">
        <v>25</v>
      </c>
      <c r="C718" s="32" t="s">
        <v>398</v>
      </c>
      <c r="D718" t="s">
        <v>24</v>
      </c>
      <c r="E718" s="1">
        <v>1024</v>
      </c>
      <c r="F718" s="22" t="s">
        <v>21</v>
      </c>
      <c r="G718" s="5">
        <v>7955</v>
      </c>
      <c r="H718" s="4">
        <v>1800</v>
      </c>
      <c r="I718" s="4">
        <v>771.11111111111097</v>
      </c>
      <c r="J718" s="4">
        <v>0</v>
      </c>
      <c r="K718" s="4">
        <v>0</v>
      </c>
      <c r="L718" s="4">
        <v>900</v>
      </c>
      <c r="M718" s="4">
        <v>0</v>
      </c>
      <c r="N718" s="4">
        <v>0</v>
      </c>
      <c r="O718" s="252">
        <v>3471.1111111111109</v>
      </c>
      <c r="P718" s="4">
        <v>2340</v>
      </c>
      <c r="Q718" s="4">
        <v>0</v>
      </c>
      <c r="R718" s="22">
        <v>2018</v>
      </c>
      <c r="S718" s="56" t="s">
        <v>22</v>
      </c>
      <c r="T718" s="273">
        <v>2340</v>
      </c>
      <c r="U718" s="270">
        <v>5811.1111111111113</v>
      </c>
    </row>
    <row r="719" spans="1:21" s="10" customFormat="1" ht="15.6">
      <c r="A719" s="222" t="s">
        <v>17</v>
      </c>
      <c r="B719" s="222"/>
      <c r="C719" s="223" t="s">
        <v>310</v>
      </c>
      <c r="D719" s="13"/>
      <c r="E719" s="25">
        <v>2</v>
      </c>
      <c r="F719" s="25"/>
      <c r="G719" s="12">
        <v>12674</v>
      </c>
      <c r="H719" s="11">
        <v>3480</v>
      </c>
      <c r="I719" s="11">
        <v>1062.3111111111111</v>
      </c>
      <c r="J719" s="11">
        <v>0</v>
      </c>
      <c r="K719" s="11">
        <v>0</v>
      </c>
      <c r="L719" s="11">
        <v>1800</v>
      </c>
      <c r="M719" s="11">
        <v>0</v>
      </c>
      <c r="N719" s="11">
        <v>0</v>
      </c>
      <c r="O719" s="251">
        <v>6342.3111111111111</v>
      </c>
      <c r="P719" s="11">
        <v>2340</v>
      </c>
      <c r="Q719" s="11">
        <v>0</v>
      </c>
      <c r="S719" s="249"/>
      <c r="T719" s="251">
        <v>2340</v>
      </c>
      <c r="U719" s="11">
        <v>8682.3111111111102</v>
      </c>
    </row>
    <row r="720" spans="1:21" s="19" customFormat="1">
      <c r="A720" s="54" t="s">
        <v>17</v>
      </c>
      <c r="B720" s="54" t="s">
        <v>43</v>
      </c>
      <c r="C720" s="54" t="s">
        <v>44</v>
      </c>
      <c r="D720" s="19" t="s">
        <v>42</v>
      </c>
      <c r="E720" s="238">
        <v>1020</v>
      </c>
      <c r="F720" s="27" t="s">
        <v>21</v>
      </c>
      <c r="G720" s="20">
        <v>2362</v>
      </c>
      <c r="H720" s="21">
        <v>1680</v>
      </c>
      <c r="I720" s="21">
        <v>4.4800000000000004</v>
      </c>
      <c r="J720" s="21">
        <v>0</v>
      </c>
      <c r="K720" s="21">
        <v>0</v>
      </c>
      <c r="L720" s="21">
        <v>900</v>
      </c>
      <c r="M720" s="21">
        <v>0</v>
      </c>
      <c r="N720" s="21">
        <v>0</v>
      </c>
      <c r="O720" s="250">
        <v>2584.48</v>
      </c>
      <c r="P720" s="21">
        <v>1417.5</v>
      </c>
      <c r="Q720" s="21">
        <v>0</v>
      </c>
      <c r="R720" s="27">
        <v>2024</v>
      </c>
      <c r="S720" s="272" t="s">
        <v>22</v>
      </c>
      <c r="T720" s="250">
        <v>1417.5</v>
      </c>
      <c r="U720" s="21">
        <v>4001.98</v>
      </c>
    </row>
    <row r="721" spans="1:21" s="19" customFormat="1">
      <c r="A721" s="54" t="s">
        <v>17</v>
      </c>
      <c r="B721" s="54" t="s">
        <v>43</v>
      </c>
      <c r="C721" s="54" t="s">
        <v>44</v>
      </c>
      <c r="D721" s="19" t="s">
        <v>42</v>
      </c>
      <c r="E721" s="238">
        <v>1020</v>
      </c>
      <c r="F721" s="27" t="s">
        <v>21</v>
      </c>
      <c r="G721" s="20">
        <v>2340</v>
      </c>
      <c r="H721" s="21">
        <v>1680</v>
      </c>
      <c r="I721" s="21">
        <v>0</v>
      </c>
      <c r="J721" s="21">
        <v>0</v>
      </c>
      <c r="K721" s="21">
        <v>0</v>
      </c>
      <c r="L721" s="21">
        <v>900</v>
      </c>
      <c r="M721" s="21">
        <v>0</v>
      </c>
      <c r="N721" s="21">
        <v>0</v>
      </c>
      <c r="O721" s="250">
        <v>2580</v>
      </c>
      <c r="P721" s="21">
        <v>1417.5</v>
      </c>
      <c r="Q721" s="21">
        <v>0</v>
      </c>
      <c r="R721" s="27">
        <v>2024</v>
      </c>
      <c r="S721" s="272" t="s">
        <v>22</v>
      </c>
      <c r="T721" s="250">
        <v>1417.5</v>
      </c>
      <c r="U721" s="21">
        <v>3997.5</v>
      </c>
    </row>
    <row r="722" spans="1:21" s="10" customFormat="1" ht="15.6">
      <c r="A722" s="222" t="s">
        <v>17</v>
      </c>
      <c r="B722" s="222"/>
      <c r="C722" s="223" t="s">
        <v>315</v>
      </c>
      <c r="D722" s="13"/>
      <c r="E722" s="25">
        <v>2</v>
      </c>
      <c r="F722" s="25"/>
      <c r="G722" s="12">
        <v>4702</v>
      </c>
      <c r="H722" s="11">
        <v>3360</v>
      </c>
      <c r="I722" s="11">
        <v>4.4800000000000004</v>
      </c>
      <c r="J722" s="11">
        <v>0</v>
      </c>
      <c r="K722" s="11">
        <v>0</v>
      </c>
      <c r="L722" s="11">
        <v>1800</v>
      </c>
      <c r="M722" s="11">
        <v>0</v>
      </c>
      <c r="N722" s="11">
        <v>0</v>
      </c>
      <c r="O722" s="251">
        <v>5164.4799999999996</v>
      </c>
      <c r="P722" s="11">
        <v>2835</v>
      </c>
      <c r="Q722" s="11">
        <v>0</v>
      </c>
      <c r="S722" s="249"/>
      <c r="T722" s="251">
        <v>2835</v>
      </c>
      <c r="U722" s="11">
        <v>7999.48</v>
      </c>
    </row>
    <row r="723" spans="1:21" s="19" customFormat="1">
      <c r="A723" s="54" t="s">
        <v>17</v>
      </c>
      <c r="B723" s="54" t="s">
        <v>36</v>
      </c>
      <c r="C723" s="54" t="s">
        <v>37</v>
      </c>
      <c r="D723" s="19" t="s">
        <v>35</v>
      </c>
      <c r="E723" s="238">
        <v>1020</v>
      </c>
      <c r="F723" s="27" t="s">
        <v>21</v>
      </c>
      <c r="G723" s="20">
        <v>3011</v>
      </c>
      <c r="H723" s="21">
        <v>1680</v>
      </c>
      <c r="I723" s="21">
        <v>59.360000000000007</v>
      </c>
      <c r="J723" s="21">
        <v>0</v>
      </c>
      <c r="K723" s="21">
        <v>0</v>
      </c>
      <c r="L723" s="21">
        <v>900</v>
      </c>
      <c r="M723" s="21">
        <v>0</v>
      </c>
      <c r="N723" s="21">
        <v>0</v>
      </c>
      <c r="O723" s="250">
        <v>2639.3599999999997</v>
      </c>
      <c r="P723" s="21">
        <v>1417.5</v>
      </c>
      <c r="Q723" s="21">
        <v>0</v>
      </c>
      <c r="R723" s="27">
        <v>2024</v>
      </c>
      <c r="S723" s="272" t="s">
        <v>22</v>
      </c>
      <c r="T723" s="250">
        <v>1417.5</v>
      </c>
      <c r="U723" s="21">
        <v>4056.8599999999997</v>
      </c>
    </row>
    <row r="724" spans="1:21" customFormat="1">
      <c r="A724" s="32" t="s">
        <v>17</v>
      </c>
      <c r="B724" s="32" t="s">
        <v>36</v>
      </c>
      <c r="C724" s="32" t="s">
        <v>37</v>
      </c>
      <c r="D724" t="s">
        <v>35</v>
      </c>
      <c r="E724" s="1">
        <v>1020</v>
      </c>
      <c r="F724" s="22" t="s">
        <v>21</v>
      </c>
      <c r="G724" s="5">
        <v>3708</v>
      </c>
      <c r="H724" s="4">
        <v>1680</v>
      </c>
      <c r="I724" s="4">
        <v>19.040000000000003</v>
      </c>
      <c r="J724" s="4">
        <v>0</v>
      </c>
      <c r="K724" s="4">
        <v>0</v>
      </c>
      <c r="L724" s="4">
        <v>900</v>
      </c>
      <c r="M724" s="4">
        <v>0</v>
      </c>
      <c r="N724" s="4">
        <v>0</v>
      </c>
      <c r="O724" s="252">
        <v>2599.04</v>
      </c>
      <c r="P724" s="4">
        <v>1575</v>
      </c>
      <c r="Q724" s="4">
        <v>0</v>
      </c>
      <c r="R724" s="22">
        <v>2016</v>
      </c>
      <c r="S724" s="56" t="s">
        <v>22</v>
      </c>
      <c r="T724" s="273">
        <v>1575</v>
      </c>
      <c r="U724" s="270">
        <v>4174.04</v>
      </c>
    </row>
    <row r="725" spans="1:21" customFormat="1">
      <c r="A725" s="32" t="s">
        <v>17</v>
      </c>
      <c r="B725" s="32" t="s">
        <v>36</v>
      </c>
      <c r="C725" s="32" t="s">
        <v>37</v>
      </c>
      <c r="D725" t="s">
        <v>35</v>
      </c>
      <c r="E725" s="1">
        <v>1024</v>
      </c>
      <c r="F725" s="22" t="s">
        <v>21</v>
      </c>
      <c r="G725" s="5">
        <v>3385</v>
      </c>
      <c r="H725" s="4">
        <v>1800</v>
      </c>
      <c r="I725" s="4">
        <v>144.44444444444443</v>
      </c>
      <c r="J725" s="4">
        <v>0</v>
      </c>
      <c r="K725" s="4">
        <v>0</v>
      </c>
      <c r="L725" s="4">
        <v>900</v>
      </c>
      <c r="M725" s="4">
        <v>0</v>
      </c>
      <c r="N725" s="4">
        <v>0</v>
      </c>
      <c r="O725" s="252">
        <v>2844.4444444444443</v>
      </c>
      <c r="P725" s="4">
        <v>1985</v>
      </c>
      <c r="Q725" s="4">
        <v>0</v>
      </c>
      <c r="R725" s="22">
        <v>2016</v>
      </c>
      <c r="S725" s="56" t="s">
        <v>22</v>
      </c>
      <c r="T725" s="273">
        <v>1985</v>
      </c>
      <c r="U725" s="270">
        <v>4829.4444444444443</v>
      </c>
    </row>
    <row r="726" spans="1:21" s="10" customFormat="1" ht="15.6">
      <c r="A726" s="222" t="s">
        <v>17</v>
      </c>
      <c r="B726" s="222"/>
      <c r="C726" s="223" t="s">
        <v>318</v>
      </c>
      <c r="D726" s="13"/>
      <c r="E726" s="25">
        <v>3</v>
      </c>
      <c r="F726" s="25"/>
      <c r="G726" s="12">
        <v>10104</v>
      </c>
      <c r="H726" s="11">
        <v>5160</v>
      </c>
      <c r="I726" s="11">
        <v>222.84444444444443</v>
      </c>
      <c r="J726" s="11">
        <v>0</v>
      </c>
      <c r="K726" s="11">
        <v>0</v>
      </c>
      <c r="L726" s="11">
        <v>2700</v>
      </c>
      <c r="M726" s="11">
        <v>0</v>
      </c>
      <c r="N726" s="11">
        <v>0</v>
      </c>
      <c r="O726" s="251">
        <v>8082.8444444444449</v>
      </c>
      <c r="P726" s="11">
        <v>4977.5</v>
      </c>
      <c r="Q726" s="11">
        <v>0</v>
      </c>
      <c r="S726" s="249"/>
      <c r="T726" s="251">
        <v>4977.5</v>
      </c>
      <c r="U726" s="11">
        <v>13060.344444444445</v>
      </c>
    </row>
    <row r="727" spans="1:21" customFormat="1">
      <c r="A727" s="32" t="s">
        <v>17</v>
      </c>
      <c r="B727" s="32" t="s">
        <v>40</v>
      </c>
      <c r="C727" s="32" t="s">
        <v>41</v>
      </c>
      <c r="D727" t="s">
        <v>285</v>
      </c>
      <c r="E727" s="1">
        <v>1024</v>
      </c>
      <c r="F727" s="22" t="s">
        <v>21</v>
      </c>
      <c r="G727" s="5">
        <v>8149</v>
      </c>
      <c r="H727" s="4">
        <v>1800</v>
      </c>
      <c r="I727" s="4">
        <v>673.33333333333326</v>
      </c>
      <c r="J727" s="4">
        <v>0</v>
      </c>
      <c r="K727" s="4">
        <v>0</v>
      </c>
      <c r="L727" s="4">
        <v>900</v>
      </c>
      <c r="M727" s="4">
        <v>0</v>
      </c>
      <c r="N727" s="4">
        <v>253.5</v>
      </c>
      <c r="O727" s="252">
        <v>3626.833333333333</v>
      </c>
      <c r="P727" s="4">
        <v>1985</v>
      </c>
      <c r="Q727" s="4">
        <v>0</v>
      </c>
      <c r="R727" s="22">
        <v>2016</v>
      </c>
      <c r="S727" s="56" t="s">
        <v>22</v>
      </c>
      <c r="T727" s="273">
        <v>1985</v>
      </c>
      <c r="U727" s="270">
        <v>5611.833333333333</v>
      </c>
    </row>
    <row r="728" spans="1:21" s="10" customFormat="1" ht="15.6">
      <c r="A728" s="222" t="s">
        <v>17</v>
      </c>
      <c r="B728" s="222"/>
      <c r="C728" s="223" t="s">
        <v>374</v>
      </c>
      <c r="D728" s="13"/>
      <c r="E728" s="25">
        <v>1</v>
      </c>
      <c r="F728" s="25"/>
      <c r="G728" s="12">
        <v>8149</v>
      </c>
      <c r="H728" s="11">
        <v>1800</v>
      </c>
      <c r="I728" s="11">
        <v>673.33333333333326</v>
      </c>
      <c r="J728" s="11">
        <v>0</v>
      </c>
      <c r="K728" s="11">
        <v>0</v>
      </c>
      <c r="L728" s="11">
        <v>900</v>
      </c>
      <c r="M728" s="11">
        <v>0</v>
      </c>
      <c r="N728" s="11">
        <v>253.5</v>
      </c>
      <c r="O728" s="251">
        <v>3626.833333333333</v>
      </c>
      <c r="P728" s="11">
        <v>1985</v>
      </c>
      <c r="Q728" s="11">
        <v>0</v>
      </c>
      <c r="S728" s="249"/>
      <c r="T728" s="251">
        <v>1985</v>
      </c>
      <c r="U728" s="11">
        <v>5611.833333333333</v>
      </c>
    </row>
    <row r="729" spans="1:21" customFormat="1">
      <c r="A729" s="32" t="s">
        <v>17</v>
      </c>
      <c r="B729" s="32" t="s">
        <v>33</v>
      </c>
      <c r="C729" s="32" t="s">
        <v>34</v>
      </c>
      <c r="D729" t="s">
        <v>32</v>
      </c>
      <c r="E729" s="1">
        <v>1020</v>
      </c>
      <c r="F729" s="22" t="s">
        <v>21</v>
      </c>
      <c r="G729" s="5">
        <v>3846</v>
      </c>
      <c r="H729" s="4">
        <v>1680</v>
      </c>
      <c r="I729" s="4">
        <v>11.200000000000001</v>
      </c>
      <c r="J729" s="4">
        <v>0</v>
      </c>
      <c r="K729" s="4">
        <v>0</v>
      </c>
      <c r="L729" s="4">
        <v>900</v>
      </c>
      <c r="M729" s="4">
        <v>0</v>
      </c>
      <c r="N729" s="4">
        <v>0</v>
      </c>
      <c r="O729" s="252">
        <v>2591.1999999999998</v>
      </c>
      <c r="P729" s="4">
        <v>1575</v>
      </c>
      <c r="Q729" s="4">
        <v>0</v>
      </c>
      <c r="R729" s="22">
        <v>2016</v>
      </c>
      <c r="S729" s="56" t="s">
        <v>22</v>
      </c>
      <c r="T729" s="273">
        <v>1575</v>
      </c>
      <c r="U729" s="270">
        <v>4166.2</v>
      </c>
    </row>
    <row r="730" spans="1:21" customFormat="1">
      <c r="A730" s="32" t="s">
        <v>17</v>
      </c>
      <c r="B730" s="32" t="s">
        <v>33</v>
      </c>
      <c r="C730" s="32" t="s">
        <v>34</v>
      </c>
      <c r="D730" t="s">
        <v>32</v>
      </c>
      <c r="E730" s="1">
        <v>1024</v>
      </c>
      <c r="F730" s="22" t="s">
        <v>21</v>
      </c>
      <c r="G730" s="5">
        <v>3705</v>
      </c>
      <c r="H730" s="4">
        <v>1800</v>
      </c>
      <c r="I730" s="4">
        <v>9.9999999999999982</v>
      </c>
      <c r="J730" s="4">
        <v>0</v>
      </c>
      <c r="K730" s="4">
        <v>0</v>
      </c>
      <c r="L730" s="4">
        <v>900</v>
      </c>
      <c r="M730" s="4">
        <v>0</v>
      </c>
      <c r="N730" s="4">
        <v>0</v>
      </c>
      <c r="O730" s="252">
        <v>2710</v>
      </c>
      <c r="P730" s="4">
        <v>1985</v>
      </c>
      <c r="Q730" s="4">
        <v>0</v>
      </c>
      <c r="R730" s="22">
        <v>2016</v>
      </c>
      <c r="S730" s="56" t="s">
        <v>22</v>
      </c>
      <c r="T730" s="273">
        <v>1985</v>
      </c>
      <c r="U730" s="270">
        <v>4695</v>
      </c>
    </row>
    <row r="731" spans="1:21" s="10" customFormat="1" ht="15.6">
      <c r="A731" s="222" t="s">
        <v>17</v>
      </c>
      <c r="B731" s="222"/>
      <c r="C731" s="223" t="s">
        <v>390</v>
      </c>
      <c r="D731" s="13"/>
      <c r="E731" s="25">
        <v>2</v>
      </c>
      <c r="F731" s="25"/>
      <c r="G731" s="12">
        <v>7551</v>
      </c>
      <c r="H731" s="11">
        <v>3480</v>
      </c>
      <c r="I731" s="11">
        <v>21.2</v>
      </c>
      <c r="J731" s="11">
        <v>0</v>
      </c>
      <c r="K731" s="11">
        <v>0</v>
      </c>
      <c r="L731" s="11">
        <v>1800</v>
      </c>
      <c r="M731" s="11">
        <v>0</v>
      </c>
      <c r="N731" s="11">
        <v>0</v>
      </c>
      <c r="O731" s="251">
        <v>5301.2</v>
      </c>
      <c r="P731" s="11">
        <v>3560</v>
      </c>
      <c r="Q731" s="11">
        <v>0</v>
      </c>
      <c r="S731" s="249"/>
      <c r="T731" s="251">
        <v>3560</v>
      </c>
      <c r="U731" s="11">
        <v>8861.2000000000007</v>
      </c>
    </row>
    <row r="732" spans="1:21" customFormat="1">
      <c r="A732" t="s">
        <v>400</v>
      </c>
      <c r="B732" t="s">
        <v>249</v>
      </c>
      <c r="C732" t="s">
        <v>250</v>
      </c>
      <c r="D732">
        <v>709155</v>
      </c>
      <c r="E732" s="22" t="s">
        <v>281</v>
      </c>
      <c r="F732" s="22" t="s">
        <v>21</v>
      </c>
      <c r="G732" s="5">
        <v>0</v>
      </c>
      <c r="H732" s="4">
        <v>2220</v>
      </c>
      <c r="I732" s="4">
        <v>0</v>
      </c>
      <c r="J732" s="4">
        <v>0</v>
      </c>
      <c r="K732" s="4">
        <v>0</v>
      </c>
      <c r="L732" s="4">
        <v>900</v>
      </c>
      <c r="M732" s="4">
        <v>0</v>
      </c>
      <c r="N732" s="4">
        <v>0</v>
      </c>
      <c r="O732" s="252">
        <v>3120</v>
      </c>
      <c r="P732" s="4">
        <v>2100</v>
      </c>
      <c r="Q732" s="4">
        <v>0</v>
      </c>
      <c r="R732" s="22">
        <v>2023</v>
      </c>
      <c r="S732" s="56" t="s">
        <v>22</v>
      </c>
      <c r="T732" s="273">
        <v>2100</v>
      </c>
      <c r="U732" s="270">
        <v>5220</v>
      </c>
    </row>
    <row r="733" spans="1:21" s="10" customFormat="1" ht="15.6">
      <c r="A733" s="10" t="s">
        <v>400</v>
      </c>
      <c r="C733" s="13" t="s">
        <v>350</v>
      </c>
      <c r="D733" s="13"/>
      <c r="E733" s="25">
        <v>1</v>
      </c>
      <c r="F733" s="25"/>
      <c r="G733" s="12">
        <v>0</v>
      </c>
      <c r="H733" s="11">
        <v>2220</v>
      </c>
      <c r="I733" s="11">
        <v>0</v>
      </c>
      <c r="J733" s="11">
        <v>0</v>
      </c>
      <c r="K733" s="11">
        <v>0</v>
      </c>
      <c r="L733" s="11">
        <v>900</v>
      </c>
      <c r="M733" s="11">
        <v>0</v>
      </c>
      <c r="N733" s="11">
        <v>0</v>
      </c>
      <c r="O733" s="251">
        <v>3120</v>
      </c>
      <c r="P733" s="11">
        <v>2100</v>
      </c>
      <c r="Q733" s="11">
        <v>0</v>
      </c>
      <c r="S733" s="249"/>
      <c r="T733" s="251">
        <v>2100</v>
      </c>
      <c r="U733" s="11">
        <v>5220</v>
      </c>
    </row>
    <row r="734" spans="1:21" s="19" customFormat="1">
      <c r="A734" s="19" t="s">
        <v>400</v>
      </c>
      <c r="B734" s="19" t="s">
        <v>247</v>
      </c>
      <c r="C734" s="19" t="s">
        <v>248</v>
      </c>
      <c r="D734" s="19">
        <v>709525</v>
      </c>
      <c r="E734" s="27">
        <v>1020</v>
      </c>
      <c r="F734" s="27" t="s">
        <v>21</v>
      </c>
      <c r="G734" s="20">
        <v>7741</v>
      </c>
      <c r="H734" s="21">
        <v>1680</v>
      </c>
      <c r="I734" s="21">
        <v>529.7600000000001</v>
      </c>
      <c r="J734" s="21">
        <v>0</v>
      </c>
      <c r="K734" s="21">
        <v>0</v>
      </c>
      <c r="L734" s="21">
        <v>900</v>
      </c>
      <c r="M734" s="21">
        <v>0</v>
      </c>
      <c r="N734" s="21">
        <v>0</v>
      </c>
      <c r="O734" s="250">
        <v>3109.76</v>
      </c>
      <c r="P734" s="21">
        <v>1417.5</v>
      </c>
      <c r="Q734" s="21">
        <v>0</v>
      </c>
      <c r="R734" s="27">
        <v>2024</v>
      </c>
      <c r="S734" s="272" t="s">
        <v>22</v>
      </c>
      <c r="T734" s="250">
        <v>1417.5</v>
      </c>
      <c r="U734" s="21">
        <v>4527.26</v>
      </c>
    </row>
    <row r="735" spans="1:21" customFormat="1">
      <c r="A735" t="s">
        <v>400</v>
      </c>
      <c r="B735" t="s">
        <v>247</v>
      </c>
      <c r="C735" t="s">
        <v>248</v>
      </c>
      <c r="D735">
        <v>709525</v>
      </c>
      <c r="E735" s="22" t="s">
        <v>281</v>
      </c>
      <c r="F735" s="22" t="s">
        <v>21</v>
      </c>
      <c r="G735" s="5">
        <v>3584</v>
      </c>
      <c r="H735" s="4">
        <v>2220</v>
      </c>
      <c r="I735" s="4">
        <v>168.67647058823528</v>
      </c>
      <c r="J735" s="4">
        <v>0</v>
      </c>
      <c r="K735" s="4">
        <v>0</v>
      </c>
      <c r="L735" s="4">
        <v>900</v>
      </c>
      <c r="M735" s="4">
        <v>0</v>
      </c>
      <c r="N735" s="4">
        <v>0</v>
      </c>
      <c r="O735" s="252">
        <v>3288.6764705882351</v>
      </c>
      <c r="P735" s="4">
        <v>2100</v>
      </c>
      <c r="Q735" s="4">
        <v>0</v>
      </c>
      <c r="R735" s="22">
        <v>2017</v>
      </c>
      <c r="S735" s="56" t="s">
        <v>22</v>
      </c>
      <c r="T735" s="273">
        <v>2100</v>
      </c>
      <c r="U735" s="270">
        <v>5388.6764705882351</v>
      </c>
    </row>
    <row r="736" spans="1:21" s="10" customFormat="1" ht="15.6">
      <c r="A736" s="10" t="s">
        <v>400</v>
      </c>
      <c r="C736" s="13" t="s">
        <v>384</v>
      </c>
      <c r="D736" s="13"/>
      <c r="E736" s="25">
        <v>2</v>
      </c>
      <c r="F736" s="25"/>
      <c r="G736" s="12">
        <v>11325</v>
      </c>
      <c r="H736" s="11">
        <v>3900</v>
      </c>
      <c r="I736" s="11">
        <v>698.43647058823535</v>
      </c>
      <c r="J736" s="11">
        <v>0</v>
      </c>
      <c r="K736" s="11">
        <v>0</v>
      </c>
      <c r="L736" s="11">
        <v>1800</v>
      </c>
      <c r="M736" s="11">
        <v>0</v>
      </c>
      <c r="N736" s="11">
        <v>0</v>
      </c>
      <c r="O736" s="251">
        <v>6398.4364705882354</v>
      </c>
      <c r="P736" s="11">
        <v>3517.5</v>
      </c>
      <c r="Q736" s="11">
        <v>0</v>
      </c>
      <c r="S736" s="249"/>
      <c r="T736" s="251">
        <v>3517.5</v>
      </c>
      <c r="U736" s="11">
        <v>9915.9364705882363</v>
      </c>
    </row>
    <row r="737" spans="1:21" customFormat="1">
      <c r="A737" t="s">
        <v>400</v>
      </c>
      <c r="B737" t="s">
        <v>229</v>
      </c>
      <c r="C737" t="s">
        <v>230</v>
      </c>
      <c r="D737">
        <v>904400</v>
      </c>
      <c r="E737" s="22" t="s">
        <v>282</v>
      </c>
      <c r="F737" s="22" t="s">
        <v>66</v>
      </c>
      <c r="G737" s="5">
        <v>0</v>
      </c>
      <c r="H737" s="4">
        <v>0</v>
      </c>
      <c r="I737" s="4">
        <v>0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252">
        <v>0</v>
      </c>
      <c r="P737" s="4">
        <v>0</v>
      </c>
      <c r="Q737" s="4">
        <v>0</v>
      </c>
      <c r="R737" s="22">
        <v>1900</v>
      </c>
      <c r="S737" s="56" t="s">
        <v>23</v>
      </c>
      <c r="T737" s="273">
        <v>0</v>
      </c>
      <c r="U737" s="270">
        <v>0</v>
      </c>
    </row>
    <row r="738" spans="1:21" customFormat="1">
      <c r="A738" t="s">
        <v>400</v>
      </c>
      <c r="B738" t="s">
        <v>229</v>
      </c>
      <c r="C738" t="s">
        <v>230</v>
      </c>
      <c r="D738">
        <v>904400</v>
      </c>
      <c r="E738" s="22" t="s">
        <v>283</v>
      </c>
      <c r="F738" s="22" t="s">
        <v>66</v>
      </c>
      <c r="G738" s="5">
        <v>0</v>
      </c>
      <c r="H738" s="4">
        <v>0</v>
      </c>
      <c r="I738" s="4">
        <v>0</v>
      </c>
      <c r="J738" s="4">
        <v>1869.0557000000001</v>
      </c>
      <c r="K738" s="4">
        <v>1105.1923000000002</v>
      </c>
      <c r="L738" s="4">
        <v>900</v>
      </c>
      <c r="M738" s="4">
        <v>0</v>
      </c>
      <c r="N738" s="4">
        <v>0</v>
      </c>
      <c r="O738" s="252">
        <v>3874.2480000000005</v>
      </c>
      <c r="P738" s="4">
        <v>0</v>
      </c>
      <c r="Q738" s="4">
        <v>0</v>
      </c>
      <c r="R738" s="22">
        <v>2008</v>
      </c>
      <c r="S738" s="56" t="s">
        <v>30</v>
      </c>
      <c r="T738" s="273">
        <v>0</v>
      </c>
      <c r="U738" s="270">
        <v>3874.2480000000005</v>
      </c>
    </row>
    <row r="739" spans="1:21" s="19" customFormat="1">
      <c r="A739" s="19" t="s">
        <v>400</v>
      </c>
      <c r="B739" s="19" t="s">
        <v>229</v>
      </c>
      <c r="C739" s="19" t="s">
        <v>230</v>
      </c>
      <c r="D739" s="19">
        <v>904400</v>
      </c>
      <c r="E739" s="27" t="s">
        <v>284</v>
      </c>
      <c r="F739" s="27" t="s">
        <v>21</v>
      </c>
      <c r="G739" s="20">
        <v>3595</v>
      </c>
      <c r="H739" s="21">
        <v>3120</v>
      </c>
      <c r="I739" s="21">
        <v>195.26530612244898</v>
      </c>
      <c r="J739" s="21">
        <v>0</v>
      </c>
      <c r="K739" s="21">
        <v>0</v>
      </c>
      <c r="L739" s="21">
        <v>900</v>
      </c>
      <c r="M739" s="21">
        <v>0</v>
      </c>
      <c r="N739" s="21">
        <v>0</v>
      </c>
      <c r="O739" s="250">
        <v>4215.2653061224491</v>
      </c>
      <c r="P739" s="21">
        <v>4830</v>
      </c>
      <c r="Q739" s="21">
        <v>0</v>
      </c>
      <c r="R739" s="27">
        <v>2019</v>
      </c>
      <c r="S739" s="272" t="s">
        <v>22</v>
      </c>
      <c r="T739" s="250">
        <v>4830</v>
      </c>
      <c r="U739" s="21">
        <v>9045.2653061224482</v>
      </c>
    </row>
    <row r="740" spans="1:21" s="19" customFormat="1">
      <c r="A740" s="19" t="s">
        <v>400</v>
      </c>
      <c r="B740" s="19" t="s">
        <v>229</v>
      </c>
      <c r="C740" s="19" t="s">
        <v>230</v>
      </c>
      <c r="D740" s="19">
        <v>904400</v>
      </c>
      <c r="E740" s="27" t="s">
        <v>284</v>
      </c>
      <c r="F740" s="27" t="s">
        <v>21</v>
      </c>
      <c r="G740" s="20">
        <v>19022</v>
      </c>
      <c r="H740" s="21">
        <v>3120</v>
      </c>
      <c r="I740" s="21">
        <v>6771.6734693877552</v>
      </c>
      <c r="J740" s="21">
        <v>0</v>
      </c>
      <c r="K740" s="21">
        <v>0</v>
      </c>
      <c r="L740" s="21">
        <v>900</v>
      </c>
      <c r="M740" s="21">
        <v>0</v>
      </c>
      <c r="N740" s="21">
        <v>0</v>
      </c>
      <c r="O740" s="250">
        <v>10791.673469387755</v>
      </c>
      <c r="P740" s="21">
        <v>4620</v>
      </c>
      <c r="Q740" s="21">
        <v>0</v>
      </c>
      <c r="R740" s="27">
        <v>2019</v>
      </c>
      <c r="S740" s="272" t="s">
        <v>22</v>
      </c>
      <c r="T740" s="250">
        <v>4620</v>
      </c>
      <c r="U740" s="21">
        <v>15411.673469387755</v>
      </c>
    </row>
    <row r="741" spans="1:21" s="19" customFormat="1">
      <c r="A741" s="19" t="s">
        <v>400</v>
      </c>
      <c r="B741" s="19" t="s">
        <v>229</v>
      </c>
      <c r="C741" s="19" t="s">
        <v>230</v>
      </c>
      <c r="D741" s="19">
        <v>904400</v>
      </c>
      <c r="E741" s="274">
        <v>1202</v>
      </c>
      <c r="F741" s="27" t="s">
        <v>21</v>
      </c>
      <c r="G741" s="20">
        <v>12907</v>
      </c>
      <c r="H741" s="21">
        <v>2220</v>
      </c>
      <c r="I741" s="21">
        <v>2597.9400000000005</v>
      </c>
      <c r="J741" s="21">
        <v>0</v>
      </c>
      <c r="K741" s="21">
        <v>0</v>
      </c>
      <c r="L741" s="21">
        <v>900</v>
      </c>
      <c r="M741" s="21">
        <v>0</v>
      </c>
      <c r="N741" s="21">
        <v>0</v>
      </c>
      <c r="O741" s="250">
        <v>5717.9400000000005</v>
      </c>
      <c r="P741" s="21">
        <v>0</v>
      </c>
      <c r="Q741" s="21">
        <v>0</v>
      </c>
      <c r="R741" s="27">
        <v>2013</v>
      </c>
      <c r="S741" s="272" t="s">
        <v>27</v>
      </c>
      <c r="T741" s="250">
        <v>0</v>
      </c>
      <c r="U741" s="21">
        <v>5717.9400000000005</v>
      </c>
    </row>
    <row r="742" spans="1:21" s="19" customFormat="1">
      <c r="A742" t="s">
        <v>400</v>
      </c>
      <c r="B742" t="s">
        <v>229</v>
      </c>
      <c r="C742" t="s">
        <v>230</v>
      </c>
      <c r="D742">
        <v>904400</v>
      </c>
      <c r="E742" s="22">
        <v>1202</v>
      </c>
      <c r="F742" s="22" t="s">
        <v>21</v>
      </c>
      <c r="G742" s="5">
        <v>8077</v>
      </c>
      <c r="H742" s="4">
        <v>2220</v>
      </c>
      <c r="I742" s="4">
        <v>1879.3823529411764</v>
      </c>
      <c r="J742" s="4">
        <v>0</v>
      </c>
      <c r="K742" s="4">
        <v>0</v>
      </c>
      <c r="L742" s="4">
        <v>900</v>
      </c>
      <c r="M742" s="4">
        <v>0</v>
      </c>
      <c r="N742" s="4">
        <v>0</v>
      </c>
      <c r="O742" s="250">
        <v>4999.3823529411766</v>
      </c>
      <c r="P742" s="4">
        <v>4200</v>
      </c>
      <c r="Q742" s="4">
        <v>0</v>
      </c>
      <c r="R742" s="22">
        <v>2018</v>
      </c>
      <c r="S742" s="56" t="s">
        <v>22</v>
      </c>
      <c r="T742" s="250">
        <v>4200</v>
      </c>
      <c r="U742" s="21">
        <v>9199.3823529411766</v>
      </c>
    </row>
    <row r="743" spans="1:21" customFormat="1">
      <c r="A743" s="19" t="s">
        <v>400</v>
      </c>
      <c r="B743" s="19" t="s">
        <v>229</v>
      </c>
      <c r="C743" s="19" t="s">
        <v>230</v>
      </c>
      <c r="D743" s="19">
        <v>904400</v>
      </c>
      <c r="E743" s="274">
        <v>1226</v>
      </c>
      <c r="F743" s="27" t="s">
        <v>21</v>
      </c>
      <c r="G743" s="20">
        <v>14022</v>
      </c>
      <c r="H743" s="21">
        <v>3120</v>
      </c>
      <c r="I743" s="21">
        <v>4502.7755102040819</v>
      </c>
      <c r="J743" s="21">
        <v>0</v>
      </c>
      <c r="K743" s="21">
        <v>0</v>
      </c>
      <c r="L743" s="21">
        <v>900</v>
      </c>
      <c r="M743" s="21">
        <v>0</v>
      </c>
      <c r="N743" s="21">
        <v>0</v>
      </c>
      <c r="O743" s="252">
        <v>8522.7755102040828</v>
      </c>
      <c r="P743" s="21">
        <v>4830</v>
      </c>
      <c r="Q743" s="21">
        <v>0</v>
      </c>
      <c r="R743" s="27">
        <v>2019</v>
      </c>
      <c r="S743" s="272" t="s">
        <v>22</v>
      </c>
      <c r="T743" s="273">
        <v>4830</v>
      </c>
      <c r="U743" s="270">
        <v>13352.775510204083</v>
      </c>
    </row>
    <row r="744" spans="1:21" s="19" customFormat="1">
      <c r="A744" s="19" t="s">
        <v>400</v>
      </c>
      <c r="B744" s="19" t="s">
        <v>229</v>
      </c>
      <c r="C744" s="19" t="s">
        <v>230</v>
      </c>
      <c r="D744" s="19">
        <v>904400</v>
      </c>
      <c r="E744" s="274">
        <v>1226</v>
      </c>
      <c r="F744" s="27" t="s">
        <v>21</v>
      </c>
      <c r="G744" s="20">
        <v>8714</v>
      </c>
      <c r="H744" s="21">
        <v>3120</v>
      </c>
      <c r="I744" s="21">
        <v>1512.2448979591836</v>
      </c>
      <c r="J744" s="21">
        <v>0</v>
      </c>
      <c r="K744" s="21">
        <v>0</v>
      </c>
      <c r="L744" s="21">
        <v>900</v>
      </c>
      <c r="M744" s="21">
        <v>0</v>
      </c>
      <c r="N744" s="21">
        <v>0</v>
      </c>
      <c r="O744" s="250">
        <v>5532.2448979591836</v>
      </c>
      <c r="P744" s="21">
        <v>4620</v>
      </c>
      <c r="Q744" s="21">
        <v>0</v>
      </c>
      <c r="R744" s="27">
        <v>2018</v>
      </c>
      <c r="S744" s="272" t="s">
        <v>22</v>
      </c>
      <c r="T744" s="250">
        <v>4620</v>
      </c>
      <c r="U744" s="21">
        <v>10152.244897959183</v>
      </c>
    </row>
    <row r="745" spans="1:21" s="10" customFormat="1" ht="15.6">
      <c r="A745" s="10" t="s">
        <v>400</v>
      </c>
      <c r="C745" s="13" t="s">
        <v>312</v>
      </c>
      <c r="D745" s="13"/>
      <c r="E745" s="25">
        <v>8</v>
      </c>
      <c r="F745" s="25"/>
      <c r="G745" s="12">
        <v>66337</v>
      </c>
      <c r="H745" s="11">
        <v>16920</v>
      </c>
      <c r="I745" s="11">
        <v>17459.281536614646</v>
      </c>
      <c r="J745" s="11">
        <v>1869.0557000000001</v>
      </c>
      <c r="K745" s="11">
        <v>1105.1923000000002</v>
      </c>
      <c r="L745" s="11">
        <v>6300</v>
      </c>
      <c r="M745" s="11">
        <v>0</v>
      </c>
      <c r="N745" s="11">
        <v>0</v>
      </c>
      <c r="O745" s="251">
        <v>43653.529536614646</v>
      </c>
      <c r="P745" s="11">
        <v>23100</v>
      </c>
      <c r="Q745" s="11">
        <v>0</v>
      </c>
      <c r="S745" s="249"/>
      <c r="T745" s="251">
        <v>23100</v>
      </c>
      <c r="U745" s="11">
        <v>66753.529536614646</v>
      </c>
    </row>
    <row r="746" spans="1:21" s="19" customFormat="1">
      <c r="A746" s="19" t="s">
        <v>400</v>
      </c>
      <c r="B746" s="19" t="s">
        <v>239</v>
      </c>
      <c r="C746" s="19" t="s">
        <v>240</v>
      </c>
      <c r="D746" s="19">
        <v>902209</v>
      </c>
      <c r="E746" s="274">
        <v>1226</v>
      </c>
      <c r="F746" s="27" t="s">
        <v>21</v>
      </c>
      <c r="G746" s="20">
        <v>3422</v>
      </c>
      <c r="H746" s="21">
        <v>3120</v>
      </c>
      <c r="I746" s="21">
        <v>0</v>
      </c>
      <c r="J746" s="21">
        <v>0</v>
      </c>
      <c r="K746" s="21">
        <v>0</v>
      </c>
      <c r="L746" s="21">
        <v>900</v>
      </c>
      <c r="M746" s="21">
        <v>0</v>
      </c>
      <c r="N746" s="21">
        <v>0</v>
      </c>
      <c r="O746" s="250">
        <v>4020</v>
      </c>
      <c r="P746" s="21">
        <v>4620</v>
      </c>
      <c r="Q746" s="21">
        <v>5000</v>
      </c>
      <c r="R746" s="27">
        <v>2024</v>
      </c>
      <c r="S746" s="272" t="s">
        <v>413</v>
      </c>
      <c r="T746" s="250">
        <v>9620</v>
      </c>
      <c r="U746" s="21">
        <v>13640</v>
      </c>
    </row>
    <row r="747" spans="1:21" s="19" customFormat="1">
      <c r="A747" s="19" t="s">
        <v>400</v>
      </c>
      <c r="B747" s="19" t="s">
        <v>239</v>
      </c>
      <c r="C747" s="19" t="s">
        <v>240</v>
      </c>
      <c r="D747" s="19">
        <v>902209</v>
      </c>
      <c r="E747" s="27">
        <v>1202</v>
      </c>
      <c r="F747" s="27" t="s">
        <v>21</v>
      </c>
      <c r="G747" s="20">
        <v>4520</v>
      </c>
      <c r="H747" s="21">
        <v>2220</v>
      </c>
      <c r="I747" s="21"/>
      <c r="J747" s="21">
        <v>0</v>
      </c>
      <c r="K747" s="21">
        <v>0</v>
      </c>
      <c r="L747" s="21">
        <v>900</v>
      </c>
      <c r="M747" s="21">
        <v>0</v>
      </c>
      <c r="N747" s="21">
        <v>0</v>
      </c>
      <c r="O747" s="250">
        <v>3120</v>
      </c>
      <c r="P747" s="21">
        <v>2100</v>
      </c>
      <c r="Q747" s="21">
        <v>0</v>
      </c>
      <c r="R747" s="27">
        <v>2024</v>
      </c>
      <c r="S747" s="272" t="s">
        <v>22</v>
      </c>
      <c r="T747" s="250">
        <v>2100</v>
      </c>
      <c r="U747" s="21">
        <v>5220</v>
      </c>
    </row>
    <row r="748" spans="1:21" customFormat="1">
      <c r="A748" t="s">
        <v>400</v>
      </c>
      <c r="B748" t="s">
        <v>239</v>
      </c>
      <c r="C748" t="s">
        <v>240</v>
      </c>
      <c r="D748">
        <v>902209</v>
      </c>
      <c r="E748" s="266">
        <v>1226</v>
      </c>
      <c r="F748" s="22" t="s">
        <v>21</v>
      </c>
      <c r="G748" s="5">
        <v>14063</v>
      </c>
      <c r="H748" s="4">
        <v>3120</v>
      </c>
      <c r="I748" s="4">
        <v>4415.7551020408164</v>
      </c>
      <c r="J748" s="4">
        <v>0</v>
      </c>
      <c r="K748" s="4">
        <v>0</v>
      </c>
      <c r="L748" s="4">
        <v>900</v>
      </c>
      <c r="M748" s="4">
        <v>0</v>
      </c>
      <c r="N748" s="4">
        <v>0</v>
      </c>
      <c r="O748" s="252">
        <v>8435.7551020408173</v>
      </c>
      <c r="P748" s="4">
        <v>2310</v>
      </c>
      <c r="Q748" s="4">
        <v>0</v>
      </c>
      <c r="R748" s="22">
        <v>2016</v>
      </c>
      <c r="S748" s="56" t="s">
        <v>22</v>
      </c>
      <c r="T748" s="273">
        <v>2310</v>
      </c>
      <c r="U748" s="270">
        <v>10745.755102040817</v>
      </c>
    </row>
    <row r="749" spans="1:21" customFormat="1">
      <c r="A749" t="s">
        <v>400</v>
      </c>
      <c r="B749" t="s">
        <v>239</v>
      </c>
      <c r="C749" t="s">
        <v>240</v>
      </c>
      <c r="D749">
        <v>902209</v>
      </c>
      <c r="E749" s="266">
        <v>1226</v>
      </c>
      <c r="F749" s="22" t="s">
        <v>21</v>
      </c>
      <c r="G749" s="5">
        <v>2310</v>
      </c>
      <c r="H749" s="4">
        <v>3120</v>
      </c>
      <c r="I749" s="4">
        <v>0</v>
      </c>
      <c r="J749" s="4">
        <v>0</v>
      </c>
      <c r="K749" s="4">
        <v>0</v>
      </c>
      <c r="L749" s="4">
        <v>900</v>
      </c>
      <c r="M749" s="4">
        <v>0</v>
      </c>
      <c r="N749" s="4">
        <v>0</v>
      </c>
      <c r="O749" s="252">
        <v>4020</v>
      </c>
      <c r="P749" s="4">
        <v>2310</v>
      </c>
      <c r="Q749" s="4">
        <v>0</v>
      </c>
      <c r="R749" s="22">
        <v>2016</v>
      </c>
      <c r="S749" s="56" t="s">
        <v>22</v>
      </c>
      <c r="T749" s="273">
        <v>2310</v>
      </c>
      <c r="U749" s="270">
        <v>6330</v>
      </c>
    </row>
    <row r="750" spans="1:21" customFormat="1">
      <c r="A750" t="s">
        <v>400</v>
      </c>
      <c r="B750" t="s">
        <v>239</v>
      </c>
      <c r="C750" t="s">
        <v>240</v>
      </c>
      <c r="D750">
        <v>902209</v>
      </c>
      <c r="E750" s="266">
        <v>1226</v>
      </c>
      <c r="F750" s="22" t="s">
        <v>21</v>
      </c>
      <c r="G750" s="5">
        <v>5062</v>
      </c>
      <c r="H750" s="4">
        <v>3120</v>
      </c>
      <c r="I750" s="4">
        <v>206.9387755102041</v>
      </c>
      <c r="J750" s="4">
        <v>0</v>
      </c>
      <c r="K750" s="4">
        <v>0</v>
      </c>
      <c r="L750" s="4">
        <v>900</v>
      </c>
      <c r="M750" s="4">
        <v>0</v>
      </c>
      <c r="N750" s="4">
        <v>0</v>
      </c>
      <c r="O750" s="252">
        <v>4226.9387755102043</v>
      </c>
      <c r="P750" s="4">
        <v>2310</v>
      </c>
      <c r="Q750" s="4">
        <v>0</v>
      </c>
      <c r="R750" s="22">
        <v>2018</v>
      </c>
      <c r="S750" s="56" t="s">
        <v>22</v>
      </c>
      <c r="T750" s="273">
        <v>2310</v>
      </c>
      <c r="U750" s="270">
        <v>6536.9387755102043</v>
      </c>
    </row>
    <row r="751" spans="1:21" customFormat="1">
      <c r="A751" t="s">
        <v>400</v>
      </c>
      <c r="B751" t="s">
        <v>239</v>
      </c>
      <c r="C751" t="s">
        <v>240</v>
      </c>
      <c r="D751">
        <v>902209</v>
      </c>
      <c r="E751" s="22">
        <v>1202</v>
      </c>
      <c r="F751" s="22" t="s">
        <v>21</v>
      </c>
      <c r="G751" s="5">
        <v>1094</v>
      </c>
      <c r="H751" s="4">
        <v>2220</v>
      </c>
      <c r="I751" s="4">
        <v>0</v>
      </c>
      <c r="J751" s="4">
        <v>0</v>
      </c>
      <c r="K751" s="4">
        <v>0</v>
      </c>
      <c r="L751" s="4">
        <v>900</v>
      </c>
      <c r="M751" s="4">
        <v>0</v>
      </c>
      <c r="N751" s="4">
        <v>0</v>
      </c>
      <c r="O751" s="252">
        <v>3120</v>
      </c>
      <c r="P751" s="4">
        <v>2100</v>
      </c>
      <c r="Q751" s="4"/>
      <c r="R751" s="22">
        <v>2023</v>
      </c>
      <c r="S751" s="56" t="s">
        <v>22</v>
      </c>
      <c r="T751" s="273">
        <v>2100</v>
      </c>
      <c r="U751" s="270">
        <v>5220</v>
      </c>
    </row>
    <row r="752" spans="1:21" customFormat="1">
      <c r="A752" t="s">
        <v>400</v>
      </c>
      <c r="B752" t="s">
        <v>239</v>
      </c>
      <c r="C752" t="s">
        <v>240</v>
      </c>
      <c r="D752">
        <v>902209</v>
      </c>
      <c r="E752" s="266">
        <v>9020</v>
      </c>
      <c r="F752" s="22" t="s">
        <v>66</v>
      </c>
      <c r="G752" s="5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252">
        <v>0</v>
      </c>
      <c r="P752" s="4">
        <v>0</v>
      </c>
      <c r="Q752" s="4">
        <v>0</v>
      </c>
      <c r="R752" s="22">
        <v>1900</v>
      </c>
      <c r="S752" s="56" t="s">
        <v>23</v>
      </c>
      <c r="T752" s="273">
        <v>0</v>
      </c>
      <c r="U752" s="270">
        <v>0</v>
      </c>
    </row>
    <row r="753" spans="1:21" s="10" customFormat="1" ht="15.6">
      <c r="A753" s="10" t="s">
        <v>400</v>
      </c>
      <c r="C753" s="13" t="s">
        <v>332</v>
      </c>
      <c r="D753" s="13"/>
      <c r="E753" s="25">
        <v>7</v>
      </c>
      <c r="F753" s="25"/>
      <c r="G753" s="12">
        <v>30471</v>
      </c>
      <c r="H753" s="11">
        <v>16920</v>
      </c>
      <c r="I753" s="11">
        <v>4622.6938775510207</v>
      </c>
      <c r="J753" s="11">
        <v>0</v>
      </c>
      <c r="K753" s="11">
        <v>0</v>
      </c>
      <c r="L753" s="11">
        <v>5400</v>
      </c>
      <c r="M753" s="11">
        <v>0</v>
      </c>
      <c r="N753" s="11">
        <v>0</v>
      </c>
      <c r="O753" s="251">
        <v>26942.693877551021</v>
      </c>
      <c r="P753" s="11">
        <v>15750</v>
      </c>
      <c r="Q753" s="11">
        <v>5000</v>
      </c>
      <c r="S753" s="249"/>
      <c r="T753" s="251">
        <v>20750</v>
      </c>
      <c r="U753" s="11">
        <v>47692.693877551021</v>
      </c>
    </row>
    <row r="754" spans="1:21" s="32" customFormat="1">
      <c r="A754" s="32" t="s">
        <v>400</v>
      </c>
      <c r="B754" s="32" t="s">
        <v>235</v>
      </c>
      <c r="C754" s="32" t="s">
        <v>236</v>
      </c>
      <c r="D754" s="32">
        <v>902206</v>
      </c>
      <c r="E754" s="267">
        <v>1340</v>
      </c>
      <c r="F754" s="33" t="s">
        <v>66</v>
      </c>
      <c r="G754" s="34">
        <v>0</v>
      </c>
      <c r="H754" s="35">
        <v>0</v>
      </c>
      <c r="I754" s="35">
        <v>0</v>
      </c>
      <c r="J754" s="35">
        <v>2140.1496000000002</v>
      </c>
      <c r="K754" s="35">
        <v>486.43270000000007</v>
      </c>
      <c r="L754" s="35">
        <v>900</v>
      </c>
      <c r="M754" s="35">
        <v>0</v>
      </c>
      <c r="N754" s="35">
        <v>0</v>
      </c>
      <c r="O754" s="293">
        <v>3526.5823</v>
      </c>
      <c r="P754" s="35">
        <v>0</v>
      </c>
      <c r="Q754" s="35">
        <v>0</v>
      </c>
      <c r="R754" s="33">
        <v>1998</v>
      </c>
      <c r="S754" s="294" t="s">
        <v>27</v>
      </c>
      <c r="T754" s="293">
        <v>0</v>
      </c>
      <c r="U754" s="292">
        <v>3526.5823</v>
      </c>
    </row>
    <row r="755" spans="1:21" s="19" customFormat="1">
      <c r="A755" s="19" t="s">
        <v>400</v>
      </c>
      <c r="B755" s="19" t="s">
        <v>235</v>
      </c>
      <c r="C755" s="19" t="s">
        <v>236</v>
      </c>
      <c r="D755" s="19">
        <v>902206</v>
      </c>
      <c r="E755" s="274">
        <v>1226</v>
      </c>
      <c r="F755" s="27" t="s">
        <v>21</v>
      </c>
      <c r="G755" s="20">
        <v>6245</v>
      </c>
      <c r="H755" s="21">
        <v>3120</v>
      </c>
      <c r="I755" s="21">
        <v>852.16326530612253</v>
      </c>
      <c r="J755" s="21">
        <v>0</v>
      </c>
      <c r="K755" s="21">
        <v>0</v>
      </c>
      <c r="L755" s="21">
        <v>900</v>
      </c>
      <c r="M755" s="21">
        <v>0</v>
      </c>
      <c r="N755" s="21">
        <v>0</v>
      </c>
      <c r="O755" s="250">
        <v>4872.1632653061224</v>
      </c>
      <c r="P755" s="21">
        <v>2310</v>
      </c>
      <c r="Q755" s="21">
        <v>0</v>
      </c>
      <c r="R755" s="27">
        <v>2024</v>
      </c>
      <c r="S755" s="272" t="s">
        <v>22</v>
      </c>
      <c r="T755" s="250">
        <v>2310</v>
      </c>
      <c r="U755" s="21">
        <v>7182.1632653061224</v>
      </c>
    </row>
    <row r="756" spans="1:21" s="19" customFormat="1">
      <c r="A756" s="19" t="s">
        <v>400</v>
      </c>
      <c r="B756" s="19" t="s">
        <v>235</v>
      </c>
      <c r="C756" s="19" t="s">
        <v>236</v>
      </c>
      <c r="D756" s="19">
        <v>902206</v>
      </c>
      <c r="E756" s="274">
        <v>1226</v>
      </c>
      <c r="F756" s="27" t="s">
        <v>21</v>
      </c>
      <c r="G756" s="20">
        <v>3566</v>
      </c>
      <c r="H756" s="21">
        <v>3120</v>
      </c>
      <c r="I756" s="21">
        <v>20.163265306122451</v>
      </c>
      <c r="J756" s="21">
        <v>0</v>
      </c>
      <c r="K756" s="21">
        <v>0</v>
      </c>
      <c r="L756" s="21">
        <v>900</v>
      </c>
      <c r="M756" s="21">
        <v>0</v>
      </c>
      <c r="N756" s="21">
        <v>0</v>
      </c>
      <c r="O756" s="250">
        <v>4040.1632653061224</v>
      </c>
      <c r="P756" s="21">
        <v>2310</v>
      </c>
      <c r="Q756" s="21">
        <v>0</v>
      </c>
      <c r="R756" s="27">
        <v>2024</v>
      </c>
      <c r="S756" s="272" t="s">
        <v>22</v>
      </c>
      <c r="T756" s="250">
        <v>2310</v>
      </c>
      <c r="U756" s="21">
        <v>6350.1632653061224</v>
      </c>
    </row>
    <row r="757" spans="1:21" customFormat="1">
      <c r="A757" t="s">
        <v>400</v>
      </c>
      <c r="B757" t="s">
        <v>235</v>
      </c>
      <c r="C757" t="s">
        <v>236</v>
      </c>
      <c r="D757">
        <v>902206</v>
      </c>
      <c r="E757" s="266">
        <v>1226</v>
      </c>
      <c r="F757" s="22" t="s">
        <v>21</v>
      </c>
      <c r="G757" s="5">
        <v>13786</v>
      </c>
      <c r="H757" s="4">
        <v>3120</v>
      </c>
      <c r="I757" s="4">
        <v>4048.5714285714289</v>
      </c>
      <c r="J757" s="4">
        <v>0</v>
      </c>
      <c r="K757" s="4">
        <v>0</v>
      </c>
      <c r="L757" s="4">
        <v>900</v>
      </c>
      <c r="M757" s="4">
        <v>0</v>
      </c>
      <c r="N757" s="4">
        <v>0</v>
      </c>
      <c r="O757" s="252">
        <v>8068.5714285714294</v>
      </c>
      <c r="P757" s="4">
        <v>2310</v>
      </c>
      <c r="Q757" s="4">
        <v>0</v>
      </c>
      <c r="R757" s="22">
        <v>2016</v>
      </c>
      <c r="S757" s="56" t="s">
        <v>22</v>
      </c>
      <c r="T757" s="273">
        <v>2310</v>
      </c>
      <c r="U757" s="270">
        <v>10378.571428571429</v>
      </c>
    </row>
    <row r="758" spans="1:21" customFormat="1">
      <c r="A758" t="s">
        <v>400</v>
      </c>
      <c r="B758" t="s">
        <v>235</v>
      </c>
      <c r="C758" t="s">
        <v>236</v>
      </c>
      <c r="D758">
        <v>902206</v>
      </c>
      <c r="E758" s="266">
        <v>1226</v>
      </c>
      <c r="F758" s="22" t="s">
        <v>21</v>
      </c>
      <c r="G758" s="5">
        <v>2903</v>
      </c>
      <c r="H758" s="4">
        <v>3120</v>
      </c>
      <c r="I758" s="4">
        <v>159.18367346938777</v>
      </c>
      <c r="J758" s="4">
        <v>0</v>
      </c>
      <c r="K758" s="4">
        <v>0</v>
      </c>
      <c r="L758" s="4">
        <v>900</v>
      </c>
      <c r="M758" s="4">
        <v>0</v>
      </c>
      <c r="N758" s="4">
        <v>0</v>
      </c>
      <c r="O758" s="252">
        <v>4179.1836734693879</v>
      </c>
      <c r="P758" s="4">
        <v>2310</v>
      </c>
      <c r="Q758" s="4">
        <v>0</v>
      </c>
      <c r="R758" s="22">
        <v>2016</v>
      </c>
      <c r="S758" s="56" t="s">
        <v>22</v>
      </c>
      <c r="T758" s="273">
        <v>2310</v>
      </c>
      <c r="U758" s="270">
        <v>6489.1836734693879</v>
      </c>
    </row>
    <row r="759" spans="1:21" customFormat="1">
      <c r="A759" t="s">
        <v>400</v>
      </c>
      <c r="B759" t="s">
        <v>235</v>
      </c>
      <c r="C759" t="s">
        <v>236</v>
      </c>
      <c r="D759">
        <v>902206</v>
      </c>
      <c r="E759" s="266">
        <v>1226</v>
      </c>
      <c r="F759" s="22" t="s">
        <v>21</v>
      </c>
      <c r="G759" s="5">
        <v>7887</v>
      </c>
      <c r="H759" s="4">
        <v>3120</v>
      </c>
      <c r="I759" s="4">
        <v>1010.2857142857143</v>
      </c>
      <c r="J759" s="4">
        <v>0</v>
      </c>
      <c r="K759" s="4">
        <v>0</v>
      </c>
      <c r="L759" s="4">
        <v>900</v>
      </c>
      <c r="M759" s="4">
        <v>0</v>
      </c>
      <c r="N759" s="4">
        <v>0</v>
      </c>
      <c r="O759" s="252">
        <v>5030.2857142857147</v>
      </c>
      <c r="P759" s="4">
        <v>2310</v>
      </c>
      <c r="Q759" s="4">
        <v>0</v>
      </c>
      <c r="R759" s="22">
        <v>2018</v>
      </c>
      <c r="S759" s="56" t="s">
        <v>22</v>
      </c>
      <c r="T759" s="273">
        <v>2310</v>
      </c>
      <c r="U759" s="270">
        <v>7340.2857142857147</v>
      </c>
    </row>
    <row r="760" spans="1:21" customFormat="1">
      <c r="A760" t="s">
        <v>400</v>
      </c>
      <c r="B760" t="s">
        <v>235</v>
      </c>
      <c r="C760" t="s">
        <v>236</v>
      </c>
      <c r="D760">
        <v>902206</v>
      </c>
      <c r="E760" s="266">
        <v>1226</v>
      </c>
      <c r="F760" s="22" t="s">
        <v>21</v>
      </c>
      <c r="G760" s="5">
        <v>3210</v>
      </c>
      <c r="H760" s="4">
        <v>3120</v>
      </c>
      <c r="I760" s="9">
        <v>162.36734693877551</v>
      </c>
      <c r="J760" s="4">
        <v>0</v>
      </c>
      <c r="K760" s="4">
        <v>0</v>
      </c>
      <c r="L760" s="4">
        <v>900</v>
      </c>
      <c r="M760" s="4">
        <v>0</v>
      </c>
      <c r="N760" s="4">
        <v>0</v>
      </c>
      <c r="O760" s="252">
        <v>4182.3673469387759</v>
      </c>
      <c r="P760" s="4">
        <v>2310</v>
      </c>
      <c r="Q760" s="4">
        <v>0</v>
      </c>
      <c r="R760" s="22">
        <v>2022</v>
      </c>
      <c r="S760" s="56" t="s">
        <v>22</v>
      </c>
      <c r="T760" s="273">
        <v>2310</v>
      </c>
      <c r="U760" s="270">
        <v>6492.3673469387759</v>
      </c>
    </row>
    <row r="761" spans="1:21" customFormat="1">
      <c r="A761" t="s">
        <v>400</v>
      </c>
      <c r="B761" t="s">
        <v>235</v>
      </c>
      <c r="C761" t="s">
        <v>236</v>
      </c>
      <c r="D761">
        <v>902206</v>
      </c>
      <c r="E761" s="266">
        <v>1226</v>
      </c>
      <c r="F761" s="22" t="s">
        <v>21</v>
      </c>
      <c r="G761" s="5">
        <v>12892</v>
      </c>
      <c r="H761" s="4">
        <v>3120</v>
      </c>
      <c r="I761" s="4">
        <v>3594.3673469387754</v>
      </c>
      <c r="J761" s="4">
        <v>0</v>
      </c>
      <c r="K761" s="4">
        <v>0</v>
      </c>
      <c r="L761" s="4">
        <v>900</v>
      </c>
      <c r="M761" s="4">
        <v>0</v>
      </c>
      <c r="N761" s="4">
        <v>0</v>
      </c>
      <c r="O761" s="252">
        <v>7614.3673469387759</v>
      </c>
      <c r="P761" s="4">
        <v>2310</v>
      </c>
      <c r="Q761" s="4">
        <v>0</v>
      </c>
      <c r="R761" s="22">
        <v>2023</v>
      </c>
      <c r="S761" s="56" t="s">
        <v>22</v>
      </c>
      <c r="T761" s="273">
        <v>2310</v>
      </c>
      <c r="U761" s="270">
        <v>9924.3673469387759</v>
      </c>
    </row>
    <row r="762" spans="1:21" customFormat="1">
      <c r="A762" t="s">
        <v>400</v>
      </c>
      <c r="B762" t="s">
        <v>235</v>
      </c>
      <c r="C762" t="s">
        <v>236</v>
      </c>
      <c r="D762">
        <v>902206</v>
      </c>
      <c r="E762" s="266">
        <v>1226</v>
      </c>
      <c r="F762" s="22" t="s">
        <v>21</v>
      </c>
      <c r="G762" s="5">
        <v>10778</v>
      </c>
      <c r="H762" s="4">
        <v>3120</v>
      </c>
      <c r="I762" s="4">
        <v>2619.1020408163267</v>
      </c>
      <c r="J762" s="4">
        <v>0</v>
      </c>
      <c r="K762" s="4">
        <v>0</v>
      </c>
      <c r="L762" s="4">
        <v>900</v>
      </c>
      <c r="M762" s="4">
        <v>0</v>
      </c>
      <c r="N762" s="4">
        <v>0</v>
      </c>
      <c r="O762" s="252">
        <v>6639.1020408163267</v>
      </c>
      <c r="P762" s="4">
        <v>2310</v>
      </c>
      <c r="Q762" s="4">
        <v>0</v>
      </c>
      <c r="R762" s="22">
        <v>2023</v>
      </c>
      <c r="S762" s="56" t="s">
        <v>22</v>
      </c>
      <c r="T762" s="273">
        <v>2310</v>
      </c>
      <c r="U762" s="270">
        <v>8949.1020408163276</v>
      </c>
    </row>
    <row r="763" spans="1:21" customFormat="1">
      <c r="A763" t="s">
        <v>400</v>
      </c>
      <c r="B763" t="s">
        <v>235</v>
      </c>
      <c r="C763" t="s">
        <v>236</v>
      </c>
      <c r="D763">
        <v>902206</v>
      </c>
      <c r="E763" s="266">
        <v>9020</v>
      </c>
      <c r="F763" s="22" t="s">
        <v>66</v>
      </c>
      <c r="G763" s="5">
        <v>0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252">
        <v>0</v>
      </c>
      <c r="P763" s="4">
        <v>0</v>
      </c>
      <c r="Q763" s="4">
        <v>0</v>
      </c>
      <c r="R763" s="22">
        <v>1900</v>
      </c>
      <c r="S763" s="56" t="s">
        <v>23</v>
      </c>
      <c r="T763" s="273">
        <v>0</v>
      </c>
      <c r="U763" s="270">
        <v>0</v>
      </c>
    </row>
    <row r="764" spans="1:21" s="10" customFormat="1" ht="15.6">
      <c r="A764" s="10" t="s">
        <v>400</v>
      </c>
      <c r="C764" s="13" t="s">
        <v>333</v>
      </c>
      <c r="D764" s="13"/>
      <c r="E764" s="25">
        <v>10</v>
      </c>
      <c r="F764" s="25"/>
      <c r="G764" s="12">
        <v>61267</v>
      </c>
      <c r="H764" s="11">
        <v>24960</v>
      </c>
      <c r="I764" s="11">
        <v>12466.204081632655</v>
      </c>
      <c r="J764" s="11">
        <v>2140.1496000000002</v>
      </c>
      <c r="K764" s="11">
        <v>486.43270000000007</v>
      </c>
      <c r="L764" s="11">
        <v>8100</v>
      </c>
      <c r="M764" s="11">
        <v>0</v>
      </c>
      <c r="N764" s="11">
        <v>0</v>
      </c>
      <c r="O764" s="251">
        <v>48152.78638163265</v>
      </c>
      <c r="P764" s="11">
        <v>18480</v>
      </c>
      <c r="Q764" s="11">
        <v>0</v>
      </c>
      <c r="S764" s="249"/>
      <c r="T764" s="251">
        <v>18480</v>
      </c>
      <c r="U764" s="11">
        <v>66632.786381632643</v>
      </c>
    </row>
    <row r="765" spans="1:21" s="19" customFormat="1">
      <c r="A765" s="19" t="s">
        <v>400</v>
      </c>
      <c r="B765" s="19" t="s">
        <v>245</v>
      </c>
      <c r="C765" s="19" t="s">
        <v>246</v>
      </c>
      <c r="D765" s="19">
        <v>902500</v>
      </c>
      <c r="E765" s="274">
        <v>1020</v>
      </c>
      <c r="F765" s="27" t="s">
        <v>21</v>
      </c>
      <c r="G765" s="20">
        <v>934</v>
      </c>
      <c r="H765" s="21">
        <v>1680</v>
      </c>
      <c r="I765" s="21">
        <v>0</v>
      </c>
      <c r="J765" s="21">
        <v>0</v>
      </c>
      <c r="K765" s="21">
        <v>0</v>
      </c>
      <c r="L765" s="21">
        <v>900</v>
      </c>
      <c r="M765" s="21">
        <v>0</v>
      </c>
      <c r="N765" s="21">
        <v>0</v>
      </c>
      <c r="O765" s="250">
        <v>2580</v>
      </c>
      <c r="P765" s="21">
        <v>2835</v>
      </c>
      <c r="Q765" s="21">
        <v>0</v>
      </c>
      <c r="R765" s="27">
        <v>2024</v>
      </c>
      <c r="S765" s="272" t="s">
        <v>413</v>
      </c>
      <c r="T765" s="250">
        <v>2835</v>
      </c>
      <c r="U765" s="21">
        <v>5415</v>
      </c>
    </row>
    <row r="766" spans="1:21" s="19" customFormat="1">
      <c r="A766" s="19" t="s">
        <v>400</v>
      </c>
      <c r="B766" s="19" t="s">
        <v>245</v>
      </c>
      <c r="C766" s="19" t="s">
        <v>246</v>
      </c>
      <c r="D766" s="19">
        <v>902500</v>
      </c>
      <c r="E766" s="274">
        <v>1020</v>
      </c>
      <c r="F766" s="27" t="s">
        <v>21</v>
      </c>
      <c r="G766" s="20">
        <v>4981</v>
      </c>
      <c r="H766" s="21">
        <v>1680</v>
      </c>
      <c r="I766" s="21">
        <v>452.48</v>
      </c>
      <c r="J766" s="21">
        <v>0</v>
      </c>
      <c r="K766" s="21">
        <v>0</v>
      </c>
      <c r="L766" s="21">
        <v>900</v>
      </c>
      <c r="M766" s="21">
        <v>0</v>
      </c>
      <c r="N766" s="21">
        <v>0</v>
      </c>
      <c r="O766" s="250">
        <v>3032.48</v>
      </c>
      <c r="P766" s="21">
        <v>2835</v>
      </c>
      <c r="Q766" s="21">
        <v>0</v>
      </c>
      <c r="R766" s="27">
        <v>2024</v>
      </c>
      <c r="S766" s="272" t="s">
        <v>413</v>
      </c>
      <c r="T766" s="250">
        <v>2835</v>
      </c>
      <c r="U766" s="21">
        <v>5867.48</v>
      </c>
    </row>
    <row r="767" spans="1:21" customFormat="1">
      <c r="A767" t="s">
        <v>400</v>
      </c>
      <c r="B767" t="s">
        <v>245</v>
      </c>
      <c r="C767" t="s">
        <v>246</v>
      </c>
      <c r="D767">
        <v>902500</v>
      </c>
      <c r="E767" s="266">
        <v>1020</v>
      </c>
      <c r="F767" s="22" t="s">
        <v>21</v>
      </c>
      <c r="G767" s="5">
        <v>5631</v>
      </c>
      <c r="H767" s="4">
        <v>1680</v>
      </c>
      <c r="I767" s="4">
        <v>29.120000000000005</v>
      </c>
      <c r="J767" s="4">
        <v>0</v>
      </c>
      <c r="K767" s="4">
        <v>0</v>
      </c>
      <c r="L767" s="4">
        <v>900</v>
      </c>
      <c r="M767" s="4">
        <v>0</v>
      </c>
      <c r="N767" s="4">
        <v>0</v>
      </c>
      <c r="O767" s="252">
        <v>2609.12</v>
      </c>
      <c r="P767" s="4">
        <v>1575</v>
      </c>
      <c r="Q767" s="4">
        <v>0</v>
      </c>
      <c r="R767" s="22">
        <v>2016</v>
      </c>
      <c r="S767" s="56" t="s">
        <v>22</v>
      </c>
      <c r="T767" s="273">
        <v>1575</v>
      </c>
      <c r="U767" s="270">
        <v>4184.12</v>
      </c>
    </row>
    <row r="768" spans="1:21" customFormat="1">
      <c r="A768" t="s">
        <v>400</v>
      </c>
      <c r="B768" t="s">
        <v>245</v>
      </c>
      <c r="C768" t="s">
        <v>246</v>
      </c>
      <c r="D768">
        <v>902500</v>
      </c>
      <c r="E768" s="266">
        <v>1020</v>
      </c>
      <c r="F768" s="22" t="s">
        <v>21</v>
      </c>
      <c r="G768" s="5">
        <v>4675</v>
      </c>
      <c r="H768" s="4">
        <v>1680</v>
      </c>
      <c r="I768" s="4">
        <v>63.84</v>
      </c>
      <c r="J768" s="4">
        <v>0</v>
      </c>
      <c r="K768" s="4">
        <v>0</v>
      </c>
      <c r="L768" s="4">
        <v>900</v>
      </c>
      <c r="M768" s="4">
        <v>0</v>
      </c>
      <c r="N768" s="4">
        <v>0</v>
      </c>
      <c r="O768" s="252">
        <v>2643.84</v>
      </c>
      <c r="P768" s="4">
        <v>1575</v>
      </c>
      <c r="Q768" s="4">
        <v>0</v>
      </c>
      <c r="R768" s="22">
        <v>2016</v>
      </c>
      <c r="S768" s="56" t="s">
        <v>22</v>
      </c>
      <c r="T768" s="273">
        <v>1575</v>
      </c>
      <c r="U768" s="270">
        <v>4218.84</v>
      </c>
    </row>
    <row r="769" spans="1:21" customFormat="1">
      <c r="A769" t="s">
        <v>400</v>
      </c>
      <c r="B769" t="s">
        <v>245</v>
      </c>
      <c r="C769" t="s">
        <v>246</v>
      </c>
      <c r="D769">
        <v>902500</v>
      </c>
      <c r="E769" s="266">
        <v>1020</v>
      </c>
      <c r="F769" s="22" t="s">
        <v>21</v>
      </c>
      <c r="G769" s="5">
        <v>3598</v>
      </c>
      <c r="H769" s="4">
        <v>1680</v>
      </c>
      <c r="I769" s="4">
        <v>0</v>
      </c>
      <c r="J769" s="4">
        <v>0</v>
      </c>
      <c r="K769" s="4">
        <v>0</v>
      </c>
      <c r="L769" s="4">
        <v>900</v>
      </c>
      <c r="M769" s="4">
        <v>0</v>
      </c>
      <c r="N769" s="4">
        <v>0</v>
      </c>
      <c r="O769" s="252">
        <v>2580</v>
      </c>
      <c r="P769" s="4">
        <v>1575</v>
      </c>
      <c r="Q769" s="4">
        <v>0</v>
      </c>
      <c r="R769" s="22">
        <v>2016</v>
      </c>
      <c r="S769" s="56" t="s">
        <v>22</v>
      </c>
      <c r="T769" s="273">
        <v>1575</v>
      </c>
      <c r="U769" s="270">
        <v>4155</v>
      </c>
    </row>
    <row r="770" spans="1:21" customFormat="1">
      <c r="A770" t="s">
        <v>400</v>
      </c>
      <c r="B770" t="s">
        <v>245</v>
      </c>
      <c r="C770" t="s">
        <v>246</v>
      </c>
      <c r="D770">
        <v>902500</v>
      </c>
      <c r="E770" s="266">
        <v>1024</v>
      </c>
      <c r="F770" s="22" t="s">
        <v>21</v>
      </c>
      <c r="G770" s="5">
        <v>1119</v>
      </c>
      <c r="H770" s="4">
        <v>1800</v>
      </c>
      <c r="I770" s="4">
        <v>0</v>
      </c>
      <c r="J770" s="4">
        <v>0</v>
      </c>
      <c r="K770" s="4">
        <v>0</v>
      </c>
      <c r="L770" s="4">
        <v>900</v>
      </c>
      <c r="M770" s="4">
        <v>0</v>
      </c>
      <c r="N770" s="4">
        <v>0</v>
      </c>
      <c r="O770" s="252">
        <v>2700</v>
      </c>
      <c r="P770" s="4">
        <v>2975</v>
      </c>
      <c r="Q770" s="4">
        <v>0</v>
      </c>
      <c r="R770" s="22">
        <v>2016</v>
      </c>
      <c r="S770" s="56" t="s">
        <v>22</v>
      </c>
      <c r="T770" s="273">
        <v>2975</v>
      </c>
      <c r="U770" s="270">
        <v>5675</v>
      </c>
    </row>
    <row r="771" spans="1:21" s="10" customFormat="1" ht="15.6">
      <c r="A771" s="10" t="s">
        <v>400</v>
      </c>
      <c r="C771" s="13" t="s">
        <v>334</v>
      </c>
      <c r="D771" s="13"/>
      <c r="E771" s="25">
        <v>6</v>
      </c>
      <c r="F771" s="25"/>
      <c r="G771" s="12">
        <v>20938</v>
      </c>
      <c r="H771" s="11">
        <v>10200</v>
      </c>
      <c r="I771" s="11">
        <v>545.44000000000005</v>
      </c>
      <c r="J771" s="11">
        <v>0</v>
      </c>
      <c r="K771" s="11">
        <v>0</v>
      </c>
      <c r="L771" s="11">
        <v>5400</v>
      </c>
      <c r="M771" s="11">
        <v>0</v>
      </c>
      <c r="N771" s="11">
        <v>0</v>
      </c>
      <c r="O771" s="251">
        <v>16145.44</v>
      </c>
      <c r="P771" s="11">
        <v>13370</v>
      </c>
      <c r="Q771" s="11">
        <v>0</v>
      </c>
      <c r="S771" s="249"/>
      <c r="T771" s="251">
        <v>13370</v>
      </c>
      <c r="U771" s="11">
        <v>29515.440000000002</v>
      </c>
    </row>
    <row r="772" spans="1:21" s="19" customFormat="1">
      <c r="A772" s="19" t="s">
        <v>400</v>
      </c>
      <c r="B772" s="19" t="s">
        <v>233</v>
      </c>
      <c r="C772" s="19" t="s">
        <v>234</v>
      </c>
      <c r="D772" s="19">
        <v>902204</v>
      </c>
      <c r="E772" s="27">
        <v>1202</v>
      </c>
      <c r="F772" s="27" t="s">
        <v>21</v>
      </c>
      <c r="G772" s="20">
        <v>3614</v>
      </c>
      <c r="H772" s="21">
        <v>2220</v>
      </c>
      <c r="I772" s="21">
        <v>100.11764705882352</v>
      </c>
      <c r="J772" s="21">
        <v>0</v>
      </c>
      <c r="K772" s="21">
        <v>0</v>
      </c>
      <c r="L772" s="21">
        <v>900</v>
      </c>
      <c r="M772" s="21">
        <v>0</v>
      </c>
      <c r="N772" s="21">
        <v>0</v>
      </c>
      <c r="O772" s="250">
        <v>3220.1176470588234</v>
      </c>
      <c r="P772" s="21">
        <v>4200</v>
      </c>
      <c r="Q772" s="21">
        <v>6500</v>
      </c>
      <c r="R772" s="27">
        <v>2024</v>
      </c>
      <c r="S772" s="272" t="s">
        <v>413</v>
      </c>
      <c r="T772" s="250">
        <v>10700</v>
      </c>
      <c r="U772" s="21">
        <v>13920.117647058823</v>
      </c>
    </row>
    <row r="773" spans="1:21" s="19" customFormat="1">
      <c r="A773" s="19" t="s">
        <v>400</v>
      </c>
      <c r="B773" s="19" t="s">
        <v>233</v>
      </c>
      <c r="C773" s="19" t="s">
        <v>234</v>
      </c>
      <c r="D773" s="19">
        <v>902204</v>
      </c>
      <c r="E773" s="274">
        <v>1226</v>
      </c>
      <c r="F773" s="27" t="s">
        <v>21</v>
      </c>
      <c r="G773" s="20">
        <v>7359</v>
      </c>
      <c r="H773" s="21">
        <v>3120</v>
      </c>
      <c r="I773" s="21">
        <v>2006.7755102040819</v>
      </c>
      <c r="J773" s="21">
        <v>0</v>
      </c>
      <c r="K773" s="21">
        <v>0</v>
      </c>
      <c r="L773" s="21">
        <v>900</v>
      </c>
      <c r="M773" s="21">
        <v>0</v>
      </c>
      <c r="N773" s="21">
        <v>0</v>
      </c>
      <c r="O773" s="250">
        <v>6026.7755102040819</v>
      </c>
      <c r="P773" s="21">
        <v>4620</v>
      </c>
      <c r="Q773" s="21">
        <v>0</v>
      </c>
      <c r="R773" s="27">
        <v>2024</v>
      </c>
      <c r="S773" s="272" t="s">
        <v>413</v>
      </c>
      <c r="T773" s="250">
        <v>4620</v>
      </c>
      <c r="U773" s="21">
        <v>10646.775510204083</v>
      </c>
    </row>
    <row r="774" spans="1:21" s="19" customFormat="1">
      <c r="A774" s="19" t="s">
        <v>400</v>
      </c>
      <c r="B774" s="19" t="s">
        <v>233</v>
      </c>
      <c r="C774" s="19" t="s">
        <v>234</v>
      </c>
      <c r="D774" s="19">
        <v>902204</v>
      </c>
      <c r="E774" s="27">
        <v>1202</v>
      </c>
      <c r="F774" s="27" t="s">
        <v>21</v>
      </c>
      <c r="G774" s="20">
        <v>5019</v>
      </c>
      <c r="H774" s="21">
        <v>2220</v>
      </c>
      <c r="I774" s="21">
        <v>390.67647058823525</v>
      </c>
      <c r="J774" s="21">
        <v>0</v>
      </c>
      <c r="K774" s="21">
        <v>0</v>
      </c>
      <c r="L774" s="21">
        <v>900</v>
      </c>
      <c r="M774" s="21">
        <v>0</v>
      </c>
      <c r="N774" s="21">
        <v>0</v>
      </c>
      <c r="O774" s="250">
        <v>3510.6764705882351</v>
      </c>
      <c r="P774" s="21">
        <v>2100</v>
      </c>
      <c r="Q774" s="21">
        <v>6500</v>
      </c>
      <c r="R774" s="27">
        <v>2024</v>
      </c>
      <c r="S774" s="272" t="s">
        <v>22</v>
      </c>
      <c r="T774" s="250">
        <v>8600</v>
      </c>
      <c r="U774" s="21">
        <v>12110.676470588234</v>
      </c>
    </row>
    <row r="775" spans="1:21" customFormat="1">
      <c r="A775" t="s">
        <v>400</v>
      </c>
      <c r="B775" t="s">
        <v>233</v>
      </c>
      <c r="C775" t="s">
        <v>234</v>
      </c>
      <c r="D775">
        <v>902204</v>
      </c>
      <c r="E775" s="266">
        <v>1205</v>
      </c>
      <c r="F775" s="22" t="s">
        <v>21</v>
      </c>
      <c r="G775" s="5">
        <v>3458</v>
      </c>
      <c r="H775" s="4">
        <v>3420</v>
      </c>
      <c r="I775" s="4">
        <v>6.3333333333333321</v>
      </c>
      <c r="J775" s="4">
        <v>0</v>
      </c>
      <c r="K775" s="4">
        <v>0</v>
      </c>
      <c r="L775" s="4">
        <v>900</v>
      </c>
      <c r="M775" s="4">
        <v>0</v>
      </c>
      <c r="N775" s="4">
        <v>0</v>
      </c>
      <c r="O775" s="252">
        <v>4326.3333333333339</v>
      </c>
      <c r="P775" s="4">
        <v>0</v>
      </c>
      <c r="Q775" s="4">
        <v>0</v>
      </c>
      <c r="R775" s="22">
        <v>2010</v>
      </c>
      <c r="S775" s="56" t="s">
        <v>27</v>
      </c>
      <c r="T775" s="273">
        <v>0</v>
      </c>
      <c r="U775" s="270">
        <v>4326.3333333333339</v>
      </c>
    </row>
    <row r="776" spans="1:21" s="19" customFormat="1">
      <c r="A776" s="19" t="s">
        <v>400</v>
      </c>
      <c r="B776" s="19" t="s">
        <v>233</v>
      </c>
      <c r="C776" s="19" t="s">
        <v>234</v>
      </c>
      <c r="D776" s="19">
        <v>902204</v>
      </c>
      <c r="E776" s="274">
        <v>1226</v>
      </c>
      <c r="F776" s="27" t="s">
        <v>21</v>
      </c>
      <c r="G776" s="20">
        <v>10263</v>
      </c>
      <c r="H776" s="21">
        <v>3120</v>
      </c>
      <c r="I776" s="21">
        <v>2487.5102040816328</v>
      </c>
      <c r="J776" s="21">
        <v>0</v>
      </c>
      <c r="K776" s="21">
        <v>0</v>
      </c>
      <c r="L776" s="21">
        <v>900</v>
      </c>
      <c r="M776" s="21">
        <v>0</v>
      </c>
      <c r="N776" s="21">
        <v>0</v>
      </c>
      <c r="O776" s="250">
        <v>6507.5102040816328</v>
      </c>
      <c r="P776" s="21">
        <v>2310</v>
      </c>
      <c r="Q776" s="21">
        <v>6500</v>
      </c>
      <c r="R776" s="27">
        <v>2024</v>
      </c>
      <c r="S776" s="272" t="s">
        <v>22</v>
      </c>
      <c r="T776" s="250">
        <v>8810</v>
      </c>
      <c r="U776" s="21">
        <v>15317.510204081633</v>
      </c>
    </row>
    <row r="777" spans="1:21" customFormat="1">
      <c r="A777" t="s">
        <v>400</v>
      </c>
      <c r="B777" t="s">
        <v>233</v>
      </c>
      <c r="C777" t="s">
        <v>234</v>
      </c>
      <c r="D777">
        <v>902204</v>
      </c>
      <c r="E777" s="22">
        <v>1202</v>
      </c>
      <c r="F777" s="22" t="s">
        <v>21</v>
      </c>
      <c r="G777" s="5">
        <v>7046</v>
      </c>
      <c r="H777" s="4">
        <v>2220</v>
      </c>
      <c r="I777" s="4">
        <v>931.52941176470586</v>
      </c>
      <c r="J777" s="4">
        <v>0</v>
      </c>
      <c r="K777" s="4">
        <v>0</v>
      </c>
      <c r="L777" s="4">
        <v>900</v>
      </c>
      <c r="M777" s="4">
        <v>0</v>
      </c>
      <c r="N777" s="4">
        <v>0</v>
      </c>
      <c r="O777" s="252">
        <v>4051.5294117647059</v>
      </c>
      <c r="P777" s="4">
        <v>2100</v>
      </c>
      <c r="Q777" s="4">
        <v>0</v>
      </c>
      <c r="R777" s="22">
        <v>2022</v>
      </c>
      <c r="S777" s="56" t="s">
        <v>22</v>
      </c>
      <c r="T777" s="273">
        <v>2100</v>
      </c>
      <c r="U777" s="270">
        <v>6151.5294117647063</v>
      </c>
    </row>
    <row r="778" spans="1:21" customFormat="1">
      <c r="A778" t="s">
        <v>400</v>
      </c>
      <c r="B778" t="s">
        <v>233</v>
      </c>
      <c r="C778" t="s">
        <v>234</v>
      </c>
      <c r="D778">
        <v>902204</v>
      </c>
      <c r="E778" s="22">
        <v>1202</v>
      </c>
      <c r="F778" s="22" t="s">
        <v>21</v>
      </c>
      <c r="G778" s="5">
        <v>13493</v>
      </c>
      <c r="H778" s="4">
        <v>2220</v>
      </c>
      <c r="I778" s="4">
        <v>3996</v>
      </c>
      <c r="J778" s="4">
        <v>0</v>
      </c>
      <c r="K778" s="4">
        <v>0</v>
      </c>
      <c r="L778" s="4">
        <v>900</v>
      </c>
      <c r="M778" s="4">
        <v>0</v>
      </c>
      <c r="N778" s="4">
        <v>0</v>
      </c>
      <c r="O778" s="252">
        <v>7116</v>
      </c>
      <c r="P778" s="4">
        <v>2100</v>
      </c>
      <c r="Q778" s="4">
        <v>0</v>
      </c>
      <c r="R778" s="22">
        <v>2022</v>
      </c>
      <c r="S778" s="56" t="s">
        <v>22</v>
      </c>
      <c r="T778" s="273">
        <v>2100</v>
      </c>
      <c r="U778" s="270">
        <v>9216</v>
      </c>
    </row>
    <row r="779" spans="1:21" customFormat="1">
      <c r="A779" t="s">
        <v>400</v>
      </c>
      <c r="B779" t="s">
        <v>233</v>
      </c>
      <c r="C779" t="s">
        <v>234</v>
      </c>
      <c r="D779">
        <v>902204</v>
      </c>
      <c r="E779" s="266">
        <v>1226</v>
      </c>
      <c r="F779" s="22" t="s">
        <v>21</v>
      </c>
      <c r="G779" s="5">
        <v>3486</v>
      </c>
      <c r="H779" s="4">
        <v>3120</v>
      </c>
      <c r="I779" s="4">
        <v>162.36734693877551</v>
      </c>
      <c r="J779" s="4">
        <v>0</v>
      </c>
      <c r="K779" s="4">
        <v>0</v>
      </c>
      <c r="L779" s="4">
        <v>900</v>
      </c>
      <c r="M779" s="4">
        <v>0</v>
      </c>
      <c r="N779" s="4">
        <v>0</v>
      </c>
      <c r="O779" s="252">
        <v>4182.3673469387759</v>
      </c>
      <c r="P779" s="4">
        <v>2310</v>
      </c>
      <c r="Q779" s="4">
        <v>0</v>
      </c>
      <c r="R779" s="22">
        <v>2022</v>
      </c>
      <c r="S779" s="56" t="s">
        <v>22</v>
      </c>
      <c r="T779" s="273">
        <v>2310</v>
      </c>
      <c r="U779" s="270">
        <v>6492.3673469387759</v>
      </c>
    </row>
    <row r="780" spans="1:21" customFormat="1">
      <c r="A780" t="s">
        <v>400</v>
      </c>
      <c r="B780" t="s">
        <v>233</v>
      </c>
      <c r="C780" t="s">
        <v>234</v>
      </c>
      <c r="D780">
        <v>902204</v>
      </c>
      <c r="E780" s="266">
        <v>1226</v>
      </c>
      <c r="F780" s="22" t="s">
        <v>21</v>
      </c>
      <c r="G780" s="5">
        <v>3154</v>
      </c>
      <c r="H780" s="4">
        <v>3120</v>
      </c>
      <c r="I780" s="4">
        <v>267.42857142857144</v>
      </c>
      <c r="J780" s="4">
        <v>0</v>
      </c>
      <c r="K780" s="4">
        <v>0</v>
      </c>
      <c r="L780" s="4">
        <v>900</v>
      </c>
      <c r="M780" s="4">
        <v>0</v>
      </c>
      <c r="N780" s="4">
        <v>0</v>
      </c>
      <c r="O780" s="252">
        <v>4287.4285714285716</v>
      </c>
      <c r="P780" s="4">
        <v>2310</v>
      </c>
      <c r="Q780" s="4">
        <v>0</v>
      </c>
      <c r="R780" s="22">
        <v>2022</v>
      </c>
      <c r="S780" s="56" t="s">
        <v>22</v>
      </c>
      <c r="T780" s="273">
        <v>2310</v>
      </c>
      <c r="U780" s="270">
        <v>6597.4285714285716</v>
      </c>
    </row>
    <row r="781" spans="1:21" customFormat="1">
      <c r="A781" t="s">
        <v>400</v>
      </c>
      <c r="B781" t="s">
        <v>233</v>
      </c>
      <c r="C781" t="s">
        <v>234</v>
      </c>
      <c r="D781">
        <v>902204</v>
      </c>
      <c r="E781" s="266">
        <v>1226</v>
      </c>
      <c r="F781" s="22" t="s">
        <v>21</v>
      </c>
      <c r="G781" s="5">
        <v>9432</v>
      </c>
      <c r="H781" s="4">
        <v>3120</v>
      </c>
      <c r="I781" s="4">
        <v>3446.8571428571431</v>
      </c>
      <c r="J781" s="4">
        <v>0</v>
      </c>
      <c r="K781" s="4">
        <v>0</v>
      </c>
      <c r="L781" s="4">
        <v>900</v>
      </c>
      <c r="M781" s="4">
        <v>0</v>
      </c>
      <c r="N781" s="4">
        <v>0</v>
      </c>
      <c r="O781" s="252">
        <v>7466.8571428571431</v>
      </c>
      <c r="P781" s="4">
        <v>2310</v>
      </c>
      <c r="Q781" s="4">
        <v>0</v>
      </c>
      <c r="R781" s="22">
        <v>2022</v>
      </c>
      <c r="S781" s="56" t="s">
        <v>22</v>
      </c>
      <c r="T781" s="273">
        <v>2310</v>
      </c>
      <c r="U781" s="270">
        <v>9776.8571428571431</v>
      </c>
    </row>
    <row r="782" spans="1:21" customFormat="1">
      <c r="A782" t="s">
        <v>400</v>
      </c>
      <c r="B782" t="s">
        <v>233</v>
      </c>
      <c r="C782" t="s">
        <v>234</v>
      </c>
      <c r="D782">
        <v>902204</v>
      </c>
      <c r="E782" s="266">
        <v>1226</v>
      </c>
      <c r="F782" s="22" t="s">
        <v>21</v>
      </c>
      <c r="G782" s="5">
        <v>4562</v>
      </c>
      <c r="H782" s="4">
        <v>3120</v>
      </c>
      <c r="I782" s="4">
        <v>1494.2040816326532</v>
      </c>
      <c r="J782" s="4">
        <v>0</v>
      </c>
      <c r="K782" s="4">
        <v>0</v>
      </c>
      <c r="L782" s="4">
        <v>900</v>
      </c>
      <c r="M782" s="4">
        <v>0</v>
      </c>
      <c r="N782" s="4">
        <v>0</v>
      </c>
      <c r="O782" s="252">
        <v>5514.2040816326535</v>
      </c>
      <c r="P782" s="4">
        <v>2310</v>
      </c>
      <c r="Q782" s="4">
        <v>0</v>
      </c>
      <c r="R782" s="22">
        <v>2022</v>
      </c>
      <c r="S782" s="56" t="s">
        <v>22</v>
      </c>
      <c r="T782" s="273">
        <v>2310</v>
      </c>
      <c r="U782" s="270">
        <v>7824.2040816326535</v>
      </c>
    </row>
    <row r="783" spans="1:21" customFormat="1">
      <c r="A783" t="s">
        <v>400</v>
      </c>
      <c r="B783" t="s">
        <v>233</v>
      </c>
      <c r="C783" t="s">
        <v>234</v>
      </c>
      <c r="D783">
        <v>902204</v>
      </c>
      <c r="E783" s="266">
        <v>9020</v>
      </c>
      <c r="F783" s="22" t="s">
        <v>66</v>
      </c>
      <c r="G783" s="5">
        <v>0</v>
      </c>
      <c r="H783" s="4">
        <v>0</v>
      </c>
      <c r="I783" s="4">
        <v>0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252">
        <v>0</v>
      </c>
      <c r="P783" s="4">
        <v>0</v>
      </c>
      <c r="Q783" s="4">
        <v>0</v>
      </c>
      <c r="R783" s="22">
        <v>1900</v>
      </c>
      <c r="S783" s="56" t="s">
        <v>23</v>
      </c>
      <c r="T783" s="273">
        <v>0</v>
      </c>
      <c r="U783" s="270">
        <v>0</v>
      </c>
    </row>
    <row r="784" spans="1:21" customFormat="1">
      <c r="A784" t="s">
        <v>400</v>
      </c>
      <c r="B784" t="s">
        <v>233</v>
      </c>
      <c r="C784" t="s">
        <v>234</v>
      </c>
      <c r="D784">
        <v>902204</v>
      </c>
      <c r="E784" s="266">
        <v>9020</v>
      </c>
      <c r="F784" s="22" t="s">
        <v>66</v>
      </c>
      <c r="G784" s="5">
        <v>0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252">
        <v>0</v>
      </c>
      <c r="P784" s="4">
        <v>0</v>
      </c>
      <c r="Q784" s="4">
        <v>0</v>
      </c>
      <c r="R784" s="22">
        <v>1900</v>
      </c>
      <c r="S784" s="56" t="s">
        <v>23</v>
      </c>
      <c r="T784" s="273">
        <v>0</v>
      </c>
      <c r="U784" s="270">
        <v>0</v>
      </c>
    </row>
    <row r="785" spans="1:21" customFormat="1">
      <c r="A785" t="s">
        <v>400</v>
      </c>
      <c r="B785" t="s">
        <v>233</v>
      </c>
      <c r="C785" t="s">
        <v>234</v>
      </c>
      <c r="D785">
        <v>902204</v>
      </c>
      <c r="E785" s="266">
        <v>9020</v>
      </c>
      <c r="F785" s="22" t="s">
        <v>66</v>
      </c>
      <c r="G785" s="5">
        <v>0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252">
        <v>0</v>
      </c>
      <c r="P785" s="4">
        <v>0</v>
      </c>
      <c r="Q785" s="4">
        <v>0</v>
      </c>
      <c r="R785" s="22">
        <v>1900</v>
      </c>
      <c r="S785" s="56" t="s">
        <v>23</v>
      </c>
      <c r="T785" s="273">
        <v>0</v>
      </c>
      <c r="U785" s="270">
        <v>0</v>
      </c>
    </row>
    <row r="786" spans="1:21" customFormat="1">
      <c r="A786" t="s">
        <v>400</v>
      </c>
      <c r="B786" t="s">
        <v>233</v>
      </c>
      <c r="C786" t="s">
        <v>234</v>
      </c>
      <c r="D786">
        <v>902204</v>
      </c>
      <c r="E786" s="266">
        <v>9020</v>
      </c>
      <c r="F786" s="22" t="s">
        <v>66</v>
      </c>
      <c r="G786" s="5">
        <v>0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252">
        <v>0</v>
      </c>
      <c r="P786" s="4">
        <v>0</v>
      </c>
      <c r="Q786" s="4">
        <v>0</v>
      </c>
      <c r="R786" s="22">
        <v>1900</v>
      </c>
      <c r="S786" s="56" t="s">
        <v>23</v>
      </c>
      <c r="T786" s="273">
        <v>0</v>
      </c>
      <c r="U786" s="270">
        <v>0</v>
      </c>
    </row>
    <row r="787" spans="1:21" customFormat="1">
      <c r="A787" t="s">
        <v>400</v>
      </c>
      <c r="B787" t="s">
        <v>233</v>
      </c>
      <c r="C787" t="s">
        <v>234</v>
      </c>
      <c r="D787">
        <v>902204</v>
      </c>
      <c r="E787" s="266">
        <v>9020</v>
      </c>
      <c r="F787" s="22" t="s">
        <v>66</v>
      </c>
      <c r="G787" s="5">
        <v>0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252">
        <v>0</v>
      </c>
      <c r="P787" s="4">
        <v>0</v>
      </c>
      <c r="Q787" s="4">
        <v>0</v>
      </c>
      <c r="R787" s="22">
        <v>1900</v>
      </c>
      <c r="S787" s="56" t="s">
        <v>23</v>
      </c>
      <c r="T787" s="273">
        <v>0</v>
      </c>
      <c r="U787" s="270">
        <v>0</v>
      </c>
    </row>
    <row r="788" spans="1:21" s="10" customFormat="1" ht="15.6">
      <c r="A788" s="10" t="s">
        <v>400</v>
      </c>
      <c r="C788" s="13" t="s">
        <v>335</v>
      </c>
      <c r="D788" s="13"/>
      <c r="E788" s="25">
        <v>16</v>
      </c>
      <c r="F788" s="25"/>
      <c r="G788" s="12">
        <v>70886</v>
      </c>
      <c r="H788" s="11">
        <v>31020</v>
      </c>
      <c r="I788" s="11">
        <v>15289.799719887957</v>
      </c>
      <c r="J788" s="11">
        <v>0</v>
      </c>
      <c r="K788" s="11">
        <v>0</v>
      </c>
      <c r="L788" s="11">
        <v>9900</v>
      </c>
      <c r="M788" s="11">
        <v>0</v>
      </c>
      <c r="N788" s="11">
        <v>0</v>
      </c>
      <c r="O788" s="251">
        <v>56209.79971988796</v>
      </c>
      <c r="P788" s="11">
        <v>26670</v>
      </c>
      <c r="Q788" s="11">
        <v>19500</v>
      </c>
      <c r="S788" s="249"/>
      <c r="T788" s="251">
        <v>46170</v>
      </c>
      <c r="U788" s="11">
        <v>102379.79971988796</v>
      </c>
    </row>
    <row r="789" spans="1:21" s="19" customFormat="1">
      <c r="A789" s="19" t="s">
        <v>400</v>
      </c>
      <c r="B789" s="19" t="s">
        <v>241</v>
      </c>
      <c r="C789" s="19" t="s">
        <v>242</v>
      </c>
      <c r="D789" s="19">
        <v>902210</v>
      </c>
      <c r="E789" s="274">
        <v>1226</v>
      </c>
      <c r="F789" s="27" t="s">
        <v>21</v>
      </c>
      <c r="G789" s="20">
        <v>5721</v>
      </c>
      <c r="H789" s="21">
        <v>3120</v>
      </c>
      <c r="I789" s="21">
        <v>633.55102040816325</v>
      </c>
      <c r="J789" s="21">
        <v>0</v>
      </c>
      <c r="K789" s="21">
        <v>0</v>
      </c>
      <c r="L789" s="21">
        <v>900</v>
      </c>
      <c r="M789" s="21">
        <v>0</v>
      </c>
      <c r="N789" s="21">
        <v>0</v>
      </c>
      <c r="O789" s="250">
        <v>4653.5510204081638</v>
      </c>
      <c r="P789" s="21">
        <v>4620</v>
      </c>
      <c r="Q789" s="21">
        <v>5000</v>
      </c>
      <c r="R789" s="27">
        <v>2024</v>
      </c>
      <c r="S789" s="272" t="s">
        <v>413</v>
      </c>
      <c r="T789" s="250">
        <v>9620</v>
      </c>
      <c r="U789" s="21">
        <v>14273.551020408164</v>
      </c>
    </row>
    <row r="790" spans="1:21" s="19" customFormat="1">
      <c r="A790" s="19" t="s">
        <v>400</v>
      </c>
      <c r="B790" s="19" t="s">
        <v>241</v>
      </c>
      <c r="C790" s="19" t="s">
        <v>242</v>
      </c>
      <c r="D790" s="19">
        <v>902210</v>
      </c>
      <c r="E790" s="274">
        <v>1226</v>
      </c>
      <c r="F790" s="27" t="s">
        <v>21</v>
      </c>
      <c r="G790" s="20">
        <v>10007</v>
      </c>
      <c r="H790" s="21">
        <v>3120</v>
      </c>
      <c r="I790" s="21">
        <v>2647.7551020408164</v>
      </c>
      <c r="J790" s="21">
        <v>0</v>
      </c>
      <c r="K790" s="21">
        <v>0</v>
      </c>
      <c r="L790" s="21">
        <v>900</v>
      </c>
      <c r="M790" s="21">
        <v>0</v>
      </c>
      <c r="N790" s="21">
        <v>0</v>
      </c>
      <c r="O790" s="250">
        <v>6667.7551020408164</v>
      </c>
      <c r="P790" s="21">
        <v>2310</v>
      </c>
      <c r="Q790" s="21">
        <v>5000</v>
      </c>
      <c r="R790" s="27">
        <v>2024</v>
      </c>
      <c r="S790" s="272" t="s">
        <v>22</v>
      </c>
      <c r="T790" s="250">
        <v>7310</v>
      </c>
      <c r="U790" s="21">
        <v>13977.755102040817</v>
      </c>
    </row>
    <row r="791" spans="1:21" customFormat="1">
      <c r="A791" t="s">
        <v>400</v>
      </c>
      <c r="B791" t="s">
        <v>241</v>
      </c>
      <c r="C791" t="s">
        <v>242</v>
      </c>
      <c r="D791">
        <v>902210</v>
      </c>
      <c r="E791" s="266">
        <v>1226</v>
      </c>
      <c r="F791" s="22" t="s">
        <v>21</v>
      </c>
      <c r="G791" s="5">
        <v>10685</v>
      </c>
      <c r="H791" s="4">
        <v>3120</v>
      </c>
      <c r="I791" s="4">
        <v>2585.1428571428573</v>
      </c>
      <c r="J791" s="4">
        <v>0</v>
      </c>
      <c r="K791" s="4">
        <v>0</v>
      </c>
      <c r="L791" s="4">
        <v>900</v>
      </c>
      <c r="M791" s="4">
        <v>0</v>
      </c>
      <c r="N791" s="4">
        <v>0</v>
      </c>
      <c r="O791" s="252">
        <v>6605.1428571428569</v>
      </c>
      <c r="P791" s="4">
        <v>2310</v>
      </c>
      <c r="Q791" s="4">
        <v>0</v>
      </c>
      <c r="R791" s="22">
        <v>2016</v>
      </c>
      <c r="S791" s="56" t="s">
        <v>22</v>
      </c>
      <c r="T791" s="273">
        <v>2310</v>
      </c>
      <c r="U791" s="270">
        <v>8915.1428571428569</v>
      </c>
    </row>
    <row r="792" spans="1:21" customFormat="1">
      <c r="A792" t="s">
        <v>400</v>
      </c>
      <c r="B792" t="s">
        <v>241</v>
      </c>
      <c r="C792" t="s">
        <v>242</v>
      </c>
      <c r="D792">
        <v>902210</v>
      </c>
      <c r="E792" s="266">
        <v>1226</v>
      </c>
      <c r="F792" s="22" t="s">
        <v>21</v>
      </c>
      <c r="G792" s="5">
        <v>13489</v>
      </c>
      <c r="H792" s="4">
        <v>3120</v>
      </c>
      <c r="I792" s="4">
        <v>3960.4897959183672</v>
      </c>
      <c r="J792" s="4">
        <v>0</v>
      </c>
      <c r="K792" s="4">
        <v>0</v>
      </c>
      <c r="L792" s="4">
        <v>900</v>
      </c>
      <c r="M792" s="4">
        <v>0</v>
      </c>
      <c r="N792" s="4">
        <v>0</v>
      </c>
      <c r="O792" s="252">
        <v>7980.4897959183672</v>
      </c>
      <c r="P792" s="4">
        <v>2310</v>
      </c>
      <c r="Q792" s="4">
        <v>0</v>
      </c>
      <c r="R792" s="22">
        <v>2018</v>
      </c>
      <c r="S792" s="56" t="s">
        <v>22</v>
      </c>
      <c r="T792" s="273">
        <v>2310</v>
      </c>
      <c r="U792" s="270">
        <v>10290.489795918367</v>
      </c>
    </row>
    <row r="793" spans="1:21" customFormat="1">
      <c r="A793" t="s">
        <v>400</v>
      </c>
      <c r="B793" t="s">
        <v>241</v>
      </c>
      <c r="C793" t="s">
        <v>242</v>
      </c>
      <c r="D793">
        <v>902210</v>
      </c>
      <c r="E793" s="266">
        <v>1226</v>
      </c>
      <c r="F793" s="22" t="s">
        <v>21</v>
      </c>
      <c r="G793" s="5">
        <v>21977</v>
      </c>
      <c r="H793" s="4">
        <v>3120</v>
      </c>
      <c r="I793" s="4">
        <v>8397.4693877551017</v>
      </c>
      <c r="J793" s="4">
        <v>0</v>
      </c>
      <c r="K793" s="4">
        <v>0</v>
      </c>
      <c r="L793" s="4">
        <v>900</v>
      </c>
      <c r="M793" s="4">
        <v>0</v>
      </c>
      <c r="N793" s="4">
        <v>0</v>
      </c>
      <c r="O793" s="252">
        <v>12417.469387755102</v>
      </c>
      <c r="P793" s="4">
        <v>2310</v>
      </c>
      <c r="Q793" s="4">
        <v>0</v>
      </c>
      <c r="R793" s="22">
        <v>2018</v>
      </c>
      <c r="S793" s="56" t="s">
        <v>22</v>
      </c>
      <c r="T793" s="273">
        <v>2310</v>
      </c>
      <c r="U793" s="270">
        <v>14727.469387755102</v>
      </c>
    </row>
    <row r="794" spans="1:21" customFormat="1">
      <c r="A794" t="s">
        <v>400</v>
      </c>
      <c r="B794" t="s">
        <v>241</v>
      </c>
      <c r="C794" t="s">
        <v>242</v>
      </c>
      <c r="D794">
        <v>902210</v>
      </c>
      <c r="E794" s="266">
        <v>1226</v>
      </c>
      <c r="F794" s="22" t="s">
        <v>21</v>
      </c>
      <c r="G794" s="5">
        <v>11565</v>
      </c>
      <c r="H794" s="4">
        <v>3120</v>
      </c>
      <c r="I794" s="4">
        <v>3086.0408163265311</v>
      </c>
      <c r="J794" s="4">
        <v>0</v>
      </c>
      <c r="K794" s="4">
        <v>0</v>
      </c>
      <c r="L794" s="4">
        <v>900</v>
      </c>
      <c r="M794" s="4">
        <v>0</v>
      </c>
      <c r="N794" s="4">
        <v>0</v>
      </c>
      <c r="O794" s="252">
        <v>7106.0408163265311</v>
      </c>
      <c r="P794" s="4">
        <v>2310</v>
      </c>
      <c r="Q794" s="4">
        <v>0</v>
      </c>
      <c r="R794" s="22">
        <v>2018</v>
      </c>
      <c r="S794" s="56" t="s">
        <v>22</v>
      </c>
      <c r="T794" s="273">
        <v>2310</v>
      </c>
      <c r="U794" s="270">
        <v>9416.0408163265311</v>
      </c>
    </row>
    <row r="795" spans="1:21" customFormat="1">
      <c r="A795" t="s">
        <v>400</v>
      </c>
      <c r="B795" t="s">
        <v>241</v>
      </c>
      <c r="C795" t="s">
        <v>242</v>
      </c>
      <c r="D795">
        <v>902210</v>
      </c>
      <c r="E795" s="266">
        <v>1226</v>
      </c>
      <c r="F795" s="22" t="s">
        <v>21</v>
      </c>
      <c r="G795" s="5">
        <v>9211</v>
      </c>
      <c r="H795" s="4">
        <v>3120</v>
      </c>
      <c r="I795" s="4">
        <v>1721.3061224489795</v>
      </c>
      <c r="J795" s="4">
        <v>0</v>
      </c>
      <c r="K795" s="4">
        <v>0</v>
      </c>
      <c r="L795" s="4">
        <v>900</v>
      </c>
      <c r="M795" s="4">
        <v>0</v>
      </c>
      <c r="N795" s="4">
        <v>0</v>
      </c>
      <c r="O795" s="252">
        <v>5741.3061224489793</v>
      </c>
      <c r="P795" s="4">
        <v>2310</v>
      </c>
      <c r="Q795" s="4">
        <v>0</v>
      </c>
      <c r="R795" s="22">
        <v>2018</v>
      </c>
      <c r="S795" s="56" t="s">
        <v>22</v>
      </c>
      <c r="T795" s="273">
        <v>2310</v>
      </c>
      <c r="U795" s="270">
        <v>8051.3061224489793</v>
      </c>
    </row>
    <row r="796" spans="1:21" customFormat="1">
      <c r="A796" t="s">
        <v>400</v>
      </c>
      <c r="B796" t="s">
        <v>241</v>
      </c>
      <c r="C796" t="s">
        <v>242</v>
      </c>
      <c r="D796">
        <v>902210</v>
      </c>
      <c r="E796" s="266">
        <v>1226</v>
      </c>
      <c r="F796" s="22" t="s">
        <v>21</v>
      </c>
      <c r="G796" s="5">
        <v>17165</v>
      </c>
      <c r="H796" s="4">
        <v>3120</v>
      </c>
      <c r="I796" s="4">
        <v>5805.9591836734699</v>
      </c>
      <c r="J796" s="4">
        <v>0</v>
      </c>
      <c r="K796" s="4">
        <v>0</v>
      </c>
      <c r="L796" s="4">
        <v>900</v>
      </c>
      <c r="M796" s="4">
        <v>0</v>
      </c>
      <c r="N796" s="4">
        <v>0</v>
      </c>
      <c r="O796" s="252">
        <v>9825.9591836734689</v>
      </c>
      <c r="P796" s="4">
        <v>2310</v>
      </c>
      <c r="Q796" s="4">
        <v>0</v>
      </c>
      <c r="R796" s="22">
        <v>2018</v>
      </c>
      <c r="S796" s="56" t="s">
        <v>22</v>
      </c>
      <c r="T796" s="273">
        <v>2310</v>
      </c>
      <c r="U796" s="270">
        <v>12135.959183673469</v>
      </c>
    </row>
    <row r="797" spans="1:21" customFormat="1">
      <c r="A797" t="s">
        <v>400</v>
      </c>
      <c r="B797" t="s">
        <v>241</v>
      </c>
      <c r="C797" t="s">
        <v>242</v>
      </c>
      <c r="D797">
        <v>902210</v>
      </c>
      <c r="E797" s="266">
        <v>1208</v>
      </c>
      <c r="F797" s="22" t="s">
        <v>21</v>
      </c>
      <c r="G797" s="5">
        <v>4526</v>
      </c>
      <c r="H797" s="4">
        <v>3420</v>
      </c>
      <c r="I797" s="4">
        <v>635.44444444444434</v>
      </c>
      <c r="J797" s="4">
        <v>0</v>
      </c>
      <c r="K797" s="4">
        <v>0</v>
      </c>
      <c r="L797" s="4">
        <v>900</v>
      </c>
      <c r="M797" s="4">
        <v>0</v>
      </c>
      <c r="N797" s="4">
        <v>0</v>
      </c>
      <c r="O797" s="252">
        <v>4955.4444444444443</v>
      </c>
      <c r="P797" s="4">
        <v>0</v>
      </c>
      <c r="Q797" s="4">
        <v>0</v>
      </c>
      <c r="R797" s="22">
        <v>2014</v>
      </c>
      <c r="S797" s="56" t="s">
        <v>30</v>
      </c>
      <c r="T797" s="273">
        <v>0</v>
      </c>
      <c r="U797" s="270">
        <v>4955.4444444444443</v>
      </c>
    </row>
    <row r="798" spans="1:21" customFormat="1">
      <c r="A798" t="s">
        <v>400</v>
      </c>
      <c r="B798" t="s">
        <v>241</v>
      </c>
      <c r="C798" t="s">
        <v>242</v>
      </c>
      <c r="D798">
        <v>902210</v>
      </c>
      <c r="E798" s="266">
        <v>1226</v>
      </c>
      <c r="F798" s="22" t="s">
        <v>21</v>
      </c>
      <c r="G798" s="5">
        <v>73</v>
      </c>
      <c r="H798" s="4">
        <v>3120</v>
      </c>
      <c r="I798" s="4">
        <v>0</v>
      </c>
      <c r="J798" s="4">
        <v>0</v>
      </c>
      <c r="K798" s="4">
        <v>0</v>
      </c>
      <c r="L798" s="4">
        <v>900</v>
      </c>
      <c r="M798" s="4">
        <v>0</v>
      </c>
      <c r="N798" s="4">
        <v>0</v>
      </c>
      <c r="O798" s="252">
        <v>4020</v>
      </c>
      <c r="P798" s="4">
        <v>2310</v>
      </c>
      <c r="Q798" s="4">
        <v>0</v>
      </c>
      <c r="R798" s="22">
        <v>2023</v>
      </c>
      <c r="S798" s="56" t="s">
        <v>22</v>
      </c>
      <c r="T798" s="273">
        <v>2310</v>
      </c>
      <c r="U798" s="270">
        <v>6330</v>
      </c>
    </row>
    <row r="799" spans="1:21" customFormat="1">
      <c r="A799" t="s">
        <v>400</v>
      </c>
      <c r="B799" t="s">
        <v>241</v>
      </c>
      <c r="C799" t="s">
        <v>242</v>
      </c>
      <c r="D799">
        <v>902210</v>
      </c>
      <c r="E799" s="266">
        <v>9020</v>
      </c>
      <c r="F799" s="22" t="s">
        <v>66</v>
      </c>
      <c r="G799" s="5">
        <v>0</v>
      </c>
      <c r="H799" s="4">
        <v>0</v>
      </c>
      <c r="I799" s="4">
        <v>0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252">
        <v>0</v>
      </c>
      <c r="P799" s="4">
        <v>0</v>
      </c>
      <c r="Q799" s="4">
        <v>0</v>
      </c>
      <c r="R799" s="22">
        <v>1900</v>
      </c>
      <c r="S799" s="56" t="s">
        <v>23</v>
      </c>
      <c r="T799" s="273">
        <v>0</v>
      </c>
      <c r="U799" s="270">
        <v>0</v>
      </c>
    </row>
    <row r="800" spans="1:21" s="10" customFormat="1" ht="15.6">
      <c r="A800" s="10" t="s">
        <v>400</v>
      </c>
      <c r="C800" s="13" t="s">
        <v>336</v>
      </c>
      <c r="D800" s="13"/>
      <c r="E800" s="25">
        <v>11</v>
      </c>
      <c r="F800" s="25"/>
      <c r="G800" s="12">
        <v>104419</v>
      </c>
      <c r="H800" s="11">
        <v>31500</v>
      </c>
      <c r="I800" s="11">
        <v>29473.158730158728</v>
      </c>
      <c r="J800" s="11">
        <v>0</v>
      </c>
      <c r="K800" s="11">
        <v>0</v>
      </c>
      <c r="L800" s="11">
        <v>9000</v>
      </c>
      <c r="M800" s="11">
        <v>0</v>
      </c>
      <c r="N800" s="11">
        <v>0</v>
      </c>
      <c r="O800" s="251">
        <v>69973.158730158728</v>
      </c>
      <c r="P800" s="11">
        <v>23100</v>
      </c>
      <c r="Q800" s="11">
        <v>10000</v>
      </c>
      <c r="S800" s="249"/>
      <c r="T800" s="251">
        <v>33100</v>
      </c>
      <c r="U800" s="11">
        <v>103073.15873015873</v>
      </c>
    </row>
    <row r="801" spans="1:21" customFormat="1">
      <c r="A801" t="s">
        <v>400</v>
      </c>
      <c r="B801" t="s">
        <v>231</v>
      </c>
      <c r="C801" t="s">
        <v>232</v>
      </c>
      <c r="D801">
        <v>902205</v>
      </c>
      <c r="E801" s="266">
        <v>1226</v>
      </c>
      <c r="F801" s="22" t="s">
        <v>21</v>
      </c>
      <c r="G801" s="5">
        <v>8234</v>
      </c>
      <c r="H801" s="4">
        <v>3120</v>
      </c>
      <c r="I801" s="4">
        <v>1343.5102040816328</v>
      </c>
      <c r="J801" s="4">
        <v>0</v>
      </c>
      <c r="K801" s="4">
        <v>0</v>
      </c>
      <c r="L801" s="4">
        <v>900</v>
      </c>
      <c r="M801" s="4">
        <v>0</v>
      </c>
      <c r="N801" s="4">
        <v>0</v>
      </c>
      <c r="O801" s="252">
        <v>5363.5102040816328</v>
      </c>
      <c r="P801" s="4">
        <v>2310</v>
      </c>
      <c r="Q801" s="4">
        <v>0</v>
      </c>
      <c r="R801" s="22">
        <v>2016</v>
      </c>
      <c r="S801" s="56" t="s">
        <v>22</v>
      </c>
      <c r="T801" s="273">
        <v>2310</v>
      </c>
      <c r="U801" s="270">
        <v>7673.5102040816328</v>
      </c>
    </row>
    <row r="802" spans="1:21" customFormat="1">
      <c r="A802" t="s">
        <v>400</v>
      </c>
      <c r="B802" t="s">
        <v>231</v>
      </c>
      <c r="C802" t="s">
        <v>232</v>
      </c>
      <c r="D802">
        <v>902205</v>
      </c>
      <c r="E802" s="266">
        <v>1226</v>
      </c>
      <c r="F802" s="22" t="s">
        <v>21</v>
      </c>
      <c r="G802" s="5">
        <v>6040</v>
      </c>
      <c r="H802" s="4">
        <v>3120</v>
      </c>
      <c r="I802" s="4">
        <v>669.63265306122457</v>
      </c>
      <c r="J802" s="4">
        <v>0</v>
      </c>
      <c r="K802" s="4">
        <v>0</v>
      </c>
      <c r="L802" s="4">
        <v>900</v>
      </c>
      <c r="M802" s="4">
        <v>0</v>
      </c>
      <c r="N802" s="4">
        <v>0</v>
      </c>
      <c r="O802" s="252">
        <v>4689.6326530612241</v>
      </c>
      <c r="P802" s="4">
        <v>2310</v>
      </c>
      <c r="Q802" s="4">
        <v>0</v>
      </c>
      <c r="R802" s="22">
        <v>2016</v>
      </c>
      <c r="S802" s="56" t="s">
        <v>22</v>
      </c>
      <c r="T802" s="273">
        <v>2310</v>
      </c>
      <c r="U802" s="270">
        <v>6999.6326530612241</v>
      </c>
    </row>
    <row r="803" spans="1:21" customFormat="1">
      <c r="A803" t="s">
        <v>400</v>
      </c>
      <c r="B803" t="s">
        <v>231</v>
      </c>
      <c r="C803" t="s">
        <v>232</v>
      </c>
      <c r="D803">
        <v>902205</v>
      </c>
      <c r="E803" s="266">
        <v>9020</v>
      </c>
      <c r="F803" s="22" t="s">
        <v>66</v>
      </c>
      <c r="G803" s="5">
        <v>0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252">
        <v>0</v>
      </c>
      <c r="P803" s="4">
        <v>0</v>
      </c>
      <c r="Q803" s="4">
        <v>0</v>
      </c>
      <c r="R803" s="22">
        <v>1900</v>
      </c>
      <c r="S803" s="56" t="s">
        <v>23</v>
      </c>
      <c r="T803" s="273">
        <v>0</v>
      </c>
      <c r="U803" s="270">
        <v>0</v>
      </c>
    </row>
    <row r="804" spans="1:21" s="10" customFormat="1" ht="15.6">
      <c r="A804" s="10" t="s">
        <v>400</v>
      </c>
      <c r="C804" s="13" t="s">
        <v>337</v>
      </c>
      <c r="D804" s="13"/>
      <c r="E804" s="25">
        <v>3</v>
      </c>
      <c r="F804" s="25"/>
      <c r="G804" s="12">
        <v>14274</v>
      </c>
      <c r="H804" s="11">
        <v>6240</v>
      </c>
      <c r="I804" s="11">
        <v>2013.1428571428573</v>
      </c>
      <c r="J804" s="11">
        <v>0</v>
      </c>
      <c r="K804" s="11">
        <v>0</v>
      </c>
      <c r="L804" s="11">
        <v>1800</v>
      </c>
      <c r="M804" s="11">
        <v>0</v>
      </c>
      <c r="N804" s="11">
        <v>0</v>
      </c>
      <c r="O804" s="251">
        <v>10053.142857142857</v>
      </c>
      <c r="P804" s="11">
        <v>4620</v>
      </c>
      <c r="Q804" s="11">
        <v>0</v>
      </c>
      <c r="S804" s="249"/>
      <c r="T804" s="251">
        <v>4620</v>
      </c>
      <c r="U804" s="11">
        <v>14673.142857142857</v>
      </c>
    </row>
    <row r="805" spans="1:21" s="19" customFormat="1">
      <c r="A805" s="19" t="s">
        <v>400</v>
      </c>
      <c r="B805" s="19" t="s">
        <v>237</v>
      </c>
      <c r="C805" s="19" t="s">
        <v>238</v>
      </c>
      <c r="D805" s="19">
        <v>902207</v>
      </c>
      <c r="E805" s="27">
        <v>1226</v>
      </c>
      <c r="F805" s="27" t="s">
        <v>21</v>
      </c>
      <c r="G805" s="20">
        <v>6743</v>
      </c>
      <c r="H805" s="21">
        <v>3120</v>
      </c>
      <c r="I805" s="21">
        <v>809.71428571428578</v>
      </c>
      <c r="J805" s="21">
        <v>0</v>
      </c>
      <c r="K805" s="21">
        <v>0</v>
      </c>
      <c r="L805" s="21">
        <v>900</v>
      </c>
      <c r="M805" s="21">
        <v>0</v>
      </c>
      <c r="N805" s="21">
        <v>0</v>
      </c>
      <c r="O805" s="250">
        <v>4829.7142857142862</v>
      </c>
      <c r="P805" s="21">
        <v>2310</v>
      </c>
      <c r="Q805" s="21">
        <v>6000</v>
      </c>
      <c r="R805" s="27">
        <v>2024</v>
      </c>
      <c r="S805" s="272" t="s">
        <v>22</v>
      </c>
      <c r="T805" s="250">
        <v>8310</v>
      </c>
      <c r="U805" s="21">
        <v>13139.714285714286</v>
      </c>
    </row>
    <row r="806" spans="1:21" customFormat="1">
      <c r="A806" t="s">
        <v>400</v>
      </c>
      <c r="B806" t="s">
        <v>237</v>
      </c>
      <c r="C806" t="s">
        <v>238</v>
      </c>
      <c r="D806">
        <v>902207</v>
      </c>
      <c r="E806" s="266">
        <v>1202</v>
      </c>
      <c r="F806" s="22" t="s">
        <v>21</v>
      </c>
      <c r="G806" s="5">
        <v>14972</v>
      </c>
      <c r="H806" s="4">
        <v>2220</v>
      </c>
      <c r="I806" s="4">
        <v>3319.1176470588234</v>
      </c>
      <c r="J806" s="4">
        <v>0</v>
      </c>
      <c r="K806" s="4">
        <v>0</v>
      </c>
      <c r="L806" s="4">
        <v>900</v>
      </c>
      <c r="M806" s="4">
        <v>0</v>
      </c>
      <c r="N806" s="4">
        <v>0</v>
      </c>
      <c r="O806" s="252">
        <v>6439.1176470588234</v>
      </c>
      <c r="P806" s="4">
        <v>2100</v>
      </c>
      <c r="Q806" s="4">
        <v>0</v>
      </c>
      <c r="R806" s="22">
        <v>2018</v>
      </c>
      <c r="S806" s="56" t="s">
        <v>22</v>
      </c>
      <c r="T806" s="273">
        <v>2100</v>
      </c>
      <c r="U806" s="270">
        <v>8539.1176470588234</v>
      </c>
    </row>
    <row r="807" spans="1:21" customFormat="1">
      <c r="A807" t="s">
        <v>400</v>
      </c>
      <c r="B807" t="s">
        <v>237</v>
      </c>
      <c r="C807" t="s">
        <v>238</v>
      </c>
      <c r="D807">
        <v>902207</v>
      </c>
      <c r="E807" s="266">
        <v>9020</v>
      </c>
      <c r="F807" s="22" t="s">
        <v>66</v>
      </c>
      <c r="G807" s="5">
        <v>0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252">
        <v>0</v>
      </c>
      <c r="P807" s="4">
        <v>0</v>
      </c>
      <c r="Q807" s="4">
        <v>0</v>
      </c>
      <c r="R807" s="22">
        <v>1900</v>
      </c>
      <c r="S807" s="56" t="s">
        <v>23</v>
      </c>
      <c r="T807" s="273">
        <v>0</v>
      </c>
      <c r="U807" s="270">
        <v>0</v>
      </c>
    </row>
    <row r="808" spans="1:21" s="10" customFormat="1" ht="15.6">
      <c r="A808" s="10" t="s">
        <v>400</v>
      </c>
      <c r="C808" s="13" t="s">
        <v>338</v>
      </c>
      <c r="D808" s="13"/>
      <c r="E808" s="25">
        <v>3</v>
      </c>
      <c r="F808" s="25"/>
      <c r="G808" s="12">
        <v>21715</v>
      </c>
      <c r="H808" s="11">
        <v>5340</v>
      </c>
      <c r="I808" s="11">
        <v>4128.8319327731097</v>
      </c>
      <c r="J808" s="11">
        <v>0</v>
      </c>
      <c r="K808" s="11">
        <v>0</v>
      </c>
      <c r="L808" s="11">
        <v>1800</v>
      </c>
      <c r="M808" s="11">
        <v>0</v>
      </c>
      <c r="N808" s="11">
        <v>0</v>
      </c>
      <c r="O808" s="251">
        <v>11268.83193277311</v>
      </c>
      <c r="P808" s="11">
        <v>4410</v>
      </c>
      <c r="Q808" s="11">
        <v>6000</v>
      </c>
      <c r="S808" s="249"/>
      <c r="T808" s="251">
        <v>10410</v>
      </c>
      <c r="U808" s="11">
        <v>21678.831932773108</v>
      </c>
    </row>
    <row r="809" spans="1:21" s="19" customFormat="1">
      <c r="A809" s="19" t="s">
        <v>400</v>
      </c>
      <c r="B809" s="19" t="s">
        <v>243</v>
      </c>
      <c r="C809" s="19" t="s">
        <v>244</v>
      </c>
      <c r="D809" s="19">
        <v>902400</v>
      </c>
      <c r="E809" s="274">
        <v>1020</v>
      </c>
      <c r="F809" s="27" t="s">
        <v>21</v>
      </c>
      <c r="G809" s="20">
        <v>4127</v>
      </c>
      <c r="H809" s="21">
        <v>1680</v>
      </c>
      <c r="I809" s="21">
        <v>164.64000000000001</v>
      </c>
      <c r="J809" s="21">
        <v>0</v>
      </c>
      <c r="K809" s="21">
        <v>0</v>
      </c>
      <c r="L809" s="21">
        <v>900</v>
      </c>
      <c r="M809" s="21">
        <v>0</v>
      </c>
      <c r="N809" s="21">
        <v>0</v>
      </c>
      <c r="O809" s="250">
        <v>2744.6400000000003</v>
      </c>
      <c r="P809" s="21">
        <v>2835</v>
      </c>
      <c r="Q809" s="21">
        <v>0</v>
      </c>
      <c r="R809" s="27">
        <v>2024</v>
      </c>
      <c r="S809" s="272" t="s">
        <v>413</v>
      </c>
      <c r="T809" s="250">
        <v>2835</v>
      </c>
      <c r="U809" s="21">
        <v>5579.64</v>
      </c>
    </row>
    <row r="810" spans="1:21" customFormat="1">
      <c r="A810" t="s">
        <v>400</v>
      </c>
      <c r="B810" t="s">
        <v>243</v>
      </c>
      <c r="C810" t="s">
        <v>244</v>
      </c>
      <c r="D810">
        <v>902400</v>
      </c>
      <c r="E810" s="266">
        <v>1020</v>
      </c>
      <c r="F810" s="22" t="s">
        <v>21</v>
      </c>
      <c r="G810" s="5">
        <v>5776</v>
      </c>
      <c r="H810" s="4">
        <v>1680</v>
      </c>
      <c r="I810" s="4">
        <v>137.76000000000002</v>
      </c>
      <c r="J810" s="4">
        <v>0</v>
      </c>
      <c r="K810" s="4">
        <v>0</v>
      </c>
      <c r="L810" s="4">
        <v>900</v>
      </c>
      <c r="M810" s="4">
        <v>0</v>
      </c>
      <c r="N810" s="4">
        <v>0</v>
      </c>
      <c r="O810" s="252">
        <v>2717.76</v>
      </c>
      <c r="P810" s="4">
        <v>1575</v>
      </c>
      <c r="Q810" s="4">
        <v>0</v>
      </c>
      <c r="R810" s="22">
        <v>2016</v>
      </c>
      <c r="S810" s="56" t="s">
        <v>22</v>
      </c>
      <c r="T810" s="273">
        <v>1575</v>
      </c>
      <c r="U810" s="270">
        <v>4292.76</v>
      </c>
    </row>
    <row r="811" spans="1:21" customFormat="1">
      <c r="A811" t="s">
        <v>400</v>
      </c>
      <c r="B811" t="s">
        <v>243</v>
      </c>
      <c r="C811" t="s">
        <v>244</v>
      </c>
      <c r="D811">
        <v>902400</v>
      </c>
      <c r="E811" s="266">
        <v>1020</v>
      </c>
      <c r="F811" s="22" t="s">
        <v>21</v>
      </c>
      <c r="G811" s="5">
        <v>5048</v>
      </c>
      <c r="H811" s="4">
        <v>1680</v>
      </c>
      <c r="I811" s="4">
        <v>57.120000000000005</v>
      </c>
      <c r="J811" s="4">
        <v>0</v>
      </c>
      <c r="K811" s="4">
        <v>0</v>
      </c>
      <c r="L811" s="4">
        <v>900</v>
      </c>
      <c r="M811" s="4">
        <v>0</v>
      </c>
      <c r="N811" s="4">
        <v>0</v>
      </c>
      <c r="O811" s="252">
        <v>2637.12</v>
      </c>
      <c r="P811" s="4">
        <v>1575</v>
      </c>
      <c r="Q811" s="4">
        <v>0</v>
      </c>
      <c r="R811" s="22">
        <v>2016</v>
      </c>
      <c r="S811" s="56" t="s">
        <v>22</v>
      </c>
      <c r="T811" s="273">
        <v>1575</v>
      </c>
      <c r="U811" s="270">
        <v>4212.12</v>
      </c>
    </row>
    <row r="812" spans="1:21" customFormat="1">
      <c r="A812" t="s">
        <v>400</v>
      </c>
      <c r="B812" t="s">
        <v>243</v>
      </c>
      <c r="C812" t="s">
        <v>244</v>
      </c>
      <c r="D812">
        <v>902400</v>
      </c>
      <c r="E812" s="266">
        <v>1020</v>
      </c>
      <c r="F812" s="22" t="s">
        <v>21</v>
      </c>
      <c r="G812" s="5">
        <v>4154</v>
      </c>
      <c r="H812" s="4">
        <v>1680</v>
      </c>
      <c r="I812" s="4">
        <v>54.88</v>
      </c>
      <c r="J812" s="4">
        <v>0</v>
      </c>
      <c r="K812" s="4">
        <v>0</v>
      </c>
      <c r="L812" s="4">
        <v>900</v>
      </c>
      <c r="M812" s="4">
        <v>0</v>
      </c>
      <c r="N812" s="4">
        <v>0</v>
      </c>
      <c r="O812" s="252">
        <v>2634.88</v>
      </c>
      <c r="P812" s="4">
        <v>1575</v>
      </c>
      <c r="Q812" s="4">
        <v>0</v>
      </c>
      <c r="R812" s="22">
        <v>2016</v>
      </c>
      <c r="S812" s="56" t="s">
        <v>22</v>
      </c>
      <c r="T812" s="273">
        <v>1575</v>
      </c>
      <c r="U812" s="270">
        <v>4209.88</v>
      </c>
    </row>
    <row r="813" spans="1:21" customFormat="1">
      <c r="A813" t="s">
        <v>400</v>
      </c>
      <c r="B813" t="s">
        <v>243</v>
      </c>
      <c r="C813" t="s">
        <v>244</v>
      </c>
      <c r="D813">
        <v>902400</v>
      </c>
      <c r="E813" s="266">
        <v>1020</v>
      </c>
      <c r="F813" s="22" t="s">
        <v>21</v>
      </c>
      <c r="G813" s="5">
        <v>4112</v>
      </c>
      <c r="H813" s="4">
        <v>1680</v>
      </c>
      <c r="I813" s="4">
        <v>75.040000000000006</v>
      </c>
      <c r="J813" s="4">
        <v>0</v>
      </c>
      <c r="K813" s="4">
        <v>0</v>
      </c>
      <c r="L813" s="4">
        <v>900</v>
      </c>
      <c r="M813" s="4">
        <v>0</v>
      </c>
      <c r="N813" s="4">
        <v>0</v>
      </c>
      <c r="O813" s="252">
        <v>2655.04</v>
      </c>
      <c r="P813" s="4">
        <v>1575</v>
      </c>
      <c r="Q813" s="4">
        <v>0</v>
      </c>
      <c r="R813" s="22">
        <v>2016</v>
      </c>
      <c r="S813" s="56" t="s">
        <v>22</v>
      </c>
      <c r="T813" s="273">
        <v>1575</v>
      </c>
      <c r="U813" s="270">
        <v>4230.04</v>
      </c>
    </row>
    <row r="814" spans="1:21" customFormat="1">
      <c r="A814" t="s">
        <v>400</v>
      </c>
      <c r="B814" t="s">
        <v>243</v>
      </c>
      <c r="C814" t="s">
        <v>244</v>
      </c>
      <c r="D814">
        <v>902400</v>
      </c>
      <c r="E814" s="266">
        <v>1020</v>
      </c>
      <c r="F814" s="22" t="s">
        <v>21</v>
      </c>
      <c r="G814" s="5">
        <v>6003</v>
      </c>
      <c r="H814" s="4">
        <v>1680</v>
      </c>
      <c r="I814" s="4">
        <v>215.04000000000002</v>
      </c>
      <c r="J814" s="4">
        <v>0</v>
      </c>
      <c r="K814" s="4">
        <v>0</v>
      </c>
      <c r="L814" s="4">
        <v>900</v>
      </c>
      <c r="M814" s="4">
        <v>0</v>
      </c>
      <c r="N814" s="4">
        <v>0</v>
      </c>
      <c r="O814" s="252">
        <v>2795.04</v>
      </c>
      <c r="P814" s="4">
        <v>1575</v>
      </c>
      <c r="Q814" s="4">
        <v>0</v>
      </c>
      <c r="R814" s="22">
        <v>2016</v>
      </c>
      <c r="S814" s="56" t="s">
        <v>22</v>
      </c>
      <c r="T814" s="273">
        <v>1575</v>
      </c>
      <c r="U814" s="270">
        <v>4370.04</v>
      </c>
    </row>
    <row r="815" spans="1:21" s="10" customFormat="1" ht="15.6">
      <c r="A815" s="10" t="s">
        <v>400</v>
      </c>
      <c r="C815" s="13" t="s">
        <v>339</v>
      </c>
      <c r="D815" s="13"/>
      <c r="E815" s="25">
        <v>6</v>
      </c>
      <c r="F815" s="25"/>
      <c r="G815" s="12">
        <v>29220</v>
      </c>
      <c r="H815" s="11">
        <v>10080</v>
      </c>
      <c r="I815" s="11">
        <v>704.48</v>
      </c>
      <c r="J815" s="11">
        <v>0</v>
      </c>
      <c r="K815" s="11">
        <v>0</v>
      </c>
      <c r="L815" s="11">
        <v>5400</v>
      </c>
      <c r="M815" s="11">
        <v>0</v>
      </c>
      <c r="N815" s="11">
        <v>0</v>
      </c>
      <c r="O815" s="251">
        <v>16184.48</v>
      </c>
      <c r="P815" s="11">
        <v>10710</v>
      </c>
      <c r="Q815" s="11">
        <v>0</v>
      </c>
      <c r="S815" s="249"/>
      <c r="T815" s="251">
        <v>10710</v>
      </c>
      <c r="U815" s="11">
        <v>26894.48</v>
      </c>
    </row>
    <row r="816" spans="1:21" s="48" customFormat="1">
      <c r="A816" s="48" t="s">
        <v>400</v>
      </c>
      <c r="B816" s="49" t="s">
        <v>416</v>
      </c>
      <c r="C816" s="48" t="s">
        <v>417</v>
      </c>
      <c r="D816" s="48">
        <v>902211</v>
      </c>
      <c r="E816" s="299">
        <v>1202</v>
      </c>
      <c r="F816" s="51" t="s">
        <v>21</v>
      </c>
      <c r="G816" s="52"/>
      <c r="H816" s="21">
        <v>2220</v>
      </c>
      <c r="I816" s="21">
        <v>0</v>
      </c>
      <c r="J816" s="21">
        <v>0</v>
      </c>
      <c r="K816" s="21">
        <v>0</v>
      </c>
      <c r="L816" s="53">
        <v>900</v>
      </c>
      <c r="M816" s="21">
        <v>0</v>
      </c>
      <c r="N816" s="21">
        <v>0</v>
      </c>
      <c r="O816" s="297">
        <v>3120</v>
      </c>
      <c r="P816" s="53">
        <v>4200</v>
      </c>
      <c r="Q816" s="21">
        <v>5000</v>
      </c>
      <c r="R816" s="50">
        <v>2024</v>
      </c>
      <c r="S816" s="272" t="s">
        <v>413</v>
      </c>
      <c r="T816" s="297">
        <v>9200</v>
      </c>
      <c r="U816" s="53">
        <v>12320</v>
      </c>
    </row>
    <row r="817" spans="1:21" s="48" customFormat="1">
      <c r="A817" s="48" t="s">
        <v>400</v>
      </c>
      <c r="B817" s="49" t="s">
        <v>416</v>
      </c>
      <c r="C817" s="48" t="s">
        <v>417</v>
      </c>
      <c r="D817" s="48">
        <v>902211</v>
      </c>
      <c r="E817" s="299">
        <v>1202</v>
      </c>
      <c r="F817" s="51" t="s">
        <v>21</v>
      </c>
      <c r="G817" s="52">
        <v>0</v>
      </c>
      <c r="H817" s="21">
        <v>2220</v>
      </c>
      <c r="I817" s="21">
        <v>0</v>
      </c>
      <c r="J817" s="21">
        <v>0</v>
      </c>
      <c r="K817" s="21">
        <v>0</v>
      </c>
      <c r="L817" s="53">
        <v>900</v>
      </c>
      <c r="M817" s="21">
        <v>0</v>
      </c>
      <c r="N817" s="21">
        <v>0</v>
      </c>
      <c r="O817" s="297">
        <v>3120</v>
      </c>
      <c r="P817" s="53">
        <v>4200</v>
      </c>
      <c r="Q817" s="21">
        <v>5000</v>
      </c>
      <c r="R817" s="50">
        <v>2024</v>
      </c>
      <c r="S817" s="272" t="s">
        <v>413</v>
      </c>
      <c r="T817" s="297">
        <v>9200</v>
      </c>
      <c r="U817" s="53">
        <v>12320</v>
      </c>
    </row>
    <row r="818" spans="1:21" s="36" customFormat="1">
      <c r="A818" s="36" t="s">
        <v>400</v>
      </c>
      <c r="B818" s="37" t="s">
        <v>416</v>
      </c>
      <c r="C818" s="36" t="s">
        <v>417</v>
      </c>
      <c r="D818" s="36">
        <v>902211</v>
      </c>
      <c r="E818" s="55">
        <v>1226</v>
      </c>
      <c r="F818" s="44" t="s">
        <v>21</v>
      </c>
      <c r="G818" s="45">
        <v>0</v>
      </c>
      <c r="H818" s="4">
        <v>3120</v>
      </c>
      <c r="I818" s="4">
        <v>0</v>
      </c>
      <c r="J818" s="4">
        <v>0</v>
      </c>
      <c r="K818" s="4">
        <v>0</v>
      </c>
      <c r="L818" s="46">
        <v>900</v>
      </c>
      <c r="M818" s="4">
        <v>0</v>
      </c>
      <c r="N818" s="4">
        <v>0</v>
      </c>
      <c r="O818" s="287">
        <v>4020</v>
      </c>
      <c r="P818" s="46">
        <v>2310</v>
      </c>
      <c r="Q818" s="4">
        <v>0</v>
      </c>
      <c r="R818" s="42">
        <v>2016</v>
      </c>
      <c r="S818" s="56" t="s">
        <v>22</v>
      </c>
      <c r="T818" s="287">
        <v>2310</v>
      </c>
      <c r="U818" s="288">
        <v>6330</v>
      </c>
    </row>
    <row r="819" spans="1:21" s="36" customFormat="1">
      <c r="A819" s="36" t="s">
        <v>400</v>
      </c>
      <c r="B819" s="37" t="s">
        <v>416</v>
      </c>
      <c r="C819" s="36" t="s">
        <v>417</v>
      </c>
      <c r="D819" s="36">
        <v>902211</v>
      </c>
      <c r="E819" s="55">
        <v>1202</v>
      </c>
      <c r="F819" s="44" t="s">
        <v>21</v>
      </c>
      <c r="G819" s="45">
        <v>0</v>
      </c>
      <c r="H819" s="4">
        <v>2220</v>
      </c>
      <c r="I819" s="4">
        <v>0</v>
      </c>
      <c r="J819" s="4">
        <v>0</v>
      </c>
      <c r="K819" s="4">
        <v>0</v>
      </c>
      <c r="L819" s="46">
        <v>900</v>
      </c>
      <c r="M819" s="4">
        <v>0</v>
      </c>
      <c r="N819" s="4">
        <v>0</v>
      </c>
      <c r="O819" s="287">
        <v>3120</v>
      </c>
      <c r="P819" s="46">
        <v>2100</v>
      </c>
      <c r="Q819" s="4">
        <v>0</v>
      </c>
      <c r="R819" s="43">
        <v>2017</v>
      </c>
      <c r="S819" s="56" t="s">
        <v>22</v>
      </c>
      <c r="T819" s="287">
        <v>2100</v>
      </c>
      <c r="U819" s="288">
        <v>5220</v>
      </c>
    </row>
    <row r="820" spans="1:21" s="36" customFormat="1">
      <c r="A820" s="36" t="s">
        <v>400</v>
      </c>
      <c r="B820" s="37" t="s">
        <v>416</v>
      </c>
      <c r="C820" s="36" t="s">
        <v>417</v>
      </c>
      <c r="D820" s="36">
        <v>902211</v>
      </c>
      <c r="E820" s="55">
        <v>1202</v>
      </c>
      <c r="F820" s="44" t="s">
        <v>21</v>
      </c>
      <c r="G820" s="45">
        <v>0</v>
      </c>
      <c r="H820" s="4">
        <v>2220</v>
      </c>
      <c r="I820" s="4">
        <v>0</v>
      </c>
      <c r="J820" s="4">
        <v>0</v>
      </c>
      <c r="K820" s="4">
        <v>0</v>
      </c>
      <c r="L820" s="46">
        <v>900</v>
      </c>
      <c r="M820" s="4">
        <v>0</v>
      </c>
      <c r="N820" s="4">
        <v>0</v>
      </c>
      <c r="O820" s="287">
        <v>3120</v>
      </c>
      <c r="P820" s="46">
        <v>2100</v>
      </c>
      <c r="Q820" s="4">
        <v>0</v>
      </c>
      <c r="R820" s="42">
        <v>2017</v>
      </c>
      <c r="S820" s="56" t="s">
        <v>22</v>
      </c>
      <c r="T820" s="287">
        <v>2100</v>
      </c>
      <c r="U820" s="288">
        <v>5220</v>
      </c>
    </row>
    <row r="821" spans="1:21" s="36" customFormat="1">
      <c r="A821" s="36" t="s">
        <v>400</v>
      </c>
      <c r="B821" s="37" t="s">
        <v>416</v>
      </c>
      <c r="C821" s="36" t="s">
        <v>417</v>
      </c>
      <c r="D821" s="36">
        <v>902211</v>
      </c>
      <c r="E821" s="55">
        <v>1202</v>
      </c>
      <c r="F821" s="44" t="s">
        <v>21</v>
      </c>
      <c r="G821" s="45">
        <v>0</v>
      </c>
      <c r="H821" s="4">
        <v>2220</v>
      </c>
      <c r="I821" s="4">
        <v>0</v>
      </c>
      <c r="J821" s="4">
        <v>0</v>
      </c>
      <c r="K821" s="4">
        <v>0</v>
      </c>
      <c r="L821" s="46">
        <v>900</v>
      </c>
      <c r="M821" s="4">
        <v>0</v>
      </c>
      <c r="N821" s="4">
        <v>0</v>
      </c>
      <c r="O821" s="287">
        <v>3120</v>
      </c>
      <c r="P821" s="46">
        <v>2100</v>
      </c>
      <c r="Q821" s="4">
        <v>0</v>
      </c>
      <c r="R821" s="42">
        <v>2023</v>
      </c>
      <c r="S821" s="56" t="s">
        <v>22</v>
      </c>
      <c r="T821" s="287">
        <v>2100</v>
      </c>
      <c r="U821" s="288">
        <v>5220</v>
      </c>
    </row>
    <row r="822" spans="1:21" s="36" customFormat="1">
      <c r="A822" s="36" t="s">
        <v>400</v>
      </c>
      <c r="B822" s="37" t="s">
        <v>416</v>
      </c>
      <c r="C822" s="36" t="s">
        <v>417</v>
      </c>
      <c r="D822" s="36">
        <v>902211</v>
      </c>
      <c r="E822" s="55">
        <v>9020</v>
      </c>
      <c r="F822" s="47" t="s">
        <v>66</v>
      </c>
      <c r="G822" s="45">
        <v>0</v>
      </c>
      <c r="H822" s="46">
        <v>0</v>
      </c>
      <c r="I822" s="4">
        <v>0</v>
      </c>
      <c r="J822" s="4">
        <v>0</v>
      </c>
      <c r="K822" s="4">
        <v>0</v>
      </c>
      <c r="L822" s="46">
        <v>0</v>
      </c>
      <c r="M822" s="4">
        <v>0</v>
      </c>
      <c r="N822" s="4">
        <v>0</v>
      </c>
      <c r="O822" s="287">
        <v>0</v>
      </c>
      <c r="P822" s="46">
        <v>0</v>
      </c>
      <c r="Q822" s="4">
        <v>0</v>
      </c>
      <c r="R822" s="47">
        <v>1900</v>
      </c>
      <c r="S822" s="295" t="s">
        <v>23</v>
      </c>
      <c r="T822" s="287">
        <v>0</v>
      </c>
      <c r="U822" s="288">
        <v>0</v>
      </c>
    </row>
    <row r="823" spans="1:21" s="36" customFormat="1">
      <c r="A823" s="36" t="s">
        <v>400</v>
      </c>
      <c r="B823" s="37" t="s">
        <v>416</v>
      </c>
      <c r="C823" s="36" t="s">
        <v>417</v>
      </c>
      <c r="D823" s="36">
        <v>902211</v>
      </c>
      <c r="E823" s="55">
        <v>9020</v>
      </c>
      <c r="F823" s="47" t="s">
        <v>66</v>
      </c>
      <c r="G823" s="45">
        <v>0</v>
      </c>
      <c r="H823" s="46">
        <v>0</v>
      </c>
      <c r="I823" s="4">
        <v>0</v>
      </c>
      <c r="J823" s="4">
        <v>0</v>
      </c>
      <c r="K823" s="4">
        <v>0</v>
      </c>
      <c r="L823" s="46">
        <v>0</v>
      </c>
      <c r="M823" s="4">
        <v>0</v>
      </c>
      <c r="N823" s="4">
        <v>0</v>
      </c>
      <c r="O823" s="287">
        <v>0</v>
      </c>
      <c r="P823" s="46">
        <v>0</v>
      </c>
      <c r="Q823" s="4">
        <v>0</v>
      </c>
      <c r="R823" s="47">
        <v>1900</v>
      </c>
      <c r="S823" s="295" t="s">
        <v>23</v>
      </c>
      <c r="T823" s="287">
        <v>0</v>
      </c>
      <c r="U823" s="288">
        <v>0</v>
      </c>
    </row>
    <row r="824" spans="1:21" s="38" customFormat="1" ht="15.6">
      <c r="A824" s="36"/>
      <c r="B824" s="37"/>
      <c r="C824" s="13" t="s">
        <v>418</v>
      </c>
      <c r="D824" s="36"/>
      <c r="E824" s="25">
        <v>8</v>
      </c>
      <c r="F824" s="39"/>
      <c r="G824" s="40">
        <v>0</v>
      </c>
      <c r="H824" s="41">
        <v>14220</v>
      </c>
      <c r="I824" s="41">
        <v>0</v>
      </c>
      <c r="J824" s="41">
        <v>0</v>
      </c>
      <c r="K824" s="41">
        <v>0</v>
      </c>
      <c r="L824" s="41">
        <v>5400</v>
      </c>
      <c r="M824" s="41">
        <v>0</v>
      </c>
      <c r="N824" s="41">
        <v>0</v>
      </c>
      <c r="O824" s="298">
        <v>19620</v>
      </c>
      <c r="P824" s="41">
        <v>17010</v>
      </c>
      <c r="Q824" s="41">
        <v>10000</v>
      </c>
      <c r="S824" s="296"/>
      <c r="T824" s="298">
        <v>27010</v>
      </c>
      <c r="U824" s="41">
        <v>46630</v>
      </c>
    </row>
    <row r="825" spans="1:21" customFormat="1">
      <c r="A825" t="s">
        <v>127</v>
      </c>
      <c r="B825" t="s">
        <v>134</v>
      </c>
      <c r="C825" t="s">
        <v>135</v>
      </c>
      <c r="D825">
        <v>153100</v>
      </c>
      <c r="E825" s="266">
        <v>1020</v>
      </c>
      <c r="F825" s="22" t="s">
        <v>21</v>
      </c>
      <c r="G825" s="5">
        <v>1595</v>
      </c>
      <c r="H825" s="4">
        <v>1680</v>
      </c>
      <c r="I825" s="4">
        <v>53.760000000000005</v>
      </c>
      <c r="J825" s="4">
        <v>0</v>
      </c>
      <c r="K825" s="4">
        <v>0</v>
      </c>
      <c r="L825" s="4">
        <v>900</v>
      </c>
      <c r="M825" s="4">
        <v>0</v>
      </c>
      <c r="N825" s="4">
        <v>0</v>
      </c>
      <c r="O825" s="252">
        <v>2633.76</v>
      </c>
      <c r="P825" s="4">
        <v>0</v>
      </c>
      <c r="Q825" s="4">
        <v>0</v>
      </c>
      <c r="R825" s="22">
        <v>1900</v>
      </c>
      <c r="S825" s="56" t="s">
        <v>23</v>
      </c>
      <c r="T825" s="273">
        <v>0</v>
      </c>
      <c r="U825" s="270">
        <v>2633.76</v>
      </c>
    </row>
    <row r="826" spans="1:21" s="10" customFormat="1" ht="15.6">
      <c r="A826" s="10" t="s">
        <v>127</v>
      </c>
      <c r="C826" s="13" t="s">
        <v>305</v>
      </c>
      <c r="E826" s="25">
        <v>1</v>
      </c>
      <c r="G826" s="12">
        <v>1595</v>
      </c>
      <c r="H826" s="11">
        <v>1680</v>
      </c>
      <c r="I826" s="11">
        <v>53.760000000000005</v>
      </c>
      <c r="J826" s="11">
        <v>0</v>
      </c>
      <c r="K826" s="11">
        <v>0</v>
      </c>
      <c r="L826" s="11">
        <v>900</v>
      </c>
      <c r="M826" s="11">
        <v>0</v>
      </c>
      <c r="N826" s="11">
        <v>0</v>
      </c>
      <c r="O826" s="251">
        <v>2633.76</v>
      </c>
      <c r="P826" s="11">
        <v>0</v>
      </c>
      <c r="Q826" s="11">
        <v>0</v>
      </c>
      <c r="R826" s="25"/>
      <c r="S826" s="249"/>
      <c r="T826" s="251">
        <v>0</v>
      </c>
      <c r="U826" s="11">
        <v>2633.76</v>
      </c>
    </row>
    <row r="827" spans="1:21" customFormat="1">
      <c r="A827" t="s">
        <v>127</v>
      </c>
      <c r="B827" t="s">
        <v>128</v>
      </c>
      <c r="C827" t="s">
        <v>129</v>
      </c>
      <c r="D827">
        <v>151051</v>
      </c>
      <c r="E827" s="266">
        <v>1024</v>
      </c>
      <c r="F827" s="22" t="s">
        <v>21</v>
      </c>
      <c r="G827" s="5">
        <v>17173</v>
      </c>
      <c r="H827" s="4">
        <v>1800</v>
      </c>
      <c r="I827" s="4">
        <v>3620.4</v>
      </c>
      <c r="J827" s="4">
        <v>0</v>
      </c>
      <c r="K827" s="4">
        <v>0</v>
      </c>
      <c r="L827" s="4">
        <v>900</v>
      </c>
      <c r="M827" s="4">
        <v>0</v>
      </c>
      <c r="N827" s="4">
        <v>0</v>
      </c>
      <c r="O827" s="252">
        <v>6320.4</v>
      </c>
      <c r="P827" s="4">
        <v>2976</v>
      </c>
      <c r="Q827" s="4">
        <v>0</v>
      </c>
      <c r="R827" s="22">
        <v>2017</v>
      </c>
      <c r="S827" s="56" t="s">
        <v>22</v>
      </c>
      <c r="T827" s="273">
        <v>2976</v>
      </c>
      <c r="U827" s="270">
        <v>9296.4</v>
      </c>
    </row>
    <row r="828" spans="1:21" s="19" customFormat="1">
      <c r="A828" s="19" t="s">
        <v>127</v>
      </c>
      <c r="B828" t="s">
        <v>128</v>
      </c>
      <c r="C828" s="19" t="s">
        <v>129</v>
      </c>
      <c r="D828">
        <v>151051</v>
      </c>
      <c r="E828" s="274">
        <v>1024</v>
      </c>
      <c r="F828" s="27" t="s">
        <v>21</v>
      </c>
      <c r="G828" s="20">
        <v>22732</v>
      </c>
      <c r="H828" s="21">
        <v>1800</v>
      </c>
      <c r="I828" s="21">
        <v>5421.5999999999995</v>
      </c>
      <c r="J828" s="21">
        <v>0</v>
      </c>
      <c r="K828" s="21">
        <v>0</v>
      </c>
      <c r="L828" s="21">
        <v>900</v>
      </c>
      <c r="M828" s="21">
        <v>0</v>
      </c>
      <c r="N828" s="21">
        <v>0</v>
      </c>
      <c r="O828" s="250">
        <v>8121.5999999999995</v>
      </c>
      <c r="P828" s="21">
        <v>2976</v>
      </c>
      <c r="Q828" s="21"/>
      <c r="R828" s="22">
        <v>2019</v>
      </c>
      <c r="S828" s="272" t="s">
        <v>22</v>
      </c>
      <c r="T828" s="250">
        <v>2976</v>
      </c>
      <c r="U828" s="21">
        <v>11097.599999999999</v>
      </c>
    </row>
    <row r="829" spans="1:21" customFormat="1">
      <c r="A829" t="s">
        <v>127</v>
      </c>
      <c r="B829" t="s">
        <v>128</v>
      </c>
      <c r="C829" t="s">
        <v>129</v>
      </c>
      <c r="D829">
        <v>151051</v>
      </c>
      <c r="E829" s="266">
        <v>1024</v>
      </c>
      <c r="F829" s="22" t="s">
        <v>21</v>
      </c>
      <c r="G829" s="5">
        <v>15558</v>
      </c>
      <c r="H829" s="4">
        <v>1800</v>
      </c>
      <c r="I829" s="4">
        <v>3097.2</v>
      </c>
      <c r="J829" s="4">
        <v>0</v>
      </c>
      <c r="K829" s="4">
        <v>0</v>
      </c>
      <c r="L829" s="4">
        <v>900</v>
      </c>
      <c r="M829" s="4">
        <v>0</v>
      </c>
      <c r="N829" s="4">
        <v>0</v>
      </c>
      <c r="O829" s="252">
        <v>5797.2</v>
      </c>
      <c r="P829" s="4">
        <v>2976</v>
      </c>
      <c r="Q829" s="4">
        <v>0</v>
      </c>
      <c r="R829" s="22">
        <v>2017</v>
      </c>
      <c r="S829" s="56" t="s">
        <v>22</v>
      </c>
      <c r="T829" s="273">
        <v>2976</v>
      </c>
      <c r="U829" s="270">
        <v>8773.2000000000007</v>
      </c>
    </row>
    <row r="830" spans="1:21" customFormat="1">
      <c r="A830" t="s">
        <v>127</v>
      </c>
      <c r="B830" t="s">
        <v>128</v>
      </c>
      <c r="C830" t="s">
        <v>129</v>
      </c>
      <c r="D830">
        <v>151051</v>
      </c>
      <c r="E830" s="266">
        <v>1024</v>
      </c>
      <c r="F830" s="22" t="s">
        <v>21</v>
      </c>
      <c r="G830" s="5">
        <v>15323</v>
      </c>
      <c r="H830" s="4">
        <v>1800</v>
      </c>
      <c r="I830" s="4">
        <v>3020.4</v>
      </c>
      <c r="J830" s="4">
        <v>0</v>
      </c>
      <c r="K830" s="4">
        <v>0</v>
      </c>
      <c r="L830" s="4">
        <v>900</v>
      </c>
      <c r="M830" s="4">
        <v>0</v>
      </c>
      <c r="N830" s="4">
        <v>0</v>
      </c>
      <c r="O830" s="252">
        <v>5720.4</v>
      </c>
      <c r="P830" s="4">
        <v>2976</v>
      </c>
      <c r="Q830" s="4">
        <v>0</v>
      </c>
      <c r="R830" s="22">
        <v>2017</v>
      </c>
      <c r="S830" s="56" t="s">
        <v>22</v>
      </c>
      <c r="T830" s="273">
        <v>2976</v>
      </c>
      <c r="U830" s="270">
        <v>8696.4</v>
      </c>
    </row>
    <row r="831" spans="1:21" customFormat="1">
      <c r="A831" t="s">
        <v>127</v>
      </c>
      <c r="B831" t="s">
        <v>128</v>
      </c>
      <c r="C831" t="s">
        <v>129</v>
      </c>
      <c r="D831">
        <v>151051</v>
      </c>
      <c r="E831" s="266">
        <v>1024</v>
      </c>
      <c r="F831" s="22" t="s">
        <v>21</v>
      </c>
      <c r="G831" s="5">
        <v>10523</v>
      </c>
      <c r="H831" s="4">
        <v>1800</v>
      </c>
      <c r="I831" s="4">
        <v>1627.2</v>
      </c>
      <c r="J831" s="4">
        <v>0</v>
      </c>
      <c r="K831" s="4">
        <v>0</v>
      </c>
      <c r="L831" s="4">
        <v>900</v>
      </c>
      <c r="M831" s="4">
        <v>0</v>
      </c>
      <c r="N831" s="4">
        <v>0</v>
      </c>
      <c r="O831" s="252">
        <v>4327.2</v>
      </c>
      <c r="P831" s="4">
        <v>2976</v>
      </c>
      <c r="Q831" s="4">
        <v>0</v>
      </c>
      <c r="R831" s="22">
        <v>2017</v>
      </c>
      <c r="S831" s="56" t="s">
        <v>22</v>
      </c>
      <c r="T831" s="273">
        <v>2976</v>
      </c>
      <c r="U831" s="270">
        <v>7303.2</v>
      </c>
    </row>
    <row r="832" spans="1:21" s="19" customFormat="1">
      <c r="A832" s="19" t="s">
        <v>127</v>
      </c>
      <c r="B832" s="19" t="s">
        <v>128</v>
      </c>
      <c r="C832" s="19" t="s">
        <v>129</v>
      </c>
      <c r="D832" s="19">
        <v>151051</v>
      </c>
      <c r="E832" s="274">
        <v>1024</v>
      </c>
      <c r="F832" s="27" t="s">
        <v>21</v>
      </c>
      <c r="G832" s="20">
        <v>6000</v>
      </c>
      <c r="H832" s="21">
        <v>1800</v>
      </c>
      <c r="I832" s="21">
        <v>2659.2</v>
      </c>
      <c r="J832" s="21">
        <v>0</v>
      </c>
      <c r="K832" s="21">
        <v>0</v>
      </c>
      <c r="L832" s="21">
        <v>900</v>
      </c>
      <c r="M832" s="21">
        <v>0</v>
      </c>
      <c r="N832" s="21">
        <v>0</v>
      </c>
      <c r="O832" s="250">
        <v>5359.2</v>
      </c>
      <c r="P832" s="21">
        <v>1985</v>
      </c>
      <c r="Q832" s="21">
        <v>0</v>
      </c>
      <c r="R832" s="27">
        <v>2022</v>
      </c>
      <c r="S832" s="272" t="s">
        <v>22</v>
      </c>
      <c r="T832" s="250">
        <v>1985</v>
      </c>
      <c r="U832" s="21">
        <v>7344.2</v>
      </c>
    </row>
    <row r="833" spans="1:21" customFormat="1">
      <c r="A833" t="s">
        <v>127</v>
      </c>
      <c r="B833" t="s">
        <v>128</v>
      </c>
      <c r="C833" t="s">
        <v>129</v>
      </c>
      <c r="D833">
        <v>151051</v>
      </c>
      <c r="E833" s="266">
        <v>1024</v>
      </c>
      <c r="F833" s="22" t="s">
        <v>21</v>
      </c>
      <c r="G833" s="5">
        <v>14209</v>
      </c>
      <c r="H833" s="4">
        <v>1800</v>
      </c>
      <c r="I833" s="4">
        <v>813.6</v>
      </c>
      <c r="J833" s="4">
        <v>0</v>
      </c>
      <c r="K833" s="4">
        <v>0</v>
      </c>
      <c r="L833" s="4">
        <v>900</v>
      </c>
      <c r="M833" s="4">
        <v>0</v>
      </c>
      <c r="N833" s="4">
        <v>0</v>
      </c>
      <c r="O833" s="252">
        <v>3513.6</v>
      </c>
      <c r="P833" s="4">
        <v>2976</v>
      </c>
      <c r="Q833" s="4">
        <v>0</v>
      </c>
      <c r="R833" s="22">
        <v>2016</v>
      </c>
      <c r="S833" s="56" t="s">
        <v>22</v>
      </c>
      <c r="T833" s="273">
        <v>2976</v>
      </c>
      <c r="U833" s="270">
        <v>6489.6</v>
      </c>
    </row>
    <row r="834" spans="1:21" customFormat="1">
      <c r="A834" t="s">
        <v>127</v>
      </c>
      <c r="B834" t="s">
        <v>130</v>
      </c>
      <c r="C834" t="s">
        <v>129</v>
      </c>
      <c r="D834">
        <v>151051</v>
      </c>
      <c r="E834" s="266">
        <v>1024</v>
      </c>
      <c r="F834" s="22" t="s">
        <v>21</v>
      </c>
      <c r="G834" s="5">
        <v>8361</v>
      </c>
      <c r="H834" s="4">
        <v>1800</v>
      </c>
      <c r="I834" s="4">
        <v>4903.2</v>
      </c>
      <c r="J834" s="4">
        <v>0</v>
      </c>
      <c r="K834" s="4">
        <v>0</v>
      </c>
      <c r="L834" s="4">
        <v>900</v>
      </c>
      <c r="M834" s="4">
        <v>0</v>
      </c>
      <c r="N834" s="4">
        <v>0</v>
      </c>
      <c r="O834" s="252">
        <v>7603.2</v>
      </c>
      <c r="P834" s="4">
        <v>2976</v>
      </c>
      <c r="Q834" s="4">
        <v>0</v>
      </c>
      <c r="R834" s="22">
        <v>2017</v>
      </c>
      <c r="S834" s="56" t="s">
        <v>22</v>
      </c>
      <c r="T834" s="273">
        <v>2976</v>
      </c>
      <c r="U834" s="270">
        <v>10579.2</v>
      </c>
    </row>
    <row r="835" spans="1:21" customFormat="1">
      <c r="A835" t="s">
        <v>127</v>
      </c>
      <c r="B835" t="s">
        <v>130</v>
      </c>
      <c r="C835" t="s">
        <v>129</v>
      </c>
      <c r="D835">
        <v>151051</v>
      </c>
      <c r="E835" s="266">
        <v>1024</v>
      </c>
      <c r="F835" s="22" t="s">
        <v>21</v>
      </c>
      <c r="G835" s="5">
        <v>20635</v>
      </c>
      <c r="H835" s="4">
        <v>1800</v>
      </c>
      <c r="I835" s="4">
        <v>5671.2</v>
      </c>
      <c r="J835" s="4">
        <v>0</v>
      </c>
      <c r="K835" s="4">
        <v>0</v>
      </c>
      <c r="L835" s="4">
        <v>900</v>
      </c>
      <c r="M835" s="4">
        <v>0</v>
      </c>
      <c r="N835" s="4">
        <v>0</v>
      </c>
      <c r="O835" s="252">
        <v>8371.2000000000007</v>
      </c>
      <c r="P835" s="4">
        <v>2976</v>
      </c>
      <c r="Q835" s="4">
        <v>0</v>
      </c>
      <c r="R835" s="22">
        <v>2016</v>
      </c>
      <c r="S835" s="56" t="s">
        <v>22</v>
      </c>
      <c r="T835" s="273">
        <v>2976</v>
      </c>
      <c r="U835" s="270">
        <v>11347.2</v>
      </c>
    </row>
    <row r="836" spans="1:21" customFormat="1">
      <c r="A836" t="s">
        <v>127</v>
      </c>
      <c r="B836" t="s">
        <v>130</v>
      </c>
      <c r="C836" t="s">
        <v>129</v>
      </c>
      <c r="D836">
        <v>151051</v>
      </c>
      <c r="E836" s="266">
        <v>1024</v>
      </c>
      <c r="F836" s="22" t="s">
        <v>21</v>
      </c>
      <c r="G836" s="5">
        <v>21629</v>
      </c>
      <c r="H836" s="4">
        <v>1800</v>
      </c>
      <c r="I836" s="4">
        <v>5064</v>
      </c>
      <c r="J836" s="4">
        <v>0</v>
      </c>
      <c r="K836" s="4">
        <v>0</v>
      </c>
      <c r="L836" s="4">
        <v>900</v>
      </c>
      <c r="M836" s="4">
        <v>0</v>
      </c>
      <c r="N836" s="4">
        <v>0</v>
      </c>
      <c r="O836" s="252">
        <v>7764</v>
      </c>
      <c r="P836" s="4">
        <v>2976</v>
      </c>
      <c r="Q836" s="4">
        <v>0</v>
      </c>
      <c r="R836" s="22">
        <v>2016</v>
      </c>
      <c r="S836" s="56" t="s">
        <v>22</v>
      </c>
      <c r="T836" s="273">
        <v>2976</v>
      </c>
      <c r="U836" s="270">
        <v>10740</v>
      </c>
    </row>
    <row r="837" spans="1:21" s="10" customFormat="1" ht="15.6">
      <c r="A837" s="10" t="s">
        <v>127</v>
      </c>
      <c r="C837" s="13" t="s">
        <v>306</v>
      </c>
      <c r="E837" s="25">
        <v>10</v>
      </c>
      <c r="F837" s="25"/>
      <c r="G837" s="12">
        <v>152143</v>
      </c>
      <c r="H837" s="11">
        <v>18000</v>
      </c>
      <c r="I837" s="11">
        <v>35898</v>
      </c>
      <c r="J837" s="11">
        <v>0</v>
      </c>
      <c r="K837" s="11">
        <v>0</v>
      </c>
      <c r="L837" s="11">
        <v>9000</v>
      </c>
      <c r="M837" s="11">
        <v>0</v>
      </c>
      <c r="N837" s="11">
        <v>0</v>
      </c>
      <c r="O837" s="251">
        <v>62898</v>
      </c>
      <c r="P837" s="11">
        <v>28769</v>
      </c>
      <c r="Q837" s="11">
        <v>0</v>
      </c>
      <c r="R837" s="25"/>
      <c r="S837" s="249"/>
      <c r="T837" s="251">
        <v>28769</v>
      </c>
      <c r="U837" s="11">
        <v>91667</v>
      </c>
    </row>
    <row r="838" spans="1:21" customFormat="1">
      <c r="A838" t="s">
        <v>127</v>
      </c>
      <c r="B838" t="s">
        <v>133</v>
      </c>
      <c r="C838" t="s">
        <v>132</v>
      </c>
      <c r="D838">
        <v>152500</v>
      </c>
      <c r="E838" s="266">
        <v>9020</v>
      </c>
      <c r="F838" s="22" t="s">
        <v>66</v>
      </c>
      <c r="G838" s="5">
        <v>0</v>
      </c>
      <c r="H838" s="4">
        <v>0</v>
      </c>
      <c r="I838" s="4">
        <v>0</v>
      </c>
      <c r="J838" s="4">
        <v>0</v>
      </c>
      <c r="K838" s="4">
        <v>0</v>
      </c>
      <c r="L838" s="4">
        <v>900</v>
      </c>
      <c r="M838" s="4">
        <v>0</v>
      </c>
      <c r="N838" s="4">
        <v>0</v>
      </c>
      <c r="O838" s="252">
        <v>900</v>
      </c>
      <c r="P838" s="4">
        <v>0</v>
      </c>
      <c r="Q838" s="4">
        <v>0</v>
      </c>
      <c r="R838" s="22">
        <v>1900</v>
      </c>
      <c r="S838" s="56" t="s">
        <v>23</v>
      </c>
      <c r="T838" s="273">
        <v>0</v>
      </c>
      <c r="U838" s="270">
        <v>900</v>
      </c>
    </row>
    <row r="839" spans="1:21" customFormat="1">
      <c r="A839" t="s">
        <v>127</v>
      </c>
      <c r="B839" t="s">
        <v>131</v>
      </c>
      <c r="C839" t="s">
        <v>132</v>
      </c>
      <c r="D839">
        <v>152500</v>
      </c>
      <c r="E839" s="266">
        <v>9020</v>
      </c>
      <c r="F839" s="22" t="s">
        <v>66</v>
      </c>
      <c r="G839" s="5">
        <v>0</v>
      </c>
      <c r="H839" s="4">
        <v>0</v>
      </c>
      <c r="I839" s="4">
        <v>0</v>
      </c>
      <c r="J839" s="4">
        <v>0</v>
      </c>
      <c r="K839" s="4">
        <v>297.05</v>
      </c>
      <c r="L839" s="4">
        <v>900</v>
      </c>
      <c r="M839" s="4">
        <v>0</v>
      </c>
      <c r="N839" s="4">
        <v>0</v>
      </c>
      <c r="O839" s="252">
        <v>1197.05</v>
      </c>
      <c r="P839" s="4">
        <v>0</v>
      </c>
      <c r="Q839" s="4">
        <v>0</v>
      </c>
      <c r="R839" s="22">
        <v>1900</v>
      </c>
      <c r="S839" s="56" t="s">
        <v>23</v>
      </c>
      <c r="T839" s="273">
        <v>0</v>
      </c>
      <c r="U839" s="270">
        <v>1197.05</v>
      </c>
    </row>
    <row r="840" spans="1:21" customFormat="1">
      <c r="A840" t="s">
        <v>127</v>
      </c>
      <c r="B840" t="s">
        <v>133</v>
      </c>
      <c r="C840" t="s">
        <v>132</v>
      </c>
      <c r="D840">
        <v>152500</v>
      </c>
      <c r="E840" s="266">
        <v>9020</v>
      </c>
      <c r="F840" s="22" t="s">
        <v>66</v>
      </c>
      <c r="G840" s="5">
        <v>0</v>
      </c>
      <c r="H840" s="4">
        <v>0</v>
      </c>
      <c r="I840" s="4">
        <v>0</v>
      </c>
      <c r="J840" s="4">
        <v>0</v>
      </c>
      <c r="K840" s="4">
        <v>0</v>
      </c>
      <c r="L840" s="4">
        <v>900</v>
      </c>
      <c r="M840" s="4">
        <v>0</v>
      </c>
      <c r="N840" s="4">
        <v>0</v>
      </c>
      <c r="O840" s="252">
        <v>900</v>
      </c>
      <c r="P840" s="4">
        <v>0</v>
      </c>
      <c r="Q840" s="4">
        <v>0</v>
      </c>
      <c r="R840" s="22">
        <v>1900</v>
      </c>
      <c r="S840" s="56" t="s">
        <v>23</v>
      </c>
      <c r="T840" s="273">
        <v>0</v>
      </c>
      <c r="U840" s="270">
        <v>900</v>
      </c>
    </row>
    <row r="841" spans="1:21" customFormat="1">
      <c r="A841" t="s">
        <v>127</v>
      </c>
      <c r="B841" t="s">
        <v>131</v>
      </c>
      <c r="C841" t="s">
        <v>132</v>
      </c>
      <c r="D841">
        <v>152500</v>
      </c>
      <c r="E841" s="266">
        <v>9020</v>
      </c>
      <c r="F841" s="22" t="s">
        <v>66</v>
      </c>
      <c r="G841" s="5">
        <v>0</v>
      </c>
      <c r="H841" s="4">
        <v>0</v>
      </c>
      <c r="I841" s="4">
        <v>0</v>
      </c>
      <c r="J841" s="4">
        <v>0</v>
      </c>
      <c r="K841" s="4">
        <v>864.1748</v>
      </c>
      <c r="L841" s="4">
        <v>900</v>
      </c>
      <c r="M841" s="4">
        <v>0</v>
      </c>
      <c r="N841" s="4">
        <v>0</v>
      </c>
      <c r="O841" s="252">
        <v>1764.1748</v>
      </c>
      <c r="P841" s="4">
        <v>0</v>
      </c>
      <c r="Q841" s="4">
        <v>0</v>
      </c>
      <c r="R841" s="22">
        <v>1900</v>
      </c>
      <c r="S841" s="56" t="s">
        <v>23</v>
      </c>
      <c r="T841" s="273">
        <v>0</v>
      </c>
      <c r="U841" s="270">
        <v>1764.1748</v>
      </c>
    </row>
    <row r="842" spans="1:21" customFormat="1">
      <c r="A842" t="s">
        <v>127</v>
      </c>
      <c r="B842" t="s">
        <v>133</v>
      </c>
      <c r="C842" t="s">
        <v>132</v>
      </c>
      <c r="D842">
        <v>152500</v>
      </c>
      <c r="E842" s="266">
        <v>9020</v>
      </c>
      <c r="F842" s="22" t="s">
        <v>66</v>
      </c>
      <c r="G842" s="5">
        <v>0</v>
      </c>
      <c r="H842" s="4">
        <v>0</v>
      </c>
      <c r="I842" s="4">
        <v>0</v>
      </c>
      <c r="J842" s="4">
        <v>109.42510000000001</v>
      </c>
      <c r="K842" s="4">
        <v>272.82859999999999</v>
      </c>
      <c r="L842" s="4">
        <v>900</v>
      </c>
      <c r="M842" s="4">
        <v>0</v>
      </c>
      <c r="N842" s="4">
        <v>0</v>
      </c>
      <c r="O842" s="252">
        <v>1282.2537</v>
      </c>
      <c r="P842" s="4">
        <v>0</v>
      </c>
      <c r="Q842" s="4">
        <v>0</v>
      </c>
      <c r="R842" s="22">
        <v>1900</v>
      </c>
      <c r="S842" s="56" t="s">
        <v>23</v>
      </c>
      <c r="T842" s="273">
        <v>0</v>
      </c>
      <c r="U842" s="270">
        <v>1282.2537</v>
      </c>
    </row>
    <row r="843" spans="1:21" customFormat="1">
      <c r="A843" t="s">
        <v>127</v>
      </c>
      <c r="B843" t="s">
        <v>133</v>
      </c>
      <c r="C843" t="s">
        <v>132</v>
      </c>
      <c r="D843">
        <v>152500</v>
      </c>
      <c r="E843" s="266">
        <v>9020</v>
      </c>
      <c r="F843" s="22" t="s">
        <v>66</v>
      </c>
      <c r="G843" s="5">
        <v>0</v>
      </c>
      <c r="H843" s="4">
        <v>0</v>
      </c>
      <c r="I843" s="4">
        <v>0</v>
      </c>
      <c r="J843" s="4">
        <v>0</v>
      </c>
      <c r="K843" s="4">
        <v>0</v>
      </c>
      <c r="L843" s="4">
        <v>900</v>
      </c>
      <c r="M843" s="4">
        <v>0</v>
      </c>
      <c r="N843" s="4">
        <v>0</v>
      </c>
      <c r="O843" s="252">
        <v>900</v>
      </c>
      <c r="P843" s="4">
        <v>0</v>
      </c>
      <c r="Q843" s="4">
        <v>0</v>
      </c>
      <c r="R843" s="22">
        <v>1900</v>
      </c>
      <c r="S843" s="56" t="s">
        <v>23</v>
      </c>
      <c r="T843" s="273">
        <v>0</v>
      </c>
      <c r="U843" s="270">
        <v>900</v>
      </c>
    </row>
    <row r="844" spans="1:21" customFormat="1">
      <c r="A844" t="s">
        <v>127</v>
      </c>
      <c r="B844" t="s">
        <v>133</v>
      </c>
      <c r="C844" t="s">
        <v>132</v>
      </c>
      <c r="D844">
        <v>152500</v>
      </c>
      <c r="E844" s="266">
        <v>9020</v>
      </c>
      <c r="F844" s="22" t="s">
        <v>66</v>
      </c>
      <c r="G844" s="5">
        <v>0</v>
      </c>
      <c r="H844" s="4">
        <v>0</v>
      </c>
      <c r="I844" s="4">
        <v>0</v>
      </c>
      <c r="J844" s="4">
        <v>230.56770000000003</v>
      </c>
      <c r="K844" s="4">
        <v>905.78710000000001</v>
      </c>
      <c r="L844" s="4">
        <v>900</v>
      </c>
      <c r="M844" s="4">
        <v>0</v>
      </c>
      <c r="N844" s="4">
        <v>0</v>
      </c>
      <c r="O844" s="252">
        <v>2036.3548000000001</v>
      </c>
      <c r="P844" s="4">
        <v>0</v>
      </c>
      <c r="Q844" s="4">
        <v>0</v>
      </c>
      <c r="R844" s="22">
        <v>1900</v>
      </c>
      <c r="S844" s="56" t="s">
        <v>23</v>
      </c>
      <c r="T844" s="273">
        <v>0</v>
      </c>
      <c r="U844" s="270">
        <v>2036.3548000000001</v>
      </c>
    </row>
    <row r="845" spans="1:21" s="10" customFormat="1" ht="15.6">
      <c r="A845" s="10" t="s">
        <v>127</v>
      </c>
      <c r="C845" s="13" t="s">
        <v>307</v>
      </c>
      <c r="E845" s="25">
        <v>7</v>
      </c>
      <c r="F845" s="25"/>
      <c r="G845" s="12">
        <v>0</v>
      </c>
      <c r="H845" s="11">
        <v>0</v>
      </c>
      <c r="I845" s="11">
        <v>0</v>
      </c>
      <c r="J845" s="11">
        <v>339.99280000000005</v>
      </c>
      <c r="K845" s="11">
        <v>2339.8405000000002</v>
      </c>
      <c r="L845" s="11">
        <v>6300</v>
      </c>
      <c r="M845" s="11">
        <v>0</v>
      </c>
      <c r="N845" s="11">
        <v>0</v>
      </c>
      <c r="O845" s="251">
        <v>8979.8333000000002</v>
      </c>
      <c r="P845" s="11">
        <v>0</v>
      </c>
      <c r="Q845" s="11">
        <v>0</v>
      </c>
      <c r="R845" s="25"/>
      <c r="S845" s="249"/>
      <c r="T845" s="251">
        <v>0</v>
      </c>
      <c r="U845" s="11">
        <v>8979.8333000000002</v>
      </c>
    </row>
    <row r="846" spans="1:21" customFormat="1">
      <c r="A846" t="s">
        <v>127</v>
      </c>
      <c r="B846" t="s">
        <v>137</v>
      </c>
      <c r="C846" t="s">
        <v>138</v>
      </c>
      <c r="D846" t="s">
        <v>136</v>
      </c>
      <c r="E846" s="266">
        <v>1024</v>
      </c>
      <c r="F846" s="22" t="s">
        <v>21</v>
      </c>
      <c r="G846" s="5">
        <v>16830</v>
      </c>
      <c r="H846" s="4">
        <v>1800</v>
      </c>
      <c r="I846" s="9">
        <v>3670.7999999999997</v>
      </c>
      <c r="J846" s="4">
        <v>0</v>
      </c>
      <c r="K846" s="4">
        <v>0</v>
      </c>
      <c r="L846" s="4">
        <v>900</v>
      </c>
      <c r="M846" s="4">
        <v>0</v>
      </c>
      <c r="N846" s="4">
        <v>0</v>
      </c>
      <c r="O846" s="252">
        <v>6370.7999999999993</v>
      </c>
      <c r="P846" s="4">
        <v>2976</v>
      </c>
      <c r="Q846" s="4">
        <v>0</v>
      </c>
      <c r="R846" s="22">
        <v>2017</v>
      </c>
      <c r="S846" s="56" t="s">
        <v>22</v>
      </c>
      <c r="T846" s="273">
        <v>2976</v>
      </c>
      <c r="U846" s="270">
        <v>9346.7999999999993</v>
      </c>
    </row>
    <row r="847" spans="1:21" s="10" customFormat="1" ht="15.6">
      <c r="A847" s="10" t="s">
        <v>127</v>
      </c>
      <c r="C847" s="13" t="s">
        <v>423</v>
      </c>
      <c r="E847" s="25">
        <v>1</v>
      </c>
      <c r="F847" s="25"/>
      <c r="G847" s="12">
        <v>16830</v>
      </c>
      <c r="H847" s="11">
        <v>1800</v>
      </c>
      <c r="I847" s="11">
        <v>3670.7999999999997</v>
      </c>
      <c r="J847" s="11">
        <v>0</v>
      </c>
      <c r="K847" s="11">
        <v>0</v>
      </c>
      <c r="L847" s="11">
        <v>900</v>
      </c>
      <c r="M847" s="11">
        <v>0</v>
      </c>
      <c r="N847" s="11">
        <v>0</v>
      </c>
      <c r="O847" s="251">
        <v>6370.7999999999993</v>
      </c>
      <c r="P847" s="11">
        <v>2976</v>
      </c>
      <c r="Q847" s="11">
        <v>0</v>
      </c>
      <c r="R847" s="25"/>
      <c r="S847" s="249"/>
      <c r="T847" s="251">
        <v>2976</v>
      </c>
      <c r="U847" s="11">
        <v>9346.7999999999993</v>
      </c>
    </row>
  </sheetData>
  <sortState ref="A4:AA717">
    <sortCondition descending="1" ref="L4:L71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IH26"/>
  <sheetViews>
    <sheetView topLeftCell="B1" zoomScale="80" zoomScaleNormal="80" workbookViewId="0">
      <selection activeCell="E35" sqref="E35"/>
    </sheetView>
  </sheetViews>
  <sheetFormatPr defaultColWidth="9.109375" defaultRowHeight="14.4"/>
  <cols>
    <col min="1" max="1" width="27" customWidth="1"/>
    <col min="2" max="2" width="8.88671875"/>
    <col min="3" max="3" width="11.109375" customWidth="1"/>
    <col min="4" max="4" width="14.44140625" customWidth="1"/>
    <col min="5" max="5" width="13.88671875" bestFit="1" customWidth="1"/>
    <col min="6" max="6" width="13.5546875" bestFit="1" customWidth="1"/>
    <col min="7" max="7" width="14.88671875" bestFit="1" customWidth="1"/>
    <col min="8" max="8" width="13.6640625" customWidth="1"/>
    <col min="9" max="9" width="14.33203125" bestFit="1" customWidth="1"/>
    <col min="10" max="10" width="12.33203125" bestFit="1" customWidth="1"/>
    <col min="11" max="11" width="12.33203125" customWidth="1"/>
    <col min="12" max="12" width="15.88671875" customWidth="1"/>
    <col min="13" max="13" width="16.109375" customWidth="1"/>
    <col min="14" max="14" width="14.6640625" customWidth="1"/>
    <col min="15" max="15" width="16.5546875" customWidth="1"/>
    <col min="16" max="16" width="17.109375" bestFit="1" customWidth="1"/>
    <col min="17" max="17" width="4.109375" customWidth="1"/>
    <col min="18" max="16384" width="9.109375" style="109"/>
  </cols>
  <sheetData>
    <row r="1" spans="1:242" s="100" customFormat="1" ht="16.2" thickBot="1">
      <c r="A1" s="84"/>
      <c r="B1" s="80"/>
      <c r="C1" s="80"/>
      <c r="D1" s="80"/>
      <c r="E1" s="80"/>
      <c r="F1" s="80"/>
      <c r="G1" s="81"/>
      <c r="H1" s="81"/>
      <c r="I1" s="81"/>
      <c r="J1" s="81"/>
      <c r="K1" s="81"/>
      <c r="L1" s="82"/>
      <c r="M1" s="82"/>
      <c r="N1" s="81"/>
      <c r="O1" s="83"/>
      <c r="P1" s="81"/>
      <c r="Q1" s="81"/>
      <c r="R1" s="85"/>
      <c r="S1" s="85"/>
      <c r="T1" s="85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99"/>
      <c r="DG1" s="99"/>
      <c r="DH1" s="99"/>
      <c r="DI1" s="99"/>
      <c r="DJ1" s="99"/>
      <c r="DK1" s="99"/>
      <c r="DL1" s="99"/>
      <c r="DM1" s="99"/>
      <c r="DN1" s="99"/>
      <c r="DO1" s="99"/>
      <c r="DP1" s="99"/>
      <c r="DQ1" s="99"/>
      <c r="DR1" s="99"/>
      <c r="DS1" s="99"/>
      <c r="DT1" s="99"/>
      <c r="DU1" s="99"/>
      <c r="DV1" s="99"/>
      <c r="DW1" s="99"/>
      <c r="DX1" s="99"/>
      <c r="DY1" s="99"/>
      <c r="DZ1" s="99"/>
      <c r="EA1" s="99"/>
      <c r="EB1" s="99"/>
      <c r="EC1" s="99"/>
      <c r="ED1" s="99"/>
      <c r="EE1" s="99"/>
      <c r="EF1" s="99"/>
      <c r="EG1" s="99"/>
      <c r="EH1" s="99"/>
      <c r="EI1" s="99"/>
      <c r="EJ1" s="99"/>
      <c r="EK1" s="99"/>
      <c r="EL1" s="99"/>
      <c r="EM1" s="99"/>
      <c r="EN1" s="99"/>
      <c r="EO1" s="99"/>
      <c r="EP1" s="99"/>
      <c r="EQ1" s="99"/>
      <c r="ER1" s="99"/>
      <c r="ES1" s="99"/>
      <c r="ET1" s="99"/>
      <c r="EU1" s="99"/>
      <c r="EV1" s="99"/>
      <c r="EW1" s="99"/>
      <c r="EX1" s="99"/>
      <c r="EY1" s="99"/>
      <c r="EZ1" s="99"/>
      <c r="FA1" s="99"/>
      <c r="FB1" s="99"/>
      <c r="FC1" s="99"/>
      <c r="FD1" s="99"/>
      <c r="FE1" s="99"/>
      <c r="FF1" s="99"/>
      <c r="FG1" s="99"/>
      <c r="FH1" s="99"/>
      <c r="FI1" s="99"/>
      <c r="FJ1" s="99"/>
      <c r="FK1" s="99"/>
      <c r="FL1" s="99"/>
      <c r="FM1" s="99"/>
      <c r="FN1" s="99"/>
      <c r="FO1" s="99"/>
      <c r="FP1" s="99"/>
      <c r="FQ1" s="99"/>
      <c r="FR1" s="99"/>
      <c r="FS1" s="99"/>
      <c r="FT1" s="99"/>
      <c r="FU1" s="99"/>
      <c r="FV1" s="99"/>
      <c r="FW1" s="99"/>
      <c r="FX1" s="99"/>
      <c r="FY1" s="99"/>
      <c r="FZ1" s="99"/>
      <c r="GA1" s="99"/>
      <c r="GB1" s="99"/>
      <c r="GC1" s="99"/>
      <c r="GD1" s="99"/>
      <c r="GE1" s="99"/>
      <c r="GF1" s="99"/>
      <c r="GG1" s="99"/>
      <c r="GH1" s="99"/>
      <c r="GI1" s="99"/>
      <c r="GJ1" s="99"/>
      <c r="GK1" s="99"/>
      <c r="GL1" s="99"/>
      <c r="GM1" s="99"/>
      <c r="GN1" s="99"/>
      <c r="GO1" s="99"/>
      <c r="GP1" s="99"/>
      <c r="GQ1" s="99"/>
      <c r="GR1" s="99"/>
      <c r="GS1" s="99"/>
      <c r="GT1" s="99"/>
      <c r="GU1" s="99"/>
      <c r="GV1" s="99"/>
      <c r="GW1" s="99"/>
      <c r="GX1" s="99"/>
      <c r="GY1" s="99"/>
      <c r="GZ1" s="99"/>
      <c r="HA1" s="99"/>
      <c r="HB1" s="99"/>
      <c r="HC1" s="99"/>
      <c r="HD1" s="99"/>
      <c r="HE1" s="99"/>
      <c r="HF1" s="99"/>
      <c r="HG1" s="99"/>
      <c r="HH1" s="99"/>
      <c r="HI1" s="99"/>
      <c r="HJ1" s="99"/>
      <c r="HK1" s="99"/>
      <c r="HL1" s="99"/>
      <c r="HM1" s="99"/>
      <c r="HN1" s="99"/>
      <c r="HO1" s="99"/>
      <c r="HP1" s="99"/>
      <c r="HQ1" s="99"/>
      <c r="HR1" s="99"/>
      <c r="HS1" s="99"/>
      <c r="HT1" s="99"/>
      <c r="HU1" s="99"/>
      <c r="HV1" s="99"/>
      <c r="HW1" s="99"/>
      <c r="HX1" s="99"/>
      <c r="HY1" s="99"/>
      <c r="HZ1" s="99"/>
      <c r="IA1" s="99"/>
      <c r="IB1" s="99"/>
      <c r="IC1" s="99"/>
      <c r="ID1" s="99"/>
      <c r="IE1" s="99"/>
      <c r="IF1" s="99"/>
      <c r="IG1" s="99"/>
      <c r="IH1" s="99"/>
    </row>
    <row r="2" spans="1:242" s="102" customFormat="1" ht="66.75" customHeight="1" thickBot="1">
      <c r="A2" s="363" t="s">
        <v>479</v>
      </c>
      <c r="B2" s="112" t="s">
        <v>465</v>
      </c>
      <c r="C2" s="119" t="s">
        <v>470</v>
      </c>
      <c r="D2" s="141" t="s">
        <v>471</v>
      </c>
      <c r="E2" s="114" t="s">
        <v>472</v>
      </c>
      <c r="F2" s="115" t="s">
        <v>473</v>
      </c>
      <c r="G2" s="116" t="s">
        <v>474</v>
      </c>
      <c r="H2" s="117" t="s">
        <v>475</v>
      </c>
      <c r="I2" s="113" t="s">
        <v>8</v>
      </c>
      <c r="J2" s="112" t="s">
        <v>9</v>
      </c>
      <c r="K2" s="112" t="s">
        <v>11</v>
      </c>
      <c r="L2" s="147" t="s">
        <v>476</v>
      </c>
      <c r="M2" s="113" t="s">
        <v>15</v>
      </c>
      <c r="N2" s="118" t="s">
        <v>466</v>
      </c>
      <c r="O2" s="147" t="s">
        <v>480</v>
      </c>
      <c r="P2" s="150" t="s">
        <v>467</v>
      </c>
      <c r="Q2" s="78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</row>
    <row r="3" spans="1:242" s="105" customFormat="1" ht="15.6">
      <c r="A3" s="110" t="s">
        <v>127</v>
      </c>
      <c r="B3" s="111">
        <v>19</v>
      </c>
      <c r="C3" s="120">
        <v>12</v>
      </c>
      <c r="D3" s="142">
        <v>170568</v>
      </c>
      <c r="E3" s="121">
        <v>21480</v>
      </c>
      <c r="F3" s="122">
        <v>39622.560000000005</v>
      </c>
      <c r="G3" s="135">
        <v>339.99280000000005</v>
      </c>
      <c r="H3" s="136">
        <v>2339.8405000000002</v>
      </c>
      <c r="I3" s="129">
        <v>17100</v>
      </c>
      <c r="J3" s="231">
        <v>3102.7431585897584</v>
      </c>
      <c r="K3" s="230">
        <v>0</v>
      </c>
      <c r="L3" s="148">
        <v>83985.136458589754</v>
      </c>
      <c r="M3" s="129">
        <v>31745</v>
      </c>
      <c r="N3" s="130">
        <v>0</v>
      </c>
      <c r="O3" s="148">
        <v>31745</v>
      </c>
      <c r="P3" s="145">
        <v>115730.13645858975</v>
      </c>
      <c r="Q3" s="103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  <c r="BS3" s="104"/>
      <c r="BT3" s="104"/>
      <c r="BU3" s="104"/>
      <c r="BV3" s="104"/>
      <c r="BW3" s="104"/>
      <c r="BX3" s="104"/>
      <c r="BY3" s="104"/>
      <c r="BZ3" s="104"/>
      <c r="CA3" s="104"/>
      <c r="CB3" s="104"/>
      <c r="CC3" s="104"/>
      <c r="CD3" s="104"/>
      <c r="CE3" s="104"/>
      <c r="CF3" s="104"/>
      <c r="CG3" s="104"/>
      <c r="CH3" s="104"/>
      <c r="CI3" s="104"/>
      <c r="CJ3" s="104"/>
      <c r="CK3" s="104"/>
      <c r="CL3" s="104"/>
      <c r="CM3" s="104"/>
      <c r="CN3" s="104"/>
      <c r="CO3" s="104"/>
      <c r="CP3" s="104"/>
      <c r="CQ3" s="104"/>
      <c r="CR3" s="104"/>
      <c r="CS3" s="104"/>
      <c r="CT3" s="104"/>
      <c r="CU3" s="104"/>
      <c r="CV3" s="104"/>
      <c r="CW3" s="104"/>
      <c r="CX3" s="104"/>
      <c r="CY3" s="104"/>
      <c r="CZ3" s="104"/>
      <c r="DA3" s="104"/>
      <c r="DB3" s="104"/>
      <c r="DC3" s="104"/>
      <c r="DD3" s="104"/>
      <c r="DE3" s="104"/>
      <c r="DF3" s="104"/>
      <c r="DG3" s="104"/>
      <c r="DH3" s="104"/>
      <c r="DI3" s="104"/>
      <c r="DJ3" s="104"/>
      <c r="DK3" s="104"/>
      <c r="DL3" s="104"/>
      <c r="DM3" s="104"/>
      <c r="DN3" s="104"/>
      <c r="DO3" s="104"/>
      <c r="DP3" s="104"/>
      <c r="DQ3" s="104"/>
      <c r="DR3" s="104"/>
      <c r="DS3" s="104"/>
      <c r="DT3" s="104"/>
      <c r="DU3" s="104"/>
      <c r="DV3" s="104"/>
      <c r="DW3" s="104"/>
      <c r="DX3" s="104"/>
      <c r="DY3" s="104"/>
      <c r="DZ3" s="104"/>
      <c r="EA3" s="104"/>
      <c r="EB3" s="104"/>
      <c r="EC3" s="104"/>
      <c r="ED3" s="104"/>
      <c r="EE3" s="104"/>
      <c r="EF3" s="104"/>
      <c r="EG3" s="104"/>
      <c r="EH3" s="104"/>
      <c r="EI3" s="104"/>
      <c r="EJ3" s="104"/>
      <c r="EK3" s="104"/>
      <c r="EL3" s="104"/>
      <c r="EM3" s="104"/>
      <c r="EN3" s="104"/>
      <c r="EO3" s="104"/>
      <c r="EP3" s="104"/>
      <c r="EQ3" s="104"/>
      <c r="ER3" s="104"/>
      <c r="ES3" s="104"/>
      <c r="ET3" s="104"/>
      <c r="EU3" s="104"/>
      <c r="EV3" s="104"/>
      <c r="EW3" s="104"/>
      <c r="EX3" s="104"/>
      <c r="EY3" s="104"/>
      <c r="EZ3" s="104"/>
      <c r="FA3" s="104"/>
      <c r="FB3" s="104"/>
      <c r="FC3" s="104"/>
      <c r="FD3" s="104"/>
      <c r="FE3" s="104"/>
      <c r="FF3" s="104"/>
      <c r="FG3" s="104"/>
      <c r="FH3" s="104"/>
      <c r="FI3" s="104"/>
      <c r="FJ3" s="104"/>
      <c r="FK3" s="104"/>
      <c r="FL3" s="104"/>
      <c r="FM3" s="104"/>
      <c r="FN3" s="104"/>
      <c r="FO3" s="104"/>
      <c r="FP3" s="104"/>
      <c r="FQ3" s="104"/>
      <c r="FR3" s="104"/>
      <c r="FS3" s="104"/>
      <c r="FT3" s="104"/>
      <c r="FU3" s="104"/>
      <c r="FV3" s="104"/>
      <c r="FW3" s="104"/>
      <c r="FX3" s="104"/>
      <c r="FY3" s="104"/>
      <c r="FZ3" s="104"/>
      <c r="GA3" s="104"/>
      <c r="GB3" s="104"/>
      <c r="GC3" s="104"/>
      <c r="GD3" s="104"/>
      <c r="GE3" s="104"/>
      <c r="GF3" s="104"/>
      <c r="GG3" s="104"/>
      <c r="GH3" s="104"/>
      <c r="GI3" s="104"/>
      <c r="GJ3" s="104"/>
      <c r="GK3" s="104"/>
      <c r="GL3" s="104"/>
      <c r="GM3" s="104"/>
      <c r="GN3" s="104"/>
      <c r="GO3" s="104"/>
      <c r="GP3" s="104"/>
      <c r="GQ3" s="104"/>
      <c r="GR3" s="104"/>
      <c r="GS3" s="104"/>
      <c r="GT3" s="104"/>
      <c r="GU3" s="104"/>
      <c r="GV3" s="104"/>
      <c r="GW3" s="104"/>
      <c r="GX3" s="104"/>
      <c r="GY3" s="104"/>
      <c r="GZ3" s="104"/>
      <c r="HA3" s="104"/>
      <c r="HB3" s="104"/>
      <c r="HC3" s="104"/>
      <c r="HD3" s="104"/>
      <c r="HE3" s="104"/>
      <c r="HF3" s="104"/>
      <c r="HG3" s="104"/>
      <c r="HH3" s="104"/>
      <c r="HI3" s="104"/>
      <c r="HJ3" s="104"/>
      <c r="HK3" s="104"/>
      <c r="HL3" s="104"/>
      <c r="HM3" s="104"/>
      <c r="HN3" s="104"/>
      <c r="HO3" s="104"/>
      <c r="HP3" s="104"/>
      <c r="HQ3" s="104"/>
      <c r="HR3" s="104"/>
      <c r="HS3" s="104"/>
      <c r="HT3" s="104"/>
      <c r="HU3" s="104"/>
      <c r="HV3" s="104"/>
      <c r="HW3" s="104"/>
      <c r="HX3" s="104"/>
      <c r="HY3" s="104"/>
      <c r="HZ3" s="104"/>
      <c r="IA3" s="104"/>
      <c r="IB3" s="104"/>
      <c r="IC3" s="104"/>
      <c r="ID3" s="104"/>
    </row>
    <row r="4" spans="1:242" s="105" customFormat="1" ht="15.6">
      <c r="A4" s="94" t="s">
        <v>400</v>
      </c>
      <c r="B4" s="95">
        <v>81</v>
      </c>
      <c r="C4" s="123">
        <v>66</v>
      </c>
      <c r="D4" s="143">
        <v>430852</v>
      </c>
      <c r="E4" s="124">
        <v>173520</v>
      </c>
      <c r="F4" s="125">
        <v>87401.469206349197</v>
      </c>
      <c r="G4" s="137">
        <v>4009.2053000000005</v>
      </c>
      <c r="H4" s="138">
        <v>1591.6250000000002</v>
      </c>
      <c r="I4" s="131">
        <v>61200</v>
      </c>
      <c r="J4" s="232">
        <v>7931.4409418687246</v>
      </c>
      <c r="K4" s="230">
        <v>0</v>
      </c>
      <c r="L4" s="148">
        <v>335653.7404482179</v>
      </c>
      <c r="M4" s="131">
        <v>162837.5</v>
      </c>
      <c r="N4" s="132">
        <v>50500</v>
      </c>
      <c r="O4" s="148">
        <v>213337.5</v>
      </c>
      <c r="P4" s="146">
        <v>548991.24044821784</v>
      </c>
      <c r="Q4" s="103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</row>
    <row r="5" spans="1:242" s="105" customFormat="1" ht="15.6">
      <c r="A5" s="94" t="s">
        <v>17</v>
      </c>
      <c r="B5" s="95">
        <v>29</v>
      </c>
      <c r="C5" s="123">
        <v>29</v>
      </c>
      <c r="D5" s="143">
        <v>107427</v>
      </c>
      <c r="E5" s="124">
        <v>53520</v>
      </c>
      <c r="F5" s="125">
        <v>4232.9009150326792</v>
      </c>
      <c r="G5" s="137">
        <v>0</v>
      </c>
      <c r="H5" s="221">
        <v>0</v>
      </c>
      <c r="I5" s="131">
        <v>26100</v>
      </c>
      <c r="J5" s="232">
        <v>2028.9045384203782</v>
      </c>
      <c r="K5" s="230">
        <v>253.5</v>
      </c>
      <c r="L5" s="148">
        <v>86135.305453453067</v>
      </c>
      <c r="M5" s="131">
        <v>47432.5</v>
      </c>
      <c r="N5" s="132">
        <v>13650</v>
      </c>
      <c r="O5" s="148">
        <v>61082.5</v>
      </c>
      <c r="P5" s="146">
        <v>147217.80545345307</v>
      </c>
      <c r="Q5" s="106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104"/>
      <c r="GZ5" s="104"/>
      <c r="HA5" s="104"/>
      <c r="HB5" s="104"/>
      <c r="HC5" s="104"/>
      <c r="HD5" s="104"/>
      <c r="HE5" s="104"/>
      <c r="HF5" s="104"/>
      <c r="HG5" s="104"/>
      <c r="HH5" s="104"/>
      <c r="HI5" s="104"/>
      <c r="HJ5" s="104"/>
      <c r="HK5" s="104"/>
      <c r="HL5" s="104"/>
      <c r="HM5" s="104"/>
      <c r="HN5" s="104"/>
      <c r="HO5" s="104"/>
      <c r="HP5" s="104"/>
      <c r="HQ5" s="104"/>
      <c r="HR5" s="104"/>
      <c r="HS5" s="104"/>
      <c r="HT5" s="104"/>
      <c r="HU5" s="104"/>
      <c r="HV5" s="104"/>
      <c r="HW5" s="104"/>
      <c r="HX5" s="104"/>
      <c r="HY5" s="104"/>
      <c r="HZ5" s="104"/>
      <c r="IA5" s="104"/>
      <c r="IB5" s="104"/>
      <c r="IC5" s="104"/>
      <c r="ID5" s="104"/>
    </row>
    <row r="6" spans="1:242" s="105" customFormat="1" ht="15.6">
      <c r="A6" s="94" t="s">
        <v>82</v>
      </c>
      <c r="B6" s="95">
        <v>74</v>
      </c>
      <c r="C6" s="123">
        <v>72</v>
      </c>
      <c r="D6" s="143">
        <v>288875</v>
      </c>
      <c r="E6" s="124">
        <v>154920</v>
      </c>
      <c r="F6" s="125">
        <v>19830.48503464544</v>
      </c>
      <c r="G6" s="137">
        <v>2639.7075</v>
      </c>
      <c r="H6" s="138">
        <v>0</v>
      </c>
      <c r="I6" s="131">
        <v>64800</v>
      </c>
      <c r="J6" s="232">
        <v>8416.3106164906949</v>
      </c>
      <c r="K6" s="230">
        <v>310.58</v>
      </c>
      <c r="L6" s="148">
        <v>250917.08315113612</v>
      </c>
      <c r="M6" s="131">
        <v>155174</v>
      </c>
      <c r="N6" s="132">
        <v>57000</v>
      </c>
      <c r="O6" s="148">
        <v>212174</v>
      </c>
      <c r="P6" s="146">
        <v>463091.08315113612</v>
      </c>
      <c r="Q6" s="106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  <c r="HX6" s="104"/>
      <c r="HY6" s="104"/>
      <c r="HZ6" s="104"/>
      <c r="IA6" s="104"/>
      <c r="IB6" s="104"/>
      <c r="IC6" s="104"/>
      <c r="ID6" s="104"/>
    </row>
    <row r="7" spans="1:242" s="105" customFormat="1" ht="15.6">
      <c r="A7" s="94" t="s">
        <v>206</v>
      </c>
      <c r="B7" s="95">
        <v>239</v>
      </c>
      <c r="C7" s="123">
        <v>46</v>
      </c>
      <c r="D7" s="143">
        <v>232955</v>
      </c>
      <c r="E7" s="124">
        <v>121800</v>
      </c>
      <c r="F7" s="125">
        <v>47789.389313333275</v>
      </c>
      <c r="G7" s="137">
        <v>556564.43130000029</v>
      </c>
      <c r="H7" s="138">
        <v>241755.61940000003</v>
      </c>
      <c r="I7" s="131">
        <v>112500</v>
      </c>
      <c r="J7" s="232">
        <v>25039.327531365227</v>
      </c>
      <c r="K7" s="230">
        <v>3200</v>
      </c>
      <c r="L7" s="148">
        <v>1108648.7675446987</v>
      </c>
      <c r="M7" s="131">
        <v>571281</v>
      </c>
      <c r="N7" s="132">
        <v>42472.34</v>
      </c>
      <c r="O7" s="148">
        <v>613753.34</v>
      </c>
      <c r="P7" s="146">
        <v>1722402.1075446988</v>
      </c>
      <c r="Q7" s="106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</row>
    <row r="8" spans="1:242" s="105" customFormat="1" ht="15.6">
      <c r="A8" s="94" t="s">
        <v>49</v>
      </c>
      <c r="B8" s="95">
        <v>41</v>
      </c>
      <c r="C8" s="123">
        <v>30</v>
      </c>
      <c r="D8" s="143">
        <v>140202</v>
      </c>
      <c r="E8" s="124">
        <v>67380</v>
      </c>
      <c r="F8" s="125">
        <v>11292.162199870503</v>
      </c>
      <c r="G8" s="137">
        <v>7266.8338000000012</v>
      </c>
      <c r="H8" s="138">
        <v>3458.4476000000004</v>
      </c>
      <c r="I8" s="131">
        <v>27900</v>
      </c>
      <c r="J8" s="232">
        <v>1798.244359895687</v>
      </c>
      <c r="K8" s="230">
        <v>0</v>
      </c>
      <c r="L8" s="148">
        <v>119095.6879597662</v>
      </c>
      <c r="M8" s="131">
        <v>50505</v>
      </c>
      <c r="N8" s="132">
        <v>4000</v>
      </c>
      <c r="O8" s="148">
        <v>54505</v>
      </c>
      <c r="P8" s="146">
        <v>173600.68795976619</v>
      </c>
      <c r="Q8" s="106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</row>
    <row r="9" spans="1:242" s="105" customFormat="1" ht="15.6">
      <c r="A9" s="94" t="s">
        <v>259</v>
      </c>
      <c r="B9" s="95">
        <v>12</v>
      </c>
      <c r="C9" s="123">
        <v>6</v>
      </c>
      <c r="D9" s="143">
        <v>26719</v>
      </c>
      <c r="E9" s="124">
        <v>11940</v>
      </c>
      <c r="F9" s="125">
        <v>1583.8627450980391</v>
      </c>
      <c r="G9" s="137">
        <v>21648.838800000005</v>
      </c>
      <c r="H9" s="138">
        <v>21161.282999999999</v>
      </c>
      <c r="I9" s="131">
        <v>9900</v>
      </c>
      <c r="J9" s="232">
        <v>0</v>
      </c>
      <c r="K9" s="230">
        <v>0</v>
      </c>
      <c r="L9" s="148">
        <v>66233.984545098036</v>
      </c>
      <c r="M9" s="131">
        <v>37155</v>
      </c>
      <c r="N9" s="132">
        <v>2000</v>
      </c>
      <c r="O9" s="148">
        <v>39155</v>
      </c>
      <c r="P9" s="146">
        <v>105388.98454509804</v>
      </c>
      <c r="Q9" s="106"/>
      <c r="R9" s="107"/>
      <c r="S9" s="107"/>
      <c r="T9" s="88"/>
      <c r="U9" s="107"/>
      <c r="V9" s="88"/>
      <c r="W9" s="88"/>
      <c r="X9" s="87"/>
      <c r="Y9" s="87"/>
      <c r="Z9" s="87"/>
      <c r="AA9" s="87"/>
      <c r="AB9" s="8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</row>
    <row r="10" spans="1:242" s="100" customFormat="1" ht="15.6">
      <c r="A10" s="94" t="s">
        <v>139</v>
      </c>
      <c r="B10" s="95">
        <v>220</v>
      </c>
      <c r="C10" s="123">
        <v>144</v>
      </c>
      <c r="D10" s="143">
        <v>1575101</v>
      </c>
      <c r="E10" s="124">
        <v>364560</v>
      </c>
      <c r="F10" s="125">
        <v>404128.67197545682</v>
      </c>
      <c r="G10" s="137">
        <v>139656.0865</v>
      </c>
      <c r="H10" s="138">
        <v>153516.15280000004</v>
      </c>
      <c r="I10" s="131">
        <v>169200</v>
      </c>
      <c r="J10" s="232">
        <v>26683.028853369531</v>
      </c>
      <c r="K10" s="230">
        <v>6798.05</v>
      </c>
      <c r="L10" s="148">
        <v>1264541.9901288266</v>
      </c>
      <c r="M10" s="131">
        <v>494841</v>
      </c>
      <c r="N10" s="132">
        <v>110000</v>
      </c>
      <c r="O10" s="148">
        <v>604841</v>
      </c>
      <c r="P10" s="146">
        <v>1869382.9901288266</v>
      </c>
      <c r="Q10" s="108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/>
      <c r="HN10" s="85"/>
      <c r="HO10" s="85"/>
      <c r="HP10" s="85"/>
      <c r="HQ10" s="85"/>
      <c r="HR10" s="85"/>
      <c r="HS10" s="85"/>
      <c r="HT10" s="85"/>
      <c r="HU10" s="85"/>
      <c r="HV10" s="85"/>
      <c r="HW10" s="85"/>
      <c r="HX10" s="85"/>
      <c r="HY10" s="85"/>
      <c r="HZ10" s="85"/>
      <c r="IA10" s="85"/>
      <c r="IB10" s="85"/>
      <c r="IC10" s="85"/>
      <c r="ID10" s="85"/>
    </row>
    <row r="11" spans="1:242" s="105" customFormat="1" ht="16.2" thickBot="1">
      <c r="A11" s="96" t="s">
        <v>468</v>
      </c>
      <c r="B11" s="97">
        <v>3</v>
      </c>
      <c r="C11" s="126">
        <v>3</v>
      </c>
      <c r="D11" s="144">
        <v>12494</v>
      </c>
      <c r="E11" s="127">
        <v>3960</v>
      </c>
      <c r="F11" s="128">
        <v>2557.9885714285715</v>
      </c>
      <c r="G11" s="139">
        <v>0</v>
      </c>
      <c r="H11" s="140">
        <v>0</v>
      </c>
      <c r="I11" s="133">
        <v>1800</v>
      </c>
      <c r="J11" s="356">
        <v>0</v>
      </c>
      <c r="K11" s="134">
        <v>0</v>
      </c>
      <c r="L11" s="149">
        <v>8317.988571428572</v>
      </c>
      <c r="M11" s="133">
        <v>4570</v>
      </c>
      <c r="N11" s="134">
        <v>0</v>
      </c>
      <c r="O11" s="149">
        <v>4570</v>
      </c>
      <c r="P11" s="357">
        <v>12887.988571428572</v>
      </c>
      <c r="Q11" s="7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</row>
    <row r="12" spans="1:242" s="199" customFormat="1" ht="16.8" thickTop="1" thickBot="1">
      <c r="A12" s="212" t="s">
        <v>469</v>
      </c>
      <c r="B12" s="213">
        <v>718</v>
      </c>
      <c r="C12" s="214">
        <v>408</v>
      </c>
      <c r="D12" s="215">
        <v>2985193</v>
      </c>
      <c r="E12" s="347">
        <v>973080</v>
      </c>
      <c r="F12" s="217">
        <v>618439.4899612146</v>
      </c>
      <c r="G12" s="348">
        <v>732125.09600000037</v>
      </c>
      <c r="H12" s="349">
        <v>423822.96830000007</v>
      </c>
      <c r="I12" s="352">
        <v>490500</v>
      </c>
      <c r="J12" s="236">
        <v>75000</v>
      </c>
      <c r="K12" s="350">
        <v>10562.130000000001</v>
      </c>
      <c r="L12" s="220">
        <v>3323529.6842612149</v>
      </c>
      <c r="M12" s="353">
        <v>1555541</v>
      </c>
      <c r="N12" s="354">
        <v>279622.33999999997</v>
      </c>
      <c r="O12" s="220">
        <v>1835163.3399999999</v>
      </c>
      <c r="P12" s="355">
        <v>5158693.0242612148</v>
      </c>
      <c r="Q12" s="211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195"/>
      <c r="DI12" s="195"/>
      <c r="DJ12" s="195"/>
      <c r="DK12" s="195"/>
      <c r="DL12" s="195"/>
      <c r="DM12" s="195"/>
      <c r="DN12" s="195"/>
      <c r="DO12" s="195"/>
      <c r="DP12" s="195"/>
      <c r="DQ12" s="195"/>
      <c r="DR12" s="195"/>
      <c r="DS12" s="195"/>
      <c r="DT12" s="195"/>
      <c r="DU12" s="195"/>
      <c r="DV12" s="195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G12" s="195"/>
      <c r="FH12" s="195"/>
      <c r="FI12" s="195"/>
      <c r="FJ12" s="195"/>
      <c r="FK12" s="195"/>
      <c r="FL12" s="195"/>
      <c r="FM12" s="195"/>
      <c r="FN12" s="195"/>
      <c r="FO12" s="195"/>
      <c r="FP12" s="195"/>
      <c r="FQ12" s="195"/>
      <c r="FR12" s="195"/>
      <c r="FS12" s="195"/>
      <c r="FT12" s="195"/>
      <c r="FU12" s="195"/>
      <c r="FV12" s="195"/>
      <c r="FW12" s="195"/>
      <c r="FX12" s="195"/>
      <c r="FY12" s="195"/>
      <c r="FZ12" s="195"/>
      <c r="GA12" s="195"/>
      <c r="GB12" s="195"/>
      <c r="GC12" s="195"/>
      <c r="GD12" s="195"/>
      <c r="GE12" s="195"/>
      <c r="GF12" s="195"/>
      <c r="GG12" s="195"/>
      <c r="GH12" s="195"/>
      <c r="GI12" s="195"/>
      <c r="GJ12" s="195"/>
      <c r="GK12" s="195"/>
      <c r="GL12" s="195"/>
      <c r="GM12" s="195"/>
      <c r="GN12" s="195"/>
      <c r="GO12" s="195"/>
      <c r="GP12" s="195"/>
      <c r="GQ12" s="195"/>
      <c r="GR12" s="195"/>
      <c r="GS12" s="195"/>
      <c r="GT12" s="195"/>
      <c r="GU12" s="195"/>
      <c r="GV12" s="195"/>
      <c r="GW12" s="195"/>
      <c r="GX12" s="195"/>
      <c r="GY12" s="195"/>
      <c r="GZ12" s="195"/>
      <c r="HA12" s="195"/>
      <c r="HB12" s="195"/>
      <c r="HC12" s="195"/>
      <c r="HD12" s="195"/>
      <c r="HE12" s="195"/>
      <c r="HF12" s="195"/>
      <c r="HG12" s="195"/>
      <c r="HH12" s="195"/>
      <c r="HI12" s="195"/>
      <c r="HJ12" s="195"/>
      <c r="HK12" s="195"/>
      <c r="HL12" s="195"/>
      <c r="HM12" s="195"/>
      <c r="HN12" s="195"/>
      <c r="HO12" s="195"/>
      <c r="HP12" s="195"/>
      <c r="HQ12" s="195"/>
      <c r="HR12" s="195"/>
      <c r="HS12" s="195"/>
      <c r="HT12" s="195"/>
      <c r="HU12" s="195"/>
      <c r="HV12" s="195"/>
      <c r="HW12" s="195"/>
      <c r="HX12" s="195"/>
      <c r="HY12" s="195"/>
      <c r="HZ12" s="195"/>
      <c r="IA12" s="195"/>
      <c r="IB12" s="195"/>
      <c r="IC12" s="195"/>
      <c r="ID12" s="195"/>
    </row>
    <row r="13" spans="1:242" s="100" customFormat="1" ht="15">
      <c r="A13" s="89"/>
      <c r="B13" s="90"/>
      <c r="C13" s="86"/>
      <c r="D13" s="91"/>
      <c r="E13" s="92"/>
      <c r="F13" s="93"/>
      <c r="G13" s="92"/>
      <c r="H13" s="93"/>
      <c r="I13" s="93"/>
      <c r="J13" s="81"/>
      <c r="K13" s="81"/>
      <c r="L13" s="81"/>
      <c r="M13" s="93"/>
      <c r="N13" s="93"/>
      <c r="O13" s="92"/>
      <c r="P13" s="93"/>
      <c r="Q13" s="98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/>
      <c r="HN13" s="85"/>
      <c r="HO13" s="85"/>
      <c r="HP13" s="85"/>
      <c r="HQ13" s="85"/>
      <c r="HR13" s="85"/>
      <c r="HS13" s="85"/>
      <c r="HT13" s="85"/>
      <c r="HU13" s="85"/>
      <c r="HV13" s="85"/>
      <c r="HW13" s="85"/>
      <c r="HX13" s="85"/>
      <c r="HY13" s="85"/>
      <c r="HZ13" s="85"/>
      <c r="IA13" s="85"/>
      <c r="IB13" s="85"/>
      <c r="IC13" s="85"/>
      <c r="ID13" s="85"/>
      <c r="IE13" s="85"/>
      <c r="IF13" s="85"/>
    </row>
    <row r="14" spans="1:242" ht="15" thickBot="1"/>
    <row r="15" spans="1:242" s="165" customFormat="1" ht="66.75" customHeight="1" thickBot="1">
      <c r="A15" s="151" t="s">
        <v>464</v>
      </c>
      <c r="B15" s="152" t="s">
        <v>465</v>
      </c>
      <c r="C15" s="153" t="s">
        <v>470</v>
      </c>
      <c r="D15" s="154" t="s">
        <v>471</v>
      </c>
      <c r="E15" s="155" t="s">
        <v>472</v>
      </c>
      <c r="F15" s="156" t="s">
        <v>473</v>
      </c>
      <c r="G15" s="157" t="s">
        <v>474</v>
      </c>
      <c r="H15" s="158" t="s">
        <v>475</v>
      </c>
      <c r="I15" s="159" t="s">
        <v>8</v>
      </c>
      <c r="J15" s="152" t="s">
        <v>9</v>
      </c>
      <c r="K15" s="152" t="s">
        <v>11</v>
      </c>
      <c r="L15" s="161" t="s">
        <v>476</v>
      </c>
      <c r="M15" s="159" t="s">
        <v>15</v>
      </c>
      <c r="N15" s="160" t="s">
        <v>466</v>
      </c>
      <c r="O15" s="161" t="s">
        <v>480</v>
      </c>
      <c r="P15" s="162" t="s">
        <v>467</v>
      </c>
      <c r="Q15" s="163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</row>
    <row r="16" spans="1:242" s="181" customFormat="1" ht="13.8">
      <c r="A16" s="166" t="s">
        <v>127</v>
      </c>
      <c r="B16" s="167">
        <v>17</v>
      </c>
      <c r="C16" s="168">
        <v>12</v>
      </c>
      <c r="D16" s="169">
        <v>168591</v>
      </c>
      <c r="E16" s="170">
        <v>19320</v>
      </c>
      <c r="F16" s="171">
        <v>28804.680000000004</v>
      </c>
      <c r="G16" s="172">
        <v>92.25</v>
      </c>
      <c r="H16" s="173">
        <v>1632.31</v>
      </c>
      <c r="I16" s="174">
        <v>13872</v>
      </c>
      <c r="J16" s="233">
        <v>3023.7799999999997</v>
      </c>
      <c r="K16" s="308"/>
      <c r="L16" s="176">
        <v>66745.02</v>
      </c>
      <c r="M16" s="174">
        <v>32725</v>
      </c>
      <c r="N16" s="175">
        <v>0</v>
      </c>
      <c r="O16" s="176">
        <f>SUM(M16:N16)</f>
        <v>32725</v>
      </c>
      <c r="P16" s="177">
        <v>99470.02</v>
      </c>
      <c r="Q16" s="178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0"/>
      <c r="CL16" s="180"/>
      <c r="CM16" s="180"/>
      <c r="CN16" s="180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  <c r="DC16" s="180"/>
      <c r="DD16" s="180"/>
      <c r="DE16" s="180"/>
      <c r="DF16" s="180"/>
      <c r="DG16" s="180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  <c r="DS16" s="180"/>
      <c r="DT16" s="180"/>
      <c r="DU16" s="180"/>
      <c r="DV16" s="180"/>
      <c r="DW16" s="180"/>
      <c r="DX16" s="180"/>
      <c r="DY16" s="180"/>
      <c r="DZ16" s="180"/>
      <c r="EA16" s="180"/>
      <c r="EB16" s="180"/>
      <c r="EC16" s="180"/>
      <c r="ED16" s="180"/>
      <c r="EE16" s="180"/>
      <c r="EF16" s="180"/>
      <c r="EG16" s="180"/>
      <c r="EH16" s="180"/>
      <c r="EI16" s="180"/>
      <c r="EJ16" s="180"/>
      <c r="EK16" s="180"/>
      <c r="EL16" s="180"/>
      <c r="EM16" s="180"/>
      <c r="EN16" s="180"/>
      <c r="EO16" s="180"/>
      <c r="EP16" s="180"/>
      <c r="EQ16" s="180"/>
      <c r="ER16" s="180"/>
      <c r="ES16" s="180"/>
      <c r="ET16" s="180"/>
      <c r="EU16" s="180"/>
      <c r="EV16" s="180"/>
      <c r="EW16" s="180"/>
      <c r="EX16" s="180"/>
      <c r="EY16" s="180"/>
      <c r="EZ16" s="180"/>
      <c r="FA16" s="180"/>
      <c r="FB16" s="180"/>
      <c r="FC16" s="180"/>
      <c r="FD16" s="180"/>
      <c r="FE16" s="180"/>
      <c r="FF16" s="180"/>
      <c r="FG16" s="180"/>
      <c r="FH16" s="180"/>
      <c r="FI16" s="180"/>
      <c r="FJ16" s="180"/>
      <c r="FK16" s="180"/>
      <c r="FL16" s="180"/>
      <c r="FM16" s="180"/>
      <c r="FN16" s="180"/>
      <c r="FO16" s="180"/>
      <c r="FP16" s="180"/>
      <c r="FQ16" s="180"/>
      <c r="FR16" s="180"/>
      <c r="FS16" s="180"/>
      <c r="FT16" s="180"/>
      <c r="FU16" s="180"/>
      <c r="FV16" s="180"/>
      <c r="FW16" s="180"/>
      <c r="FX16" s="180"/>
      <c r="FY16" s="180"/>
      <c r="FZ16" s="180"/>
      <c r="GA16" s="180"/>
      <c r="GB16" s="180"/>
      <c r="GC16" s="180"/>
      <c r="GD16" s="180"/>
      <c r="GE16" s="180"/>
      <c r="GF16" s="180"/>
      <c r="GG16" s="180"/>
      <c r="GH16" s="180"/>
      <c r="GI16" s="180"/>
      <c r="GJ16" s="180"/>
      <c r="GK16" s="180"/>
      <c r="GL16" s="180"/>
      <c r="GM16" s="180"/>
      <c r="GN16" s="180"/>
      <c r="GO16" s="180"/>
      <c r="GP16" s="180"/>
      <c r="GQ16" s="180"/>
      <c r="GR16" s="180"/>
      <c r="GS16" s="180"/>
      <c r="GT16" s="180"/>
      <c r="GU16" s="180"/>
      <c r="GV16" s="180"/>
      <c r="GW16" s="180"/>
      <c r="GX16" s="180"/>
      <c r="GY16" s="180"/>
      <c r="GZ16" s="180"/>
      <c r="HA16" s="180"/>
      <c r="HB16" s="180"/>
      <c r="HC16" s="180"/>
      <c r="HD16" s="180"/>
      <c r="HE16" s="180"/>
      <c r="HF16" s="180"/>
      <c r="HG16" s="180"/>
      <c r="HH16" s="180"/>
      <c r="HI16" s="180"/>
      <c r="HJ16" s="180"/>
      <c r="HK16" s="180"/>
      <c r="HL16" s="180"/>
      <c r="HM16" s="180"/>
      <c r="HN16" s="180"/>
      <c r="HO16" s="180"/>
      <c r="HP16" s="180"/>
      <c r="HQ16" s="180"/>
      <c r="HR16" s="180"/>
      <c r="HS16" s="180"/>
      <c r="HT16" s="180"/>
      <c r="HU16" s="180"/>
      <c r="HV16" s="180"/>
      <c r="HW16" s="180"/>
      <c r="HX16" s="180"/>
      <c r="HY16" s="180"/>
      <c r="HZ16" s="180"/>
      <c r="IA16" s="180"/>
      <c r="IB16" s="180"/>
      <c r="IC16" s="180"/>
      <c r="ID16" s="180"/>
    </row>
    <row r="17" spans="1:238" s="181" customFormat="1" ht="13.8">
      <c r="A17" s="182" t="s">
        <v>400</v>
      </c>
      <c r="B17" s="183">
        <v>82</v>
      </c>
      <c r="C17" s="184">
        <v>67</v>
      </c>
      <c r="D17" s="185">
        <v>446752</v>
      </c>
      <c r="E17" s="186">
        <v>172080</v>
      </c>
      <c r="F17" s="187">
        <v>79918.92</v>
      </c>
      <c r="G17" s="188">
        <v>4741.5700000000006</v>
      </c>
      <c r="H17" s="189">
        <v>2206.6800000000003</v>
      </c>
      <c r="I17" s="190">
        <v>57936</v>
      </c>
      <c r="J17" s="234">
        <v>7729.59</v>
      </c>
      <c r="K17" s="308"/>
      <c r="L17" s="176">
        <v>324612.76</v>
      </c>
      <c r="M17" s="190">
        <v>132605</v>
      </c>
      <c r="N17" s="191">
        <v>23000</v>
      </c>
      <c r="O17" s="192">
        <f t="shared" ref="O17:O24" si="0">SUM(M17:N17)</f>
        <v>155605</v>
      </c>
      <c r="P17" s="193">
        <v>480217.76</v>
      </c>
      <c r="Q17" s="178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180"/>
      <c r="CC17" s="180"/>
      <c r="CD17" s="180"/>
      <c r="CE17" s="180"/>
      <c r="CF17" s="180"/>
      <c r="CG17" s="180"/>
      <c r="CH17" s="180"/>
      <c r="CI17" s="180"/>
      <c r="CJ17" s="180"/>
      <c r="CK17" s="180"/>
      <c r="CL17" s="180"/>
      <c r="CM17" s="180"/>
      <c r="CN17" s="180"/>
      <c r="CO17" s="180"/>
      <c r="CP17" s="180"/>
      <c r="CQ17" s="180"/>
      <c r="CR17" s="180"/>
      <c r="CS17" s="180"/>
      <c r="CT17" s="180"/>
      <c r="CU17" s="180"/>
      <c r="CV17" s="180"/>
      <c r="CW17" s="180"/>
      <c r="CX17" s="180"/>
      <c r="CY17" s="180"/>
      <c r="CZ17" s="180"/>
      <c r="DA17" s="180"/>
      <c r="DB17" s="180"/>
      <c r="DC17" s="180"/>
      <c r="DD17" s="180"/>
      <c r="DE17" s="180"/>
      <c r="DF17" s="180"/>
      <c r="DG17" s="180"/>
      <c r="DH17" s="180"/>
      <c r="DI17" s="180"/>
      <c r="DJ17" s="180"/>
      <c r="DK17" s="180"/>
      <c r="DL17" s="180"/>
      <c r="DM17" s="180"/>
      <c r="DN17" s="180"/>
      <c r="DO17" s="180"/>
      <c r="DP17" s="180"/>
      <c r="DQ17" s="180"/>
      <c r="DR17" s="180"/>
      <c r="DS17" s="180"/>
      <c r="DT17" s="180"/>
      <c r="DU17" s="180"/>
      <c r="DV17" s="180"/>
      <c r="DW17" s="180"/>
      <c r="DX17" s="180"/>
      <c r="DY17" s="180"/>
      <c r="DZ17" s="180"/>
      <c r="EA17" s="180"/>
      <c r="EB17" s="180"/>
      <c r="EC17" s="180"/>
      <c r="ED17" s="180"/>
      <c r="EE17" s="180"/>
      <c r="EF17" s="180"/>
      <c r="EG17" s="180"/>
      <c r="EH17" s="180"/>
      <c r="EI17" s="180"/>
      <c r="EJ17" s="180"/>
      <c r="EK17" s="180"/>
      <c r="EL17" s="180"/>
      <c r="EM17" s="180"/>
      <c r="EN17" s="180"/>
      <c r="EO17" s="180"/>
      <c r="EP17" s="180"/>
      <c r="EQ17" s="180"/>
      <c r="ER17" s="180"/>
      <c r="ES17" s="180"/>
      <c r="ET17" s="180"/>
      <c r="EU17" s="180"/>
      <c r="EV17" s="180"/>
      <c r="EW17" s="180"/>
      <c r="EX17" s="180"/>
      <c r="EY17" s="180"/>
      <c r="EZ17" s="180"/>
      <c r="FA17" s="180"/>
      <c r="FB17" s="180"/>
      <c r="FC17" s="180"/>
      <c r="FD17" s="180"/>
      <c r="FE17" s="180"/>
      <c r="FF17" s="180"/>
      <c r="FG17" s="180"/>
      <c r="FH17" s="180"/>
      <c r="FI17" s="180"/>
      <c r="FJ17" s="180"/>
      <c r="FK17" s="180"/>
      <c r="FL17" s="180"/>
      <c r="FM17" s="180"/>
      <c r="FN17" s="180"/>
      <c r="FO17" s="180"/>
      <c r="FP17" s="180"/>
      <c r="FQ17" s="180"/>
      <c r="FR17" s="180"/>
      <c r="FS17" s="180"/>
      <c r="FT17" s="180"/>
      <c r="FU17" s="180"/>
      <c r="FV17" s="180"/>
      <c r="FW17" s="180"/>
      <c r="FX17" s="180"/>
      <c r="FY17" s="180"/>
      <c r="FZ17" s="180"/>
      <c r="GA17" s="180"/>
      <c r="GB17" s="180"/>
      <c r="GC17" s="180"/>
      <c r="GD17" s="180"/>
      <c r="GE17" s="180"/>
      <c r="GF17" s="180"/>
      <c r="GG17" s="180"/>
      <c r="GH17" s="180"/>
      <c r="GI17" s="180"/>
      <c r="GJ17" s="180"/>
      <c r="GK17" s="180"/>
      <c r="GL17" s="180"/>
      <c r="GM17" s="180"/>
      <c r="GN17" s="180"/>
      <c r="GO17" s="180"/>
      <c r="GP17" s="180"/>
      <c r="GQ17" s="180"/>
      <c r="GR17" s="180"/>
      <c r="GS17" s="180"/>
      <c r="GT17" s="180"/>
      <c r="GU17" s="180"/>
      <c r="GV17" s="180"/>
      <c r="GW17" s="180"/>
      <c r="GX17" s="180"/>
      <c r="GY17" s="180"/>
      <c r="GZ17" s="180"/>
      <c r="HA17" s="180"/>
      <c r="HB17" s="180"/>
      <c r="HC17" s="180"/>
      <c r="HD17" s="180"/>
      <c r="HE17" s="180"/>
      <c r="HF17" s="180"/>
      <c r="HG17" s="180"/>
      <c r="HH17" s="180"/>
      <c r="HI17" s="180"/>
      <c r="HJ17" s="180"/>
      <c r="HK17" s="180"/>
      <c r="HL17" s="180"/>
      <c r="HM17" s="180"/>
      <c r="HN17" s="180"/>
      <c r="HO17" s="180"/>
      <c r="HP17" s="180"/>
      <c r="HQ17" s="180"/>
      <c r="HR17" s="180"/>
      <c r="HS17" s="180"/>
      <c r="HT17" s="180"/>
      <c r="HU17" s="180"/>
      <c r="HV17" s="180"/>
      <c r="HW17" s="180"/>
      <c r="HX17" s="180"/>
      <c r="HY17" s="180"/>
      <c r="HZ17" s="180"/>
      <c r="IA17" s="180"/>
      <c r="IB17" s="180"/>
      <c r="IC17" s="180"/>
      <c r="ID17" s="180"/>
    </row>
    <row r="18" spans="1:238" s="181" customFormat="1" ht="13.8">
      <c r="A18" s="182" t="s">
        <v>17</v>
      </c>
      <c r="B18" s="183">
        <v>30</v>
      </c>
      <c r="C18" s="184">
        <v>30</v>
      </c>
      <c r="D18" s="185">
        <v>102986</v>
      </c>
      <c r="E18" s="186">
        <v>49800</v>
      </c>
      <c r="F18" s="187">
        <v>2691.9500000000007</v>
      </c>
      <c r="G18" s="188">
        <v>1.65</v>
      </c>
      <c r="H18" s="189">
        <v>0</v>
      </c>
      <c r="I18" s="190">
        <v>24480</v>
      </c>
      <c r="J18" s="234">
        <v>1977.27</v>
      </c>
      <c r="K18" s="308"/>
      <c r="L18" s="176">
        <v>78950.87000000001</v>
      </c>
      <c r="M18" s="190">
        <v>31320</v>
      </c>
      <c r="N18" s="191">
        <v>0</v>
      </c>
      <c r="O18" s="192">
        <f t="shared" si="0"/>
        <v>31320</v>
      </c>
      <c r="P18" s="193">
        <v>110270.87000000001</v>
      </c>
      <c r="Q18" s="194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0"/>
      <c r="GG18" s="180"/>
      <c r="GH18" s="180"/>
      <c r="GI18" s="180"/>
      <c r="GJ18" s="180"/>
      <c r="GK18" s="180"/>
      <c r="GL18" s="180"/>
      <c r="GM18" s="180"/>
      <c r="GN18" s="180"/>
      <c r="GO18" s="180"/>
      <c r="GP18" s="180"/>
      <c r="GQ18" s="180"/>
      <c r="GR18" s="180"/>
      <c r="GS18" s="180"/>
      <c r="GT18" s="180"/>
      <c r="GU18" s="180"/>
      <c r="GV18" s="180"/>
      <c r="GW18" s="180"/>
      <c r="GX18" s="180"/>
      <c r="GY18" s="180"/>
      <c r="GZ18" s="180"/>
      <c r="HA18" s="180"/>
      <c r="HB18" s="180"/>
      <c r="HC18" s="180"/>
      <c r="HD18" s="180"/>
      <c r="HE18" s="180"/>
      <c r="HF18" s="180"/>
      <c r="HG18" s="180"/>
      <c r="HH18" s="180"/>
      <c r="HI18" s="180"/>
      <c r="HJ18" s="180"/>
      <c r="HK18" s="180"/>
      <c r="HL18" s="180"/>
      <c r="HM18" s="180"/>
      <c r="HN18" s="180"/>
      <c r="HO18" s="180"/>
      <c r="HP18" s="180"/>
      <c r="HQ18" s="180"/>
      <c r="HR18" s="180"/>
      <c r="HS18" s="180"/>
      <c r="HT18" s="180"/>
      <c r="HU18" s="180"/>
      <c r="HV18" s="180"/>
      <c r="HW18" s="180"/>
      <c r="HX18" s="180"/>
      <c r="HY18" s="180"/>
      <c r="HZ18" s="180"/>
      <c r="IA18" s="180"/>
      <c r="IB18" s="180"/>
      <c r="IC18" s="180"/>
      <c r="ID18" s="180"/>
    </row>
    <row r="19" spans="1:238" s="181" customFormat="1" ht="13.8">
      <c r="A19" s="182" t="s">
        <v>82</v>
      </c>
      <c r="B19" s="183">
        <v>77</v>
      </c>
      <c r="C19" s="184">
        <v>75</v>
      </c>
      <c r="D19" s="185">
        <v>313431</v>
      </c>
      <c r="E19" s="186">
        <v>148560</v>
      </c>
      <c r="F19" s="187">
        <v>16951.28</v>
      </c>
      <c r="G19" s="188">
        <v>1423.0800000000002</v>
      </c>
      <c r="H19" s="189">
        <v>0</v>
      </c>
      <c r="I19" s="190">
        <v>60384</v>
      </c>
      <c r="J19" s="234">
        <v>8202.1200000000008</v>
      </c>
      <c r="K19" s="308"/>
      <c r="L19" s="176">
        <v>235520.47999999998</v>
      </c>
      <c r="M19" s="190">
        <v>187619</v>
      </c>
      <c r="N19" s="191">
        <v>58000</v>
      </c>
      <c r="O19" s="192">
        <f t="shared" si="0"/>
        <v>245619</v>
      </c>
      <c r="P19" s="193">
        <v>481139.48</v>
      </c>
      <c r="Q19" s="194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0"/>
      <c r="FC19" s="180"/>
      <c r="FD19" s="180"/>
      <c r="FE19" s="180"/>
      <c r="FF19" s="180"/>
      <c r="FG19" s="180"/>
      <c r="FH19" s="180"/>
      <c r="FI19" s="180"/>
      <c r="FJ19" s="180"/>
      <c r="FK19" s="180"/>
      <c r="FL19" s="180"/>
      <c r="FM19" s="180"/>
      <c r="FN19" s="180"/>
      <c r="FO19" s="180"/>
      <c r="FP19" s="180"/>
      <c r="FQ19" s="180"/>
      <c r="FR19" s="180"/>
      <c r="FS19" s="180"/>
      <c r="FT19" s="180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  <c r="GE19" s="180"/>
      <c r="GF19" s="180"/>
      <c r="GG19" s="180"/>
      <c r="GH19" s="180"/>
      <c r="GI19" s="180"/>
      <c r="GJ19" s="180"/>
      <c r="GK19" s="180"/>
      <c r="GL19" s="180"/>
      <c r="GM19" s="180"/>
      <c r="GN19" s="180"/>
      <c r="GO19" s="180"/>
      <c r="GP19" s="180"/>
      <c r="GQ19" s="180"/>
      <c r="GR19" s="180"/>
      <c r="GS19" s="180"/>
      <c r="GT19" s="180"/>
      <c r="GU19" s="180"/>
      <c r="GV19" s="180"/>
      <c r="GW19" s="180"/>
      <c r="GX19" s="180"/>
      <c r="GY19" s="180"/>
      <c r="GZ19" s="180"/>
      <c r="HA19" s="180"/>
      <c r="HB19" s="180"/>
      <c r="HC19" s="180"/>
      <c r="HD19" s="180"/>
      <c r="HE19" s="180"/>
      <c r="HF19" s="180"/>
      <c r="HG19" s="180"/>
      <c r="HH19" s="180"/>
      <c r="HI19" s="180"/>
      <c r="HJ19" s="180"/>
      <c r="HK19" s="180"/>
      <c r="HL19" s="180"/>
      <c r="HM19" s="180"/>
      <c r="HN19" s="180"/>
      <c r="HO19" s="180"/>
      <c r="HP19" s="180"/>
      <c r="HQ19" s="180"/>
      <c r="HR19" s="180"/>
      <c r="HS19" s="180"/>
      <c r="HT19" s="180"/>
      <c r="HU19" s="180"/>
      <c r="HV19" s="180"/>
      <c r="HW19" s="180"/>
      <c r="HX19" s="180"/>
      <c r="HY19" s="180"/>
      <c r="HZ19" s="180"/>
      <c r="IA19" s="180"/>
      <c r="IB19" s="180"/>
      <c r="IC19" s="180"/>
      <c r="ID19" s="180"/>
    </row>
    <row r="20" spans="1:238" s="181" customFormat="1" ht="13.8">
      <c r="A20" s="182" t="s">
        <v>206</v>
      </c>
      <c r="B20" s="183">
        <v>262</v>
      </c>
      <c r="C20" s="184">
        <v>46</v>
      </c>
      <c r="D20" s="185">
        <v>307856</v>
      </c>
      <c r="E20" s="186">
        <v>108180</v>
      </c>
      <c r="F20" s="187">
        <v>66499.220000000016</v>
      </c>
      <c r="G20" s="188">
        <v>525544.18999999994</v>
      </c>
      <c r="H20" s="189">
        <v>289026.48000000004</v>
      </c>
      <c r="I20" s="190">
        <v>114240</v>
      </c>
      <c r="J20" s="234">
        <v>24402.089999999997</v>
      </c>
      <c r="K20" s="308"/>
      <c r="L20" s="176">
        <v>1127891.98</v>
      </c>
      <c r="M20" s="190">
        <v>531200.19999999995</v>
      </c>
      <c r="N20" s="191">
        <v>88000</v>
      </c>
      <c r="O20" s="192">
        <f t="shared" si="0"/>
        <v>619200.19999999995</v>
      </c>
      <c r="P20" s="193">
        <v>1747092.18</v>
      </c>
      <c r="Q20" s="194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195"/>
      <c r="CQ20" s="195"/>
      <c r="CR20" s="195"/>
      <c r="CS20" s="195"/>
      <c r="CT20" s="195"/>
      <c r="CU20" s="195"/>
      <c r="CV20" s="195"/>
      <c r="CW20" s="195"/>
      <c r="CX20" s="195"/>
      <c r="CY20" s="195"/>
      <c r="CZ20" s="195"/>
      <c r="DA20" s="195"/>
      <c r="DB20" s="195"/>
      <c r="DC20" s="195"/>
      <c r="DD20" s="195"/>
      <c r="DE20" s="195"/>
      <c r="DF20" s="195"/>
      <c r="DG20" s="195"/>
      <c r="DH20" s="195"/>
      <c r="DI20" s="195"/>
      <c r="DJ20" s="195"/>
      <c r="DK20" s="195"/>
      <c r="DL20" s="195"/>
      <c r="DM20" s="195"/>
      <c r="DN20" s="195"/>
      <c r="DO20" s="195"/>
      <c r="DP20" s="195"/>
      <c r="DQ20" s="195"/>
      <c r="DR20" s="195"/>
      <c r="DS20" s="195"/>
      <c r="DT20" s="195"/>
      <c r="DU20" s="195"/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  <c r="FN20" s="195"/>
      <c r="FO20" s="195"/>
      <c r="FP20" s="195"/>
      <c r="FQ20" s="195"/>
      <c r="FR20" s="195"/>
      <c r="FS20" s="195"/>
      <c r="FT20" s="195"/>
      <c r="FU20" s="195"/>
      <c r="FV20" s="195"/>
      <c r="FW20" s="195"/>
      <c r="FX20" s="195"/>
      <c r="FY20" s="195"/>
      <c r="FZ20" s="195"/>
      <c r="GA20" s="195"/>
      <c r="GB20" s="195"/>
      <c r="GC20" s="195"/>
      <c r="GD20" s="195"/>
      <c r="GE20" s="195"/>
      <c r="GF20" s="195"/>
      <c r="GG20" s="195"/>
      <c r="GH20" s="195"/>
      <c r="GI20" s="195"/>
      <c r="GJ20" s="195"/>
      <c r="GK20" s="195"/>
      <c r="GL20" s="195"/>
      <c r="GM20" s="195"/>
      <c r="GN20" s="195"/>
      <c r="GO20" s="195"/>
      <c r="GP20" s="195"/>
      <c r="GQ20" s="195"/>
      <c r="GR20" s="195"/>
      <c r="GS20" s="195"/>
      <c r="GT20" s="195"/>
      <c r="GU20" s="195"/>
      <c r="GV20" s="195"/>
      <c r="GW20" s="195"/>
      <c r="GX20" s="195"/>
      <c r="GY20" s="195"/>
      <c r="GZ20" s="195"/>
      <c r="HA20" s="195"/>
      <c r="HB20" s="195"/>
      <c r="HC20" s="195"/>
      <c r="HD20" s="195"/>
      <c r="HE20" s="195"/>
      <c r="HF20" s="195"/>
      <c r="HG20" s="195"/>
      <c r="HH20" s="195"/>
      <c r="HI20" s="195"/>
      <c r="HJ20" s="195"/>
      <c r="HK20" s="195"/>
      <c r="HL20" s="195"/>
      <c r="HM20" s="195"/>
      <c r="HN20" s="195"/>
      <c r="HO20" s="195"/>
      <c r="HP20" s="195"/>
      <c r="HQ20" s="195"/>
      <c r="HR20" s="195"/>
      <c r="HS20" s="195"/>
      <c r="HT20" s="195"/>
      <c r="HU20" s="195"/>
      <c r="HV20" s="195"/>
      <c r="HW20" s="195"/>
      <c r="HX20" s="195"/>
      <c r="HY20" s="195"/>
      <c r="HZ20" s="195"/>
      <c r="IA20" s="195"/>
      <c r="IB20" s="195"/>
      <c r="IC20" s="195"/>
      <c r="ID20" s="195"/>
    </row>
    <row r="21" spans="1:238" s="181" customFormat="1" ht="13.8">
      <c r="A21" s="182" t="s">
        <v>49</v>
      </c>
      <c r="B21" s="183">
        <v>40</v>
      </c>
      <c r="C21" s="184">
        <v>30</v>
      </c>
      <c r="D21" s="185">
        <v>146720</v>
      </c>
      <c r="E21" s="186">
        <v>60590</v>
      </c>
      <c r="F21" s="187">
        <v>15522.689999999999</v>
      </c>
      <c r="G21" s="188">
        <v>5736.31</v>
      </c>
      <c r="H21" s="189">
        <v>3334.13</v>
      </c>
      <c r="I21" s="190">
        <v>26112</v>
      </c>
      <c r="J21" s="234">
        <v>1752.4800000000002</v>
      </c>
      <c r="K21" s="308"/>
      <c r="L21" s="176">
        <v>113047.61</v>
      </c>
      <c r="M21" s="190">
        <v>39150</v>
      </c>
      <c r="N21" s="191">
        <v>7500</v>
      </c>
      <c r="O21" s="192">
        <f t="shared" si="0"/>
        <v>46650</v>
      </c>
      <c r="P21" s="193">
        <v>159697.60999999999</v>
      </c>
      <c r="Q21" s="194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195"/>
      <c r="BO21" s="195"/>
      <c r="BP21" s="195"/>
      <c r="BQ21" s="195"/>
      <c r="BR21" s="195"/>
      <c r="BS21" s="195"/>
      <c r="BT21" s="195"/>
      <c r="BU21" s="195"/>
      <c r="BV21" s="195"/>
      <c r="BW21" s="195"/>
      <c r="BX21" s="195"/>
      <c r="BY21" s="195"/>
      <c r="BZ21" s="195"/>
      <c r="CA21" s="195"/>
      <c r="CB21" s="195"/>
      <c r="CC21" s="195"/>
      <c r="CD21" s="195"/>
      <c r="CE21" s="195"/>
      <c r="CF21" s="195"/>
      <c r="CG21" s="195"/>
      <c r="CH21" s="195"/>
      <c r="CI21" s="195"/>
      <c r="CJ21" s="195"/>
      <c r="CK21" s="195"/>
      <c r="CL21" s="195"/>
      <c r="CM21" s="195"/>
      <c r="CN21" s="195"/>
      <c r="CO21" s="195"/>
      <c r="CP21" s="195"/>
      <c r="CQ21" s="195"/>
      <c r="CR21" s="195"/>
      <c r="CS21" s="195"/>
      <c r="CT21" s="195"/>
      <c r="CU21" s="195"/>
      <c r="CV21" s="195"/>
      <c r="CW21" s="195"/>
      <c r="CX21" s="195"/>
      <c r="CY21" s="195"/>
      <c r="CZ21" s="195"/>
      <c r="DA21" s="195"/>
      <c r="DB21" s="195"/>
      <c r="DC21" s="195"/>
      <c r="DD21" s="195"/>
      <c r="DE21" s="195"/>
      <c r="DF21" s="195"/>
      <c r="DG21" s="195"/>
      <c r="DH21" s="195"/>
      <c r="DI21" s="195"/>
      <c r="DJ21" s="195"/>
      <c r="DK21" s="195"/>
      <c r="DL21" s="195"/>
      <c r="DM21" s="195"/>
      <c r="DN21" s="195"/>
      <c r="DO21" s="195"/>
      <c r="DP21" s="195"/>
      <c r="DQ21" s="195"/>
      <c r="DR21" s="195"/>
      <c r="DS21" s="195"/>
      <c r="DT21" s="195"/>
      <c r="DU21" s="195"/>
      <c r="DV21" s="195"/>
      <c r="DW21" s="195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195"/>
      <c r="FB21" s="195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  <c r="FN21" s="195"/>
      <c r="FO21" s="195"/>
      <c r="FP21" s="195"/>
      <c r="FQ21" s="195"/>
      <c r="FR21" s="195"/>
      <c r="FS21" s="195"/>
      <c r="FT21" s="195"/>
      <c r="FU21" s="195"/>
      <c r="FV21" s="195"/>
      <c r="FW21" s="195"/>
      <c r="FX21" s="195"/>
      <c r="FY21" s="195"/>
      <c r="FZ21" s="195"/>
      <c r="GA21" s="195"/>
      <c r="GB21" s="195"/>
      <c r="GC21" s="195"/>
      <c r="GD21" s="195"/>
      <c r="GE21" s="195"/>
      <c r="GF21" s="195"/>
      <c r="GG21" s="195"/>
      <c r="GH21" s="195"/>
      <c r="GI21" s="195"/>
      <c r="GJ21" s="195"/>
      <c r="GK21" s="195"/>
      <c r="GL21" s="195"/>
      <c r="GM21" s="195"/>
      <c r="GN21" s="195"/>
      <c r="GO21" s="195"/>
      <c r="GP21" s="195"/>
      <c r="GQ21" s="195"/>
      <c r="GR21" s="195"/>
      <c r="GS21" s="195"/>
      <c r="GT21" s="195"/>
      <c r="GU21" s="195"/>
      <c r="GV21" s="195"/>
      <c r="GW21" s="195"/>
      <c r="GX21" s="195"/>
      <c r="GY21" s="195"/>
      <c r="GZ21" s="195"/>
      <c r="HA21" s="195"/>
      <c r="HB21" s="195"/>
      <c r="HC21" s="195"/>
      <c r="HD21" s="195"/>
      <c r="HE21" s="195"/>
      <c r="HF21" s="195"/>
      <c r="HG21" s="195"/>
      <c r="HH21" s="195"/>
      <c r="HI21" s="195"/>
      <c r="HJ21" s="195"/>
      <c r="HK21" s="195"/>
      <c r="HL21" s="195"/>
      <c r="HM21" s="195"/>
      <c r="HN21" s="195"/>
      <c r="HO21" s="195"/>
      <c r="HP21" s="195"/>
      <c r="HQ21" s="195"/>
      <c r="HR21" s="195"/>
      <c r="HS21" s="195"/>
      <c r="HT21" s="195"/>
      <c r="HU21" s="195"/>
      <c r="HV21" s="195"/>
      <c r="HW21" s="195"/>
      <c r="HX21" s="195"/>
      <c r="HY21" s="195"/>
      <c r="HZ21" s="195"/>
      <c r="IA21" s="195"/>
      <c r="IB21" s="195"/>
      <c r="IC21" s="195"/>
      <c r="ID21" s="195"/>
    </row>
    <row r="22" spans="1:238" s="181" customFormat="1" ht="13.8">
      <c r="A22" s="182" t="s">
        <v>259</v>
      </c>
      <c r="B22" s="183">
        <v>12</v>
      </c>
      <c r="C22" s="184">
        <v>6</v>
      </c>
      <c r="D22" s="185">
        <v>30423</v>
      </c>
      <c r="E22" s="186">
        <v>9620</v>
      </c>
      <c r="F22" s="187">
        <v>2019.79</v>
      </c>
      <c r="G22" s="188">
        <v>17725.14</v>
      </c>
      <c r="H22" s="189">
        <v>20201.499999999996</v>
      </c>
      <c r="I22" s="190">
        <v>8976</v>
      </c>
      <c r="J22" s="234">
        <v>0</v>
      </c>
      <c r="K22" s="308"/>
      <c r="L22" s="176">
        <v>58542.429999999993</v>
      </c>
      <c r="M22" s="190">
        <v>26090</v>
      </c>
      <c r="N22" s="191">
        <v>0</v>
      </c>
      <c r="O22" s="192">
        <f t="shared" si="0"/>
        <v>26090</v>
      </c>
      <c r="P22" s="193">
        <v>84632.43</v>
      </c>
      <c r="Q22" s="194"/>
      <c r="R22" s="195"/>
      <c r="S22" s="195"/>
      <c r="T22" s="196"/>
      <c r="U22" s="195"/>
      <c r="V22" s="196"/>
      <c r="W22" s="196"/>
      <c r="X22" s="179"/>
      <c r="Y22" s="179"/>
      <c r="Z22" s="179"/>
      <c r="AA22" s="179"/>
      <c r="AB22" s="179"/>
      <c r="AC22" s="195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  <c r="BU22" s="195"/>
      <c r="BV22" s="195"/>
      <c r="BW22" s="195"/>
      <c r="BX22" s="195"/>
      <c r="BY22" s="195"/>
      <c r="BZ22" s="195"/>
      <c r="CA22" s="195"/>
      <c r="CB22" s="195"/>
      <c r="CC22" s="195"/>
      <c r="CD22" s="195"/>
      <c r="CE22" s="195"/>
      <c r="CF22" s="195"/>
      <c r="CG22" s="195"/>
      <c r="CH22" s="195"/>
      <c r="CI22" s="195"/>
      <c r="CJ22" s="195"/>
      <c r="CK22" s="195"/>
      <c r="CL22" s="195"/>
      <c r="CM22" s="195"/>
      <c r="CN22" s="195"/>
      <c r="CO22" s="195"/>
      <c r="CP22" s="195"/>
      <c r="CQ22" s="195"/>
      <c r="CR22" s="195"/>
      <c r="CS22" s="195"/>
      <c r="CT22" s="195"/>
      <c r="CU22" s="195"/>
      <c r="CV22" s="195"/>
      <c r="CW22" s="195"/>
      <c r="CX22" s="195"/>
      <c r="CY22" s="195"/>
      <c r="CZ22" s="195"/>
      <c r="DA22" s="195"/>
      <c r="DB22" s="195"/>
      <c r="DC22" s="195"/>
      <c r="DD22" s="195"/>
      <c r="DE22" s="195"/>
      <c r="DF22" s="195"/>
      <c r="DG22" s="195"/>
      <c r="DH22" s="195"/>
      <c r="DI22" s="195"/>
      <c r="DJ22" s="195"/>
      <c r="DK22" s="195"/>
      <c r="DL22" s="195"/>
      <c r="DM22" s="195"/>
      <c r="DN22" s="195"/>
      <c r="DO22" s="195"/>
      <c r="DP22" s="195"/>
      <c r="DQ22" s="195"/>
      <c r="DR22" s="195"/>
      <c r="DS22" s="195"/>
      <c r="DT22" s="195"/>
      <c r="DU22" s="195"/>
      <c r="DV22" s="195"/>
      <c r="DW22" s="195"/>
      <c r="DX22" s="195"/>
      <c r="DY22" s="195"/>
      <c r="DZ22" s="195"/>
      <c r="EA22" s="195"/>
      <c r="EB22" s="195"/>
      <c r="EC22" s="195"/>
      <c r="ED22" s="195"/>
      <c r="EE22" s="195"/>
      <c r="EF22" s="195"/>
      <c r="EG22" s="195"/>
      <c r="EH22" s="195"/>
      <c r="EI22" s="195"/>
      <c r="EJ22" s="195"/>
      <c r="EK22" s="195"/>
      <c r="EL22" s="195"/>
      <c r="EM22" s="195"/>
      <c r="EN22" s="195"/>
      <c r="EO22" s="195"/>
      <c r="EP22" s="195"/>
      <c r="EQ22" s="195"/>
      <c r="ER22" s="195"/>
      <c r="ES22" s="195"/>
      <c r="ET22" s="195"/>
      <c r="EU22" s="195"/>
      <c r="EV22" s="195"/>
      <c r="EW22" s="195"/>
      <c r="EX22" s="195"/>
      <c r="EY22" s="195"/>
      <c r="EZ22" s="195"/>
      <c r="FA22" s="195"/>
      <c r="FB22" s="195"/>
      <c r="FC22" s="195"/>
      <c r="FD22" s="195"/>
      <c r="FE22" s="195"/>
      <c r="FF22" s="195"/>
      <c r="FG22" s="195"/>
      <c r="FH22" s="195"/>
      <c r="FI22" s="195"/>
      <c r="FJ22" s="195"/>
      <c r="FK22" s="195"/>
      <c r="FL22" s="195"/>
      <c r="FM22" s="195"/>
      <c r="FN22" s="195"/>
      <c r="FO22" s="195"/>
      <c r="FP22" s="195"/>
      <c r="FQ22" s="195"/>
      <c r="FR22" s="195"/>
      <c r="FS22" s="195"/>
      <c r="FT22" s="195"/>
      <c r="FU22" s="195"/>
      <c r="FV22" s="195"/>
      <c r="FW22" s="195"/>
      <c r="FX22" s="195"/>
      <c r="FY22" s="195"/>
      <c r="FZ22" s="195"/>
      <c r="GA22" s="195"/>
      <c r="GB22" s="195"/>
      <c r="GC22" s="195"/>
      <c r="GD22" s="195"/>
      <c r="GE22" s="195"/>
      <c r="GF22" s="195"/>
      <c r="GG22" s="195"/>
      <c r="GH22" s="195"/>
      <c r="GI22" s="195"/>
      <c r="GJ22" s="195"/>
      <c r="GK22" s="195"/>
      <c r="GL22" s="195"/>
      <c r="GM22" s="195"/>
      <c r="GN22" s="195"/>
      <c r="GO22" s="195"/>
      <c r="GP22" s="195"/>
      <c r="GQ22" s="195"/>
      <c r="GR22" s="195"/>
      <c r="GS22" s="195"/>
      <c r="GT22" s="195"/>
      <c r="GU22" s="195"/>
      <c r="GV22" s="195"/>
      <c r="GW22" s="195"/>
      <c r="GX22" s="195"/>
      <c r="GY22" s="195"/>
      <c r="GZ22" s="195"/>
      <c r="HA22" s="195"/>
      <c r="HB22" s="195"/>
      <c r="HC22" s="195"/>
      <c r="HD22" s="195"/>
      <c r="HE22" s="195"/>
      <c r="HF22" s="195"/>
      <c r="HG22" s="195"/>
      <c r="HH22" s="195"/>
      <c r="HI22" s="195"/>
      <c r="HJ22" s="195"/>
      <c r="HK22" s="195"/>
      <c r="HL22" s="195"/>
      <c r="HM22" s="195"/>
      <c r="HN22" s="195"/>
      <c r="HO22" s="195"/>
      <c r="HP22" s="195"/>
      <c r="HQ22" s="195"/>
      <c r="HR22" s="195"/>
      <c r="HS22" s="195"/>
      <c r="HT22" s="195"/>
      <c r="HU22" s="195"/>
      <c r="HV22" s="195"/>
      <c r="HW22" s="195"/>
      <c r="HX22" s="195"/>
      <c r="HY22" s="195"/>
      <c r="HZ22" s="195"/>
      <c r="IA22" s="195"/>
      <c r="IB22" s="195"/>
      <c r="IC22" s="195"/>
      <c r="ID22" s="195"/>
    </row>
    <row r="23" spans="1:238" s="199" customFormat="1" ht="13.8">
      <c r="A23" s="182" t="s">
        <v>139</v>
      </c>
      <c r="B23" s="183">
        <v>231</v>
      </c>
      <c r="C23" s="184">
        <v>152</v>
      </c>
      <c r="D23" s="185">
        <v>1545071</v>
      </c>
      <c r="E23" s="186">
        <v>367265</v>
      </c>
      <c r="F23" s="187">
        <v>369125.48000000004</v>
      </c>
      <c r="G23" s="188">
        <v>123290.77999999998</v>
      </c>
      <c r="H23" s="189">
        <v>153561.70000000001</v>
      </c>
      <c r="I23" s="190">
        <v>151640</v>
      </c>
      <c r="J23" s="234">
        <v>26003.959999999995</v>
      </c>
      <c r="K23" s="308"/>
      <c r="L23" s="176">
        <v>1190886.92</v>
      </c>
      <c r="M23" s="190">
        <v>625831.85000000009</v>
      </c>
      <c r="N23" s="191">
        <v>177000</v>
      </c>
      <c r="O23" s="192">
        <f t="shared" si="0"/>
        <v>802831.85000000009</v>
      </c>
      <c r="P23" s="193">
        <v>1993718.77</v>
      </c>
      <c r="Q23" s="197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198"/>
      <c r="BN23" s="198"/>
      <c r="BO23" s="198"/>
      <c r="BP23" s="198"/>
      <c r="BQ23" s="198"/>
      <c r="BR23" s="198"/>
      <c r="BS23" s="198"/>
      <c r="BT23" s="198"/>
      <c r="BU23" s="198"/>
      <c r="BV23" s="198"/>
      <c r="BW23" s="198"/>
      <c r="BX23" s="198"/>
      <c r="BY23" s="198"/>
      <c r="BZ23" s="198"/>
      <c r="CA23" s="198"/>
      <c r="CB23" s="198"/>
      <c r="CC23" s="198"/>
      <c r="CD23" s="198"/>
      <c r="CE23" s="198"/>
      <c r="CF23" s="198"/>
      <c r="CG23" s="198"/>
      <c r="CH23" s="198"/>
      <c r="CI23" s="198"/>
      <c r="CJ23" s="198"/>
      <c r="CK23" s="198"/>
      <c r="CL23" s="198"/>
      <c r="CM23" s="198"/>
      <c r="CN23" s="198"/>
      <c r="CO23" s="198"/>
      <c r="CP23" s="198"/>
      <c r="CQ23" s="198"/>
      <c r="CR23" s="198"/>
      <c r="CS23" s="198"/>
      <c r="CT23" s="198"/>
      <c r="CU23" s="198"/>
      <c r="CV23" s="198"/>
      <c r="CW23" s="198"/>
      <c r="CX23" s="198"/>
      <c r="CY23" s="198"/>
      <c r="CZ23" s="198"/>
      <c r="DA23" s="198"/>
      <c r="DB23" s="198"/>
      <c r="DC23" s="198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  <c r="DV23" s="198"/>
      <c r="DW23" s="198"/>
      <c r="DX23" s="198"/>
      <c r="DY23" s="198"/>
      <c r="DZ23" s="198"/>
      <c r="EA23" s="198"/>
      <c r="EB23" s="198"/>
      <c r="EC23" s="198"/>
      <c r="ED23" s="198"/>
      <c r="EE23" s="198"/>
      <c r="EF23" s="198"/>
      <c r="EG23" s="198"/>
      <c r="EH23" s="198"/>
      <c r="EI23" s="198"/>
      <c r="EJ23" s="198"/>
      <c r="EK23" s="198"/>
      <c r="EL23" s="198"/>
      <c r="EM23" s="198"/>
      <c r="EN23" s="198"/>
      <c r="EO23" s="198"/>
      <c r="EP23" s="198"/>
      <c r="EQ23" s="198"/>
      <c r="ER23" s="198"/>
      <c r="ES23" s="198"/>
      <c r="ET23" s="198"/>
      <c r="EU23" s="198"/>
      <c r="EV23" s="198"/>
      <c r="EW23" s="198"/>
      <c r="EX23" s="198"/>
      <c r="EY23" s="198"/>
      <c r="EZ23" s="198"/>
      <c r="FA23" s="198"/>
      <c r="FB23" s="198"/>
      <c r="FC23" s="198"/>
      <c r="FD23" s="198"/>
      <c r="FE23" s="198"/>
      <c r="FF23" s="198"/>
      <c r="FG23" s="198"/>
      <c r="FH23" s="198"/>
      <c r="FI23" s="198"/>
      <c r="FJ23" s="198"/>
      <c r="FK23" s="198"/>
      <c r="FL23" s="198"/>
      <c r="FM23" s="198"/>
      <c r="FN23" s="198"/>
      <c r="FO23" s="198"/>
      <c r="FP23" s="198"/>
      <c r="FQ23" s="198"/>
      <c r="FR23" s="198"/>
      <c r="FS23" s="198"/>
      <c r="FT23" s="198"/>
      <c r="FU23" s="198"/>
      <c r="FV23" s="198"/>
      <c r="FW23" s="198"/>
      <c r="FX23" s="198"/>
      <c r="FY23" s="198"/>
      <c r="FZ23" s="198"/>
      <c r="GA23" s="198"/>
      <c r="GB23" s="198"/>
      <c r="GC23" s="198"/>
      <c r="GD23" s="198"/>
      <c r="GE23" s="198"/>
      <c r="GF23" s="198"/>
      <c r="GG23" s="198"/>
      <c r="GH23" s="198"/>
      <c r="GI23" s="198"/>
      <c r="GJ23" s="198"/>
      <c r="GK23" s="198"/>
      <c r="GL23" s="198"/>
      <c r="GM23" s="198"/>
      <c r="GN23" s="198"/>
      <c r="GO23" s="198"/>
      <c r="GP23" s="198"/>
      <c r="GQ23" s="198"/>
      <c r="GR23" s="198"/>
      <c r="GS23" s="198"/>
      <c r="GT23" s="198"/>
      <c r="GU23" s="198"/>
      <c r="GV23" s="198"/>
      <c r="GW23" s="198"/>
      <c r="GX23" s="198"/>
      <c r="GY23" s="198"/>
      <c r="GZ23" s="198"/>
      <c r="HA23" s="198"/>
      <c r="HB23" s="198"/>
      <c r="HC23" s="198"/>
      <c r="HD23" s="198"/>
      <c r="HE23" s="198"/>
      <c r="HF23" s="198"/>
      <c r="HG23" s="198"/>
      <c r="HH23" s="198"/>
      <c r="HI23" s="198"/>
      <c r="HJ23" s="198"/>
      <c r="HK23" s="198"/>
      <c r="HL23" s="198"/>
      <c r="HM23" s="198"/>
      <c r="HN23" s="198"/>
      <c r="HO23" s="198"/>
      <c r="HP23" s="198"/>
      <c r="HQ23" s="198"/>
      <c r="HR23" s="198"/>
      <c r="HS23" s="198"/>
      <c r="HT23" s="198"/>
      <c r="HU23" s="198"/>
      <c r="HV23" s="198"/>
      <c r="HW23" s="198"/>
      <c r="HX23" s="198"/>
      <c r="HY23" s="198"/>
      <c r="HZ23" s="198"/>
      <c r="IA23" s="198"/>
      <c r="IB23" s="198"/>
      <c r="IC23" s="198"/>
      <c r="ID23" s="198"/>
    </row>
    <row r="24" spans="1:238" s="181" customFormat="1" thickBot="1">
      <c r="A24" s="200" t="s">
        <v>468</v>
      </c>
      <c r="B24" s="201">
        <v>1</v>
      </c>
      <c r="C24" s="202">
        <v>1</v>
      </c>
      <c r="D24" s="203">
        <v>3390</v>
      </c>
      <c r="E24" s="204">
        <v>2100</v>
      </c>
      <c r="F24" s="205">
        <v>425.24999999999989</v>
      </c>
      <c r="G24" s="206">
        <v>0</v>
      </c>
      <c r="H24" s="207">
        <v>0</v>
      </c>
      <c r="I24" s="208">
        <v>816</v>
      </c>
      <c r="J24" s="235">
        <v>0</v>
      </c>
      <c r="K24" s="309"/>
      <c r="L24" s="210">
        <v>3341.25</v>
      </c>
      <c r="M24" s="208">
        <v>4999</v>
      </c>
      <c r="N24" s="209">
        <v>0</v>
      </c>
      <c r="O24" s="210">
        <f t="shared" si="0"/>
        <v>4999</v>
      </c>
      <c r="P24" s="359">
        <v>8340.25</v>
      </c>
      <c r="Q24" s="211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195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195"/>
      <c r="CJ24" s="195"/>
      <c r="CK24" s="195"/>
      <c r="CL24" s="195"/>
      <c r="CM24" s="195"/>
      <c r="CN24" s="195"/>
      <c r="CO24" s="195"/>
      <c r="CP24" s="195"/>
      <c r="CQ24" s="195"/>
      <c r="CR24" s="195"/>
      <c r="CS24" s="195"/>
      <c r="CT24" s="195"/>
      <c r="CU24" s="195"/>
      <c r="CV24" s="195"/>
      <c r="CW24" s="195"/>
      <c r="CX24" s="195"/>
      <c r="CY24" s="195"/>
      <c r="CZ24" s="195"/>
      <c r="DA24" s="195"/>
      <c r="DB24" s="195"/>
      <c r="DC24" s="195"/>
      <c r="DD24" s="195"/>
      <c r="DE24" s="195"/>
      <c r="DF24" s="195"/>
      <c r="DG24" s="195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5"/>
      <c r="DS24" s="195"/>
      <c r="DT24" s="195"/>
      <c r="DU24" s="195"/>
      <c r="DV24" s="195"/>
      <c r="DW24" s="195"/>
      <c r="DX24" s="195"/>
      <c r="DY24" s="195"/>
      <c r="DZ24" s="195"/>
      <c r="EA24" s="195"/>
      <c r="EB24" s="195"/>
      <c r="EC24" s="195"/>
      <c r="ED24" s="195"/>
      <c r="EE24" s="195"/>
      <c r="EF24" s="195"/>
      <c r="EG24" s="195"/>
      <c r="EH24" s="195"/>
      <c r="EI24" s="195"/>
      <c r="EJ24" s="195"/>
      <c r="EK24" s="195"/>
      <c r="EL24" s="195"/>
      <c r="EM24" s="195"/>
      <c r="EN24" s="195"/>
      <c r="EO24" s="195"/>
      <c r="EP24" s="195"/>
      <c r="EQ24" s="195"/>
      <c r="ER24" s="195"/>
      <c r="ES24" s="195"/>
      <c r="ET24" s="195"/>
      <c r="EU24" s="195"/>
      <c r="EV24" s="195"/>
      <c r="EW24" s="195"/>
      <c r="EX24" s="195"/>
      <c r="EY24" s="195"/>
      <c r="EZ24" s="195"/>
      <c r="FA24" s="195"/>
      <c r="FB24" s="195"/>
      <c r="FC24" s="195"/>
      <c r="FD24" s="195"/>
      <c r="FE24" s="195"/>
      <c r="FF24" s="195"/>
      <c r="FG24" s="195"/>
      <c r="FH24" s="195"/>
      <c r="FI24" s="195"/>
      <c r="FJ24" s="195"/>
      <c r="FK24" s="195"/>
      <c r="FL24" s="195"/>
      <c r="FM24" s="195"/>
      <c r="FN24" s="195"/>
      <c r="FO24" s="195"/>
      <c r="FP24" s="195"/>
      <c r="FQ24" s="195"/>
      <c r="FR24" s="195"/>
      <c r="FS24" s="195"/>
      <c r="FT24" s="195"/>
      <c r="FU24" s="195"/>
      <c r="FV24" s="195"/>
      <c r="FW24" s="195"/>
      <c r="FX24" s="195"/>
      <c r="FY24" s="195"/>
      <c r="FZ24" s="195"/>
      <c r="GA24" s="195"/>
      <c r="GB24" s="195"/>
      <c r="GC24" s="195"/>
      <c r="GD24" s="195"/>
      <c r="GE24" s="195"/>
      <c r="GF24" s="195"/>
      <c r="GG24" s="195"/>
      <c r="GH24" s="195"/>
      <c r="GI24" s="195"/>
      <c r="GJ24" s="195"/>
      <c r="GK24" s="195"/>
      <c r="GL24" s="195"/>
      <c r="GM24" s="195"/>
      <c r="GN24" s="195"/>
      <c r="GO24" s="195"/>
      <c r="GP24" s="195"/>
      <c r="GQ24" s="195"/>
      <c r="GR24" s="195"/>
      <c r="GS24" s="195"/>
      <c r="GT24" s="195"/>
      <c r="GU24" s="195"/>
      <c r="GV24" s="195"/>
      <c r="GW24" s="195"/>
      <c r="GX24" s="195"/>
      <c r="GY24" s="195"/>
      <c r="GZ24" s="195"/>
      <c r="HA24" s="195"/>
      <c r="HB24" s="195"/>
      <c r="HC24" s="195"/>
      <c r="HD24" s="195"/>
      <c r="HE24" s="195"/>
      <c r="HF24" s="195"/>
      <c r="HG24" s="195"/>
      <c r="HH24" s="195"/>
      <c r="HI24" s="195"/>
      <c r="HJ24" s="195"/>
      <c r="HK24" s="195"/>
      <c r="HL24" s="195"/>
      <c r="HM24" s="195"/>
      <c r="HN24" s="195"/>
      <c r="HO24" s="195"/>
      <c r="HP24" s="195"/>
      <c r="HQ24" s="195"/>
      <c r="HR24" s="195"/>
      <c r="HS24" s="195"/>
      <c r="HT24" s="195"/>
      <c r="HU24" s="195"/>
      <c r="HV24" s="195"/>
      <c r="HW24" s="195"/>
      <c r="HX24" s="195"/>
      <c r="HY24" s="195"/>
      <c r="HZ24" s="195"/>
      <c r="IA24" s="195"/>
      <c r="IB24" s="195"/>
      <c r="IC24" s="195"/>
      <c r="ID24" s="195"/>
    </row>
    <row r="25" spans="1:238" s="199" customFormat="1" ht="16.8" thickTop="1" thickBot="1">
      <c r="A25" s="212" t="s">
        <v>469</v>
      </c>
      <c r="B25" s="213">
        <v>752</v>
      </c>
      <c r="C25" s="214">
        <v>419</v>
      </c>
      <c r="D25" s="215">
        <v>3065220</v>
      </c>
      <c r="E25" s="216">
        <v>937515</v>
      </c>
      <c r="F25" s="217">
        <v>581959.26</v>
      </c>
      <c r="G25" s="218">
        <v>678554.97000000009</v>
      </c>
      <c r="H25" s="219">
        <v>469962.80000000005</v>
      </c>
      <c r="I25" s="358">
        <v>458456</v>
      </c>
      <c r="J25" s="236">
        <v>73091.289999999994</v>
      </c>
      <c r="K25" s="236"/>
      <c r="L25" s="220">
        <v>3199539.32</v>
      </c>
      <c r="M25" s="353">
        <v>1611540.05</v>
      </c>
      <c r="N25" s="354">
        <v>353500</v>
      </c>
      <c r="O25" s="220">
        <f>SUM(O16:O24)</f>
        <v>1965040.05</v>
      </c>
      <c r="P25" s="355">
        <v>5164579.3699999992</v>
      </c>
      <c r="Q25" s="211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195"/>
      <c r="CC25" s="195"/>
      <c r="CD25" s="195"/>
      <c r="CE25" s="195"/>
      <c r="CF25" s="195"/>
      <c r="CG25" s="195"/>
      <c r="CH25" s="195"/>
      <c r="CI25" s="195"/>
      <c r="CJ25" s="195"/>
      <c r="CK25" s="195"/>
      <c r="CL25" s="195"/>
      <c r="CM25" s="195"/>
      <c r="CN25" s="195"/>
      <c r="CO25" s="195"/>
      <c r="CP25" s="195"/>
      <c r="CQ25" s="195"/>
      <c r="CR25" s="195"/>
      <c r="CS25" s="195"/>
      <c r="CT25" s="195"/>
      <c r="CU25" s="195"/>
      <c r="CV25" s="195"/>
      <c r="CW25" s="195"/>
      <c r="CX25" s="195"/>
      <c r="CY25" s="195"/>
      <c r="CZ25" s="195"/>
      <c r="DA25" s="195"/>
      <c r="DB25" s="195"/>
      <c r="DC25" s="195"/>
      <c r="DD25" s="195"/>
      <c r="DE25" s="195"/>
      <c r="DF25" s="195"/>
      <c r="DG25" s="195"/>
      <c r="DH25" s="195"/>
      <c r="DI25" s="195"/>
      <c r="DJ25" s="195"/>
      <c r="DK25" s="195"/>
      <c r="DL25" s="195"/>
      <c r="DM25" s="195"/>
      <c r="DN25" s="195"/>
      <c r="DO25" s="195"/>
      <c r="DP25" s="195"/>
      <c r="DQ25" s="195"/>
      <c r="DR25" s="195"/>
      <c r="DS25" s="195"/>
      <c r="DT25" s="195"/>
      <c r="DU25" s="195"/>
      <c r="DV25" s="195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195"/>
      <c r="FB25" s="195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195"/>
      <c r="GF25" s="195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195"/>
      <c r="GT25" s="195"/>
      <c r="GU25" s="195"/>
      <c r="GV25" s="195"/>
      <c r="GW25" s="195"/>
      <c r="GX25" s="195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195"/>
      <c r="HK25" s="195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</row>
    <row r="26" spans="1:238">
      <c r="I26" s="237"/>
      <c r="J26" s="237"/>
      <c r="K26" s="237"/>
      <c r="L26" s="237"/>
    </row>
  </sheetData>
  <pageMargins left="0.2" right="0.22" top="0.75" bottom="0.75" header="0.3" footer="0.3"/>
  <pageSetup scale="58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0">
    <tabColor rgb="FFFFC000"/>
  </sheetPr>
  <dimension ref="A1:U2551"/>
  <sheetViews>
    <sheetView zoomScale="85" zoomScaleNormal="85" workbookViewId="0">
      <pane xSplit="3" ySplit="5" topLeftCell="D6" activePane="bottomRight" state="frozen"/>
      <selection pane="topRight" activeCell="E1" sqref="E1"/>
      <selection pane="bottomLeft" activeCell="A8" sqref="A8"/>
      <selection pane="bottomRight" activeCell="F36" sqref="F36"/>
    </sheetView>
  </sheetViews>
  <sheetFormatPr defaultColWidth="9.109375" defaultRowHeight="14.4"/>
  <cols>
    <col min="1" max="2" width="7.6640625" customWidth="1"/>
    <col min="3" max="3" width="29.6640625" customWidth="1"/>
    <col min="4" max="4" width="13.6640625" customWidth="1"/>
    <col min="5" max="5" width="7.44140625" customWidth="1"/>
    <col min="6" max="6" width="14" style="22" customWidth="1"/>
    <col min="7" max="8" width="12.33203125" style="22" bestFit="1" customWidth="1"/>
    <col min="9" max="9" width="12" style="6" customWidth="1"/>
    <col min="10" max="10" width="13.6640625" style="5" customWidth="1"/>
    <col min="11" max="18" width="14.5546875" style="4" customWidth="1"/>
    <col min="19" max="19" width="16.5546875" style="4" customWidth="1"/>
    <col min="20" max="20" width="13.88671875" customWidth="1"/>
    <col min="21" max="21" width="13.88671875" bestFit="1" customWidth="1"/>
  </cols>
  <sheetData>
    <row r="1" spans="1:21">
      <c r="A1" s="365" t="s">
        <v>496</v>
      </c>
    </row>
    <row r="2" spans="1:21">
      <c r="A2" t="s">
        <v>497</v>
      </c>
    </row>
    <row r="3" spans="1:21">
      <c r="A3" t="s">
        <v>498</v>
      </c>
    </row>
    <row r="4" spans="1:21" ht="15" thickBot="1">
      <c r="D4" s="22"/>
      <c r="E4" s="22"/>
      <c r="I4" s="9"/>
      <c r="J4" s="345"/>
      <c r="K4" s="346"/>
    </row>
    <row r="5" spans="1:21" s="280" customFormat="1" ht="47.4" thickBot="1">
      <c r="A5" s="276" t="s">
        <v>0</v>
      </c>
      <c r="B5" s="276" t="s">
        <v>1</v>
      </c>
      <c r="C5" s="276" t="s">
        <v>2</v>
      </c>
      <c r="D5" s="276" t="s">
        <v>415</v>
      </c>
      <c r="E5" s="276" t="s">
        <v>3</v>
      </c>
      <c r="F5" s="257" t="s">
        <v>12</v>
      </c>
      <c r="G5" s="258" t="s">
        <v>478</v>
      </c>
      <c r="H5" s="259" t="s">
        <v>4</v>
      </c>
      <c r="I5" s="260" t="s">
        <v>5</v>
      </c>
      <c r="J5" s="261" t="s">
        <v>6</v>
      </c>
      <c r="K5" s="262" t="s">
        <v>7</v>
      </c>
      <c r="L5" s="263" t="s">
        <v>8</v>
      </c>
      <c r="M5" s="264" t="s">
        <v>9</v>
      </c>
      <c r="N5" s="264" t="s">
        <v>11</v>
      </c>
      <c r="O5" s="265" t="s">
        <v>476</v>
      </c>
      <c r="P5" s="277" t="s">
        <v>15</v>
      </c>
      <c r="Q5" s="278" t="s">
        <v>10</v>
      </c>
      <c r="R5" s="278" t="s">
        <v>14</v>
      </c>
      <c r="S5" s="278" t="s">
        <v>13</v>
      </c>
      <c r="T5" s="265" t="s">
        <v>477</v>
      </c>
      <c r="U5" s="279" t="s">
        <v>16</v>
      </c>
    </row>
    <row r="6" spans="1:21">
      <c r="A6" t="s">
        <v>127</v>
      </c>
      <c r="B6" t="s">
        <v>134</v>
      </c>
      <c r="C6" t="s">
        <v>135</v>
      </c>
      <c r="D6">
        <v>153100</v>
      </c>
      <c r="E6" s="266">
        <v>1020</v>
      </c>
      <c r="F6" s="22" t="s">
        <v>21</v>
      </c>
      <c r="G6" s="5">
        <v>1595</v>
      </c>
      <c r="H6" s="4">
        <v>1680</v>
      </c>
      <c r="I6" s="4">
        <v>53.760000000000005</v>
      </c>
      <c r="J6" s="4">
        <v>0</v>
      </c>
      <c r="K6" s="4">
        <v>0</v>
      </c>
      <c r="L6" s="4">
        <v>900</v>
      </c>
      <c r="M6" s="4">
        <v>0</v>
      </c>
      <c r="N6" s="4">
        <v>0</v>
      </c>
      <c r="O6" s="252">
        <v>2633.76</v>
      </c>
      <c r="P6" s="4">
        <v>0</v>
      </c>
      <c r="Q6" s="4">
        <v>0</v>
      </c>
      <c r="R6" s="22">
        <v>1900</v>
      </c>
      <c r="S6" s="56" t="s">
        <v>23</v>
      </c>
      <c r="T6" s="273">
        <v>0</v>
      </c>
      <c r="U6" s="270">
        <v>2633.76</v>
      </c>
    </row>
    <row r="7" spans="1:21" s="10" customFormat="1" ht="15.6">
      <c r="A7" s="10" t="s">
        <v>127</v>
      </c>
      <c r="C7" s="13" t="s">
        <v>305</v>
      </c>
      <c r="E7" s="25">
        <v>1</v>
      </c>
      <c r="G7" s="12">
        <v>1595</v>
      </c>
      <c r="H7" s="11">
        <v>1680</v>
      </c>
      <c r="I7" s="11">
        <v>53.760000000000005</v>
      </c>
      <c r="J7" s="11">
        <v>0</v>
      </c>
      <c r="K7" s="11">
        <v>0</v>
      </c>
      <c r="L7" s="11">
        <v>900</v>
      </c>
      <c r="M7" s="11">
        <v>0</v>
      </c>
      <c r="N7" s="11">
        <v>0</v>
      </c>
      <c r="O7" s="251">
        <v>2633.76</v>
      </c>
      <c r="P7" s="11">
        <v>0</v>
      </c>
      <c r="Q7" s="11">
        <v>0</v>
      </c>
      <c r="R7" s="25"/>
      <c r="S7" s="249"/>
      <c r="T7" s="251">
        <v>0</v>
      </c>
      <c r="U7" s="11">
        <v>2633.76</v>
      </c>
    </row>
    <row r="8" spans="1:21">
      <c r="A8" t="s">
        <v>127</v>
      </c>
      <c r="B8" t="s">
        <v>128</v>
      </c>
      <c r="C8" t="s">
        <v>129</v>
      </c>
      <c r="D8">
        <v>151051</v>
      </c>
      <c r="E8" s="266">
        <v>1024</v>
      </c>
      <c r="F8" s="22" t="s">
        <v>21</v>
      </c>
      <c r="G8" s="5">
        <v>17173</v>
      </c>
      <c r="H8" s="4">
        <v>1800</v>
      </c>
      <c r="I8" s="4">
        <v>3620.4</v>
      </c>
      <c r="J8" s="4">
        <v>0</v>
      </c>
      <c r="K8" s="4">
        <v>0</v>
      </c>
      <c r="L8" s="4">
        <v>900</v>
      </c>
      <c r="M8" s="4">
        <v>0</v>
      </c>
      <c r="N8" s="4">
        <v>0</v>
      </c>
      <c r="O8" s="252">
        <v>6320.4</v>
      </c>
      <c r="P8" s="4">
        <v>2976</v>
      </c>
      <c r="Q8" s="4">
        <v>0</v>
      </c>
      <c r="R8" s="22">
        <v>2017</v>
      </c>
      <c r="S8" s="56" t="s">
        <v>22</v>
      </c>
      <c r="T8" s="273">
        <v>2976</v>
      </c>
      <c r="U8" s="270">
        <v>9296.4</v>
      </c>
    </row>
    <row r="9" spans="1:21" s="19" customFormat="1">
      <c r="A9" s="19" t="s">
        <v>127</v>
      </c>
      <c r="B9" t="s">
        <v>128</v>
      </c>
      <c r="C9" s="19" t="s">
        <v>129</v>
      </c>
      <c r="D9">
        <v>151051</v>
      </c>
      <c r="E9" s="274">
        <v>1024</v>
      </c>
      <c r="F9" s="27" t="s">
        <v>21</v>
      </c>
      <c r="G9" s="20">
        <v>22732</v>
      </c>
      <c r="H9" s="21">
        <v>1800</v>
      </c>
      <c r="I9" s="21">
        <v>5421.5999999999995</v>
      </c>
      <c r="J9" s="21">
        <v>0</v>
      </c>
      <c r="K9" s="21">
        <v>0</v>
      </c>
      <c r="L9" s="21">
        <v>900</v>
      </c>
      <c r="M9" s="21">
        <v>0</v>
      </c>
      <c r="N9" s="21">
        <v>0</v>
      </c>
      <c r="O9" s="250">
        <v>8121.5999999999995</v>
      </c>
      <c r="P9" s="21">
        <v>2976</v>
      </c>
      <c r="Q9" s="21"/>
      <c r="R9" s="22">
        <v>2019</v>
      </c>
      <c r="S9" s="272" t="s">
        <v>22</v>
      </c>
      <c r="T9" s="250">
        <v>2976</v>
      </c>
      <c r="U9" s="21">
        <v>11097.599999999999</v>
      </c>
    </row>
    <row r="10" spans="1:21">
      <c r="A10" t="s">
        <v>127</v>
      </c>
      <c r="B10" t="s">
        <v>128</v>
      </c>
      <c r="C10" t="s">
        <v>129</v>
      </c>
      <c r="D10">
        <v>151051</v>
      </c>
      <c r="E10" s="266">
        <v>1024</v>
      </c>
      <c r="F10" s="22" t="s">
        <v>21</v>
      </c>
      <c r="G10" s="5">
        <v>15558</v>
      </c>
      <c r="H10" s="4">
        <v>1800</v>
      </c>
      <c r="I10" s="4">
        <v>3097.2</v>
      </c>
      <c r="J10" s="4">
        <v>0</v>
      </c>
      <c r="K10" s="4">
        <v>0</v>
      </c>
      <c r="L10" s="4">
        <v>900</v>
      </c>
      <c r="M10" s="4">
        <v>0</v>
      </c>
      <c r="N10" s="4">
        <v>0</v>
      </c>
      <c r="O10" s="252">
        <v>5797.2</v>
      </c>
      <c r="P10" s="4">
        <v>2976</v>
      </c>
      <c r="Q10" s="4">
        <v>0</v>
      </c>
      <c r="R10" s="22">
        <v>2017</v>
      </c>
      <c r="S10" s="56" t="s">
        <v>22</v>
      </c>
      <c r="T10" s="273">
        <v>2976</v>
      </c>
      <c r="U10" s="270">
        <v>8773.2000000000007</v>
      </c>
    </row>
    <row r="11" spans="1:21">
      <c r="A11" t="s">
        <v>127</v>
      </c>
      <c r="B11" t="s">
        <v>128</v>
      </c>
      <c r="C11" t="s">
        <v>129</v>
      </c>
      <c r="D11">
        <v>151051</v>
      </c>
      <c r="E11" s="266">
        <v>1024</v>
      </c>
      <c r="F11" s="22" t="s">
        <v>21</v>
      </c>
      <c r="G11" s="5">
        <v>15323</v>
      </c>
      <c r="H11" s="4">
        <v>1800</v>
      </c>
      <c r="I11" s="4">
        <v>3020.4</v>
      </c>
      <c r="J11" s="4">
        <v>0</v>
      </c>
      <c r="K11" s="4">
        <v>0</v>
      </c>
      <c r="L11" s="4">
        <v>900</v>
      </c>
      <c r="M11" s="4">
        <v>0</v>
      </c>
      <c r="N11" s="4">
        <v>0</v>
      </c>
      <c r="O11" s="252">
        <v>5720.4</v>
      </c>
      <c r="P11" s="4">
        <v>2976</v>
      </c>
      <c r="Q11" s="4">
        <v>0</v>
      </c>
      <c r="R11" s="22">
        <v>2017</v>
      </c>
      <c r="S11" s="56" t="s">
        <v>22</v>
      </c>
      <c r="T11" s="273">
        <v>2976</v>
      </c>
      <c r="U11" s="270">
        <v>8696.4</v>
      </c>
    </row>
    <row r="12" spans="1:21">
      <c r="A12" t="s">
        <v>127</v>
      </c>
      <c r="B12" t="s">
        <v>128</v>
      </c>
      <c r="C12" t="s">
        <v>129</v>
      </c>
      <c r="D12">
        <v>151051</v>
      </c>
      <c r="E12" s="266">
        <v>1024</v>
      </c>
      <c r="F12" s="22" t="s">
        <v>21</v>
      </c>
      <c r="G12" s="5">
        <v>10523</v>
      </c>
      <c r="H12" s="4">
        <v>1800</v>
      </c>
      <c r="I12" s="4">
        <v>1627.2</v>
      </c>
      <c r="J12" s="4">
        <v>0</v>
      </c>
      <c r="K12" s="4">
        <v>0</v>
      </c>
      <c r="L12" s="4">
        <v>900</v>
      </c>
      <c r="M12" s="4">
        <v>0</v>
      </c>
      <c r="N12" s="4">
        <v>0</v>
      </c>
      <c r="O12" s="252">
        <v>4327.2</v>
      </c>
      <c r="P12" s="4">
        <v>2976</v>
      </c>
      <c r="Q12" s="4">
        <v>0</v>
      </c>
      <c r="R12" s="22">
        <v>2017</v>
      </c>
      <c r="S12" s="56" t="s">
        <v>22</v>
      </c>
      <c r="T12" s="273">
        <v>2976</v>
      </c>
      <c r="U12" s="270">
        <v>7303.2</v>
      </c>
    </row>
    <row r="13" spans="1:21" s="19" customFormat="1">
      <c r="A13" s="19" t="s">
        <v>127</v>
      </c>
      <c r="B13" s="19" t="s">
        <v>128</v>
      </c>
      <c r="C13" s="19" t="s">
        <v>129</v>
      </c>
      <c r="D13" s="19">
        <v>151051</v>
      </c>
      <c r="E13" s="274">
        <v>1024</v>
      </c>
      <c r="F13" s="27" t="s">
        <v>21</v>
      </c>
      <c r="G13" s="20">
        <v>6000</v>
      </c>
      <c r="H13" s="21">
        <v>1800</v>
      </c>
      <c r="I13" s="21">
        <v>2659.2</v>
      </c>
      <c r="J13" s="21">
        <v>0</v>
      </c>
      <c r="K13" s="21">
        <v>0</v>
      </c>
      <c r="L13" s="21">
        <v>900</v>
      </c>
      <c r="M13" s="21">
        <v>0</v>
      </c>
      <c r="N13" s="21">
        <v>0</v>
      </c>
      <c r="O13" s="250">
        <v>5359.2</v>
      </c>
      <c r="P13" s="21">
        <v>1985</v>
      </c>
      <c r="Q13" s="21">
        <v>0</v>
      </c>
      <c r="R13" s="27">
        <v>2022</v>
      </c>
      <c r="S13" s="272" t="s">
        <v>22</v>
      </c>
      <c r="T13" s="250">
        <v>1985</v>
      </c>
      <c r="U13" s="21">
        <v>7344.2</v>
      </c>
    </row>
    <row r="14" spans="1:21">
      <c r="A14" t="s">
        <v>127</v>
      </c>
      <c r="B14" t="s">
        <v>128</v>
      </c>
      <c r="C14" t="s">
        <v>129</v>
      </c>
      <c r="D14">
        <v>151051</v>
      </c>
      <c r="E14" s="266">
        <v>1024</v>
      </c>
      <c r="F14" s="22" t="s">
        <v>21</v>
      </c>
      <c r="G14" s="5">
        <v>14209</v>
      </c>
      <c r="H14" s="4">
        <v>1800</v>
      </c>
      <c r="I14" s="4">
        <v>813.6</v>
      </c>
      <c r="J14" s="4">
        <v>0</v>
      </c>
      <c r="K14" s="4">
        <v>0</v>
      </c>
      <c r="L14" s="4">
        <v>900</v>
      </c>
      <c r="M14" s="4">
        <v>0</v>
      </c>
      <c r="N14" s="4">
        <v>0</v>
      </c>
      <c r="O14" s="252">
        <v>3513.6</v>
      </c>
      <c r="P14" s="4">
        <v>2976</v>
      </c>
      <c r="Q14" s="4">
        <v>0</v>
      </c>
      <c r="R14" s="22">
        <v>2016</v>
      </c>
      <c r="S14" s="56" t="s">
        <v>22</v>
      </c>
      <c r="T14" s="273">
        <v>2976</v>
      </c>
      <c r="U14" s="270">
        <v>6489.6</v>
      </c>
    </row>
    <row r="15" spans="1:21">
      <c r="A15" t="s">
        <v>127</v>
      </c>
      <c r="B15" t="s">
        <v>130</v>
      </c>
      <c r="C15" t="s">
        <v>129</v>
      </c>
      <c r="D15">
        <v>151051</v>
      </c>
      <c r="E15" s="266">
        <v>1024</v>
      </c>
      <c r="F15" s="22" t="s">
        <v>21</v>
      </c>
      <c r="G15" s="5">
        <v>8361</v>
      </c>
      <c r="H15" s="4">
        <v>1800</v>
      </c>
      <c r="I15" s="4">
        <v>4903.2</v>
      </c>
      <c r="J15" s="4">
        <v>0</v>
      </c>
      <c r="K15" s="4">
        <v>0</v>
      </c>
      <c r="L15" s="4">
        <v>900</v>
      </c>
      <c r="M15" s="4">
        <v>0</v>
      </c>
      <c r="N15" s="4">
        <v>0</v>
      </c>
      <c r="O15" s="252">
        <v>7603.2</v>
      </c>
      <c r="P15" s="4">
        <v>2976</v>
      </c>
      <c r="Q15" s="4">
        <v>0</v>
      </c>
      <c r="R15" s="22">
        <v>2017</v>
      </c>
      <c r="S15" s="56" t="s">
        <v>22</v>
      </c>
      <c r="T15" s="273">
        <v>2976</v>
      </c>
      <c r="U15" s="270">
        <v>10579.2</v>
      </c>
    </row>
    <row r="16" spans="1:21">
      <c r="A16" t="s">
        <v>127</v>
      </c>
      <c r="B16" t="s">
        <v>130</v>
      </c>
      <c r="C16" t="s">
        <v>129</v>
      </c>
      <c r="D16">
        <v>151051</v>
      </c>
      <c r="E16" s="266">
        <v>1024</v>
      </c>
      <c r="F16" s="22" t="s">
        <v>21</v>
      </c>
      <c r="G16" s="5">
        <v>20635</v>
      </c>
      <c r="H16" s="4">
        <v>1800</v>
      </c>
      <c r="I16" s="4">
        <v>5671.2</v>
      </c>
      <c r="J16" s="4">
        <v>0</v>
      </c>
      <c r="K16" s="4">
        <v>0</v>
      </c>
      <c r="L16" s="4">
        <v>900</v>
      </c>
      <c r="M16" s="4">
        <v>0</v>
      </c>
      <c r="N16" s="4">
        <v>0</v>
      </c>
      <c r="O16" s="252">
        <v>8371.2000000000007</v>
      </c>
      <c r="P16" s="4">
        <v>2976</v>
      </c>
      <c r="Q16" s="4">
        <v>0</v>
      </c>
      <c r="R16" s="22">
        <v>2016</v>
      </c>
      <c r="S16" s="56" t="s">
        <v>22</v>
      </c>
      <c r="T16" s="273">
        <v>2976</v>
      </c>
      <c r="U16" s="270">
        <v>11347.2</v>
      </c>
    </row>
    <row r="17" spans="1:21">
      <c r="A17" t="s">
        <v>127</v>
      </c>
      <c r="B17" t="s">
        <v>130</v>
      </c>
      <c r="C17" t="s">
        <v>129</v>
      </c>
      <c r="D17">
        <v>151051</v>
      </c>
      <c r="E17" s="266">
        <v>1024</v>
      </c>
      <c r="F17" s="22" t="s">
        <v>21</v>
      </c>
      <c r="G17" s="5">
        <v>21629</v>
      </c>
      <c r="H17" s="4">
        <v>1800</v>
      </c>
      <c r="I17" s="4">
        <v>5064</v>
      </c>
      <c r="J17" s="4">
        <v>0</v>
      </c>
      <c r="K17" s="4">
        <v>0</v>
      </c>
      <c r="L17" s="4">
        <v>900</v>
      </c>
      <c r="M17" s="4">
        <v>0</v>
      </c>
      <c r="N17" s="4">
        <v>0</v>
      </c>
      <c r="O17" s="252">
        <v>7764</v>
      </c>
      <c r="P17" s="4">
        <v>2976</v>
      </c>
      <c r="Q17" s="4">
        <v>0</v>
      </c>
      <c r="R17" s="22">
        <v>2016</v>
      </c>
      <c r="S17" s="56" t="s">
        <v>22</v>
      </c>
      <c r="T17" s="273">
        <v>2976</v>
      </c>
      <c r="U17" s="270">
        <v>10740</v>
      </c>
    </row>
    <row r="18" spans="1:21" s="10" customFormat="1" ht="15.6">
      <c r="A18" s="10" t="s">
        <v>127</v>
      </c>
      <c r="C18" s="13" t="s">
        <v>306</v>
      </c>
      <c r="E18" s="25">
        <v>10</v>
      </c>
      <c r="F18" s="25"/>
      <c r="G18" s="12">
        <v>152143</v>
      </c>
      <c r="H18" s="11">
        <v>18000</v>
      </c>
      <c r="I18" s="11">
        <v>35898</v>
      </c>
      <c r="J18" s="11">
        <v>0</v>
      </c>
      <c r="K18" s="11">
        <v>0</v>
      </c>
      <c r="L18" s="11">
        <v>9000</v>
      </c>
      <c r="M18" s="11">
        <v>0</v>
      </c>
      <c r="N18" s="11">
        <v>0</v>
      </c>
      <c r="O18" s="251">
        <v>62898</v>
      </c>
      <c r="P18" s="11">
        <v>28769</v>
      </c>
      <c r="Q18" s="11">
        <v>0</v>
      </c>
      <c r="R18" s="25"/>
      <c r="S18" s="249"/>
      <c r="T18" s="251">
        <v>28769</v>
      </c>
      <c r="U18" s="11">
        <v>91667</v>
      </c>
    </row>
    <row r="19" spans="1:21">
      <c r="A19" t="s">
        <v>127</v>
      </c>
      <c r="B19" t="s">
        <v>133</v>
      </c>
      <c r="C19" t="s">
        <v>132</v>
      </c>
      <c r="D19">
        <v>152500</v>
      </c>
      <c r="E19" s="266">
        <v>9020</v>
      </c>
      <c r="F19" s="22" t="s">
        <v>66</v>
      </c>
      <c r="G19" s="5">
        <v>0</v>
      </c>
      <c r="H19" s="4">
        <v>0</v>
      </c>
      <c r="I19" s="4">
        <v>0</v>
      </c>
      <c r="J19" s="4">
        <v>0</v>
      </c>
      <c r="K19" s="4">
        <v>0</v>
      </c>
      <c r="L19" s="4">
        <v>900</v>
      </c>
      <c r="M19" s="4">
        <v>0</v>
      </c>
      <c r="N19" s="4">
        <v>0</v>
      </c>
      <c r="O19" s="252">
        <v>900</v>
      </c>
      <c r="P19" s="4">
        <v>0</v>
      </c>
      <c r="Q19" s="4">
        <v>0</v>
      </c>
      <c r="R19" s="22">
        <v>1900</v>
      </c>
      <c r="S19" s="56" t="s">
        <v>23</v>
      </c>
      <c r="T19" s="273">
        <v>0</v>
      </c>
      <c r="U19" s="270">
        <v>900</v>
      </c>
    </row>
    <row r="20" spans="1:21">
      <c r="A20" t="s">
        <v>127</v>
      </c>
      <c r="B20" t="s">
        <v>131</v>
      </c>
      <c r="C20" t="s">
        <v>132</v>
      </c>
      <c r="D20">
        <v>152500</v>
      </c>
      <c r="E20" s="266">
        <v>9020</v>
      </c>
      <c r="F20" s="22" t="s">
        <v>66</v>
      </c>
      <c r="G20" s="5">
        <v>0</v>
      </c>
      <c r="H20" s="4">
        <v>0</v>
      </c>
      <c r="I20" s="4">
        <v>0</v>
      </c>
      <c r="J20" s="4">
        <v>0</v>
      </c>
      <c r="K20" s="4">
        <v>297.05</v>
      </c>
      <c r="L20" s="4">
        <v>900</v>
      </c>
      <c r="M20" s="4">
        <v>0</v>
      </c>
      <c r="N20" s="4">
        <v>0</v>
      </c>
      <c r="O20" s="252">
        <v>1197.05</v>
      </c>
      <c r="P20" s="4">
        <v>0</v>
      </c>
      <c r="Q20" s="4">
        <v>0</v>
      </c>
      <c r="R20" s="22">
        <v>1900</v>
      </c>
      <c r="S20" s="56" t="s">
        <v>23</v>
      </c>
      <c r="T20" s="273">
        <v>0</v>
      </c>
      <c r="U20" s="270">
        <v>1197.05</v>
      </c>
    </row>
    <row r="21" spans="1:21">
      <c r="A21" t="s">
        <v>127</v>
      </c>
      <c r="B21" t="s">
        <v>133</v>
      </c>
      <c r="C21" t="s">
        <v>132</v>
      </c>
      <c r="D21">
        <v>152500</v>
      </c>
      <c r="E21" s="266">
        <v>9020</v>
      </c>
      <c r="F21" s="22" t="s">
        <v>66</v>
      </c>
      <c r="G21" s="5">
        <v>0</v>
      </c>
      <c r="H21" s="4">
        <v>0</v>
      </c>
      <c r="I21" s="4">
        <v>0</v>
      </c>
      <c r="J21" s="4">
        <v>0</v>
      </c>
      <c r="K21" s="4">
        <v>0</v>
      </c>
      <c r="L21" s="4">
        <v>900</v>
      </c>
      <c r="M21" s="4">
        <v>0</v>
      </c>
      <c r="N21" s="4">
        <v>0</v>
      </c>
      <c r="O21" s="252">
        <v>900</v>
      </c>
      <c r="P21" s="4">
        <v>0</v>
      </c>
      <c r="Q21" s="4">
        <v>0</v>
      </c>
      <c r="R21" s="22">
        <v>1900</v>
      </c>
      <c r="S21" s="56" t="s">
        <v>23</v>
      </c>
      <c r="T21" s="273">
        <v>0</v>
      </c>
      <c r="U21" s="270">
        <v>900</v>
      </c>
    </row>
    <row r="22" spans="1:21">
      <c r="A22" t="s">
        <v>127</v>
      </c>
      <c r="B22" t="s">
        <v>131</v>
      </c>
      <c r="C22" t="s">
        <v>132</v>
      </c>
      <c r="D22">
        <v>152500</v>
      </c>
      <c r="E22" s="266">
        <v>9020</v>
      </c>
      <c r="F22" s="22" t="s">
        <v>66</v>
      </c>
      <c r="G22" s="5">
        <v>0</v>
      </c>
      <c r="H22" s="4">
        <v>0</v>
      </c>
      <c r="I22" s="4">
        <v>0</v>
      </c>
      <c r="J22" s="4">
        <v>0</v>
      </c>
      <c r="K22" s="4">
        <v>864.1748</v>
      </c>
      <c r="L22" s="4">
        <v>900</v>
      </c>
      <c r="M22" s="4">
        <v>0</v>
      </c>
      <c r="N22" s="4">
        <v>0</v>
      </c>
      <c r="O22" s="252">
        <v>1764.1748</v>
      </c>
      <c r="P22" s="4">
        <v>0</v>
      </c>
      <c r="Q22" s="4">
        <v>0</v>
      </c>
      <c r="R22" s="22">
        <v>1900</v>
      </c>
      <c r="S22" s="56" t="s">
        <v>23</v>
      </c>
      <c r="T22" s="273">
        <v>0</v>
      </c>
      <c r="U22" s="270">
        <v>1764.1748</v>
      </c>
    </row>
    <row r="23" spans="1:21">
      <c r="A23" t="s">
        <v>127</v>
      </c>
      <c r="B23" t="s">
        <v>133</v>
      </c>
      <c r="C23" t="s">
        <v>132</v>
      </c>
      <c r="D23">
        <v>152500</v>
      </c>
      <c r="E23" s="266">
        <v>9020</v>
      </c>
      <c r="F23" s="22" t="s">
        <v>66</v>
      </c>
      <c r="G23" s="5">
        <v>0</v>
      </c>
      <c r="H23" s="4">
        <v>0</v>
      </c>
      <c r="I23" s="4">
        <v>0</v>
      </c>
      <c r="J23" s="4">
        <v>109.42510000000001</v>
      </c>
      <c r="K23" s="4">
        <v>272.82859999999999</v>
      </c>
      <c r="L23" s="4">
        <v>900</v>
      </c>
      <c r="M23" s="4">
        <v>0</v>
      </c>
      <c r="N23" s="4">
        <v>0</v>
      </c>
      <c r="O23" s="252">
        <v>1282.2537</v>
      </c>
      <c r="P23" s="4">
        <v>0</v>
      </c>
      <c r="Q23" s="4">
        <v>0</v>
      </c>
      <c r="R23" s="22">
        <v>1900</v>
      </c>
      <c r="S23" s="56" t="s">
        <v>23</v>
      </c>
      <c r="T23" s="273">
        <v>0</v>
      </c>
      <c r="U23" s="270">
        <v>1282.2537</v>
      </c>
    </row>
    <row r="24" spans="1:21">
      <c r="A24" t="s">
        <v>127</v>
      </c>
      <c r="B24" t="s">
        <v>133</v>
      </c>
      <c r="C24" t="s">
        <v>132</v>
      </c>
      <c r="D24">
        <v>152500</v>
      </c>
      <c r="E24" s="266">
        <v>9020</v>
      </c>
      <c r="F24" s="22" t="s">
        <v>66</v>
      </c>
      <c r="G24" s="5">
        <v>0</v>
      </c>
      <c r="H24" s="4">
        <v>0</v>
      </c>
      <c r="I24" s="4">
        <v>0</v>
      </c>
      <c r="J24" s="4">
        <v>0</v>
      </c>
      <c r="K24" s="4">
        <v>0</v>
      </c>
      <c r="L24" s="4">
        <v>900</v>
      </c>
      <c r="M24" s="4">
        <v>0</v>
      </c>
      <c r="N24" s="4">
        <v>0</v>
      </c>
      <c r="O24" s="252">
        <v>900</v>
      </c>
      <c r="P24" s="4">
        <v>0</v>
      </c>
      <c r="Q24" s="4">
        <v>0</v>
      </c>
      <c r="R24" s="22">
        <v>1900</v>
      </c>
      <c r="S24" s="56" t="s">
        <v>23</v>
      </c>
      <c r="T24" s="273">
        <v>0</v>
      </c>
      <c r="U24" s="270">
        <v>900</v>
      </c>
    </row>
    <row r="25" spans="1:21">
      <c r="A25" t="s">
        <v>127</v>
      </c>
      <c r="B25" t="s">
        <v>133</v>
      </c>
      <c r="C25" t="s">
        <v>132</v>
      </c>
      <c r="D25">
        <v>152500</v>
      </c>
      <c r="E25" s="266">
        <v>9020</v>
      </c>
      <c r="F25" s="22" t="s">
        <v>66</v>
      </c>
      <c r="G25" s="5">
        <v>0</v>
      </c>
      <c r="H25" s="4">
        <v>0</v>
      </c>
      <c r="I25" s="4">
        <v>0</v>
      </c>
      <c r="J25" s="4">
        <v>230.56770000000003</v>
      </c>
      <c r="K25" s="4">
        <v>905.78710000000001</v>
      </c>
      <c r="L25" s="4">
        <v>900</v>
      </c>
      <c r="M25" s="4">
        <v>0</v>
      </c>
      <c r="N25" s="4">
        <v>0</v>
      </c>
      <c r="O25" s="252">
        <v>2036.3548000000001</v>
      </c>
      <c r="P25" s="4">
        <v>0</v>
      </c>
      <c r="Q25" s="4">
        <v>0</v>
      </c>
      <c r="R25" s="22">
        <v>1900</v>
      </c>
      <c r="S25" s="56" t="s">
        <v>23</v>
      </c>
      <c r="T25" s="273">
        <v>0</v>
      </c>
      <c r="U25" s="270">
        <v>2036.3548000000001</v>
      </c>
    </row>
    <row r="26" spans="1:21" s="10" customFormat="1" ht="15.6">
      <c r="A26" s="10" t="s">
        <v>127</v>
      </c>
      <c r="C26" s="13" t="s">
        <v>307</v>
      </c>
      <c r="E26" s="25">
        <v>7</v>
      </c>
      <c r="F26" s="25"/>
      <c r="G26" s="12">
        <v>0</v>
      </c>
      <c r="H26" s="11">
        <v>0</v>
      </c>
      <c r="I26" s="11">
        <v>0</v>
      </c>
      <c r="J26" s="11">
        <v>339.99280000000005</v>
      </c>
      <c r="K26" s="11">
        <v>2339.8405000000002</v>
      </c>
      <c r="L26" s="11">
        <v>6300</v>
      </c>
      <c r="M26" s="11">
        <v>0</v>
      </c>
      <c r="N26" s="11">
        <v>0</v>
      </c>
      <c r="O26" s="251">
        <v>8979.8333000000002</v>
      </c>
      <c r="P26" s="11">
        <v>0</v>
      </c>
      <c r="Q26" s="11">
        <v>0</v>
      </c>
      <c r="R26" s="25"/>
      <c r="S26" s="249"/>
      <c r="T26" s="251">
        <v>0</v>
      </c>
      <c r="U26" s="11">
        <v>8979.8333000000002</v>
      </c>
    </row>
    <row r="27" spans="1:21">
      <c r="A27" t="s">
        <v>127</v>
      </c>
      <c r="B27" t="s">
        <v>137</v>
      </c>
      <c r="C27" t="s">
        <v>138</v>
      </c>
      <c r="D27" t="s">
        <v>136</v>
      </c>
      <c r="E27" s="266">
        <v>1024</v>
      </c>
      <c r="F27" s="22" t="s">
        <v>21</v>
      </c>
      <c r="G27" s="5">
        <v>16830</v>
      </c>
      <c r="H27" s="4">
        <v>1800</v>
      </c>
      <c r="I27" s="9">
        <v>3670.7999999999997</v>
      </c>
      <c r="J27" s="4">
        <v>0</v>
      </c>
      <c r="K27" s="4">
        <v>0</v>
      </c>
      <c r="L27" s="4">
        <v>900</v>
      </c>
      <c r="M27" s="4">
        <v>0</v>
      </c>
      <c r="N27" s="4">
        <v>0</v>
      </c>
      <c r="O27" s="252">
        <v>6370.7999999999993</v>
      </c>
      <c r="P27" s="4">
        <v>2976</v>
      </c>
      <c r="Q27" s="4">
        <v>0</v>
      </c>
      <c r="R27" s="22">
        <v>2017</v>
      </c>
      <c r="S27" s="56" t="s">
        <v>22</v>
      </c>
      <c r="T27" s="273">
        <v>2976</v>
      </c>
      <c r="U27" s="270">
        <v>9346.7999999999993</v>
      </c>
    </row>
    <row r="28" spans="1:21" s="10" customFormat="1" ht="16.2" thickBot="1">
      <c r="A28" s="10" t="s">
        <v>127</v>
      </c>
      <c r="C28" s="13" t="s">
        <v>423</v>
      </c>
      <c r="E28" s="25">
        <v>1</v>
      </c>
      <c r="F28" s="25"/>
      <c r="G28" s="12">
        <v>16830</v>
      </c>
      <c r="H28" s="11">
        <v>1800</v>
      </c>
      <c r="I28" s="11">
        <v>3670.7999999999997</v>
      </c>
      <c r="J28" s="11">
        <v>0</v>
      </c>
      <c r="K28" s="11">
        <v>0</v>
      </c>
      <c r="L28" s="11">
        <v>900</v>
      </c>
      <c r="M28" s="11">
        <v>0</v>
      </c>
      <c r="N28" s="11">
        <v>0</v>
      </c>
      <c r="O28" s="251">
        <v>6370.7999999999993</v>
      </c>
      <c r="P28" s="11">
        <v>2976</v>
      </c>
      <c r="Q28" s="11">
        <v>0</v>
      </c>
      <c r="R28" s="25"/>
      <c r="S28" s="249"/>
      <c r="T28" s="251">
        <v>2976</v>
      </c>
      <c r="U28" s="11">
        <v>9346.7999999999993</v>
      </c>
    </row>
    <row r="29" spans="1:21" s="14" customFormat="1" ht="21.75" customHeight="1" thickTop="1" thickBot="1">
      <c r="A29" s="14" t="s">
        <v>391</v>
      </c>
      <c r="D29" s="16"/>
      <c r="E29" s="269">
        <f>SUBTOTAL(9,E28,E26,E18,E7)</f>
        <v>19</v>
      </c>
      <c r="F29" s="268"/>
      <c r="G29" s="16">
        <f t="shared" ref="G29:Q29" si="0">SUBTOTAL(9,G28,G26,G18,G7,G5)</f>
        <v>170568</v>
      </c>
      <c r="H29" s="15">
        <f t="shared" si="0"/>
        <v>21480</v>
      </c>
      <c r="I29" s="15">
        <f t="shared" si="0"/>
        <v>39622.560000000005</v>
      </c>
      <c r="J29" s="15">
        <f t="shared" si="0"/>
        <v>339.99280000000005</v>
      </c>
      <c r="K29" s="15">
        <f t="shared" si="0"/>
        <v>2339.8405000000002</v>
      </c>
      <c r="L29" s="15">
        <f t="shared" si="0"/>
        <v>17100</v>
      </c>
      <c r="M29" s="15">
        <v>3103</v>
      </c>
      <c r="N29" s="15">
        <f t="shared" si="0"/>
        <v>0</v>
      </c>
      <c r="O29" s="271">
        <f>SUM(H29:M29)</f>
        <v>83985.393299999996</v>
      </c>
      <c r="P29" s="15">
        <f t="shared" si="0"/>
        <v>31745</v>
      </c>
      <c r="Q29" s="15">
        <f t="shared" si="0"/>
        <v>0</v>
      </c>
      <c r="R29" s="300"/>
      <c r="S29" s="268"/>
      <c r="T29" s="271">
        <f>SUBTOTAL(9,T28,T26,T18,T7,T5)</f>
        <v>31745</v>
      </c>
      <c r="U29" s="15">
        <f>SUM(T29,O29)</f>
        <v>115730.3933</v>
      </c>
    </row>
    <row r="30" spans="1:21" s="7" customFormat="1">
      <c r="F30" s="23"/>
      <c r="G30" s="23"/>
      <c r="H30" s="23"/>
      <c r="I30" s="9"/>
      <c r="J30" s="8"/>
      <c r="K30" s="8"/>
      <c r="L30" s="8"/>
      <c r="M30" s="8"/>
      <c r="N30" s="8"/>
      <c r="O30" s="8"/>
      <c r="P30" s="8"/>
      <c r="Q30" s="8"/>
      <c r="R30" s="8"/>
    </row>
    <row r="31" spans="1:21" s="7" customFormat="1">
      <c r="F31" s="23"/>
      <c r="G31" s="23"/>
      <c r="H31" s="23"/>
      <c r="I31" s="9"/>
      <c r="J31" s="9"/>
      <c r="K31" s="8"/>
      <c r="L31" s="8"/>
      <c r="M31" s="8"/>
      <c r="N31" s="8"/>
      <c r="O31" s="8"/>
      <c r="P31" s="8"/>
      <c r="Q31" s="8"/>
      <c r="R31" s="8"/>
      <c r="S31" s="8"/>
    </row>
    <row r="32" spans="1:21" s="7" customFormat="1">
      <c r="F32" s="23"/>
      <c r="G32" s="23"/>
      <c r="H32" s="23"/>
      <c r="J32" s="9"/>
      <c r="K32" s="8"/>
      <c r="L32" s="8"/>
      <c r="M32" s="8"/>
      <c r="N32" s="8"/>
      <c r="O32" s="8"/>
      <c r="P32" s="8"/>
      <c r="Q32" s="8"/>
      <c r="R32" s="8"/>
      <c r="S32" s="8"/>
    </row>
    <row r="33" spans="6:19" s="7" customFormat="1">
      <c r="F33" s="23"/>
      <c r="G33" s="23"/>
      <c r="H33" s="23"/>
      <c r="L33" s="8"/>
      <c r="M33" s="8"/>
      <c r="N33" s="8"/>
      <c r="O33" s="8"/>
      <c r="P33" s="8"/>
      <c r="Q33" s="8"/>
      <c r="R33" s="8"/>
      <c r="S33" s="8"/>
    </row>
    <row r="34" spans="6:19" s="7" customFormat="1">
      <c r="F34" s="23"/>
      <c r="G34" s="23"/>
      <c r="H34" s="23"/>
      <c r="J34" s="9"/>
      <c r="K34" s="8"/>
      <c r="L34" s="8"/>
      <c r="M34" s="8"/>
      <c r="N34" s="8"/>
      <c r="O34" s="8"/>
      <c r="P34" s="8"/>
      <c r="Q34" s="8"/>
      <c r="R34" s="8"/>
      <c r="S34" s="8"/>
    </row>
    <row r="35" spans="6:19" s="7" customFormat="1">
      <c r="F35" s="23"/>
      <c r="G35" s="23"/>
      <c r="H35" s="23"/>
      <c r="J35" s="9"/>
      <c r="K35" s="8"/>
      <c r="L35" s="8"/>
      <c r="M35" s="8"/>
      <c r="N35" s="8"/>
      <c r="O35" s="8"/>
      <c r="P35" s="8"/>
      <c r="Q35" s="8"/>
      <c r="R35" s="8"/>
      <c r="S35" s="8"/>
    </row>
    <row r="36" spans="6:19" s="7" customFormat="1">
      <c r="F36" s="23"/>
      <c r="G36" s="23"/>
      <c r="H36" s="23"/>
      <c r="J36" s="9"/>
      <c r="K36" s="8"/>
      <c r="L36" s="8"/>
      <c r="M36" s="8"/>
      <c r="N36" s="8"/>
      <c r="O36" s="8"/>
      <c r="P36" s="8"/>
      <c r="Q36" s="8"/>
      <c r="R36" s="8"/>
      <c r="S36" s="8"/>
    </row>
    <row r="37" spans="6:19" s="7" customFormat="1">
      <c r="F37" s="23"/>
      <c r="G37" s="23"/>
      <c r="H37" s="23"/>
      <c r="J37" s="9"/>
      <c r="K37" s="8"/>
      <c r="L37" s="8"/>
      <c r="M37" s="8"/>
      <c r="N37" s="8"/>
      <c r="O37" s="8"/>
      <c r="P37" s="8"/>
      <c r="Q37" s="8"/>
      <c r="R37" s="8"/>
      <c r="S37" s="8"/>
    </row>
    <row r="38" spans="6:19" s="7" customFormat="1">
      <c r="F38" s="23"/>
      <c r="G38" s="23"/>
      <c r="H38" s="23"/>
      <c r="J38" s="9"/>
      <c r="K38" s="8"/>
      <c r="L38" s="8"/>
      <c r="M38" s="8"/>
      <c r="N38" s="8"/>
      <c r="O38" s="8"/>
      <c r="P38" s="8"/>
      <c r="Q38" s="8"/>
      <c r="R38" s="8"/>
      <c r="S38" s="8"/>
    </row>
    <row r="39" spans="6:19" s="7" customFormat="1">
      <c r="F39" s="23"/>
      <c r="G39" s="23"/>
      <c r="H39" s="23"/>
      <c r="J39" s="9"/>
      <c r="K39" s="8"/>
      <c r="L39" s="8"/>
      <c r="M39" s="8"/>
      <c r="N39" s="8"/>
      <c r="O39" s="8"/>
      <c r="P39" s="8"/>
      <c r="Q39" s="8"/>
      <c r="R39" s="8"/>
      <c r="S39" s="8"/>
    </row>
    <row r="40" spans="6:19" s="7" customFormat="1">
      <c r="F40" s="23"/>
      <c r="G40" s="23"/>
      <c r="H40" s="23"/>
      <c r="J40" s="9"/>
      <c r="K40" s="8"/>
      <c r="L40" s="8"/>
      <c r="M40" s="8"/>
      <c r="N40" s="8"/>
      <c r="O40" s="8"/>
      <c r="P40" s="8"/>
      <c r="Q40" s="8"/>
      <c r="R40" s="8"/>
      <c r="S40" s="8"/>
    </row>
    <row r="41" spans="6:19" s="7" customFormat="1">
      <c r="F41" s="23"/>
      <c r="G41" s="23"/>
      <c r="H41" s="23"/>
      <c r="J41" s="9"/>
      <c r="K41" s="8"/>
      <c r="L41" s="8"/>
      <c r="M41" s="8"/>
      <c r="N41" s="8"/>
      <c r="O41" s="8"/>
      <c r="P41" s="8"/>
      <c r="Q41" s="8"/>
      <c r="R41" s="8"/>
      <c r="S41" s="8"/>
    </row>
    <row r="42" spans="6:19" s="7" customFormat="1">
      <c r="F42" s="23"/>
      <c r="G42" s="23"/>
      <c r="H42" s="23"/>
      <c r="I42" s="9"/>
      <c r="J42" s="9"/>
      <c r="K42" s="8"/>
      <c r="L42" s="8"/>
      <c r="M42" s="8"/>
      <c r="N42" s="8"/>
      <c r="O42" s="8"/>
      <c r="P42" s="8"/>
      <c r="Q42" s="8"/>
      <c r="R42" s="8"/>
      <c r="S42" s="8"/>
    </row>
    <row r="43" spans="6:19" s="7" customFormat="1">
      <c r="F43" s="23"/>
      <c r="G43" s="23"/>
      <c r="H43" s="23"/>
      <c r="J43" s="9"/>
      <c r="K43" s="8"/>
      <c r="L43" s="8"/>
      <c r="M43" s="8"/>
      <c r="N43" s="8"/>
      <c r="O43" s="8"/>
      <c r="P43" s="8"/>
      <c r="Q43" s="8"/>
      <c r="R43" s="8"/>
      <c r="S43" s="8"/>
    </row>
    <row r="44" spans="6:19" s="7" customFormat="1">
      <c r="F44" s="23"/>
      <c r="G44" s="23"/>
      <c r="H44" s="23"/>
      <c r="J44" s="9"/>
      <c r="K44" s="8"/>
      <c r="L44" s="8"/>
      <c r="M44" s="8"/>
      <c r="N44" s="8"/>
      <c r="O44" s="8"/>
      <c r="P44" s="8"/>
      <c r="Q44" s="8"/>
      <c r="R44" s="8"/>
      <c r="S44" s="8"/>
    </row>
    <row r="45" spans="6:19" s="7" customFormat="1">
      <c r="F45" s="23"/>
      <c r="G45" s="23"/>
      <c r="H45" s="23"/>
      <c r="I45" s="9"/>
      <c r="J45" s="9"/>
      <c r="K45" s="8"/>
      <c r="L45" s="8"/>
      <c r="M45" s="8"/>
      <c r="N45" s="8"/>
      <c r="O45" s="8"/>
      <c r="P45" s="8"/>
      <c r="Q45" s="8"/>
      <c r="R45" s="8"/>
      <c r="S45" s="8"/>
    </row>
    <row r="46" spans="6:19" s="7" customFormat="1">
      <c r="F46" s="23"/>
      <c r="G46" s="23"/>
      <c r="H46" s="23"/>
      <c r="I46" s="9"/>
      <c r="J46" s="9"/>
      <c r="K46" s="8"/>
      <c r="L46" s="8"/>
      <c r="M46" s="8"/>
      <c r="N46" s="8"/>
      <c r="O46" s="8"/>
      <c r="P46" s="8"/>
      <c r="Q46" s="8"/>
      <c r="R46" s="8"/>
      <c r="S46" s="8"/>
    </row>
    <row r="47" spans="6:19" s="7" customFormat="1">
      <c r="F47" s="23"/>
      <c r="G47" s="23"/>
      <c r="H47" s="23"/>
      <c r="I47" s="9"/>
      <c r="J47" s="9"/>
      <c r="K47" s="8"/>
      <c r="L47" s="8"/>
      <c r="M47" s="8"/>
      <c r="N47" s="8"/>
      <c r="O47" s="8"/>
      <c r="P47" s="8"/>
      <c r="Q47" s="8"/>
      <c r="R47" s="8"/>
      <c r="S47" s="8"/>
    </row>
    <row r="48" spans="6:19" s="7" customFormat="1">
      <c r="F48" s="23"/>
      <c r="G48" s="23"/>
      <c r="H48" s="23"/>
      <c r="I48" s="9"/>
      <c r="J48" s="9"/>
      <c r="K48" s="8"/>
      <c r="L48" s="8"/>
      <c r="M48" s="8"/>
      <c r="N48" s="8"/>
      <c r="O48" s="8"/>
      <c r="P48" s="8"/>
      <c r="Q48" s="8"/>
      <c r="R48" s="8"/>
      <c r="S48" s="8"/>
    </row>
    <row r="49" spans="6:19" s="7" customFormat="1">
      <c r="F49" s="23"/>
      <c r="G49" s="23"/>
      <c r="H49" s="23"/>
      <c r="I49" s="9"/>
      <c r="J49" s="9"/>
      <c r="K49" s="8"/>
      <c r="L49" s="8"/>
      <c r="M49" s="8"/>
      <c r="N49" s="8"/>
      <c r="O49" s="8"/>
      <c r="P49" s="8"/>
      <c r="Q49" s="8"/>
      <c r="R49" s="8"/>
      <c r="S49" s="8"/>
    </row>
    <row r="50" spans="6:19" s="7" customFormat="1">
      <c r="F50" s="23"/>
      <c r="G50" s="23"/>
      <c r="H50" s="23"/>
      <c r="I50" s="9"/>
      <c r="J50" s="9"/>
      <c r="K50" s="8"/>
      <c r="L50" s="8"/>
      <c r="M50" s="8"/>
      <c r="N50" s="8"/>
      <c r="O50" s="8"/>
      <c r="P50" s="8"/>
      <c r="Q50" s="8"/>
      <c r="R50" s="8"/>
      <c r="S50" s="8"/>
    </row>
    <row r="51" spans="6:19" s="7" customFormat="1">
      <c r="F51" s="23"/>
      <c r="G51" s="23"/>
      <c r="H51" s="23"/>
      <c r="I51" s="9"/>
      <c r="J51" s="9"/>
      <c r="K51" s="8"/>
      <c r="L51" s="8"/>
      <c r="M51" s="8"/>
      <c r="N51" s="8"/>
      <c r="O51" s="8"/>
      <c r="P51" s="8"/>
      <c r="Q51" s="8"/>
      <c r="R51" s="8"/>
      <c r="S51" s="8"/>
    </row>
    <row r="52" spans="6:19" s="7" customFormat="1">
      <c r="F52" s="23"/>
      <c r="G52" s="23"/>
      <c r="H52" s="23"/>
      <c r="I52" s="9"/>
      <c r="J52" s="9"/>
      <c r="K52" s="8"/>
      <c r="L52" s="8"/>
      <c r="M52" s="8"/>
      <c r="N52" s="8"/>
      <c r="O52" s="8"/>
      <c r="P52" s="8"/>
      <c r="Q52" s="8"/>
      <c r="R52" s="8"/>
      <c r="S52" s="8"/>
    </row>
    <row r="53" spans="6:19" s="7" customFormat="1">
      <c r="F53" s="23"/>
      <c r="G53" s="23"/>
      <c r="H53" s="23"/>
      <c r="I53" s="9"/>
      <c r="J53" s="9"/>
      <c r="K53" s="8"/>
      <c r="L53" s="8"/>
      <c r="M53" s="8"/>
      <c r="N53" s="8"/>
      <c r="O53" s="8"/>
      <c r="P53" s="8"/>
      <c r="Q53" s="8"/>
      <c r="R53" s="8"/>
      <c r="S53" s="8"/>
    </row>
    <row r="54" spans="6:19" s="7" customFormat="1">
      <c r="F54" s="23"/>
      <c r="G54" s="23"/>
      <c r="H54" s="23"/>
      <c r="I54" s="9"/>
      <c r="J54" s="9"/>
      <c r="K54" s="8"/>
      <c r="L54" s="8"/>
      <c r="M54" s="8"/>
      <c r="N54" s="8"/>
      <c r="O54" s="8"/>
      <c r="P54" s="8"/>
      <c r="Q54" s="8"/>
      <c r="R54" s="8"/>
      <c r="S54" s="8"/>
    </row>
    <row r="55" spans="6:19" s="7" customFormat="1">
      <c r="F55" s="23"/>
      <c r="G55" s="23"/>
      <c r="H55" s="23"/>
      <c r="I55" s="9"/>
      <c r="J55" s="9"/>
      <c r="K55" s="8"/>
      <c r="L55" s="8"/>
      <c r="M55" s="8"/>
      <c r="N55" s="8"/>
      <c r="O55" s="8"/>
      <c r="P55" s="8"/>
      <c r="Q55" s="8"/>
      <c r="R55" s="8"/>
      <c r="S55" s="8"/>
    </row>
    <row r="56" spans="6:19" s="7" customFormat="1">
      <c r="F56" s="23"/>
      <c r="G56" s="23"/>
      <c r="H56" s="23"/>
      <c r="I56" s="9"/>
      <c r="J56" s="9"/>
      <c r="K56" s="8"/>
      <c r="L56" s="8"/>
      <c r="M56" s="8"/>
      <c r="N56" s="8"/>
      <c r="O56" s="8"/>
      <c r="P56" s="8"/>
      <c r="Q56" s="8"/>
      <c r="R56" s="8"/>
      <c r="S56" s="8"/>
    </row>
    <row r="57" spans="6:19" s="7" customFormat="1">
      <c r="F57" s="23"/>
      <c r="G57" s="23"/>
      <c r="H57" s="23"/>
      <c r="I57" s="9"/>
      <c r="J57" s="9"/>
      <c r="K57" s="8"/>
      <c r="L57" s="8"/>
      <c r="M57" s="8"/>
      <c r="N57" s="8"/>
      <c r="O57" s="8"/>
      <c r="P57" s="8"/>
      <c r="Q57" s="8"/>
      <c r="R57" s="8"/>
      <c r="S57" s="8"/>
    </row>
    <row r="58" spans="6:19" s="7" customFormat="1">
      <c r="F58" s="23"/>
      <c r="G58" s="23"/>
      <c r="H58" s="23"/>
      <c r="I58" s="9"/>
      <c r="J58" s="9"/>
      <c r="K58" s="8"/>
      <c r="L58" s="8"/>
      <c r="M58" s="8"/>
      <c r="N58" s="8"/>
      <c r="O58" s="8"/>
      <c r="P58" s="8"/>
      <c r="Q58" s="8"/>
      <c r="R58" s="8"/>
      <c r="S58" s="8"/>
    </row>
    <row r="59" spans="6:19" s="7" customFormat="1">
      <c r="F59" s="23"/>
      <c r="G59" s="23"/>
      <c r="H59" s="23"/>
      <c r="I59" s="9"/>
      <c r="J59" s="9"/>
      <c r="K59" s="8"/>
      <c r="L59" s="8"/>
      <c r="M59" s="8"/>
      <c r="N59" s="8"/>
      <c r="O59" s="8"/>
      <c r="P59" s="8"/>
      <c r="Q59" s="8"/>
      <c r="R59" s="8"/>
      <c r="S59" s="8"/>
    </row>
    <row r="60" spans="6:19" s="7" customFormat="1">
      <c r="F60" s="23"/>
      <c r="G60" s="23"/>
      <c r="H60" s="23"/>
      <c r="I60" s="9"/>
      <c r="J60" s="9"/>
      <c r="K60" s="8"/>
      <c r="L60" s="8"/>
      <c r="M60" s="8"/>
      <c r="N60" s="8"/>
      <c r="O60" s="8"/>
      <c r="P60" s="8"/>
      <c r="Q60" s="8"/>
      <c r="R60" s="8"/>
      <c r="S60" s="8"/>
    </row>
    <row r="61" spans="6:19" s="7" customFormat="1">
      <c r="F61" s="23"/>
      <c r="G61" s="23"/>
      <c r="H61" s="23"/>
      <c r="I61" s="9"/>
      <c r="J61" s="9"/>
      <c r="K61" s="8"/>
      <c r="L61" s="8"/>
      <c r="M61" s="8"/>
      <c r="N61" s="8"/>
      <c r="O61" s="8"/>
      <c r="P61" s="8"/>
      <c r="Q61" s="8"/>
      <c r="R61" s="8"/>
      <c r="S61" s="8"/>
    </row>
    <row r="62" spans="6:19" s="7" customFormat="1">
      <c r="F62" s="23"/>
      <c r="G62" s="23"/>
      <c r="H62" s="23"/>
      <c r="I62" s="9"/>
      <c r="J62" s="9"/>
      <c r="K62" s="8"/>
      <c r="L62" s="8"/>
      <c r="M62" s="8"/>
      <c r="N62" s="8"/>
      <c r="O62" s="8"/>
      <c r="P62" s="8"/>
      <c r="Q62" s="8"/>
      <c r="R62" s="8"/>
      <c r="S62" s="8"/>
    </row>
    <row r="63" spans="6:19" s="7" customFormat="1">
      <c r="F63" s="23"/>
      <c r="G63" s="23"/>
      <c r="H63" s="23"/>
      <c r="I63" s="9"/>
      <c r="J63" s="9"/>
      <c r="K63" s="8"/>
      <c r="L63" s="8"/>
      <c r="M63" s="8"/>
      <c r="N63" s="8"/>
      <c r="O63" s="8"/>
      <c r="P63" s="8"/>
      <c r="Q63" s="8"/>
      <c r="R63" s="8"/>
      <c r="S63" s="8"/>
    </row>
    <row r="64" spans="6:19" s="7" customFormat="1">
      <c r="F64" s="23"/>
      <c r="G64" s="23"/>
      <c r="H64" s="23"/>
      <c r="I64" s="9"/>
      <c r="J64" s="9"/>
      <c r="K64" s="8"/>
      <c r="L64" s="8"/>
      <c r="M64" s="8"/>
      <c r="N64" s="8"/>
      <c r="O64" s="8"/>
      <c r="P64" s="8"/>
      <c r="Q64" s="8"/>
      <c r="R64" s="8"/>
      <c r="S64" s="8"/>
    </row>
    <row r="65" spans="6:19" s="7" customFormat="1">
      <c r="F65" s="23"/>
      <c r="G65" s="23"/>
      <c r="H65" s="23"/>
      <c r="I65" s="9"/>
      <c r="J65" s="9"/>
      <c r="K65" s="8"/>
      <c r="L65" s="8"/>
      <c r="M65" s="8"/>
      <c r="N65" s="8"/>
      <c r="O65" s="8"/>
      <c r="P65" s="8"/>
      <c r="Q65" s="8"/>
      <c r="R65" s="8"/>
      <c r="S65" s="8"/>
    </row>
    <row r="66" spans="6:19" s="7" customFormat="1">
      <c r="F66" s="23"/>
      <c r="G66" s="23"/>
      <c r="H66" s="23"/>
      <c r="I66" s="9"/>
      <c r="J66" s="9"/>
      <c r="K66" s="8"/>
      <c r="L66" s="8"/>
      <c r="M66" s="8"/>
      <c r="N66" s="8"/>
      <c r="O66" s="8"/>
      <c r="P66" s="8"/>
      <c r="Q66" s="8"/>
      <c r="R66" s="8"/>
      <c r="S66" s="8"/>
    </row>
    <row r="67" spans="6:19" s="7" customFormat="1">
      <c r="F67" s="23"/>
      <c r="G67" s="23"/>
      <c r="H67" s="23"/>
      <c r="I67" s="9"/>
      <c r="J67" s="9"/>
      <c r="K67" s="8"/>
      <c r="L67" s="8"/>
      <c r="M67" s="8"/>
      <c r="N67" s="8"/>
      <c r="O67" s="8"/>
      <c r="P67" s="8"/>
      <c r="Q67" s="8"/>
      <c r="R67" s="8"/>
      <c r="S67" s="8"/>
    </row>
    <row r="68" spans="6:19" s="7" customFormat="1">
      <c r="F68" s="23"/>
      <c r="G68" s="23"/>
      <c r="H68" s="23"/>
      <c r="I68" s="9"/>
      <c r="J68" s="9"/>
      <c r="K68" s="8"/>
      <c r="L68" s="8"/>
      <c r="M68" s="8"/>
      <c r="N68" s="8"/>
      <c r="O68" s="8"/>
      <c r="P68" s="8"/>
      <c r="Q68" s="8"/>
      <c r="R68" s="8"/>
      <c r="S68" s="8"/>
    </row>
    <row r="69" spans="6:19" s="7" customFormat="1">
      <c r="F69" s="23"/>
      <c r="G69" s="23"/>
      <c r="H69" s="23"/>
      <c r="I69" s="9"/>
      <c r="J69" s="9"/>
      <c r="K69" s="8"/>
      <c r="L69" s="8"/>
      <c r="M69" s="8"/>
      <c r="N69" s="8"/>
      <c r="O69" s="8"/>
      <c r="P69" s="8"/>
      <c r="Q69" s="8"/>
      <c r="R69" s="8"/>
      <c r="S69" s="8"/>
    </row>
    <row r="70" spans="6:19" s="7" customFormat="1">
      <c r="F70" s="23"/>
      <c r="G70" s="23"/>
      <c r="H70" s="23"/>
      <c r="I70" s="9"/>
      <c r="J70" s="9"/>
      <c r="K70" s="8"/>
      <c r="L70" s="8"/>
      <c r="M70" s="8"/>
      <c r="N70" s="8"/>
      <c r="O70" s="8"/>
      <c r="P70" s="8"/>
      <c r="Q70" s="8"/>
      <c r="R70" s="8"/>
      <c r="S70" s="8"/>
    </row>
    <row r="71" spans="6:19" s="7" customFormat="1">
      <c r="F71" s="23"/>
      <c r="G71" s="23"/>
      <c r="H71" s="23"/>
      <c r="I71" s="9"/>
      <c r="J71" s="9"/>
      <c r="K71" s="8"/>
      <c r="L71" s="8"/>
      <c r="M71" s="8"/>
      <c r="N71" s="8"/>
      <c r="O71" s="8"/>
      <c r="P71" s="8"/>
      <c r="Q71" s="8"/>
      <c r="R71" s="8"/>
      <c r="S71" s="8"/>
    </row>
    <row r="72" spans="6:19" s="7" customFormat="1">
      <c r="F72" s="23"/>
      <c r="G72" s="23"/>
      <c r="H72" s="23"/>
      <c r="I72" s="9"/>
      <c r="J72" s="9"/>
      <c r="K72" s="8"/>
      <c r="L72" s="8"/>
      <c r="M72" s="8"/>
      <c r="N72" s="8"/>
      <c r="O72" s="8"/>
      <c r="P72" s="8"/>
      <c r="Q72" s="8"/>
      <c r="R72" s="8"/>
      <c r="S72" s="8"/>
    </row>
    <row r="73" spans="6:19" s="7" customFormat="1">
      <c r="F73" s="23"/>
      <c r="G73" s="23"/>
      <c r="H73" s="23"/>
      <c r="I73" s="9"/>
      <c r="J73" s="9"/>
      <c r="K73" s="8"/>
      <c r="L73" s="8"/>
      <c r="M73" s="8"/>
      <c r="N73" s="8"/>
      <c r="O73" s="8"/>
      <c r="P73" s="8"/>
      <c r="Q73" s="8"/>
      <c r="R73" s="8"/>
      <c r="S73" s="8"/>
    </row>
    <row r="74" spans="6:19" s="7" customFormat="1">
      <c r="F74" s="23"/>
      <c r="G74" s="23"/>
      <c r="H74" s="23"/>
      <c r="I74" s="9"/>
      <c r="J74" s="9"/>
      <c r="K74" s="8"/>
      <c r="L74" s="8"/>
      <c r="M74" s="8"/>
      <c r="N74" s="8"/>
      <c r="O74" s="8"/>
      <c r="P74" s="8"/>
      <c r="Q74" s="8"/>
      <c r="R74" s="8"/>
      <c r="S74" s="8"/>
    </row>
    <row r="75" spans="6:19" s="7" customFormat="1">
      <c r="F75" s="23"/>
      <c r="G75" s="23"/>
      <c r="H75" s="23"/>
      <c r="I75" s="9"/>
      <c r="J75" s="9"/>
      <c r="K75" s="8"/>
      <c r="L75" s="8"/>
      <c r="M75" s="8"/>
      <c r="N75" s="8"/>
      <c r="O75" s="8"/>
      <c r="P75" s="8"/>
      <c r="Q75" s="8"/>
      <c r="R75" s="8"/>
      <c r="S75" s="8"/>
    </row>
    <row r="76" spans="6:19" s="7" customFormat="1">
      <c r="F76" s="23"/>
      <c r="G76" s="23"/>
      <c r="H76" s="23"/>
      <c r="I76" s="9"/>
      <c r="J76" s="9"/>
      <c r="K76" s="8"/>
      <c r="L76" s="8"/>
      <c r="M76" s="8"/>
      <c r="N76" s="8"/>
      <c r="O76" s="8"/>
      <c r="P76" s="8"/>
      <c r="Q76" s="8"/>
      <c r="R76" s="8"/>
      <c r="S76" s="8"/>
    </row>
    <row r="77" spans="6:19" s="7" customFormat="1">
      <c r="F77" s="23"/>
      <c r="G77" s="23"/>
      <c r="H77" s="23"/>
      <c r="I77" s="9"/>
      <c r="J77" s="9"/>
      <c r="K77" s="8"/>
      <c r="L77" s="8"/>
      <c r="M77" s="8"/>
      <c r="N77" s="8"/>
      <c r="O77" s="8"/>
      <c r="P77" s="8"/>
      <c r="Q77" s="8"/>
      <c r="R77" s="8"/>
      <c r="S77" s="8"/>
    </row>
    <row r="78" spans="6:19" s="7" customFormat="1">
      <c r="F78" s="23"/>
      <c r="G78" s="23"/>
      <c r="H78" s="23"/>
      <c r="I78" s="9"/>
      <c r="J78" s="9"/>
      <c r="K78" s="8"/>
      <c r="L78" s="8"/>
      <c r="M78" s="8"/>
      <c r="N78" s="8"/>
      <c r="O78" s="8"/>
      <c r="P78" s="8"/>
      <c r="Q78" s="8"/>
      <c r="R78" s="8"/>
      <c r="S78" s="8"/>
    </row>
    <row r="79" spans="6:19" s="7" customFormat="1">
      <c r="F79" s="23"/>
      <c r="G79" s="23"/>
      <c r="H79" s="23"/>
      <c r="I79" s="9"/>
      <c r="J79" s="9"/>
      <c r="K79" s="8"/>
      <c r="L79" s="8"/>
      <c r="M79" s="8"/>
      <c r="N79" s="8"/>
      <c r="O79" s="8"/>
      <c r="P79" s="8"/>
      <c r="Q79" s="8"/>
      <c r="R79" s="8"/>
      <c r="S79" s="8"/>
    </row>
    <row r="80" spans="6:19" s="7" customFormat="1">
      <c r="F80" s="23"/>
      <c r="G80" s="23"/>
      <c r="H80" s="23"/>
      <c r="I80" s="9"/>
      <c r="J80" s="9"/>
      <c r="K80" s="8"/>
      <c r="L80" s="8"/>
      <c r="M80" s="8"/>
      <c r="N80" s="8"/>
      <c r="O80" s="8"/>
      <c r="P80" s="8"/>
      <c r="Q80" s="8"/>
      <c r="R80" s="8"/>
      <c r="S80" s="8"/>
    </row>
    <row r="81" spans="6:19" s="7" customFormat="1">
      <c r="F81" s="23"/>
      <c r="G81" s="23"/>
      <c r="H81" s="23"/>
      <c r="I81" s="9"/>
      <c r="J81" s="9"/>
      <c r="K81" s="8"/>
      <c r="L81" s="8"/>
      <c r="M81" s="8"/>
      <c r="N81" s="8"/>
      <c r="O81" s="8"/>
      <c r="P81" s="8"/>
      <c r="Q81" s="8"/>
      <c r="R81" s="8"/>
      <c r="S81" s="8"/>
    </row>
    <row r="82" spans="6:19" s="7" customFormat="1">
      <c r="F82" s="23"/>
      <c r="G82" s="23"/>
      <c r="H82" s="23"/>
      <c r="I82" s="9"/>
      <c r="J82" s="9"/>
      <c r="K82" s="8"/>
      <c r="L82" s="8"/>
      <c r="M82" s="8"/>
      <c r="N82" s="8"/>
      <c r="O82" s="8"/>
      <c r="P82" s="8"/>
      <c r="Q82" s="8"/>
      <c r="R82" s="8"/>
      <c r="S82" s="8"/>
    </row>
    <row r="83" spans="6:19" s="7" customFormat="1">
      <c r="F83" s="23"/>
      <c r="G83" s="23"/>
      <c r="H83" s="23"/>
      <c r="I83" s="9"/>
      <c r="J83" s="9"/>
      <c r="K83" s="8"/>
      <c r="L83" s="8"/>
      <c r="M83" s="8"/>
      <c r="N83" s="8"/>
      <c r="O83" s="8"/>
      <c r="P83" s="8"/>
      <c r="Q83" s="8"/>
      <c r="R83" s="8"/>
      <c r="S83" s="8"/>
    </row>
    <row r="84" spans="6:19" s="7" customFormat="1">
      <c r="F84" s="23"/>
      <c r="G84" s="23"/>
      <c r="H84" s="23"/>
      <c r="I84" s="9"/>
      <c r="J84" s="9"/>
      <c r="K84" s="8"/>
      <c r="L84" s="8"/>
      <c r="M84" s="8"/>
      <c r="N84" s="8"/>
      <c r="O84" s="8"/>
      <c r="P84" s="8"/>
      <c r="Q84" s="8"/>
      <c r="R84" s="8"/>
      <c r="S84" s="8"/>
    </row>
    <row r="85" spans="6:19" s="7" customFormat="1">
      <c r="F85" s="23"/>
      <c r="G85" s="23"/>
      <c r="H85" s="23"/>
      <c r="I85" s="9"/>
      <c r="J85" s="9"/>
      <c r="K85" s="8"/>
      <c r="L85" s="8"/>
      <c r="M85" s="8"/>
      <c r="N85" s="8"/>
      <c r="O85" s="8"/>
      <c r="P85" s="8"/>
      <c r="Q85" s="8"/>
      <c r="R85" s="8"/>
      <c r="S85" s="8"/>
    </row>
    <row r="86" spans="6:19" s="7" customFormat="1">
      <c r="F86" s="23"/>
      <c r="G86" s="23"/>
      <c r="H86" s="23"/>
      <c r="I86" s="9"/>
      <c r="J86" s="9"/>
      <c r="K86" s="8"/>
      <c r="L86" s="8"/>
      <c r="M86" s="8"/>
      <c r="N86" s="8"/>
      <c r="O86" s="8"/>
      <c r="P86" s="8"/>
      <c r="Q86" s="8"/>
      <c r="R86" s="8"/>
      <c r="S86" s="8"/>
    </row>
    <row r="87" spans="6:19" s="7" customFormat="1">
      <c r="F87" s="23"/>
      <c r="G87" s="23"/>
      <c r="H87" s="23"/>
      <c r="I87" s="9"/>
      <c r="J87" s="9"/>
      <c r="K87" s="8"/>
      <c r="L87" s="8"/>
      <c r="M87" s="8"/>
      <c r="N87" s="8"/>
      <c r="O87" s="8"/>
      <c r="P87" s="8"/>
      <c r="Q87" s="8"/>
      <c r="R87" s="8"/>
      <c r="S87" s="8"/>
    </row>
    <row r="88" spans="6:19" s="7" customFormat="1">
      <c r="F88" s="23"/>
      <c r="G88" s="23"/>
      <c r="H88" s="23"/>
      <c r="I88" s="9"/>
      <c r="J88" s="9"/>
      <c r="K88" s="8"/>
      <c r="L88" s="8"/>
      <c r="M88" s="8"/>
      <c r="N88" s="8"/>
      <c r="O88" s="8"/>
      <c r="P88" s="8"/>
      <c r="Q88" s="8"/>
      <c r="R88" s="8"/>
      <c r="S88" s="8"/>
    </row>
    <row r="89" spans="6:19" s="7" customFormat="1">
      <c r="F89" s="23"/>
      <c r="G89" s="23"/>
      <c r="H89" s="23"/>
      <c r="I89" s="9"/>
      <c r="J89" s="9"/>
      <c r="K89" s="8"/>
      <c r="L89" s="8"/>
      <c r="M89" s="8"/>
      <c r="N89" s="8"/>
      <c r="O89" s="8"/>
      <c r="P89" s="8"/>
      <c r="Q89" s="8"/>
      <c r="R89" s="8"/>
      <c r="S89" s="8"/>
    </row>
    <row r="90" spans="6:19" s="7" customFormat="1">
      <c r="F90" s="23"/>
      <c r="G90" s="23"/>
      <c r="H90" s="23"/>
      <c r="I90" s="9"/>
      <c r="J90" s="9"/>
      <c r="K90" s="8"/>
      <c r="L90" s="8"/>
      <c r="M90" s="8"/>
      <c r="N90" s="8"/>
      <c r="O90" s="8"/>
      <c r="P90" s="8"/>
      <c r="Q90" s="8"/>
      <c r="R90" s="8"/>
      <c r="S90" s="8"/>
    </row>
    <row r="91" spans="6:19" s="7" customFormat="1">
      <c r="F91" s="23"/>
      <c r="G91" s="23"/>
      <c r="H91" s="23"/>
      <c r="I91" s="9"/>
      <c r="J91" s="9"/>
      <c r="K91" s="8"/>
      <c r="L91" s="8"/>
      <c r="M91" s="8"/>
      <c r="N91" s="8"/>
      <c r="O91" s="8"/>
      <c r="P91" s="8"/>
      <c r="Q91" s="8"/>
      <c r="R91" s="8"/>
      <c r="S91" s="8"/>
    </row>
    <row r="92" spans="6:19" s="7" customFormat="1">
      <c r="F92" s="23"/>
      <c r="G92" s="23"/>
      <c r="H92" s="23"/>
      <c r="I92" s="9"/>
      <c r="J92" s="9"/>
      <c r="K92" s="8"/>
      <c r="L92" s="8"/>
      <c r="M92" s="8"/>
      <c r="N92" s="8"/>
      <c r="O92" s="8"/>
      <c r="P92" s="8"/>
      <c r="Q92" s="8"/>
      <c r="R92" s="8"/>
      <c r="S92" s="8"/>
    </row>
    <row r="93" spans="6:19" s="7" customFormat="1">
      <c r="F93" s="23"/>
      <c r="G93" s="23"/>
      <c r="H93" s="23"/>
      <c r="I93" s="9"/>
      <c r="J93" s="9"/>
      <c r="K93" s="8"/>
      <c r="L93" s="8"/>
      <c r="M93" s="8"/>
      <c r="N93" s="8"/>
      <c r="O93" s="8"/>
      <c r="P93" s="8"/>
      <c r="Q93" s="8"/>
      <c r="R93" s="8"/>
      <c r="S93" s="8"/>
    </row>
    <row r="94" spans="6:19" s="7" customFormat="1">
      <c r="F94" s="23"/>
      <c r="G94" s="23"/>
      <c r="H94" s="23"/>
      <c r="I94" s="9"/>
      <c r="J94" s="9"/>
      <c r="K94" s="8"/>
      <c r="L94" s="8"/>
      <c r="M94" s="8"/>
      <c r="N94" s="8"/>
      <c r="O94" s="8"/>
      <c r="P94" s="8"/>
      <c r="Q94" s="8"/>
      <c r="R94" s="8"/>
      <c r="S94" s="8"/>
    </row>
    <row r="95" spans="6:19" s="7" customFormat="1">
      <c r="F95" s="23"/>
      <c r="G95" s="23"/>
      <c r="H95" s="23"/>
      <c r="I95" s="9"/>
      <c r="J95" s="9"/>
      <c r="K95" s="8"/>
      <c r="L95" s="8"/>
      <c r="M95" s="8"/>
      <c r="N95" s="8"/>
      <c r="O95" s="8"/>
      <c r="P95" s="8"/>
      <c r="Q95" s="8"/>
      <c r="R95" s="8"/>
      <c r="S95" s="8"/>
    </row>
    <row r="96" spans="6:19" s="7" customFormat="1">
      <c r="F96" s="23"/>
      <c r="G96" s="23"/>
      <c r="H96" s="23"/>
      <c r="I96" s="9"/>
      <c r="J96" s="9"/>
      <c r="K96" s="8"/>
      <c r="L96" s="8"/>
      <c r="M96" s="8"/>
      <c r="N96" s="8"/>
      <c r="O96" s="8"/>
      <c r="P96" s="8"/>
      <c r="Q96" s="8"/>
      <c r="R96" s="8"/>
      <c r="S96" s="8"/>
    </row>
    <row r="97" spans="6:19" s="7" customFormat="1">
      <c r="F97" s="23"/>
      <c r="G97" s="23"/>
      <c r="H97" s="23"/>
      <c r="I97" s="9"/>
      <c r="J97" s="9"/>
      <c r="K97" s="8"/>
      <c r="L97" s="8"/>
      <c r="M97" s="8"/>
      <c r="N97" s="8"/>
      <c r="O97" s="8"/>
      <c r="P97" s="8"/>
      <c r="Q97" s="8"/>
      <c r="R97" s="8"/>
      <c r="S97" s="8"/>
    </row>
    <row r="98" spans="6:19" s="7" customFormat="1">
      <c r="F98" s="23"/>
      <c r="G98" s="23"/>
      <c r="H98" s="23"/>
      <c r="I98" s="9"/>
      <c r="J98" s="9"/>
      <c r="K98" s="8"/>
      <c r="L98" s="8"/>
      <c r="M98" s="8"/>
      <c r="N98" s="8"/>
      <c r="O98" s="8"/>
      <c r="P98" s="8"/>
      <c r="Q98" s="8"/>
      <c r="R98" s="8"/>
      <c r="S98" s="8"/>
    </row>
    <row r="99" spans="6:19" s="7" customFormat="1">
      <c r="F99" s="23"/>
      <c r="G99" s="23"/>
      <c r="H99" s="23"/>
      <c r="I99" s="9"/>
      <c r="J99" s="9"/>
      <c r="K99" s="8"/>
      <c r="L99" s="8"/>
      <c r="M99" s="8"/>
      <c r="N99" s="8"/>
      <c r="O99" s="8"/>
      <c r="P99" s="8"/>
      <c r="Q99" s="8"/>
      <c r="R99" s="8"/>
      <c r="S99" s="8"/>
    </row>
    <row r="100" spans="6:19" s="7" customFormat="1">
      <c r="F100" s="23"/>
      <c r="G100" s="23"/>
      <c r="H100" s="23"/>
      <c r="I100" s="9"/>
      <c r="J100" s="9"/>
      <c r="K100" s="8"/>
      <c r="L100" s="8"/>
      <c r="M100" s="8"/>
      <c r="N100" s="8"/>
      <c r="O100" s="8"/>
      <c r="P100" s="8"/>
      <c r="Q100" s="8"/>
      <c r="R100" s="8"/>
      <c r="S100" s="8"/>
    </row>
    <row r="101" spans="6:19" s="7" customFormat="1">
      <c r="F101" s="23"/>
      <c r="G101" s="23"/>
      <c r="H101" s="23"/>
      <c r="I101" s="9"/>
      <c r="J101" s="9"/>
      <c r="K101" s="8"/>
      <c r="L101" s="8"/>
      <c r="M101" s="8"/>
      <c r="N101" s="8"/>
      <c r="O101" s="8"/>
      <c r="P101" s="8"/>
      <c r="Q101" s="8"/>
      <c r="R101" s="8"/>
      <c r="S101" s="8"/>
    </row>
    <row r="102" spans="6:19" s="7" customFormat="1">
      <c r="F102" s="23"/>
      <c r="G102" s="23"/>
      <c r="H102" s="23"/>
      <c r="I102" s="9"/>
      <c r="J102" s="9"/>
      <c r="K102" s="8"/>
      <c r="L102" s="8"/>
      <c r="M102" s="8"/>
      <c r="N102" s="8"/>
      <c r="O102" s="8"/>
      <c r="P102" s="8"/>
      <c r="Q102" s="8"/>
      <c r="R102" s="8"/>
      <c r="S102" s="8"/>
    </row>
    <row r="103" spans="6:19" s="7" customFormat="1">
      <c r="F103" s="23"/>
      <c r="G103" s="23"/>
      <c r="H103" s="23"/>
      <c r="I103" s="9"/>
      <c r="J103" s="9"/>
      <c r="K103" s="8"/>
      <c r="L103" s="8"/>
      <c r="M103" s="8"/>
      <c r="N103" s="8"/>
      <c r="O103" s="8"/>
      <c r="P103" s="8"/>
      <c r="Q103" s="8"/>
      <c r="R103" s="8"/>
      <c r="S103" s="8"/>
    </row>
    <row r="104" spans="6:19" s="7" customFormat="1">
      <c r="F104" s="23"/>
      <c r="G104" s="23"/>
      <c r="H104" s="23"/>
      <c r="I104" s="9"/>
      <c r="J104" s="9"/>
      <c r="K104" s="8"/>
      <c r="L104" s="8"/>
      <c r="M104" s="8"/>
      <c r="N104" s="8"/>
      <c r="O104" s="8"/>
      <c r="P104" s="8"/>
      <c r="Q104" s="8"/>
      <c r="R104" s="8"/>
      <c r="S104" s="8"/>
    </row>
    <row r="105" spans="6:19" s="7" customFormat="1">
      <c r="F105" s="23"/>
      <c r="G105" s="23"/>
      <c r="H105" s="23"/>
      <c r="I105" s="9"/>
      <c r="J105" s="9"/>
      <c r="K105" s="8"/>
      <c r="L105" s="8"/>
      <c r="M105" s="8"/>
      <c r="N105" s="8"/>
      <c r="O105" s="8"/>
      <c r="P105" s="8"/>
      <c r="Q105" s="8"/>
      <c r="R105" s="8"/>
      <c r="S105" s="8"/>
    </row>
    <row r="106" spans="6:19" s="7" customFormat="1">
      <c r="F106" s="23"/>
      <c r="G106" s="23"/>
      <c r="H106" s="23"/>
      <c r="I106" s="9"/>
      <c r="J106" s="9"/>
      <c r="K106" s="8"/>
      <c r="L106" s="8"/>
      <c r="M106" s="8"/>
      <c r="N106" s="8"/>
      <c r="O106" s="8"/>
      <c r="P106" s="8"/>
      <c r="Q106" s="8"/>
      <c r="R106" s="8"/>
      <c r="S106" s="8"/>
    </row>
    <row r="107" spans="6:19" s="7" customFormat="1">
      <c r="F107" s="23"/>
      <c r="G107" s="23"/>
      <c r="H107" s="23"/>
      <c r="I107" s="9"/>
      <c r="J107" s="9"/>
      <c r="K107" s="8"/>
      <c r="L107" s="8"/>
      <c r="M107" s="8"/>
      <c r="N107" s="8"/>
      <c r="O107" s="8"/>
      <c r="P107" s="8"/>
      <c r="Q107" s="8"/>
      <c r="R107" s="8"/>
      <c r="S107" s="8"/>
    </row>
    <row r="108" spans="6:19" s="7" customFormat="1">
      <c r="F108" s="23"/>
      <c r="G108" s="23"/>
      <c r="H108" s="23"/>
      <c r="I108" s="9"/>
      <c r="J108" s="9"/>
      <c r="K108" s="8"/>
      <c r="L108" s="8"/>
      <c r="M108" s="8"/>
      <c r="N108" s="8"/>
      <c r="O108" s="8"/>
      <c r="P108" s="8"/>
      <c r="Q108" s="8"/>
      <c r="R108" s="8"/>
      <c r="S108" s="8"/>
    </row>
    <row r="109" spans="6:19" s="7" customFormat="1">
      <c r="F109" s="23"/>
      <c r="G109" s="23"/>
      <c r="H109" s="23"/>
      <c r="I109" s="9"/>
      <c r="J109" s="9"/>
      <c r="K109" s="8"/>
      <c r="L109" s="8"/>
      <c r="M109" s="8"/>
      <c r="N109" s="8"/>
      <c r="O109" s="8"/>
      <c r="P109" s="8"/>
      <c r="Q109" s="8"/>
      <c r="R109" s="8"/>
      <c r="S109" s="8"/>
    </row>
    <row r="110" spans="6:19" s="7" customFormat="1">
      <c r="F110" s="23"/>
      <c r="G110" s="23"/>
      <c r="H110" s="23"/>
      <c r="I110" s="9"/>
      <c r="J110" s="9"/>
      <c r="K110" s="8"/>
      <c r="L110" s="8"/>
      <c r="M110" s="8"/>
      <c r="N110" s="8"/>
      <c r="O110" s="8"/>
      <c r="P110" s="8"/>
      <c r="Q110" s="8"/>
      <c r="R110" s="8"/>
      <c r="S110" s="8"/>
    </row>
    <row r="111" spans="6:19" s="7" customFormat="1">
      <c r="F111" s="23"/>
      <c r="G111" s="23"/>
      <c r="H111" s="23"/>
      <c r="I111" s="9"/>
      <c r="J111" s="9"/>
      <c r="K111" s="8"/>
      <c r="L111" s="8"/>
      <c r="M111" s="8"/>
      <c r="N111" s="8"/>
      <c r="O111" s="8"/>
      <c r="P111" s="8"/>
      <c r="Q111" s="8"/>
      <c r="R111" s="8"/>
      <c r="S111" s="8"/>
    </row>
    <row r="112" spans="6:19" s="7" customFormat="1">
      <c r="F112" s="23"/>
      <c r="G112" s="23"/>
      <c r="H112" s="23"/>
      <c r="I112" s="9"/>
      <c r="J112" s="9"/>
      <c r="K112" s="8"/>
      <c r="L112" s="8"/>
      <c r="M112" s="8"/>
      <c r="N112" s="8"/>
      <c r="O112" s="8"/>
      <c r="P112" s="8"/>
      <c r="Q112" s="8"/>
      <c r="R112" s="8"/>
      <c r="S112" s="8"/>
    </row>
    <row r="113" spans="6:19" s="7" customFormat="1">
      <c r="F113" s="23"/>
      <c r="G113" s="23"/>
      <c r="H113" s="23"/>
      <c r="I113" s="9"/>
      <c r="J113" s="9"/>
      <c r="K113" s="8"/>
      <c r="L113" s="8"/>
      <c r="M113" s="8"/>
      <c r="N113" s="8"/>
      <c r="O113" s="8"/>
      <c r="P113" s="8"/>
      <c r="Q113" s="8"/>
      <c r="R113" s="8"/>
      <c r="S113" s="8"/>
    </row>
    <row r="114" spans="6:19" s="7" customFormat="1">
      <c r="F114" s="23"/>
      <c r="G114" s="23"/>
      <c r="H114" s="23"/>
      <c r="I114" s="9"/>
      <c r="J114" s="9"/>
      <c r="K114" s="8"/>
      <c r="L114" s="8"/>
      <c r="M114" s="8"/>
      <c r="N114" s="8"/>
      <c r="O114" s="8"/>
      <c r="P114" s="8"/>
      <c r="Q114" s="8"/>
      <c r="R114" s="8"/>
      <c r="S114" s="8"/>
    </row>
    <row r="115" spans="6:19" s="7" customFormat="1">
      <c r="F115" s="23"/>
      <c r="G115" s="23"/>
      <c r="H115" s="23"/>
      <c r="I115" s="9"/>
      <c r="J115" s="9"/>
      <c r="K115" s="8"/>
      <c r="L115" s="8"/>
      <c r="M115" s="8"/>
      <c r="N115" s="8"/>
      <c r="O115" s="8"/>
      <c r="P115" s="8"/>
      <c r="Q115" s="8"/>
      <c r="R115" s="8"/>
      <c r="S115" s="8"/>
    </row>
    <row r="116" spans="6:19" s="7" customFormat="1">
      <c r="F116" s="23"/>
      <c r="G116" s="23"/>
      <c r="H116" s="23"/>
      <c r="I116" s="9"/>
      <c r="J116" s="9"/>
      <c r="K116" s="8"/>
      <c r="L116" s="8"/>
      <c r="M116" s="8"/>
      <c r="N116" s="8"/>
      <c r="O116" s="8"/>
      <c r="P116" s="8"/>
      <c r="Q116" s="8"/>
      <c r="R116" s="8"/>
      <c r="S116" s="8"/>
    </row>
    <row r="117" spans="6:19" s="7" customFormat="1">
      <c r="F117" s="23"/>
      <c r="G117" s="23"/>
      <c r="H117" s="23"/>
      <c r="I117" s="9"/>
      <c r="J117" s="9"/>
      <c r="K117" s="8"/>
      <c r="L117" s="8"/>
      <c r="M117" s="8"/>
      <c r="N117" s="8"/>
      <c r="O117" s="8"/>
      <c r="P117" s="8"/>
      <c r="Q117" s="8"/>
      <c r="R117" s="8"/>
      <c r="S117" s="8"/>
    </row>
    <row r="118" spans="6:19" s="7" customFormat="1">
      <c r="F118" s="23"/>
      <c r="G118" s="23"/>
      <c r="H118" s="23"/>
      <c r="I118" s="9"/>
      <c r="J118" s="9"/>
      <c r="K118" s="8"/>
      <c r="L118" s="8"/>
      <c r="M118" s="8"/>
      <c r="N118" s="8"/>
      <c r="O118" s="8"/>
      <c r="P118" s="8"/>
      <c r="Q118" s="8"/>
      <c r="R118" s="8"/>
      <c r="S118" s="8"/>
    </row>
    <row r="119" spans="6:19" s="7" customFormat="1">
      <c r="F119" s="23"/>
      <c r="G119" s="23"/>
      <c r="H119" s="23"/>
      <c r="I119" s="9"/>
      <c r="J119" s="9"/>
      <c r="K119" s="8"/>
      <c r="L119" s="8"/>
      <c r="M119" s="8"/>
      <c r="N119" s="8"/>
      <c r="O119" s="8"/>
      <c r="P119" s="8"/>
      <c r="Q119" s="8"/>
      <c r="R119" s="8"/>
      <c r="S119" s="8"/>
    </row>
    <row r="120" spans="6:19" s="7" customFormat="1">
      <c r="F120" s="23"/>
      <c r="G120" s="23"/>
      <c r="H120" s="23"/>
      <c r="I120" s="9"/>
      <c r="J120" s="9"/>
      <c r="K120" s="8"/>
      <c r="L120" s="8"/>
      <c r="M120" s="8"/>
      <c r="N120" s="8"/>
      <c r="O120" s="8"/>
      <c r="P120" s="8"/>
      <c r="Q120" s="8"/>
      <c r="R120" s="8"/>
      <c r="S120" s="8"/>
    </row>
    <row r="121" spans="6:19" s="7" customFormat="1">
      <c r="F121" s="23"/>
      <c r="G121" s="23"/>
      <c r="H121" s="23"/>
      <c r="I121" s="9"/>
      <c r="J121" s="9"/>
      <c r="K121" s="8"/>
      <c r="L121" s="8"/>
      <c r="M121" s="8"/>
      <c r="N121" s="8"/>
      <c r="O121" s="8"/>
      <c r="P121" s="8"/>
      <c r="Q121" s="8"/>
      <c r="R121" s="8"/>
      <c r="S121" s="8"/>
    </row>
    <row r="122" spans="6:19" s="7" customFormat="1">
      <c r="F122" s="23"/>
      <c r="G122" s="23"/>
      <c r="H122" s="23"/>
      <c r="I122" s="9"/>
      <c r="J122" s="9"/>
      <c r="K122" s="8"/>
      <c r="L122" s="8"/>
      <c r="M122" s="8"/>
      <c r="N122" s="8"/>
      <c r="O122" s="8"/>
      <c r="P122" s="8"/>
      <c r="Q122" s="8"/>
      <c r="R122" s="8"/>
      <c r="S122" s="8"/>
    </row>
    <row r="123" spans="6:19" s="7" customFormat="1">
      <c r="F123" s="23"/>
      <c r="G123" s="23"/>
      <c r="H123" s="23"/>
      <c r="I123" s="9"/>
      <c r="J123" s="9"/>
      <c r="K123" s="8"/>
      <c r="L123" s="8"/>
      <c r="M123" s="8"/>
      <c r="N123" s="8"/>
      <c r="O123" s="8"/>
      <c r="P123" s="8"/>
      <c r="Q123" s="8"/>
      <c r="R123" s="8"/>
      <c r="S123" s="8"/>
    </row>
    <row r="124" spans="6:19" s="7" customFormat="1">
      <c r="F124" s="23"/>
      <c r="G124" s="23"/>
      <c r="H124" s="23"/>
      <c r="I124" s="9"/>
      <c r="J124" s="9"/>
      <c r="K124" s="8"/>
      <c r="L124" s="8"/>
      <c r="M124" s="8"/>
      <c r="N124" s="8"/>
      <c r="O124" s="8"/>
      <c r="P124" s="8"/>
      <c r="Q124" s="8"/>
      <c r="R124" s="8"/>
      <c r="S124" s="8"/>
    </row>
    <row r="125" spans="6:19" s="7" customFormat="1">
      <c r="F125" s="23"/>
      <c r="G125" s="23"/>
      <c r="H125" s="23"/>
      <c r="I125" s="9"/>
      <c r="J125" s="9"/>
      <c r="K125" s="8"/>
      <c r="L125" s="8"/>
      <c r="M125" s="8"/>
      <c r="N125" s="8"/>
      <c r="O125" s="8"/>
      <c r="P125" s="8"/>
      <c r="Q125" s="8"/>
      <c r="R125" s="8"/>
      <c r="S125" s="8"/>
    </row>
    <row r="126" spans="6:19" s="7" customFormat="1">
      <c r="F126" s="23"/>
      <c r="G126" s="23"/>
      <c r="H126" s="23"/>
      <c r="I126" s="9"/>
      <c r="J126" s="9"/>
      <c r="K126" s="8"/>
      <c r="L126" s="8"/>
      <c r="M126" s="8"/>
      <c r="N126" s="8"/>
      <c r="O126" s="8"/>
      <c r="P126" s="8"/>
      <c r="Q126" s="8"/>
      <c r="R126" s="8"/>
      <c r="S126" s="8"/>
    </row>
    <row r="127" spans="6:19" s="7" customFormat="1">
      <c r="F127" s="23"/>
      <c r="G127" s="23"/>
      <c r="H127" s="23"/>
      <c r="I127" s="9"/>
      <c r="J127" s="9"/>
      <c r="K127" s="8"/>
      <c r="L127" s="8"/>
      <c r="M127" s="8"/>
      <c r="N127" s="8"/>
      <c r="O127" s="8"/>
      <c r="P127" s="8"/>
      <c r="Q127" s="8"/>
      <c r="R127" s="8"/>
      <c r="S127" s="8"/>
    </row>
    <row r="128" spans="6:19" s="7" customFormat="1">
      <c r="F128" s="23"/>
      <c r="G128" s="23"/>
      <c r="H128" s="23"/>
      <c r="I128" s="9"/>
      <c r="J128" s="9"/>
      <c r="K128" s="8"/>
      <c r="L128" s="8"/>
      <c r="M128" s="8"/>
      <c r="N128" s="8"/>
      <c r="O128" s="8"/>
      <c r="P128" s="8"/>
      <c r="Q128" s="8"/>
      <c r="R128" s="8"/>
      <c r="S128" s="8"/>
    </row>
    <row r="129" spans="6:19" s="7" customFormat="1">
      <c r="F129" s="23"/>
      <c r="G129" s="23"/>
      <c r="H129" s="23"/>
      <c r="I129" s="9"/>
      <c r="J129" s="9"/>
      <c r="K129" s="8"/>
      <c r="L129" s="8"/>
      <c r="M129" s="8"/>
      <c r="N129" s="8"/>
      <c r="O129" s="8"/>
      <c r="P129" s="8"/>
      <c r="Q129" s="8"/>
      <c r="R129" s="8"/>
      <c r="S129" s="8"/>
    </row>
    <row r="130" spans="6:19" s="7" customFormat="1">
      <c r="F130" s="23"/>
      <c r="G130" s="23"/>
      <c r="H130" s="23"/>
      <c r="I130" s="9"/>
      <c r="J130" s="9"/>
      <c r="K130" s="8"/>
      <c r="L130" s="8"/>
      <c r="M130" s="8"/>
      <c r="N130" s="8"/>
      <c r="O130" s="8"/>
      <c r="P130" s="8"/>
      <c r="Q130" s="8"/>
      <c r="R130" s="8"/>
      <c r="S130" s="8"/>
    </row>
    <row r="131" spans="6:19" s="7" customFormat="1">
      <c r="F131" s="23"/>
      <c r="G131" s="23"/>
      <c r="H131" s="23"/>
      <c r="I131" s="9"/>
      <c r="J131" s="9"/>
      <c r="K131" s="8"/>
      <c r="L131" s="8"/>
      <c r="M131" s="8"/>
      <c r="N131" s="8"/>
      <c r="O131" s="8"/>
      <c r="P131" s="8"/>
      <c r="Q131" s="8"/>
      <c r="R131" s="8"/>
      <c r="S131" s="8"/>
    </row>
    <row r="132" spans="6:19" s="7" customFormat="1">
      <c r="F132" s="23"/>
      <c r="G132" s="23"/>
      <c r="H132" s="23"/>
      <c r="I132" s="9"/>
      <c r="J132" s="9"/>
      <c r="K132" s="8"/>
      <c r="L132" s="8"/>
      <c r="M132" s="8"/>
      <c r="N132" s="8"/>
      <c r="O132" s="8"/>
      <c r="P132" s="8"/>
      <c r="Q132" s="8"/>
      <c r="R132" s="8"/>
      <c r="S132" s="8"/>
    </row>
    <row r="133" spans="6:19" s="7" customFormat="1">
      <c r="F133" s="23"/>
      <c r="G133" s="23"/>
      <c r="H133" s="23"/>
      <c r="I133" s="9"/>
      <c r="J133" s="9"/>
      <c r="K133" s="8"/>
      <c r="L133" s="8"/>
      <c r="M133" s="8"/>
      <c r="N133" s="8"/>
      <c r="O133" s="8"/>
      <c r="P133" s="8"/>
      <c r="Q133" s="8"/>
      <c r="R133" s="8"/>
      <c r="S133" s="8"/>
    </row>
    <row r="134" spans="6:19" s="7" customFormat="1">
      <c r="F134" s="23"/>
      <c r="G134" s="23"/>
      <c r="H134" s="23"/>
      <c r="I134" s="9"/>
      <c r="J134" s="9"/>
      <c r="K134" s="8"/>
      <c r="L134" s="8"/>
      <c r="M134" s="8"/>
      <c r="N134" s="8"/>
      <c r="O134" s="8"/>
      <c r="P134" s="8"/>
      <c r="Q134" s="8"/>
      <c r="R134" s="8"/>
      <c r="S134" s="8"/>
    </row>
    <row r="135" spans="6:19" s="7" customFormat="1">
      <c r="F135" s="23"/>
      <c r="G135" s="23"/>
      <c r="H135" s="23"/>
      <c r="I135" s="9"/>
      <c r="J135" s="9"/>
      <c r="K135" s="8"/>
      <c r="L135" s="8"/>
      <c r="M135" s="8"/>
      <c r="N135" s="8"/>
      <c r="O135" s="8"/>
      <c r="P135" s="8"/>
      <c r="Q135" s="8"/>
      <c r="R135" s="8"/>
      <c r="S135" s="8"/>
    </row>
    <row r="136" spans="6:19" s="7" customFormat="1">
      <c r="F136" s="23"/>
      <c r="G136" s="23"/>
      <c r="H136" s="23"/>
      <c r="I136" s="9"/>
      <c r="J136" s="9"/>
      <c r="K136" s="8"/>
      <c r="L136" s="8"/>
      <c r="M136" s="8"/>
      <c r="N136" s="8"/>
      <c r="O136" s="8"/>
      <c r="P136" s="8"/>
      <c r="Q136" s="8"/>
      <c r="R136" s="8"/>
      <c r="S136" s="8"/>
    </row>
    <row r="137" spans="6:19" s="7" customFormat="1">
      <c r="F137" s="23"/>
      <c r="G137" s="23"/>
      <c r="H137" s="23"/>
      <c r="I137" s="9"/>
      <c r="J137" s="9"/>
      <c r="K137" s="8"/>
      <c r="L137" s="8"/>
      <c r="M137" s="8"/>
      <c r="N137" s="8"/>
      <c r="O137" s="8"/>
      <c r="P137" s="8"/>
      <c r="Q137" s="8"/>
      <c r="R137" s="8"/>
      <c r="S137" s="8"/>
    </row>
    <row r="138" spans="6:19" s="7" customFormat="1">
      <c r="F138" s="23"/>
      <c r="G138" s="23"/>
      <c r="H138" s="23"/>
      <c r="I138" s="9"/>
      <c r="J138" s="9"/>
      <c r="K138" s="8"/>
      <c r="L138" s="8"/>
      <c r="M138" s="8"/>
      <c r="N138" s="8"/>
      <c r="O138" s="8"/>
      <c r="P138" s="8"/>
      <c r="Q138" s="8"/>
      <c r="R138" s="8"/>
      <c r="S138" s="8"/>
    </row>
    <row r="139" spans="6:19" s="7" customFormat="1">
      <c r="F139" s="23"/>
      <c r="G139" s="23"/>
      <c r="H139" s="23"/>
      <c r="I139" s="9"/>
      <c r="J139" s="9"/>
      <c r="K139" s="8"/>
      <c r="L139" s="8"/>
      <c r="M139" s="8"/>
      <c r="N139" s="8"/>
      <c r="O139" s="8"/>
      <c r="P139" s="8"/>
      <c r="Q139" s="8"/>
      <c r="R139" s="8"/>
      <c r="S139" s="8"/>
    </row>
    <row r="140" spans="6:19" s="7" customFormat="1">
      <c r="F140" s="23"/>
      <c r="G140" s="23"/>
      <c r="H140" s="23"/>
      <c r="I140" s="9"/>
      <c r="J140" s="9"/>
      <c r="K140" s="8"/>
      <c r="L140" s="8"/>
      <c r="M140" s="8"/>
      <c r="N140" s="8"/>
      <c r="O140" s="8"/>
      <c r="P140" s="8"/>
      <c r="Q140" s="8"/>
      <c r="R140" s="8"/>
      <c r="S140" s="8"/>
    </row>
    <row r="141" spans="6:19" s="7" customFormat="1">
      <c r="F141" s="23"/>
      <c r="G141" s="23"/>
      <c r="H141" s="23"/>
      <c r="I141" s="9"/>
      <c r="J141" s="9"/>
      <c r="K141" s="8"/>
      <c r="L141" s="8"/>
      <c r="M141" s="8"/>
      <c r="N141" s="8"/>
      <c r="O141" s="8"/>
      <c r="P141" s="8"/>
      <c r="Q141" s="8"/>
      <c r="R141" s="8"/>
      <c r="S141" s="8"/>
    </row>
    <row r="142" spans="6:19" s="7" customFormat="1">
      <c r="F142" s="23"/>
      <c r="G142" s="23"/>
      <c r="H142" s="23"/>
      <c r="I142" s="9"/>
      <c r="J142" s="9"/>
      <c r="K142" s="8"/>
      <c r="L142" s="8"/>
      <c r="M142" s="8"/>
      <c r="N142" s="8"/>
      <c r="O142" s="8"/>
      <c r="P142" s="8"/>
      <c r="Q142" s="8"/>
      <c r="R142" s="8"/>
      <c r="S142" s="8"/>
    </row>
    <row r="143" spans="6:19" s="7" customFormat="1">
      <c r="F143" s="23"/>
      <c r="G143" s="23"/>
      <c r="H143" s="23"/>
      <c r="I143" s="9"/>
      <c r="J143" s="9"/>
      <c r="K143" s="8"/>
      <c r="L143" s="8"/>
      <c r="M143" s="8"/>
      <c r="N143" s="8"/>
      <c r="O143" s="8"/>
      <c r="P143" s="8"/>
      <c r="Q143" s="8"/>
      <c r="R143" s="8"/>
      <c r="S143" s="8"/>
    </row>
    <row r="144" spans="6:19" s="7" customFormat="1">
      <c r="F144" s="23"/>
      <c r="G144" s="23"/>
      <c r="H144" s="23"/>
      <c r="I144" s="9"/>
      <c r="J144" s="9"/>
      <c r="K144" s="8"/>
      <c r="L144" s="8"/>
      <c r="M144" s="8"/>
      <c r="N144" s="8"/>
      <c r="O144" s="8"/>
      <c r="P144" s="8"/>
      <c r="Q144" s="8"/>
      <c r="R144" s="8"/>
      <c r="S144" s="8"/>
    </row>
    <row r="145" spans="6:19" s="7" customFormat="1">
      <c r="F145" s="23"/>
      <c r="G145" s="23"/>
      <c r="H145" s="23"/>
      <c r="I145" s="9"/>
      <c r="J145" s="9"/>
      <c r="K145" s="8"/>
      <c r="L145" s="8"/>
      <c r="M145" s="8"/>
      <c r="N145" s="8"/>
      <c r="O145" s="8"/>
      <c r="P145" s="8"/>
      <c r="Q145" s="8"/>
      <c r="R145" s="8"/>
      <c r="S145" s="8"/>
    </row>
    <row r="146" spans="6:19" s="7" customFormat="1">
      <c r="F146" s="23"/>
      <c r="G146" s="23"/>
      <c r="H146" s="23"/>
      <c r="I146" s="9"/>
      <c r="J146" s="9"/>
      <c r="K146" s="8"/>
      <c r="L146" s="8"/>
      <c r="M146" s="8"/>
      <c r="N146" s="8"/>
      <c r="O146" s="8"/>
      <c r="P146" s="8"/>
      <c r="Q146" s="8"/>
      <c r="R146" s="8"/>
      <c r="S146" s="8"/>
    </row>
    <row r="147" spans="6:19" s="7" customFormat="1">
      <c r="F147" s="23"/>
      <c r="G147" s="23"/>
      <c r="H147" s="23"/>
      <c r="I147" s="9"/>
      <c r="J147" s="9"/>
      <c r="K147" s="8"/>
      <c r="L147" s="8"/>
      <c r="M147" s="8"/>
      <c r="N147" s="8"/>
      <c r="O147" s="8"/>
      <c r="P147" s="8"/>
      <c r="Q147" s="8"/>
      <c r="R147" s="8"/>
      <c r="S147" s="8"/>
    </row>
    <row r="148" spans="6:19" s="7" customFormat="1">
      <c r="F148" s="23"/>
      <c r="G148" s="23"/>
      <c r="H148" s="23"/>
      <c r="I148" s="9"/>
      <c r="J148" s="9"/>
      <c r="K148" s="8"/>
      <c r="L148" s="8"/>
      <c r="M148" s="8"/>
      <c r="N148" s="8"/>
      <c r="O148" s="8"/>
      <c r="P148" s="8"/>
      <c r="Q148" s="8"/>
      <c r="R148" s="8"/>
      <c r="S148" s="8"/>
    </row>
    <row r="149" spans="6:19" s="7" customFormat="1">
      <c r="F149" s="23"/>
      <c r="G149" s="23"/>
      <c r="H149" s="23"/>
      <c r="I149" s="9"/>
      <c r="J149" s="9"/>
      <c r="K149" s="8"/>
      <c r="L149" s="8"/>
      <c r="M149" s="8"/>
      <c r="N149" s="8"/>
      <c r="O149" s="8"/>
      <c r="P149" s="8"/>
      <c r="Q149" s="8"/>
      <c r="R149" s="8"/>
      <c r="S149" s="8"/>
    </row>
    <row r="150" spans="6:19" s="7" customFormat="1">
      <c r="F150" s="23"/>
      <c r="G150" s="23"/>
      <c r="H150" s="23"/>
      <c r="I150" s="9"/>
      <c r="J150" s="9"/>
      <c r="K150" s="8"/>
      <c r="L150" s="8"/>
      <c r="M150" s="8"/>
      <c r="N150" s="8"/>
      <c r="O150" s="8"/>
      <c r="P150" s="8"/>
      <c r="Q150" s="8"/>
      <c r="R150" s="8"/>
      <c r="S150" s="8"/>
    </row>
    <row r="151" spans="6:19" s="7" customFormat="1">
      <c r="F151" s="23"/>
      <c r="G151" s="23"/>
      <c r="H151" s="23"/>
      <c r="I151" s="9"/>
      <c r="J151" s="9"/>
      <c r="K151" s="8"/>
      <c r="L151" s="8"/>
      <c r="M151" s="8"/>
      <c r="N151" s="8"/>
      <c r="O151" s="8"/>
      <c r="P151" s="8"/>
      <c r="Q151" s="8"/>
      <c r="R151" s="8"/>
      <c r="S151" s="8"/>
    </row>
    <row r="152" spans="6:19" s="7" customFormat="1">
      <c r="F152" s="23"/>
      <c r="G152" s="23"/>
      <c r="H152" s="23"/>
      <c r="I152" s="9"/>
      <c r="J152" s="9"/>
      <c r="K152" s="8"/>
      <c r="L152" s="8"/>
      <c r="M152" s="8"/>
      <c r="N152" s="8"/>
      <c r="O152" s="8"/>
      <c r="P152" s="8"/>
      <c r="Q152" s="8"/>
      <c r="R152" s="8"/>
      <c r="S152" s="8"/>
    </row>
    <row r="153" spans="6:19" s="7" customFormat="1">
      <c r="F153" s="23"/>
      <c r="G153" s="23"/>
      <c r="H153" s="23"/>
      <c r="I153" s="9"/>
      <c r="J153" s="9"/>
      <c r="K153" s="8"/>
      <c r="L153" s="8"/>
      <c r="M153" s="8"/>
      <c r="N153" s="8"/>
      <c r="O153" s="8"/>
      <c r="P153" s="8"/>
      <c r="Q153" s="8"/>
      <c r="R153" s="8"/>
      <c r="S153" s="8"/>
    </row>
    <row r="154" spans="6:19" s="7" customFormat="1">
      <c r="F154" s="23"/>
      <c r="G154" s="23"/>
      <c r="H154" s="23"/>
      <c r="I154" s="9"/>
      <c r="J154" s="9"/>
      <c r="K154" s="8"/>
      <c r="L154" s="8"/>
      <c r="M154" s="8"/>
      <c r="N154" s="8"/>
      <c r="O154" s="8"/>
      <c r="P154" s="8"/>
      <c r="Q154" s="8"/>
      <c r="R154" s="8"/>
      <c r="S154" s="8"/>
    </row>
    <row r="155" spans="6:19" s="7" customFormat="1">
      <c r="F155" s="23"/>
      <c r="G155" s="23"/>
      <c r="H155" s="23"/>
      <c r="I155" s="9"/>
      <c r="J155" s="9"/>
      <c r="K155" s="8"/>
      <c r="L155" s="8"/>
      <c r="M155" s="8"/>
      <c r="N155" s="8"/>
      <c r="O155" s="8"/>
      <c r="P155" s="8"/>
      <c r="Q155" s="8"/>
      <c r="R155" s="8"/>
      <c r="S155" s="8"/>
    </row>
    <row r="156" spans="6:19" s="7" customFormat="1">
      <c r="F156" s="23"/>
      <c r="G156" s="23"/>
      <c r="H156" s="23"/>
      <c r="I156" s="9"/>
      <c r="J156" s="9"/>
      <c r="K156" s="8"/>
      <c r="L156" s="8"/>
      <c r="M156" s="8"/>
      <c r="N156" s="8"/>
      <c r="O156" s="8"/>
      <c r="P156" s="8"/>
      <c r="Q156" s="8"/>
      <c r="R156" s="8"/>
      <c r="S156" s="8"/>
    </row>
    <row r="157" spans="6:19" s="7" customFormat="1">
      <c r="F157" s="23"/>
      <c r="G157" s="23"/>
      <c r="H157" s="23"/>
      <c r="I157" s="9"/>
      <c r="J157" s="9"/>
      <c r="K157" s="8"/>
      <c r="L157" s="8"/>
      <c r="M157" s="8"/>
      <c r="N157" s="8"/>
      <c r="O157" s="8"/>
      <c r="P157" s="8"/>
      <c r="Q157" s="8"/>
      <c r="R157" s="8"/>
      <c r="S157" s="8"/>
    </row>
    <row r="158" spans="6:19" s="7" customFormat="1">
      <c r="F158" s="23"/>
      <c r="G158" s="23"/>
      <c r="H158" s="23"/>
      <c r="I158" s="9"/>
      <c r="J158" s="9"/>
      <c r="K158" s="8"/>
      <c r="L158" s="8"/>
      <c r="M158" s="8"/>
      <c r="N158" s="8"/>
      <c r="O158" s="8"/>
      <c r="P158" s="8"/>
      <c r="Q158" s="8"/>
      <c r="R158" s="8"/>
      <c r="S158" s="8"/>
    </row>
    <row r="159" spans="6:19" s="7" customFormat="1">
      <c r="F159" s="23"/>
      <c r="G159" s="23"/>
      <c r="H159" s="23"/>
      <c r="I159" s="9"/>
      <c r="J159" s="9"/>
      <c r="K159" s="8"/>
      <c r="L159" s="8"/>
      <c r="M159" s="8"/>
      <c r="N159" s="8"/>
      <c r="O159" s="8"/>
      <c r="P159" s="8"/>
      <c r="Q159" s="8"/>
      <c r="R159" s="8"/>
      <c r="S159" s="8"/>
    </row>
    <row r="160" spans="6:19" s="7" customFormat="1">
      <c r="F160" s="23"/>
      <c r="G160" s="23"/>
      <c r="H160" s="23"/>
      <c r="I160" s="9"/>
      <c r="J160" s="9"/>
      <c r="K160" s="8"/>
      <c r="L160" s="8"/>
      <c r="M160" s="8"/>
      <c r="N160" s="8"/>
      <c r="O160" s="8"/>
      <c r="P160" s="8"/>
      <c r="Q160" s="8"/>
      <c r="R160" s="8"/>
      <c r="S160" s="8"/>
    </row>
    <row r="161" spans="6:19" s="7" customFormat="1">
      <c r="F161" s="23"/>
      <c r="G161" s="23"/>
      <c r="H161" s="23"/>
      <c r="I161" s="9"/>
      <c r="J161" s="9"/>
      <c r="K161" s="8"/>
      <c r="L161" s="8"/>
      <c r="M161" s="8"/>
      <c r="N161" s="8"/>
      <c r="O161" s="8"/>
      <c r="P161" s="8"/>
      <c r="Q161" s="8"/>
      <c r="R161" s="8"/>
      <c r="S161" s="8"/>
    </row>
    <row r="162" spans="6:19" s="7" customFormat="1">
      <c r="F162" s="23"/>
      <c r="G162" s="23"/>
      <c r="H162" s="23"/>
      <c r="I162" s="9"/>
      <c r="J162" s="9"/>
      <c r="K162" s="8"/>
      <c r="L162" s="8"/>
      <c r="M162" s="8"/>
      <c r="N162" s="8"/>
      <c r="O162" s="8"/>
      <c r="P162" s="8"/>
      <c r="Q162" s="8"/>
      <c r="R162" s="8"/>
      <c r="S162" s="8"/>
    </row>
    <row r="163" spans="6:19" s="7" customFormat="1">
      <c r="F163" s="23"/>
      <c r="G163" s="23"/>
      <c r="H163" s="23"/>
      <c r="I163" s="9"/>
      <c r="J163" s="9"/>
      <c r="K163" s="8"/>
      <c r="L163" s="8"/>
      <c r="M163" s="8"/>
      <c r="N163" s="8"/>
      <c r="O163" s="8"/>
      <c r="P163" s="8"/>
      <c r="Q163" s="8"/>
      <c r="R163" s="8"/>
      <c r="S163" s="8"/>
    </row>
    <row r="164" spans="6:19" s="7" customFormat="1">
      <c r="F164" s="23"/>
      <c r="G164" s="23"/>
      <c r="H164" s="23"/>
      <c r="I164" s="9"/>
      <c r="J164" s="9"/>
      <c r="K164" s="8"/>
      <c r="L164" s="8"/>
      <c r="M164" s="8"/>
      <c r="N164" s="8"/>
      <c r="O164" s="8"/>
      <c r="P164" s="8"/>
      <c r="Q164" s="8"/>
      <c r="R164" s="8"/>
      <c r="S164" s="8"/>
    </row>
    <row r="165" spans="6:19" s="7" customFormat="1">
      <c r="F165" s="23"/>
      <c r="G165" s="23"/>
      <c r="H165" s="23"/>
      <c r="I165" s="9"/>
      <c r="J165" s="9"/>
      <c r="K165" s="8"/>
      <c r="L165" s="8"/>
      <c r="M165" s="8"/>
      <c r="N165" s="8"/>
      <c r="O165" s="8"/>
      <c r="P165" s="8"/>
      <c r="Q165" s="8"/>
      <c r="R165" s="8"/>
      <c r="S165" s="8"/>
    </row>
    <row r="166" spans="6:19" s="7" customFormat="1">
      <c r="F166" s="23"/>
      <c r="G166" s="23"/>
      <c r="H166" s="23"/>
      <c r="I166" s="9"/>
      <c r="J166" s="9"/>
      <c r="K166" s="8"/>
      <c r="L166" s="8"/>
      <c r="M166" s="8"/>
      <c r="N166" s="8"/>
      <c r="O166" s="8"/>
      <c r="P166" s="8"/>
      <c r="Q166" s="8"/>
      <c r="R166" s="8"/>
      <c r="S166" s="8"/>
    </row>
    <row r="167" spans="6:19" s="7" customFormat="1">
      <c r="F167" s="23"/>
      <c r="G167" s="23"/>
      <c r="H167" s="23"/>
      <c r="I167" s="9"/>
      <c r="J167" s="9"/>
      <c r="K167" s="8"/>
      <c r="L167" s="8"/>
      <c r="M167" s="8"/>
      <c r="N167" s="8"/>
      <c r="O167" s="8"/>
      <c r="P167" s="8"/>
      <c r="Q167" s="8"/>
      <c r="R167" s="8"/>
      <c r="S167" s="8"/>
    </row>
    <row r="168" spans="6:19" s="7" customFormat="1">
      <c r="F168" s="23"/>
      <c r="G168" s="23"/>
      <c r="H168" s="23"/>
      <c r="I168" s="9"/>
      <c r="J168" s="9"/>
      <c r="K168" s="8"/>
      <c r="L168" s="8"/>
      <c r="M168" s="8"/>
      <c r="N168" s="8"/>
      <c r="O168" s="8"/>
      <c r="P168" s="8"/>
      <c r="Q168" s="8"/>
      <c r="R168" s="8"/>
      <c r="S168" s="8"/>
    </row>
    <row r="169" spans="6:19" s="7" customFormat="1">
      <c r="F169" s="23"/>
      <c r="G169" s="23"/>
      <c r="H169" s="23"/>
      <c r="I169" s="9"/>
      <c r="J169" s="9"/>
      <c r="K169" s="8"/>
      <c r="L169" s="8"/>
      <c r="M169" s="8"/>
      <c r="N169" s="8"/>
      <c r="O169" s="8"/>
      <c r="P169" s="8"/>
      <c r="Q169" s="8"/>
      <c r="R169" s="8"/>
      <c r="S169" s="8"/>
    </row>
    <row r="170" spans="6:19" s="7" customFormat="1">
      <c r="F170" s="23"/>
      <c r="G170" s="23"/>
      <c r="H170" s="23"/>
      <c r="I170" s="9"/>
      <c r="J170" s="9"/>
      <c r="K170" s="8"/>
      <c r="L170" s="8"/>
      <c r="M170" s="8"/>
      <c r="N170" s="8"/>
      <c r="O170" s="8"/>
      <c r="P170" s="8"/>
      <c r="Q170" s="8"/>
      <c r="R170" s="8"/>
      <c r="S170" s="8"/>
    </row>
    <row r="171" spans="6:19" s="7" customFormat="1">
      <c r="F171" s="23"/>
      <c r="G171" s="23"/>
      <c r="H171" s="23"/>
      <c r="I171" s="9"/>
      <c r="J171" s="9"/>
      <c r="K171" s="8"/>
      <c r="L171" s="8"/>
      <c r="M171" s="8"/>
      <c r="N171" s="8"/>
      <c r="O171" s="8"/>
      <c r="P171" s="8"/>
      <c r="Q171" s="8"/>
      <c r="R171" s="8"/>
      <c r="S171" s="8"/>
    </row>
    <row r="172" spans="6:19" s="7" customFormat="1">
      <c r="F172" s="23"/>
      <c r="G172" s="23"/>
      <c r="H172" s="23"/>
      <c r="I172" s="9"/>
      <c r="J172" s="9"/>
      <c r="K172" s="8"/>
      <c r="L172" s="8"/>
      <c r="M172" s="8"/>
      <c r="N172" s="8"/>
      <c r="O172" s="8"/>
      <c r="P172" s="8"/>
      <c r="Q172" s="8"/>
      <c r="R172" s="8"/>
      <c r="S172" s="8"/>
    </row>
    <row r="173" spans="6:19" s="7" customFormat="1">
      <c r="F173" s="23"/>
      <c r="G173" s="23"/>
      <c r="H173" s="23"/>
      <c r="I173" s="9"/>
      <c r="J173" s="9"/>
      <c r="K173" s="8"/>
      <c r="L173" s="8"/>
      <c r="M173" s="8"/>
      <c r="N173" s="8"/>
      <c r="O173" s="8"/>
      <c r="P173" s="8"/>
      <c r="Q173" s="8"/>
      <c r="R173" s="8"/>
      <c r="S173" s="8"/>
    </row>
    <row r="174" spans="6:19" s="7" customFormat="1">
      <c r="F174" s="23"/>
      <c r="G174" s="23"/>
      <c r="H174" s="23"/>
      <c r="I174" s="9"/>
      <c r="J174" s="9"/>
      <c r="K174" s="8"/>
      <c r="L174" s="8"/>
      <c r="M174" s="8"/>
      <c r="N174" s="8"/>
      <c r="O174" s="8"/>
      <c r="P174" s="8"/>
      <c r="Q174" s="8"/>
      <c r="R174" s="8"/>
      <c r="S174" s="8"/>
    </row>
    <row r="175" spans="6:19" s="7" customFormat="1">
      <c r="F175" s="23"/>
      <c r="G175" s="23"/>
      <c r="H175" s="23"/>
      <c r="I175" s="9"/>
      <c r="J175" s="9"/>
      <c r="K175" s="8"/>
      <c r="L175" s="8"/>
      <c r="M175" s="8"/>
      <c r="N175" s="8"/>
      <c r="O175" s="8"/>
      <c r="P175" s="8"/>
      <c r="Q175" s="8"/>
      <c r="R175" s="8"/>
      <c r="S175" s="8"/>
    </row>
    <row r="176" spans="6:19" s="7" customFormat="1">
      <c r="F176" s="23"/>
      <c r="G176" s="23"/>
      <c r="H176" s="23"/>
      <c r="I176" s="9"/>
      <c r="J176" s="9"/>
      <c r="K176" s="8"/>
      <c r="L176" s="8"/>
      <c r="M176" s="8"/>
      <c r="N176" s="8"/>
      <c r="O176" s="8"/>
      <c r="P176" s="8"/>
      <c r="Q176" s="8"/>
      <c r="R176" s="8"/>
      <c r="S176" s="8"/>
    </row>
    <row r="177" spans="6:19" s="7" customFormat="1">
      <c r="F177" s="23"/>
      <c r="G177" s="23"/>
      <c r="H177" s="23"/>
      <c r="I177" s="9"/>
      <c r="J177" s="9"/>
      <c r="K177" s="8"/>
      <c r="L177" s="8"/>
      <c r="M177" s="8"/>
      <c r="N177" s="8"/>
      <c r="O177" s="8"/>
      <c r="P177" s="8"/>
      <c r="Q177" s="8"/>
      <c r="R177" s="8"/>
      <c r="S177" s="8"/>
    </row>
    <row r="178" spans="6:19" s="7" customFormat="1">
      <c r="F178" s="23"/>
      <c r="G178" s="23"/>
      <c r="H178" s="23"/>
      <c r="I178" s="9"/>
      <c r="J178" s="9"/>
      <c r="K178" s="8"/>
      <c r="L178" s="8"/>
      <c r="M178" s="8"/>
      <c r="N178" s="8"/>
      <c r="O178" s="8"/>
      <c r="P178" s="8"/>
      <c r="Q178" s="8"/>
      <c r="R178" s="8"/>
      <c r="S178" s="8"/>
    </row>
    <row r="179" spans="6:19" s="7" customFormat="1">
      <c r="F179" s="23"/>
      <c r="G179" s="23"/>
      <c r="H179" s="23"/>
      <c r="I179" s="9"/>
      <c r="J179" s="9"/>
      <c r="K179" s="8"/>
      <c r="L179" s="8"/>
      <c r="M179" s="8"/>
      <c r="N179" s="8"/>
      <c r="O179" s="8"/>
      <c r="P179" s="8"/>
      <c r="Q179" s="8"/>
      <c r="R179" s="8"/>
      <c r="S179" s="8"/>
    </row>
    <row r="180" spans="6:19" s="7" customFormat="1">
      <c r="F180" s="23"/>
      <c r="G180" s="23"/>
      <c r="H180" s="23"/>
      <c r="I180" s="9"/>
      <c r="J180" s="9"/>
      <c r="K180" s="8"/>
      <c r="L180" s="8"/>
      <c r="M180" s="8"/>
      <c r="N180" s="8"/>
      <c r="O180" s="8"/>
      <c r="P180" s="8"/>
      <c r="Q180" s="8"/>
      <c r="R180" s="8"/>
      <c r="S180" s="8"/>
    </row>
    <row r="181" spans="6:19" s="7" customFormat="1">
      <c r="F181" s="23"/>
      <c r="G181" s="23"/>
      <c r="H181" s="23"/>
      <c r="I181" s="9"/>
      <c r="J181" s="9"/>
      <c r="K181" s="8"/>
      <c r="L181" s="8"/>
      <c r="M181" s="8"/>
      <c r="N181" s="8"/>
      <c r="O181" s="8"/>
      <c r="P181" s="8"/>
      <c r="Q181" s="8"/>
      <c r="R181" s="8"/>
      <c r="S181" s="8"/>
    </row>
    <row r="182" spans="6:19" s="7" customFormat="1">
      <c r="F182" s="23"/>
      <c r="G182" s="23"/>
      <c r="H182" s="23"/>
      <c r="I182" s="9"/>
      <c r="J182" s="9"/>
      <c r="K182" s="8"/>
      <c r="L182" s="8"/>
      <c r="M182" s="8"/>
      <c r="N182" s="8"/>
      <c r="O182" s="8"/>
      <c r="P182" s="8"/>
      <c r="Q182" s="8"/>
      <c r="R182" s="8"/>
      <c r="S182" s="8"/>
    </row>
    <row r="183" spans="6:19" s="7" customFormat="1">
      <c r="F183" s="23"/>
      <c r="G183" s="23"/>
      <c r="H183" s="23"/>
      <c r="I183" s="9"/>
      <c r="J183" s="9"/>
      <c r="K183" s="8"/>
      <c r="L183" s="8"/>
      <c r="M183" s="8"/>
      <c r="N183" s="8"/>
      <c r="O183" s="8"/>
      <c r="P183" s="8"/>
      <c r="Q183" s="8"/>
      <c r="R183" s="8"/>
      <c r="S183" s="8"/>
    </row>
    <row r="184" spans="6:19" s="7" customFormat="1">
      <c r="F184" s="23"/>
      <c r="G184" s="23"/>
      <c r="H184" s="23"/>
      <c r="I184" s="9"/>
      <c r="J184" s="9"/>
      <c r="K184" s="8"/>
      <c r="L184" s="8"/>
      <c r="M184" s="8"/>
      <c r="N184" s="8"/>
      <c r="O184" s="8"/>
      <c r="P184" s="8"/>
      <c r="Q184" s="8"/>
      <c r="R184" s="8"/>
      <c r="S184" s="8"/>
    </row>
    <row r="185" spans="6:19" s="7" customFormat="1">
      <c r="F185" s="23"/>
      <c r="G185" s="23"/>
      <c r="H185" s="23"/>
      <c r="I185" s="9"/>
      <c r="J185" s="9"/>
      <c r="K185" s="8"/>
      <c r="L185" s="8"/>
      <c r="M185" s="8"/>
      <c r="N185" s="8"/>
      <c r="O185" s="8"/>
      <c r="P185" s="8"/>
      <c r="Q185" s="8"/>
      <c r="R185" s="8"/>
      <c r="S185" s="8"/>
    </row>
    <row r="186" spans="6:19" s="7" customFormat="1">
      <c r="F186" s="23"/>
      <c r="G186" s="23"/>
      <c r="H186" s="23"/>
      <c r="I186" s="9"/>
      <c r="J186" s="9"/>
      <c r="K186" s="8"/>
      <c r="L186" s="8"/>
      <c r="M186" s="8"/>
      <c r="N186" s="8"/>
      <c r="O186" s="8"/>
      <c r="P186" s="8"/>
      <c r="Q186" s="8"/>
      <c r="R186" s="8"/>
      <c r="S186" s="8"/>
    </row>
    <row r="187" spans="6:19" s="7" customFormat="1">
      <c r="F187" s="23"/>
      <c r="G187" s="23"/>
      <c r="H187" s="23"/>
      <c r="I187" s="9"/>
      <c r="J187" s="9"/>
      <c r="K187" s="8"/>
      <c r="L187" s="8"/>
      <c r="M187" s="8"/>
      <c r="N187" s="8"/>
      <c r="O187" s="8"/>
      <c r="P187" s="8"/>
      <c r="Q187" s="8"/>
      <c r="R187" s="8"/>
      <c r="S187" s="8"/>
    </row>
    <row r="188" spans="6:19" s="7" customFormat="1">
      <c r="F188" s="23"/>
      <c r="G188" s="23"/>
      <c r="H188" s="23"/>
      <c r="I188" s="9"/>
      <c r="J188" s="9"/>
      <c r="K188" s="8"/>
      <c r="L188" s="8"/>
      <c r="M188" s="8"/>
      <c r="N188" s="8"/>
      <c r="O188" s="8"/>
      <c r="P188" s="8"/>
      <c r="Q188" s="8"/>
      <c r="R188" s="8"/>
      <c r="S188" s="8"/>
    </row>
    <row r="189" spans="6:19" s="7" customFormat="1">
      <c r="F189" s="23"/>
      <c r="G189" s="23"/>
      <c r="H189" s="23"/>
      <c r="I189" s="9"/>
      <c r="J189" s="9"/>
      <c r="K189" s="8"/>
      <c r="L189" s="8"/>
      <c r="M189" s="8"/>
      <c r="N189" s="8"/>
      <c r="O189" s="8"/>
      <c r="P189" s="8"/>
      <c r="Q189" s="8"/>
      <c r="R189" s="8"/>
      <c r="S189" s="8"/>
    </row>
    <row r="190" spans="6:19" s="7" customFormat="1">
      <c r="F190" s="23"/>
      <c r="G190" s="23"/>
      <c r="H190" s="23"/>
      <c r="I190" s="9"/>
      <c r="J190" s="9"/>
      <c r="K190" s="8"/>
      <c r="L190" s="8"/>
      <c r="M190" s="8"/>
      <c r="N190" s="8"/>
      <c r="O190" s="8"/>
      <c r="P190" s="8"/>
      <c r="Q190" s="8"/>
      <c r="R190" s="8"/>
      <c r="S190" s="8"/>
    </row>
    <row r="191" spans="6:19" s="7" customFormat="1">
      <c r="F191" s="23"/>
      <c r="G191" s="23"/>
      <c r="H191" s="23"/>
      <c r="I191" s="9"/>
      <c r="J191" s="9"/>
      <c r="K191" s="8"/>
      <c r="L191" s="8"/>
      <c r="M191" s="8"/>
      <c r="N191" s="8"/>
      <c r="O191" s="8"/>
      <c r="P191" s="8"/>
      <c r="Q191" s="8"/>
      <c r="R191" s="8"/>
      <c r="S191" s="8"/>
    </row>
    <row r="192" spans="6:19" s="7" customFormat="1">
      <c r="F192" s="23"/>
      <c r="G192" s="23"/>
      <c r="H192" s="23"/>
      <c r="I192" s="9"/>
      <c r="J192" s="9"/>
      <c r="K192" s="8"/>
      <c r="L192" s="8"/>
      <c r="M192" s="8"/>
      <c r="N192" s="8"/>
      <c r="O192" s="8"/>
      <c r="P192" s="8"/>
      <c r="Q192" s="8"/>
      <c r="R192" s="8"/>
      <c r="S192" s="8"/>
    </row>
    <row r="193" spans="6:19" s="7" customFormat="1">
      <c r="F193" s="23"/>
      <c r="G193" s="23"/>
      <c r="H193" s="23"/>
      <c r="I193" s="9"/>
      <c r="J193" s="9"/>
      <c r="K193" s="8"/>
      <c r="L193" s="8"/>
      <c r="M193" s="8"/>
      <c r="N193" s="8"/>
      <c r="O193" s="8"/>
      <c r="P193" s="8"/>
      <c r="Q193" s="8"/>
      <c r="R193" s="8"/>
      <c r="S193" s="8"/>
    </row>
    <row r="194" spans="6:19" s="7" customFormat="1">
      <c r="F194" s="23"/>
      <c r="G194" s="23"/>
      <c r="H194" s="23"/>
      <c r="I194" s="9"/>
      <c r="J194" s="9"/>
      <c r="K194" s="8"/>
      <c r="L194" s="8"/>
      <c r="M194" s="8"/>
      <c r="N194" s="8"/>
      <c r="O194" s="8"/>
      <c r="P194" s="8"/>
      <c r="Q194" s="8"/>
      <c r="R194" s="8"/>
      <c r="S194" s="8"/>
    </row>
    <row r="195" spans="6:19" s="7" customFormat="1">
      <c r="F195" s="23"/>
      <c r="G195" s="23"/>
      <c r="H195" s="23"/>
      <c r="I195" s="9"/>
      <c r="J195" s="9"/>
      <c r="K195" s="8"/>
      <c r="L195" s="8"/>
      <c r="M195" s="8"/>
      <c r="N195" s="8"/>
      <c r="O195" s="8"/>
      <c r="P195" s="8"/>
      <c r="Q195" s="8"/>
      <c r="R195" s="8"/>
      <c r="S195" s="8"/>
    </row>
    <row r="196" spans="6:19" s="7" customFormat="1">
      <c r="F196" s="23"/>
      <c r="G196" s="23"/>
      <c r="H196" s="23"/>
      <c r="I196" s="9"/>
      <c r="J196" s="9"/>
      <c r="K196" s="8"/>
      <c r="L196" s="8"/>
      <c r="M196" s="8"/>
      <c r="N196" s="8"/>
      <c r="O196" s="8"/>
      <c r="P196" s="8"/>
      <c r="Q196" s="8"/>
      <c r="R196" s="8"/>
      <c r="S196" s="8"/>
    </row>
    <row r="197" spans="6:19" s="7" customFormat="1">
      <c r="F197" s="23"/>
      <c r="G197" s="23"/>
      <c r="H197" s="23"/>
      <c r="I197" s="9"/>
      <c r="J197" s="9"/>
      <c r="K197" s="8"/>
      <c r="L197" s="8"/>
      <c r="M197" s="8"/>
      <c r="N197" s="8"/>
      <c r="O197" s="8"/>
      <c r="P197" s="8"/>
      <c r="Q197" s="8"/>
      <c r="R197" s="8"/>
      <c r="S197" s="8"/>
    </row>
    <row r="198" spans="6:19" s="7" customFormat="1">
      <c r="F198" s="23"/>
      <c r="G198" s="23"/>
      <c r="H198" s="23"/>
      <c r="I198" s="9"/>
      <c r="J198" s="9"/>
      <c r="K198" s="8"/>
      <c r="L198" s="8"/>
      <c r="M198" s="8"/>
      <c r="N198" s="8"/>
      <c r="O198" s="8"/>
      <c r="P198" s="8"/>
      <c r="Q198" s="8"/>
      <c r="R198" s="8"/>
      <c r="S198" s="8"/>
    </row>
    <row r="199" spans="6:19" s="7" customFormat="1">
      <c r="F199" s="23"/>
      <c r="G199" s="23"/>
      <c r="H199" s="23"/>
      <c r="I199" s="9"/>
      <c r="J199" s="9"/>
      <c r="K199" s="8"/>
      <c r="L199" s="8"/>
      <c r="M199" s="8"/>
      <c r="N199" s="8"/>
      <c r="O199" s="8"/>
      <c r="P199" s="8"/>
      <c r="Q199" s="8"/>
      <c r="R199" s="8"/>
      <c r="S199" s="8"/>
    </row>
    <row r="200" spans="6:19" s="7" customFormat="1">
      <c r="F200" s="23"/>
      <c r="G200" s="23"/>
      <c r="H200" s="23"/>
      <c r="I200" s="9"/>
      <c r="J200" s="9"/>
      <c r="K200" s="8"/>
      <c r="L200" s="8"/>
      <c r="M200" s="8"/>
      <c r="N200" s="8"/>
      <c r="O200" s="8"/>
      <c r="P200" s="8"/>
      <c r="Q200" s="8"/>
      <c r="R200" s="8"/>
      <c r="S200" s="8"/>
    </row>
    <row r="201" spans="6:19" s="7" customFormat="1">
      <c r="F201" s="23"/>
      <c r="G201" s="23"/>
      <c r="H201" s="23"/>
      <c r="I201" s="9"/>
      <c r="J201" s="9"/>
      <c r="K201" s="8"/>
      <c r="L201" s="8"/>
      <c r="M201" s="8"/>
      <c r="N201" s="8"/>
      <c r="O201" s="8"/>
      <c r="P201" s="8"/>
      <c r="Q201" s="8"/>
      <c r="R201" s="8"/>
      <c r="S201" s="8"/>
    </row>
    <row r="202" spans="6:19" s="7" customFormat="1">
      <c r="F202" s="23"/>
      <c r="G202" s="23"/>
      <c r="H202" s="23"/>
      <c r="I202" s="9"/>
      <c r="J202" s="9"/>
      <c r="K202" s="8"/>
      <c r="L202" s="8"/>
      <c r="M202" s="8"/>
      <c r="N202" s="8"/>
      <c r="O202" s="8"/>
      <c r="P202" s="8"/>
      <c r="Q202" s="8"/>
      <c r="R202" s="8"/>
      <c r="S202" s="8"/>
    </row>
    <row r="203" spans="6:19" s="7" customFormat="1">
      <c r="F203" s="23"/>
      <c r="G203" s="23"/>
      <c r="H203" s="23"/>
      <c r="I203" s="9"/>
      <c r="J203" s="9"/>
      <c r="K203" s="8"/>
      <c r="L203" s="8"/>
      <c r="M203" s="8"/>
      <c r="N203" s="8"/>
      <c r="O203" s="8"/>
      <c r="P203" s="8"/>
      <c r="Q203" s="8"/>
      <c r="R203" s="8"/>
      <c r="S203" s="8"/>
    </row>
    <row r="204" spans="6:19" s="7" customFormat="1">
      <c r="F204" s="23"/>
      <c r="G204" s="23"/>
      <c r="H204" s="23"/>
      <c r="I204" s="9"/>
      <c r="J204" s="9"/>
      <c r="K204" s="8"/>
      <c r="L204" s="8"/>
      <c r="M204" s="8"/>
      <c r="N204" s="8"/>
      <c r="O204" s="8"/>
      <c r="P204" s="8"/>
      <c r="Q204" s="8"/>
      <c r="R204" s="8"/>
      <c r="S204" s="8"/>
    </row>
    <row r="205" spans="6:19" s="7" customFormat="1">
      <c r="F205" s="23"/>
      <c r="G205" s="23"/>
      <c r="H205" s="23"/>
      <c r="I205" s="9"/>
      <c r="J205" s="9"/>
      <c r="K205" s="8"/>
      <c r="L205" s="8"/>
      <c r="M205" s="8"/>
      <c r="N205" s="8"/>
      <c r="O205" s="8"/>
      <c r="P205" s="8"/>
      <c r="Q205" s="8"/>
      <c r="R205" s="8"/>
      <c r="S205" s="8"/>
    </row>
    <row r="206" spans="6:19" s="7" customFormat="1">
      <c r="F206" s="23"/>
      <c r="G206" s="23"/>
      <c r="H206" s="23"/>
      <c r="I206" s="9"/>
      <c r="J206" s="9"/>
      <c r="K206" s="8"/>
      <c r="L206" s="8"/>
      <c r="M206" s="8"/>
      <c r="N206" s="8"/>
      <c r="O206" s="8"/>
      <c r="P206" s="8"/>
      <c r="Q206" s="8"/>
      <c r="R206" s="8"/>
      <c r="S206" s="8"/>
    </row>
    <row r="207" spans="6:19" s="7" customFormat="1">
      <c r="F207" s="23"/>
      <c r="G207" s="23"/>
      <c r="H207" s="23"/>
      <c r="I207" s="9"/>
      <c r="J207" s="9"/>
      <c r="K207" s="8"/>
      <c r="L207" s="8"/>
      <c r="M207" s="8"/>
      <c r="N207" s="8"/>
      <c r="O207" s="8"/>
      <c r="P207" s="8"/>
      <c r="Q207" s="8"/>
      <c r="R207" s="8"/>
      <c r="S207" s="8"/>
    </row>
    <row r="208" spans="6:19" s="7" customFormat="1">
      <c r="F208" s="23"/>
      <c r="G208" s="23"/>
      <c r="H208" s="23"/>
      <c r="I208" s="9"/>
      <c r="J208" s="9"/>
      <c r="K208" s="8"/>
      <c r="L208" s="8"/>
      <c r="M208" s="8"/>
      <c r="N208" s="8"/>
      <c r="O208" s="8"/>
      <c r="P208" s="8"/>
      <c r="Q208" s="8"/>
      <c r="R208" s="8"/>
      <c r="S208" s="8"/>
    </row>
    <row r="209" spans="6:19" s="7" customFormat="1">
      <c r="F209" s="23"/>
      <c r="G209" s="23"/>
      <c r="H209" s="23"/>
      <c r="I209" s="9"/>
      <c r="J209" s="9"/>
      <c r="K209" s="8"/>
      <c r="L209" s="8"/>
      <c r="M209" s="8"/>
      <c r="N209" s="8"/>
      <c r="O209" s="8"/>
      <c r="P209" s="8"/>
      <c r="Q209" s="8"/>
      <c r="R209" s="8"/>
      <c r="S209" s="8"/>
    </row>
    <row r="210" spans="6:19" s="7" customFormat="1">
      <c r="F210" s="23"/>
      <c r="G210" s="23"/>
      <c r="H210" s="23"/>
      <c r="I210" s="9"/>
      <c r="J210" s="9"/>
      <c r="K210" s="8"/>
      <c r="L210" s="8"/>
      <c r="M210" s="8"/>
      <c r="N210" s="8"/>
      <c r="O210" s="8"/>
      <c r="P210" s="8"/>
      <c r="Q210" s="8"/>
      <c r="R210" s="8"/>
      <c r="S210" s="8"/>
    </row>
    <row r="211" spans="6:19" s="7" customFormat="1">
      <c r="F211" s="23"/>
      <c r="G211" s="23"/>
      <c r="H211" s="23"/>
      <c r="I211" s="9"/>
      <c r="J211" s="9"/>
      <c r="K211" s="8"/>
      <c r="L211" s="8"/>
      <c r="M211" s="8"/>
      <c r="N211" s="8"/>
      <c r="O211" s="8"/>
      <c r="P211" s="8"/>
      <c r="Q211" s="8"/>
      <c r="R211" s="8"/>
      <c r="S211" s="8"/>
    </row>
    <row r="212" spans="6:19" s="7" customFormat="1">
      <c r="F212" s="23"/>
      <c r="G212" s="23"/>
      <c r="H212" s="23"/>
      <c r="I212" s="9"/>
      <c r="J212" s="9"/>
      <c r="K212" s="8"/>
      <c r="L212" s="8"/>
      <c r="M212" s="8"/>
      <c r="N212" s="8"/>
      <c r="O212" s="8"/>
      <c r="P212" s="8"/>
      <c r="Q212" s="8"/>
      <c r="R212" s="8"/>
      <c r="S212" s="8"/>
    </row>
    <row r="213" spans="6:19" s="7" customFormat="1">
      <c r="F213" s="23"/>
      <c r="G213" s="23"/>
      <c r="H213" s="23"/>
      <c r="I213" s="9"/>
      <c r="J213" s="9"/>
      <c r="K213" s="8"/>
      <c r="L213" s="8"/>
      <c r="M213" s="8"/>
      <c r="N213" s="8"/>
      <c r="O213" s="8"/>
      <c r="P213" s="8"/>
      <c r="Q213" s="8"/>
      <c r="R213" s="8"/>
      <c r="S213" s="8"/>
    </row>
    <row r="214" spans="6:19" s="7" customFormat="1">
      <c r="F214" s="23"/>
      <c r="G214" s="23"/>
      <c r="H214" s="23"/>
      <c r="I214" s="9"/>
      <c r="J214" s="9"/>
      <c r="K214" s="8"/>
      <c r="L214" s="8"/>
      <c r="M214" s="8"/>
      <c r="N214" s="8"/>
      <c r="O214" s="8"/>
      <c r="P214" s="8"/>
      <c r="Q214" s="8"/>
      <c r="R214" s="8"/>
      <c r="S214" s="8"/>
    </row>
    <row r="215" spans="6:19" s="7" customFormat="1">
      <c r="F215" s="23"/>
      <c r="G215" s="23"/>
      <c r="H215" s="23"/>
      <c r="I215" s="9"/>
      <c r="J215" s="9"/>
      <c r="K215" s="8"/>
      <c r="L215" s="8"/>
      <c r="M215" s="8"/>
      <c r="N215" s="8"/>
      <c r="O215" s="8"/>
      <c r="P215" s="8"/>
      <c r="Q215" s="8"/>
      <c r="R215" s="8"/>
      <c r="S215" s="8"/>
    </row>
    <row r="216" spans="6:19" s="7" customFormat="1">
      <c r="F216" s="23"/>
      <c r="G216" s="23"/>
      <c r="H216" s="23"/>
      <c r="I216" s="9"/>
      <c r="J216" s="9"/>
      <c r="K216" s="8"/>
      <c r="L216" s="8"/>
      <c r="M216" s="8"/>
      <c r="N216" s="8"/>
      <c r="O216" s="8"/>
      <c r="P216" s="8"/>
      <c r="Q216" s="8"/>
      <c r="R216" s="8"/>
      <c r="S216" s="8"/>
    </row>
    <row r="217" spans="6:19" s="7" customFormat="1">
      <c r="F217" s="23"/>
      <c r="G217" s="23"/>
      <c r="H217" s="23"/>
      <c r="I217" s="9"/>
      <c r="J217" s="9"/>
      <c r="K217" s="8"/>
      <c r="L217" s="8"/>
      <c r="M217" s="8"/>
      <c r="N217" s="8"/>
      <c r="O217" s="8"/>
      <c r="P217" s="8"/>
      <c r="Q217" s="8"/>
      <c r="R217" s="8"/>
      <c r="S217" s="8"/>
    </row>
    <row r="218" spans="6:19" s="7" customFormat="1">
      <c r="F218" s="23"/>
      <c r="G218" s="23"/>
      <c r="H218" s="23"/>
      <c r="I218" s="9"/>
      <c r="J218" s="9"/>
      <c r="K218" s="8"/>
      <c r="L218" s="8"/>
      <c r="M218" s="8"/>
      <c r="N218" s="8"/>
      <c r="O218" s="8"/>
      <c r="P218" s="8"/>
      <c r="Q218" s="8"/>
      <c r="R218" s="8"/>
      <c r="S218" s="8"/>
    </row>
    <row r="219" spans="6:19" s="7" customFormat="1">
      <c r="F219" s="23"/>
      <c r="G219" s="23"/>
      <c r="H219" s="23"/>
      <c r="I219" s="9"/>
      <c r="J219" s="9"/>
      <c r="K219" s="8"/>
      <c r="L219" s="8"/>
      <c r="M219" s="8"/>
      <c r="N219" s="8"/>
      <c r="O219" s="8"/>
      <c r="P219" s="8"/>
      <c r="Q219" s="8"/>
      <c r="R219" s="8"/>
      <c r="S219" s="8"/>
    </row>
    <row r="220" spans="6:19" s="7" customFormat="1">
      <c r="F220" s="23"/>
      <c r="G220" s="23"/>
      <c r="H220" s="23"/>
      <c r="I220" s="9"/>
      <c r="J220" s="9"/>
      <c r="K220" s="8"/>
      <c r="L220" s="8"/>
      <c r="M220" s="8"/>
      <c r="N220" s="8"/>
      <c r="O220" s="8"/>
      <c r="P220" s="8"/>
      <c r="Q220" s="8"/>
      <c r="R220" s="8"/>
      <c r="S220" s="8"/>
    </row>
    <row r="221" spans="6:19" s="7" customFormat="1">
      <c r="F221" s="23"/>
      <c r="G221" s="23"/>
      <c r="H221" s="23"/>
      <c r="I221" s="9"/>
      <c r="J221" s="9"/>
      <c r="K221" s="8"/>
      <c r="L221" s="8"/>
      <c r="M221" s="8"/>
      <c r="N221" s="8"/>
      <c r="O221" s="8"/>
      <c r="P221" s="8"/>
      <c r="Q221" s="8"/>
      <c r="R221" s="8"/>
      <c r="S221" s="8"/>
    </row>
    <row r="222" spans="6:19" s="7" customFormat="1">
      <c r="F222" s="23"/>
      <c r="G222" s="23"/>
      <c r="H222" s="23"/>
      <c r="I222" s="9"/>
      <c r="J222" s="9"/>
      <c r="K222" s="8"/>
      <c r="L222" s="8"/>
      <c r="M222" s="8"/>
      <c r="N222" s="8"/>
      <c r="O222" s="8"/>
      <c r="P222" s="8"/>
      <c r="Q222" s="8"/>
      <c r="R222" s="8"/>
      <c r="S222" s="8"/>
    </row>
    <row r="223" spans="6:19" s="7" customFormat="1">
      <c r="F223" s="23"/>
      <c r="G223" s="23"/>
      <c r="H223" s="23"/>
      <c r="I223" s="9"/>
      <c r="J223" s="9"/>
      <c r="K223" s="8"/>
      <c r="L223" s="8"/>
      <c r="M223" s="8"/>
      <c r="N223" s="8"/>
      <c r="O223" s="8"/>
      <c r="P223" s="8"/>
      <c r="Q223" s="8"/>
      <c r="R223" s="8"/>
      <c r="S223" s="8"/>
    </row>
    <row r="224" spans="6:19" s="7" customFormat="1">
      <c r="F224" s="23"/>
      <c r="G224" s="23"/>
      <c r="H224" s="23"/>
      <c r="I224" s="9"/>
      <c r="J224" s="9"/>
      <c r="K224" s="8"/>
      <c r="L224" s="8"/>
      <c r="M224" s="8"/>
      <c r="N224" s="8"/>
      <c r="O224" s="8"/>
      <c r="P224" s="8"/>
      <c r="Q224" s="8"/>
      <c r="R224" s="8"/>
      <c r="S224" s="8"/>
    </row>
    <row r="225" spans="6:19" s="7" customFormat="1">
      <c r="F225" s="23"/>
      <c r="G225" s="23"/>
      <c r="H225" s="23"/>
      <c r="I225" s="9"/>
      <c r="J225" s="9"/>
      <c r="K225" s="8"/>
      <c r="L225" s="8"/>
      <c r="M225" s="8"/>
      <c r="N225" s="8"/>
      <c r="O225" s="8"/>
      <c r="P225" s="8"/>
      <c r="Q225" s="8"/>
      <c r="R225" s="8"/>
      <c r="S225" s="8"/>
    </row>
    <row r="226" spans="6:19" s="7" customFormat="1">
      <c r="F226" s="23"/>
      <c r="G226" s="23"/>
      <c r="H226" s="23"/>
      <c r="I226" s="9"/>
      <c r="J226" s="9"/>
      <c r="K226" s="8"/>
      <c r="L226" s="8"/>
      <c r="M226" s="8"/>
      <c r="N226" s="8"/>
      <c r="O226" s="8"/>
      <c r="P226" s="8"/>
      <c r="Q226" s="8"/>
      <c r="R226" s="8"/>
      <c r="S226" s="8"/>
    </row>
    <row r="227" spans="6:19" s="7" customFormat="1">
      <c r="F227" s="23"/>
      <c r="G227" s="23"/>
      <c r="H227" s="23"/>
      <c r="I227" s="9"/>
      <c r="J227" s="9"/>
      <c r="K227" s="8"/>
      <c r="L227" s="8"/>
      <c r="M227" s="8"/>
      <c r="N227" s="8"/>
      <c r="O227" s="8"/>
      <c r="P227" s="8"/>
      <c r="Q227" s="8"/>
      <c r="R227" s="8"/>
      <c r="S227" s="8"/>
    </row>
    <row r="228" spans="6:19" s="7" customFormat="1">
      <c r="F228" s="23"/>
      <c r="G228" s="23"/>
      <c r="H228" s="23"/>
      <c r="I228" s="9"/>
      <c r="J228" s="9"/>
      <c r="K228" s="8"/>
      <c r="L228" s="8"/>
      <c r="M228" s="8"/>
      <c r="N228" s="8"/>
      <c r="O228" s="8"/>
      <c r="P228" s="8"/>
      <c r="Q228" s="8"/>
      <c r="R228" s="8"/>
      <c r="S228" s="8"/>
    </row>
    <row r="229" spans="6:19" s="7" customFormat="1">
      <c r="F229" s="23"/>
      <c r="G229" s="23"/>
      <c r="H229" s="23"/>
      <c r="I229" s="9"/>
      <c r="J229" s="9"/>
      <c r="K229" s="8"/>
      <c r="L229" s="8"/>
      <c r="M229" s="8"/>
      <c r="N229" s="8"/>
      <c r="O229" s="8"/>
      <c r="P229" s="8"/>
      <c r="Q229" s="8"/>
      <c r="R229" s="8"/>
      <c r="S229" s="8"/>
    </row>
    <row r="230" spans="6:19" s="7" customFormat="1">
      <c r="F230" s="23"/>
      <c r="G230" s="23"/>
      <c r="H230" s="23"/>
      <c r="I230" s="9"/>
      <c r="J230" s="9"/>
      <c r="K230" s="8"/>
      <c r="L230" s="8"/>
      <c r="M230" s="8"/>
      <c r="N230" s="8"/>
      <c r="O230" s="8"/>
      <c r="P230" s="8"/>
      <c r="Q230" s="8"/>
      <c r="R230" s="8"/>
      <c r="S230" s="8"/>
    </row>
    <row r="231" spans="6:19" s="7" customFormat="1">
      <c r="F231" s="23"/>
      <c r="G231" s="23"/>
      <c r="H231" s="23"/>
      <c r="I231" s="9"/>
      <c r="J231" s="9"/>
      <c r="K231" s="8"/>
      <c r="L231" s="8"/>
      <c r="M231" s="8"/>
      <c r="N231" s="8"/>
      <c r="O231" s="8"/>
      <c r="P231" s="8"/>
      <c r="Q231" s="8"/>
      <c r="R231" s="8"/>
      <c r="S231" s="8"/>
    </row>
    <row r="232" spans="6:19" s="7" customFormat="1">
      <c r="F232" s="23"/>
      <c r="G232" s="23"/>
      <c r="H232" s="23"/>
      <c r="I232" s="9"/>
      <c r="J232" s="9"/>
      <c r="K232" s="8"/>
      <c r="L232" s="8"/>
      <c r="M232" s="8"/>
      <c r="N232" s="8"/>
      <c r="O232" s="8"/>
      <c r="P232" s="8"/>
      <c r="Q232" s="8"/>
      <c r="R232" s="8"/>
      <c r="S232" s="8"/>
    </row>
    <row r="233" spans="6:19" s="7" customFormat="1">
      <c r="F233" s="23"/>
      <c r="G233" s="23"/>
      <c r="H233" s="23"/>
      <c r="I233" s="9"/>
      <c r="J233" s="9"/>
      <c r="K233" s="8"/>
      <c r="L233" s="8"/>
      <c r="M233" s="8"/>
      <c r="N233" s="8"/>
      <c r="O233" s="8"/>
      <c r="P233" s="8"/>
      <c r="Q233" s="8"/>
      <c r="R233" s="8"/>
      <c r="S233" s="8"/>
    </row>
    <row r="234" spans="6:19" s="7" customFormat="1">
      <c r="F234" s="23"/>
      <c r="G234" s="23"/>
      <c r="H234" s="23"/>
      <c r="I234" s="9"/>
      <c r="J234" s="9"/>
      <c r="K234" s="8"/>
      <c r="L234" s="8"/>
      <c r="M234" s="8"/>
      <c r="N234" s="8"/>
      <c r="O234" s="8"/>
      <c r="P234" s="8"/>
      <c r="Q234" s="8"/>
      <c r="R234" s="8"/>
      <c r="S234" s="8"/>
    </row>
    <row r="235" spans="6:19" s="7" customFormat="1">
      <c r="F235" s="23"/>
      <c r="G235" s="23"/>
      <c r="H235" s="23"/>
      <c r="I235" s="9"/>
      <c r="J235" s="9"/>
      <c r="K235" s="8"/>
      <c r="L235" s="8"/>
      <c r="M235" s="8"/>
      <c r="N235" s="8"/>
      <c r="O235" s="8"/>
      <c r="P235" s="8"/>
      <c r="Q235" s="8"/>
      <c r="R235" s="8"/>
      <c r="S235" s="8"/>
    </row>
    <row r="236" spans="6:19" s="7" customFormat="1">
      <c r="F236" s="23"/>
      <c r="G236" s="23"/>
      <c r="H236" s="23"/>
      <c r="I236" s="9"/>
      <c r="J236" s="9"/>
      <c r="K236" s="8"/>
      <c r="L236" s="8"/>
      <c r="M236" s="8"/>
      <c r="N236" s="8"/>
      <c r="O236" s="8"/>
      <c r="P236" s="8"/>
      <c r="Q236" s="8"/>
      <c r="R236" s="8"/>
      <c r="S236" s="8"/>
    </row>
    <row r="237" spans="6:19" s="7" customFormat="1">
      <c r="F237" s="23"/>
      <c r="G237" s="23"/>
      <c r="H237" s="23"/>
      <c r="I237" s="9"/>
      <c r="J237" s="9"/>
      <c r="K237" s="8"/>
      <c r="L237" s="8"/>
      <c r="M237" s="8"/>
      <c r="N237" s="8"/>
      <c r="O237" s="8"/>
      <c r="P237" s="8"/>
      <c r="Q237" s="8"/>
      <c r="R237" s="8"/>
      <c r="S237" s="8"/>
    </row>
    <row r="238" spans="6:19" s="7" customFormat="1">
      <c r="F238" s="23"/>
      <c r="G238" s="23"/>
      <c r="H238" s="23"/>
      <c r="I238" s="9"/>
      <c r="J238" s="9"/>
      <c r="K238" s="8"/>
      <c r="L238" s="8"/>
      <c r="M238" s="8"/>
      <c r="N238" s="8"/>
      <c r="O238" s="8"/>
      <c r="P238" s="8"/>
      <c r="Q238" s="8"/>
      <c r="R238" s="8"/>
      <c r="S238" s="8"/>
    </row>
    <row r="239" spans="6:19" s="7" customFormat="1">
      <c r="F239" s="23"/>
      <c r="G239" s="23"/>
      <c r="H239" s="23"/>
      <c r="I239" s="9"/>
      <c r="J239" s="9"/>
      <c r="K239" s="8"/>
      <c r="L239" s="8"/>
      <c r="M239" s="8"/>
      <c r="N239" s="8"/>
      <c r="O239" s="8"/>
      <c r="P239" s="8"/>
      <c r="Q239" s="8"/>
      <c r="R239" s="8"/>
      <c r="S239" s="8"/>
    </row>
    <row r="240" spans="6:19" s="7" customFormat="1">
      <c r="F240" s="23"/>
      <c r="G240" s="23"/>
      <c r="H240" s="23"/>
      <c r="I240" s="9"/>
      <c r="J240" s="9"/>
      <c r="K240" s="8"/>
      <c r="L240" s="8"/>
      <c r="M240" s="8"/>
      <c r="N240" s="8"/>
      <c r="O240" s="8"/>
      <c r="P240" s="8"/>
      <c r="Q240" s="8"/>
      <c r="R240" s="8"/>
      <c r="S240" s="8"/>
    </row>
    <row r="241" spans="6:19" s="7" customFormat="1">
      <c r="F241" s="23"/>
      <c r="G241" s="23"/>
      <c r="H241" s="23"/>
      <c r="I241" s="9"/>
      <c r="J241" s="9"/>
      <c r="K241" s="8"/>
      <c r="L241" s="8"/>
      <c r="M241" s="8"/>
      <c r="N241" s="8"/>
      <c r="O241" s="8"/>
      <c r="P241" s="8"/>
      <c r="Q241" s="8"/>
      <c r="R241" s="8"/>
      <c r="S241" s="8"/>
    </row>
    <row r="242" spans="6:19" s="7" customFormat="1">
      <c r="F242" s="23"/>
      <c r="G242" s="23"/>
      <c r="H242" s="23"/>
      <c r="I242" s="9"/>
      <c r="J242" s="9"/>
      <c r="K242" s="8"/>
      <c r="L242" s="8"/>
      <c r="M242" s="8"/>
      <c r="N242" s="8"/>
      <c r="O242" s="8"/>
      <c r="P242" s="8"/>
      <c r="Q242" s="8"/>
      <c r="R242" s="8"/>
      <c r="S242" s="8"/>
    </row>
    <row r="243" spans="6:19" s="7" customFormat="1">
      <c r="F243" s="23"/>
      <c r="G243" s="23"/>
      <c r="H243" s="23"/>
      <c r="I243" s="9"/>
      <c r="J243" s="9"/>
      <c r="K243" s="8"/>
      <c r="L243" s="8"/>
      <c r="M243" s="8"/>
      <c r="N243" s="8"/>
      <c r="O243" s="8"/>
      <c r="P243" s="8"/>
      <c r="Q243" s="8"/>
      <c r="R243" s="8"/>
      <c r="S243" s="8"/>
    </row>
    <row r="244" spans="6:19" s="7" customFormat="1">
      <c r="F244" s="23"/>
      <c r="G244" s="23"/>
      <c r="H244" s="23"/>
      <c r="I244" s="9"/>
      <c r="J244" s="9"/>
      <c r="K244" s="8"/>
      <c r="L244" s="8"/>
      <c r="M244" s="8"/>
      <c r="N244" s="8"/>
      <c r="O244" s="8"/>
      <c r="P244" s="8"/>
      <c r="Q244" s="8"/>
      <c r="R244" s="8"/>
      <c r="S244" s="8"/>
    </row>
    <row r="245" spans="6:19" s="7" customFormat="1">
      <c r="F245" s="23"/>
      <c r="G245" s="23"/>
      <c r="H245" s="23"/>
      <c r="I245" s="9"/>
      <c r="J245" s="9"/>
      <c r="K245" s="8"/>
      <c r="L245" s="8"/>
      <c r="M245" s="8"/>
      <c r="N245" s="8"/>
      <c r="O245" s="8"/>
      <c r="P245" s="8"/>
      <c r="Q245" s="8"/>
      <c r="R245" s="8"/>
      <c r="S245" s="8"/>
    </row>
    <row r="246" spans="6:19" s="7" customFormat="1">
      <c r="F246" s="23"/>
      <c r="G246" s="23"/>
      <c r="H246" s="23"/>
      <c r="I246" s="9"/>
      <c r="J246" s="9"/>
      <c r="K246" s="8"/>
      <c r="L246" s="8"/>
      <c r="M246" s="8"/>
      <c r="N246" s="8"/>
      <c r="O246" s="8"/>
      <c r="P246" s="8"/>
      <c r="Q246" s="8"/>
      <c r="R246" s="8"/>
      <c r="S246" s="8"/>
    </row>
    <row r="247" spans="6:19" s="7" customFormat="1">
      <c r="F247" s="23"/>
      <c r="G247" s="23"/>
      <c r="H247" s="23"/>
      <c r="I247" s="9"/>
      <c r="J247" s="9"/>
      <c r="K247" s="8"/>
      <c r="L247" s="8"/>
      <c r="M247" s="8"/>
      <c r="N247" s="8"/>
      <c r="O247" s="8"/>
      <c r="P247" s="8"/>
      <c r="Q247" s="8"/>
      <c r="R247" s="8"/>
      <c r="S247" s="8"/>
    </row>
    <row r="248" spans="6:19" s="7" customFormat="1">
      <c r="F248" s="23"/>
      <c r="G248" s="23"/>
      <c r="H248" s="23"/>
      <c r="I248" s="9"/>
      <c r="J248" s="9"/>
      <c r="K248" s="8"/>
      <c r="L248" s="8"/>
      <c r="M248" s="8"/>
      <c r="N248" s="8"/>
      <c r="O248" s="8"/>
      <c r="P248" s="8"/>
      <c r="Q248" s="8"/>
      <c r="R248" s="8"/>
      <c r="S248" s="8"/>
    </row>
    <row r="249" spans="6:19" s="7" customFormat="1">
      <c r="F249" s="23"/>
      <c r="G249" s="23"/>
      <c r="H249" s="23"/>
      <c r="I249" s="9"/>
      <c r="J249" s="9"/>
      <c r="K249" s="8"/>
      <c r="L249" s="8"/>
      <c r="M249" s="8"/>
      <c r="N249" s="8"/>
      <c r="O249" s="8"/>
      <c r="P249" s="8"/>
      <c r="Q249" s="8"/>
      <c r="R249" s="8"/>
      <c r="S249" s="8"/>
    </row>
    <row r="250" spans="6:19" s="7" customFormat="1">
      <c r="F250" s="23"/>
      <c r="G250" s="23"/>
      <c r="H250" s="23"/>
      <c r="I250" s="9"/>
      <c r="J250" s="9"/>
      <c r="K250" s="8"/>
      <c r="L250" s="8"/>
      <c r="M250" s="8"/>
      <c r="N250" s="8"/>
      <c r="O250" s="8"/>
      <c r="P250" s="8"/>
      <c r="Q250" s="8"/>
      <c r="R250" s="8"/>
      <c r="S250" s="8"/>
    </row>
    <row r="251" spans="6:19" s="7" customFormat="1">
      <c r="F251" s="23"/>
      <c r="G251" s="23"/>
      <c r="H251" s="23"/>
      <c r="I251" s="9"/>
      <c r="J251" s="9"/>
      <c r="K251" s="8"/>
      <c r="L251" s="8"/>
      <c r="M251" s="8"/>
      <c r="N251" s="8"/>
      <c r="O251" s="8"/>
      <c r="P251" s="8"/>
      <c r="Q251" s="8"/>
      <c r="R251" s="8"/>
      <c r="S251" s="8"/>
    </row>
    <row r="252" spans="6:19" s="7" customFormat="1">
      <c r="F252" s="23"/>
      <c r="G252" s="23"/>
      <c r="H252" s="23"/>
      <c r="I252" s="9"/>
      <c r="J252" s="9"/>
      <c r="K252" s="8"/>
      <c r="L252" s="8"/>
      <c r="M252" s="8"/>
      <c r="N252" s="8"/>
      <c r="O252" s="8"/>
      <c r="P252" s="8"/>
      <c r="Q252" s="8"/>
      <c r="R252" s="8"/>
      <c r="S252" s="8"/>
    </row>
    <row r="253" spans="6:19" s="7" customFormat="1">
      <c r="F253" s="23"/>
      <c r="G253" s="23"/>
      <c r="H253" s="23"/>
      <c r="I253" s="9"/>
      <c r="J253" s="9"/>
      <c r="K253" s="8"/>
      <c r="L253" s="8"/>
      <c r="M253" s="8"/>
      <c r="N253" s="8"/>
      <c r="O253" s="8"/>
      <c r="P253" s="8"/>
      <c r="Q253" s="8"/>
      <c r="R253" s="8"/>
      <c r="S253" s="8"/>
    </row>
    <row r="254" spans="6:19" s="7" customFormat="1">
      <c r="F254" s="23"/>
      <c r="G254" s="23"/>
      <c r="H254" s="23"/>
      <c r="I254" s="9"/>
      <c r="J254" s="9"/>
      <c r="K254" s="8"/>
      <c r="L254" s="8"/>
      <c r="M254" s="8"/>
      <c r="N254" s="8"/>
      <c r="O254" s="8"/>
      <c r="P254" s="8"/>
      <c r="Q254" s="8"/>
      <c r="R254" s="8"/>
      <c r="S254" s="8"/>
    </row>
    <row r="255" spans="6:19" s="7" customFormat="1">
      <c r="F255" s="23"/>
      <c r="G255" s="23"/>
      <c r="H255" s="23"/>
      <c r="I255" s="9"/>
      <c r="J255" s="9"/>
      <c r="K255" s="8"/>
      <c r="L255" s="8"/>
      <c r="M255" s="8"/>
      <c r="N255" s="8"/>
      <c r="O255" s="8"/>
      <c r="P255" s="8"/>
      <c r="Q255" s="8"/>
      <c r="R255" s="8"/>
      <c r="S255" s="8"/>
    </row>
    <row r="256" spans="6:19" s="7" customFormat="1">
      <c r="F256" s="23"/>
      <c r="G256" s="23"/>
      <c r="H256" s="23"/>
      <c r="I256" s="9"/>
      <c r="J256" s="9"/>
      <c r="K256" s="8"/>
      <c r="L256" s="8"/>
      <c r="M256" s="8"/>
      <c r="N256" s="8"/>
      <c r="O256" s="8"/>
      <c r="P256" s="8"/>
      <c r="Q256" s="8"/>
      <c r="R256" s="8"/>
      <c r="S256" s="8"/>
    </row>
    <row r="257" spans="6:19" s="7" customFormat="1">
      <c r="F257" s="23"/>
      <c r="G257" s="23"/>
      <c r="H257" s="23"/>
      <c r="I257" s="9"/>
      <c r="J257" s="9"/>
      <c r="K257" s="8"/>
      <c r="L257" s="8"/>
      <c r="M257" s="8"/>
      <c r="N257" s="8"/>
      <c r="O257" s="8"/>
      <c r="P257" s="8"/>
      <c r="Q257" s="8"/>
      <c r="R257" s="8"/>
      <c r="S257" s="8"/>
    </row>
    <row r="258" spans="6:19" s="7" customFormat="1">
      <c r="F258" s="23"/>
      <c r="G258" s="23"/>
      <c r="H258" s="23"/>
      <c r="I258" s="9"/>
      <c r="J258" s="9"/>
      <c r="K258" s="8"/>
      <c r="L258" s="8"/>
      <c r="M258" s="8"/>
      <c r="N258" s="8"/>
      <c r="O258" s="8"/>
      <c r="P258" s="8"/>
      <c r="Q258" s="8"/>
      <c r="R258" s="8"/>
      <c r="S258" s="8"/>
    </row>
    <row r="259" spans="6:19" s="7" customFormat="1">
      <c r="F259" s="23"/>
      <c r="G259" s="23"/>
      <c r="H259" s="23"/>
      <c r="I259" s="9"/>
      <c r="J259" s="9"/>
      <c r="K259" s="8"/>
      <c r="L259" s="8"/>
      <c r="M259" s="8"/>
      <c r="N259" s="8"/>
      <c r="O259" s="8"/>
      <c r="P259" s="8"/>
      <c r="Q259" s="8"/>
      <c r="R259" s="8"/>
      <c r="S259" s="8"/>
    </row>
    <row r="260" spans="6:19" s="7" customFormat="1">
      <c r="F260" s="23"/>
      <c r="G260" s="23"/>
      <c r="H260" s="23"/>
      <c r="I260" s="9"/>
      <c r="J260" s="9"/>
      <c r="K260" s="8"/>
      <c r="L260" s="8"/>
      <c r="M260" s="8"/>
      <c r="N260" s="8"/>
      <c r="O260" s="8"/>
      <c r="P260" s="8"/>
      <c r="Q260" s="8"/>
      <c r="R260" s="8"/>
      <c r="S260" s="8"/>
    </row>
    <row r="261" spans="6:19" s="7" customFormat="1">
      <c r="F261" s="23"/>
      <c r="G261" s="23"/>
      <c r="H261" s="23"/>
      <c r="I261" s="9"/>
      <c r="J261" s="9"/>
      <c r="K261" s="8"/>
      <c r="L261" s="8"/>
      <c r="M261" s="8"/>
      <c r="N261" s="8"/>
      <c r="O261" s="8"/>
      <c r="P261" s="8"/>
      <c r="Q261" s="8"/>
      <c r="R261" s="8"/>
      <c r="S261" s="8"/>
    </row>
    <row r="262" spans="6:19" s="7" customFormat="1">
      <c r="F262" s="23"/>
      <c r="G262" s="23"/>
      <c r="H262" s="23"/>
      <c r="I262" s="9"/>
      <c r="J262" s="9"/>
      <c r="K262" s="8"/>
      <c r="L262" s="8"/>
      <c r="M262" s="8"/>
      <c r="N262" s="8"/>
      <c r="O262" s="8"/>
      <c r="P262" s="8"/>
      <c r="Q262" s="8"/>
      <c r="R262" s="8"/>
      <c r="S262" s="8"/>
    </row>
    <row r="263" spans="6:19" s="7" customFormat="1">
      <c r="F263" s="23"/>
      <c r="G263" s="23"/>
      <c r="H263" s="23"/>
      <c r="I263" s="9"/>
      <c r="J263" s="9"/>
      <c r="K263" s="8"/>
      <c r="L263" s="8"/>
      <c r="M263" s="8"/>
      <c r="N263" s="8"/>
      <c r="O263" s="8"/>
      <c r="P263" s="8"/>
      <c r="Q263" s="8"/>
      <c r="R263" s="8"/>
      <c r="S263" s="8"/>
    </row>
    <row r="264" spans="6:19" s="7" customFormat="1">
      <c r="F264" s="23"/>
      <c r="G264" s="23"/>
      <c r="H264" s="23"/>
      <c r="I264" s="9"/>
      <c r="J264" s="9"/>
      <c r="K264" s="8"/>
      <c r="L264" s="8"/>
      <c r="M264" s="8"/>
      <c r="N264" s="8"/>
      <c r="O264" s="8"/>
      <c r="P264" s="8"/>
      <c r="Q264" s="8"/>
      <c r="R264" s="8"/>
      <c r="S264" s="8"/>
    </row>
    <row r="265" spans="6:19" s="7" customFormat="1">
      <c r="F265" s="23"/>
      <c r="G265" s="23"/>
      <c r="H265" s="23"/>
      <c r="I265" s="9"/>
      <c r="J265" s="9"/>
      <c r="K265" s="8"/>
      <c r="L265" s="8"/>
      <c r="M265" s="8"/>
      <c r="N265" s="8"/>
      <c r="O265" s="8"/>
      <c r="P265" s="8"/>
      <c r="Q265" s="8"/>
      <c r="R265" s="8"/>
      <c r="S265" s="8"/>
    </row>
    <row r="266" spans="6:19" s="7" customFormat="1">
      <c r="F266" s="23"/>
      <c r="G266" s="23"/>
      <c r="H266" s="23"/>
      <c r="I266" s="9"/>
      <c r="J266" s="9"/>
      <c r="K266" s="8"/>
      <c r="L266" s="8"/>
      <c r="M266" s="8"/>
      <c r="N266" s="8"/>
      <c r="O266" s="8"/>
      <c r="P266" s="8"/>
      <c r="Q266" s="8"/>
      <c r="R266" s="8"/>
      <c r="S266" s="8"/>
    </row>
    <row r="267" spans="6:19" s="7" customFormat="1">
      <c r="F267" s="23"/>
      <c r="G267" s="23"/>
      <c r="H267" s="23"/>
      <c r="I267" s="9"/>
      <c r="J267" s="9"/>
      <c r="K267" s="8"/>
      <c r="L267" s="8"/>
      <c r="M267" s="8"/>
      <c r="N267" s="8"/>
      <c r="O267" s="8"/>
      <c r="P267" s="8"/>
      <c r="Q267" s="8"/>
      <c r="R267" s="8"/>
      <c r="S267" s="8"/>
    </row>
    <row r="268" spans="6:19" s="7" customFormat="1">
      <c r="F268" s="23"/>
      <c r="G268" s="23"/>
      <c r="H268" s="23"/>
      <c r="I268" s="9"/>
      <c r="J268" s="9"/>
      <c r="K268" s="8"/>
      <c r="L268" s="8"/>
      <c r="M268" s="8"/>
      <c r="N268" s="8"/>
      <c r="O268" s="8"/>
      <c r="P268" s="8"/>
      <c r="Q268" s="8"/>
      <c r="R268" s="8"/>
      <c r="S268" s="8"/>
    </row>
    <row r="269" spans="6:19" s="7" customFormat="1">
      <c r="F269" s="23"/>
      <c r="G269" s="23"/>
      <c r="H269" s="23"/>
      <c r="I269" s="9"/>
      <c r="J269" s="9"/>
      <c r="K269" s="8"/>
      <c r="L269" s="8"/>
      <c r="M269" s="8"/>
      <c r="N269" s="8"/>
      <c r="O269" s="8"/>
      <c r="P269" s="8"/>
      <c r="Q269" s="8"/>
      <c r="R269" s="8"/>
      <c r="S269" s="8"/>
    </row>
    <row r="270" spans="6:19" s="7" customFormat="1">
      <c r="F270" s="23"/>
      <c r="G270" s="23"/>
      <c r="H270" s="23"/>
      <c r="I270" s="9"/>
      <c r="J270" s="9"/>
      <c r="K270" s="8"/>
      <c r="L270" s="8"/>
      <c r="M270" s="8"/>
      <c r="N270" s="8"/>
      <c r="O270" s="8"/>
      <c r="P270" s="8"/>
      <c r="Q270" s="8"/>
      <c r="R270" s="8"/>
      <c r="S270" s="8"/>
    </row>
    <row r="271" spans="6:19" s="7" customFormat="1">
      <c r="F271" s="23"/>
      <c r="G271" s="23"/>
      <c r="H271" s="23"/>
      <c r="I271" s="9"/>
      <c r="J271" s="9"/>
      <c r="K271" s="8"/>
      <c r="L271" s="8"/>
      <c r="M271" s="8"/>
      <c r="N271" s="8"/>
      <c r="O271" s="8"/>
      <c r="P271" s="8"/>
      <c r="Q271" s="8"/>
      <c r="R271" s="8"/>
      <c r="S271" s="8"/>
    </row>
    <row r="272" spans="6:19" s="7" customFormat="1">
      <c r="F272" s="23"/>
      <c r="G272" s="23"/>
      <c r="H272" s="23"/>
      <c r="I272" s="9"/>
      <c r="J272" s="9"/>
      <c r="K272" s="8"/>
      <c r="L272" s="8"/>
      <c r="M272" s="8"/>
      <c r="N272" s="8"/>
      <c r="O272" s="8"/>
      <c r="P272" s="8"/>
      <c r="Q272" s="8"/>
      <c r="R272" s="8"/>
      <c r="S272" s="8"/>
    </row>
    <row r="273" spans="6:19" s="7" customFormat="1">
      <c r="F273" s="23"/>
      <c r="G273" s="23"/>
      <c r="H273" s="23"/>
      <c r="I273" s="9"/>
      <c r="J273" s="9"/>
      <c r="K273" s="8"/>
      <c r="L273" s="8"/>
      <c r="M273" s="8"/>
      <c r="N273" s="8"/>
      <c r="O273" s="8"/>
      <c r="P273" s="8"/>
      <c r="Q273" s="8"/>
      <c r="R273" s="8"/>
      <c r="S273" s="8"/>
    </row>
    <row r="274" spans="6:19" s="7" customFormat="1">
      <c r="F274" s="23"/>
      <c r="G274" s="23"/>
      <c r="H274" s="23"/>
      <c r="I274" s="9"/>
      <c r="J274" s="9"/>
      <c r="K274" s="8"/>
      <c r="L274" s="8"/>
      <c r="M274" s="8"/>
      <c r="N274" s="8"/>
      <c r="O274" s="8"/>
      <c r="P274" s="8"/>
      <c r="Q274" s="8"/>
      <c r="R274" s="8"/>
      <c r="S274" s="8"/>
    </row>
    <row r="275" spans="6:19" s="7" customFormat="1">
      <c r="F275" s="23"/>
      <c r="G275" s="23"/>
      <c r="H275" s="23"/>
      <c r="I275" s="9"/>
      <c r="J275" s="9"/>
      <c r="K275" s="8"/>
      <c r="L275" s="8"/>
      <c r="M275" s="8"/>
      <c r="N275" s="8"/>
      <c r="O275" s="8"/>
      <c r="P275" s="8"/>
      <c r="Q275" s="8"/>
      <c r="R275" s="8"/>
      <c r="S275" s="8"/>
    </row>
    <row r="276" spans="6:19" s="7" customFormat="1">
      <c r="F276" s="23"/>
      <c r="G276" s="23"/>
      <c r="H276" s="23"/>
      <c r="I276" s="9"/>
      <c r="J276" s="9"/>
      <c r="K276" s="8"/>
      <c r="L276" s="8"/>
      <c r="M276" s="8"/>
      <c r="N276" s="8"/>
      <c r="O276" s="8"/>
      <c r="P276" s="8"/>
      <c r="Q276" s="8"/>
      <c r="R276" s="8"/>
      <c r="S276" s="8"/>
    </row>
    <row r="277" spans="6:19" s="7" customFormat="1">
      <c r="F277" s="23"/>
      <c r="G277" s="23"/>
      <c r="H277" s="23"/>
      <c r="I277" s="9"/>
      <c r="J277" s="9"/>
      <c r="K277" s="8"/>
      <c r="L277" s="8"/>
      <c r="M277" s="8"/>
      <c r="N277" s="8"/>
      <c r="O277" s="8"/>
      <c r="P277" s="8"/>
      <c r="Q277" s="8"/>
      <c r="R277" s="8"/>
      <c r="S277" s="8"/>
    </row>
    <row r="278" spans="6:19" s="7" customFormat="1">
      <c r="F278" s="23"/>
      <c r="G278" s="23"/>
      <c r="H278" s="23"/>
      <c r="I278" s="9"/>
      <c r="J278" s="9"/>
      <c r="K278" s="8"/>
      <c r="L278" s="8"/>
      <c r="M278" s="8"/>
      <c r="N278" s="8"/>
      <c r="O278" s="8"/>
      <c r="P278" s="8"/>
      <c r="Q278" s="8"/>
      <c r="R278" s="8"/>
      <c r="S278" s="8"/>
    </row>
    <row r="279" spans="6:19" s="7" customFormat="1">
      <c r="F279" s="23"/>
      <c r="G279" s="23"/>
      <c r="H279" s="23"/>
      <c r="I279" s="9"/>
      <c r="J279" s="9"/>
      <c r="K279" s="8"/>
      <c r="L279" s="8"/>
      <c r="M279" s="8"/>
      <c r="N279" s="8"/>
      <c r="O279" s="8"/>
      <c r="P279" s="8"/>
      <c r="Q279" s="8"/>
      <c r="R279" s="8"/>
      <c r="S279" s="8"/>
    </row>
    <row r="280" spans="6:19" s="7" customFormat="1">
      <c r="F280" s="23"/>
      <c r="G280" s="23"/>
      <c r="H280" s="23"/>
      <c r="I280" s="9"/>
      <c r="J280" s="9"/>
      <c r="K280" s="8"/>
      <c r="L280" s="8"/>
      <c r="M280" s="8"/>
      <c r="N280" s="8"/>
      <c r="O280" s="8"/>
      <c r="P280" s="8"/>
      <c r="Q280" s="8"/>
      <c r="R280" s="8"/>
      <c r="S280" s="8"/>
    </row>
    <row r="281" spans="6:19" s="7" customFormat="1">
      <c r="F281" s="23"/>
      <c r="G281" s="23"/>
      <c r="H281" s="23"/>
      <c r="I281" s="9"/>
      <c r="J281" s="9"/>
      <c r="K281" s="8"/>
      <c r="L281" s="8"/>
      <c r="M281" s="8"/>
      <c r="N281" s="8"/>
      <c r="O281" s="8"/>
      <c r="P281" s="8"/>
      <c r="Q281" s="8"/>
      <c r="R281" s="8"/>
      <c r="S281" s="8"/>
    </row>
    <row r="282" spans="6:19" s="7" customFormat="1">
      <c r="F282" s="23"/>
      <c r="G282" s="23"/>
      <c r="H282" s="23"/>
      <c r="I282" s="9"/>
      <c r="J282" s="9"/>
      <c r="K282" s="8"/>
      <c r="L282" s="8"/>
      <c r="M282" s="8"/>
      <c r="N282" s="8"/>
      <c r="O282" s="8"/>
      <c r="P282" s="8"/>
      <c r="Q282" s="8"/>
      <c r="R282" s="8"/>
      <c r="S282" s="8"/>
    </row>
    <row r="283" spans="6:19" s="7" customFormat="1">
      <c r="F283" s="23"/>
      <c r="G283" s="23"/>
      <c r="H283" s="23"/>
      <c r="I283" s="9"/>
      <c r="J283" s="9"/>
      <c r="K283" s="8"/>
      <c r="L283" s="8"/>
      <c r="M283" s="8"/>
      <c r="N283" s="8"/>
      <c r="O283" s="8"/>
      <c r="P283" s="8"/>
      <c r="Q283" s="8"/>
      <c r="R283" s="8"/>
      <c r="S283" s="8"/>
    </row>
    <row r="284" spans="6:19" s="7" customFormat="1">
      <c r="F284" s="23"/>
      <c r="G284" s="23"/>
      <c r="H284" s="23"/>
      <c r="I284" s="9"/>
      <c r="J284" s="9"/>
      <c r="K284" s="8"/>
      <c r="L284" s="8"/>
      <c r="M284" s="8"/>
      <c r="N284" s="8"/>
      <c r="O284" s="8"/>
      <c r="P284" s="8"/>
      <c r="Q284" s="8"/>
      <c r="R284" s="8"/>
      <c r="S284" s="8"/>
    </row>
    <row r="285" spans="6:19" s="7" customFormat="1">
      <c r="F285" s="23"/>
      <c r="G285" s="23"/>
      <c r="H285" s="23"/>
      <c r="I285" s="9"/>
      <c r="J285" s="9"/>
      <c r="K285" s="8"/>
      <c r="L285" s="8"/>
      <c r="M285" s="8"/>
      <c r="N285" s="8"/>
      <c r="O285" s="8"/>
      <c r="P285" s="8"/>
      <c r="Q285" s="8"/>
      <c r="R285" s="8"/>
      <c r="S285" s="8"/>
    </row>
    <row r="286" spans="6:19" s="7" customFormat="1">
      <c r="F286" s="23"/>
      <c r="G286" s="23"/>
      <c r="H286" s="23"/>
      <c r="I286" s="9"/>
      <c r="J286" s="9"/>
      <c r="K286" s="8"/>
      <c r="L286" s="8"/>
      <c r="M286" s="8"/>
      <c r="N286" s="8"/>
      <c r="O286" s="8"/>
      <c r="P286" s="8"/>
      <c r="Q286" s="8"/>
      <c r="R286" s="8"/>
      <c r="S286" s="8"/>
    </row>
    <row r="287" spans="6:19" s="7" customFormat="1">
      <c r="F287" s="23"/>
      <c r="G287" s="23"/>
      <c r="H287" s="23"/>
      <c r="I287" s="9"/>
      <c r="J287" s="9"/>
      <c r="K287" s="8"/>
      <c r="L287" s="8"/>
      <c r="M287" s="8"/>
      <c r="N287" s="8"/>
      <c r="O287" s="8"/>
      <c r="P287" s="8"/>
      <c r="Q287" s="8"/>
      <c r="R287" s="8"/>
      <c r="S287" s="8"/>
    </row>
    <row r="288" spans="6:19" s="7" customFormat="1">
      <c r="F288" s="23"/>
      <c r="G288" s="23"/>
      <c r="H288" s="23"/>
      <c r="I288" s="9"/>
      <c r="J288" s="9"/>
      <c r="K288" s="8"/>
      <c r="L288" s="8"/>
      <c r="M288" s="8"/>
      <c r="N288" s="8"/>
      <c r="O288" s="8"/>
      <c r="P288" s="8"/>
      <c r="Q288" s="8"/>
      <c r="R288" s="8"/>
      <c r="S288" s="8"/>
    </row>
    <row r="289" spans="6:19" s="7" customFormat="1">
      <c r="F289" s="23"/>
      <c r="G289" s="23"/>
      <c r="H289" s="23"/>
      <c r="I289" s="9"/>
      <c r="J289" s="9"/>
      <c r="K289" s="8"/>
      <c r="L289" s="8"/>
      <c r="M289" s="8"/>
      <c r="N289" s="8"/>
      <c r="O289" s="8"/>
      <c r="P289" s="8"/>
      <c r="Q289" s="8"/>
      <c r="R289" s="8"/>
      <c r="S289" s="8"/>
    </row>
    <row r="290" spans="6:19" s="7" customFormat="1">
      <c r="F290" s="23"/>
      <c r="G290" s="23"/>
      <c r="H290" s="23"/>
      <c r="I290" s="9"/>
      <c r="J290" s="9"/>
      <c r="K290" s="8"/>
      <c r="L290" s="8"/>
      <c r="M290" s="8"/>
      <c r="N290" s="8"/>
      <c r="O290" s="8"/>
      <c r="P290" s="8"/>
      <c r="Q290" s="8"/>
      <c r="R290" s="8"/>
      <c r="S290" s="8"/>
    </row>
    <row r="291" spans="6:19" s="7" customFormat="1">
      <c r="F291" s="23"/>
      <c r="G291" s="23"/>
      <c r="H291" s="23"/>
      <c r="I291" s="9"/>
      <c r="J291" s="9"/>
      <c r="K291" s="8"/>
      <c r="L291" s="8"/>
      <c r="M291" s="8"/>
      <c r="N291" s="8"/>
      <c r="O291" s="8"/>
      <c r="P291" s="8"/>
      <c r="Q291" s="8"/>
      <c r="R291" s="8"/>
      <c r="S291" s="8"/>
    </row>
    <row r="292" spans="6:19" s="7" customFormat="1">
      <c r="F292" s="23"/>
      <c r="G292" s="23"/>
      <c r="H292" s="23"/>
      <c r="I292" s="9"/>
      <c r="J292" s="9"/>
      <c r="K292" s="8"/>
      <c r="L292" s="8"/>
      <c r="M292" s="8"/>
      <c r="N292" s="8"/>
      <c r="O292" s="8"/>
      <c r="P292" s="8"/>
      <c r="Q292" s="8"/>
      <c r="R292" s="8"/>
      <c r="S292" s="8"/>
    </row>
    <row r="293" spans="6:19" s="7" customFormat="1">
      <c r="F293" s="23"/>
      <c r="G293" s="23"/>
      <c r="H293" s="23"/>
      <c r="I293" s="9"/>
      <c r="J293" s="9"/>
      <c r="K293" s="8"/>
      <c r="L293" s="8"/>
      <c r="M293" s="8"/>
      <c r="N293" s="8"/>
      <c r="O293" s="8"/>
      <c r="P293" s="8"/>
      <c r="Q293" s="8"/>
      <c r="R293" s="8"/>
      <c r="S293" s="8"/>
    </row>
    <row r="294" spans="6:19" s="7" customFormat="1">
      <c r="F294" s="23"/>
      <c r="G294" s="23"/>
      <c r="H294" s="23"/>
      <c r="I294" s="9"/>
      <c r="J294" s="9"/>
      <c r="K294" s="8"/>
      <c r="L294" s="8"/>
      <c r="M294" s="8"/>
      <c r="N294" s="8"/>
      <c r="O294" s="8"/>
      <c r="P294" s="8"/>
      <c r="Q294" s="8"/>
      <c r="R294" s="8"/>
      <c r="S294" s="8"/>
    </row>
    <row r="295" spans="6:19" s="7" customFormat="1">
      <c r="F295" s="23"/>
      <c r="G295" s="23"/>
      <c r="H295" s="23"/>
      <c r="I295" s="9"/>
      <c r="J295" s="9"/>
      <c r="K295" s="8"/>
      <c r="L295" s="8"/>
      <c r="M295" s="8"/>
      <c r="N295" s="8"/>
      <c r="O295" s="8"/>
      <c r="P295" s="8"/>
      <c r="Q295" s="8"/>
      <c r="R295" s="8"/>
      <c r="S295" s="8"/>
    </row>
    <row r="296" spans="6:19" s="7" customFormat="1">
      <c r="F296" s="23"/>
      <c r="G296" s="23"/>
      <c r="H296" s="23"/>
      <c r="I296" s="9"/>
      <c r="J296" s="9"/>
      <c r="K296" s="8"/>
      <c r="L296" s="8"/>
      <c r="M296" s="8"/>
      <c r="N296" s="8"/>
      <c r="O296" s="8"/>
      <c r="P296" s="8"/>
      <c r="Q296" s="8"/>
      <c r="R296" s="8"/>
      <c r="S296" s="8"/>
    </row>
    <row r="297" spans="6:19" s="7" customFormat="1">
      <c r="F297" s="23"/>
      <c r="G297" s="23"/>
      <c r="H297" s="23"/>
      <c r="I297" s="9"/>
      <c r="J297" s="9"/>
      <c r="K297" s="8"/>
      <c r="L297" s="8"/>
      <c r="M297" s="8"/>
      <c r="N297" s="8"/>
      <c r="O297" s="8"/>
      <c r="P297" s="8"/>
      <c r="Q297" s="8"/>
      <c r="R297" s="8"/>
      <c r="S297" s="8"/>
    </row>
    <row r="298" spans="6:19" s="7" customFormat="1">
      <c r="F298" s="23"/>
      <c r="G298" s="23"/>
      <c r="H298" s="23"/>
      <c r="I298" s="9"/>
      <c r="J298" s="9"/>
      <c r="K298" s="8"/>
      <c r="L298" s="8"/>
      <c r="M298" s="8"/>
      <c r="N298" s="8"/>
      <c r="O298" s="8"/>
      <c r="P298" s="8"/>
      <c r="Q298" s="8"/>
      <c r="R298" s="8"/>
      <c r="S298" s="8"/>
    </row>
    <row r="299" spans="6:19" s="7" customFormat="1">
      <c r="F299" s="23"/>
      <c r="G299" s="23"/>
      <c r="H299" s="23"/>
      <c r="I299" s="9"/>
      <c r="J299" s="9"/>
      <c r="K299" s="8"/>
      <c r="L299" s="8"/>
      <c r="M299" s="8"/>
      <c r="N299" s="8"/>
      <c r="O299" s="8"/>
      <c r="P299" s="8"/>
      <c r="Q299" s="8"/>
      <c r="R299" s="8"/>
      <c r="S299" s="8"/>
    </row>
    <row r="300" spans="6:19" s="7" customFormat="1">
      <c r="F300" s="23"/>
      <c r="G300" s="23"/>
      <c r="H300" s="23"/>
      <c r="I300" s="9"/>
      <c r="J300" s="9"/>
      <c r="K300" s="8"/>
      <c r="L300" s="8"/>
      <c r="M300" s="8"/>
      <c r="N300" s="8"/>
      <c r="O300" s="8"/>
      <c r="P300" s="8"/>
      <c r="Q300" s="8"/>
      <c r="R300" s="8"/>
      <c r="S300" s="8"/>
    </row>
    <row r="301" spans="6:19" s="7" customFormat="1">
      <c r="F301" s="23"/>
      <c r="G301" s="23"/>
      <c r="H301" s="23"/>
      <c r="I301" s="9"/>
      <c r="J301" s="9"/>
      <c r="K301" s="8"/>
      <c r="L301" s="8"/>
      <c r="M301" s="8"/>
      <c r="N301" s="8"/>
      <c r="O301" s="8"/>
      <c r="P301" s="8"/>
      <c r="Q301" s="8"/>
      <c r="R301" s="8"/>
      <c r="S301" s="8"/>
    </row>
    <row r="302" spans="6:19" s="7" customFormat="1">
      <c r="F302" s="23"/>
      <c r="G302" s="23"/>
      <c r="H302" s="23"/>
      <c r="I302" s="9"/>
      <c r="J302" s="9"/>
      <c r="K302" s="8"/>
      <c r="L302" s="8"/>
      <c r="M302" s="8"/>
      <c r="N302" s="8"/>
      <c r="O302" s="8"/>
      <c r="P302" s="8"/>
      <c r="Q302" s="8"/>
      <c r="R302" s="8"/>
      <c r="S302" s="8"/>
    </row>
    <row r="303" spans="6:19" s="7" customFormat="1">
      <c r="F303" s="23"/>
      <c r="G303" s="23"/>
      <c r="H303" s="23"/>
      <c r="I303" s="9"/>
      <c r="J303" s="9"/>
      <c r="K303" s="8"/>
      <c r="L303" s="8"/>
      <c r="M303" s="8"/>
      <c r="N303" s="8"/>
      <c r="O303" s="8"/>
      <c r="P303" s="8"/>
      <c r="Q303" s="8"/>
      <c r="R303" s="8"/>
      <c r="S303" s="8"/>
    </row>
    <row r="304" spans="6:19" s="7" customFormat="1">
      <c r="F304" s="23"/>
      <c r="G304" s="23"/>
      <c r="H304" s="23"/>
      <c r="I304" s="9"/>
      <c r="J304" s="9"/>
      <c r="K304" s="8"/>
      <c r="L304" s="8"/>
      <c r="M304" s="8"/>
      <c r="N304" s="8"/>
      <c r="O304" s="8"/>
      <c r="P304" s="8"/>
      <c r="Q304" s="8"/>
      <c r="R304" s="8"/>
      <c r="S304" s="8"/>
    </row>
    <row r="305" spans="6:19" s="7" customFormat="1">
      <c r="F305" s="23"/>
      <c r="G305" s="23"/>
      <c r="H305" s="23"/>
      <c r="I305" s="9"/>
      <c r="J305" s="9"/>
      <c r="K305" s="8"/>
      <c r="L305" s="8"/>
      <c r="M305" s="8"/>
      <c r="N305" s="8"/>
      <c r="O305" s="8"/>
      <c r="P305" s="8"/>
      <c r="Q305" s="8"/>
      <c r="R305" s="8"/>
      <c r="S305" s="8"/>
    </row>
    <row r="306" spans="6:19" s="7" customFormat="1">
      <c r="F306" s="23"/>
      <c r="G306" s="23"/>
      <c r="H306" s="23"/>
      <c r="I306" s="9"/>
      <c r="J306" s="9"/>
      <c r="K306" s="8"/>
      <c r="L306" s="8"/>
      <c r="M306" s="8"/>
      <c r="N306" s="8"/>
      <c r="O306" s="8"/>
      <c r="P306" s="8"/>
      <c r="Q306" s="8"/>
      <c r="R306" s="8"/>
      <c r="S306" s="8"/>
    </row>
    <row r="307" spans="6:19" s="7" customFormat="1">
      <c r="F307" s="23"/>
      <c r="G307" s="23"/>
      <c r="H307" s="23"/>
      <c r="I307" s="9"/>
      <c r="J307" s="9"/>
      <c r="K307" s="8"/>
      <c r="L307" s="8"/>
      <c r="M307" s="8"/>
      <c r="N307" s="8"/>
      <c r="O307" s="8"/>
      <c r="P307" s="8"/>
      <c r="Q307" s="8"/>
      <c r="R307" s="8"/>
      <c r="S307" s="8"/>
    </row>
    <row r="308" spans="6:19" s="7" customFormat="1">
      <c r="F308" s="23"/>
      <c r="G308" s="23"/>
      <c r="H308" s="23"/>
      <c r="I308" s="9"/>
      <c r="J308" s="9"/>
      <c r="K308" s="8"/>
      <c r="L308" s="8"/>
      <c r="M308" s="8"/>
      <c r="N308" s="8"/>
      <c r="O308" s="8"/>
      <c r="P308" s="8"/>
      <c r="Q308" s="8"/>
      <c r="R308" s="8"/>
      <c r="S308" s="8"/>
    </row>
    <row r="309" spans="6:19" s="7" customFormat="1">
      <c r="F309" s="23"/>
      <c r="G309" s="23"/>
      <c r="H309" s="23"/>
      <c r="I309" s="9"/>
      <c r="J309" s="9"/>
      <c r="K309" s="8"/>
      <c r="L309" s="8"/>
      <c r="M309" s="8"/>
      <c r="N309" s="8"/>
      <c r="O309" s="8"/>
      <c r="P309" s="8"/>
      <c r="Q309" s="8"/>
      <c r="R309" s="8"/>
      <c r="S309" s="8"/>
    </row>
    <row r="310" spans="6:19" s="7" customFormat="1">
      <c r="F310" s="23"/>
      <c r="G310" s="23"/>
      <c r="H310" s="23"/>
      <c r="I310" s="9"/>
      <c r="J310" s="9"/>
      <c r="K310" s="8"/>
      <c r="L310" s="8"/>
      <c r="M310" s="8"/>
      <c r="N310" s="8"/>
      <c r="O310" s="8"/>
      <c r="P310" s="8"/>
      <c r="Q310" s="8"/>
      <c r="R310" s="8"/>
      <c r="S310" s="8"/>
    </row>
    <row r="311" spans="6:19" s="7" customFormat="1">
      <c r="F311" s="23"/>
      <c r="G311" s="23"/>
      <c r="H311" s="23"/>
      <c r="I311" s="9"/>
      <c r="J311" s="9"/>
      <c r="K311" s="8"/>
      <c r="L311" s="8"/>
      <c r="M311" s="8"/>
      <c r="N311" s="8"/>
      <c r="O311" s="8"/>
      <c r="P311" s="8"/>
      <c r="Q311" s="8"/>
      <c r="R311" s="8"/>
      <c r="S311" s="8"/>
    </row>
    <row r="312" spans="6:19" s="7" customFormat="1">
      <c r="F312" s="23"/>
      <c r="G312" s="23"/>
      <c r="H312" s="23"/>
      <c r="I312" s="9"/>
      <c r="J312" s="9"/>
      <c r="K312" s="8"/>
      <c r="L312" s="8"/>
      <c r="M312" s="8"/>
      <c r="N312" s="8"/>
      <c r="O312" s="8"/>
      <c r="P312" s="8"/>
      <c r="Q312" s="8"/>
      <c r="R312" s="8"/>
      <c r="S312" s="8"/>
    </row>
    <row r="313" spans="6:19" s="7" customFormat="1">
      <c r="F313" s="23"/>
      <c r="G313" s="23"/>
      <c r="H313" s="23"/>
      <c r="I313" s="9"/>
      <c r="J313" s="9"/>
      <c r="K313" s="8"/>
      <c r="L313" s="8"/>
      <c r="M313" s="8"/>
      <c r="N313" s="8"/>
      <c r="O313" s="8"/>
      <c r="P313" s="8"/>
      <c r="Q313" s="8"/>
      <c r="R313" s="8"/>
      <c r="S313" s="8"/>
    </row>
    <row r="314" spans="6:19" s="7" customFormat="1">
      <c r="F314" s="23"/>
      <c r="G314" s="23"/>
      <c r="H314" s="23"/>
      <c r="I314" s="9"/>
      <c r="J314" s="9"/>
      <c r="K314" s="8"/>
      <c r="L314" s="8"/>
      <c r="M314" s="8"/>
      <c r="N314" s="8"/>
      <c r="O314" s="8"/>
      <c r="P314" s="8"/>
      <c r="Q314" s="8"/>
      <c r="R314" s="8"/>
      <c r="S314" s="8"/>
    </row>
    <row r="315" spans="6:19" s="7" customFormat="1">
      <c r="F315" s="23"/>
      <c r="G315" s="23"/>
      <c r="H315" s="23"/>
      <c r="I315" s="9"/>
      <c r="J315" s="9"/>
      <c r="K315" s="8"/>
      <c r="L315" s="8"/>
      <c r="M315" s="8"/>
      <c r="N315" s="8"/>
      <c r="O315" s="8"/>
      <c r="P315" s="8"/>
      <c r="Q315" s="8"/>
      <c r="R315" s="8"/>
      <c r="S315" s="8"/>
    </row>
    <row r="316" spans="6:19" s="7" customFormat="1">
      <c r="F316" s="23"/>
      <c r="G316" s="23"/>
      <c r="H316" s="23"/>
      <c r="I316" s="9"/>
      <c r="J316" s="9"/>
      <c r="K316" s="8"/>
      <c r="L316" s="8"/>
      <c r="M316" s="8"/>
      <c r="N316" s="8"/>
      <c r="O316" s="8"/>
      <c r="P316" s="8"/>
      <c r="Q316" s="8"/>
      <c r="R316" s="8"/>
      <c r="S316" s="8"/>
    </row>
    <row r="317" spans="6:19" s="7" customFormat="1">
      <c r="F317" s="23"/>
      <c r="G317" s="23"/>
      <c r="H317" s="23"/>
      <c r="I317" s="9"/>
      <c r="J317" s="9"/>
      <c r="K317" s="8"/>
      <c r="L317" s="8"/>
      <c r="M317" s="8"/>
      <c r="N317" s="8"/>
      <c r="O317" s="8"/>
      <c r="P317" s="8"/>
      <c r="Q317" s="8"/>
      <c r="R317" s="8"/>
      <c r="S317" s="8"/>
    </row>
    <row r="318" spans="6:19" s="7" customFormat="1">
      <c r="F318" s="23"/>
      <c r="G318" s="23"/>
      <c r="H318" s="23"/>
      <c r="I318" s="9"/>
      <c r="J318" s="9"/>
      <c r="K318" s="8"/>
      <c r="L318" s="8"/>
      <c r="M318" s="8"/>
      <c r="N318" s="8"/>
      <c r="O318" s="8"/>
      <c r="P318" s="8"/>
      <c r="Q318" s="8"/>
      <c r="R318" s="8"/>
      <c r="S318" s="8"/>
    </row>
    <row r="319" spans="6:19" s="7" customFormat="1">
      <c r="F319" s="23"/>
      <c r="G319" s="23"/>
      <c r="H319" s="23"/>
      <c r="I319" s="9"/>
      <c r="J319" s="9"/>
      <c r="K319" s="8"/>
      <c r="L319" s="8"/>
      <c r="M319" s="8"/>
      <c r="N319" s="8"/>
      <c r="O319" s="8"/>
      <c r="P319" s="8"/>
      <c r="Q319" s="8"/>
      <c r="R319" s="8"/>
      <c r="S319" s="8"/>
    </row>
    <row r="320" spans="6:19" s="7" customFormat="1">
      <c r="F320" s="23"/>
      <c r="G320" s="23"/>
      <c r="H320" s="23"/>
      <c r="I320" s="9"/>
      <c r="J320" s="9"/>
      <c r="K320" s="8"/>
      <c r="L320" s="8"/>
      <c r="M320" s="8"/>
      <c r="N320" s="8"/>
      <c r="O320" s="8"/>
      <c r="P320" s="8"/>
      <c r="Q320" s="8"/>
      <c r="R320" s="8"/>
      <c r="S320" s="8"/>
    </row>
    <row r="321" spans="6:19" s="7" customFormat="1">
      <c r="F321" s="23"/>
      <c r="G321" s="23"/>
      <c r="H321" s="23"/>
      <c r="I321" s="9"/>
      <c r="J321" s="9"/>
      <c r="K321" s="8"/>
      <c r="L321" s="8"/>
      <c r="M321" s="8"/>
      <c r="N321" s="8"/>
      <c r="O321" s="8"/>
      <c r="P321" s="8"/>
      <c r="Q321" s="8"/>
      <c r="R321" s="8"/>
      <c r="S321" s="8"/>
    </row>
    <row r="322" spans="6:19" s="7" customFormat="1">
      <c r="F322" s="23"/>
      <c r="G322" s="23"/>
      <c r="H322" s="23"/>
      <c r="I322" s="9"/>
      <c r="J322" s="9"/>
      <c r="K322" s="8"/>
      <c r="L322" s="8"/>
      <c r="M322" s="8"/>
      <c r="N322" s="8"/>
      <c r="O322" s="8"/>
      <c r="P322" s="8"/>
      <c r="Q322" s="8"/>
      <c r="R322" s="8"/>
      <c r="S322" s="8"/>
    </row>
    <row r="323" spans="6:19" s="7" customFormat="1">
      <c r="F323" s="23"/>
      <c r="G323" s="23"/>
      <c r="H323" s="23"/>
      <c r="I323" s="9"/>
      <c r="J323" s="9"/>
      <c r="K323" s="8"/>
      <c r="L323" s="8"/>
      <c r="M323" s="8"/>
      <c r="N323" s="8"/>
      <c r="O323" s="8"/>
      <c r="P323" s="8"/>
      <c r="Q323" s="8"/>
      <c r="R323" s="8"/>
      <c r="S323" s="8"/>
    </row>
    <row r="324" spans="6:19" s="7" customFormat="1">
      <c r="F324" s="23"/>
      <c r="G324" s="23"/>
      <c r="H324" s="23"/>
      <c r="I324" s="9"/>
      <c r="J324" s="9"/>
      <c r="K324" s="8"/>
      <c r="L324" s="8"/>
      <c r="M324" s="8"/>
      <c r="N324" s="8"/>
      <c r="O324" s="8"/>
      <c r="P324" s="8"/>
      <c r="Q324" s="8"/>
      <c r="R324" s="8"/>
      <c r="S324" s="8"/>
    </row>
    <row r="325" spans="6:19" s="7" customFormat="1">
      <c r="F325" s="23"/>
      <c r="G325" s="23"/>
      <c r="H325" s="23"/>
      <c r="I325" s="9"/>
      <c r="J325" s="9"/>
      <c r="K325" s="8"/>
      <c r="L325" s="8"/>
      <c r="M325" s="8"/>
      <c r="N325" s="8"/>
      <c r="O325" s="8"/>
      <c r="P325" s="8"/>
      <c r="Q325" s="8"/>
      <c r="R325" s="8"/>
      <c r="S325" s="8"/>
    </row>
    <row r="326" spans="6:19" s="7" customFormat="1">
      <c r="F326" s="23"/>
      <c r="G326" s="23"/>
      <c r="H326" s="23"/>
      <c r="I326" s="9"/>
      <c r="J326" s="9"/>
      <c r="K326" s="8"/>
      <c r="L326" s="8"/>
      <c r="M326" s="8"/>
      <c r="N326" s="8"/>
      <c r="O326" s="8"/>
      <c r="P326" s="8"/>
      <c r="Q326" s="8"/>
      <c r="R326" s="8"/>
      <c r="S326" s="8"/>
    </row>
    <row r="327" spans="6:19" s="7" customFormat="1">
      <c r="F327" s="23"/>
      <c r="G327" s="23"/>
      <c r="H327" s="23"/>
      <c r="I327" s="9"/>
      <c r="J327" s="9"/>
      <c r="K327" s="8"/>
      <c r="L327" s="8"/>
      <c r="M327" s="8"/>
      <c r="N327" s="8"/>
      <c r="O327" s="8"/>
      <c r="P327" s="8"/>
      <c r="Q327" s="8"/>
      <c r="R327" s="8"/>
      <c r="S327" s="8"/>
    </row>
    <row r="328" spans="6:19" s="7" customFormat="1">
      <c r="F328" s="23"/>
      <c r="G328" s="23"/>
      <c r="H328" s="23"/>
      <c r="I328" s="9"/>
      <c r="J328" s="9"/>
      <c r="K328" s="8"/>
      <c r="L328" s="8"/>
      <c r="M328" s="8"/>
      <c r="N328" s="8"/>
      <c r="O328" s="8"/>
      <c r="P328" s="8"/>
      <c r="Q328" s="8"/>
      <c r="R328" s="8"/>
      <c r="S328" s="8"/>
    </row>
    <row r="329" spans="6:19" s="7" customFormat="1">
      <c r="F329" s="23"/>
      <c r="G329" s="23"/>
      <c r="H329" s="23"/>
      <c r="I329" s="9"/>
      <c r="J329" s="9"/>
      <c r="K329" s="8"/>
      <c r="L329" s="8"/>
      <c r="M329" s="8"/>
      <c r="N329" s="8"/>
      <c r="O329" s="8"/>
      <c r="P329" s="8"/>
      <c r="Q329" s="8"/>
      <c r="R329" s="8"/>
      <c r="S329" s="8"/>
    </row>
    <row r="330" spans="6:19" s="7" customFormat="1">
      <c r="F330" s="23"/>
      <c r="G330" s="23"/>
      <c r="H330" s="23"/>
      <c r="I330" s="9"/>
      <c r="J330" s="9"/>
      <c r="K330" s="8"/>
      <c r="L330" s="8"/>
      <c r="M330" s="8"/>
      <c r="N330" s="8"/>
      <c r="O330" s="8"/>
      <c r="P330" s="8"/>
      <c r="Q330" s="8"/>
      <c r="R330" s="8"/>
      <c r="S330" s="8"/>
    </row>
    <row r="331" spans="6:19" s="7" customFormat="1">
      <c r="F331" s="23"/>
      <c r="G331" s="23"/>
      <c r="H331" s="23"/>
      <c r="I331" s="9"/>
      <c r="J331" s="9"/>
      <c r="K331" s="8"/>
      <c r="L331" s="8"/>
      <c r="M331" s="8"/>
      <c r="N331" s="8"/>
      <c r="O331" s="8"/>
      <c r="P331" s="8"/>
      <c r="Q331" s="8"/>
      <c r="R331" s="8"/>
      <c r="S331" s="8"/>
    </row>
    <row r="332" spans="6:19" s="7" customFormat="1">
      <c r="F332" s="23"/>
      <c r="G332" s="23"/>
      <c r="H332" s="23"/>
      <c r="I332" s="9"/>
      <c r="J332" s="9"/>
      <c r="K332" s="8"/>
      <c r="L332" s="8"/>
      <c r="M332" s="8"/>
      <c r="N332" s="8"/>
      <c r="O332" s="8"/>
      <c r="P332" s="8"/>
      <c r="Q332" s="8"/>
      <c r="R332" s="8"/>
      <c r="S332" s="8"/>
    </row>
    <row r="333" spans="6:19" s="7" customFormat="1">
      <c r="F333" s="23"/>
      <c r="G333" s="23"/>
      <c r="H333" s="23"/>
      <c r="I333" s="9"/>
      <c r="J333" s="9"/>
      <c r="K333" s="8"/>
      <c r="L333" s="8"/>
      <c r="M333" s="8"/>
      <c r="N333" s="8"/>
      <c r="O333" s="8"/>
      <c r="P333" s="8"/>
      <c r="Q333" s="8"/>
      <c r="R333" s="8"/>
      <c r="S333" s="8"/>
    </row>
    <row r="334" spans="6:19" s="7" customFormat="1">
      <c r="F334" s="23"/>
      <c r="G334" s="23"/>
      <c r="H334" s="23"/>
      <c r="I334" s="9"/>
      <c r="J334" s="9"/>
      <c r="K334" s="8"/>
      <c r="L334" s="8"/>
      <c r="M334" s="8"/>
      <c r="N334" s="8"/>
      <c r="O334" s="8"/>
      <c r="P334" s="8"/>
      <c r="Q334" s="8"/>
      <c r="R334" s="8"/>
      <c r="S334" s="8"/>
    </row>
    <row r="335" spans="6:19" s="7" customFormat="1">
      <c r="F335" s="23"/>
      <c r="G335" s="23"/>
      <c r="H335" s="23"/>
      <c r="I335" s="9"/>
      <c r="J335" s="9"/>
      <c r="K335" s="8"/>
      <c r="L335" s="8"/>
      <c r="M335" s="8"/>
      <c r="N335" s="8"/>
      <c r="O335" s="8"/>
      <c r="P335" s="8"/>
      <c r="Q335" s="8"/>
      <c r="R335" s="8"/>
      <c r="S335" s="8"/>
    </row>
    <row r="336" spans="6:19" s="7" customFormat="1">
      <c r="F336" s="23"/>
      <c r="G336" s="23"/>
      <c r="H336" s="23"/>
      <c r="I336" s="9"/>
      <c r="J336" s="9"/>
      <c r="K336" s="8"/>
      <c r="L336" s="8"/>
      <c r="M336" s="8"/>
      <c r="N336" s="8"/>
      <c r="O336" s="8"/>
      <c r="P336" s="8"/>
      <c r="Q336" s="8"/>
      <c r="R336" s="8"/>
      <c r="S336" s="8"/>
    </row>
    <row r="337" spans="6:19" s="7" customFormat="1">
      <c r="F337" s="23"/>
      <c r="G337" s="23"/>
      <c r="H337" s="23"/>
      <c r="I337" s="9"/>
      <c r="J337" s="9"/>
      <c r="K337" s="8"/>
      <c r="L337" s="8"/>
      <c r="M337" s="8"/>
      <c r="N337" s="8"/>
      <c r="O337" s="8"/>
      <c r="P337" s="8"/>
      <c r="Q337" s="8"/>
      <c r="R337" s="8"/>
      <c r="S337" s="8"/>
    </row>
    <row r="338" spans="6:19" s="7" customFormat="1">
      <c r="F338" s="23"/>
      <c r="G338" s="23"/>
      <c r="H338" s="23"/>
      <c r="I338" s="9"/>
      <c r="J338" s="9"/>
      <c r="K338" s="8"/>
      <c r="L338" s="8"/>
      <c r="M338" s="8"/>
      <c r="N338" s="8"/>
      <c r="O338" s="8"/>
      <c r="P338" s="8"/>
      <c r="Q338" s="8"/>
      <c r="R338" s="8"/>
      <c r="S338" s="8"/>
    </row>
    <row r="339" spans="6:19" s="7" customFormat="1">
      <c r="F339" s="23"/>
      <c r="G339" s="23"/>
      <c r="H339" s="23"/>
      <c r="I339" s="9"/>
      <c r="J339" s="9"/>
      <c r="K339" s="8"/>
      <c r="L339" s="8"/>
      <c r="M339" s="8"/>
      <c r="N339" s="8"/>
      <c r="O339" s="8"/>
      <c r="P339" s="8"/>
      <c r="Q339" s="8"/>
      <c r="R339" s="8"/>
      <c r="S339" s="8"/>
    </row>
    <row r="340" spans="6:19" s="7" customFormat="1">
      <c r="F340" s="23"/>
      <c r="G340" s="23"/>
      <c r="H340" s="23"/>
      <c r="I340" s="9"/>
      <c r="J340" s="9"/>
      <c r="K340" s="8"/>
      <c r="L340" s="8"/>
      <c r="M340" s="8"/>
      <c r="N340" s="8"/>
      <c r="O340" s="8"/>
      <c r="P340" s="8"/>
      <c r="Q340" s="8"/>
      <c r="R340" s="8"/>
      <c r="S340" s="8"/>
    </row>
    <row r="341" spans="6:19" s="7" customFormat="1">
      <c r="F341" s="23"/>
      <c r="G341" s="23"/>
      <c r="H341" s="23"/>
      <c r="I341" s="9"/>
      <c r="J341" s="9"/>
      <c r="K341" s="8"/>
      <c r="L341" s="8"/>
      <c r="M341" s="8"/>
      <c r="N341" s="8"/>
      <c r="O341" s="8"/>
      <c r="P341" s="8"/>
      <c r="Q341" s="8"/>
      <c r="R341" s="8"/>
      <c r="S341" s="8"/>
    </row>
    <row r="342" spans="6:19" s="7" customFormat="1">
      <c r="F342" s="23"/>
      <c r="G342" s="23"/>
      <c r="H342" s="23"/>
      <c r="I342" s="9"/>
      <c r="J342" s="9"/>
      <c r="K342" s="8"/>
      <c r="L342" s="8"/>
      <c r="M342" s="8"/>
      <c r="N342" s="8"/>
      <c r="O342" s="8"/>
      <c r="P342" s="8"/>
      <c r="Q342" s="8"/>
      <c r="R342" s="8"/>
      <c r="S342" s="8"/>
    </row>
    <row r="343" spans="6:19" s="7" customFormat="1">
      <c r="F343" s="23"/>
      <c r="G343" s="23"/>
      <c r="H343" s="23"/>
      <c r="I343" s="9"/>
      <c r="J343" s="9"/>
      <c r="K343" s="8"/>
      <c r="L343" s="8"/>
      <c r="M343" s="8"/>
      <c r="N343" s="8"/>
      <c r="O343" s="8"/>
      <c r="P343" s="8"/>
      <c r="Q343" s="8"/>
      <c r="R343" s="8"/>
      <c r="S343" s="8"/>
    </row>
    <row r="344" spans="6:19" s="7" customFormat="1">
      <c r="F344" s="23"/>
      <c r="G344" s="23"/>
      <c r="H344" s="23"/>
      <c r="I344" s="9"/>
      <c r="J344" s="9"/>
      <c r="K344" s="8"/>
      <c r="L344" s="8"/>
      <c r="M344" s="8"/>
      <c r="N344" s="8"/>
      <c r="O344" s="8"/>
      <c r="P344" s="8"/>
      <c r="Q344" s="8"/>
      <c r="R344" s="8"/>
      <c r="S344" s="8"/>
    </row>
    <row r="345" spans="6:19" s="7" customFormat="1">
      <c r="F345" s="23"/>
      <c r="G345" s="23"/>
      <c r="H345" s="23"/>
      <c r="I345" s="9"/>
      <c r="J345" s="9"/>
      <c r="K345" s="8"/>
      <c r="L345" s="8"/>
      <c r="M345" s="8"/>
      <c r="N345" s="8"/>
      <c r="O345" s="8"/>
      <c r="P345" s="8"/>
      <c r="Q345" s="8"/>
      <c r="R345" s="8"/>
      <c r="S345" s="8"/>
    </row>
    <row r="346" spans="6:19" s="7" customFormat="1">
      <c r="F346" s="23"/>
      <c r="G346" s="23"/>
      <c r="H346" s="23"/>
      <c r="I346" s="9"/>
      <c r="J346" s="9"/>
      <c r="K346" s="8"/>
      <c r="L346" s="8"/>
      <c r="M346" s="8"/>
      <c r="N346" s="8"/>
      <c r="O346" s="8"/>
      <c r="P346" s="8"/>
      <c r="Q346" s="8"/>
      <c r="R346" s="8"/>
      <c r="S346" s="8"/>
    </row>
    <row r="347" spans="6:19" s="7" customFormat="1">
      <c r="F347" s="23"/>
      <c r="G347" s="23"/>
      <c r="H347" s="23"/>
      <c r="I347" s="9"/>
      <c r="J347" s="9"/>
      <c r="K347" s="8"/>
      <c r="L347" s="8"/>
      <c r="M347" s="8"/>
      <c r="N347" s="8"/>
      <c r="O347" s="8"/>
      <c r="P347" s="8"/>
      <c r="Q347" s="8"/>
      <c r="R347" s="8"/>
      <c r="S347" s="8"/>
    </row>
    <row r="348" spans="6:19" s="7" customFormat="1">
      <c r="F348" s="23"/>
      <c r="G348" s="23"/>
      <c r="H348" s="23"/>
      <c r="I348" s="9"/>
      <c r="J348" s="9"/>
      <c r="K348" s="8"/>
      <c r="L348" s="8"/>
      <c r="M348" s="8"/>
      <c r="N348" s="8"/>
      <c r="O348" s="8"/>
      <c r="P348" s="8"/>
      <c r="Q348" s="8"/>
      <c r="R348" s="8"/>
      <c r="S348" s="8"/>
    </row>
    <row r="349" spans="6:19" s="7" customFormat="1">
      <c r="F349" s="23"/>
      <c r="G349" s="23"/>
      <c r="H349" s="23"/>
      <c r="I349" s="9"/>
      <c r="J349" s="9"/>
      <c r="K349" s="8"/>
      <c r="L349" s="8"/>
      <c r="M349" s="8"/>
      <c r="N349" s="8"/>
      <c r="O349" s="8"/>
      <c r="P349" s="8"/>
      <c r="Q349" s="8"/>
      <c r="R349" s="8"/>
      <c r="S349" s="8"/>
    </row>
    <row r="350" spans="6:19" s="7" customFormat="1">
      <c r="F350" s="23"/>
      <c r="G350" s="23"/>
      <c r="H350" s="23"/>
      <c r="I350" s="9"/>
      <c r="J350" s="9"/>
      <c r="K350" s="8"/>
      <c r="L350" s="8"/>
      <c r="M350" s="8"/>
      <c r="N350" s="8"/>
      <c r="O350" s="8"/>
      <c r="P350" s="8"/>
      <c r="Q350" s="8"/>
      <c r="R350" s="8"/>
      <c r="S350" s="8"/>
    </row>
    <row r="351" spans="6:19" s="7" customFormat="1">
      <c r="F351" s="23"/>
      <c r="G351" s="23"/>
      <c r="H351" s="23"/>
      <c r="I351" s="9"/>
      <c r="J351" s="9"/>
      <c r="K351" s="8"/>
      <c r="L351" s="8"/>
      <c r="M351" s="8"/>
      <c r="N351" s="8"/>
      <c r="O351" s="8"/>
      <c r="P351" s="8"/>
      <c r="Q351" s="8"/>
      <c r="R351" s="8"/>
      <c r="S351" s="8"/>
    </row>
    <row r="352" spans="6:19" s="7" customFormat="1">
      <c r="F352" s="23"/>
      <c r="G352" s="23"/>
      <c r="H352" s="23"/>
      <c r="I352" s="9"/>
      <c r="J352" s="9"/>
      <c r="K352" s="8"/>
      <c r="L352" s="8"/>
      <c r="M352" s="8"/>
      <c r="N352" s="8"/>
      <c r="O352" s="8"/>
      <c r="P352" s="8"/>
      <c r="Q352" s="8"/>
      <c r="R352" s="8"/>
      <c r="S352" s="8"/>
    </row>
    <row r="353" spans="6:19" s="7" customFormat="1">
      <c r="F353" s="23"/>
      <c r="G353" s="23"/>
      <c r="H353" s="23"/>
      <c r="I353" s="9"/>
      <c r="J353" s="9"/>
      <c r="K353" s="8"/>
      <c r="L353" s="8"/>
      <c r="M353" s="8"/>
      <c r="N353" s="8"/>
      <c r="O353" s="8"/>
      <c r="P353" s="8"/>
      <c r="Q353" s="8"/>
      <c r="R353" s="8"/>
      <c r="S353" s="8"/>
    </row>
    <row r="354" spans="6:19" s="7" customFormat="1">
      <c r="F354" s="23"/>
      <c r="G354" s="23"/>
      <c r="H354" s="23"/>
      <c r="I354" s="9"/>
      <c r="J354" s="9"/>
      <c r="K354" s="8"/>
      <c r="L354" s="8"/>
      <c r="M354" s="8"/>
      <c r="N354" s="8"/>
      <c r="O354" s="8"/>
      <c r="P354" s="8"/>
      <c r="Q354" s="8"/>
      <c r="R354" s="8"/>
      <c r="S354" s="8"/>
    </row>
    <row r="355" spans="6:19" s="7" customFormat="1">
      <c r="F355" s="23"/>
      <c r="G355" s="23"/>
      <c r="H355" s="23"/>
      <c r="I355" s="9"/>
      <c r="J355" s="9"/>
      <c r="K355" s="8"/>
      <c r="L355" s="8"/>
      <c r="M355" s="8"/>
      <c r="N355" s="8"/>
      <c r="O355" s="8"/>
      <c r="P355" s="8"/>
      <c r="Q355" s="8"/>
      <c r="R355" s="8"/>
      <c r="S355" s="8"/>
    </row>
    <row r="356" spans="6:19" s="7" customFormat="1">
      <c r="F356" s="23"/>
      <c r="G356" s="23"/>
      <c r="H356" s="23"/>
      <c r="I356" s="9"/>
      <c r="J356" s="9"/>
      <c r="K356" s="8"/>
      <c r="L356" s="8"/>
      <c r="M356" s="8"/>
      <c r="N356" s="8"/>
      <c r="O356" s="8"/>
      <c r="P356" s="8"/>
      <c r="Q356" s="8"/>
      <c r="R356" s="8"/>
      <c r="S356" s="8"/>
    </row>
    <row r="357" spans="6:19" s="7" customFormat="1">
      <c r="F357" s="23"/>
      <c r="G357" s="23"/>
      <c r="H357" s="23"/>
      <c r="I357" s="9"/>
      <c r="J357" s="9"/>
      <c r="K357" s="8"/>
      <c r="L357" s="8"/>
      <c r="M357" s="8"/>
      <c r="N357" s="8"/>
      <c r="O357" s="8"/>
      <c r="P357" s="8"/>
      <c r="Q357" s="8"/>
      <c r="R357" s="8"/>
      <c r="S357" s="8"/>
    </row>
    <row r="358" spans="6:19" s="7" customFormat="1">
      <c r="F358" s="23"/>
      <c r="G358" s="23"/>
      <c r="H358" s="23"/>
      <c r="I358" s="9"/>
      <c r="J358" s="9"/>
      <c r="K358" s="8"/>
      <c r="L358" s="8"/>
      <c r="M358" s="8"/>
      <c r="N358" s="8"/>
      <c r="O358" s="8"/>
      <c r="P358" s="8"/>
      <c r="Q358" s="8"/>
      <c r="R358" s="8"/>
      <c r="S358" s="8"/>
    </row>
    <row r="359" spans="6:19" s="7" customFormat="1">
      <c r="F359" s="23"/>
      <c r="G359" s="23"/>
      <c r="H359" s="23"/>
      <c r="I359" s="9"/>
      <c r="J359" s="9"/>
      <c r="K359" s="8"/>
      <c r="L359" s="8"/>
      <c r="M359" s="8"/>
      <c r="N359" s="8"/>
      <c r="O359" s="8"/>
      <c r="P359" s="8"/>
      <c r="Q359" s="8"/>
      <c r="R359" s="8"/>
      <c r="S359" s="8"/>
    </row>
    <row r="360" spans="6:19" s="7" customFormat="1">
      <c r="F360" s="23"/>
      <c r="G360" s="23"/>
      <c r="H360" s="23"/>
      <c r="I360" s="9"/>
      <c r="J360" s="9"/>
      <c r="K360" s="8"/>
      <c r="L360" s="8"/>
      <c r="M360" s="8"/>
      <c r="N360" s="8"/>
      <c r="O360" s="8"/>
      <c r="P360" s="8"/>
      <c r="Q360" s="8"/>
      <c r="R360" s="8"/>
      <c r="S360" s="8"/>
    </row>
    <row r="361" spans="6:19" s="7" customFormat="1">
      <c r="F361" s="23"/>
      <c r="G361" s="23"/>
      <c r="H361" s="23"/>
      <c r="I361" s="9"/>
      <c r="J361" s="9"/>
      <c r="K361" s="8"/>
      <c r="L361" s="8"/>
      <c r="M361" s="8"/>
      <c r="N361" s="8"/>
      <c r="O361" s="8"/>
      <c r="P361" s="8"/>
      <c r="Q361" s="8"/>
      <c r="R361" s="8"/>
      <c r="S361" s="8"/>
    </row>
    <row r="362" spans="6:19" s="7" customFormat="1">
      <c r="F362" s="23"/>
      <c r="G362" s="23"/>
      <c r="H362" s="23"/>
      <c r="I362" s="9"/>
      <c r="J362" s="9"/>
      <c r="K362" s="8"/>
      <c r="L362" s="8"/>
      <c r="M362" s="8"/>
      <c r="N362" s="8"/>
      <c r="O362" s="8"/>
      <c r="P362" s="8"/>
      <c r="Q362" s="8"/>
      <c r="R362" s="8"/>
      <c r="S362" s="8"/>
    </row>
    <row r="363" spans="6:19" s="7" customFormat="1">
      <c r="F363" s="23"/>
      <c r="G363" s="23"/>
      <c r="H363" s="23"/>
      <c r="I363" s="9"/>
      <c r="J363" s="9"/>
      <c r="K363" s="8"/>
      <c r="L363" s="8"/>
      <c r="M363" s="8"/>
      <c r="N363" s="8"/>
      <c r="O363" s="8"/>
      <c r="P363" s="8"/>
      <c r="Q363" s="8"/>
      <c r="R363" s="8"/>
      <c r="S363" s="8"/>
    </row>
    <row r="364" spans="6:19" s="7" customFormat="1">
      <c r="F364" s="23"/>
      <c r="G364" s="23"/>
      <c r="H364" s="23"/>
      <c r="I364" s="9"/>
      <c r="J364" s="9"/>
      <c r="K364" s="8"/>
      <c r="L364" s="8"/>
      <c r="M364" s="8"/>
      <c r="N364" s="8"/>
      <c r="O364" s="8"/>
      <c r="P364" s="8"/>
      <c r="Q364" s="8"/>
      <c r="R364" s="8"/>
      <c r="S364" s="8"/>
    </row>
    <row r="365" spans="6:19" s="7" customFormat="1">
      <c r="F365" s="23"/>
      <c r="G365" s="23"/>
      <c r="H365" s="23"/>
      <c r="I365" s="9"/>
      <c r="J365" s="9"/>
      <c r="K365" s="8"/>
      <c r="L365" s="8"/>
      <c r="M365" s="8"/>
      <c r="N365" s="8"/>
      <c r="O365" s="8"/>
      <c r="P365" s="8"/>
      <c r="Q365" s="8"/>
      <c r="R365" s="8"/>
      <c r="S365" s="8"/>
    </row>
    <row r="366" spans="6:19" s="7" customFormat="1">
      <c r="F366" s="23"/>
      <c r="G366" s="23"/>
      <c r="H366" s="23"/>
      <c r="I366" s="9"/>
      <c r="J366" s="9"/>
      <c r="K366" s="8"/>
      <c r="L366" s="8"/>
      <c r="M366" s="8"/>
      <c r="N366" s="8"/>
      <c r="O366" s="8"/>
      <c r="P366" s="8"/>
      <c r="Q366" s="8"/>
      <c r="R366" s="8"/>
      <c r="S366" s="8"/>
    </row>
    <row r="367" spans="6:19" s="7" customFormat="1">
      <c r="F367" s="23"/>
      <c r="G367" s="23"/>
      <c r="H367" s="23"/>
      <c r="I367" s="9"/>
      <c r="J367" s="9"/>
      <c r="K367" s="8"/>
      <c r="L367" s="8"/>
      <c r="M367" s="8"/>
      <c r="N367" s="8"/>
      <c r="O367" s="8"/>
      <c r="P367" s="8"/>
      <c r="Q367" s="8"/>
      <c r="R367" s="8"/>
      <c r="S367" s="8"/>
    </row>
    <row r="368" spans="6:19" s="7" customFormat="1">
      <c r="F368" s="23"/>
      <c r="G368" s="23"/>
      <c r="H368" s="23"/>
      <c r="I368" s="9"/>
      <c r="J368" s="9"/>
      <c r="K368" s="8"/>
      <c r="L368" s="8"/>
      <c r="M368" s="8"/>
      <c r="N368" s="8"/>
      <c r="O368" s="8"/>
      <c r="P368" s="8"/>
      <c r="Q368" s="8"/>
      <c r="R368" s="8"/>
      <c r="S368" s="8"/>
    </row>
    <row r="369" spans="6:19" s="7" customFormat="1">
      <c r="F369" s="23"/>
      <c r="G369" s="23"/>
      <c r="H369" s="23"/>
      <c r="I369" s="9"/>
      <c r="J369" s="9"/>
      <c r="K369" s="8"/>
      <c r="L369" s="8"/>
      <c r="M369" s="8"/>
      <c r="N369" s="8"/>
      <c r="O369" s="8"/>
      <c r="P369" s="8"/>
      <c r="Q369" s="8"/>
      <c r="R369" s="8"/>
      <c r="S369" s="8"/>
    </row>
    <row r="370" spans="6:19" s="7" customFormat="1">
      <c r="F370" s="23"/>
      <c r="G370" s="23"/>
      <c r="H370" s="23"/>
      <c r="I370" s="9"/>
      <c r="J370" s="9"/>
      <c r="K370" s="8"/>
      <c r="L370" s="8"/>
      <c r="M370" s="8"/>
      <c r="N370" s="8"/>
      <c r="O370" s="8"/>
      <c r="P370" s="8"/>
      <c r="Q370" s="8"/>
      <c r="R370" s="8"/>
      <c r="S370" s="8"/>
    </row>
    <row r="371" spans="6:19" s="7" customFormat="1">
      <c r="F371" s="23"/>
      <c r="G371" s="23"/>
      <c r="H371" s="23"/>
      <c r="I371" s="9"/>
      <c r="J371" s="9"/>
      <c r="K371" s="8"/>
      <c r="L371" s="8"/>
      <c r="M371" s="8"/>
      <c r="N371" s="8"/>
      <c r="O371" s="8"/>
      <c r="P371" s="8"/>
      <c r="Q371" s="8"/>
      <c r="R371" s="8"/>
      <c r="S371" s="8"/>
    </row>
    <row r="372" spans="6:19" s="7" customFormat="1">
      <c r="F372" s="23"/>
      <c r="G372" s="23"/>
      <c r="H372" s="23"/>
      <c r="I372" s="9"/>
      <c r="J372" s="9"/>
      <c r="K372" s="8"/>
      <c r="L372" s="8"/>
      <c r="M372" s="8"/>
      <c r="N372" s="8"/>
      <c r="O372" s="8"/>
      <c r="P372" s="8"/>
      <c r="Q372" s="8"/>
      <c r="R372" s="8"/>
      <c r="S372" s="8"/>
    </row>
    <row r="373" spans="6:19" s="7" customFormat="1">
      <c r="F373" s="23"/>
      <c r="G373" s="23"/>
      <c r="H373" s="23"/>
      <c r="I373" s="9"/>
      <c r="J373" s="9"/>
      <c r="K373" s="8"/>
      <c r="L373" s="8"/>
      <c r="M373" s="8"/>
      <c r="N373" s="8"/>
      <c r="O373" s="8"/>
      <c r="P373" s="8"/>
      <c r="Q373" s="8"/>
      <c r="R373" s="8"/>
      <c r="S373" s="8"/>
    </row>
    <row r="374" spans="6:19" s="7" customFormat="1">
      <c r="F374" s="23"/>
      <c r="G374" s="23"/>
      <c r="H374" s="23"/>
      <c r="I374" s="9"/>
      <c r="J374" s="9"/>
      <c r="K374" s="8"/>
      <c r="L374" s="8"/>
      <c r="M374" s="8"/>
      <c r="N374" s="8"/>
      <c r="O374" s="8"/>
      <c r="P374" s="8"/>
      <c r="Q374" s="8"/>
      <c r="R374" s="8"/>
      <c r="S374" s="8"/>
    </row>
    <row r="375" spans="6:19" s="7" customFormat="1">
      <c r="F375" s="23"/>
      <c r="G375" s="23"/>
      <c r="H375" s="23"/>
      <c r="I375" s="9"/>
      <c r="J375" s="9"/>
      <c r="K375" s="8"/>
      <c r="L375" s="8"/>
      <c r="M375" s="8"/>
      <c r="N375" s="8"/>
      <c r="O375" s="8"/>
      <c r="P375" s="8"/>
      <c r="Q375" s="8"/>
      <c r="R375" s="8"/>
      <c r="S375" s="8"/>
    </row>
    <row r="376" spans="6:19" s="7" customFormat="1">
      <c r="F376" s="23"/>
      <c r="G376" s="23"/>
      <c r="H376" s="23"/>
      <c r="I376" s="9"/>
      <c r="J376" s="9"/>
      <c r="K376" s="8"/>
      <c r="L376" s="8"/>
      <c r="M376" s="8"/>
      <c r="N376" s="8"/>
      <c r="O376" s="8"/>
      <c r="P376" s="8"/>
      <c r="Q376" s="8"/>
      <c r="R376" s="8"/>
      <c r="S376" s="8"/>
    </row>
    <row r="377" spans="6:19" s="7" customFormat="1">
      <c r="F377" s="23"/>
      <c r="G377" s="23"/>
      <c r="H377" s="23"/>
      <c r="I377" s="9"/>
      <c r="J377" s="9"/>
      <c r="K377" s="8"/>
      <c r="L377" s="8"/>
      <c r="M377" s="8"/>
      <c r="N377" s="8"/>
      <c r="O377" s="8"/>
      <c r="P377" s="8"/>
      <c r="Q377" s="8"/>
      <c r="R377" s="8"/>
      <c r="S377" s="8"/>
    </row>
    <row r="378" spans="6:19" s="7" customFormat="1">
      <c r="F378" s="23"/>
      <c r="G378" s="23"/>
      <c r="H378" s="23"/>
      <c r="I378" s="9"/>
      <c r="J378" s="9"/>
      <c r="K378" s="8"/>
      <c r="L378" s="8"/>
      <c r="M378" s="8"/>
      <c r="N378" s="8"/>
      <c r="O378" s="8"/>
      <c r="P378" s="8"/>
      <c r="Q378" s="8"/>
      <c r="R378" s="8"/>
      <c r="S378" s="8"/>
    </row>
    <row r="379" spans="6:19" s="7" customFormat="1">
      <c r="F379" s="23"/>
      <c r="G379" s="23"/>
      <c r="H379" s="23"/>
      <c r="I379" s="9"/>
      <c r="J379" s="9"/>
      <c r="K379" s="8"/>
      <c r="L379" s="8"/>
      <c r="M379" s="8"/>
      <c r="N379" s="8"/>
      <c r="O379" s="8"/>
      <c r="P379" s="8"/>
      <c r="Q379" s="8"/>
      <c r="R379" s="8"/>
      <c r="S379" s="8"/>
    </row>
    <row r="380" spans="6:19" s="7" customFormat="1">
      <c r="F380" s="23"/>
      <c r="G380" s="23"/>
      <c r="H380" s="23"/>
      <c r="I380" s="9"/>
      <c r="J380" s="9"/>
      <c r="K380" s="8"/>
      <c r="L380" s="8"/>
      <c r="M380" s="8"/>
      <c r="N380" s="8"/>
      <c r="O380" s="8"/>
      <c r="P380" s="8"/>
      <c r="Q380" s="8"/>
      <c r="R380" s="8"/>
      <c r="S380" s="8"/>
    </row>
    <row r="381" spans="6:19" s="7" customFormat="1">
      <c r="F381" s="23"/>
      <c r="G381" s="23"/>
      <c r="H381" s="23"/>
      <c r="I381" s="9"/>
      <c r="J381" s="9"/>
      <c r="K381" s="8"/>
      <c r="L381" s="8"/>
      <c r="M381" s="8"/>
      <c r="N381" s="8"/>
      <c r="O381" s="8"/>
      <c r="P381" s="8"/>
      <c r="Q381" s="8"/>
      <c r="R381" s="8"/>
      <c r="S381" s="8"/>
    </row>
    <row r="382" spans="6:19" s="7" customFormat="1">
      <c r="F382" s="23"/>
      <c r="G382" s="23"/>
      <c r="H382" s="23"/>
      <c r="I382" s="9"/>
      <c r="J382" s="9"/>
      <c r="K382" s="8"/>
      <c r="L382" s="8"/>
      <c r="M382" s="8"/>
      <c r="N382" s="8"/>
      <c r="O382" s="8"/>
      <c r="P382" s="8"/>
      <c r="Q382" s="8"/>
      <c r="R382" s="8"/>
      <c r="S382" s="8"/>
    </row>
    <row r="383" spans="6:19" s="7" customFormat="1">
      <c r="F383" s="23"/>
      <c r="G383" s="23"/>
      <c r="H383" s="23"/>
      <c r="I383" s="9"/>
      <c r="J383" s="9"/>
      <c r="K383" s="8"/>
      <c r="L383" s="8"/>
      <c r="M383" s="8"/>
      <c r="N383" s="8"/>
      <c r="O383" s="8"/>
      <c r="P383" s="8"/>
      <c r="Q383" s="8"/>
      <c r="R383" s="8"/>
      <c r="S383" s="8"/>
    </row>
    <row r="384" spans="6:19" s="7" customFormat="1">
      <c r="F384" s="23"/>
      <c r="G384" s="23"/>
      <c r="H384" s="23"/>
      <c r="I384" s="9"/>
      <c r="J384" s="9"/>
      <c r="K384" s="8"/>
      <c r="L384" s="8"/>
      <c r="M384" s="8"/>
      <c r="N384" s="8"/>
      <c r="O384" s="8"/>
      <c r="P384" s="8"/>
      <c r="Q384" s="8"/>
      <c r="R384" s="8"/>
      <c r="S384" s="8"/>
    </row>
    <row r="385" spans="6:19" s="7" customFormat="1">
      <c r="F385" s="23"/>
      <c r="G385" s="23"/>
      <c r="H385" s="23"/>
      <c r="I385" s="9"/>
      <c r="J385" s="9"/>
      <c r="K385" s="8"/>
      <c r="L385" s="8"/>
      <c r="M385" s="8"/>
      <c r="N385" s="8"/>
      <c r="O385" s="8"/>
      <c r="P385" s="8"/>
      <c r="Q385" s="8"/>
      <c r="R385" s="8"/>
      <c r="S385" s="8"/>
    </row>
    <row r="386" spans="6:19" s="7" customFormat="1">
      <c r="F386" s="23"/>
      <c r="G386" s="23"/>
      <c r="H386" s="23"/>
      <c r="I386" s="9"/>
      <c r="J386" s="9"/>
      <c r="K386" s="8"/>
      <c r="L386" s="8"/>
      <c r="M386" s="8"/>
      <c r="N386" s="8"/>
      <c r="O386" s="8"/>
      <c r="P386" s="8"/>
      <c r="Q386" s="8"/>
      <c r="R386" s="8"/>
      <c r="S386" s="8"/>
    </row>
    <row r="387" spans="6:19" s="7" customFormat="1">
      <c r="F387" s="23"/>
      <c r="G387" s="23"/>
      <c r="H387" s="23"/>
      <c r="I387" s="9"/>
      <c r="J387" s="9"/>
      <c r="K387" s="8"/>
      <c r="L387" s="8"/>
      <c r="M387" s="8"/>
      <c r="N387" s="8"/>
      <c r="O387" s="8"/>
      <c r="P387" s="8"/>
      <c r="Q387" s="8"/>
      <c r="R387" s="8"/>
      <c r="S387" s="8"/>
    </row>
    <row r="388" spans="6:19" s="7" customFormat="1">
      <c r="F388" s="23"/>
      <c r="G388" s="23"/>
      <c r="H388" s="23"/>
      <c r="I388" s="9"/>
      <c r="J388" s="9"/>
      <c r="K388" s="8"/>
      <c r="L388" s="8"/>
      <c r="M388" s="8"/>
      <c r="N388" s="8"/>
      <c r="O388" s="8"/>
      <c r="P388" s="8"/>
      <c r="Q388" s="8"/>
      <c r="R388" s="8"/>
      <c r="S388" s="8"/>
    </row>
    <row r="389" spans="6:19" s="7" customFormat="1">
      <c r="F389" s="23"/>
      <c r="G389" s="23"/>
      <c r="H389" s="23"/>
      <c r="I389" s="9"/>
      <c r="J389" s="9"/>
      <c r="K389" s="8"/>
      <c r="L389" s="8"/>
      <c r="M389" s="8"/>
      <c r="N389" s="8"/>
      <c r="O389" s="8"/>
      <c r="P389" s="8"/>
      <c r="Q389" s="8"/>
      <c r="R389" s="8"/>
      <c r="S389" s="8"/>
    </row>
    <row r="390" spans="6:19" s="7" customFormat="1">
      <c r="F390" s="23"/>
      <c r="G390" s="23"/>
      <c r="H390" s="23"/>
      <c r="I390" s="9"/>
      <c r="J390" s="9"/>
      <c r="K390" s="8"/>
      <c r="L390" s="8"/>
      <c r="M390" s="8"/>
      <c r="N390" s="8"/>
      <c r="O390" s="8"/>
      <c r="P390" s="8"/>
      <c r="Q390" s="8"/>
      <c r="R390" s="8"/>
      <c r="S390" s="8"/>
    </row>
    <row r="391" spans="6:19" s="7" customFormat="1">
      <c r="F391" s="23"/>
      <c r="G391" s="23"/>
      <c r="H391" s="23"/>
      <c r="I391" s="9"/>
      <c r="J391" s="9"/>
      <c r="K391" s="8"/>
      <c r="L391" s="8"/>
      <c r="M391" s="8"/>
      <c r="N391" s="8"/>
      <c r="O391" s="8"/>
      <c r="P391" s="8"/>
      <c r="Q391" s="8"/>
      <c r="R391" s="8"/>
      <c r="S391" s="8"/>
    </row>
    <row r="392" spans="6:19" s="7" customFormat="1">
      <c r="F392" s="23"/>
      <c r="G392" s="23"/>
      <c r="H392" s="23"/>
      <c r="I392" s="9"/>
      <c r="J392" s="9"/>
      <c r="K392" s="8"/>
      <c r="L392" s="8"/>
      <c r="M392" s="8"/>
      <c r="N392" s="8"/>
      <c r="O392" s="8"/>
      <c r="P392" s="8"/>
      <c r="Q392" s="8"/>
      <c r="R392" s="8"/>
      <c r="S392" s="8"/>
    </row>
    <row r="393" spans="6:19" s="7" customFormat="1">
      <c r="F393" s="23"/>
      <c r="G393" s="23"/>
      <c r="H393" s="23"/>
      <c r="I393" s="9"/>
      <c r="J393" s="9"/>
      <c r="K393" s="8"/>
      <c r="L393" s="8"/>
      <c r="M393" s="8"/>
      <c r="N393" s="8"/>
      <c r="O393" s="8"/>
      <c r="P393" s="8"/>
      <c r="Q393" s="8"/>
      <c r="R393" s="8"/>
      <c r="S393" s="8"/>
    </row>
    <row r="394" spans="6:19" s="7" customFormat="1">
      <c r="F394" s="23"/>
      <c r="G394" s="23"/>
      <c r="H394" s="23"/>
      <c r="I394" s="9"/>
      <c r="J394" s="9"/>
      <c r="K394" s="8"/>
      <c r="L394" s="8"/>
      <c r="M394" s="8"/>
      <c r="N394" s="8"/>
      <c r="O394" s="8"/>
      <c r="P394" s="8"/>
      <c r="Q394" s="8"/>
      <c r="R394" s="8"/>
      <c r="S394" s="8"/>
    </row>
    <row r="395" spans="6:19" s="7" customFormat="1">
      <c r="F395" s="23"/>
      <c r="G395" s="23"/>
      <c r="H395" s="23"/>
      <c r="I395" s="9"/>
      <c r="J395" s="9"/>
      <c r="K395" s="8"/>
      <c r="L395" s="8"/>
      <c r="M395" s="8"/>
      <c r="N395" s="8"/>
      <c r="O395" s="8"/>
      <c r="P395" s="8"/>
      <c r="Q395" s="8"/>
      <c r="R395" s="8"/>
      <c r="S395" s="8"/>
    </row>
    <row r="396" spans="6:19" s="7" customFormat="1">
      <c r="F396" s="23"/>
      <c r="G396" s="23"/>
      <c r="H396" s="23"/>
      <c r="I396" s="9"/>
      <c r="J396" s="9"/>
      <c r="K396" s="8"/>
      <c r="L396" s="8"/>
      <c r="M396" s="8"/>
      <c r="N396" s="8"/>
      <c r="O396" s="8"/>
      <c r="P396" s="8"/>
      <c r="Q396" s="8"/>
      <c r="R396" s="8"/>
      <c r="S396" s="8"/>
    </row>
    <row r="397" spans="6:19" s="7" customFormat="1">
      <c r="F397" s="23"/>
      <c r="G397" s="23"/>
      <c r="H397" s="23"/>
      <c r="I397" s="9"/>
      <c r="J397" s="9"/>
      <c r="K397" s="8"/>
      <c r="L397" s="8"/>
      <c r="M397" s="8"/>
      <c r="N397" s="8"/>
      <c r="O397" s="8"/>
      <c r="P397" s="8"/>
      <c r="Q397" s="8"/>
      <c r="R397" s="8"/>
      <c r="S397" s="8"/>
    </row>
    <row r="398" spans="6:19" s="7" customFormat="1">
      <c r="F398" s="23"/>
      <c r="G398" s="23"/>
      <c r="H398" s="23"/>
      <c r="I398" s="9"/>
      <c r="J398" s="9"/>
      <c r="K398" s="8"/>
      <c r="L398" s="8"/>
      <c r="M398" s="8"/>
      <c r="N398" s="8"/>
      <c r="O398" s="8"/>
      <c r="P398" s="8"/>
      <c r="Q398" s="8"/>
      <c r="R398" s="8"/>
      <c r="S398" s="8"/>
    </row>
    <row r="399" spans="6:19" s="7" customFormat="1">
      <c r="F399" s="23"/>
      <c r="G399" s="23"/>
      <c r="H399" s="23"/>
      <c r="I399" s="9"/>
      <c r="J399" s="9"/>
      <c r="K399" s="8"/>
      <c r="L399" s="8"/>
      <c r="M399" s="8"/>
      <c r="N399" s="8"/>
      <c r="O399" s="8"/>
      <c r="P399" s="8"/>
      <c r="Q399" s="8"/>
      <c r="R399" s="8"/>
      <c r="S399" s="8"/>
    </row>
    <row r="400" spans="6:19" s="7" customFormat="1">
      <c r="F400" s="23"/>
      <c r="G400" s="23"/>
      <c r="H400" s="23"/>
      <c r="I400" s="9"/>
      <c r="J400" s="9"/>
      <c r="K400" s="8"/>
      <c r="L400" s="8"/>
      <c r="M400" s="8"/>
      <c r="N400" s="8"/>
      <c r="O400" s="8"/>
      <c r="P400" s="8"/>
      <c r="Q400" s="8"/>
      <c r="R400" s="8"/>
      <c r="S400" s="8"/>
    </row>
    <row r="401" spans="6:19" s="7" customFormat="1">
      <c r="F401" s="23"/>
      <c r="G401" s="23"/>
      <c r="H401" s="23"/>
      <c r="I401" s="9"/>
      <c r="J401" s="9"/>
      <c r="K401" s="8"/>
      <c r="L401" s="8"/>
      <c r="M401" s="8"/>
      <c r="N401" s="8"/>
      <c r="O401" s="8"/>
      <c r="P401" s="8"/>
      <c r="Q401" s="8"/>
      <c r="R401" s="8"/>
      <c r="S401" s="8"/>
    </row>
    <row r="402" spans="6:19" s="7" customFormat="1">
      <c r="F402" s="23"/>
      <c r="G402" s="23"/>
      <c r="H402" s="23"/>
      <c r="I402" s="9"/>
      <c r="J402" s="9"/>
      <c r="K402" s="8"/>
      <c r="L402" s="8"/>
      <c r="M402" s="8"/>
      <c r="N402" s="8"/>
      <c r="O402" s="8"/>
      <c r="P402" s="8"/>
      <c r="Q402" s="8"/>
      <c r="R402" s="8"/>
      <c r="S402" s="8"/>
    </row>
    <row r="403" spans="6:19" s="7" customFormat="1">
      <c r="F403" s="23"/>
      <c r="G403" s="23"/>
      <c r="H403" s="23"/>
      <c r="I403" s="9"/>
      <c r="J403" s="9"/>
      <c r="K403" s="8"/>
      <c r="L403" s="8"/>
      <c r="M403" s="8"/>
      <c r="N403" s="8"/>
      <c r="O403" s="8"/>
      <c r="P403" s="8"/>
      <c r="Q403" s="8"/>
      <c r="R403" s="8"/>
      <c r="S403" s="8"/>
    </row>
    <row r="404" spans="6:19" s="7" customFormat="1">
      <c r="F404" s="23"/>
      <c r="G404" s="23"/>
      <c r="H404" s="23"/>
      <c r="I404" s="9"/>
      <c r="J404" s="9"/>
      <c r="K404" s="8"/>
      <c r="L404" s="8"/>
      <c r="M404" s="8"/>
      <c r="N404" s="8"/>
      <c r="O404" s="8"/>
      <c r="P404" s="8"/>
      <c r="Q404" s="8"/>
      <c r="R404" s="8"/>
      <c r="S404" s="8"/>
    </row>
    <row r="405" spans="6:19" s="7" customFormat="1">
      <c r="F405" s="23"/>
      <c r="G405" s="23"/>
      <c r="H405" s="23"/>
      <c r="I405" s="9"/>
      <c r="J405" s="9"/>
      <c r="K405" s="8"/>
      <c r="L405" s="8"/>
      <c r="M405" s="8"/>
      <c r="N405" s="8"/>
      <c r="O405" s="8"/>
      <c r="P405" s="8"/>
      <c r="Q405" s="8"/>
      <c r="R405" s="8"/>
      <c r="S405" s="8"/>
    </row>
    <row r="406" spans="6:19" s="7" customFormat="1">
      <c r="F406" s="23"/>
      <c r="G406" s="23"/>
      <c r="H406" s="23"/>
      <c r="I406" s="9"/>
      <c r="J406" s="9"/>
      <c r="K406" s="8"/>
      <c r="L406" s="8"/>
      <c r="M406" s="8"/>
      <c r="N406" s="8"/>
      <c r="O406" s="8"/>
      <c r="P406" s="8"/>
      <c r="Q406" s="8"/>
      <c r="R406" s="8"/>
      <c r="S406" s="8"/>
    </row>
    <row r="407" spans="6:19" s="7" customFormat="1">
      <c r="F407" s="23"/>
      <c r="G407" s="23"/>
      <c r="H407" s="23"/>
      <c r="I407" s="9"/>
      <c r="J407" s="9"/>
      <c r="K407" s="8"/>
      <c r="L407" s="8"/>
      <c r="M407" s="8"/>
      <c r="N407" s="8"/>
      <c r="O407" s="8"/>
      <c r="P407" s="8"/>
      <c r="Q407" s="8"/>
      <c r="R407" s="8"/>
      <c r="S407" s="8"/>
    </row>
    <row r="408" spans="6:19" s="7" customFormat="1">
      <c r="F408" s="23"/>
      <c r="G408" s="23"/>
      <c r="H408" s="23"/>
      <c r="I408" s="9"/>
      <c r="J408" s="9"/>
      <c r="K408" s="8"/>
      <c r="L408" s="8"/>
      <c r="M408" s="8"/>
      <c r="N408" s="8"/>
      <c r="O408" s="8"/>
      <c r="P408" s="8"/>
      <c r="Q408" s="8"/>
      <c r="R408" s="8"/>
      <c r="S408" s="8"/>
    </row>
    <row r="409" spans="6:19" s="7" customFormat="1">
      <c r="F409" s="23"/>
      <c r="G409" s="23"/>
      <c r="H409" s="23"/>
      <c r="I409" s="9"/>
      <c r="J409" s="9"/>
      <c r="K409" s="8"/>
      <c r="L409" s="8"/>
      <c r="M409" s="8"/>
      <c r="N409" s="8"/>
      <c r="O409" s="8"/>
      <c r="P409" s="8"/>
      <c r="Q409" s="8"/>
      <c r="R409" s="8"/>
      <c r="S409" s="8"/>
    </row>
    <row r="410" spans="6:19" s="7" customFormat="1">
      <c r="F410" s="23"/>
      <c r="G410" s="23"/>
      <c r="H410" s="23"/>
      <c r="I410" s="9"/>
      <c r="J410" s="9"/>
      <c r="K410" s="8"/>
      <c r="L410" s="8"/>
      <c r="M410" s="8"/>
      <c r="N410" s="8"/>
      <c r="O410" s="8"/>
      <c r="P410" s="8"/>
      <c r="Q410" s="8"/>
      <c r="R410" s="8"/>
      <c r="S410" s="8"/>
    </row>
    <row r="411" spans="6:19" s="7" customFormat="1">
      <c r="F411" s="23"/>
      <c r="G411" s="23"/>
      <c r="H411" s="23"/>
      <c r="I411" s="9"/>
      <c r="J411" s="9"/>
      <c r="K411" s="8"/>
      <c r="L411" s="8"/>
      <c r="M411" s="8"/>
      <c r="N411" s="8"/>
      <c r="O411" s="8"/>
      <c r="P411" s="8"/>
      <c r="Q411" s="8"/>
      <c r="R411" s="8"/>
      <c r="S411" s="8"/>
    </row>
    <row r="412" spans="6:19" s="7" customFormat="1">
      <c r="F412" s="23"/>
      <c r="G412" s="23"/>
      <c r="H412" s="23"/>
      <c r="I412" s="9"/>
      <c r="J412" s="9"/>
      <c r="K412" s="8"/>
      <c r="L412" s="8"/>
      <c r="M412" s="8"/>
      <c r="N412" s="8"/>
      <c r="O412" s="8"/>
      <c r="P412" s="8"/>
      <c r="Q412" s="8"/>
      <c r="R412" s="8"/>
      <c r="S412" s="8"/>
    </row>
    <row r="413" spans="6:19" s="7" customFormat="1">
      <c r="F413" s="23"/>
      <c r="G413" s="23"/>
      <c r="H413" s="23"/>
      <c r="I413" s="9"/>
      <c r="J413" s="9"/>
      <c r="K413" s="8"/>
      <c r="L413" s="8"/>
      <c r="M413" s="8"/>
      <c r="N413" s="8"/>
      <c r="O413" s="8"/>
      <c r="P413" s="8"/>
      <c r="Q413" s="8"/>
      <c r="R413" s="8"/>
      <c r="S413" s="8"/>
    </row>
    <row r="414" spans="6:19" s="7" customFormat="1">
      <c r="F414" s="23"/>
      <c r="G414" s="23"/>
      <c r="H414" s="23"/>
      <c r="I414" s="9"/>
      <c r="J414" s="9"/>
      <c r="K414" s="8"/>
      <c r="L414" s="8"/>
      <c r="M414" s="8"/>
      <c r="N414" s="8"/>
      <c r="O414" s="8"/>
      <c r="P414" s="8"/>
      <c r="Q414" s="8"/>
      <c r="R414" s="8"/>
      <c r="S414" s="8"/>
    </row>
    <row r="415" spans="6:19" s="7" customFormat="1">
      <c r="F415" s="23"/>
      <c r="G415" s="23"/>
      <c r="H415" s="23"/>
      <c r="I415" s="9"/>
      <c r="J415" s="9"/>
      <c r="K415" s="8"/>
      <c r="L415" s="8"/>
      <c r="M415" s="8"/>
      <c r="N415" s="8"/>
      <c r="O415" s="8"/>
      <c r="P415" s="8"/>
      <c r="Q415" s="8"/>
      <c r="R415" s="8"/>
      <c r="S415" s="8"/>
    </row>
    <row r="416" spans="6:19" s="7" customFormat="1">
      <c r="F416" s="23"/>
      <c r="G416" s="23"/>
      <c r="H416" s="23"/>
      <c r="I416" s="9"/>
      <c r="J416" s="9"/>
      <c r="K416" s="8"/>
      <c r="L416" s="8"/>
      <c r="M416" s="8"/>
      <c r="N416" s="8"/>
      <c r="O416" s="8"/>
      <c r="P416" s="8"/>
      <c r="Q416" s="8"/>
      <c r="R416" s="8"/>
      <c r="S416" s="8"/>
    </row>
    <row r="417" spans="6:19" s="7" customFormat="1">
      <c r="F417" s="23"/>
      <c r="G417" s="23"/>
      <c r="H417" s="23"/>
      <c r="I417" s="9"/>
      <c r="J417" s="9"/>
      <c r="K417" s="8"/>
      <c r="L417" s="8"/>
      <c r="M417" s="8"/>
      <c r="N417" s="8"/>
      <c r="O417" s="8"/>
      <c r="P417" s="8"/>
      <c r="Q417" s="8"/>
      <c r="R417" s="8"/>
      <c r="S417" s="8"/>
    </row>
    <row r="418" spans="6:19" s="7" customFormat="1">
      <c r="F418" s="23"/>
      <c r="G418" s="23"/>
      <c r="H418" s="23"/>
      <c r="I418" s="9"/>
      <c r="J418" s="9"/>
      <c r="K418" s="8"/>
      <c r="L418" s="8"/>
      <c r="M418" s="8"/>
      <c r="N418" s="8"/>
      <c r="O418" s="8"/>
      <c r="P418" s="8"/>
      <c r="Q418" s="8"/>
      <c r="R418" s="8"/>
      <c r="S418" s="8"/>
    </row>
    <row r="419" spans="6:19" s="7" customFormat="1">
      <c r="F419" s="23"/>
      <c r="G419" s="23"/>
      <c r="H419" s="23"/>
      <c r="I419" s="9"/>
      <c r="J419" s="9"/>
      <c r="K419" s="8"/>
      <c r="L419" s="8"/>
      <c r="M419" s="8"/>
      <c r="N419" s="8"/>
      <c r="O419" s="8"/>
      <c r="P419" s="8"/>
      <c r="Q419" s="8"/>
      <c r="R419" s="8"/>
      <c r="S419" s="8"/>
    </row>
    <row r="420" spans="6:19" s="7" customFormat="1">
      <c r="F420" s="23"/>
      <c r="G420" s="23"/>
      <c r="H420" s="23"/>
      <c r="I420" s="9"/>
      <c r="J420" s="9"/>
      <c r="K420" s="8"/>
      <c r="L420" s="8"/>
      <c r="M420" s="8"/>
      <c r="N420" s="8"/>
      <c r="O420" s="8"/>
      <c r="P420" s="8"/>
      <c r="Q420" s="8"/>
      <c r="R420" s="8"/>
      <c r="S420" s="8"/>
    </row>
    <row r="421" spans="6:19" s="7" customFormat="1">
      <c r="F421" s="23"/>
      <c r="G421" s="23"/>
      <c r="H421" s="23"/>
      <c r="I421" s="9"/>
      <c r="J421" s="9"/>
      <c r="K421" s="8"/>
      <c r="L421" s="8"/>
      <c r="M421" s="8"/>
      <c r="N421" s="8"/>
      <c r="O421" s="8"/>
      <c r="P421" s="8"/>
      <c r="Q421" s="8"/>
      <c r="R421" s="8"/>
      <c r="S421" s="8"/>
    </row>
    <row r="422" spans="6:19" s="7" customFormat="1">
      <c r="F422" s="23"/>
      <c r="G422" s="23"/>
      <c r="H422" s="23"/>
      <c r="I422" s="9"/>
      <c r="J422" s="9"/>
      <c r="K422" s="8"/>
      <c r="L422" s="8"/>
      <c r="M422" s="8"/>
      <c r="N422" s="8"/>
      <c r="O422" s="8"/>
      <c r="P422" s="8"/>
      <c r="Q422" s="8"/>
      <c r="R422" s="8"/>
      <c r="S422" s="8"/>
    </row>
    <row r="423" spans="6:19" s="7" customFormat="1">
      <c r="F423" s="23"/>
      <c r="G423" s="23"/>
      <c r="H423" s="23"/>
      <c r="I423" s="9"/>
      <c r="J423" s="9"/>
      <c r="K423" s="8"/>
      <c r="L423" s="8"/>
      <c r="M423" s="8"/>
      <c r="N423" s="8"/>
      <c r="O423" s="8"/>
      <c r="P423" s="8"/>
      <c r="Q423" s="8"/>
      <c r="R423" s="8"/>
      <c r="S423" s="8"/>
    </row>
    <row r="424" spans="6:19" s="7" customFormat="1">
      <c r="F424" s="23"/>
      <c r="G424" s="23"/>
      <c r="H424" s="23"/>
      <c r="I424" s="9"/>
      <c r="J424" s="9"/>
      <c r="K424" s="8"/>
      <c r="L424" s="8"/>
      <c r="M424" s="8"/>
      <c r="N424" s="8"/>
      <c r="O424" s="8"/>
      <c r="P424" s="8"/>
      <c r="Q424" s="8"/>
      <c r="R424" s="8"/>
      <c r="S424" s="8"/>
    </row>
    <row r="425" spans="6:19" s="7" customFormat="1">
      <c r="F425" s="23"/>
      <c r="G425" s="23"/>
      <c r="H425" s="23"/>
      <c r="I425" s="9"/>
      <c r="J425" s="9"/>
      <c r="K425" s="8"/>
      <c r="L425" s="8"/>
      <c r="M425" s="8"/>
      <c r="N425" s="8"/>
      <c r="O425" s="8"/>
      <c r="P425" s="8"/>
      <c r="Q425" s="8"/>
      <c r="R425" s="8"/>
      <c r="S425" s="8"/>
    </row>
    <row r="426" spans="6:19" s="7" customFormat="1">
      <c r="F426" s="23"/>
      <c r="G426" s="23"/>
      <c r="H426" s="23"/>
      <c r="I426" s="9"/>
      <c r="J426" s="9"/>
      <c r="K426" s="8"/>
      <c r="L426" s="8"/>
      <c r="M426" s="8"/>
      <c r="N426" s="8"/>
      <c r="O426" s="8"/>
      <c r="P426" s="8"/>
      <c r="Q426" s="8"/>
      <c r="R426" s="8"/>
      <c r="S426" s="8"/>
    </row>
    <row r="427" spans="6:19" s="7" customFormat="1">
      <c r="F427" s="23"/>
      <c r="G427" s="23"/>
      <c r="H427" s="23"/>
      <c r="I427" s="9"/>
      <c r="J427" s="9"/>
      <c r="K427" s="8"/>
      <c r="L427" s="8"/>
      <c r="M427" s="8"/>
      <c r="N427" s="8"/>
      <c r="O427" s="8"/>
      <c r="P427" s="8"/>
      <c r="Q427" s="8"/>
      <c r="R427" s="8"/>
      <c r="S427" s="8"/>
    </row>
    <row r="428" spans="6:19" s="7" customFormat="1">
      <c r="F428" s="23"/>
      <c r="G428" s="23"/>
      <c r="H428" s="23"/>
      <c r="I428" s="9"/>
      <c r="J428" s="9"/>
      <c r="K428" s="8"/>
      <c r="L428" s="8"/>
      <c r="M428" s="8"/>
      <c r="N428" s="8"/>
      <c r="O428" s="8"/>
      <c r="P428" s="8"/>
      <c r="Q428" s="8"/>
      <c r="R428" s="8"/>
      <c r="S428" s="8"/>
    </row>
    <row r="429" spans="6:19" s="7" customFormat="1">
      <c r="F429" s="23"/>
      <c r="G429" s="23"/>
      <c r="H429" s="23"/>
      <c r="I429" s="9"/>
      <c r="J429" s="9"/>
      <c r="K429" s="8"/>
      <c r="L429" s="8"/>
      <c r="M429" s="8"/>
      <c r="N429" s="8"/>
      <c r="O429" s="8"/>
      <c r="P429" s="8"/>
      <c r="Q429" s="8"/>
      <c r="R429" s="8"/>
      <c r="S429" s="8"/>
    </row>
    <row r="430" spans="6:19" s="7" customFormat="1">
      <c r="F430" s="23"/>
      <c r="G430" s="23"/>
      <c r="H430" s="23"/>
      <c r="I430" s="9"/>
      <c r="J430" s="9"/>
      <c r="K430" s="8"/>
      <c r="L430" s="8"/>
      <c r="M430" s="8"/>
      <c r="N430" s="8"/>
      <c r="O430" s="8"/>
      <c r="P430" s="8"/>
      <c r="Q430" s="8"/>
      <c r="R430" s="8"/>
      <c r="S430" s="8"/>
    </row>
    <row r="431" spans="6:19" s="7" customFormat="1">
      <c r="F431" s="23"/>
      <c r="G431" s="23"/>
      <c r="H431" s="23"/>
      <c r="I431" s="9"/>
      <c r="J431" s="9"/>
      <c r="K431" s="8"/>
      <c r="L431" s="8"/>
      <c r="M431" s="8"/>
      <c r="N431" s="8"/>
      <c r="O431" s="8"/>
      <c r="P431" s="8"/>
      <c r="Q431" s="8"/>
      <c r="R431" s="8"/>
      <c r="S431" s="8"/>
    </row>
    <row r="432" spans="6:19" s="7" customFormat="1">
      <c r="F432" s="23"/>
      <c r="G432" s="23"/>
      <c r="H432" s="23"/>
      <c r="I432" s="9"/>
      <c r="J432" s="9"/>
      <c r="K432" s="8"/>
      <c r="L432" s="8"/>
      <c r="M432" s="8"/>
      <c r="N432" s="8"/>
      <c r="O432" s="8"/>
      <c r="P432" s="8"/>
      <c r="Q432" s="8"/>
      <c r="R432" s="8"/>
      <c r="S432" s="8"/>
    </row>
    <row r="433" spans="6:19" s="7" customFormat="1">
      <c r="F433" s="23"/>
      <c r="G433" s="23"/>
      <c r="H433" s="23"/>
      <c r="I433" s="9"/>
      <c r="J433" s="9"/>
      <c r="K433" s="8"/>
      <c r="L433" s="8"/>
      <c r="M433" s="8"/>
      <c r="N433" s="8"/>
      <c r="O433" s="8"/>
      <c r="P433" s="8"/>
      <c r="Q433" s="8"/>
      <c r="R433" s="8"/>
      <c r="S433" s="8"/>
    </row>
    <row r="434" spans="6:19" s="7" customFormat="1">
      <c r="F434" s="23"/>
      <c r="G434" s="23"/>
      <c r="H434" s="23"/>
      <c r="I434" s="9"/>
      <c r="J434" s="9"/>
      <c r="K434" s="8"/>
      <c r="L434" s="8"/>
      <c r="M434" s="8"/>
      <c r="N434" s="8"/>
      <c r="O434" s="8"/>
      <c r="P434" s="8"/>
      <c r="Q434" s="8"/>
      <c r="R434" s="8"/>
      <c r="S434" s="8"/>
    </row>
    <row r="435" spans="6:19" s="7" customFormat="1">
      <c r="F435" s="23"/>
      <c r="G435" s="23"/>
      <c r="H435" s="23"/>
      <c r="I435" s="9"/>
      <c r="J435" s="9"/>
      <c r="K435" s="8"/>
      <c r="L435" s="8"/>
      <c r="M435" s="8"/>
      <c r="N435" s="8"/>
      <c r="O435" s="8"/>
      <c r="P435" s="8"/>
      <c r="Q435" s="8"/>
      <c r="R435" s="8"/>
      <c r="S435" s="8"/>
    </row>
    <row r="436" spans="6:19" s="7" customFormat="1">
      <c r="F436" s="23"/>
      <c r="G436" s="23"/>
      <c r="H436" s="23"/>
      <c r="I436" s="9"/>
      <c r="J436" s="9"/>
      <c r="K436" s="8"/>
      <c r="L436" s="8"/>
      <c r="M436" s="8"/>
      <c r="N436" s="8"/>
      <c r="O436" s="8"/>
      <c r="P436" s="8"/>
      <c r="Q436" s="8"/>
      <c r="R436" s="8"/>
      <c r="S436" s="8"/>
    </row>
    <row r="437" spans="6:19" s="7" customFormat="1">
      <c r="F437" s="23"/>
      <c r="G437" s="23"/>
      <c r="H437" s="23"/>
      <c r="I437" s="9"/>
      <c r="J437" s="9"/>
      <c r="K437" s="8"/>
      <c r="L437" s="8"/>
      <c r="M437" s="8"/>
      <c r="N437" s="8"/>
      <c r="O437" s="8"/>
      <c r="P437" s="8"/>
      <c r="Q437" s="8"/>
      <c r="R437" s="8"/>
      <c r="S437" s="8"/>
    </row>
    <row r="438" spans="6:19" s="7" customFormat="1">
      <c r="F438" s="23"/>
      <c r="G438" s="23"/>
      <c r="H438" s="23"/>
      <c r="I438" s="9"/>
      <c r="J438" s="9"/>
      <c r="K438" s="8"/>
      <c r="L438" s="8"/>
      <c r="M438" s="8"/>
      <c r="N438" s="8"/>
      <c r="O438" s="8"/>
      <c r="P438" s="8"/>
      <c r="Q438" s="8"/>
      <c r="R438" s="8"/>
      <c r="S438" s="8"/>
    </row>
    <row r="439" spans="6:19" s="7" customFormat="1">
      <c r="F439" s="23"/>
      <c r="G439" s="23"/>
      <c r="H439" s="23"/>
      <c r="I439" s="9"/>
      <c r="J439" s="9"/>
      <c r="K439" s="8"/>
      <c r="L439" s="8"/>
      <c r="M439" s="8"/>
      <c r="N439" s="8"/>
      <c r="O439" s="8"/>
      <c r="P439" s="8"/>
      <c r="Q439" s="8"/>
      <c r="R439" s="8"/>
      <c r="S439" s="8"/>
    </row>
    <row r="440" spans="6:19" s="7" customFormat="1">
      <c r="F440" s="23"/>
      <c r="G440" s="23"/>
      <c r="H440" s="23"/>
      <c r="I440" s="9"/>
      <c r="J440" s="9"/>
      <c r="K440" s="8"/>
      <c r="L440" s="8"/>
      <c r="M440" s="8"/>
      <c r="N440" s="8"/>
      <c r="O440" s="8"/>
      <c r="P440" s="8"/>
      <c r="Q440" s="8"/>
      <c r="R440" s="8"/>
      <c r="S440" s="8"/>
    </row>
    <row r="441" spans="6:19" s="7" customFormat="1">
      <c r="F441" s="23"/>
      <c r="G441" s="23"/>
      <c r="H441" s="23"/>
      <c r="I441" s="9"/>
      <c r="J441" s="9"/>
      <c r="K441" s="8"/>
      <c r="L441" s="8"/>
      <c r="M441" s="8"/>
      <c r="N441" s="8"/>
      <c r="O441" s="8"/>
      <c r="P441" s="8"/>
      <c r="Q441" s="8"/>
      <c r="R441" s="8"/>
      <c r="S441" s="8"/>
    </row>
    <row r="442" spans="6:19" s="7" customFormat="1">
      <c r="F442" s="23"/>
      <c r="G442" s="23"/>
      <c r="H442" s="23"/>
      <c r="I442" s="9"/>
      <c r="J442" s="9"/>
      <c r="K442" s="8"/>
      <c r="L442" s="8"/>
      <c r="M442" s="8"/>
      <c r="N442" s="8"/>
      <c r="O442" s="8"/>
      <c r="P442" s="8"/>
      <c r="Q442" s="8"/>
      <c r="R442" s="8"/>
      <c r="S442" s="8"/>
    </row>
    <row r="443" spans="6:19" s="7" customFormat="1">
      <c r="F443" s="23"/>
      <c r="G443" s="23"/>
      <c r="H443" s="23"/>
      <c r="I443" s="9"/>
      <c r="J443" s="9"/>
      <c r="K443" s="8"/>
      <c r="L443" s="8"/>
      <c r="M443" s="8"/>
      <c r="N443" s="8"/>
      <c r="O443" s="8"/>
      <c r="P443" s="8"/>
      <c r="Q443" s="8"/>
      <c r="R443" s="8"/>
      <c r="S443" s="8"/>
    </row>
    <row r="444" spans="6:19" s="7" customFormat="1">
      <c r="F444" s="23"/>
      <c r="G444" s="23"/>
      <c r="H444" s="23"/>
      <c r="I444" s="9"/>
      <c r="J444" s="9"/>
      <c r="K444" s="8"/>
      <c r="L444" s="8"/>
      <c r="M444" s="8"/>
      <c r="N444" s="8"/>
      <c r="O444" s="8"/>
      <c r="P444" s="8"/>
      <c r="Q444" s="8"/>
      <c r="R444" s="8"/>
      <c r="S444" s="8"/>
    </row>
    <row r="445" spans="6:19" s="7" customFormat="1">
      <c r="F445" s="23"/>
      <c r="G445" s="23"/>
      <c r="H445" s="23"/>
      <c r="I445" s="9"/>
      <c r="J445" s="9"/>
      <c r="K445" s="8"/>
      <c r="L445" s="8"/>
      <c r="M445" s="8"/>
      <c r="N445" s="8"/>
      <c r="O445" s="8"/>
      <c r="P445" s="8"/>
      <c r="Q445" s="8"/>
      <c r="R445" s="8"/>
      <c r="S445" s="8"/>
    </row>
    <row r="446" spans="6:19" s="7" customFormat="1">
      <c r="F446" s="23"/>
      <c r="G446" s="23"/>
      <c r="H446" s="23"/>
      <c r="I446" s="9"/>
      <c r="J446" s="9"/>
      <c r="K446" s="8"/>
      <c r="L446" s="8"/>
      <c r="M446" s="8"/>
      <c r="N446" s="8"/>
      <c r="O446" s="8"/>
      <c r="P446" s="8"/>
      <c r="Q446" s="8"/>
      <c r="R446" s="8"/>
      <c r="S446" s="8"/>
    </row>
    <row r="447" spans="6:19" s="7" customFormat="1">
      <c r="F447" s="23"/>
      <c r="G447" s="23"/>
      <c r="H447" s="23"/>
      <c r="I447" s="9"/>
      <c r="J447" s="9"/>
      <c r="K447" s="8"/>
      <c r="L447" s="8"/>
      <c r="M447" s="8"/>
      <c r="N447" s="8"/>
      <c r="O447" s="8"/>
      <c r="P447" s="8"/>
      <c r="Q447" s="8"/>
      <c r="R447" s="8"/>
      <c r="S447" s="8"/>
    </row>
    <row r="448" spans="6:19" s="7" customFormat="1">
      <c r="F448" s="23"/>
      <c r="G448" s="23"/>
      <c r="H448" s="23"/>
      <c r="I448" s="9"/>
      <c r="J448" s="9"/>
      <c r="K448" s="8"/>
      <c r="L448" s="8"/>
      <c r="M448" s="8"/>
      <c r="N448" s="8"/>
      <c r="O448" s="8"/>
      <c r="P448" s="8"/>
      <c r="Q448" s="8"/>
      <c r="R448" s="8"/>
      <c r="S448" s="8"/>
    </row>
    <row r="449" spans="6:19" s="7" customFormat="1">
      <c r="F449" s="23"/>
      <c r="G449" s="23"/>
      <c r="H449" s="23"/>
      <c r="I449" s="9"/>
      <c r="J449" s="9"/>
      <c r="K449" s="8"/>
      <c r="L449" s="8"/>
      <c r="M449" s="8"/>
      <c r="N449" s="8"/>
      <c r="O449" s="8"/>
      <c r="P449" s="8"/>
      <c r="Q449" s="8"/>
      <c r="R449" s="8"/>
      <c r="S449" s="8"/>
    </row>
    <row r="450" spans="6:19" s="7" customFormat="1">
      <c r="F450" s="23"/>
      <c r="G450" s="23"/>
      <c r="H450" s="23"/>
      <c r="I450" s="9"/>
      <c r="J450" s="9"/>
      <c r="K450" s="8"/>
      <c r="L450" s="8"/>
      <c r="M450" s="8"/>
      <c r="N450" s="8"/>
      <c r="O450" s="8"/>
      <c r="P450" s="8"/>
      <c r="Q450" s="8"/>
      <c r="R450" s="8"/>
      <c r="S450" s="8"/>
    </row>
    <row r="451" spans="6:19" s="7" customFormat="1">
      <c r="F451" s="23"/>
      <c r="G451" s="23"/>
      <c r="H451" s="23"/>
      <c r="I451" s="9"/>
      <c r="J451" s="9"/>
      <c r="K451" s="8"/>
      <c r="L451" s="8"/>
      <c r="M451" s="8"/>
      <c r="N451" s="8"/>
      <c r="O451" s="8"/>
      <c r="P451" s="8"/>
      <c r="Q451" s="8"/>
      <c r="R451" s="8"/>
      <c r="S451" s="8"/>
    </row>
    <row r="452" spans="6:19" s="7" customFormat="1">
      <c r="F452" s="23"/>
      <c r="G452" s="23"/>
      <c r="H452" s="23"/>
      <c r="I452" s="9"/>
      <c r="J452" s="9"/>
      <c r="K452" s="8"/>
      <c r="L452" s="8"/>
      <c r="M452" s="8"/>
      <c r="N452" s="8"/>
      <c r="O452" s="8"/>
      <c r="P452" s="8"/>
      <c r="Q452" s="8"/>
      <c r="R452" s="8"/>
      <c r="S452" s="8"/>
    </row>
    <row r="453" spans="6:19" s="7" customFormat="1">
      <c r="F453" s="23"/>
      <c r="G453" s="23"/>
      <c r="H453" s="23"/>
      <c r="I453" s="9"/>
      <c r="J453" s="9"/>
      <c r="K453" s="8"/>
      <c r="L453" s="8"/>
      <c r="M453" s="8"/>
      <c r="N453" s="8"/>
      <c r="O453" s="8"/>
      <c r="P453" s="8"/>
      <c r="Q453" s="8"/>
      <c r="R453" s="8"/>
      <c r="S453" s="8"/>
    </row>
    <row r="454" spans="6:19" s="7" customFormat="1">
      <c r="F454" s="23"/>
      <c r="G454" s="23"/>
      <c r="H454" s="23"/>
      <c r="I454" s="9"/>
      <c r="J454" s="9"/>
      <c r="K454" s="8"/>
      <c r="L454" s="8"/>
      <c r="M454" s="8"/>
      <c r="N454" s="8"/>
      <c r="O454" s="8"/>
      <c r="P454" s="8"/>
      <c r="Q454" s="8"/>
      <c r="R454" s="8"/>
      <c r="S454" s="8"/>
    </row>
    <row r="455" spans="6:19" s="7" customFormat="1">
      <c r="F455" s="23"/>
      <c r="G455" s="23"/>
      <c r="H455" s="23"/>
      <c r="I455" s="9"/>
      <c r="J455" s="9"/>
      <c r="K455" s="8"/>
      <c r="L455" s="8"/>
      <c r="M455" s="8"/>
      <c r="N455" s="8"/>
      <c r="O455" s="8"/>
      <c r="P455" s="8"/>
      <c r="Q455" s="8"/>
      <c r="R455" s="8"/>
      <c r="S455" s="8"/>
    </row>
    <row r="456" spans="6:19" s="7" customFormat="1">
      <c r="F456" s="23"/>
      <c r="G456" s="23"/>
      <c r="H456" s="23"/>
      <c r="I456" s="9"/>
      <c r="J456" s="9"/>
      <c r="K456" s="8"/>
      <c r="L456" s="8"/>
      <c r="M456" s="8"/>
      <c r="N456" s="8"/>
      <c r="O456" s="8"/>
      <c r="P456" s="8"/>
      <c r="Q456" s="8"/>
      <c r="R456" s="8"/>
      <c r="S456" s="8"/>
    </row>
    <row r="457" spans="6:19" s="7" customFormat="1">
      <c r="F457" s="23"/>
      <c r="G457" s="23"/>
      <c r="H457" s="23"/>
      <c r="I457" s="9"/>
      <c r="J457" s="9"/>
      <c r="K457" s="8"/>
      <c r="L457" s="8"/>
      <c r="M457" s="8"/>
      <c r="N457" s="8"/>
      <c r="O457" s="8"/>
      <c r="P457" s="8"/>
      <c r="Q457" s="8"/>
      <c r="R457" s="8"/>
      <c r="S457" s="8"/>
    </row>
    <row r="458" spans="6:19" s="7" customFormat="1">
      <c r="F458" s="23"/>
      <c r="G458" s="23"/>
      <c r="H458" s="23"/>
      <c r="I458" s="9"/>
      <c r="J458" s="9"/>
      <c r="K458" s="8"/>
      <c r="L458" s="8"/>
      <c r="M458" s="8"/>
      <c r="N458" s="8"/>
      <c r="O458" s="8"/>
      <c r="P458" s="8"/>
      <c r="Q458" s="8"/>
      <c r="R458" s="8"/>
      <c r="S458" s="8"/>
    </row>
    <row r="459" spans="6:19" s="7" customFormat="1">
      <c r="F459" s="23"/>
      <c r="G459" s="23"/>
      <c r="H459" s="23"/>
      <c r="I459" s="9"/>
      <c r="J459" s="9"/>
      <c r="K459" s="8"/>
      <c r="L459" s="8"/>
      <c r="M459" s="8"/>
      <c r="N459" s="8"/>
      <c r="O459" s="8"/>
      <c r="P459" s="8"/>
      <c r="Q459" s="8"/>
      <c r="R459" s="8"/>
      <c r="S459" s="8"/>
    </row>
    <row r="460" spans="6:19" s="7" customFormat="1">
      <c r="F460" s="23"/>
      <c r="G460" s="23"/>
      <c r="H460" s="23"/>
      <c r="I460" s="9"/>
      <c r="J460" s="9"/>
      <c r="K460" s="8"/>
      <c r="L460" s="8"/>
      <c r="M460" s="8"/>
      <c r="N460" s="8"/>
      <c r="O460" s="8"/>
      <c r="P460" s="8"/>
      <c r="Q460" s="8"/>
      <c r="R460" s="8"/>
      <c r="S460" s="8"/>
    </row>
    <row r="461" spans="6:19" s="7" customFormat="1">
      <c r="F461" s="23"/>
      <c r="G461" s="23"/>
      <c r="H461" s="23"/>
      <c r="I461" s="9"/>
      <c r="J461" s="9"/>
      <c r="K461" s="8"/>
      <c r="L461" s="8"/>
      <c r="M461" s="8"/>
      <c r="N461" s="8"/>
      <c r="O461" s="8"/>
      <c r="P461" s="8"/>
      <c r="Q461" s="8"/>
      <c r="R461" s="8"/>
      <c r="S461" s="8"/>
    </row>
    <row r="462" spans="6:19" s="7" customFormat="1">
      <c r="F462" s="23"/>
      <c r="G462" s="23"/>
      <c r="H462" s="23"/>
      <c r="I462" s="9"/>
      <c r="J462" s="9"/>
      <c r="K462" s="8"/>
      <c r="L462" s="8"/>
      <c r="M462" s="8"/>
      <c r="N462" s="8"/>
      <c r="O462" s="8"/>
      <c r="P462" s="8"/>
      <c r="Q462" s="8"/>
      <c r="R462" s="8"/>
      <c r="S462" s="8"/>
    </row>
    <row r="463" spans="6:19" s="7" customFormat="1">
      <c r="F463" s="23"/>
      <c r="G463" s="23"/>
      <c r="H463" s="23"/>
      <c r="I463" s="9"/>
      <c r="J463" s="9"/>
      <c r="K463" s="8"/>
      <c r="L463" s="8"/>
      <c r="M463" s="8"/>
      <c r="N463" s="8"/>
      <c r="O463" s="8"/>
      <c r="P463" s="8"/>
      <c r="Q463" s="8"/>
      <c r="R463" s="8"/>
      <c r="S463" s="8"/>
    </row>
    <row r="464" spans="6:19" s="7" customFormat="1">
      <c r="F464" s="23"/>
      <c r="G464" s="23"/>
      <c r="H464" s="23"/>
      <c r="I464" s="9"/>
      <c r="J464" s="9"/>
      <c r="K464" s="8"/>
      <c r="L464" s="8"/>
      <c r="M464" s="8"/>
      <c r="N464" s="8"/>
      <c r="O464" s="8"/>
      <c r="P464" s="8"/>
      <c r="Q464" s="8"/>
      <c r="R464" s="8"/>
      <c r="S464" s="8"/>
    </row>
    <row r="465" spans="6:19" s="7" customFormat="1">
      <c r="F465" s="23"/>
      <c r="G465" s="23"/>
      <c r="H465" s="23"/>
      <c r="I465" s="9"/>
      <c r="J465" s="9"/>
      <c r="K465" s="8"/>
      <c r="L465" s="8"/>
      <c r="M465" s="8"/>
      <c r="N465" s="8"/>
      <c r="O465" s="8"/>
      <c r="P465" s="8"/>
      <c r="Q465" s="8"/>
      <c r="R465" s="8"/>
      <c r="S465" s="8"/>
    </row>
    <row r="466" spans="6:19" s="7" customFormat="1">
      <c r="F466" s="23"/>
      <c r="G466" s="23"/>
      <c r="H466" s="23"/>
      <c r="I466" s="9"/>
      <c r="J466" s="9"/>
      <c r="K466" s="8"/>
      <c r="L466" s="8"/>
      <c r="M466" s="8"/>
      <c r="N466" s="8"/>
      <c r="O466" s="8"/>
      <c r="P466" s="8"/>
      <c r="Q466" s="8"/>
      <c r="R466" s="8"/>
      <c r="S466" s="8"/>
    </row>
    <row r="467" spans="6:19" s="7" customFormat="1">
      <c r="F467" s="23"/>
      <c r="G467" s="23"/>
      <c r="H467" s="23"/>
      <c r="I467" s="9"/>
      <c r="J467" s="9"/>
      <c r="K467" s="8"/>
      <c r="L467" s="8"/>
      <c r="M467" s="8"/>
      <c r="N467" s="8"/>
      <c r="O467" s="8"/>
      <c r="P467" s="8"/>
      <c r="Q467" s="8"/>
      <c r="R467" s="8"/>
      <c r="S467" s="8"/>
    </row>
    <row r="468" spans="6:19" s="7" customFormat="1">
      <c r="F468" s="23"/>
      <c r="G468" s="23"/>
      <c r="H468" s="23"/>
      <c r="I468" s="9"/>
      <c r="J468" s="9"/>
      <c r="K468" s="8"/>
      <c r="L468" s="8"/>
      <c r="M468" s="8"/>
      <c r="N468" s="8"/>
      <c r="O468" s="8"/>
      <c r="P468" s="8"/>
      <c r="Q468" s="8"/>
      <c r="R468" s="8"/>
      <c r="S468" s="8"/>
    </row>
    <row r="469" spans="6:19" s="7" customFormat="1">
      <c r="F469" s="23"/>
      <c r="G469" s="23"/>
      <c r="H469" s="23"/>
      <c r="I469" s="9"/>
      <c r="J469" s="9"/>
      <c r="K469" s="8"/>
      <c r="L469" s="8"/>
      <c r="M469" s="8"/>
      <c r="N469" s="8"/>
      <c r="O469" s="8"/>
      <c r="P469" s="8"/>
      <c r="Q469" s="8"/>
      <c r="R469" s="8"/>
      <c r="S469" s="8"/>
    </row>
    <row r="470" spans="6:19" s="7" customFormat="1">
      <c r="F470" s="23"/>
      <c r="G470" s="23"/>
      <c r="H470" s="23"/>
      <c r="I470" s="9"/>
      <c r="J470" s="9"/>
      <c r="K470" s="8"/>
      <c r="L470" s="8"/>
      <c r="M470" s="8"/>
      <c r="N470" s="8"/>
      <c r="O470" s="8"/>
      <c r="P470" s="8"/>
      <c r="Q470" s="8"/>
      <c r="R470" s="8"/>
      <c r="S470" s="8"/>
    </row>
    <row r="471" spans="6:19" s="7" customFormat="1">
      <c r="F471" s="23"/>
      <c r="G471" s="23"/>
      <c r="H471" s="23"/>
      <c r="I471" s="9"/>
      <c r="J471" s="9"/>
      <c r="K471" s="8"/>
      <c r="L471" s="8"/>
      <c r="M471" s="8"/>
      <c r="N471" s="8"/>
      <c r="O471" s="8"/>
      <c r="P471" s="8"/>
      <c r="Q471" s="8"/>
      <c r="R471" s="8"/>
      <c r="S471" s="8"/>
    </row>
    <row r="472" spans="6:19" s="7" customFormat="1">
      <c r="F472" s="23"/>
      <c r="G472" s="23"/>
      <c r="H472" s="23"/>
      <c r="I472" s="9"/>
      <c r="J472" s="9"/>
      <c r="K472" s="8"/>
      <c r="L472" s="8"/>
      <c r="M472" s="8"/>
      <c r="N472" s="8"/>
      <c r="O472" s="8"/>
      <c r="P472" s="8"/>
      <c r="Q472" s="8"/>
      <c r="R472" s="8"/>
      <c r="S472" s="8"/>
    </row>
    <row r="473" spans="6:19" s="7" customFormat="1">
      <c r="F473" s="23"/>
      <c r="G473" s="23"/>
      <c r="H473" s="23"/>
      <c r="I473" s="9"/>
      <c r="J473" s="9"/>
      <c r="K473" s="8"/>
      <c r="L473" s="8"/>
      <c r="M473" s="8"/>
      <c r="N473" s="8"/>
      <c r="O473" s="8"/>
      <c r="P473" s="8"/>
      <c r="Q473" s="8"/>
      <c r="R473" s="8"/>
      <c r="S473" s="8"/>
    </row>
    <row r="474" spans="6:19" s="7" customFormat="1">
      <c r="F474" s="23"/>
      <c r="G474" s="23"/>
      <c r="H474" s="23"/>
      <c r="I474" s="9"/>
      <c r="J474" s="9"/>
      <c r="K474" s="8"/>
      <c r="L474" s="8"/>
      <c r="M474" s="8"/>
      <c r="N474" s="8"/>
      <c r="O474" s="8"/>
      <c r="P474" s="8"/>
      <c r="Q474" s="8"/>
      <c r="R474" s="8"/>
      <c r="S474" s="8"/>
    </row>
    <row r="475" spans="6:19" s="7" customFormat="1">
      <c r="F475" s="23"/>
      <c r="G475" s="23"/>
      <c r="H475" s="23"/>
      <c r="I475" s="9"/>
      <c r="J475" s="9"/>
      <c r="K475" s="8"/>
      <c r="L475" s="8"/>
      <c r="M475" s="8"/>
      <c r="N475" s="8"/>
      <c r="O475" s="8"/>
      <c r="P475" s="8"/>
      <c r="Q475" s="8"/>
      <c r="R475" s="8"/>
      <c r="S475" s="8"/>
    </row>
    <row r="476" spans="6:19" s="7" customFormat="1">
      <c r="F476" s="23"/>
      <c r="G476" s="23"/>
      <c r="H476" s="23"/>
      <c r="I476" s="9"/>
      <c r="J476" s="9"/>
      <c r="K476" s="8"/>
      <c r="L476" s="8"/>
      <c r="M476" s="8"/>
      <c r="N476" s="8"/>
      <c r="O476" s="8"/>
      <c r="P476" s="8"/>
      <c r="Q476" s="8"/>
      <c r="R476" s="8"/>
      <c r="S476" s="8"/>
    </row>
    <row r="477" spans="6:19" s="7" customFormat="1">
      <c r="F477" s="23"/>
      <c r="G477" s="23"/>
      <c r="H477" s="23"/>
      <c r="I477" s="9"/>
      <c r="J477" s="9"/>
      <c r="K477" s="8"/>
      <c r="L477" s="8"/>
      <c r="M477" s="8"/>
      <c r="N477" s="8"/>
      <c r="O477" s="8"/>
      <c r="P477" s="8"/>
      <c r="Q477" s="8"/>
      <c r="R477" s="8"/>
      <c r="S477" s="8"/>
    </row>
    <row r="478" spans="6:19" s="7" customFormat="1">
      <c r="F478" s="23"/>
      <c r="G478" s="23"/>
      <c r="H478" s="23"/>
      <c r="I478" s="9"/>
      <c r="J478" s="9"/>
      <c r="K478" s="8"/>
      <c r="L478" s="8"/>
      <c r="M478" s="8"/>
      <c r="N478" s="8"/>
      <c r="O478" s="8"/>
      <c r="P478" s="8"/>
      <c r="Q478" s="8"/>
      <c r="R478" s="8"/>
      <c r="S478" s="8"/>
    </row>
    <row r="479" spans="6:19" s="7" customFormat="1">
      <c r="F479" s="23"/>
      <c r="G479" s="23"/>
      <c r="H479" s="23"/>
      <c r="I479" s="9"/>
      <c r="J479" s="9"/>
      <c r="K479" s="8"/>
      <c r="L479" s="8"/>
      <c r="M479" s="8"/>
      <c r="N479" s="8"/>
      <c r="O479" s="8"/>
      <c r="P479" s="8"/>
      <c r="Q479" s="8"/>
      <c r="R479" s="8"/>
      <c r="S479" s="8"/>
    </row>
    <row r="480" spans="6:19" s="7" customFormat="1">
      <c r="F480" s="23"/>
      <c r="G480" s="23"/>
      <c r="H480" s="23"/>
      <c r="I480" s="9"/>
      <c r="J480" s="9"/>
      <c r="K480" s="8"/>
      <c r="L480" s="8"/>
      <c r="M480" s="8"/>
      <c r="N480" s="8"/>
      <c r="O480" s="8"/>
      <c r="P480" s="8"/>
      <c r="Q480" s="8"/>
      <c r="R480" s="8"/>
      <c r="S480" s="8"/>
    </row>
    <row r="481" spans="6:19" s="7" customFormat="1">
      <c r="F481" s="23"/>
      <c r="G481" s="23"/>
      <c r="H481" s="23"/>
      <c r="I481" s="9"/>
      <c r="J481" s="9"/>
      <c r="K481" s="8"/>
      <c r="L481" s="8"/>
      <c r="M481" s="8"/>
      <c r="N481" s="8"/>
      <c r="O481" s="8"/>
      <c r="P481" s="8"/>
      <c r="Q481" s="8"/>
      <c r="R481" s="8"/>
      <c r="S481" s="8"/>
    </row>
    <row r="482" spans="6:19" s="7" customFormat="1">
      <c r="F482" s="23"/>
      <c r="G482" s="23"/>
      <c r="H482" s="23"/>
      <c r="I482" s="9"/>
      <c r="J482" s="9"/>
      <c r="K482" s="8"/>
      <c r="L482" s="8"/>
      <c r="M482" s="8"/>
      <c r="N482" s="8"/>
      <c r="O482" s="8"/>
      <c r="P482" s="8"/>
      <c r="Q482" s="8"/>
      <c r="R482" s="8"/>
      <c r="S482" s="8"/>
    </row>
    <row r="483" spans="6:19" s="7" customFormat="1">
      <c r="F483" s="23"/>
      <c r="G483" s="23"/>
      <c r="H483" s="23"/>
      <c r="I483" s="9"/>
      <c r="J483" s="9"/>
      <c r="K483" s="8"/>
      <c r="L483" s="8"/>
      <c r="M483" s="8"/>
      <c r="N483" s="8"/>
      <c r="O483" s="8"/>
      <c r="P483" s="8"/>
      <c r="Q483" s="8"/>
      <c r="R483" s="8"/>
      <c r="S483" s="8"/>
    </row>
    <row r="484" spans="6:19" s="7" customFormat="1">
      <c r="F484" s="23"/>
      <c r="G484" s="23"/>
      <c r="H484" s="23"/>
      <c r="I484" s="9"/>
      <c r="J484" s="9"/>
      <c r="K484" s="8"/>
      <c r="L484" s="8"/>
      <c r="M484" s="8"/>
      <c r="N484" s="8"/>
      <c r="O484" s="8"/>
      <c r="P484" s="8"/>
      <c r="Q484" s="8"/>
      <c r="R484" s="8"/>
      <c r="S484" s="8"/>
    </row>
    <row r="485" spans="6:19" s="7" customFormat="1">
      <c r="F485" s="23"/>
      <c r="G485" s="23"/>
      <c r="H485" s="23"/>
      <c r="I485" s="9"/>
      <c r="J485" s="9"/>
      <c r="K485" s="8"/>
      <c r="L485" s="8"/>
      <c r="M485" s="8"/>
      <c r="N485" s="8"/>
      <c r="O485" s="8"/>
      <c r="P485" s="8"/>
      <c r="Q485" s="8"/>
      <c r="R485" s="8"/>
      <c r="S485" s="8"/>
    </row>
    <row r="486" spans="6:19" s="7" customFormat="1">
      <c r="F486" s="23"/>
      <c r="G486" s="23"/>
      <c r="H486" s="23"/>
      <c r="I486" s="9"/>
      <c r="J486" s="9"/>
      <c r="K486" s="8"/>
      <c r="L486" s="8"/>
      <c r="M486" s="8"/>
      <c r="N486" s="8"/>
      <c r="O486" s="8"/>
      <c r="P486" s="8"/>
      <c r="Q486" s="8"/>
      <c r="R486" s="8"/>
      <c r="S486" s="8"/>
    </row>
    <row r="487" spans="6:19" s="7" customFormat="1">
      <c r="F487" s="23"/>
      <c r="G487" s="23"/>
      <c r="H487" s="23"/>
      <c r="I487" s="9"/>
      <c r="J487" s="9"/>
      <c r="K487" s="8"/>
      <c r="L487" s="8"/>
      <c r="M487" s="8"/>
      <c r="N487" s="8"/>
      <c r="O487" s="8"/>
      <c r="P487" s="8"/>
      <c r="Q487" s="8"/>
      <c r="R487" s="8"/>
      <c r="S487" s="8"/>
    </row>
    <row r="488" spans="6:19" s="7" customFormat="1">
      <c r="F488" s="23"/>
      <c r="G488" s="23"/>
      <c r="H488" s="23"/>
      <c r="I488" s="9"/>
      <c r="J488" s="9"/>
      <c r="K488" s="8"/>
      <c r="L488" s="8"/>
      <c r="M488" s="8"/>
      <c r="N488" s="8"/>
      <c r="O488" s="8"/>
      <c r="P488" s="8"/>
      <c r="Q488" s="8"/>
      <c r="R488" s="8"/>
      <c r="S488" s="8"/>
    </row>
    <row r="489" spans="6:19" s="7" customFormat="1">
      <c r="F489" s="23"/>
      <c r="G489" s="23"/>
      <c r="H489" s="23"/>
      <c r="I489" s="9"/>
      <c r="J489" s="9"/>
      <c r="K489" s="8"/>
      <c r="L489" s="8"/>
      <c r="M489" s="8"/>
      <c r="N489" s="8"/>
      <c r="O489" s="8"/>
      <c r="P489" s="8"/>
      <c r="Q489" s="8"/>
      <c r="R489" s="8"/>
      <c r="S489" s="8"/>
    </row>
    <row r="490" spans="6:19" s="7" customFormat="1">
      <c r="F490" s="23"/>
      <c r="G490" s="23"/>
      <c r="H490" s="23"/>
      <c r="I490" s="9"/>
      <c r="J490" s="9"/>
      <c r="K490" s="8"/>
      <c r="L490" s="8"/>
      <c r="M490" s="8"/>
      <c r="N490" s="8"/>
      <c r="O490" s="8"/>
      <c r="P490" s="8"/>
      <c r="Q490" s="8"/>
      <c r="R490" s="8"/>
      <c r="S490" s="8"/>
    </row>
    <row r="491" spans="6:19" s="7" customFormat="1">
      <c r="F491" s="23"/>
      <c r="G491" s="23"/>
      <c r="H491" s="23"/>
      <c r="I491" s="9"/>
      <c r="J491" s="9"/>
      <c r="K491" s="8"/>
      <c r="L491" s="8"/>
      <c r="M491" s="8"/>
      <c r="N491" s="8"/>
      <c r="O491" s="8"/>
      <c r="P491" s="8"/>
      <c r="Q491" s="8"/>
      <c r="R491" s="8"/>
      <c r="S491" s="8"/>
    </row>
    <row r="492" spans="6:19" s="7" customFormat="1">
      <c r="F492" s="23"/>
      <c r="G492" s="23"/>
      <c r="H492" s="23"/>
      <c r="I492" s="9"/>
      <c r="J492" s="9"/>
      <c r="K492" s="8"/>
      <c r="L492" s="8"/>
      <c r="M492" s="8"/>
      <c r="N492" s="8"/>
      <c r="O492" s="8"/>
      <c r="P492" s="8"/>
      <c r="Q492" s="8"/>
      <c r="R492" s="8"/>
      <c r="S492" s="8"/>
    </row>
    <row r="493" spans="6:19" s="7" customFormat="1">
      <c r="F493" s="23"/>
      <c r="G493" s="23"/>
      <c r="H493" s="23"/>
      <c r="I493" s="9"/>
      <c r="J493" s="9"/>
      <c r="K493" s="8"/>
      <c r="L493" s="8"/>
      <c r="M493" s="8"/>
      <c r="N493" s="8"/>
      <c r="O493" s="8"/>
      <c r="P493" s="8"/>
      <c r="Q493" s="8"/>
      <c r="R493" s="8"/>
      <c r="S493" s="8"/>
    </row>
    <row r="494" spans="6:19" s="7" customFormat="1">
      <c r="F494" s="23"/>
      <c r="G494" s="23"/>
      <c r="H494" s="23"/>
      <c r="I494" s="9"/>
      <c r="J494" s="9"/>
      <c r="K494" s="8"/>
      <c r="L494" s="8"/>
      <c r="M494" s="8"/>
      <c r="N494" s="8"/>
      <c r="O494" s="8"/>
      <c r="P494" s="8"/>
      <c r="Q494" s="8"/>
      <c r="R494" s="8"/>
      <c r="S494" s="8"/>
    </row>
    <row r="495" spans="6:19" s="7" customFormat="1">
      <c r="F495" s="23"/>
      <c r="G495" s="23"/>
      <c r="H495" s="23"/>
      <c r="I495" s="9"/>
      <c r="J495" s="9"/>
      <c r="K495" s="8"/>
      <c r="L495" s="8"/>
      <c r="M495" s="8"/>
      <c r="N495" s="8"/>
      <c r="O495" s="8"/>
      <c r="P495" s="8"/>
      <c r="Q495" s="8"/>
      <c r="R495" s="8"/>
      <c r="S495" s="8"/>
    </row>
    <row r="496" spans="6:19" s="7" customFormat="1">
      <c r="F496" s="23"/>
      <c r="G496" s="23"/>
      <c r="H496" s="23"/>
      <c r="I496" s="9"/>
      <c r="J496" s="9"/>
      <c r="K496" s="8"/>
      <c r="L496" s="8"/>
      <c r="M496" s="8"/>
      <c r="N496" s="8"/>
      <c r="O496" s="8"/>
      <c r="P496" s="8"/>
      <c r="Q496" s="8"/>
      <c r="R496" s="8"/>
      <c r="S496" s="8"/>
    </row>
    <row r="497" spans="6:19" s="7" customFormat="1">
      <c r="F497" s="23"/>
      <c r="G497" s="23"/>
      <c r="H497" s="23"/>
      <c r="I497" s="9"/>
      <c r="J497" s="9"/>
      <c r="K497" s="8"/>
      <c r="L497" s="8"/>
      <c r="M497" s="8"/>
      <c r="N497" s="8"/>
      <c r="O497" s="8"/>
      <c r="P497" s="8"/>
      <c r="Q497" s="8"/>
      <c r="R497" s="8"/>
      <c r="S497" s="8"/>
    </row>
    <row r="498" spans="6:19" s="7" customFormat="1">
      <c r="F498" s="23"/>
      <c r="G498" s="23"/>
      <c r="H498" s="23"/>
      <c r="I498" s="9"/>
      <c r="J498" s="9"/>
      <c r="K498" s="8"/>
      <c r="L498" s="8"/>
      <c r="M498" s="8"/>
      <c r="N498" s="8"/>
      <c r="O498" s="8"/>
      <c r="P498" s="8"/>
      <c r="Q498" s="8"/>
      <c r="R498" s="8"/>
      <c r="S498" s="8"/>
    </row>
    <row r="499" spans="6:19" s="7" customFormat="1">
      <c r="F499" s="23"/>
      <c r="G499" s="23"/>
      <c r="H499" s="23"/>
      <c r="I499" s="9"/>
      <c r="J499" s="9"/>
      <c r="K499" s="8"/>
      <c r="L499" s="8"/>
      <c r="M499" s="8"/>
      <c r="N499" s="8"/>
      <c r="O499" s="8"/>
      <c r="P499" s="8"/>
      <c r="Q499" s="8"/>
      <c r="R499" s="8"/>
      <c r="S499" s="8"/>
    </row>
    <row r="500" spans="6:19" s="7" customFormat="1">
      <c r="F500" s="23"/>
      <c r="G500" s="23"/>
      <c r="H500" s="23"/>
      <c r="I500" s="9"/>
      <c r="J500" s="9"/>
      <c r="K500" s="8"/>
      <c r="L500" s="8"/>
      <c r="M500" s="8"/>
      <c r="N500" s="8"/>
      <c r="O500" s="8"/>
      <c r="P500" s="8"/>
      <c r="Q500" s="8"/>
      <c r="R500" s="8"/>
      <c r="S500" s="8"/>
    </row>
    <row r="501" spans="6:19" s="7" customFormat="1">
      <c r="F501" s="23"/>
      <c r="G501" s="23"/>
      <c r="H501" s="23"/>
      <c r="I501" s="9"/>
      <c r="J501" s="9"/>
      <c r="K501" s="8"/>
      <c r="L501" s="8"/>
      <c r="M501" s="8"/>
      <c r="N501" s="8"/>
      <c r="O501" s="8"/>
      <c r="P501" s="8"/>
      <c r="Q501" s="8"/>
      <c r="R501" s="8"/>
      <c r="S501" s="8"/>
    </row>
    <row r="502" spans="6:19" s="7" customFormat="1">
      <c r="F502" s="23"/>
      <c r="G502" s="23"/>
      <c r="H502" s="23"/>
      <c r="I502" s="9"/>
      <c r="J502" s="9"/>
      <c r="K502" s="8"/>
      <c r="L502" s="8"/>
      <c r="M502" s="8"/>
      <c r="N502" s="8"/>
      <c r="O502" s="8"/>
      <c r="P502" s="8"/>
      <c r="Q502" s="8"/>
      <c r="R502" s="8"/>
      <c r="S502" s="8"/>
    </row>
    <row r="503" spans="6:19" s="7" customFormat="1">
      <c r="F503" s="23"/>
      <c r="G503" s="23"/>
      <c r="H503" s="23"/>
      <c r="I503" s="9"/>
      <c r="J503" s="9"/>
      <c r="K503" s="8"/>
      <c r="L503" s="8"/>
      <c r="M503" s="8"/>
      <c r="N503" s="8"/>
      <c r="O503" s="8"/>
      <c r="P503" s="8"/>
      <c r="Q503" s="8"/>
      <c r="R503" s="8"/>
      <c r="S503" s="8"/>
    </row>
    <row r="504" spans="6:19" s="7" customFormat="1">
      <c r="F504" s="23"/>
      <c r="G504" s="23"/>
      <c r="H504" s="23"/>
      <c r="I504" s="9"/>
      <c r="J504" s="9"/>
      <c r="K504" s="8"/>
      <c r="L504" s="8"/>
      <c r="M504" s="8"/>
      <c r="N504" s="8"/>
      <c r="O504" s="8"/>
      <c r="P504" s="8"/>
      <c r="Q504" s="8"/>
      <c r="R504" s="8"/>
      <c r="S504" s="8"/>
    </row>
    <row r="505" spans="6:19" s="7" customFormat="1">
      <c r="F505" s="23"/>
      <c r="G505" s="23"/>
      <c r="H505" s="23"/>
      <c r="I505" s="9"/>
      <c r="J505" s="9"/>
      <c r="K505" s="8"/>
      <c r="L505" s="8"/>
      <c r="M505" s="8"/>
      <c r="N505" s="8"/>
      <c r="O505" s="8"/>
      <c r="P505" s="8"/>
      <c r="Q505" s="8"/>
      <c r="R505" s="8"/>
      <c r="S505" s="8"/>
    </row>
    <row r="506" spans="6:19" s="7" customFormat="1">
      <c r="F506" s="23"/>
      <c r="G506" s="23"/>
      <c r="H506" s="23"/>
      <c r="I506" s="9"/>
      <c r="J506" s="9"/>
      <c r="K506" s="8"/>
      <c r="L506" s="8"/>
      <c r="M506" s="8"/>
      <c r="N506" s="8"/>
      <c r="O506" s="8"/>
      <c r="P506" s="8"/>
      <c r="Q506" s="8"/>
      <c r="R506" s="8"/>
      <c r="S506" s="8"/>
    </row>
    <row r="507" spans="6:19" s="7" customFormat="1">
      <c r="F507" s="23"/>
      <c r="G507" s="23"/>
      <c r="H507" s="23"/>
      <c r="I507" s="9"/>
      <c r="J507" s="9"/>
      <c r="K507" s="8"/>
      <c r="L507" s="8"/>
      <c r="M507" s="8"/>
      <c r="N507" s="8"/>
      <c r="O507" s="8"/>
      <c r="P507" s="8"/>
      <c r="Q507" s="8"/>
      <c r="R507" s="8"/>
      <c r="S507" s="8"/>
    </row>
    <row r="508" spans="6:19" s="7" customFormat="1">
      <c r="F508" s="23"/>
      <c r="G508" s="23"/>
      <c r="H508" s="23"/>
      <c r="I508" s="9"/>
      <c r="J508" s="9"/>
      <c r="K508" s="8"/>
      <c r="L508" s="8"/>
      <c r="M508" s="8"/>
      <c r="N508" s="8"/>
      <c r="O508" s="8"/>
      <c r="P508" s="8"/>
      <c r="Q508" s="8"/>
      <c r="R508" s="8"/>
      <c r="S508" s="8"/>
    </row>
    <row r="509" spans="6:19" s="7" customFormat="1">
      <c r="F509" s="23"/>
      <c r="G509" s="23"/>
      <c r="H509" s="23"/>
      <c r="I509" s="9"/>
      <c r="J509" s="9"/>
      <c r="K509" s="8"/>
      <c r="L509" s="8"/>
      <c r="M509" s="8"/>
      <c r="N509" s="8"/>
      <c r="O509" s="8"/>
      <c r="P509" s="8"/>
      <c r="Q509" s="8"/>
      <c r="R509" s="8"/>
      <c r="S509" s="8"/>
    </row>
    <row r="510" spans="6:19" s="7" customFormat="1">
      <c r="F510" s="23"/>
      <c r="G510" s="23"/>
      <c r="H510" s="23"/>
      <c r="I510" s="9"/>
      <c r="J510" s="9"/>
      <c r="K510" s="8"/>
      <c r="L510" s="8"/>
      <c r="M510" s="8"/>
      <c r="N510" s="8"/>
      <c r="O510" s="8"/>
      <c r="P510" s="8"/>
      <c r="Q510" s="8"/>
      <c r="R510" s="8"/>
      <c r="S510" s="8"/>
    </row>
    <row r="511" spans="6:19" s="7" customFormat="1">
      <c r="F511" s="23"/>
      <c r="G511" s="23"/>
      <c r="H511" s="23"/>
      <c r="I511" s="9"/>
      <c r="J511" s="9"/>
      <c r="K511" s="8"/>
      <c r="L511" s="8"/>
      <c r="M511" s="8"/>
      <c r="N511" s="8"/>
      <c r="O511" s="8"/>
      <c r="P511" s="8"/>
      <c r="Q511" s="8"/>
      <c r="R511" s="8"/>
      <c r="S511" s="8"/>
    </row>
    <row r="512" spans="6:19" s="7" customFormat="1">
      <c r="F512" s="23"/>
      <c r="G512" s="23"/>
      <c r="H512" s="23"/>
      <c r="I512" s="9"/>
      <c r="J512" s="9"/>
      <c r="K512" s="8"/>
      <c r="L512" s="8"/>
      <c r="M512" s="8"/>
      <c r="N512" s="8"/>
      <c r="O512" s="8"/>
      <c r="P512" s="8"/>
      <c r="Q512" s="8"/>
      <c r="R512" s="8"/>
      <c r="S512" s="8"/>
    </row>
    <row r="513" spans="6:19" s="7" customFormat="1">
      <c r="F513" s="23"/>
      <c r="G513" s="23"/>
      <c r="H513" s="23"/>
      <c r="I513" s="9"/>
      <c r="J513" s="9"/>
      <c r="K513" s="8"/>
      <c r="L513" s="8"/>
      <c r="M513" s="8"/>
      <c r="N513" s="8"/>
      <c r="O513" s="8"/>
      <c r="P513" s="8"/>
      <c r="Q513" s="8"/>
      <c r="R513" s="8"/>
      <c r="S513" s="8"/>
    </row>
    <row r="514" spans="6:19" s="7" customFormat="1">
      <c r="F514" s="23"/>
      <c r="G514" s="23"/>
      <c r="H514" s="23"/>
      <c r="I514" s="9"/>
      <c r="J514" s="9"/>
      <c r="K514" s="8"/>
      <c r="L514" s="8"/>
      <c r="M514" s="8"/>
      <c r="N514" s="8"/>
      <c r="O514" s="8"/>
      <c r="P514" s="8"/>
      <c r="Q514" s="8"/>
      <c r="R514" s="8"/>
      <c r="S514" s="8"/>
    </row>
    <row r="515" spans="6:19" s="7" customFormat="1">
      <c r="F515" s="23"/>
      <c r="G515" s="23"/>
      <c r="H515" s="23"/>
      <c r="I515" s="9"/>
      <c r="J515" s="9"/>
      <c r="K515" s="8"/>
      <c r="L515" s="8"/>
      <c r="M515" s="8"/>
      <c r="N515" s="8"/>
      <c r="O515" s="8"/>
      <c r="P515" s="8"/>
      <c r="Q515" s="8"/>
      <c r="R515" s="8"/>
      <c r="S515" s="8"/>
    </row>
    <row r="516" spans="6:19" s="7" customFormat="1">
      <c r="F516" s="23"/>
      <c r="G516" s="23"/>
      <c r="H516" s="23"/>
      <c r="I516" s="9"/>
      <c r="J516" s="9"/>
      <c r="K516" s="8"/>
      <c r="L516" s="8"/>
      <c r="M516" s="8"/>
      <c r="N516" s="8"/>
      <c r="O516" s="8"/>
      <c r="P516" s="8"/>
      <c r="Q516" s="8"/>
      <c r="R516" s="8"/>
      <c r="S516" s="8"/>
    </row>
    <row r="517" spans="6:19" s="7" customFormat="1">
      <c r="F517" s="23"/>
      <c r="G517" s="23"/>
      <c r="H517" s="23"/>
      <c r="I517" s="9"/>
      <c r="J517" s="9"/>
      <c r="K517" s="8"/>
      <c r="L517" s="8"/>
      <c r="M517" s="8"/>
      <c r="N517" s="8"/>
      <c r="O517" s="8"/>
      <c r="P517" s="8"/>
      <c r="Q517" s="8"/>
      <c r="R517" s="8"/>
      <c r="S517" s="8"/>
    </row>
    <row r="518" spans="6:19" s="7" customFormat="1">
      <c r="F518" s="23"/>
      <c r="G518" s="23"/>
      <c r="H518" s="23"/>
      <c r="I518" s="9"/>
      <c r="J518" s="9"/>
      <c r="K518" s="8"/>
      <c r="L518" s="8"/>
      <c r="M518" s="8"/>
      <c r="N518" s="8"/>
      <c r="O518" s="8"/>
      <c r="P518" s="8"/>
      <c r="Q518" s="8"/>
      <c r="R518" s="8"/>
      <c r="S518" s="8"/>
    </row>
    <row r="519" spans="6:19" s="7" customFormat="1">
      <c r="F519" s="23"/>
      <c r="G519" s="23"/>
      <c r="H519" s="23"/>
      <c r="I519" s="9"/>
      <c r="J519" s="9"/>
      <c r="K519" s="8"/>
      <c r="L519" s="8"/>
      <c r="M519" s="8"/>
      <c r="N519" s="8"/>
      <c r="O519" s="8"/>
      <c r="P519" s="8"/>
      <c r="Q519" s="8"/>
      <c r="R519" s="8"/>
      <c r="S519" s="8"/>
    </row>
    <row r="520" spans="6:19" s="7" customFormat="1">
      <c r="F520" s="23"/>
      <c r="G520" s="23"/>
      <c r="H520" s="23"/>
      <c r="I520" s="9"/>
      <c r="J520" s="9"/>
      <c r="K520" s="8"/>
      <c r="L520" s="8"/>
      <c r="M520" s="8"/>
      <c r="N520" s="8"/>
      <c r="O520" s="8"/>
      <c r="P520" s="8"/>
      <c r="Q520" s="8"/>
      <c r="R520" s="8"/>
      <c r="S520" s="8"/>
    </row>
    <row r="521" spans="6:19" s="7" customFormat="1">
      <c r="F521" s="23"/>
      <c r="G521" s="23"/>
      <c r="H521" s="23"/>
      <c r="I521" s="9"/>
      <c r="J521" s="9"/>
      <c r="K521" s="8"/>
      <c r="L521" s="8"/>
      <c r="M521" s="8"/>
      <c r="N521" s="8"/>
      <c r="O521" s="8"/>
      <c r="P521" s="8"/>
      <c r="Q521" s="8"/>
      <c r="R521" s="8"/>
      <c r="S521" s="8"/>
    </row>
    <row r="522" spans="6:19" s="7" customFormat="1">
      <c r="F522" s="23"/>
      <c r="G522" s="23"/>
      <c r="H522" s="23"/>
      <c r="I522" s="9"/>
      <c r="J522" s="9"/>
      <c r="K522" s="8"/>
      <c r="L522" s="8"/>
      <c r="M522" s="8"/>
      <c r="N522" s="8"/>
      <c r="O522" s="8"/>
      <c r="P522" s="8"/>
      <c r="Q522" s="8"/>
      <c r="R522" s="8"/>
      <c r="S522" s="8"/>
    </row>
    <row r="523" spans="6:19" s="7" customFormat="1">
      <c r="F523" s="23"/>
      <c r="G523" s="23"/>
      <c r="H523" s="23"/>
      <c r="I523" s="9"/>
      <c r="J523" s="9"/>
      <c r="K523" s="8"/>
      <c r="L523" s="8"/>
      <c r="M523" s="8"/>
      <c r="N523" s="8"/>
      <c r="O523" s="8"/>
      <c r="P523" s="8"/>
      <c r="Q523" s="8"/>
      <c r="R523" s="8"/>
      <c r="S523" s="8"/>
    </row>
    <row r="524" spans="6:19" s="7" customFormat="1">
      <c r="F524" s="23"/>
      <c r="G524" s="23"/>
      <c r="H524" s="23"/>
      <c r="I524" s="9"/>
      <c r="J524" s="9"/>
      <c r="K524" s="8"/>
      <c r="L524" s="8"/>
      <c r="M524" s="8"/>
      <c r="N524" s="8"/>
      <c r="O524" s="8"/>
      <c r="P524" s="8"/>
      <c r="Q524" s="8"/>
      <c r="R524" s="8"/>
      <c r="S524" s="8"/>
    </row>
    <row r="525" spans="6:19" s="7" customFormat="1">
      <c r="F525" s="23"/>
      <c r="G525" s="23"/>
      <c r="H525" s="23"/>
      <c r="I525" s="9"/>
      <c r="J525" s="9"/>
      <c r="K525" s="8"/>
      <c r="L525" s="8"/>
      <c r="M525" s="8"/>
      <c r="N525" s="8"/>
      <c r="O525" s="8"/>
      <c r="P525" s="8"/>
      <c r="Q525" s="8"/>
      <c r="R525" s="8"/>
      <c r="S525" s="8"/>
    </row>
    <row r="526" spans="6:19" s="7" customFormat="1">
      <c r="F526" s="23"/>
      <c r="G526" s="23"/>
      <c r="H526" s="23"/>
      <c r="I526" s="9"/>
      <c r="J526" s="9"/>
      <c r="K526" s="8"/>
      <c r="L526" s="8"/>
      <c r="M526" s="8"/>
      <c r="N526" s="8"/>
      <c r="O526" s="8"/>
      <c r="P526" s="8"/>
      <c r="Q526" s="8"/>
      <c r="R526" s="8"/>
      <c r="S526" s="8"/>
    </row>
    <row r="527" spans="6:19" s="7" customFormat="1">
      <c r="F527" s="23"/>
      <c r="G527" s="23"/>
      <c r="H527" s="23"/>
      <c r="I527" s="9"/>
      <c r="J527" s="9"/>
      <c r="K527" s="8"/>
      <c r="L527" s="8"/>
      <c r="M527" s="8"/>
      <c r="N527" s="8"/>
      <c r="O527" s="8"/>
      <c r="P527" s="8"/>
      <c r="Q527" s="8"/>
      <c r="R527" s="8"/>
      <c r="S527" s="8"/>
    </row>
    <row r="528" spans="6:19" s="7" customFormat="1">
      <c r="F528" s="23"/>
      <c r="G528" s="23"/>
      <c r="H528" s="23"/>
      <c r="I528" s="9"/>
      <c r="J528" s="9"/>
      <c r="K528" s="8"/>
      <c r="L528" s="8"/>
      <c r="M528" s="8"/>
      <c r="N528" s="8"/>
      <c r="O528" s="8"/>
      <c r="P528" s="8"/>
      <c r="Q528" s="8"/>
      <c r="R528" s="8"/>
      <c r="S528" s="8"/>
    </row>
    <row r="529" spans="6:19" s="7" customFormat="1">
      <c r="F529" s="23"/>
      <c r="G529" s="23"/>
      <c r="H529" s="23"/>
      <c r="I529" s="9"/>
      <c r="J529" s="9"/>
      <c r="K529" s="8"/>
      <c r="L529" s="8"/>
      <c r="M529" s="8"/>
      <c r="N529" s="8"/>
      <c r="O529" s="8"/>
      <c r="P529" s="8"/>
      <c r="Q529" s="8"/>
      <c r="R529" s="8"/>
      <c r="S529" s="8"/>
    </row>
    <row r="530" spans="6:19" s="7" customFormat="1">
      <c r="F530" s="23"/>
      <c r="G530" s="23"/>
      <c r="H530" s="23"/>
      <c r="I530" s="9"/>
      <c r="J530" s="9"/>
      <c r="K530" s="8"/>
      <c r="L530" s="8"/>
      <c r="M530" s="8"/>
      <c r="N530" s="8"/>
      <c r="O530" s="8"/>
      <c r="P530" s="8"/>
      <c r="Q530" s="8"/>
      <c r="R530" s="8"/>
      <c r="S530" s="8"/>
    </row>
    <row r="531" spans="6:19" s="7" customFormat="1">
      <c r="F531" s="23"/>
      <c r="G531" s="23"/>
      <c r="H531" s="23"/>
      <c r="I531" s="9"/>
      <c r="J531" s="9"/>
      <c r="K531" s="8"/>
      <c r="L531" s="8"/>
      <c r="M531" s="8"/>
      <c r="N531" s="8"/>
      <c r="O531" s="8"/>
      <c r="P531" s="8"/>
      <c r="Q531" s="8"/>
      <c r="R531" s="8"/>
      <c r="S531" s="8"/>
    </row>
    <row r="532" spans="6:19" s="7" customFormat="1">
      <c r="F532" s="23"/>
      <c r="G532" s="23"/>
      <c r="H532" s="23"/>
      <c r="I532" s="9"/>
      <c r="J532" s="9"/>
      <c r="K532" s="8"/>
      <c r="L532" s="8"/>
      <c r="M532" s="8"/>
      <c r="N532" s="8"/>
      <c r="O532" s="8"/>
      <c r="P532" s="8"/>
      <c r="Q532" s="8"/>
      <c r="R532" s="8"/>
      <c r="S532" s="8"/>
    </row>
    <row r="533" spans="6:19" s="7" customFormat="1">
      <c r="F533" s="23"/>
      <c r="G533" s="23"/>
      <c r="H533" s="23"/>
      <c r="I533" s="9"/>
      <c r="J533" s="9"/>
      <c r="K533" s="8"/>
      <c r="L533" s="8"/>
      <c r="M533" s="8"/>
      <c r="N533" s="8"/>
      <c r="O533" s="8"/>
      <c r="P533" s="8"/>
      <c r="Q533" s="8"/>
      <c r="R533" s="8"/>
      <c r="S533" s="8"/>
    </row>
    <row r="534" spans="6:19" s="7" customFormat="1">
      <c r="F534" s="23"/>
      <c r="G534" s="23"/>
      <c r="H534" s="23"/>
      <c r="I534" s="9"/>
      <c r="J534" s="9"/>
      <c r="K534" s="8"/>
      <c r="L534" s="8"/>
      <c r="M534" s="8"/>
      <c r="N534" s="8"/>
      <c r="O534" s="8"/>
      <c r="P534" s="8"/>
      <c r="Q534" s="8"/>
      <c r="R534" s="8"/>
      <c r="S534" s="8"/>
    </row>
    <row r="535" spans="6:19" s="7" customFormat="1">
      <c r="F535" s="23"/>
      <c r="G535" s="23"/>
      <c r="H535" s="23"/>
      <c r="I535" s="9"/>
      <c r="J535" s="9"/>
      <c r="K535" s="8"/>
      <c r="L535" s="8"/>
      <c r="M535" s="8"/>
      <c r="N535" s="8"/>
      <c r="O535" s="8"/>
      <c r="P535" s="8"/>
      <c r="Q535" s="8"/>
      <c r="R535" s="8"/>
      <c r="S535" s="8"/>
    </row>
    <row r="536" spans="6:19" s="7" customFormat="1">
      <c r="F536" s="23"/>
      <c r="G536" s="23"/>
      <c r="H536" s="23"/>
      <c r="I536" s="9"/>
      <c r="J536" s="9"/>
      <c r="K536" s="8"/>
      <c r="L536" s="8"/>
      <c r="M536" s="8"/>
      <c r="N536" s="8"/>
      <c r="O536" s="8"/>
      <c r="P536" s="8"/>
      <c r="Q536" s="8"/>
      <c r="R536" s="8"/>
      <c r="S536" s="8"/>
    </row>
    <row r="537" spans="6:19" s="7" customFormat="1">
      <c r="F537" s="23"/>
      <c r="G537" s="23"/>
      <c r="H537" s="23"/>
      <c r="I537" s="9"/>
      <c r="J537" s="9"/>
      <c r="K537" s="8"/>
      <c r="L537" s="8"/>
      <c r="M537" s="8"/>
      <c r="N537" s="8"/>
      <c r="O537" s="8"/>
      <c r="P537" s="8"/>
      <c r="Q537" s="8"/>
      <c r="R537" s="8"/>
      <c r="S537" s="8"/>
    </row>
    <row r="538" spans="6:19" s="7" customFormat="1">
      <c r="F538" s="23"/>
      <c r="G538" s="23"/>
      <c r="H538" s="23"/>
      <c r="I538" s="9"/>
      <c r="J538" s="9"/>
      <c r="K538" s="8"/>
      <c r="L538" s="8"/>
      <c r="M538" s="8"/>
      <c r="N538" s="8"/>
      <c r="O538" s="8"/>
      <c r="P538" s="8"/>
      <c r="Q538" s="8"/>
      <c r="R538" s="8"/>
      <c r="S538" s="8"/>
    </row>
    <row r="539" spans="6:19" s="7" customFormat="1">
      <c r="F539" s="23"/>
      <c r="G539" s="23"/>
      <c r="H539" s="23"/>
      <c r="I539" s="9"/>
      <c r="J539" s="9"/>
      <c r="K539" s="8"/>
      <c r="L539" s="8"/>
      <c r="M539" s="8"/>
      <c r="N539" s="8"/>
      <c r="O539" s="8"/>
      <c r="P539" s="8"/>
      <c r="Q539" s="8"/>
      <c r="R539" s="8"/>
      <c r="S539" s="8"/>
    </row>
    <row r="540" spans="6:19" s="7" customFormat="1">
      <c r="F540" s="23"/>
      <c r="G540" s="23"/>
      <c r="H540" s="23"/>
      <c r="I540" s="9"/>
      <c r="J540" s="9"/>
      <c r="K540" s="8"/>
      <c r="L540" s="8"/>
      <c r="M540" s="8"/>
      <c r="N540" s="8"/>
      <c r="O540" s="8"/>
      <c r="P540" s="8"/>
      <c r="Q540" s="8"/>
      <c r="R540" s="8"/>
      <c r="S540" s="8"/>
    </row>
    <row r="541" spans="6:19" s="7" customFormat="1">
      <c r="F541" s="23"/>
      <c r="G541" s="23"/>
      <c r="H541" s="23"/>
      <c r="I541" s="9"/>
      <c r="J541" s="9"/>
      <c r="K541" s="8"/>
      <c r="L541" s="8"/>
      <c r="M541" s="8"/>
      <c r="N541" s="8"/>
      <c r="O541" s="8"/>
      <c r="P541" s="8"/>
      <c r="Q541" s="8"/>
      <c r="R541" s="8"/>
      <c r="S541" s="8"/>
    </row>
    <row r="542" spans="6:19" s="7" customFormat="1">
      <c r="F542" s="23"/>
      <c r="G542" s="23"/>
      <c r="H542" s="23"/>
      <c r="I542" s="9"/>
      <c r="J542" s="9"/>
      <c r="K542" s="8"/>
      <c r="L542" s="8"/>
      <c r="M542" s="8"/>
      <c r="N542" s="8"/>
      <c r="O542" s="8"/>
      <c r="P542" s="8"/>
      <c r="Q542" s="8"/>
      <c r="R542" s="8"/>
      <c r="S542" s="8"/>
    </row>
    <row r="543" spans="6:19" s="7" customFormat="1">
      <c r="F543" s="23"/>
      <c r="G543" s="23"/>
      <c r="H543" s="23"/>
      <c r="I543" s="9"/>
      <c r="J543" s="9"/>
      <c r="K543" s="8"/>
      <c r="L543" s="8"/>
      <c r="M543" s="8"/>
      <c r="N543" s="8"/>
      <c r="O543" s="8"/>
      <c r="P543" s="8"/>
      <c r="Q543" s="8"/>
      <c r="R543" s="8"/>
      <c r="S543" s="8"/>
    </row>
    <row r="544" spans="6:19" s="7" customFormat="1">
      <c r="F544" s="23"/>
      <c r="G544" s="23"/>
      <c r="H544" s="23"/>
      <c r="I544" s="9"/>
      <c r="J544" s="9"/>
      <c r="K544" s="8"/>
      <c r="L544" s="8"/>
      <c r="M544" s="8"/>
      <c r="N544" s="8"/>
      <c r="O544" s="8"/>
      <c r="P544" s="8"/>
      <c r="Q544" s="8"/>
      <c r="R544" s="8"/>
      <c r="S544" s="8"/>
    </row>
    <row r="545" spans="6:19" s="7" customFormat="1">
      <c r="F545" s="23"/>
      <c r="G545" s="23"/>
      <c r="H545" s="23"/>
      <c r="I545" s="9"/>
      <c r="J545" s="9"/>
      <c r="K545" s="8"/>
      <c r="L545" s="8"/>
      <c r="M545" s="8"/>
      <c r="N545" s="8"/>
      <c r="O545" s="8"/>
      <c r="P545" s="8"/>
      <c r="Q545" s="8"/>
      <c r="R545" s="8"/>
      <c r="S545" s="8"/>
    </row>
    <row r="546" spans="6:19" s="7" customFormat="1">
      <c r="F546" s="23"/>
      <c r="G546" s="23"/>
      <c r="H546" s="23"/>
      <c r="I546" s="9"/>
      <c r="J546" s="9"/>
      <c r="K546" s="8"/>
      <c r="L546" s="8"/>
      <c r="M546" s="8"/>
      <c r="N546" s="8"/>
      <c r="O546" s="8"/>
      <c r="P546" s="8"/>
      <c r="Q546" s="8"/>
      <c r="R546" s="8"/>
      <c r="S546" s="8"/>
    </row>
    <row r="547" spans="6:19" s="7" customFormat="1">
      <c r="F547" s="23"/>
      <c r="G547" s="23"/>
      <c r="H547" s="23"/>
      <c r="I547" s="9"/>
      <c r="J547" s="9"/>
      <c r="K547" s="8"/>
      <c r="L547" s="8"/>
      <c r="M547" s="8"/>
      <c r="N547" s="8"/>
      <c r="O547" s="8"/>
      <c r="P547" s="8"/>
      <c r="Q547" s="8"/>
      <c r="R547" s="8"/>
      <c r="S547" s="8"/>
    </row>
    <row r="548" spans="6:19" s="7" customFormat="1">
      <c r="F548" s="23"/>
      <c r="G548" s="23"/>
      <c r="H548" s="23"/>
      <c r="I548" s="9"/>
      <c r="J548" s="9"/>
      <c r="K548" s="8"/>
      <c r="L548" s="8"/>
      <c r="M548" s="8"/>
      <c r="N548" s="8"/>
      <c r="O548" s="8"/>
      <c r="P548" s="8"/>
      <c r="Q548" s="8"/>
      <c r="R548" s="8"/>
      <c r="S548" s="8"/>
    </row>
    <row r="549" spans="6:19" s="7" customFormat="1">
      <c r="F549" s="23"/>
      <c r="G549" s="23"/>
      <c r="H549" s="23"/>
      <c r="I549" s="9"/>
      <c r="J549" s="9"/>
      <c r="K549" s="8"/>
      <c r="L549" s="8"/>
      <c r="M549" s="8"/>
      <c r="N549" s="8"/>
      <c r="O549" s="8"/>
      <c r="P549" s="8"/>
      <c r="Q549" s="8"/>
      <c r="R549" s="8"/>
      <c r="S549" s="8"/>
    </row>
    <row r="550" spans="6:19" s="7" customFormat="1">
      <c r="F550" s="23"/>
      <c r="G550" s="23"/>
      <c r="H550" s="23"/>
      <c r="I550" s="9"/>
      <c r="J550" s="9"/>
      <c r="K550" s="8"/>
      <c r="L550" s="8"/>
      <c r="M550" s="8"/>
      <c r="N550" s="8"/>
      <c r="O550" s="8"/>
      <c r="P550" s="8"/>
      <c r="Q550" s="8"/>
      <c r="R550" s="8"/>
      <c r="S550" s="8"/>
    </row>
    <row r="551" spans="6:19" s="7" customFormat="1">
      <c r="F551" s="23"/>
      <c r="G551" s="23"/>
      <c r="H551" s="23"/>
      <c r="I551" s="9"/>
      <c r="J551" s="9"/>
      <c r="K551" s="8"/>
      <c r="L551" s="8"/>
      <c r="M551" s="8"/>
      <c r="N551" s="8"/>
      <c r="O551" s="8"/>
      <c r="P551" s="8"/>
      <c r="Q551" s="8"/>
      <c r="R551" s="8"/>
      <c r="S551" s="8"/>
    </row>
    <row r="552" spans="6:19" s="7" customFormat="1">
      <c r="F552" s="23"/>
      <c r="G552" s="23"/>
      <c r="H552" s="23"/>
      <c r="I552" s="9"/>
      <c r="J552" s="9"/>
      <c r="K552" s="8"/>
      <c r="L552" s="8"/>
      <c r="M552" s="8"/>
      <c r="N552" s="8"/>
      <c r="O552" s="8"/>
      <c r="P552" s="8"/>
      <c r="Q552" s="8"/>
      <c r="R552" s="8"/>
      <c r="S552" s="8"/>
    </row>
    <row r="553" spans="6:19" s="7" customFormat="1">
      <c r="F553" s="23"/>
      <c r="G553" s="23"/>
      <c r="H553" s="23"/>
      <c r="I553" s="9"/>
      <c r="J553" s="9"/>
      <c r="K553" s="8"/>
      <c r="L553" s="8"/>
      <c r="M553" s="8"/>
      <c r="N553" s="8"/>
      <c r="O553" s="8"/>
      <c r="P553" s="8"/>
      <c r="Q553" s="8"/>
      <c r="R553" s="8"/>
      <c r="S553" s="8"/>
    </row>
    <row r="554" spans="6:19" s="7" customFormat="1">
      <c r="F554" s="23"/>
      <c r="G554" s="23"/>
      <c r="H554" s="23"/>
      <c r="I554" s="9"/>
      <c r="J554" s="9"/>
      <c r="K554" s="8"/>
      <c r="L554" s="8"/>
      <c r="M554" s="8"/>
      <c r="N554" s="8"/>
      <c r="O554" s="8"/>
      <c r="P554" s="8"/>
      <c r="Q554" s="8"/>
      <c r="R554" s="8"/>
      <c r="S554" s="8"/>
    </row>
    <row r="555" spans="6:19" s="7" customFormat="1">
      <c r="F555" s="23"/>
      <c r="G555" s="23"/>
      <c r="H555" s="23"/>
      <c r="I555" s="9"/>
      <c r="J555" s="9"/>
      <c r="K555" s="8"/>
      <c r="L555" s="8"/>
      <c r="M555" s="8"/>
      <c r="N555" s="8"/>
      <c r="O555" s="8"/>
      <c r="P555" s="8"/>
      <c r="Q555" s="8"/>
      <c r="R555" s="8"/>
      <c r="S555" s="8"/>
    </row>
    <row r="556" spans="6:19" s="7" customFormat="1">
      <c r="F556" s="23"/>
      <c r="G556" s="23"/>
      <c r="H556" s="23"/>
      <c r="I556" s="9"/>
      <c r="J556" s="9"/>
      <c r="K556" s="8"/>
      <c r="L556" s="8"/>
      <c r="M556" s="8"/>
      <c r="N556" s="8"/>
      <c r="O556" s="8"/>
      <c r="P556" s="8"/>
      <c r="Q556" s="8"/>
      <c r="R556" s="8"/>
      <c r="S556" s="8"/>
    </row>
    <row r="557" spans="6:19" s="7" customFormat="1">
      <c r="F557" s="23"/>
      <c r="G557" s="23"/>
      <c r="H557" s="23"/>
      <c r="I557" s="9"/>
      <c r="J557" s="9"/>
      <c r="K557" s="8"/>
      <c r="L557" s="8"/>
      <c r="M557" s="8"/>
      <c r="N557" s="8"/>
      <c r="O557" s="8"/>
      <c r="P557" s="8"/>
      <c r="Q557" s="8"/>
      <c r="R557" s="8"/>
      <c r="S557" s="8"/>
    </row>
    <row r="558" spans="6:19" s="7" customFormat="1">
      <c r="F558" s="23"/>
      <c r="G558" s="23"/>
      <c r="H558" s="23"/>
      <c r="I558" s="9"/>
      <c r="J558" s="9"/>
      <c r="K558" s="8"/>
      <c r="L558" s="8"/>
      <c r="M558" s="8"/>
      <c r="N558" s="8"/>
      <c r="O558" s="8"/>
      <c r="P558" s="8"/>
      <c r="Q558" s="8"/>
      <c r="R558" s="8"/>
      <c r="S558" s="8"/>
    </row>
    <row r="559" spans="6:19" s="7" customFormat="1">
      <c r="F559" s="23"/>
      <c r="G559" s="23"/>
      <c r="H559" s="23"/>
      <c r="I559" s="9"/>
      <c r="J559" s="9"/>
      <c r="K559" s="8"/>
      <c r="L559" s="8"/>
      <c r="M559" s="8"/>
      <c r="N559" s="8"/>
      <c r="O559" s="8"/>
      <c r="P559" s="8"/>
      <c r="Q559" s="8"/>
      <c r="R559" s="8"/>
      <c r="S559" s="8"/>
    </row>
    <row r="560" spans="6:19" s="7" customFormat="1">
      <c r="F560" s="23"/>
      <c r="G560" s="23"/>
      <c r="H560" s="23"/>
      <c r="I560" s="9"/>
      <c r="J560" s="9"/>
      <c r="K560" s="8"/>
      <c r="L560" s="8"/>
      <c r="M560" s="8"/>
      <c r="N560" s="8"/>
      <c r="O560" s="8"/>
      <c r="P560" s="8"/>
      <c r="Q560" s="8"/>
      <c r="R560" s="8"/>
      <c r="S560" s="8"/>
    </row>
    <row r="561" spans="6:19" s="7" customFormat="1">
      <c r="F561" s="23"/>
      <c r="G561" s="23"/>
      <c r="H561" s="23"/>
      <c r="I561" s="9"/>
      <c r="J561" s="9"/>
      <c r="K561" s="8"/>
      <c r="L561" s="8"/>
      <c r="M561" s="8"/>
      <c r="N561" s="8"/>
      <c r="O561" s="8"/>
      <c r="P561" s="8"/>
      <c r="Q561" s="8"/>
      <c r="R561" s="8"/>
      <c r="S561" s="8"/>
    </row>
    <row r="562" spans="6:19" s="7" customFormat="1">
      <c r="F562" s="23"/>
      <c r="G562" s="23"/>
      <c r="H562" s="23"/>
      <c r="I562" s="9"/>
      <c r="J562" s="9"/>
      <c r="K562" s="8"/>
      <c r="L562" s="8"/>
      <c r="M562" s="8"/>
      <c r="N562" s="8"/>
      <c r="O562" s="8"/>
      <c r="P562" s="8"/>
      <c r="Q562" s="8"/>
      <c r="R562" s="8"/>
      <c r="S562" s="8"/>
    </row>
    <row r="563" spans="6:19" s="7" customFormat="1">
      <c r="F563" s="23"/>
      <c r="G563" s="23"/>
      <c r="H563" s="23"/>
      <c r="I563" s="9"/>
      <c r="J563" s="9"/>
      <c r="K563" s="8"/>
      <c r="L563" s="8"/>
      <c r="M563" s="8"/>
      <c r="N563" s="8"/>
      <c r="O563" s="8"/>
      <c r="P563" s="8"/>
      <c r="Q563" s="8"/>
      <c r="R563" s="8"/>
      <c r="S563" s="8"/>
    </row>
    <row r="564" spans="6:19" s="7" customFormat="1">
      <c r="F564" s="23"/>
      <c r="G564" s="23"/>
      <c r="H564" s="23"/>
      <c r="I564" s="9"/>
      <c r="J564" s="9"/>
      <c r="K564" s="8"/>
      <c r="L564" s="8"/>
      <c r="M564" s="8"/>
      <c r="N564" s="8"/>
      <c r="O564" s="8"/>
      <c r="P564" s="8"/>
      <c r="Q564" s="8"/>
      <c r="R564" s="8"/>
      <c r="S564" s="8"/>
    </row>
    <row r="565" spans="6:19" s="7" customFormat="1">
      <c r="F565" s="23"/>
      <c r="G565" s="23"/>
      <c r="H565" s="23"/>
      <c r="I565" s="9"/>
      <c r="J565" s="9"/>
      <c r="K565" s="8"/>
      <c r="L565" s="8"/>
      <c r="M565" s="8"/>
      <c r="N565" s="8"/>
      <c r="O565" s="8"/>
      <c r="P565" s="8"/>
      <c r="Q565" s="8"/>
      <c r="R565" s="8"/>
      <c r="S565" s="8"/>
    </row>
    <row r="566" spans="6:19" s="7" customFormat="1">
      <c r="F566" s="23"/>
      <c r="G566" s="23"/>
      <c r="H566" s="23"/>
      <c r="I566" s="9"/>
      <c r="J566" s="9"/>
      <c r="K566" s="8"/>
      <c r="L566" s="8"/>
      <c r="M566" s="8"/>
      <c r="N566" s="8"/>
      <c r="O566" s="8"/>
      <c r="P566" s="8"/>
      <c r="Q566" s="8"/>
      <c r="R566" s="8"/>
      <c r="S566" s="8"/>
    </row>
    <row r="567" spans="6:19" s="7" customFormat="1">
      <c r="F567" s="23"/>
      <c r="G567" s="23"/>
      <c r="H567" s="23"/>
      <c r="I567" s="9"/>
      <c r="J567" s="9"/>
      <c r="K567" s="8"/>
      <c r="L567" s="8"/>
      <c r="M567" s="8"/>
      <c r="N567" s="8"/>
      <c r="O567" s="8"/>
      <c r="P567" s="8"/>
      <c r="Q567" s="8"/>
      <c r="R567" s="8"/>
      <c r="S567" s="8"/>
    </row>
    <row r="568" spans="6:19" s="7" customFormat="1">
      <c r="F568" s="23"/>
      <c r="G568" s="23"/>
      <c r="H568" s="23"/>
      <c r="I568" s="9"/>
      <c r="J568" s="9"/>
      <c r="K568" s="8"/>
      <c r="L568" s="8"/>
      <c r="M568" s="8"/>
      <c r="N568" s="8"/>
      <c r="O568" s="8"/>
      <c r="P568" s="8"/>
      <c r="Q568" s="8"/>
      <c r="R568" s="8"/>
      <c r="S568" s="8"/>
    </row>
    <row r="569" spans="6:19" s="7" customFormat="1">
      <c r="F569" s="23"/>
      <c r="G569" s="23"/>
      <c r="H569" s="23"/>
      <c r="I569" s="9"/>
      <c r="J569" s="9"/>
      <c r="K569" s="8"/>
      <c r="L569" s="8"/>
      <c r="M569" s="8"/>
      <c r="N569" s="8"/>
      <c r="O569" s="8"/>
      <c r="P569" s="8"/>
      <c r="Q569" s="8"/>
      <c r="R569" s="8"/>
      <c r="S569" s="8"/>
    </row>
    <row r="570" spans="6:19" s="7" customFormat="1">
      <c r="F570" s="23"/>
      <c r="G570" s="23"/>
      <c r="H570" s="23"/>
      <c r="I570" s="9"/>
      <c r="J570" s="9"/>
      <c r="K570" s="8"/>
      <c r="L570" s="8"/>
      <c r="M570" s="8"/>
      <c r="N570" s="8"/>
      <c r="O570" s="8"/>
      <c r="P570" s="8"/>
      <c r="Q570" s="8"/>
      <c r="R570" s="8"/>
      <c r="S570" s="8"/>
    </row>
    <row r="571" spans="6:19" s="7" customFormat="1">
      <c r="F571" s="23"/>
      <c r="G571" s="23"/>
      <c r="H571" s="23"/>
      <c r="I571" s="9"/>
      <c r="J571" s="9"/>
      <c r="K571" s="8"/>
      <c r="L571" s="8"/>
      <c r="M571" s="8"/>
      <c r="N571" s="8"/>
      <c r="O571" s="8"/>
      <c r="P571" s="8"/>
      <c r="Q571" s="8"/>
      <c r="R571" s="8"/>
      <c r="S571" s="8"/>
    </row>
    <row r="572" spans="6:19" s="7" customFormat="1">
      <c r="F572" s="23"/>
      <c r="G572" s="23"/>
      <c r="H572" s="23"/>
      <c r="I572" s="9"/>
      <c r="J572" s="9"/>
      <c r="K572" s="8"/>
      <c r="L572" s="8"/>
      <c r="M572" s="8"/>
      <c r="N572" s="8"/>
      <c r="O572" s="8"/>
      <c r="P572" s="8"/>
      <c r="Q572" s="8"/>
      <c r="R572" s="8"/>
      <c r="S572" s="8"/>
    </row>
    <row r="573" spans="6:19" s="7" customFormat="1">
      <c r="F573" s="23"/>
      <c r="G573" s="23"/>
      <c r="H573" s="23"/>
      <c r="I573" s="9"/>
      <c r="J573" s="9"/>
      <c r="K573" s="8"/>
      <c r="L573" s="8"/>
      <c r="M573" s="8"/>
      <c r="N573" s="8"/>
      <c r="O573" s="8"/>
      <c r="P573" s="8"/>
      <c r="Q573" s="8"/>
      <c r="R573" s="8"/>
      <c r="S573" s="8"/>
    </row>
    <row r="574" spans="6:19" s="7" customFormat="1">
      <c r="F574" s="23"/>
      <c r="G574" s="23"/>
      <c r="H574" s="23"/>
      <c r="I574" s="9"/>
      <c r="J574" s="9"/>
      <c r="K574" s="8"/>
      <c r="L574" s="8"/>
      <c r="M574" s="8"/>
      <c r="N574" s="8"/>
      <c r="O574" s="8"/>
      <c r="P574" s="8"/>
      <c r="Q574" s="8"/>
      <c r="R574" s="8"/>
      <c r="S574" s="8"/>
    </row>
    <row r="575" spans="6:19" s="7" customFormat="1">
      <c r="F575" s="23"/>
      <c r="G575" s="23"/>
      <c r="H575" s="23"/>
      <c r="I575" s="9"/>
      <c r="J575" s="9"/>
      <c r="K575" s="8"/>
      <c r="L575" s="8"/>
      <c r="M575" s="8"/>
      <c r="N575" s="8"/>
      <c r="O575" s="8"/>
      <c r="P575" s="8"/>
      <c r="Q575" s="8"/>
      <c r="R575" s="8"/>
      <c r="S575" s="8"/>
    </row>
    <row r="576" spans="6:19" s="7" customFormat="1">
      <c r="F576" s="23"/>
      <c r="G576" s="23"/>
      <c r="H576" s="23"/>
      <c r="I576" s="9"/>
      <c r="J576" s="9"/>
      <c r="K576" s="8"/>
      <c r="L576" s="8"/>
      <c r="M576" s="8"/>
      <c r="N576" s="8"/>
      <c r="O576" s="8"/>
      <c r="P576" s="8"/>
      <c r="Q576" s="8"/>
      <c r="R576" s="8"/>
      <c r="S576" s="8"/>
    </row>
    <row r="577" spans="6:19" s="7" customFormat="1">
      <c r="F577" s="23"/>
      <c r="G577" s="23"/>
      <c r="H577" s="23"/>
      <c r="I577" s="9"/>
      <c r="J577" s="9"/>
      <c r="K577" s="8"/>
      <c r="L577" s="8"/>
      <c r="M577" s="8"/>
      <c r="N577" s="8"/>
      <c r="O577" s="8"/>
      <c r="P577" s="8"/>
      <c r="Q577" s="8"/>
      <c r="R577" s="8"/>
      <c r="S577" s="8"/>
    </row>
    <row r="578" spans="6:19" s="7" customFormat="1">
      <c r="F578" s="23"/>
      <c r="G578" s="23"/>
      <c r="H578" s="23"/>
      <c r="I578" s="9"/>
      <c r="J578" s="9"/>
      <c r="K578" s="8"/>
      <c r="L578" s="8"/>
      <c r="M578" s="8"/>
      <c r="N578" s="8"/>
      <c r="O578" s="8"/>
      <c r="P578" s="8"/>
      <c r="Q578" s="8"/>
      <c r="R578" s="8"/>
      <c r="S578" s="8"/>
    </row>
    <row r="579" spans="6:19" s="7" customFormat="1">
      <c r="F579" s="23"/>
      <c r="G579" s="23"/>
      <c r="H579" s="23"/>
      <c r="I579" s="9"/>
      <c r="J579" s="9"/>
      <c r="K579" s="8"/>
      <c r="L579" s="8"/>
      <c r="M579" s="8"/>
      <c r="N579" s="8"/>
      <c r="O579" s="8"/>
      <c r="P579" s="8"/>
      <c r="Q579" s="8"/>
      <c r="R579" s="8"/>
      <c r="S579" s="8"/>
    </row>
    <row r="580" spans="6:19" s="7" customFormat="1">
      <c r="F580" s="23"/>
      <c r="G580" s="23"/>
      <c r="H580" s="23"/>
      <c r="I580" s="9"/>
      <c r="J580" s="9"/>
      <c r="K580" s="8"/>
      <c r="L580" s="8"/>
      <c r="M580" s="8"/>
      <c r="N580" s="8"/>
      <c r="O580" s="8"/>
      <c r="P580" s="8"/>
      <c r="Q580" s="8"/>
      <c r="R580" s="8"/>
      <c r="S580" s="8"/>
    </row>
    <row r="581" spans="6:19" s="7" customFormat="1">
      <c r="F581" s="23"/>
      <c r="G581" s="23"/>
      <c r="H581" s="23"/>
      <c r="I581" s="9"/>
      <c r="J581" s="9"/>
      <c r="K581" s="8"/>
      <c r="L581" s="8"/>
      <c r="M581" s="8"/>
      <c r="N581" s="8"/>
      <c r="O581" s="8"/>
      <c r="P581" s="8"/>
      <c r="Q581" s="8"/>
      <c r="R581" s="8"/>
      <c r="S581" s="8"/>
    </row>
    <row r="582" spans="6:19" s="7" customFormat="1">
      <c r="F582" s="23"/>
      <c r="G582" s="23"/>
      <c r="H582" s="23"/>
      <c r="I582" s="9"/>
      <c r="J582" s="9"/>
      <c r="K582" s="8"/>
      <c r="L582" s="8"/>
      <c r="M582" s="8"/>
      <c r="N582" s="8"/>
      <c r="O582" s="8"/>
      <c r="P582" s="8"/>
      <c r="Q582" s="8"/>
      <c r="R582" s="8"/>
      <c r="S582" s="8"/>
    </row>
    <row r="583" spans="6:19" s="7" customFormat="1">
      <c r="F583" s="23"/>
      <c r="G583" s="23"/>
      <c r="H583" s="23"/>
      <c r="I583" s="9"/>
      <c r="J583" s="9"/>
      <c r="K583" s="8"/>
      <c r="L583" s="8"/>
      <c r="M583" s="8"/>
      <c r="N583" s="8"/>
      <c r="O583" s="8"/>
      <c r="P583" s="8"/>
      <c r="Q583" s="8"/>
      <c r="R583" s="8"/>
      <c r="S583" s="8"/>
    </row>
    <row r="584" spans="6:19" s="7" customFormat="1">
      <c r="F584" s="23"/>
      <c r="G584" s="23"/>
      <c r="H584" s="23"/>
      <c r="I584" s="9"/>
      <c r="J584" s="9"/>
      <c r="K584" s="8"/>
      <c r="L584" s="8"/>
      <c r="M584" s="8"/>
      <c r="N584" s="8"/>
      <c r="O584" s="8"/>
      <c r="P584" s="8"/>
      <c r="Q584" s="8"/>
      <c r="R584" s="8"/>
      <c r="S584" s="8"/>
    </row>
    <row r="585" spans="6:19" s="7" customFormat="1">
      <c r="F585" s="23"/>
      <c r="G585" s="23"/>
      <c r="H585" s="23"/>
      <c r="I585" s="9"/>
      <c r="J585" s="9"/>
      <c r="K585" s="8"/>
      <c r="L585" s="8"/>
      <c r="M585" s="8"/>
      <c r="N585" s="8"/>
      <c r="O585" s="8"/>
      <c r="P585" s="8"/>
      <c r="Q585" s="8"/>
      <c r="R585" s="8"/>
      <c r="S585" s="8"/>
    </row>
    <row r="586" spans="6:19" s="7" customFormat="1">
      <c r="F586" s="23"/>
      <c r="G586" s="23"/>
      <c r="H586" s="23"/>
      <c r="I586" s="9"/>
      <c r="J586" s="9"/>
      <c r="K586" s="8"/>
      <c r="L586" s="8"/>
      <c r="M586" s="8"/>
      <c r="N586" s="8"/>
      <c r="O586" s="8"/>
      <c r="P586" s="8"/>
      <c r="Q586" s="8"/>
      <c r="R586" s="8"/>
      <c r="S586" s="8"/>
    </row>
    <row r="587" spans="6:19" s="7" customFormat="1">
      <c r="F587" s="23"/>
      <c r="G587" s="23"/>
      <c r="H587" s="23"/>
      <c r="I587" s="9"/>
      <c r="J587" s="9"/>
      <c r="K587" s="8"/>
      <c r="L587" s="8"/>
      <c r="M587" s="8"/>
      <c r="N587" s="8"/>
      <c r="O587" s="8"/>
      <c r="P587" s="8"/>
      <c r="Q587" s="8"/>
      <c r="R587" s="8"/>
      <c r="S587" s="8"/>
    </row>
    <row r="588" spans="6:19" s="7" customFormat="1">
      <c r="F588" s="23"/>
      <c r="G588" s="23"/>
      <c r="H588" s="23"/>
      <c r="I588" s="9"/>
      <c r="J588" s="9"/>
      <c r="K588" s="8"/>
      <c r="L588" s="8"/>
      <c r="M588" s="8"/>
      <c r="N588" s="8"/>
      <c r="O588" s="8"/>
      <c r="P588" s="8"/>
      <c r="Q588" s="8"/>
      <c r="R588" s="8"/>
      <c r="S588" s="8"/>
    </row>
    <row r="589" spans="6:19" s="7" customFormat="1">
      <c r="F589" s="23"/>
      <c r="G589" s="23"/>
      <c r="H589" s="23"/>
      <c r="I589" s="9"/>
      <c r="J589" s="9"/>
      <c r="K589" s="8"/>
      <c r="L589" s="8"/>
      <c r="M589" s="8"/>
      <c r="N589" s="8"/>
      <c r="O589" s="8"/>
      <c r="P589" s="8"/>
      <c r="Q589" s="8"/>
      <c r="R589" s="8"/>
      <c r="S589" s="8"/>
    </row>
    <row r="590" spans="6:19" s="7" customFormat="1">
      <c r="F590" s="23"/>
      <c r="G590" s="23"/>
      <c r="H590" s="23"/>
      <c r="I590" s="9"/>
      <c r="J590" s="9"/>
      <c r="K590" s="8"/>
      <c r="L590" s="8"/>
      <c r="M590" s="8"/>
      <c r="N590" s="8"/>
      <c r="O590" s="8"/>
      <c r="P590" s="8"/>
      <c r="Q590" s="8"/>
      <c r="R590" s="8"/>
      <c r="S590" s="8"/>
    </row>
    <row r="591" spans="6:19" s="7" customFormat="1">
      <c r="F591" s="23"/>
      <c r="G591" s="23"/>
      <c r="H591" s="23"/>
      <c r="I591" s="9"/>
      <c r="J591" s="9"/>
      <c r="K591" s="8"/>
      <c r="L591" s="8"/>
      <c r="M591" s="8"/>
      <c r="N591" s="8"/>
      <c r="O591" s="8"/>
      <c r="P591" s="8"/>
      <c r="Q591" s="8"/>
      <c r="R591" s="8"/>
      <c r="S591" s="8"/>
    </row>
    <row r="592" spans="6:19" s="7" customFormat="1">
      <c r="F592" s="23"/>
      <c r="G592" s="23"/>
      <c r="H592" s="23"/>
      <c r="I592" s="9"/>
      <c r="J592" s="9"/>
      <c r="K592" s="8"/>
      <c r="L592" s="8"/>
      <c r="M592" s="8"/>
      <c r="N592" s="8"/>
      <c r="O592" s="8"/>
      <c r="P592" s="8"/>
      <c r="Q592" s="8"/>
      <c r="R592" s="8"/>
      <c r="S592" s="8"/>
    </row>
    <row r="593" spans="6:19" s="7" customFormat="1">
      <c r="F593" s="23"/>
      <c r="G593" s="23"/>
      <c r="H593" s="23"/>
      <c r="I593" s="9"/>
      <c r="J593" s="9"/>
      <c r="K593" s="8"/>
      <c r="L593" s="8"/>
      <c r="M593" s="8"/>
      <c r="N593" s="8"/>
      <c r="O593" s="8"/>
      <c r="P593" s="8"/>
      <c r="Q593" s="8"/>
      <c r="R593" s="8"/>
      <c r="S593" s="8"/>
    </row>
    <row r="594" spans="6:19" s="7" customFormat="1">
      <c r="F594" s="23"/>
      <c r="G594" s="23"/>
      <c r="H594" s="23"/>
      <c r="I594" s="9"/>
      <c r="J594" s="9"/>
      <c r="K594" s="8"/>
      <c r="L594" s="8"/>
      <c r="M594" s="8"/>
      <c r="N594" s="8"/>
      <c r="O594" s="8"/>
      <c r="P594" s="8"/>
      <c r="Q594" s="8"/>
      <c r="R594" s="8"/>
      <c r="S594" s="8"/>
    </row>
    <row r="595" spans="6:19" s="7" customFormat="1">
      <c r="F595" s="23"/>
      <c r="G595" s="23"/>
      <c r="H595" s="23"/>
      <c r="I595" s="9"/>
      <c r="J595" s="9"/>
      <c r="K595" s="8"/>
      <c r="L595" s="8"/>
      <c r="M595" s="8"/>
      <c r="N595" s="8"/>
      <c r="O595" s="8"/>
      <c r="P595" s="8"/>
      <c r="Q595" s="8"/>
      <c r="R595" s="8"/>
      <c r="S595" s="8"/>
    </row>
    <row r="596" spans="6:19" s="7" customFormat="1">
      <c r="F596" s="23"/>
      <c r="G596" s="23"/>
      <c r="H596" s="23"/>
      <c r="I596" s="9"/>
      <c r="J596" s="9"/>
      <c r="K596" s="8"/>
      <c r="L596" s="8"/>
      <c r="M596" s="8"/>
      <c r="N596" s="8"/>
      <c r="O596" s="8"/>
      <c r="P596" s="8"/>
      <c r="Q596" s="8"/>
      <c r="R596" s="8"/>
      <c r="S596" s="8"/>
    </row>
    <row r="597" spans="6:19" s="7" customFormat="1">
      <c r="F597" s="23"/>
      <c r="G597" s="23"/>
      <c r="H597" s="23"/>
      <c r="I597" s="9"/>
      <c r="J597" s="9"/>
      <c r="K597" s="8"/>
      <c r="L597" s="8"/>
      <c r="M597" s="8"/>
      <c r="N597" s="8"/>
      <c r="O597" s="8"/>
      <c r="P597" s="8"/>
      <c r="Q597" s="8"/>
      <c r="R597" s="8"/>
      <c r="S597" s="8"/>
    </row>
    <row r="598" spans="6:19" s="7" customFormat="1">
      <c r="F598" s="23"/>
      <c r="G598" s="23"/>
      <c r="H598" s="23"/>
      <c r="I598" s="9"/>
      <c r="J598" s="9"/>
      <c r="K598" s="8"/>
      <c r="L598" s="8"/>
      <c r="M598" s="8"/>
      <c r="N598" s="8"/>
      <c r="O598" s="8"/>
      <c r="P598" s="8"/>
      <c r="Q598" s="8"/>
      <c r="R598" s="8"/>
      <c r="S598" s="8"/>
    </row>
    <row r="599" spans="6:19" s="7" customFormat="1">
      <c r="F599" s="23"/>
      <c r="G599" s="23"/>
      <c r="H599" s="23"/>
      <c r="I599" s="9"/>
      <c r="J599" s="9"/>
      <c r="K599" s="8"/>
      <c r="L599" s="8"/>
      <c r="M599" s="8"/>
      <c r="N599" s="8"/>
      <c r="O599" s="8"/>
      <c r="P599" s="8"/>
      <c r="Q599" s="8"/>
      <c r="R599" s="8"/>
      <c r="S599" s="8"/>
    </row>
    <row r="600" spans="6:19" s="7" customFormat="1">
      <c r="F600" s="23"/>
      <c r="G600" s="23"/>
      <c r="H600" s="23"/>
      <c r="I600" s="9"/>
      <c r="J600" s="9"/>
      <c r="K600" s="8"/>
      <c r="L600" s="8"/>
      <c r="M600" s="8"/>
      <c r="N600" s="8"/>
      <c r="O600" s="8"/>
      <c r="P600" s="8"/>
      <c r="Q600" s="8"/>
      <c r="R600" s="8"/>
      <c r="S600" s="8"/>
    </row>
    <row r="601" spans="6:19" s="7" customFormat="1">
      <c r="F601" s="23"/>
      <c r="G601" s="23"/>
      <c r="H601" s="23"/>
      <c r="I601" s="9"/>
      <c r="J601" s="9"/>
      <c r="K601" s="8"/>
      <c r="L601" s="8"/>
      <c r="M601" s="8"/>
      <c r="N601" s="8"/>
      <c r="O601" s="8"/>
      <c r="P601" s="8"/>
      <c r="Q601" s="8"/>
      <c r="R601" s="8"/>
      <c r="S601" s="8"/>
    </row>
    <row r="602" spans="6:19" s="7" customFormat="1">
      <c r="F602" s="23"/>
      <c r="G602" s="23"/>
      <c r="H602" s="23"/>
      <c r="I602" s="9"/>
      <c r="J602" s="9"/>
      <c r="K602" s="8"/>
      <c r="L602" s="8"/>
      <c r="M602" s="8"/>
      <c r="N602" s="8"/>
      <c r="O602" s="8"/>
      <c r="P602" s="8"/>
      <c r="Q602" s="8"/>
      <c r="R602" s="8"/>
      <c r="S602" s="8"/>
    </row>
    <row r="603" spans="6:19" s="7" customFormat="1">
      <c r="F603" s="23"/>
      <c r="G603" s="23"/>
      <c r="H603" s="23"/>
      <c r="I603" s="9"/>
      <c r="J603" s="9"/>
      <c r="K603" s="8"/>
      <c r="L603" s="8"/>
      <c r="M603" s="8"/>
      <c r="N603" s="8"/>
      <c r="O603" s="8"/>
      <c r="P603" s="8"/>
      <c r="Q603" s="8"/>
      <c r="R603" s="8"/>
      <c r="S603" s="8"/>
    </row>
    <row r="604" spans="6:19" s="7" customFormat="1">
      <c r="F604" s="23"/>
      <c r="G604" s="23"/>
      <c r="H604" s="23"/>
      <c r="I604" s="9"/>
      <c r="J604" s="9"/>
      <c r="K604" s="8"/>
      <c r="L604" s="8"/>
      <c r="M604" s="8"/>
      <c r="N604" s="8"/>
      <c r="O604" s="8"/>
      <c r="P604" s="8"/>
      <c r="Q604" s="8"/>
      <c r="R604" s="8"/>
      <c r="S604" s="8"/>
    </row>
    <row r="605" spans="6:19" s="7" customFormat="1">
      <c r="F605" s="23"/>
      <c r="G605" s="23"/>
      <c r="H605" s="23"/>
      <c r="I605" s="9"/>
      <c r="J605" s="9"/>
      <c r="K605" s="8"/>
      <c r="L605" s="8"/>
      <c r="M605" s="8"/>
      <c r="N605" s="8"/>
      <c r="O605" s="8"/>
      <c r="P605" s="8"/>
      <c r="Q605" s="8"/>
      <c r="R605" s="8"/>
      <c r="S605" s="8"/>
    </row>
    <row r="606" spans="6:19" s="7" customFormat="1">
      <c r="F606" s="23"/>
      <c r="G606" s="23"/>
      <c r="H606" s="23"/>
      <c r="I606" s="9"/>
      <c r="J606" s="9"/>
      <c r="K606" s="8"/>
      <c r="L606" s="8"/>
      <c r="M606" s="8"/>
      <c r="N606" s="8"/>
      <c r="O606" s="8"/>
      <c r="P606" s="8"/>
      <c r="Q606" s="8"/>
      <c r="R606" s="8"/>
      <c r="S606" s="8"/>
    </row>
    <row r="607" spans="6:19" s="7" customFormat="1">
      <c r="F607" s="23"/>
      <c r="G607" s="23"/>
      <c r="H607" s="23"/>
      <c r="I607" s="9"/>
      <c r="J607" s="9"/>
      <c r="K607" s="8"/>
      <c r="L607" s="8"/>
      <c r="M607" s="8"/>
      <c r="N607" s="8"/>
      <c r="O607" s="8"/>
      <c r="P607" s="8"/>
      <c r="Q607" s="8"/>
      <c r="R607" s="8"/>
      <c r="S607" s="8"/>
    </row>
    <row r="608" spans="6:19" s="7" customFormat="1">
      <c r="F608" s="23"/>
      <c r="G608" s="23"/>
      <c r="H608" s="23"/>
      <c r="I608" s="9"/>
      <c r="J608" s="9"/>
      <c r="K608" s="8"/>
      <c r="L608" s="8"/>
      <c r="M608" s="8"/>
      <c r="N608" s="8"/>
      <c r="O608" s="8"/>
      <c r="P608" s="8"/>
      <c r="Q608" s="8"/>
      <c r="R608" s="8"/>
      <c r="S608" s="8"/>
    </row>
    <row r="609" spans="6:19" s="7" customFormat="1">
      <c r="F609" s="23"/>
      <c r="G609" s="23"/>
      <c r="H609" s="23"/>
      <c r="I609" s="9"/>
      <c r="J609" s="9"/>
      <c r="K609" s="8"/>
      <c r="L609" s="8"/>
      <c r="M609" s="8"/>
      <c r="N609" s="8"/>
      <c r="O609" s="8"/>
      <c r="P609" s="8"/>
      <c r="Q609" s="8"/>
      <c r="R609" s="8"/>
      <c r="S609" s="8"/>
    </row>
    <row r="610" spans="6:19" s="7" customFormat="1">
      <c r="F610" s="23"/>
      <c r="G610" s="23"/>
      <c r="H610" s="23"/>
      <c r="I610" s="9"/>
      <c r="J610" s="9"/>
      <c r="K610" s="8"/>
      <c r="L610" s="8"/>
      <c r="M610" s="8"/>
      <c r="N610" s="8"/>
      <c r="O610" s="8"/>
      <c r="P610" s="8"/>
      <c r="Q610" s="8"/>
      <c r="R610" s="8"/>
      <c r="S610" s="8"/>
    </row>
    <row r="611" spans="6:19" s="7" customFormat="1">
      <c r="F611" s="23"/>
      <c r="G611" s="23"/>
      <c r="H611" s="23"/>
      <c r="I611" s="9"/>
      <c r="J611" s="9"/>
      <c r="K611" s="8"/>
      <c r="L611" s="8"/>
      <c r="M611" s="8"/>
      <c r="N611" s="8"/>
      <c r="O611" s="8"/>
      <c r="P611" s="8"/>
      <c r="Q611" s="8"/>
      <c r="R611" s="8"/>
      <c r="S611" s="8"/>
    </row>
    <row r="612" spans="6:19" s="7" customFormat="1">
      <c r="F612" s="23"/>
      <c r="G612" s="23"/>
      <c r="H612" s="23"/>
      <c r="I612" s="9"/>
      <c r="J612" s="9"/>
      <c r="K612" s="8"/>
      <c r="L612" s="8"/>
      <c r="M612" s="8"/>
      <c r="N612" s="8"/>
      <c r="O612" s="8"/>
      <c r="P612" s="8"/>
      <c r="Q612" s="8"/>
      <c r="R612" s="8"/>
      <c r="S612" s="8"/>
    </row>
    <row r="613" spans="6:19" s="7" customFormat="1">
      <c r="F613" s="23"/>
      <c r="G613" s="23"/>
      <c r="H613" s="23"/>
      <c r="I613" s="9"/>
      <c r="J613" s="9"/>
      <c r="K613" s="8"/>
      <c r="L613" s="8"/>
      <c r="M613" s="8"/>
      <c r="N613" s="8"/>
      <c r="O613" s="8"/>
      <c r="P613" s="8"/>
      <c r="Q613" s="8"/>
      <c r="R613" s="8"/>
      <c r="S613" s="8"/>
    </row>
    <row r="614" spans="6:19" s="7" customFormat="1">
      <c r="F614" s="23"/>
      <c r="G614" s="23"/>
      <c r="H614" s="23"/>
      <c r="I614" s="9"/>
      <c r="J614" s="9"/>
      <c r="K614" s="8"/>
      <c r="L614" s="8"/>
      <c r="M614" s="8"/>
      <c r="N614" s="8"/>
      <c r="O614" s="8"/>
      <c r="P614" s="8"/>
      <c r="Q614" s="8"/>
      <c r="R614" s="8"/>
      <c r="S614" s="8"/>
    </row>
    <row r="615" spans="6:19" s="7" customFormat="1">
      <c r="F615" s="23"/>
      <c r="G615" s="23"/>
      <c r="H615" s="23"/>
      <c r="I615" s="9"/>
      <c r="J615" s="9"/>
      <c r="K615" s="8"/>
      <c r="L615" s="8"/>
      <c r="M615" s="8"/>
      <c r="N615" s="8"/>
      <c r="O615" s="8"/>
      <c r="P615" s="8"/>
      <c r="Q615" s="8"/>
      <c r="R615" s="8"/>
      <c r="S615" s="8"/>
    </row>
    <row r="616" spans="6:19" s="7" customFormat="1">
      <c r="F616" s="23"/>
      <c r="G616" s="23"/>
      <c r="H616" s="23"/>
      <c r="I616" s="9"/>
      <c r="J616" s="9"/>
      <c r="K616" s="8"/>
      <c r="L616" s="8"/>
      <c r="M616" s="8"/>
      <c r="N616" s="8"/>
      <c r="O616" s="8"/>
      <c r="P616" s="8"/>
      <c r="Q616" s="8"/>
      <c r="R616" s="8"/>
      <c r="S616" s="8"/>
    </row>
    <row r="617" spans="6:19" s="7" customFormat="1">
      <c r="F617" s="23"/>
      <c r="G617" s="23"/>
      <c r="H617" s="23"/>
      <c r="I617" s="9"/>
      <c r="J617" s="9"/>
      <c r="K617" s="8"/>
      <c r="L617" s="8"/>
      <c r="M617" s="8"/>
      <c r="N617" s="8"/>
      <c r="O617" s="8"/>
      <c r="P617" s="8"/>
      <c r="Q617" s="8"/>
      <c r="R617" s="8"/>
      <c r="S617" s="8"/>
    </row>
    <row r="618" spans="6:19" s="7" customFormat="1">
      <c r="F618" s="23"/>
      <c r="G618" s="23"/>
      <c r="H618" s="23"/>
      <c r="I618" s="9"/>
      <c r="J618" s="9"/>
      <c r="K618" s="8"/>
      <c r="L618" s="8"/>
      <c r="M618" s="8"/>
      <c r="N618" s="8"/>
      <c r="O618" s="8"/>
      <c r="P618" s="8"/>
      <c r="Q618" s="8"/>
      <c r="R618" s="8"/>
      <c r="S618" s="8"/>
    </row>
    <row r="619" spans="6:19" s="7" customFormat="1">
      <c r="F619" s="23"/>
      <c r="G619" s="23"/>
      <c r="H619" s="23"/>
      <c r="I619" s="9"/>
      <c r="J619" s="9"/>
      <c r="K619" s="8"/>
      <c r="L619" s="8"/>
      <c r="M619" s="8"/>
      <c r="N619" s="8"/>
      <c r="O619" s="8"/>
      <c r="P619" s="8"/>
      <c r="Q619" s="8"/>
      <c r="R619" s="8"/>
      <c r="S619" s="8"/>
    </row>
    <row r="620" spans="6:19" s="7" customFormat="1">
      <c r="F620" s="23"/>
      <c r="G620" s="23"/>
      <c r="H620" s="23"/>
      <c r="I620" s="9"/>
      <c r="J620" s="9"/>
      <c r="K620" s="8"/>
      <c r="L620" s="8"/>
      <c r="M620" s="8"/>
      <c r="N620" s="8"/>
      <c r="O620" s="8"/>
      <c r="P620" s="8"/>
      <c r="Q620" s="8"/>
      <c r="R620" s="8"/>
      <c r="S620" s="8"/>
    </row>
    <row r="621" spans="6:19" s="7" customFormat="1">
      <c r="F621" s="23"/>
      <c r="G621" s="23"/>
      <c r="H621" s="23"/>
      <c r="I621" s="9"/>
      <c r="J621" s="9"/>
      <c r="K621" s="8"/>
      <c r="L621" s="8"/>
      <c r="M621" s="8"/>
      <c r="N621" s="8"/>
      <c r="O621" s="8"/>
      <c r="P621" s="8"/>
      <c r="Q621" s="8"/>
      <c r="R621" s="8"/>
      <c r="S621" s="8"/>
    </row>
    <row r="622" spans="6:19" s="7" customFormat="1">
      <c r="F622" s="23"/>
      <c r="G622" s="23"/>
      <c r="H622" s="23"/>
      <c r="I622" s="9"/>
      <c r="J622" s="9"/>
      <c r="K622" s="8"/>
      <c r="L622" s="8"/>
      <c r="M622" s="8"/>
      <c r="N622" s="8"/>
      <c r="O622" s="8"/>
      <c r="P622" s="8"/>
      <c r="Q622" s="8"/>
      <c r="R622" s="8"/>
      <c r="S622" s="8"/>
    </row>
    <row r="623" spans="6:19" s="7" customFormat="1">
      <c r="F623" s="23"/>
      <c r="G623" s="23"/>
      <c r="H623" s="23"/>
      <c r="I623" s="9"/>
      <c r="J623" s="9"/>
      <c r="K623" s="8"/>
      <c r="L623" s="8"/>
      <c r="M623" s="8"/>
      <c r="N623" s="8"/>
      <c r="O623" s="8"/>
      <c r="P623" s="8"/>
      <c r="Q623" s="8"/>
      <c r="R623" s="8"/>
      <c r="S623" s="8"/>
    </row>
    <row r="624" spans="6:19" s="7" customFormat="1">
      <c r="F624" s="23"/>
      <c r="G624" s="23"/>
      <c r="H624" s="23"/>
      <c r="I624" s="9"/>
      <c r="J624" s="9"/>
      <c r="K624" s="8"/>
      <c r="L624" s="8"/>
      <c r="M624" s="8"/>
      <c r="N624" s="8"/>
      <c r="O624" s="8"/>
      <c r="P624" s="8"/>
      <c r="Q624" s="8"/>
      <c r="R624" s="8"/>
      <c r="S624" s="8"/>
    </row>
    <row r="625" spans="6:19" s="7" customFormat="1">
      <c r="F625" s="23"/>
      <c r="G625" s="23"/>
      <c r="H625" s="23"/>
      <c r="I625" s="9"/>
      <c r="J625" s="9"/>
      <c r="K625" s="8"/>
      <c r="L625" s="8"/>
      <c r="M625" s="8"/>
      <c r="N625" s="8"/>
      <c r="O625" s="8"/>
      <c r="P625" s="8"/>
      <c r="Q625" s="8"/>
      <c r="R625" s="8"/>
      <c r="S625" s="8"/>
    </row>
    <row r="626" spans="6:19" s="7" customFormat="1">
      <c r="F626" s="23"/>
      <c r="G626" s="23"/>
      <c r="H626" s="23"/>
      <c r="I626" s="9"/>
      <c r="J626" s="9"/>
      <c r="K626" s="8"/>
      <c r="L626" s="8"/>
      <c r="M626" s="8"/>
      <c r="N626" s="8"/>
      <c r="O626" s="8"/>
      <c r="P626" s="8"/>
      <c r="Q626" s="8"/>
      <c r="R626" s="8"/>
      <c r="S626" s="8"/>
    </row>
    <row r="627" spans="6:19" s="7" customFormat="1">
      <c r="F627" s="23"/>
      <c r="G627" s="23"/>
      <c r="H627" s="23"/>
      <c r="I627" s="9"/>
      <c r="J627" s="9"/>
      <c r="K627" s="8"/>
      <c r="L627" s="8"/>
      <c r="M627" s="8"/>
      <c r="N627" s="8"/>
      <c r="O627" s="8"/>
      <c r="P627" s="8"/>
      <c r="Q627" s="8"/>
      <c r="R627" s="8"/>
      <c r="S627" s="8"/>
    </row>
    <row r="628" spans="6:19" s="7" customFormat="1">
      <c r="F628" s="23"/>
      <c r="G628" s="23"/>
      <c r="H628" s="23"/>
      <c r="I628" s="9"/>
      <c r="J628" s="9"/>
      <c r="K628" s="8"/>
      <c r="L628" s="8"/>
      <c r="M628" s="8"/>
      <c r="N628" s="8"/>
      <c r="O628" s="8"/>
      <c r="P628" s="8"/>
      <c r="Q628" s="8"/>
      <c r="R628" s="8"/>
      <c r="S628" s="8"/>
    </row>
    <row r="629" spans="6:19" s="7" customFormat="1">
      <c r="F629" s="23"/>
      <c r="G629" s="23"/>
      <c r="H629" s="23"/>
      <c r="I629" s="9"/>
      <c r="J629" s="9"/>
      <c r="K629" s="8"/>
      <c r="L629" s="8"/>
      <c r="M629" s="8"/>
      <c r="N629" s="8"/>
      <c r="O629" s="8"/>
      <c r="P629" s="8"/>
      <c r="Q629" s="8"/>
      <c r="R629" s="8"/>
      <c r="S629" s="8"/>
    </row>
    <row r="630" spans="6:19" s="7" customFormat="1">
      <c r="F630" s="23"/>
      <c r="G630" s="23"/>
      <c r="H630" s="23"/>
      <c r="I630" s="9"/>
      <c r="J630" s="9"/>
      <c r="K630" s="8"/>
      <c r="L630" s="8"/>
      <c r="M630" s="8"/>
      <c r="N630" s="8"/>
      <c r="O630" s="8"/>
      <c r="P630" s="8"/>
      <c r="Q630" s="8"/>
      <c r="R630" s="8"/>
      <c r="S630" s="8"/>
    </row>
    <row r="631" spans="6:19" s="7" customFormat="1">
      <c r="F631" s="23"/>
      <c r="G631" s="23"/>
      <c r="H631" s="23"/>
      <c r="I631" s="9"/>
      <c r="J631" s="9"/>
      <c r="K631" s="8"/>
      <c r="L631" s="8"/>
      <c r="M631" s="8"/>
      <c r="N631" s="8"/>
      <c r="O631" s="8"/>
      <c r="P631" s="8"/>
      <c r="Q631" s="8"/>
      <c r="R631" s="8"/>
      <c r="S631" s="8"/>
    </row>
    <row r="632" spans="6:19" s="7" customFormat="1">
      <c r="F632" s="23"/>
      <c r="G632" s="23"/>
      <c r="H632" s="23"/>
      <c r="I632" s="9"/>
      <c r="J632" s="9"/>
      <c r="K632" s="8"/>
      <c r="L632" s="8"/>
      <c r="M632" s="8"/>
      <c r="N632" s="8"/>
      <c r="O632" s="8"/>
      <c r="P632" s="8"/>
      <c r="Q632" s="8"/>
      <c r="R632" s="8"/>
      <c r="S632" s="8"/>
    </row>
    <row r="633" spans="6:19" s="7" customFormat="1">
      <c r="F633" s="23"/>
      <c r="G633" s="23"/>
      <c r="H633" s="23"/>
      <c r="I633" s="9"/>
      <c r="J633" s="9"/>
      <c r="K633" s="8"/>
      <c r="L633" s="8"/>
      <c r="M633" s="8"/>
      <c r="N633" s="8"/>
      <c r="O633" s="8"/>
      <c r="P633" s="8"/>
      <c r="Q633" s="8"/>
      <c r="R633" s="8"/>
      <c r="S633" s="8"/>
    </row>
    <row r="634" spans="6:19" s="7" customFormat="1">
      <c r="F634" s="23"/>
      <c r="G634" s="23"/>
      <c r="H634" s="23"/>
      <c r="I634" s="9"/>
      <c r="J634" s="9"/>
      <c r="K634" s="8"/>
      <c r="L634" s="8"/>
      <c r="M634" s="8"/>
      <c r="N634" s="8"/>
      <c r="O634" s="8"/>
      <c r="P634" s="8"/>
      <c r="Q634" s="8"/>
      <c r="R634" s="8"/>
      <c r="S634" s="8"/>
    </row>
    <row r="635" spans="6:19" s="7" customFormat="1">
      <c r="F635" s="23"/>
      <c r="G635" s="23"/>
      <c r="H635" s="23"/>
      <c r="I635" s="9"/>
      <c r="J635" s="9"/>
      <c r="K635" s="8"/>
      <c r="L635" s="8"/>
      <c r="M635" s="8"/>
      <c r="N635" s="8"/>
      <c r="O635" s="8"/>
      <c r="P635" s="8"/>
      <c r="Q635" s="8"/>
      <c r="R635" s="8"/>
      <c r="S635" s="8"/>
    </row>
    <row r="636" spans="6:19" s="7" customFormat="1">
      <c r="F636" s="23"/>
      <c r="G636" s="23"/>
      <c r="H636" s="23"/>
      <c r="I636" s="9"/>
      <c r="J636" s="9"/>
      <c r="K636" s="8"/>
      <c r="L636" s="8"/>
      <c r="M636" s="8"/>
      <c r="N636" s="8"/>
      <c r="O636" s="8"/>
      <c r="P636" s="8"/>
      <c r="Q636" s="8"/>
      <c r="R636" s="8"/>
      <c r="S636" s="8"/>
    </row>
    <row r="637" spans="6:19" s="7" customFormat="1">
      <c r="F637" s="23"/>
      <c r="G637" s="23"/>
      <c r="H637" s="23"/>
      <c r="I637" s="9"/>
      <c r="J637" s="9"/>
      <c r="K637" s="8"/>
      <c r="L637" s="8"/>
      <c r="M637" s="8"/>
      <c r="N637" s="8"/>
      <c r="O637" s="8"/>
      <c r="P637" s="8"/>
      <c r="Q637" s="8"/>
      <c r="R637" s="8"/>
      <c r="S637" s="8"/>
    </row>
    <row r="638" spans="6:19" s="7" customFormat="1">
      <c r="F638" s="23"/>
      <c r="G638" s="23"/>
      <c r="H638" s="23"/>
      <c r="I638" s="9"/>
      <c r="J638" s="9"/>
      <c r="K638" s="8"/>
      <c r="L638" s="8"/>
      <c r="M638" s="8"/>
      <c r="N638" s="8"/>
      <c r="O638" s="8"/>
      <c r="P638" s="8"/>
      <c r="Q638" s="8"/>
      <c r="R638" s="8"/>
      <c r="S638" s="8"/>
    </row>
    <row r="639" spans="6:19" s="7" customFormat="1">
      <c r="F639" s="23"/>
      <c r="G639" s="23"/>
      <c r="H639" s="23"/>
      <c r="I639" s="9"/>
      <c r="J639" s="9"/>
      <c r="K639" s="8"/>
      <c r="L639" s="8"/>
      <c r="M639" s="8"/>
      <c r="N639" s="8"/>
      <c r="O639" s="8"/>
      <c r="P639" s="8"/>
      <c r="Q639" s="8"/>
      <c r="R639" s="8"/>
      <c r="S639" s="8"/>
    </row>
    <row r="640" spans="6:19" s="7" customFormat="1">
      <c r="F640" s="23"/>
      <c r="G640" s="23"/>
      <c r="H640" s="23"/>
      <c r="I640" s="9"/>
      <c r="J640" s="9"/>
      <c r="K640" s="8"/>
      <c r="L640" s="8"/>
      <c r="M640" s="8"/>
      <c r="N640" s="8"/>
      <c r="O640" s="8"/>
      <c r="P640" s="8"/>
      <c r="Q640" s="8"/>
      <c r="R640" s="8"/>
      <c r="S640" s="8"/>
    </row>
    <row r="641" spans="6:19" s="7" customFormat="1">
      <c r="F641" s="23"/>
      <c r="G641" s="23"/>
      <c r="H641" s="23"/>
      <c r="I641" s="9"/>
      <c r="J641" s="9"/>
      <c r="K641" s="8"/>
      <c r="L641" s="8"/>
      <c r="M641" s="8"/>
      <c r="N641" s="8"/>
      <c r="O641" s="8"/>
      <c r="P641" s="8"/>
      <c r="Q641" s="8"/>
      <c r="R641" s="8"/>
      <c r="S641" s="8"/>
    </row>
    <row r="642" spans="6:19" s="7" customFormat="1">
      <c r="F642" s="23"/>
      <c r="G642" s="23"/>
      <c r="H642" s="23"/>
      <c r="I642" s="9"/>
      <c r="J642" s="9"/>
      <c r="K642" s="8"/>
      <c r="L642" s="8"/>
      <c r="M642" s="8"/>
      <c r="N642" s="8"/>
      <c r="O642" s="8"/>
      <c r="P642" s="8"/>
      <c r="Q642" s="8"/>
      <c r="R642" s="8"/>
      <c r="S642" s="8"/>
    </row>
    <row r="643" spans="6:19" s="7" customFormat="1">
      <c r="F643" s="23"/>
      <c r="G643" s="23"/>
      <c r="H643" s="23"/>
      <c r="I643" s="9"/>
      <c r="J643" s="9"/>
      <c r="K643" s="8"/>
      <c r="L643" s="8"/>
      <c r="M643" s="8"/>
      <c r="N643" s="8"/>
      <c r="O643" s="8"/>
      <c r="P643" s="8"/>
      <c r="Q643" s="8"/>
      <c r="R643" s="8"/>
      <c r="S643" s="8"/>
    </row>
    <row r="644" spans="6:19" s="7" customFormat="1">
      <c r="F644" s="23"/>
      <c r="G644" s="23"/>
      <c r="H644" s="23"/>
      <c r="I644" s="9"/>
      <c r="J644" s="9"/>
      <c r="K644" s="8"/>
      <c r="L644" s="8"/>
      <c r="M644" s="8"/>
      <c r="N644" s="8"/>
      <c r="O644" s="8"/>
      <c r="P644" s="8"/>
      <c r="Q644" s="8"/>
      <c r="R644" s="8"/>
      <c r="S644" s="8"/>
    </row>
    <row r="645" spans="6:19" s="7" customFormat="1">
      <c r="F645" s="23"/>
      <c r="G645" s="23"/>
      <c r="H645" s="23"/>
      <c r="I645" s="9"/>
      <c r="J645" s="9"/>
      <c r="K645" s="8"/>
      <c r="L645" s="8"/>
      <c r="M645" s="8"/>
      <c r="N645" s="8"/>
      <c r="O645" s="8"/>
      <c r="P645" s="8"/>
      <c r="Q645" s="8"/>
      <c r="R645" s="8"/>
      <c r="S645" s="8"/>
    </row>
    <row r="646" spans="6:19" s="7" customFormat="1">
      <c r="F646" s="23"/>
      <c r="G646" s="23"/>
      <c r="H646" s="23"/>
      <c r="I646" s="9"/>
      <c r="J646" s="9"/>
      <c r="K646" s="8"/>
      <c r="L646" s="8"/>
      <c r="M646" s="8"/>
      <c r="N646" s="8"/>
      <c r="O646" s="8"/>
      <c r="P646" s="8"/>
      <c r="Q646" s="8"/>
      <c r="R646" s="8"/>
      <c r="S646" s="8"/>
    </row>
    <row r="647" spans="6:19" s="7" customFormat="1">
      <c r="F647" s="23"/>
      <c r="G647" s="23"/>
      <c r="H647" s="23"/>
      <c r="I647" s="9"/>
      <c r="J647" s="9"/>
      <c r="K647" s="8"/>
      <c r="L647" s="8"/>
      <c r="M647" s="8"/>
      <c r="N647" s="8"/>
      <c r="O647" s="8"/>
      <c r="P647" s="8"/>
      <c r="Q647" s="8"/>
      <c r="R647" s="8"/>
      <c r="S647" s="8"/>
    </row>
    <row r="648" spans="6:19" s="7" customFormat="1">
      <c r="F648" s="23"/>
      <c r="G648" s="23"/>
      <c r="H648" s="23"/>
      <c r="I648" s="9"/>
      <c r="J648" s="9"/>
      <c r="K648" s="8"/>
      <c r="L648" s="8"/>
      <c r="M648" s="8"/>
      <c r="N648" s="8"/>
      <c r="O648" s="8"/>
      <c r="P648" s="8"/>
      <c r="Q648" s="8"/>
      <c r="R648" s="8"/>
      <c r="S648" s="8"/>
    </row>
    <row r="649" spans="6:19" s="7" customFormat="1">
      <c r="F649" s="23"/>
      <c r="G649" s="23"/>
      <c r="H649" s="23"/>
      <c r="I649" s="9"/>
      <c r="J649" s="9"/>
      <c r="K649" s="8"/>
      <c r="L649" s="8"/>
      <c r="M649" s="8"/>
      <c r="N649" s="8"/>
      <c r="O649" s="8"/>
      <c r="P649" s="8"/>
      <c r="Q649" s="8"/>
      <c r="R649" s="8"/>
      <c r="S649" s="8"/>
    </row>
    <row r="650" spans="6:19" s="7" customFormat="1">
      <c r="F650" s="23"/>
      <c r="G650" s="23"/>
      <c r="H650" s="23"/>
      <c r="I650" s="9"/>
      <c r="J650" s="9"/>
      <c r="K650" s="8"/>
      <c r="L650" s="8"/>
      <c r="M650" s="8"/>
      <c r="N650" s="8"/>
      <c r="O650" s="8"/>
      <c r="P650" s="8"/>
      <c r="Q650" s="8"/>
      <c r="R650" s="8"/>
      <c r="S650" s="8"/>
    </row>
    <row r="651" spans="6:19" s="7" customFormat="1">
      <c r="F651" s="23"/>
      <c r="G651" s="23"/>
      <c r="H651" s="23"/>
      <c r="I651" s="9"/>
      <c r="J651" s="9"/>
      <c r="K651" s="8"/>
      <c r="L651" s="8"/>
      <c r="M651" s="8"/>
      <c r="N651" s="8"/>
      <c r="O651" s="8"/>
      <c r="P651" s="8"/>
      <c r="Q651" s="8"/>
      <c r="R651" s="8"/>
      <c r="S651" s="8"/>
    </row>
    <row r="652" spans="6:19" s="7" customFormat="1">
      <c r="F652" s="23"/>
      <c r="G652" s="23"/>
      <c r="H652" s="23"/>
      <c r="I652" s="9"/>
      <c r="J652" s="9"/>
      <c r="K652" s="8"/>
      <c r="L652" s="8"/>
      <c r="M652" s="8"/>
      <c r="N652" s="8"/>
      <c r="O652" s="8"/>
      <c r="P652" s="8"/>
      <c r="Q652" s="8"/>
      <c r="R652" s="8"/>
      <c r="S652" s="8"/>
    </row>
    <row r="653" spans="6:19" s="7" customFormat="1">
      <c r="F653" s="23"/>
      <c r="G653" s="23"/>
      <c r="H653" s="23"/>
      <c r="I653" s="9"/>
      <c r="J653" s="9"/>
      <c r="K653" s="8"/>
      <c r="L653" s="8"/>
      <c r="M653" s="8"/>
      <c r="N653" s="8"/>
      <c r="O653" s="8"/>
      <c r="P653" s="8"/>
      <c r="Q653" s="8"/>
      <c r="R653" s="8"/>
      <c r="S653" s="8"/>
    </row>
    <row r="654" spans="6:19" s="7" customFormat="1">
      <c r="F654" s="23"/>
      <c r="G654" s="23"/>
      <c r="H654" s="23"/>
      <c r="I654" s="9"/>
      <c r="J654" s="9"/>
      <c r="K654" s="8"/>
      <c r="L654" s="8"/>
      <c r="M654" s="8"/>
      <c r="N654" s="8"/>
      <c r="O654" s="8"/>
      <c r="P654" s="8"/>
      <c r="Q654" s="8"/>
      <c r="R654" s="8"/>
      <c r="S654" s="8"/>
    </row>
    <row r="655" spans="6:19" s="7" customFormat="1">
      <c r="F655" s="23"/>
      <c r="G655" s="23"/>
      <c r="H655" s="23"/>
      <c r="I655" s="9"/>
      <c r="J655" s="9"/>
      <c r="K655" s="8"/>
      <c r="L655" s="8"/>
      <c r="M655" s="8"/>
      <c r="N655" s="8"/>
      <c r="O655" s="8"/>
      <c r="P655" s="8"/>
      <c r="Q655" s="8"/>
      <c r="R655" s="8"/>
      <c r="S655" s="8"/>
    </row>
    <row r="656" spans="6:19" s="7" customFormat="1">
      <c r="F656" s="23"/>
      <c r="G656" s="23"/>
      <c r="H656" s="23"/>
      <c r="I656" s="9"/>
      <c r="J656" s="9"/>
      <c r="K656" s="8"/>
      <c r="L656" s="8"/>
      <c r="M656" s="8"/>
      <c r="N656" s="8"/>
      <c r="O656" s="8"/>
      <c r="P656" s="8"/>
      <c r="Q656" s="8"/>
      <c r="R656" s="8"/>
      <c r="S656" s="8"/>
    </row>
    <row r="657" spans="6:19" s="7" customFormat="1">
      <c r="F657" s="23"/>
      <c r="G657" s="23"/>
      <c r="H657" s="23"/>
      <c r="I657" s="9"/>
      <c r="J657" s="9"/>
      <c r="K657" s="8"/>
      <c r="L657" s="8"/>
      <c r="M657" s="8"/>
      <c r="N657" s="8"/>
      <c r="O657" s="8"/>
      <c r="P657" s="8"/>
      <c r="Q657" s="8"/>
      <c r="R657" s="8"/>
      <c r="S657" s="8"/>
    </row>
    <row r="658" spans="6:19" s="7" customFormat="1">
      <c r="F658" s="23"/>
      <c r="G658" s="23"/>
      <c r="H658" s="23"/>
      <c r="I658" s="9"/>
      <c r="J658" s="9"/>
      <c r="K658" s="8"/>
      <c r="L658" s="8"/>
      <c r="M658" s="8"/>
      <c r="N658" s="8"/>
      <c r="O658" s="8"/>
      <c r="P658" s="8"/>
      <c r="Q658" s="8"/>
      <c r="R658" s="8"/>
      <c r="S658" s="8"/>
    </row>
    <row r="659" spans="6:19" s="7" customFormat="1">
      <c r="F659" s="23"/>
      <c r="G659" s="23"/>
      <c r="H659" s="23"/>
      <c r="I659" s="9"/>
      <c r="J659" s="9"/>
      <c r="K659" s="8"/>
      <c r="L659" s="8"/>
      <c r="M659" s="8"/>
      <c r="N659" s="8"/>
      <c r="O659" s="8"/>
      <c r="P659" s="8"/>
      <c r="Q659" s="8"/>
      <c r="R659" s="8"/>
      <c r="S659" s="8"/>
    </row>
    <row r="660" spans="6:19" s="7" customFormat="1">
      <c r="F660" s="23"/>
      <c r="G660" s="23"/>
      <c r="H660" s="23"/>
      <c r="I660" s="9"/>
      <c r="J660" s="9"/>
      <c r="K660" s="8"/>
      <c r="L660" s="8"/>
      <c r="M660" s="8"/>
      <c r="N660" s="8"/>
      <c r="O660" s="8"/>
      <c r="P660" s="8"/>
      <c r="Q660" s="8"/>
      <c r="R660" s="8"/>
      <c r="S660" s="8"/>
    </row>
    <row r="661" spans="6:19" s="7" customFormat="1">
      <c r="F661" s="23"/>
      <c r="G661" s="23"/>
      <c r="H661" s="23"/>
      <c r="I661" s="9"/>
      <c r="J661" s="9"/>
      <c r="K661" s="8"/>
      <c r="L661" s="8"/>
      <c r="M661" s="8"/>
      <c r="N661" s="8"/>
      <c r="O661" s="8"/>
      <c r="P661" s="8"/>
      <c r="Q661" s="8"/>
      <c r="R661" s="8"/>
      <c r="S661" s="8"/>
    </row>
    <row r="662" spans="6:19" s="7" customFormat="1">
      <c r="F662" s="23"/>
      <c r="G662" s="23"/>
      <c r="H662" s="23"/>
      <c r="I662" s="9"/>
      <c r="J662" s="9"/>
      <c r="K662" s="8"/>
      <c r="L662" s="8"/>
      <c r="M662" s="8"/>
      <c r="N662" s="8"/>
      <c r="O662" s="8"/>
      <c r="P662" s="8"/>
      <c r="Q662" s="8"/>
      <c r="R662" s="8"/>
      <c r="S662" s="8"/>
    </row>
    <row r="663" spans="6:19" s="7" customFormat="1">
      <c r="F663" s="23"/>
      <c r="G663" s="23"/>
      <c r="H663" s="23"/>
      <c r="I663" s="9"/>
      <c r="J663" s="9"/>
      <c r="K663" s="8"/>
      <c r="L663" s="8"/>
      <c r="M663" s="8"/>
      <c r="N663" s="8"/>
      <c r="O663" s="8"/>
      <c r="P663" s="8"/>
      <c r="Q663" s="8"/>
      <c r="R663" s="8"/>
      <c r="S663" s="8"/>
    </row>
    <row r="664" spans="6:19" s="7" customFormat="1">
      <c r="F664" s="23"/>
      <c r="G664" s="23"/>
      <c r="H664" s="23"/>
      <c r="I664" s="9"/>
      <c r="J664" s="9"/>
      <c r="K664" s="8"/>
      <c r="L664" s="8"/>
      <c r="M664" s="8"/>
      <c r="N664" s="8"/>
      <c r="O664" s="8"/>
      <c r="P664" s="8"/>
      <c r="Q664" s="8"/>
      <c r="R664" s="8"/>
      <c r="S664" s="8"/>
    </row>
    <row r="665" spans="6:19" s="7" customFormat="1">
      <c r="F665" s="23"/>
      <c r="G665" s="23"/>
      <c r="H665" s="23"/>
      <c r="I665" s="9"/>
      <c r="J665" s="9"/>
      <c r="K665" s="8"/>
      <c r="L665" s="8"/>
      <c r="M665" s="8"/>
      <c r="N665" s="8"/>
      <c r="O665" s="8"/>
      <c r="P665" s="8"/>
      <c r="Q665" s="8"/>
      <c r="R665" s="8"/>
      <c r="S665" s="8"/>
    </row>
    <row r="666" spans="6:19" s="7" customFormat="1">
      <c r="F666" s="23"/>
      <c r="G666" s="23"/>
      <c r="H666" s="23"/>
      <c r="I666" s="9"/>
      <c r="J666" s="9"/>
      <c r="K666" s="8"/>
      <c r="L666" s="8"/>
      <c r="M666" s="8"/>
      <c r="N666" s="8"/>
      <c r="O666" s="8"/>
      <c r="P666" s="8"/>
      <c r="Q666" s="8"/>
      <c r="R666" s="8"/>
      <c r="S666" s="8"/>
    </row>
    <row r="667" spans="6:19" s="7" customFormat="1">
      <c r="F667" s="23"/>
      <c r="G667" s="23"/>
      <c r="H667" s="23"/>
      <c r="I667" s="9"/>
      <c r="J667" s="9"/>
      <c r="K667" s="8"/>
      <c r="L667" s="8"/>
      <c r="M667" s="8"/>
      <c r="N667" s="8"/>
      <c r="O667" s="8"/>
      <c r="P667" s="8"/>
      <c r="Q667" s="8"/>
      <c r="R667" s="8"/>
      <c r="S667" s="8"/>
    </row>
    <row r="668" spans="6:19" s="7" customFormat="1">
      <c r="F668" s="23"/>
      <c r="G668" s="23"/>
      <c r="H668" s="23"/>
      <c r="I668" s="9"/>
      <c r="J668" s="9"/>
      <c r="K668" s="8"/>
      <c r="L668" s="8"/>
      <c r="M668" s="8"/>
      <c r="N668" s="8"/>
      <c r="O668" s="8"/>
      <c r="P668" s="8"/>
      <c r="Q668" s="8"/>
      <c r="R668" s="8"/>
      <c r="S668" s="8"/>
    </row>
    <row r="669" spans="6:19" s="7" customFormat="1">
      <c r="F669" s="23"/>
      <c r="G669" s="23"/>
      <c r="H669" s="23"/>
      <c r="I669" s="9"/>
      <c r="J669" s="9"/>
      <c r="K669" s="8"/>
      <c r="L669" s="8"/>
      <c r="M669" s="8"/>
      <c r="N669" s="8"/>
      <c r="O669" s="8"/>
      <c r="P669" s="8"/>
      <c r="Q669" s="8"/>
      <c r="R669" s="8"/>
      <c r="S669" s="8"/>
    </row>
    <row r="670" spans="6:19" s="7" customFormat="1">
      <c r="F670" s="23"/>
      <c r="G670" s="23"/>
      <c r="H670" s="23"/>
      <c r="I670" s="9"/>
      <c r="J670" s="9"/>
      <c r="K670" s="8"/>
      <c r="L670" s="8"/>
      <c r="M670" s="8"/>
      <c r="N670" s="8"/>
      <c r="O670" s="8"/>
      <c r="P670" s="8"/>
      <c r="Q670" s="8"/>
      <c r="R670" s="8"/>
      <c r="S670" s="8"/>
    </row>
    <row r="671" spans="6:19" s="7" customFormat="1">
      <c r="F671" s="23"/>
      <c r="G671" s="23"/>
      <c r="H671" s="23"/>
      <c r="I671" s="9"/>
      <c r="J671" s="9"/>
      <c r="K671" s="8"/>
      <c r="L671" s="8"/>
      <c r="M671" s="8"/>
      <c r="N671" s="8"/>
      <c r="O671" s="8"/>
      <c r="P671" s="8"/>
      <c r="Q671" s="8"/>
      <c r="R671" s="8"/>
      <c r="S671" s="8"/>
    </row>
    <row r="672" spans="6:19" s="7" customFormat="1">
      <c r="F672" s="23"/>
      <c r="G672" s="23"/>
      <c r="H672" s="23"/>
      <c r="I672" s="9"/>
      <c r="J672" s="9"/>
      <c r="K672" s="8"/>
      <c r="L672" s="8"/>
      <c r="M672" s="8"/>
      <c r="N672" s="8"/>
      <c r="O672" s="8"/>
      <c r="P672" s="8"/>
      <c r="Q672" s="8"/>
      <c r="R672" s="8"/>
      <c r="S672" s="8"/>
    </row>
    <row r="673" spans="6:19" s="7" customFormat="1">
      <c r="F673" s="23"/>
      <c r="G673" s="23"/>
      <c r="H673" s="23"/>
      <c r="I673" s="9"/>
      <c r="J673" s="9"/>
      <c r="K673" s="8"/>
      <c r="L673" s="8"/>
      <c r="M673" s="8"/>
      <c r="N673" s="8"/>
      <c r="O673" s="8"/>
      <c r="P673" s="8"/>
      <c r="Q673" s="8"/>
      <c r="R673" s="8"/>
      <c r="S673" s="8"/>
    </row>
    <row r="674" spans="6:19" s="7" customFormat="1">
      <c r="F674" s="23"/>
      <c r="G674" s="23"/>
      <c r="H674" s="23"/>
      <c r="I674" s="9"/>
      <c r="J674" s="9"/>
      <c r="K674" s="8"/>
      <c r="L674" s="8"/>
      <c r="M674" s="8"/>
      <c r="N674" s="8"/>
      <c r="O674" s="8"/>
      <c r="P674" s="8"/>
      <c r="Q674" s="8"/>
      <c r="R674" s="8"/>
      <c r="S674" s="8"/>
    </row>
    <row r="675" spans="6:19" s="7" customFormat="1">
      <c r="F675" s="23"/>
      <c r="G675" s="23"/>
      <c r="H675" s="23"/>
      <c r="I675" s="9"/>
      <c r="J675" s="9"/>
      <c r="K675" s="8"/>
      <c r="L675" s="8"/>
      <c r="M675" s="8"/>
      <c r="N675" s="8"/>
      <c r="O675" s="8"/>
      <c r="P675" s="8"/>
      <c r="Q675" s="8"/>
      <c r="R675" s="8"/>
      <c r="S675" s="8"/>
    </row>
    <row r="676" spans="6:19" s="7" customFormat="1">
      <c r="F676" s="23"/>
      <c r="G676" s="23"/>
      <c r="H676" s="23"/>
      <c r="I676" s="9"/>
      <c r="J676" s="9"/>
      <c r="K676" s="8"/>
      <c r="L676" s="8"/>
      <c r="M676" s="8"/>
      <c r="N676" s="8"/>
      <c r="O676" s="8"/>
      <c r="P676" s="8"/>
      <c r="Q676" s="8"/>
      <c r="R676" s="8"/>
      <c r="S676" s="8"/>
    </row>
    <row r="677" spans="6:19" s="7" customFormat="1">
      <c r="F677" s="23"/>
      <c r="G677" s="23"/>
      <c r="H677" s="23"/>
      <c r="I677" s="9"/>
      <c r="J677" s="9"/>
      <c r="K677" s="8"/>
      <c r="L677" s="8"/>
      <c r="M677" s="8"/>
      <c r="N677" s="8"/>
      <c r="O677" s="8"/>
      <c r="P677" s="8"/>
      <c r="Q677" s="8"/>
      <c r="R677" s="8"/>
      <c r="S677" s="8"/>
    </row>
    <row r="678" spans="6:19" s="7" customFormat="1">
      <c r="F678" s="23"/>
      <c r="G678" s="23"/>
      <c r="H678" s="23"/>
      <c r="I678" s="9"/>
      <c r="J678" s="9"/>
      <c r="K678" s="8"/>
      <c r="L678" s="8"/>
      <c r="M678" s="8"/>
      <c r="N678" s="8"/>
      <c r="O678" s="8"/>
      <c r="P678" s="8"/>
      <c r="Q678" s="8"/>
      <c r="R678" s="8"/>
      <c r="S678" s="8"/>
    </row>
    <row r="679" spans="6:19" s="7" customFormat="1">
      <c r="F679" s="23"/>
      <c r="G679" s="23"/>
      <c r="H679" s="23"/>
      <c r="I679" s="9"/>
      <c r="J679" s="9"/>
      <c r="K679" s="8"/>
      <c r="L679" s="8"/>
      <c r="M679" s="8"/>
      <c r="N679" s="8"/>
      <c r="O679" s="8"/>
      <c r="P679" s="8"/>
      <c r="Q679" s="8"/>
      <c r="R679" s="8"/>
      <c r="S679" s="8"/>
    </row>
    <row r="680" spans="6:19" s="7" customFormat="1">
      <c r="F680" s="23"/>
      <c r="G680" s="23"/>
      <c r="H680" s="23"/>
      <c r="I680" s="9"/>
      <c r="J680" s="9"/>
      <c r="K680" s="8"/>
      <c r="L680" s="8"/>
      <c r="M680" s="8"/>
      <c r="N680" s="8"/>
      <c r="O680" s="8"/>
      <c r="P680" s="8"/>
      <c r="Q680" s="8"/>
      <c r="R680" s="8"/>
      <c r="S680" s="8"/>
    </row>
    <row r="681" spans="6:19" s="7" customFormat="1">
      <c r="F681" s="23"/>
      <c r="G681" s="23"/>
      <c r="H681" s="23"/>
      <c r="I681" s="9"/>
      <c r="J681" s="9"/>
      <c r="K681" s="8"/>
      <c r="L681" s="8"/>
      <c r="M681" s="8"/>
      <c r="N681" s="8"/>
      <c r="O681" s="8"/>
      <c r="P681" s="8"/>
      <c r="Q681" s="8"/>
      <c r="R681" s="8"/>
      <c r="S681" s="8"/>
    </row>
    <row r="682" spans="6:19" s="7" customFormat="1">
      <c r="F682" s="23"/>
      <c r="G682" s="23"/>
      <c r="H682" s="23"/>
      <c r="I682" s="9"/>
      <c r="J682" s="9"/>
      <c r="K682" s="8"/>
      <c r="L682" s="8"/>
      <c r="M682" s="8"/>
      <c r="N682" s="8"/>
      <c r="O682" s="8"/>
      <c r="P682" s="8"/>
      <c r="Q682" s="8"/>
      <c r="R682" s="8"/>
      <c r="S682" s="8"/>
    </row>
    <row r="683" spans="6:19" s="7" customFormat="1">
      <c r="F683" s="23"/>
      <c r="G683" s="23"/>
      <c r="H683" s="23"/>
      <c r="I683" s="9"/>
      <c r="J683" s="9"/>
      <c r="K683" s="8"/>
      <c r="L683" s="8"/>
      <c r="M683" s="8"/>
      <c r="N683" s="8"/>
      <c r="O683" s="8"/>
      <c r="P683" s="8"/>
      <c r="Q683" s="8"/>
      <c r="R683" s="8"/>
      <c r="S683" s="8"/>
    </row>
    <row r="684" spans="6:19" s="7" customFormat="1">
      <c r="F684" s="23"/>
      <c r="G684" s="23"/>
      <c r="H684" s="23"/>
      <c r="I684" s="9"/>
      <c r="J684" s="9"/>
      <c r="K684" s="8"/>
      <c r="L684" s="8"/>
      <c r="M684" s="8"/>
      <c r="N684" s="8"/>
      <c r="O684" s="8"/>
      <c r="P684" s="8"/>
      <c r="Q684" s="8"/>
      <c r="R684" s="8"/>
      <c r="S684" s="8"/>
    </row>
    <row r="685" spans="6:19" s="7" customFormat="1">
      <c r="F685" s="23"/>
      <c r="G685" s="23"/>
      <c r="H685" s="23"/>
      <c r="I685" s="9"/>
      <c r="J685" s="9"/>
      <c r="K685" s="8"/>
      <c r="L685" s="8"/>
      <c r="M685" s="8"/>
      <c r="N685" s="8"/>
      <c r="O685" s="8"/>
      <c r="P685" s="8"/>
      <c r="Q685" s="8"/>
      <c r="R685" s="8"/>
      <c r="S685" s="8"/>
    </row>
    <row r="686" spans="6:19" s="7" customFormat="1">
      <c r="F686" s="23"/>
      <c r="G686" s="23"/>
      <c r="H686" s="23"/>
      <c r="I686" s="9"/>
      <c r="J686" s="9"/>
      <c r="K686" s="8"/>
      <c r="L686" s="8"/>
      <c r="M686" s="8"/>
      <c r="N686" s="8"/>
      <c r="O686" s="8"/>
      <c r="P686" s="8"/>
      <c r="Q686" s="8"/>
      <c r="R686" s="8"/>
      <c r="S686" s="8"/>
    </row>
    <row r="687" spans="6:19" s="7" customFormat="1">
      <c r="F687" s="23"/>
      <c r="G687" s="23"/>
      <c r="H687" s="23"/>
      <c r="I687" s="9"/>
      <c r="J687" s="9"/>
      <c r="K687" s="8"/>
      <c r="L687" s="8"/>
      <c r="M687" s="8"/>
      <c r="N687" s="8"/>
      <c r="O687" s="8"/>
      <c r="P687" s="8"/>
      <c r="Q687" s="8"/>
      <c r="R687" s="8"/>
      <c r="S687" s="8"/>
    </row>
    <row r="688" spans="6:19" s="7" customFormat="1">
      <c r="F688" s="23"/>
      <c r="G688" s="23"/>
      <c r="H688" s="23"/>
      <c r="I688" s="9"/>
      <c r="J688" s="9"/>
      <c r="K688" s="8"/>
      <c r="L688" s="8"/>
      <c r="M688" s="8"/>
      <c r="N688" s="8"/>
      <c r="O688" s="8"/>
      <c r="P688" s="8"/>
      <c r="Q688" s="8"/>
      <c r="R688" s="8"/>
      <c r="S688" s="8"/>
    </row>
    <row r="689" spans="6:19" s="7" customFormat="1">
      <c r="F689" s="23"/>
      <c r="G689" s="23"/>
      <c r="H689" s="23"/>
      <c r="I689" s="9"/>
      <c r="J689" s="9"/>
      <c r="K689" s="8"/>
      <c r="L689" s="8"/>
      <c r="M689" s="8"/>
      <c r="N689" s="8"/>
      <c r="O689" s="8"/>
      <c r="P689" s="8"/>
      <c r="Q689" s="8"/>
      <c r="R689" s="8"/>
      <c r="S689" s="8"/>
    </row>
    <row r="690" spans="6:19" s="7" customFormat="1">
      <c r="F690" s="23"/>
      <c r="G690" s="23"/>
      <c r="H690" s="23"/>
      <c r="I690" s="9"/>
      <c r="J690" s="9"/>
      <c r="K690" s="8"/>
      <c r="L690" s="8"/>
      <c r="M690" s="8"/>
      <c r="N690" s="8"/>
      <c r="O690" s="8"/>
      <c r="P690" s="8"/>
      <c r="Q690" s="8"/>
      <c r="R690" s="8"/>
      <c r="S690" s="8"/>
    </row>
    <row r="691" spans="6:19" s="7" customFormat="1">
      <c r="F691" s="23"/>
      <c r="G691" s="23"/>
      <c r="H691" s="23"/>
      <c r="I691" s="9"/>
      <c r="J691" s="9"/>
      <c r="K691" s="8"/>
      <c r="L691" s="8"/>
      <c r="M691" s="8"/>
      <c r="N691" s="8"/>
      <c r="O691" s="8"/>
      <c r="P691" s="8"/>
      <c r="Q691" s="8"/>
      <c r="R691" s="8"/>
      <c r="S691" s="8"/>
    </row>
    <row r="692" spans="6:19" s="7" customFormat="1">
      <c r="F692" s="23"/>
      <c r="G692" s="23"/>
      <c r="H692" s="23"/>
      <c r="I692" s="9"/>
      <c r="J692" s="9"/>
      <c r="K692" s="8"/>
      <c r="L692" s="8"/>
      <c r="M692" s="8"/>
      <c r="N692" s="8"/>
      <c r="O692" s="8"/>
      <c r="P692" s="8"/>
      <c r="Q692" s="8"/>
      <c r="R692" s="8"/>
      <c r="S692" s="8"/>
    </row>
    <row r="693" spans="6:19" s="7" customFormat="1">
      <c r="F693" s="23"/>
      <c r="G693" s="23"/>
      <c r="H693" s="23"/>
      <c r="I693" s="9"/>
      <c r="J693" s="9"/>
      <c r="K693" s="8"/>
      <c r="L693" s="8"/>
      <c r="M693" s="8"/>
      <c r="N693" s="8"/>
      <c r="O693" s="8"/>
      <c r="P693" s="8"/>
      <c r="Q693" s="8"/>
      <c r="R693" s="8"/>
      <c r="S693" s="8"/>
    </row>
    <row r="694" spans="6:19" s="7" customFormat="1">
      <c r="F694" s="23"/>
      <c r="G694" s="23"/>
      <c r="H694" s="23"/>
      <c r="I694" s="9"/>
      <c r="J694" s="9"/>
      <c r="K694" s="8"/>
      <c r="L694" s="8"/>
      <c r="M694" s="8"/>
      <c r="N694" s="8"/>
      <c r="O694" s="8"/>
      <c r="P694" s="8"/>
      <c r="Q694" s="8"/>
      <c r="R694" s="8"/>
      <c r="S694" s="8"/>
    </row>
    <row r="695" spans="6:19" s="7" customFormat="1">
      <c r="F695" s="23"/>
      <c r="G695" s="23"/>
      <c r="H695" s="23"/>
      <c r="I695" s="9"/>
      <c r="J695" s="9"/>
      <c r="K695" s="8"/>
      <c r="L695" s="8"/>
      <c r="M695" s="8"/>
      <c r="N695" s="8"/>
      <c r="O695" s="8"/>
      <c r="P695" s="8"/>
      <c r="Q695" s="8"/>
      <c r="R695" s="8"/>
      <c r="S695" s="8"/>
    </row>
    <row r="696" spans="6:19" s="7" customFormat="1">
      <c r="F696" s="23"/>
      <c r="G696" s="23"/>
      <c r="H696" s="23"/>
      <c r="I696" s="9"/>
      <c r="J696" s="9"/>
      <c r="K696" s="8"/>
      <c r="L696" s="8"/>
      <c r="M696" s="8"/>
      <c r="N696" s="8"/>
      <c r="O696" s="8"/>
      <c r="P696" s="8"/>
      <c r="Q696" s="8"/>
      <c r="R696" s="8"/>
      <c r="S696" s="8"/>
    </row>
    <row r="697" spans="6:19" s="7" customFormat="1">
      <c r="F697" s="23"/>
      <c r="G697" s="23"/>
      <c r="H697" s="23"/>
      <c r="I697" s="9"/>
      <c r="J697" s="9"/>
      <c r="K697" s="8"/>
      <c r="L697" s="8"/>
      <c r="M697" s="8"/>
      <c r="N697" s="8"/>
      <c r="O697" s="8"/>
      <c r="P697" s="8"/>
      <c r="Q697" s="8"/>
      <c r="R697" s="8"/>
      <c r="S697" s="8"/>
    </row>
    <row r="698" spans="6:19" s="7" customFormat="1">
      <c r="F698" s="23"/>
      <c r="G698" s="23"/>
      <c r="H698" s="23"/>
      <c r="I698" s="9"/>
      <c r="J698" s="9"/>
      <c r="K698" s="8"/>
      <c r="L698" s="8"/>
      <c r="M698" s="8"/>
      <c r="N698" s="8"/>
      <c r="O698" s="8"/>
      <c r="P698" s="8"/>
      <c r="Q698" s="8"/>
      <c r="R698" s="8"/>
      <c r="S698" s="8"/>
    </row>
    <row r="699" spans="6:19" s="7" customFormat="1">
      <c r="F699" s="23"/>
      <c r="G699" s="23"/>
      <c r="H699" s="23"/>
      <c r="I699" s="9"/>
      <c r="J699" s="9"/>
      <c r="K699" s="8"/>
      <c r="L699" s="8"/>
      <c r="M699" s="8"/>
      <c r="N699" s="8"/>
      <c r="O699" s="8"/>
      <c r="P699" s="8"/>
      <c r="Q699" s="8"/>
      <c r="R699" s="8"/>
      <c r="S699" s="8"/>
    </row>
    <row r="700" spans="6:19" s="7" customFormat="1">
      <c r="F700" s="23"/>
      <c r="G700" s="23"/>
      <c r="H700" s="23"/>
      <c r="I700" s="9"/>
      <c r="J700" s="9"/>
      <c r="K700" s="8"/>
      <c r="L700" s="8"/>
      <c r="M700" s="8"/>
      <c r="N700" s="8"/>
      <c r="O700" s="8"/>
      <c r="P700" s="8"/>
      <c r="Q700" s="8"/>
      <c r="R700" s="8"/>
      <c r="S700" s="8"/>
    </row>
    <row r="701" spans="6:19" s="7" customFormat="1">
      <c r="F701" s="23"/>
      <c r="G701" s="23"/>
      <c r="H701" s="23"/>
      <c r="I701" s="9"/>
      <c r="J701" s="9"/>
      <c r="K701" s="8"/>
      <c r="L701" s="8"/>
      <c r="M701" s="8"/>
      <c r="N701" s="8"/>
      <c r="O701" s="8"/>
      <c r="P701" s="8"/>
      <c r="Q701" s="8"/>
      <c r="R701" s="8"/>
      <c r="S701" s="8"/>
    </row>
    <row r="702" spans="6:19" s="7" customFormat="1">
      <c r="F702" s="23"/>
      <c r="G702" s="23"/>
      <c r="H702" s="23"/>
      <c r="I702" s="9"/>
      <c r="J702" s="9"/>
      <c r="K702" s="8"/>
      <c r="L702" s="8"/>
      <c r="M702" s="8"/>
      <c r="N702" s="8"/>
      <c r="O702" s="8"/>
      <c r="P702" s="8"/>
      <c r="Q702" s="8"/>
      <c r="R702" s="8"/>
      <c r="S702" s="8"/>
    </row>
    <row r="703" spans="6:19" s="7" customFormat="1">
      <c r="F703" s="23"/>
      <c r="G703" s="23"/>
      <c r="H703" s="23"/>
      <c r="I703" s="9"/>
      <c r="J703" s="9"/>
      <c r="K703" s="8"/>
      <c r="L703" s="8"/>
      <c r="M703" s="8"/>
      <c r="N703" s="8"/>
      <c r="O703" s="8"/>
      <c r="P703" s="8"/>
      <c r="Q703" s="8"/>
      <c r="R703" s="8"/>
      <c r="S703" s="8"/>
    </row>
    <row r="704" spans="6:19" s="7" customFormat="1">
      <c r="F704" s="23"/>
      <c r="G704" s="23"/>
      <c r="H704" s="23"/>
      <c r="I704" s="9"/>
      <c r="J704" s="9"/>
      <c r="K704" s="8"/>
      <c r="L704" s="8"/>
      <c r="M704" s="8"/>
      <c r="N704" s="8"/>
      <c r="O704" s="8"/>
      <c r="P704" s="8"/>
      <c r="Q704" s="8"/>
      <c r="R704" s="8"/>
      <c r="S704" s="8"/>
    </row>
    <row r="705" spans="6:19" s="7" customFormat="1">
      <c r="F705" s="23"/>
      <c r="G705" s="23"/>
      <c r="H705" s="23"/>
      <c r="I705" s="9"/>
      <c r="J705" s="9"/>
      <c r="K705" s="8"/>
      <c r="L705" s="8"/>
      <c r="M705" s="8"/>
      <c r="N705" s="8"/>
      <c r="O705" s="8"/>
      <c r="P705" s="8"/>
      <c r="Q705" s="8"/>
      <c r="R705" s="8"/>
      <c r="S705" s="8"/>
    </row>
    <row r="706" spans="6:19" s="7" customFormat="1">
      <c r="F706" s="23"/>
      <c r="G706" s="23"/>
      <c r="H706" s="23"/>
      <c r="I706" s="9"/>
      <c r="J706" s="9"/>
      <c r="K706" s="8"/>
      <c r="L706" s="8"/>
      <c r="M706" s="8"/>
      <c r="N706" s="8"/>
      <c r="O706" s="8"/>
      <c r="P706" s="8"/>
      <c r="Q706" s="8"/>
      <c r="R706" s="8"/>
      <c r="S706" s="8"/>
    </row>
    <row r="707" spans="6:19" s="7" customFormat="1">
      <c r="F707" s="23"/>
      <c r="G707" s="23"/>
      <c r="H707" s="23"/>
      <c r="I707" s="9"/>
      <c r="J707" s="9"/>
      <c r="K707" s="8"/>
      <c r="L707" s="8"/>
      <c r="M707" s="8"/>
      <c r="N707" s="8"/>
      <c r="O707" s="8"/>
      <c r="P707" s="8"/>
      <c r="Q707" s="8"/>
      <c r="R707" s="8"/>
      <c r="S707" s="8"/>
    </row>
    <row r="708" spans="6:19" s="7" customFormat="1">
      <c r="F708" s="23"/>
      <c r="G708" s="23"/>
      <c r="H708" s="23"/>
      <c r="I708" s="9"/>
      <c r="J708" s="9"/>
      <c r="K708" s="8"/>
      <c r="L708" s="8"/>
      <c r="M708" s="8"/>
      <c r="N708" s="8"/>
      <c r="O708" s="8"/>
      <c r="P708" s="8"/>
      <c r="Q708" s="8"/>
      <c r="R708" s="8"/>
      <c r="S708" s="8"/>
    </row>
    <row r="709" spans="6:19" s="7" customFormat="1">
      <c r="F709" s="23"/>
      <c r="G709" s="23"/>
      <c r="H709" s="23"/>
      <c r="I709" s="9"/>
      <c r="J709" s="9"/>
      <c r="K709" s="8"/>
      <c r="L709" s="8"/>
      <c r="M709" s="8"/>
      <c r="N709" s="8"/>
      <c r="O709" s="8"/>
      <c r="P709" s="8"/>
      <c r="Q709" s="8"/>
      <c r="R709" s="8"/>
      <c r="S709" s="8"/>
    </row>
    <row r="710" spans="6:19" s="7" customFormat="1">
      <c r="F710" s="23"/>
      <c r="G710" s="23"/>
      <c r="H710" s="23"/>
      <c r="I710" s="9"/>
      <c r="J710" s="9"/>
      <c r="K710" s="8"/>
      <c r="L710" s="8"/>
      <c r="M710" s="8"/>
      <c r="N710" s="8"/>
      <c r="O710" s="8"/>
      <c r="P710" s="8"/>
      <c r="Q710" s="8"/>
      <c r="R710" s="8"/>
      <c r="S710" s="8"/>
    </row>
    <row r="711" spans="6:19" s="7" customFormat="1">
      <c r="F711" s="23"/>
      <c r="G711" s="23"/>
      <c r="H711" s="23"/>
      <c r="I711" s="9"/>
      <c r="J711" s="9"/>
      <c r="K711" s="8"/>
      <c r="L711" s="8"/>
      <c r="M711" s="8"/>
      <c r="N711" s="8"/>
      <c r="O711" s="8"/>
      <c r="P711" s="8"/>
      <c r="Q711" s="8"/>
      <c r="R711" s="8"/>
      <c r="S711" s="8"/>
    </row>
    <row r="712" spans="6:19" s="7" customFormat="1">
      <c r="F712" s="23"/>
      <c r="G712" s="23"/>
      <c r="H712" s="23"/>
      <c r="I712" s="9"/>
      <c r="J712" s="9"/>
      <c r="K712" s="8"/>
      <c r="L712" s="8"/>
      <c r="M712" s="8"/>
      <c r="N712" s="8"/>
      <c r="O712" s="8"/>
      <c r="P712" s="8"/>
      <c r="Q712" s="8"/>
      <c r="R712" s="8"/>
      <c r="S712" s="8"/>
    </row>
    <row r="713" spans="6:19" s="7" customFormat="1">
      <c r="F713" s="23"/>
      <c r="G713" s="23"/>
      <c r="H713" s="23"/>
      <c r="I713" s="9"/>
      <c r="J713" s="9"/>
      <c r="K713" s="8"/>
      <c r="L713" s="8"/>
      <c r="M713" s="8"/>
      <c r="N713" s="8"/>
      <c r="O713" s="8"/>
      <c r="P713" s="8"/>
      <c r="Q713" s="8"/>
      <c r="R713" s="8"/>
      <c r="S713" s="8"/>
    </row>
    <row r="714" spans="6:19" s="7" customFormat="1">
      <c r="F714" s="23"/>
      <c r="G714" s="23"/>
      <c r="H714" s="23"/>
      <c r="I714" s="9"/>
      <c r="J714" s="9"/>
      <c r="K714" s="8"/>
      <c r="L714" s="8"/>
      <c r="M714" s="8"/>
      <c r="N714" s="8"/>
      <c r="O714" s="8"/>
      <c r="P714" s="8"/>
      <c r="Q714" s="8"/>
      <c r="R714" s="8"/>
      <c r="S714" s="8"/>
    </row>
    <row r="715" spans="6:19" s="7" customFormat="1">
      <c r="F715" s="23"/>
      <c r="G715" s="23"/>
      <c r="H715" s="23"/>
      <c r="I715" s="9"/>
      <c r="J715" s="9"/>
      <c r="K715" s="8"/>
      <c r="L715" s="8"/>
      <c r="M715" s="8"/>
      <c r="N715" s="8"/>
      <c r="O715" s="8"/>
      <c r="P715" s="8"/>
      <c r="Q715" s="8"/>
      <c r="R715" s="8"/>
      <c r="S715" s="8"/>
    </row>
    <row r="716" spans="6:19" s="7" customFormat="1">
      <c r="F716" s="23"/>
      <c r="G716" s="23"/>
      <c r="H716" s="23"/>
      <c r="I716" s="9"/>
      <c r="J716" s="9"/>
      <c r="K716" s="8"/>
      <c r="L716" s="8"/>
      <c r="M716" s="8"/>
      <c r="N716" s="8"/>
      <c r="O716" s="8"/>
      <c r="P716" s="8"/>
      <c r="Q716" s="8"/>
      <c r="R716" s="8"/>
      <c r="S716" s="8"/>
    </row>
    <row r="717" spans="6:19" s="7" customFormat="1">
      <c r="F717" s="23"/>
      <c r="G717" s="23"/>
      <c r="H717" s="23"/>
      <c r="I717" s="9"/>
      <c r="J717" s="9"/>
      <c r="K717" s="8"/>
      <c r="L717" s="8"/>
      <c r="M717" s="8"/>
      <c r="N717" s="8"/>
      <c r="O717" s="8"/>
      <c r="P717" s="8"/>
      <c r="Q717" s="8"/>
      <c r="R717" s="8"/>
      <c r="S717" s="8"/>
    </row>
    <row r="718" spans="6:19" s="7" customFormat="1">
      <c r="F718" s="23"/>
      <c r="G718" s="23"/>
      <c r="H718" s="23"/>
      <c r="I718" s="9"/>
      <c r="J718" s="9"/>
      <c r="K718" s="8"/>
      <c r="L718" s="8"/>
      <c r="M718" s="8"/>
      <c r="N718" s="8"/>
      <c r="O718" s="8"/>
      <c r="P718" s="8"/>
      <c r="Q718" s="8"/>
      <c r="R718" s="8"/>
      <c r="S718" s="8"/>
    </row>
    <row r="719" spans="6:19" s="7" customFormat="1">
      <c r="F719" s="23"/>
      <c r="G719" s="23"/>
      <c r="H719" s="23"/>
      <c r="I719" s="9"/>
      <c r="J719" s="9"/>
      <c r="K719" s="8"/>
      <c r="L719" s="8"/>
      <c r="M719" s="8"/>
      <c r="N719" s="8"/>
      <c r="O719" s="8"/>
      <c r="P719" s="8"/>
      <c r="Q719" s="8"/>
      <c r="R719" s="8"/>
      <c r="S719" s="8"/>
    </row>
    <row r="720" spans="6:19" s="7" customFormat="1">
      <c r="F720" s="23"/>
      <c r="G720" s="23"/>
      <c r="H720" s="23"/>
      <c r="I720" s="9"/>
      <c r="J720" s="9"/>
      <c r="K720" s="8"/>
      <c r="L720" s="8"/>
      <c r="M720" s="8"/>
      <c r="N720" s="8"/>
      <c r="O720" s="8"/>
      <c r="P720" s="8"/>
      <c r="Q720" s="8"/>
      <c r="R720" s="8"/>
      <c r="S720" s="8"/>
    </row>
    <row r="721" spans="6:19" s="7" customFormat="1">
      <c r="F721" s="23"/>
      <c r="G721" s="23"/>
      <c r="H721" s="23"/>
      <c r="I721" s="9"/>
      <c r="J721" s="9"/>
      <c r="K721" s="8"/>
      <c r="L721" s="8"/>
      <c r="M721" s="8"/>
      <c r="N721" s="8"/>
      <c r="O721" s="8"/>
      <c r="P721" s="8"/>
      <c r="Q721" s="8"/>
      <c r="R721" s="8"/>
      <c r="S721" s="8"/>
    </row>
    <row r="722" spans="6:19" s="7" customFormat="1">
      <c r="F722" s="23"/>
      <c r="G722" s="23"/>
      <c r="H722" s="23"/>
      <c r="I722" s="9"/>
      <c r="J722" s="9"/>
      <c r="K722" s="8"/>
      <c r="L722" s="8"/>
      <c r="M722" s="8"/>
      <c r="N722" s="8"/>
      <c r="O722" s="8"/>
      <c r="P722" s="8"/>
      <c r="Q722" s="8"/>
      <c r="R722" s="8"/>
      <c r="S722" s="8"/>
    </row>
    <row r="723" spans="6:19" s="7" customFormat="1">
      <c r="F723" s="23"/>
      <c r="G723" s="23"/>
      <c r="H723" s="23"/>
      <c r="I723" s="9"/>
      <c r="J723" s="9"/>
      <c r="K723" s="8"/>
      <c r="L723" s="8"/>
      <c r="M723" s="8"/>
      <c r="N723" s="8"/>
      <c r="O723" s="8"/>
      <c r="P723" s="8"/>
      <c r="Q723" s="8"/>
      <c r="R723" s="8"/>
      <c r="S723" s="8"/>
    </row>
    <row r="724" spans="6:19" s="7" customFormat="1">
      <c r="F724" s="23"/>
      <c r="G724" s="23"/>
      <c r="H724" s="23"/>
      <c r="I724" s="9"/>
      <c r="J724" s="9"/>
      <c r="K724" s="8"/>
      <c r="L724" s="8"/>
      <c r="M724" s="8"/>
      <c r="N724" s="8"/>
      <c r="O724" s="8"/>
      <c r="P724" s="8"/>
      <c r="Q724" s="8"/>
      <c r="R724" s="8"/>
      <c r="S724" s="8"/>
    </row>
    <row r="725" spans="6:19" s="7" customFormat="1">
      <c r="F725" s="23"/>
      <c r="G725" s="23"/>
      <c r="H725" s="23"/>
      <c r="I725" s="9"/>
      <c r="J725" s="9"/>
      <c r="K725" s="8"/>
      <c r="L725" s="8"/>
      <c r="M725" s="8"/>
      <c r="N725" s="8"/>
      <c r="O725" s="8"/>
      <c r="P725" s="8"/>
      <c r="Q725" s="8"/>
      <c r="R725" s="8"/>
      <c r="S725" s="8"/>
    </row>
    <row r="726" spans="6:19" s="7" customFormat="1">
      <c r="F726" s="23"/>
      <c r="G726" s="23"/>
      <c r="H726" s="23"/>
      <c r="I726" s="9"/>
      <c r="J726" s="9"/>
      <c r="K726" s="8"/>
      <c r="L726" s="8"/>
      <c r="M726" s="8"/>
      <c r="N726" s="8"/>
      <c r="O726" s="8"/>
      <c r="P726" s="8"/>
      <c r="Q726" s="8"/>
      <c r="R726" s="8"/>
      <c r="S726" s="8"/>
    </row>
    <row r="727" spans="6:19" s="7" customFormat="1">
      <c r="F727" s="23"/>
      <c r="G727" s="23"/>
      <c r="H727" s="23"/>
      <c r="I727" s="9"/>
      <c r="J727" s="9"/>
      <c r="K727" s="8"/>
      <c r="L727" s="8"/>
      <c r="M727" s="8"/>
      <c r="N727" s="8"/>
      <c r="O727" s="8"/>
      <c r="P727" s="8"/>
      <c r="Q727" s="8"/>
      <c r="R727" s="8"/>
      <c r="S727" s="8"/>
    </row>
    <row r="728" spans="6:19" s="7" customFormat="1">
      <c r="F728" s="23"/>
      <c r="G728" s="23"/>
      <c r="H728" s="23"/>
      <c r="I728" s="9"/>
      <c r="J728" s="9"/>
      <c r="K728" s="8"/>
      <c r="L728" s="8"/>
      <c r="M728" s="8"/>
      <c r="N728" s="8"/>
      <c r="O728" s="8"/>
      <c r="P728" s="8"/>
      <c r="Q728" s="8"/>
      <c r="R728" s="8"/>
      <c r="S728" s="8"/>
    </row>
    <row r="729" spans="6:19" s="7" customFormat="1">
      <c r="F729" s="23"/>
      <c r="G729" s="23"/>
      <c r="H729" s="23"/>
      <c r="I729" s="9"/>
      <c r="J729" s="9"/>
      <c r="K729" s="8"/>
      <c r="L729" s="8"/>
      <c r="M729" s="8"/>
      <c r="N729" s="8"/>
      <c r="O729" s="8"/>
      <c r="P729" s="8"/>
      <c r="Q729" s="8"/>
      <c r="R729" s="8"/>
      <c r="S729" s="8"/>
    </row>
    <row r="730" spans="6:19" s="7" customFormat="1">
      <c r="F730" s="23"/>
      <c r="G730" s="23"/>
      <c r="H730" s="23"/>
      <c r="I730" s="9"/>
      <c r="J730" s="9"/>
      <c r="K730" s="8"/>
      <c r="L730" s="8"/>
      <c r="M730" s="8"/>
      <c r="N730" s="8"/>
      <c r="O730" s="8"/>
      <c r="P730" s="8"/>
      <c r="Q730" s="8"/>
      <c r="R730" s="8"/>
      <c r="S730" s="8"/>
    </row>
    <row r="731" spans="6:19" s="7" customFormat="1">
      <c r="F731" s="23"/>
      <c r="G731" s="23"/>
      <c r="H731" s="23"/>
      <c r="I731" s="9"/>
      <c r="J731" s="9"/>
      <c r="K731" s="8"/>
      <c r="L731" s="8"/>
      <c r="M731" s="8"/>
      <c r="N731" s="8"/>
      <c r="O731" s="8"/>
      <c r="P731" s="8"/>
      <c r="Q731" s="8"/>
      <c r="R731" s="8"/>
      <c r="S731" s="8"/>
    </row>
    <row r="732" spans="6:19" s="7" customFormat="1">
      <c r="F732" s="23"/>
      <c r="G732" s="23"/>
      <c r="H732" s="23"/>
      <c r="I732" s="9"/>
      <c r="J732" s="9"/>
      <c r="K732" s="8"/>
      <c r="L732" s="8"/>
      <c r="M732" s="8"/>
      <c r="N732" s="8"/>
      <c r="O732" s="8"/>
      <c r="P732" s="8"/>
      <c r="Q732" s="8"/>
      <c r="R732" s="8"/>
      <c r="S732" s="8"/>
    </row>
    <row r="733" spans="6:19" s="7" customFormat="1">
      <c r="F733" s="23"/>
      <c r="G733" s="23"/>
      <c r="H733" s="23"/>
      <c r="I733" s="9"/>
      <c r="J733" s="9"/>
      <c r="K733" s="8"/>
      <c r="L733" s="8"/>
      <c r="M733" s="8"/>
      <c r="N733" s="8"/>
      <c r="O733" s="8"/>
      <c r="P733" s="8"/>
      <c r="Q733" s="8"/>
      <c r="R733" s="8"/>
      <c r="S733" s="8"/>
    </row>
    <row r="734" spans="6:19" s="7" customFormat="1">
      <c r="F734" s="23"/>
      <c r="G734" s="23"/>
      <c r="H734" s="23"/>
      <c r="I734" s="9"/>
      <c r="J734" s="9"/>
      <c r="K734" s="8"/>
      <c r="L734" s="8"/>
      <c r="M734" s="8"/>
      <c r="N734" s="8"/>
      <c r="O734" s="8"/>
      <c r="P734" s="8"/>
      <c r="Q734" s="8"/>
      <c r="R734" s="8"/>
      <c r="S734" s="8"/>
    </row>
    <row r="735" spans="6:19" s="7" customFormat="1">
      <c r="F735" s="23"/>
      <c r="G735" s="23"/>
      <c r="H735" s="23"/>
      <c r="I735" s="9"/>
      <c r="J735" s="9"/>
      <c r="K735" s="8"/>
      <c r="L735" s="8"/>
      <c r="M735" s="8"/>
      <c r="N735" s="8"/>
      <c r="O735" s="8"/>
      <c r="P735" s="8"/>
      <c r="Q735" s="8"/>
      <c r="R735" s="8"/>
      <c r="S735" s="8"/>
    </row>
    <row r="736" spans="6:19" s="7" customFormat="1">
      <c r="F736" s="23"/>
      <c r="G736" s="23"/>
      <c r="H736" s="23"/>
      <c r="I736" s="9"/>
      <c r="J736" s="9"/>
      <c r="K736" s="8"/>
      <c r="L736" s="8"/>
      <c r="M736" s="8"/>
      <c r="N736" s="8"/>
      <c r="O736" s="8"/>
      <c r="P736" s="8"/>
      <c r="Q736" s="8"/>
      <c r="R736" s="8"/>
      <c r="S736" s="8"/>
    </row>
    <row r="737" spans="6:19" s="7" customFormat="1">
      <c r="F737" s="23"/>
      <c r="G737" s="23"/>
      <c r="H737" s="23"/>
      <c r="I737" s="9"/>
      <c r="J737" s="9"/>
      <c r="K737" s="8"/>
      <c r="L737" s="8"/>
      <c r="M737" s="8"/>
      <c r="N737" s="8"/>
      <c r="O737" s="8"/>
      <c r="P737" s="8"/>
      <c r="Q737" s="8"/>
      <c r="R737" s="8"/>
      <c r="S737" s="8"/>
    </row>
    <row r="738" spans="6:19" s="7" customFormat="1">
      <c r="F738" s="23"/>
      <c r="G738" s="23"/>
      <c r="H738" s="23"/>
      <c r="I738" s="9"/>
      <c r="J738" s="9"/>
      <c r="K738" s="8"/>
      <c r="L738" s="8"/>
      <c r="M738" s="8"/>
      <c r="N738" s="8"/>
      <c r="O738" s="8"/>
      <c r="P738" s="8"/>
      <c r="Q738" s="8"/>
      <c r="R738" s="8"/>
      <c r="S738" s="8"/>
    </row>
    <row r="739" spans="6:19" s="7" customFormat="1">
      <c r="F739" s="23"/>
      <c r="G739" s="23"/>
      <c r="H739" s="23"/>
      <c r="I739" s="9"/>
      <c r="J739" s="9"/>
      <c r="K739" s="8"/>
      <c r="L739" s="8"/>
      <c r="M739" s="8"/>
      <c r="N739" s="8"/>
      <c r="O739" s="8"/>
      <c r="P739" s="8"/>
      <c r="Q739" s="8"/>
      <c r="R739" s="8"/>
      <c r="S739" s="8"/>
    </row>
    <row r="740" spans="6:19" s="7" customFormat="1">
      <c r="F740" s="23"/>
      <c r="G740" s="23"/>
      <c r="H740" s="23"/>
      <c r="I740" s="9"/>
      <c r="J740" s="9"/>
      <c r="K740" s="8"/>
      <c r="L740" s="8"/>
      <c r="M740" s="8"/>
      <c r="N740" s="8"/>
      <c r="O740" s="8"/>
      <c r="P740" s="8"/>
      <c r="Q740" s="8"/>
      <c r="R740" s="8"/>
      <c r="S740" s="8"/>
    </row>
    <row r="741" spans="6:19" s="7" customFormat="1">
      <c r="F741" s="23"/>
      <c r="G741" s="23"/>
      <c r="H741" s="23"/>
      <c r="I741" s="9"/>
      <c r="J741" s="9"/>
      <c r="K741" s="8"/>
      <c r="L741" s="8"/>
      <c r="M741" s="8"/>
      <c r="N741" s="8"/>
      <c r="O741" s="8"/>
      <c r="P741" s="8"/>
      <c r="Q741" s="8"/>
      <c r="R741" s="8"/>
      <c r="S741" s="8"/>
    </row>
    <row r="742" spans="6:19" s="7" customFormat="1">
      <c r="F742" s="23"/>
      <c r="G742" s="23"/>
      <c r="H742" s="23"/>
      <c r="I742" s="9"/>
      <c r="J742" s="9"/>
      <c r="K742" s="8"/>
      <c r="L742" s="8"/>
      <c r="M742" s="8"/>
      <c r="N742" s="8"/>
      <c r="O742" s="8"/>
      <c r="P742" s="8"/>
      <c r="Q742" s="8"/>
      <c r="R742" s="8"/>
      <c r="S742" s="8"/>
    </row>
    <row r="743" spans="6:19" s="7" customFormat="1">
      <c r="F743" s="23"/>
      <c r="G743" s="23"/>
      <c r="H743" s="23"/>
      <c r="I743" s="9"/>
      <c r="J743" s="9"/>
      <c r="K743" s="8"/>
      <c r="L743" s="8"/>
      <c r="M743" s="8"/>
      <c r="N743" s="8"/>
      <c r="O743" s="8"/>
      <c r="P743" s="8"/>
      <c r="Q743" s="8"/>
      <c r="R743" s="8"/>
      <c r="S743" s="8"/>
    </row>
    <row r="744" spans="6:19" s="7" customFormat="1">
      <c r="F744" s="23"/>
      <c r="G744" s="23"/>
      <c r="H744" s="23"/>
      <c r="I744" s="9"/>
      <c r="J744" s="9"/>
      <c r="K744" s="8"/>
      <c r="L744" s="8"/>
      <c r="M744" s="8"/>
      <c r="N744" s="8"/>
      <c r="O744" s="8"/>
      <c r="P744" s="8"/>
      <c r="Q744" s="8"/>
      <c r="R744" s="8"/>
      <c r="S744" s="8"/>
    </row>
    <row r="745" spans="6:19" s="7" customFormat="1">
      <c r="F745" s="23"/>
      <c r="G745" s="23"/>
      <c r="H745" s="23"/>
      <c r="I745" s="9"/>
      <c r="J745" s="9"/>
      <c r="K745" s="8"/>
      <c r="L745" s="8"/>
      <c r="M745" s="8"/>
      <c r="N745" s="8"/>
      <c r="O745" s="8"/>
      <c r="P745" s="8"/>
      <c r="Q745" s="8"/>
      <c r="R745" s="8"/>
      <c r="S745" s="8"/>
    </row>
    <row r="746" spans="6:19" s="7" customFormat="1">
      <c r="F746" s="23"/>
      <c r="G746" s="23"/>
      <c r="H746" s="23"/>
      <c r="I746" s="9"/>
      <c r="J746" s="9"/>
      <c r="K746" s="8"/>
      <c r="L746" s="8"/>
      <c r="M746" s="8"/>
      <c r="N746" s="8"/>
      <c r="O746" s="8"/>
      <c r="P746" s="8"/>
      <c r="Q746" s="8"/>
      <c r="R746" s="8"/>
      <c r="S746" s="8"/>
    </row>
    <row r="747" spans="6:19" s="7" customFormat="1">
      <c r="F747" s="23"/>
      <c r="G747" s="23"/>
      <c r="H747" s="23"/>
      <c r="I747" s="9"/>
      <c r="J747" s="9"/>
      <c r="K747" s="8"/>
      <c r="L747" s="8"/>
      <c r="M747" s="8"/>
      <c r="N747" s="8"/>
      <c r="O747" s="8"/>
      <c r="P747" s="8"/>
      <c r="Q747" s="8"/>
      <c r="R747" s="8"/>
      <c r="S747" s="8"/>
    </row>
    <row r="748" spans="6:19" s="7" customFormat="1">
      <c r="F748" s="23"/>
      <c r="G748" s="23"/>
      <c r="H748" s="23"/>
      <c r="I748" s="9"/>
      <c r="J748" s="9"/>
      <c r="K748" s="8"/>
      <c r="L748" s="8"/>
      <c r="M748" s="8"/>
      <c r="N748" s="8"/>
      <c r="O748" s="8"/>
      <c r="P748" s="8"/>
      <c r="Q748" s="8"/>
      <c r="R748" s="8"/>
      <c r="S748" s="8"/>
    </row>
    <row r="749" spans="6:19" s="7" customFormat="1">
      <c r="F749" s="23"/>
      <c r="G749" s="23"/>
      <c r="H749" s="23"/>
      <c r="I749" s="9"/>
      <c r="J749" s="9"/>
      <c r="K749" s="8"/>
      <c r="L749" s="8"/>
      <c r="M749" s="8"/>
      <c r="N749" s="8"/>
      <c r="O749" s="8"/>
      <c r="P749" s="8"/>
      <c r="Q749" s="8"/>
      <c r="R749" s="8"/>
      <c r="S749" s="8"/>
    </row>
    <row r="750" spans="6:19" s="7" customFormat="1">
      <c r="F750" s="23"/>
      <c r="G750" s="23"/>
      <c r="H750" s="23"/>
      <c r="I750" s="9"/>
      <c r="J750" s="9"/>
      <c r="K750" s="8"/>
      <c r="L750" s="8"/>
      <c r="M750" s="8"/>
      <c r="N750" s="8"/>
      <c r="O750" s="8"/>
      <c r="P750" s="8"/>
      <c r="Q750" s="8"/>
      <c r="R750" s="8"/>
      <c r="S750" s="8"/>
    </row>
    <row r="751" spans="6:19" s="7" customFormat="1">
      <c r="F751" s="23"/>
      <c r="G751" s="23"/>
      <c r="H751" s="23"/>
      <c r="I751" s="9"/>
      <c r="J751" s="9"/>
      <c r="K751" s="8"/>
      <c r="L751" s="8"/>
      <c r="M751" s="8"/>
      <c r="N751" s="8"/>
      <c r="O751" s="8"/>
      <c r="P751" s="8"/>
      <c r="Q751" s="8"/>
      <c r="R751" s="8"/>
      <c r="S751" s="8"/>
    </row>
    <row r="752" spans="6:19" s="7" customFormat="1">
      <c r="F752" s="23"/>
      <c r="G752" s="23"/>
      <c r="H752" s="23"/>
      <c r="I752" s="9"/>
      <c r="J752" s="9"/>
      <c r="K752" s="8"/>
      <c r="L752" s="8"/>
      <c r="M752" s="8"/>
      <c r="N752" s="8"/>
      <c r="O752" s="8"/>
      <c r="P752" s="8"/>
      <c r="Q752" s="8"/>
      <c r="R752" s="8"/>
      <c r="S752" s="8"/>
    </row>
    <row r="753" spans="6:19" s="7" customFormat="1">
      <c r="F753" s="23"/>
      <c r="G753" s="23"/>
      <c r="H753" s="23"/>
      <c r="I753" s="9"/>
      <c r="J753" s="9"/>
      <c r="K753" s="8"/>
      <c r="L753" s="8"/>
      <c r="M753" s="8"/>
      <c r="N753" s="8"/>
      <c r="O753" s="8"/>
      <c r="P753" s="8"/>
      <c r="Q753" s="8"/>
      <c r="R753" s="8"/>
      <c r="S753" s="8"/>
    </row>
    <row r="754" spans="6:19" s="7" customFormat="1">
      <c r="F754" s="23"/>
      <c r="G754" s="23"/>
      <c r="H754" s="23"/>
      <c r="I754" s="9"/>
      <c r="J754" s="9"/>
      <c r="K754" s="8"/>
      <c r="L754" s="8"/>
      <c r="M754" s="8"/>
      <c r="N754" s="8"/>
      <c r="O754" s="8"/>
      <c r="P754" s="8"/>
      <c r="Q754" s="8"/>
      <c r="R754" s="8"/>
      <c r="S754" s="8"/>
    </row>
    <row r="755" spans="6:19" s="7" customFormat="1">
      <c r="F755" s="23"/>
      <c r="G755" s="23"/>
      <c r="H755" s="23"/>
      <c r="I755" s="9"/>
      <c r="J755" s="9"/>
      <c r="K755" s="8"/>
      <c r="L755" s="8"/>
      <c r="M755" s="8"/>
      <c r="N755" s="8"/>
      <c r="O755" s="8"/>
      <c r="P755" s="8"/>
      <c r="Q755" s="8"/>
      <c r="R755" s="8"/>
      <c r="S755" s="8"/>
    </row>
    <row r="756" spans="6:19" s="7" customFormat="1">
      <c r="F756" s="23"/>
      <c r="G756" s="23"/>
      <c r="H756" s="23"/>
      <c r="I756" s="9"/>
      <c r="J756" s="9"/>
      <c r="K756" s="8"/>
      <c r="L756" s="8"/>
      <c r="M756" s="8"/>
      <c r="N756" s="8"/>
      <c r="O756" s="8"/>
      <c r="P756" s="8"/>
      <c r="Q756" s="8"/>
      <c r="R756" s="8"/>
      <c r="S756" s="8"/>
    </row>
    <row r="757" spans="6:19" s="7" customFormat="1">
      <c r="F757" s="23"/>
      <c r="G757" s="23"/>
      <c r="H757" s="23"/>
      <c r="I757" s="9"/>
      <c r="J757" s="9"/>
      <c r="K757" s="8"/>
      <c r="L757" s="8"/>
      <c r="M757" s="8"/>
      <c r="N757" s="8"/>
      <c r="O757" s="8"/>
      <c r="P757" s="8"/>
      <c r="Q757" s="8"/>
      <c r="R757" s="8"/>
      <c r="S757" s="8"/>
    </row>
    <row r="758" spans="6:19" s="7" customFormat="1">
      <c r="F758" s="23"/>
      <c r="G758" s="23"/>
      <c r="H758" s="23"/>
      <c r="I758" s="9"/>
      <c r="J758" s="9"/>
      <c r="K758" s="8"/>
      <c r="L758" s="8"/>
      <c r="M758" s="8"/>
      <c r="N758" s="8"/>
      <c r="O758" s="8"/>
      <c r="P758" s="8"/>
      <c r="Q758" s="8"/>
      <c r="R758" s="8"/>
      <c r="S758" s="8"/>
    </row>
    <row r="759" spans="6:19" s="7" customFormat="1">
      <c r="F759" s="23"/>
      <c r="G759" s="23"/>
      <c r="H759" s="23"/>
      <c r="I759" s="9"/>
      <c r="J759" s="9"/>
      <c r="K759" s="8"/>
      <c r="L759" s="8"/>
      <c r="M759" s="8"/>
      <c r="N759" s="8"/>
      <c r="O759" s="8"/>
      <c r="P759" s="8"/>
      <c r="Q759" s="8"/>
      <c r="R759" s="8"/>
      <c r="S759" s="8"/>
    </row>
    <row r="760" spans="6:19" s="7" customFormat="1">
      <c r="F760" s="23"/>
      <c r="G760" s="23"/>
      <c r="H760" s="23"/>
      <c r="I760" s="9"/>
      <c r="J760" s="9"/>
      <c r="K760" s="8"/>
      <c r="L760" s="8"/>
      <c r="M760" s="8"/>
      <c r="N760" s="8"/>
      <c r="O760" s="8"/>
      <c r="P760" s="8"/>
      <c r="Q760" s="8"/>
      <c r="R760" s="8"/>
      <c r="S760" s="8"/>
    </row>
    <row r="761" spans="6:19" s="7" customFormat="1">
      <c r="F761" s="23"/>
      <c r="G761" s="23"/>
      <c r="H761" s="23"/>
      <c r="I761" s="9"/>
      <c r="J761" s="9"/>
      <c r="K761" s="8"/>
      <c r="L761" s="8"/>
      <c r="M761" s="8"/>
      <c r="N761" s="8"/>
      <c r="O761" s="8"/>
      <c r="P761" s="8"/>
      <c r="Q761" s="8"/>
      <c r="R761" s="8"/>
      <c r="S761" s="8"/>
    </row>
    <row r="762" spans="6:19" s="7" customFormat="1">
      <c r="F762" s="23"/>
      <c r="G762" s="23"/>
      <c r="H762" s="23"/>
      <c r="I762" s="9"/>
      <c r="J762" s="9"/>
      <c r="K762" s="8"/>
      <c r="L762" s="8"/>
      <c r="M762" s="8"/>
      <c r="N762" s="8"/>
      <c r="O762" s="8"/>
      <c r="P762" s="8"/>
      <c r="Q762" s="8"/>
      <c r="R762" s="8"/>
      <c r="S762" s="8"/>
    </row>
    <row r="763" spans="6:19" s="7" customFormat="1">
      <c r="F763" s="23"/>
      <c r="G763" s="23"/>
      <c r="H763" s="23"/>
      <c r="I763" s="9"/>
      <c r="J763" s="9"/>
      <c r="K763" s="8"/>
      <c r="L763" s="8"/>
      <c r="M763" s="8"/>
      <c r="N763" s="8"/>
      <c r="O763" s="8"/>
      <c r="P763" s="8"/>
      <c r="Q763" s="8"/>
      <c r="R763" s="8"/>
      <c r="S763" s="8"/>
    </row>
    <row r="764" spans="6:19" s="7" customFormat="1">
      <c r="F764" s="23"/>
      <c r="G764" s="23"/>
      <c r="H764" s="23"/>
      <c r="I764" s="9"/>
      <c r="J764" s="9"/>
      <c r="K764" s="8"/>
      <c r="L764" s="8"/>
      <c r="M764" s="8"/>
      <c r="N764" s="8"/>
      <c r="O764" s="8"/>
      <c r="P764" s="8"/>
      <c r="Q764" s="8"/>
      <c r="R764" s="8"/>
      <c r="S764" s="8"/>
    </row>
    <row r="765" spans="6:19" s="7" customFormat="1">
      <c r="F765" s="23"/>
      <c r="G765" s="23"/>
      <c r="H765" s="23"/>
      <c r="I765" s="9"/>
      <c r="J765" s="9"/>
      <c r="K765" s="8"/>
      <c r="L765" s="8"/>
      <c r="M765" s="8"/>
      <c r="N765" s="8"/>
      <c r="O765" s="8"/>
      <c r="P765" s="8"/>
      <c r="Q765" s="8"/>
      <c r="R765" s="8"/>
      <c r="S765" s="8"/>
    </row>
    <row r="766" spans="6:19" s="7" customFormat="1">
      <c r="F766" s="23"/>
      <c r="G766" s="23"/>
      <c r="H766" s="23"/>
      <c r="I766" s="9"/>
      <c r="J766" s="9"/>
      <c r="K766" s="8"/>
      <c r="L766" s="8"/>
      <c r="M766" s="8"/>
      <c r="N766" s="8"/>
      <c r="O766" s="8"/>
      <c r="P766" s="8"/>
      <c r="Q766" s="8"/>
      <c r="R766" s="8"/>
      <c r="S766" s="8"/>
    </row>
    <row r="767" spans="6:19" s="7" customFormat="1">
      <c r="F767" s="23"/>
      <c r="G767" s="23"/>
      <c r="H767" s="23"/>
      <c r="I767" s="9"/>
      <c r="J767" s="9"/>
      <c r="K767" s="8"/>
      <c r="L767" s="8"/>
      <c r="M767" s="8"/>
      <c r="N767" s="8"/>
      <c r="O767" s="8"/>
      <c r="P767" s="8"/>
      <c r="Q767" s="8"/>
      <c r="R767" s="8"/>
      <c r="S767" s="8"/>
    </row>
    <row r="768" spans="6:19" s="7" customFormat="1">
      <c r="F768" s="23"/>
      <c r="G768" s="23"/>
      <c r="H768" s="23"/>
      <c r="I768" s="9"/>
      <c r="J768" s="9"/>
      <c r="K768" s="8"/>
      <c r="L768" s="8"/>
      <c r="M768" s="8"/>
      <c r="N768" s="8"/>
      <c r="O768" s="8"/>
      <c r="P768" s="8"/>
      <c r="Q768" s="8"/>
      <c r="R768" s="8"/>
      <c r="S768" s="8"/>
    </row>
    <row r="769" spans="6:19" s="7" customFormat="1">
      <c r="F769" s="23"/>
      <c r="G769" s="23"/>
      <c r="H769" s="23"/>
      <c r="I769" s="9"/>
      <c r="J769" s="9"/>
      <c r="K769" s="8"/>
      <c r="L769" s="8"/>
      <c r="M769" s="8"/>
      <c r="N769" s="8"/>
      <c r="O769" s="8"/>
      <c r="P769" s="8"/>
      <c r="Q769" s="8"/>
      <c r="R769" s="8"/>
      <c r="S769" s="8"/>
    </row>
    <row r="770" spans="6:19" s="7" customFormat="1">
      <c r="F770" s="23"/>
      <c r="G770" s="23"/>
      <c r="H770" s="23"/>
      <c r="I770" s="9"/>
      <c r="J770" s="9"/>
      <c r="K770" s="8"/>
      <c r="L770" s="8"/>
      <c r="M770" s="8"/>
      <c r="N770" s="8"/>
      <c r="O770" s="8"/>
      <c r="P770" s="8"/>
      <c r="Q770" s="8"/>
      <c r="R770" s="8"/>
      <c r="S770" s="8"/>
    </row>
    <row r="771" spans="6:19" s="7" customFormat="1">
      <c r="F771" s="23"/>
      <c r="G771" s="23"/>
      <c r="H771" s="23"/>
      <c r="I771" s="9"/>
      <c r="J771" s="9"/>
      <c r="K771" s="8"/>
      <c r="L771" s="8"/>
      <c r="M771" s="8"/>
      <c r="N771" s="8"/>
      <c r="O771" s="8"/>
      <c r="P771" s="8"/>
      <c r="Q771" s="8"/>
      <c r="R771" s="8"/>
      <c r="S771" s="8"/>
    </row>
    <row r="772" spans="6:19" s="7" customFormat="1">
      <c r="F772" s="23"/>
      <c r="G772" s="23"/>
      <c r="H772" s="23"/>
      <c r="I772" s="9"/>
      <c r="J772" s="9"/>
      <c r="K772" s="8"/>
      <c r="L772" s="8"/>
      <c r="M772" s="8"/>
      <c r="N772" s="8"/>
      <c r="O772" s="8"/>
      <c r="P772" s="8"/>
      <c r="Q772" s="8"/>
      <c r="R772" s="8"/>
      <c r="S772" s="8"/>
    </row>
    <row r="773" spans="6:19" s="7" customFormat="1">
      <c r="F773" s="23"/>
      <c r="G773" s="23"/>
      <c r="H773" s="23"/>
      <c r="I773" s="9"/>
      <c r="J773" s="9"/>
      <c r="K773" s="8"/>
      <c r="L773" s="8"/>
      <c r="M773" s="8"/>
      <c r="N773" s="8"/>
      <c r="O773" s="8"/>
      <c r="P773" s="8"/>
      <c r="Q773" s="8"/>
      <c r="R773" s="8"/>
      <c r="S773" s="8"/>
    </row>
    <row r="774" spans="6:19" s="7" customFormat="1">
      <c r="F774" s="23"/>
      <c r="G774" s="23"/>
      <c r="H774" s="23"/>
      <c r="I774" s="9"/>
      <c r="J774" s="9"/>
      <c r="K774" s="8"/>
      <c r="L774" s="8"/>
      <c r="M774" s="8"/>
      <c r="N774" s="8"/>
      <c r="O774" s="8"/>
      <c r="P774" s="8"/>
      <c r="Q774" s="8"/>
      <c r="R774" s="8"/>
      <c r="S774" s="8"/>
    </row>
    <row r="775" spans="6:19" s="7" customFormat="1">
      <c r="F775" s="23"/>
      <c r="G775" s="23"/>
      <c r="H775" s="23"/>
      <c r="I775" s="9"/>
      <c r="J775" s="9"/>
      <c r="K775" s="8"/>
      <c r="L775" s="8"/>
      <c r="M775" s="8"/>
      <c r="N775" s="8"/>
      <c r="O775" s="8"/>
      <c r="P775" s="8"/>
      <c r="Q775" s="8"/>
      <c r="R775" s="8"/>
      <c r="S775" s="8"/>
    </row>
    <row r="776" spans="6:19" s="7" customFormat="1">
      <c r="F776" s="23"/>
      <c r="G776" s="23"/>
      <c r="H776" s="23"/>
      <c r="I776" s="9"/>
      <c r="J776" s="9"/>
      <c r="K776" s="8"/>
      <c r="L776" s="8"/>
      <c r="M776" s="8"/>
      <c r="N776" s="8"/>
      <c r="O776" s="8"/>
      <c r="P776" s="8"/>
      <c r="Q776" s="8"/>
      <c r="R776" s="8"/>
      <c r="S776" s="8"/>
    </row>
    <row r="777" spans="6:19" s="7" customFormat="1">
      <c r="F777" s="23"/>
      <c r="G777" s="23"/>
      <c r="H777" s="23"/>
      <c r="I777" s="9"/>
      <c r="J777" s="9"/>
      <c r="K777" s="8"/>
      <c r="L777" s="8"/>
      <c r="M777" s="8"/>
      <c r="N777" s="8"/>
      <c r="O777" s="8"/>
      <c r="P777" s="8"/>
      <c r="Q777" s="8"/>
      <c r="R777" s="8"/>
      <c r="S777" s="8"/>
    </row>
    <row r="778" spans="6:19" s="7" customFormat="1">
      <c r="F778" s="23"/>
      <c r="G778" s="23"/>
      <c r="H778" s="23"/>
      <c r="I778" s="9"/>
      <c r="J778" s="9"/>
      <c r="K778" s="8"/>
      <c r="L778" s="8"/>
      <c r="M778" s="8"/>
      <c r="N778" s="8"/>
      <c r="O778" s="8"/>
      <c r="P778" s="8"/>
      <c r="Q778" s="8"/>
      <c r="R778" s="8"/>
      <c r="S778" s="8"/>
    </row>
    <row r="779" spans="6:19" s="7" customFormat="1">
      <c r="F779" s="23"/>
      <c r="G779" s="23"/>
      <c r="H779" s="23"/>
      <c r="I779" s="9"/>
      <c r="J779" s="9"/>
      <c r="K779" s="8"/>
      <c r="L779" s="8"/>
      <c r="M779" s="8"/>
      <c r="N779" s="8"/>
      <c r="O779" s="8"/>
      <c r="P779" s="8"/>
      <c r="Q779" s="8"/>
      <c r="R779" s="8"/>
      <c r="S779" s="8"/>
    </row>
    <row r="780" spans="6:19" s="7" customFormat="1">
      <c r="F780" s="23"/>
      <c r="G780" s="23"/>
      <c r="H780" s="23"/>
      <c r="I780" s="9"/>
      <c r="J780" s="9"/>
      <c r="K780" s="8"/>
      <c r="L780" s="8"/>
      <c r="M780" s="8"/>
      <c r="N780" s="8"/>
      <c r="O780" s="8"/>
      <c r="P780" s="8"/>
      <c r="Q780" s="8"/>
      <c r="R780" s="8"/>
      <c r="S780" s="8"/>
    </row>
    <row r="781" spans="6:19" s="7" customFormat="1">
      <c r="F781" s="23"/>
      <c r="G781" s="23"/>
      <c r="H781" s="23"/>
      <c r="I781" s="9"/>
      <c r="J781" s="9"/>
      <c r="K781" s="8"/>
      <c r="L781" s="8"/>
      <c r="M781" s="8"/>
      <c r="N781" s="8"/>
      <c r="O781" s="8"/>
      <c r="P781" s="8"/>
      <c r="Q781" s="8"/>
      <c r="R781" s="8"/>
      <c r="S781" s="8"/>
    </row>
    <row r="782" spans="6:19" s="7" customFormat="1">
      <c r="F782" s="23"/>
      <c r="G782" s="23"/>
      <c r="H782" s="23"/>
      <c r="I782" s="9"/>
      <c r="J782" s="9"/>
      <c r="K782" s="8"/>
      <c r="L782" s="8"/>
      <c r="M782" s="8"/>
      <c r="N782" s="8"/>
      <c r="O782" s="8"/>
      <c r="P782" s="8"/>
      <c r="Q782" s="8"/>
      <c r="R782" s="8"/>
      <c r="S782" s="8"/>
    </row>
    <row r="783" spans="6:19" s="7" customFormat="1">
      <c r="F783" s="23"/>
      <c r="G783" s="23"/>
      <c r="H783" s="23"/>
      <c r="I783" s="9"/>
      <c r="J783" s="9"/>
      <c r="K783" s="8"/>
      <c r="L783" s="8"/>
      <c r="M783" s="8"/>
      <c r="N783" s="8"/>
      <c r="O783" s="8"/>
      <c r="P783" s="8"/>
      <c r="Q783" s="8"/>
      <c r="R783" s="8"/>
      <c r="S783" s="8"/>
    </row>
    <row r="784" spans="6:19" s="7" customFormat="1">
      <c r="F784" s="23"/>
      <c r="G784" s="23"/>
      <c r="H784" s="23"/>
      <c r="I784" s="9"/>
      <c r="J784" s="9"/>
      <c r="K784" s="8"/>
      <c r="L784" s="8"/>
      <c r="M784" s="8"/>
      <c r="N784" s="8"/>
      <c r="O784" s="8"/>
      <c r="P784" s="8"/>
      <c r="Q784" s="8"/>
      <c r="R784" s="8"/>
      <c r="S784" s="8"/>
    </row>
    <row r="785" spans="6:19" s="7" customFormat="1">
      <c r="F785" s="23"/>
      <c r="G785" s="23"/>
      <c r="H785" s="23"/>
      <c r="I785" s="9"/>
      <c r="J785" s="9"/>
      <c r="K785" s="8"/>
      <c r="L785" s="8"/>
      <c r="M785" s="8"/>
      <c r="N785" s="8"/>
      <c r="O785" s="8"/>
      <c r="P785" s="8"/>
      <c r="Q785" s="8"/>
      <c r="R785" s="8"/>
      <c r="S785" s="8"/>
    </row>
    <row r="786" spans="6:19" s="7" customFormat="1">
      <c r="F786" s="23"/>
      <c r="G786" s="23"/>
      <c r="H786" s="23"/>
      <c r="I786" s="9"/>
      <c r="J786" s="9"/>
      <c r="K786" s="8"/>
      <c r="L786" s="8"/>
      <c r="M786" s="8"/>
      <c r="N786" s="8"/>
      <c r="O786" s="8"/>
      <c r="P786" s="8"/>
      <c r="Q786" s="8"/>
      <c r="R786" s="8"/>
      <c r="S786" s="8"/>
    </row>
    <row r="787" spans="6:19" s="7" customFormat="1">
      <c r="F787" s="23"/>
      <c r="G787" s="23"/>
      <c r="H787" s="23"/>
      <c r="I787" s="9"/>
      <c r="J787" s="9"/>
      <c r="K787" s="8"/>
      <c r="L787" s="8"/>
      <c r="M787" s="8"/>
      <c r="N787" s="8"/>
      <c r="O787" s="8"/>
      <c r="P787" s="8"/>
      <c r="Q787" s="8"/>
      <c r="R787" s="8"/>
      <c r="S787" s="8"/>
    </row>
    <row r="788" spans="6:19" s="7" customFormat="1">
      <c r="F788" s="23"/>
      <c r="G788" s="23"/>
      <c r="H788" s="23"/>
      <c r="I788" s="9"/>
      <c r="J788" s="9"/>
      <c r="K788" s="8"/>
      <c r="L788" s="8"/>
      <c r="M788" s="8"/>
      <c r="N788" s="8"/>
      <c r="O788" s="8"/>
      <c r="P788" s="8"/>
      <c r="Q788" s="8"/>
      <c r="R788" s="8"/>
      <c r="S788" s="8"/>
    </row>
    <row r="789" spans="6:19" s="7" customFormat="1">
      <c r="F789" s="23"/>
      <c r="G789" s="23"/>
      <c r="H789" s="23"/>
      <c r="I789" s="9"/>
      <c r="J789" s="9"/>
      <c r="K789" s="8"/>
      <c r="L789" s="8"/>
      <c r="M789" s="8"/>
      <c r="N789" s="8"/>
      <c r="O789" s="8"/>
      <c r="P789" s="8"/>
      <c r="Q789" s="8"/>
      <c r="R789" s="8"/>
      <c r="S789" s="8"/>
    </row>
    <row r="790" spans="6:19" s="7" customFormat="1">
      <c r="F790" s="23"/>
      <c r="G790" s="23"/>
      <c r="H790" s="23"/>
      <c r="I790" s="9"/>
      <c r="J790" s="9"/>
      <c r="K790" s="8"/>
      <c r="L790" s="8"/>
      <c r="M790" s="8"/>
      <c r="N790" s="8"/>
      <c r="O790" s="8"/>
      <c r="P790" s="8"/>
      <c r="Q790" s="8"/>
      <c r="R790" s="8"/>
      <c r="S790" s="8"/>
    </row>
    <row r="791" spans="6:19" s="7" customFormat="1">
      <c r="F791" s="23"/>
      <c r="G791" s="23"/>
      <c r="H791" s="23"/>
      <c r="I791" s="9"/>
      <c r="J791" s="9"/>
      <c r="K791" s="8"/>
      <c r="L791" s="8"/>
      <c r="M791" s="8"/>
      <c r="N791" s="8"/>
      <c r="O791" s="8"/>
      <c r="P791" s="8"/>
      <c r="Q791" s="8"/>
      <c r="R791" s="8"/>
      <c r="S791" s="8"/>
    </row>
    <row r="792" spans="6:19" s="7" customFormat="1">
      <c r="F792" s="23"/>
      <c r="G792" s="23"/>
      <c r="H792" s="23"/>
      <c r="I792" s="9"/>
      <c r="J792" s="9"/>
      <c r="K792" s="8"/>
      <c r="L792" s="8"/>
      <c r="M792" s="8"/>
      <c r="N792" s="8"/>
      <c r="O792" s="8"/>
      <c r="P792" s="8"/>
      <c r="Q792" s="8"/>
      <c r="R792" s="8"/>
      <c r="S792" s="8"/>
    </row>
    <row r="793" spans="6:19" s="7" customFormat="1">
      <c r="F793" s="23"/>
      <c r="G793" s="23"/>
      <c r="H793" s="23"/>
      <c r="I793" s="9"/>
      <c r="J793" s="9"/>
      <c r="K793" s="8"/>
      <c r="L793" s="8"/>
      <c r="M793" s="8"/>
      <c r="N793" s="8"/>
      <c r="O793" s="8"/>
      <c r="P793" s="8"/>
      <c r="Q793" s="8"/>
      <c r="R793" s="8"/>
      <c r="S793" s="8"/>
    </row>
    <row r="794" spans="6:19" s="7" customFormat="1">
      <c r="F794" s="23"/>
      <c r="G794" s="23"/>
      <c r="H794" s="23"/>
      <c r="I794" s="9"/>
      <c r="J794" s="9"/>
      <c r="K794" s="8"/>
      <c r="L794" s="8"/>
      <c r="M794" s="8"/>
      <c r="N794" s="8"/>
      <c r="O794" s="8"/>
      <c r="P794" s="8"/>
      <c r="Q794" s="8"/>
      <c r="R794" s="8"/>
      <c r="S794" s="8"/>
    </row>
    <row r="795" spans="6:19" s="7" customFormat="1">
      <c r="F795" s="23"/>
      <c r="G795" s="23"/>
      <c r="H795" s="23"/>
      <c r="I795" s="9"/>
      <c r="J795" s="9"/>
      <c r="K795" s="8"/>
      <c r="L795" s="8"/>
      <c r="M795" s="8"/>
      <c r="N795" s="8"/>
      <c r="O795" s="8"/>
      <c r="P795" s="8"/>
      <c r="Q795" s="8"/>
      <c r="R795" s="8"/>
      <c r="S795" s="8"/>
    </row>
    <row r="796" spans="6:19" s="7" customFormat="1">
      <c r="F796" s="23"/>
      <c r="G796" s="23"/>
      <c r="H796" s="23"/>
      <c r="I796" s="9"/>
      <c r="J796" s="9"/>
      <c r="K796" s="8"/>
      <c r="L796" s="8"/>
      <c r="M796" s="8"/>
      <c r="N796" s="8"/>
      <c r="O796" s="8"/>
      <c r="P796" s="8"/>
      <c r="Q796" s="8"/>
      <c r="R796" s="8"/>
      <c r="S796" s="8"/>
    </row>
    <row r="797" spans="6:19" s="7" customFormat="1">
      <c r="F797" s="23"/>
      <c r="G797" s="23"/>
      <c r="H797" s="23"/>
      <c r="I797" s="9"/>
      <c r="J797" s="9"/>
      <c r="K797" s="8"/>
      <c r="L797" s="8"/>
      <c r="M797" s="8"/>
      <c r="N797" s="8"/>
      <c r="O797" s="8"/>
      <c r="P797" s="8"/>
      <c r="Q797" s="8"/>
      <c r="R797" s="8"/>
      <c r="S797" s="8"/>
    </row>
    <row r="798" spans="6:19" s="7" customFormat="1">
      <c r="F798" s="23"/>
      <c r="G798" s="23"/>
      <c r="H798" s="23"/>
      <c r="I798" s="9"/>
      <c r="J798" s="9"/>
      <c r="K798" s="8"/>
      <c r="L798" s="8"/>
      <c r="M798" s="8"/>
      <c r="N798" s="8"/>
      <c r="O798" s="8"/>
      <c r="P798" s="8"/>
      <c r="Q798" s="8"/>
      <c r="R798" s="8"/>
      <c r="S798" s="8"/>
    </row>
    <row r="799" spans="6:19" s="7" customFormat="1">
      <c r="F799" s="23"/>
      <c r="G799" s="23"/>
      <c r="H799" s="23"/>
      <c r="I799" s="9"/>
      <c r="J799" s="9"/>
      <c r="K799" s="8"/>
      <c r="L799" s="8"/>
      <c r="M799" s="8"/>
      <c r="N799" s="8"/>
      <c r="O799" s="8"/>
      <c r="P799" s="8"/>
      <c r="Q799" s="8"/>
      <c r="R799" s="8"/>
      <c r="S799" s="8"/>
    </row>
    <row r="800" spans="6:19" s="7" customFormat="1">
      <c r="F800" s="23"/>
      <c r="G800" s="23"/>
      <c r="H800" s="23"/>
      <c r="I800" s="9"/>
      <c r="J800" s="9"/>
      <c r="K800" s="8"/>
      <c r="L800" s="8"/>
      <c r="M800" s="8"/>
      <c r="N800" s="8"/>
      <c r="O800" s="8"/>
      <c r="P800" s="8"/>
      <c r="Q800" s="8"/>
      <c r="R800" s="8"/>
      <c r="S800" s="8"/>
    </row>
    <row r="801" spans="6:19" s="7" customFormat="1">
      <c r="F801" s="23"/>
      <c r="G801" s="23"/>
      <c r="H801" s="23"/>
      <c r="I801" s="9"/>
      <c r="J801" s="9"/>
      <c r="K801" s="8"/>
      <c r="L801" s="8"/>
      <c r="M801" s="8"/>
      <c r="N801" s="8"/>
      <c r="O801" s="8"/>
      <c r="P801" s="8"/>
      <c r="Q801" s="8"/>
      <c r="R801" s="8"/>
      <c r="S801" s="8"/>
    </row>
    <row r="802" spans="6:19" s="7" customFormat="1">
      <c r="F802" s="23"/>
      <c r="G802" s="23"/>
      <c r="H802" s="23"/>
      <c r="I802" s="9"/>
      <c r="J802" s="9"/>
      <c r="K802" s="8"/>
      <c r="L802" s="8"/>
      <c r="M802" s="8"/>
      <c r="N802" s="8"/>
      <c r="O802" s="8"/>
      <c r="P802" s="8"/>
      <c r="Q802" s="8"/>
      <c r="R802" s="8"/>
      <c r="S802" s="8"/>
    </row>
    <row r="803" spans="6:19" s="7" customFormat="1">
      <c r="F803" s="23"/>
      <c r="G803" s="23"/>
      <c r="H803" s="23"/>
      <c r="I803" s="9"/>
      <c r="J803" s="9"/>
      <c r="K803" s="8"/>
      <c r="L803" s="8"/>
      <c r="M803" s="8"/>
      <c r="N803" s="8"/>
      <c r="O803" s="8"/>
      <c r="P803" s="8"/>
      <c r="Q803" s="8"/>
      <c r="R803" s="8"/>
      <c r="S803" s="8"/>
    </row>
    <row r="804" spans="6:19" s="7" customFormat="1">
      <c r="F804" s="23"/>
      <c r="G804" s="23"/>
      <c r="H804" s="23"/>
      <c r="I804" s="9"/>
      <c r="J804" s="9"/>
      <c r="K804" s="8"/>
      <c r="L804" s="8"/>
      <c r="M804" s="8"/>
      <c r="N804" s="8"/>
      <c r="O804" s="8"/>
      <c r="P804" s="8"/>
      <c r="Q804" s="8"/>
      <c r="R804" s="8"/>
      <c r="S804" s="8"/>
    </row>
    <row r="805" spans="6:19" s="7" customFormat="1">
      <c r="F805" s="23"/>
      <c r="G805" s="23"/>
      <c r="H805" s="23"/>
      <c r="I805" s="9"/>
      <c r="J805" s="9"/>
      <c r="K805" s="8"/>
      <c r="L805" s="8"/>
      <c r="M805" s="8"/>
      <c r="N805" s="8"/>
      <c r="O805" s="8"/>
      <c r="P805" s="8"/>
      <c r="Q805" s="8"/>
      <c r="R805" s="8"/>
      <c r="S805" s="8"/>
    </row>
    <row r="806" spans="6:19" s="7" customFormat="1">
      <c r="F806" s="23"/>
      <c r="G806" s="23"/>
      <c r="H806" s="23"/>
      <c r="I806" s="9"/>
      <c r="J806" s="9"/>
      <c r="K806" s="8"/>
      <c r="L806" s="8"/>
      <c r="M806" s="8"/>
      <c r="N806" s="8"/>
      <c r="O806" s="8"/>
      <c r="P806" s="8"/>
      <c r="Q806" s="8"/>
      <c r="R806" s="8"/>
      <c r="S806" s="8"/>
    </row>
    <row r="807" spans="6:19" s="7" customFormat="1">
      <c r="F807" s="23"/>
      <c r="G807" s="23"/>
      <c r="H807" s="23"/>
      <c r="I807" s="9"/>
      <c r="J807" s="9"/>
      <c r="K807" s="8"/>
      <c r="L807" s="8"/>
      <c r="M807" s="8"/>
      <c r="N807" s="8"/>
      <c r="O807" s="8"/>
      <c r="P807" s="8"/>
      <c r="Q807" s="8"/>
      <c r="R807" s="8"/>
      <c r="S807" s="8"/>
    </row>
    <row r="808" spans="6:19" s="7" customFormat="1">
      <c r="F808" s="23"/>
      <c r="G808" s="23"/>
      <c r="H808" s="23"/>
      <c r="I808" s="9"/>
      <c r="J808" s="9"/>
      <c r="K808" s="8"/>
      <c r="L808" s="8"/>
      <c r="M808" s="8"/>
      <c r="N808" s="8"/>
      <c r="O808" s="8"/>
      <c r="P808" s="8"/>
      <c r="Q808" s="8"/>
      <c r="R808" s="8"/>
      <c r="S808" s="8"/>
    </row>
    <row r="809" spans="6:19" s="7" customFormat="1">
      <c r="F809" s="23"/>
      <c r="G809" s="23"/>
      <c r="H809" s="23"/>
      <c r="I809" s="9"/>
      <c r="J809" s="9"/>
      <c r="K809" s="8"/>
      <c r="L809" s="8"/>
      <c r="M809" s="8"/>
      <c r="N809" s="8"/>
      <c r="O809" s="8"/>
      <c r="P809" s="8"/>
      <c r="Q809" s="8"/>
      <c r="R809" s="8"/>
      <c r="S809" s="8"/>
    </row>
    <row r="810" spans="6:19" s="7" customFormat="1">
      <c r="F810" s="23"/>
      <c r="G810" s="23"/>
      <c r="H810" s="23"/>
      <c r="I810" s="9"/>
      <c r="J810" s="9"/>
      <c r="K810" s="8"/>
      <c r="L810" s="8"/>
      <c r="M810" s="8"/>
      <c r="N810" s="8"/>
      <c r="O810" s="8"/>
      <c r="P810" s="8"/>
      <c r="Q810" s="8"/>
      <c r="R810" s="8"/>
      <c r="S810" s="8"/>
    </row>
    <row r="811" spans="6:19" s="7" customFormat="1">
      <c r="F811" s="23"/>
      <c r="G811" s="23"/>
      <c r="H811" s="23"/>
      <c r="I811" s="9"/>
      <c r="J811" s="9"/>
      <c r="K811" s="8"/>
      <c r="L811" s="8"/>
      <c r="M811" s="8"/>
      <c r="N811" s="8"/>
      <c r="O811" s="8"/>
      <c r="P811" s="8"/>
      <c r="Q811" s="8"/>
      <c r="R811" s="8"/>
      <c r="S811" s="8"/>
    </row>
    <row r="812" spans="6:19" s="7" customFormat="1">
      <c r="F812" s="23"/>
      <c r="G812" s="23"/>
      <c r="H812" s="23"/>
      <c r="I812" s="9"/>
      <c r="J812" s="9"/>
      <c r="K812" s="8"/>
      <c r="L812" s="8"/>
      <c r="M812" s="8"/>
      <c r="N812" s="8"/>
      <c r="O812" s="8"/>
      <c r="P812" s="8"/>
      <c r="Q812" s="8"/>
      <c r="R812" s="8"/>
      <c r="S812" s="8"/>
    </row>
    <row r="813" spans="6:19" s="7" customFormat="1">
      <c r="F813" s="23"/>
      <c r="G813" s="23"/>
      <c r="H813" s="23"/>
      <c r="I813" s="9"/>
      <c r="J813" s="9"/>
      <c r="K813" s="8"/>
      <c r="L813" s="8"/>
      <c r="M813" s="8"/>
      <c r="N813" s="8"/>
      <c r="O813" s="8"/>
      <c r="P813" s="8"/>
      <c r="Q813" s="8"/>
      <c r="R813" s="8"/>
      <c r="S813" s="8"/>
    </row>
    <row r="814" spans="6:19" s="7" customFormat="1">
      <c r="F814" s="23"/>
      <c r="G814" s="23"/>
      <c r="H814" s="23"/>
      <c r="I814" s="9"/>
      <c r="J814" s="9"/>
      <c r="K814" s="8"/>
      <c r="L814" s="8"/>
      <c r="M814" s="8"/>
      <c r="N814" s="8"/>
      <c r="O814" s="8"/>
      <c r="P814" s="8"/>
      <c r="Q814" s="8"/>
      <c r="R814" s="8"/>
      <c r="S814" s="8"/>
    </row>
    <row r="815" spans="6:19" s="7" customFormat="1">
      <c r="F815" s="23"/>
      <c r="G815" s="23"/>
      <c r="H815" s="23"/>
      <c r="I815" s="9"/>
      <c r="J815" s="9"/>
      <c r="K815" s="8"/>
      <c r="L815" s="8"/>
      <c r="M815" s="8"/>
      <c r="N815" s="8"/>
      <c r="O815" s="8"/>
      <c r="P815" s="8"/>
      <c r="Q815" s="8"/>
      <c r="R815" s="8"/>
      <c r="S815" s="8"/>
    </row>
    <row r="816" spans="6:19" s="7" customFormat="1">
      <c r="F816" s="23"/>
      <c r="G816" s="23"/>
      <c r="H816" s="23"/>
      <c r="I816" s="9"/>
      <c r="J816" s="9"/>
      <c r="K816" s="8"/>
      <c r="L816" s="8"/>
      <c r="M816" s="8"/>
      <c r="N816" s="8"/>
      <c r="O816" s="8"/>
      <c r="P816" s="8"/>
      <c r="Q816" s="8"/>
      <c r="R816" s="8"/>
      <c r="S816" s="8"/>
    </row>
    <row r="817" spans="6:19" s="7" customFormat="1">
      <c r="F817" s="23"/>
      <c r="G817" s="23"/>
      <c r="H817" s="23"/>
      <c r="I817" s="9"/>
      <c r="J817" s="9"/>
      <c r="K817" s="8"/>
      <c r="L817" s="8"/>
      <c r="M817" s="8"/>
      <c r="N817" s="8"/>
      <c r="O817" s="8"/>
      <c r="P817" s="8"/>
      <c r="Q817" s="8"/>
      <c r="R817" s="8"/>
      <c r="S817" s="8"/>
    </row>
    <row r="818" spans="6:19" s="7" customFormat="1">
      <c r="F818" s="23"/>
      <c r="G818" s="23"/>
      <c r="H818" s="23"/>
      <c r="I818" s="9"/>
      <c r="J818" s="9"/>
      <c r="K818" s="8"/>
      <c r="L818" s="8"/>
      <c r="M818" s="8"/>
      <c r="N818" s="8"/>
      <c r="O818" s="8"/>
      <c r="P818" s="8"/>
      <c r="Q818" s="8"/>
      <c r="R818" s="8"/>
      <c r="S818" s="8"/>
    </row>
    <row r="819" spans="6:19" s="7" customFormat="1">
      <c r="F819" s="23"/>
      <c r="G819" s="23"/>
      <c r="H819" s="23"/>
      <c r="I819" s="9"/>
      <c r="J819" s="9"/>
      <c r="K819" s="8"/>
      <c r="L819" s="8"/>
      <c r="M819" s="8"/>
      <c r="N819" s="8"/>
      <c r="O819" s="8"/>
      <c r="P819" s="8"/>
      <c r="Q819" s="8"/>
      <c r="R819" s="8"/>
      <c r="S819" s="8"/>
    </row>
    <row r="820" spans="6:19" s="7" customFormat="1">
      <c r="F820" s="23"/>
      <c r="G820" s="23"/>
      <c r="H820" s="23"/>
      <c r="I820" s="9"/>
      <c r="J820" s="9"/>
      <c r="K820" s="8"/>
      <c r="L820" s="8"/>
      <c r="M820" s="8"/>
      <c r="N820" s="8"/>
      <c r="O820" s="8"/>
      <c r="P820" s="8"/>
      <c r="Q820" s="8"/>
      <c r="R820" s="8"/>
      <c r="S820" s="8"/>
    </row>
    <row r="821" spans="6:19" s="7" customFormat="1">
      <c r="F821" s="23"/>
      <c r="G821" s="23"/>
      <c r="H821" s="23"/>
      <c r="I821" s="9"/>
      <c r="J821" s="9"/>
      <c r="K821" s="8"/>
      <c r="L821" s="8"/>
      <c r="M821" s="8"/>
      <c r="N821" s="8"/>
      <c r="O821" s="8"/>
      <c r="P821" s="8"/>
      <c r="Q821" s="8"/>
      <c r="R821" s="8"/>
      <c r="S821" s="8"/>
    </row>
    <row r="822" spans="6:19" s="7" customFormat="1">
      <c r="F822" s="23"/>
      <c r="G822" s="23"/>
      <c r="H822" s="23"/>
      <c r="I822" s="9"/>
      <c r="J822" s="9"/>
      <c r="K822" s="8"/>
      <c r="L822" s="8"/>
      <c r="M822" s="8"/>
      <c r="N822" s="8"/>
      <c r="O822" s="8"/>
      <c r="P822" s="8"/>
      <c r="Q822" s="8"/>
      <c r="R822" s="8"/>
      <c r="S822" s="8"/>
    </row>
    <row r="823" spans="6:19" s="7" customFormat="1">
      <c r="F823" s="23"/>
      <c r="G823" s="23"/>
      <c r="H823" s="23"/>
      <c r="I823" s="9"/>
      <c r="J823" s="9"/>
      <c r="K823" s="8"/>
      <c r="L823" s="8"/>
      <c r="M823" s="8"/>
      <c r="N823" s="8"/>
      <c r="O823" s="8"/>
      <c r="P823" s="8"/>
      <c r="Q823" s="8"/>
      <c r="R823" s="8"/>
      <c r="S823" s="8"/>
    </row>
    <row r="824" spans="6:19" s="7" customFormat="1">
      <c r="F824" s="23"/>
      <c r="G824" s="23"/>
      <c r="H824" s="23"/>
      <c r="I824" s="9"/>
      <c r="J824" s="9"/>
      <c r="K824" s="8"/>
      <c r="L824" s="8"/>
      <c r="M824" s="8"/>
      <c r="N824" s="8"/>
      <c r="O824" s="8"/>
      <c r="P824" s="8"/>
      <c r="Q824" s="8"/>
      <c r="R824" s="8"/>
      <c r="S824" s="8"/>
    </row>
    <row r="825" spans="6:19" s="7" customFormat="1">
      <c r="F825" s="23"/>
      <c r="G825" s="23"/>
      <c r="H825" s="23"/>
      <c r="I825" s="9"/>
      <c r="J825" s="9"/>
      <c r="K825" s="8"/>
      <c r="L825" s="8"/>
      <c r="M825" s="8"/>
      <c r="N825" s="8"/>
      <c r="O825" s="8"/>
      <c r="P825" s="8"/>
      <c r="Q825" s="8"/>
      <c r="R825" s="8"/>
      <c r="S825" s="8"/>
    </row>
    <row r="826" spans="6:19" s="7" customFormat="1">
      <c r="F826" s="23"/>
      <c r="G826" s="23"/>
      <c r="H826" s="23"/>
      <c r="I826" s="9"/>
      <c r="J826" s="9"/>
      <c r="K826" s="8"/>
      <c r="L826" s="8"/>
      <c r="M826" s="8"/>
      <c r="N826" s="8"/>
      <c r="O826" s="8"/>
      <c r="P826" s="8"/>
      <c r="Q826" s="8"/>
      <c r="R826" s="8"/>
      <c r="S826" s="8"/>
    </row>
    <row r="827" spans="6:19" s="7" customFormat="1">
      <c r="F827" s="23"/>
      <c r="G827" s="23"/>
      <c r="H827" s="23"/>
      <c r="I827" s="9"/>
      <c r="J827" s="9"/>
      <c r="K827" s="8"/>
      <c r="L827" s="8"/>
      <c r="M827" s="8"/>
      <c r="N827" s="8"/>
      <c r="O827" s="8"/>
      <c r="P827" s="8"/>
      <c r="Q827" s="8"/>
      <c r="R827" s="8"/>
      <c r="S827" s="8"/>
    </row>
    <row r="828" spans="6:19" s="7" customFormat="1">
      <c r="F828" s="23"/>
      <c r="G828" s="23"/>
      <c r="H828" s="23"/>
      <c r="I828" s="9"/>
      <c r="J828" s="9"/>
      <c r="K828" s="8"/>
      <c r="L828" s="8"/>
      <c r="M828" s="8"/>
      <c r="N828" s="8"/>
      <c r="O828" s="8"/>
      <c r="P828" s="8"/>
      <c r="Q828" s="8"/>
      <c r="R828" s="8"/>
      <c r="S828" s="8"/>
    </row>
    <row r="829" spans="6:19" s="7" customFormat="1">
      <c r="F829" s="23"/>
      <c r="G829" s="23"/>
      <c r="H829" s="23"/>
      <c r="I829" s="9"/>
      <c r="J829" s="9"/>
      <c r="K829" s="8"/>
      <c r="L829" s="8"/>
      <c r="M829" s="8"/>
      <c r="N829" s="8"/>
      <c r="O829" s="8"/>
      <c r="P829" s="8"/>
      <c r="Q829" s="8"/>
      <c r="R829" s="8"/>
      <c r="S829" s="8"/>
    </row>
    <row r="830" spans="6:19" s="7" customFormat="1">
      <c r="F830" s="23"/>
      <c r="G830" s="23"/>
      <c r="H830" s="23"/>
      <c r="I830" s="9"/>
      <c r="J830" s="9"/>
      <c r="K830" s="8"/>
      <c r="L830" s="8"/>
      <c r="M830" s="8"/>
      <c r="N830" s="8"/>
      <c r="O830" s="8"/>
      <c r="P830" s="8"/>
      <c r="Q830" s="8"/>
      <c r="R830" s="8"/>
      <c r="S830" s="8"/>
    </row>
    <row r="831" spans="6:19" s="7" customFormat="1">
      <c r="F831" s="23"/>
      <c r="G831" s="23"/>
      <c r="H831" s="23"/>
      <c r="I831" s="9"/>
      <c r="J831" s="9"/>
      <c r="K831" s="8"/>
      <c r="L831" s="8"/>
      <c r="M831" s="8"/>
      <c r="N831" s="8"/>
      <c r="O831" s="8"/>
      <c r="P831" s="8"/>
      <c r="Q831" s="8"/>
      <c r="R831" s="8"/>
      <c r="S831" s="8"/>
    </row>
    <row r="832" spans="6:19" s="7" customFormat="1">
      <c r="F832" s="23"/>
      <c r="G832" s="23"/>
      <c r="H832" s="23"/>
      <c r="I832" s="9"/>
      <c r="J832" s="9"/>
      <c r="K832" s="8"/>
      <c r="L832" s="8"/>
      <c r="M832" s="8"/>
      <c r="N832" s="8"/>
      <c r="O832" s="8"/>
      <c r="P832" s="8"/>
      <c r="Q832" s="8"/>
      <c r="R832" s="8"/>
      <c r="S832" s="8"/>
    </row>
    <row r="833" spans="6:19" s="7" customFormat="1">
      <c r="F833" s="23"/>
      <c r="G833" s="23"/>
      <c r="H833" s="23"/>
      <c r="I833" s="9"/>
      <c r="J833" s="9"/>
      <c r="K833" s="8"/>
      <c r="L833" s="8"/>
      <c r="M833" s="8"/>
      <c r="N833" s="8"/>
      <c r="O833" s="8"/>
      <c r="P833" s="8"/>
      <c r="Q833" s="8"/>
      <c r="R833" s="8"/>
      <c r="S833" s="8"/>
    </row>
    <row r="834" spans="6:19" s="7" customFormat="1">
      <c r="F834" s="23"/>
      <c r="G834" s="23"/>
      <c r="H834" s="23"/>
      <c r="I834" s="9"/>
      <c r="J834" s="9"/>
      <c r="K834" s="8"/>
      <c r="L834" s="8"/>
      <c r="M834" s="8"/>
      <c r="N834" s="8"/>
      <c r="O834" s="8"/>
      <c r="P834" s="8"/>
      <c r="Q834" s="8"/>
      <c r="R834" s="8"/>
      <c r="S834" s="8"/>
    </row>
    <row r="835" spans="6:19" s="7" customFormat="1">
      <c r="F835" s="23"/>
      <c r="G835" s="23"/>
      <c r="H835" s="23"/>
      <c r="I835" s="9"/>
      <c r="J835" s="9"/>
      <c r="K835" s="8"/>
      <c r="L835" s="8"/>
      <c r="M835" s="8"/>
      <c r="N835" s="8"/>
      <c r="O835" s="8"/>
      <c r="P835" s="8"/>
      <c r="Q835" s="8"/>
      <c r="R835" s="8"/>
      <c r="S835" s="8"/>
    </row>
    <row r="836" spans="6:19" s="7" customFormat="1">
      <c r="F836" s="23"/>
      <c r="G836" s="23"/>
      <c r="H836" s="23"/>
      <c r="I836" s="9"/>
      <c r="J836" s="9"/>
      <c r="K836" s="8"/>
      <c r="L836" s="8"/>
      <c r="M836" s="8"/>
      <c r="N836" s="8"/>
      <c r="O836" s="8"/>
      <c r="P836" s="8"/>
      <c r="Q836" s="8"/>
      <c r="R836" s="8"/>
      <c r="S836" s="8"/>
    </row>
    <row r="837" spans="6:19" s="7" customFormat="1">
      <c r="F837" s="23"/>
      <c r="G837" s="23"/>
      <c r="H837" s="23"/>
      <c r="I837" s="9"/>
      <c r="J837" s="9"/>
      <c r="K837" s="8"/>
      <c r="L837" s="8"/>
      <c r="M837" s="8"/>
      <c r="N837" s="8"/>
      <c r="O837" s="8"/>
      <c r="P837" s="8"/>
      <c r="Q837" s="8"/>
      <c r="R837" s="8"/>
      <c r="S837" s="8"/>
    </row>
    <row r="838" spans="6:19" s="7" customFormat="1">
      <c r="F838" s="23"/>
      <c r="G838" s="23"/>
      <c r="H838" s="23"/>
      <c r="I838" s="9"/>
      <c r="J838" s="9"/>
      <c r="K838" s="8"/>
      <c r="L838" s="8"/>
      <c r="M838" s="8"/>
      <c r="N838" s="8"/>
      <c r="O838" s="8"/>
      <c r="P838" s="8"/>
      <c r="Q838" s="8"/>
      <c r="R838" s="8"/>
      <c r="S838" s="8"/>
    </row>
    <row r="839" spans="6:19" s="7" customFormat="1">
      <c r="F839" s="23"/>
      <c r="G839" s="23"/>
      <c r="H839" s="23"/>
      <c r="I839" s="9"/>
      <c r="J839" s="9"/>
      <c r="K839" s="8"/>
      <c r="L839" s="8"/>
      <c r="M839" s="8"/>
      <c r="N839" s="8"/>
      <c r="O839" s="8"/>
      <c r="P839" s="8"/>
      <c r="Q839" s="8"/>
      <c r="R839" s="8"/>
      <c r="S839" s="8"/>
    </row>
    <row r="840" spans="6:19" s="7" customFormat="1">
      <c r="F840" s="23"/>
      <c r="G840" s="23"/>
      <c r="H840" s="23"/>
      <c r="I840" s="9"/>
      <c r="J840" s="9"/>
      <c r="K840" s="8"/>
      <c r="L840" s="8"/>
      <c r="M840" s="8"/>
      <c r="N840" s="8"/>
      <c r="O840" s="8"/>
      <c r="P840" s="8"/>
      <c r="Q840" s="8"/>
      <c r="R840" s="8"/>
      <c r="S840" s="8"/>
    </row>
    <row r="841" spans="6:19" s="7" customFormat="1">
      <c r="F841" s="23"/>
      <c r="G841" s="23"/>
      <c r="H841" s="23"/>
      <c r="I841" s="9"/>
      <c r="J841" s="9"/>
      <c r="K841" s="8"/>
      <c r="L841" s="8"/>
      <c r="M841" s="8"/>
      <c r="N841" s="8"/>
      <c r="O841" s="8"/>
      <c r="P841" s="8"/>
      <c r="Q841" s="8"/>
      <c r="R841" s="8"/>
      <c r="S841" s="8"/>
    </row>
    <row r="842" spans="6:19" s="7" customFormat="1">
      <c r="F842" s="23"/>
      <c r="G842" s="23"/>
      <c r="H842" s="23"/>
      <c r="I842" s="9"/>
      <c r="J842" s="9"/>
      <c r="K842" s="8"/>
      <c r="L842" s="8"/>
      <c r="M842" s="8"/>
      <c r="N842" s="8"/>
      <c r="O842" s="8"/>
      <c r="P842" s="8"/>
      <c r="Q842" s="8"/>
      <c r="R842" s="8"/>
      <c r="S842" s="8"/>
    </row>
    <row r="843" spans="6:19" s="7" customFormat="1">
      <c r="F843" s="23"/>
      <c r="G843" s="23"/>
      <c r="H843" s="23"/>
      <c r="I843" s="9"/>
      <c r="J843" s="9"/>
      <c r="K843" s="8"/>
      <c r="L843" s="8"/>
      <c r="M843" s="8"/>
      <c r="N843" s="8"/>
      <c r="O843" s="8"/>
      <c r="P843" s="8"/>
      <c r="Q843" s="8"/>
      <c r="R843" s="8"/>
      <c r="S843" s="8"/>
    </row>
    <row r="844" spans="6:19" s="7" customFormat="1">
      <c r="F844" s="23"/>
      <c r="G844" s="23"/>
      <c r="H844" s="23"/>
      <c r="I844" s="9"/>
      <c r="J844" s="9"/>
      <c r="K844" s="8"/>
      <c r="L844" s="8"/>
      <c r="M844" s="8"/>
      <c r="N844" s="8"/>
      <c r="O844" s="8"/>
      <c r="P844" s="8"/>
      <c r="Q844" s="8"/>
      <c r="R844" s="8"/>
      <c r="S844" s="8"/>
    </row>
    <row r="845" spans="6:19" s="7" customFormat="1">
      <c r="F845" s="23"/>
      <c r="G845" s="23"/>
      <c r="H845" s="23"/>
      <c r="I845" s="9"/>
      <c r="J845" s="9"/>
      <c r="K845" s="8"/>
      <c r="L845" s="8"/>
      <c r="M845" s="8"/>
      <c r="N845" s="8"/>
      <c r="O845" s="8"/>
      <c r="P845" s="8"/>
      <c r="Q845" s="8"/>
      <c r="R845" s="8"/>
      <c r="S845" s="8"/>
    </row>
    <row r="846" spans="6:19" s="7" customFormat="1">
      <c r="F846" s="23"/>
      <c r="G846" s="23"/>
      <c r="H846" s="23"/>
      <c r="I846" s="9"/>
      <c r="J846" s="9"/>
      <c r="K846" s="8"/>
      <c r="L846" s="8"/>
      <c r="M846" s="8"/>
      <c r="N846" s="8"/>
      <c r="O846" s="8"/>
      <c r="P846" s="8"/>
      <c r="Q846" s="8"/>
      <c r="R846" s="8"/>
      <c r="S846" s="8"/>
    </row>
    <row r="847" spans="6:19" s="7" customFormat="1">
      <c r="F847" s="23"/>
      <c r="G847" s="23"/>
      <c r="H847" s="23"/>
      <c r="I847" s="9"/>
      <c r="J847" s="9"/>
      <c r="K847" s="8"/>
      <c r="L847" s="8"/>
      <c r="M847" s="8"/>
      <c r="N847" s="8"/>
      <c r="O847" s="8"/>
      <c r="P847" s="8"/>
      <c r="Q847" s="8"/>
      <c r="R847" s="8"/>
      <c r="S847" s="8"/>
    </row>
    <row r="848" spans="6:19" s="7" customFormat="1">
      <c r="F848" s="23"/>
      <c r="G848" s="23"/>
      <c r="H848" s="23"/>
      <c r="I848" s="9"/>
      <c r="J848" s="9"/>
      <c r="K848" s="8"/>
      <c r="L848" s="8"/>
      <c r="M848" s="8"/>
      <c r="N848" s="8"/>
      <c r="O848" s="8"/>
      <c r="P848" s="8"/>
      <c r="Q848" s="8"/>
      <c r="R848" s="8"/>
      <c r="S848" s="8"/>
    </row>
    <row r="849" spans="6:19" s="7" customFormat="1">
      <c r="F849" s="23"/>
      <c r="G849" s="23"/>
      <c r="H849" s="23"/>
      <c r="I849" s="9"/>
      <c r="J849" s="9"/>
      <c r="K849" s="8"/>
      <c r="L849" s="8"/>
      <c r="M849" s="8"/>
      <c r="N849" s="8"/>
      <c r="O849" s="8"/>
      <c r="P849" s="8"/>
      <c r="Q849" s="8"/>
      <c r="R849" s="8"/>
      <c r="S849" s="8"/>
    </row>
    <row r="850" spans="6:19" s="7" customFormat="1">
      <c r="F850" s="23"/>
      <c r="G850" s="23"/>
      <c r="H850" s="23"/>
      <c r="I850" s="9"/>
      <c r="J850" s="9"/>
      <c r="K850" s="8"/>
      <c r="L850" s="8"/>
      <c r="M850" s="8"/>
      <c r="N850" s="8"/>
      <c r="O850" s="8"/>
      <c r="P850" s="8"/>
      <c r="Q850" s="8"/>
      <c r="R850" s="8"/>
      <c r="S850" s="8"/>
    </row>
    <row r="851" spans="6:19" s="7" customFormat="1">
      <c r="F851" s="23"/>
      <c r="G851" s="23"/>
      <c r="H851" s="23"/>
      <c r="I851" s="9"/>
      <c r="J851" s="9"/>
      <c r="K851" s="8"/>
      <c r="L851" s="8"/>
      <c r="M851" s="8"/>
      <c r="N851" s="8"/>
      <c r="O851" s="8"/>
      <c r="P851" s="8"/>
      <c r="Q851" s="8"/>
      <c r="R851" s="8"/>
      <c r="S851" s="8"/>
    </row>
    <row r="852" spans="6:19" s="7" customFormat="1">
      <c r="F852" s="23"/>
      <c r="G852" s="23"/>
      <c r="H852" s="23"/>
      <c r="I852" s="9"/>
      <c r="J852" s="9"/>
      <c r="K852" s="8"/>
      <c r="L852" s="8"/>
      <c r="M852" s="8"/>
      <c r="N852" s="8"/>
      <c r="O852" s="8"/>
      <c r="P852" s="8"/>
      <c r="Q852" s="8"/>
      <c r="R852" s="8"/>
      <c r="S852" s="8"/>
    </row>
    <row r="853" spans="6:19" s="7" customFormat="1">
      <c r="F853" s="23"/>
      <c r="G853" s="23"/>
      <c r="H853" s="23"/>
      <c r="I853" s="9"/>
      <c r="J853" s="9"/>
      <c r="K853" s="8"/>
      <c r="L853" s="8"/>
      <c r="M853" s="8"/>
      <c r="N853" s="8"/>
      <c r="O853" s="8"/>
      <c r="P853" s="8"/>
      <c r="Q853" s="8"/>
      <c r="R853" s="8"/>
      <c r="S853" s="8"/>
    </row>
    <row r="854" spans="6:19" s="7" customFormat="1">
      <c r="F854" s="23"/>
      <c r="G854" s="23"/>
      <c r="H854" s="23"/>
      <c r="I854" s="9"/>
      <c r="J854" s="9"/>
      <c r="K854" s="8"/>
      <c r="L854" s="8"/>
      <c r="M854" s="8"/>
      <c r="N854" s="8"/>
      <c r="O854" s="8"/>
      <c r="P854" s="8"/>
      <c r="Q854" s="8"/>
      <c r="R854" s="8"/>
      <c r="S854" s="8"/>
    </row>
    <row r="855" spans="6:19" s="7" customFormat="1">
      <c r="F855" s="23"/>
      <c r="G855" s="23"/>
      <c r="H855" s="23"/>
      <c r="I855" s="9"/>
      <c r="J855" s="9"/>
      <c r="K855" s="8"/>
      <c r="L855" s="8"/>
      <c r="M855" s="8"/>
      <c r="N855" s="8"/>
      <c r="O855" s="8"/>
      <c r="P855" s="8"/>
      <c r="Q855" s="8"/>
      <c r="R855" s="8"/>
      <c r="S855" s="8"/>
    </row>
    <row r="856" spans="6:19" s="7" customFormat="1">
      <c r="F856" s="23"/>
      <c r="G856" s="23"/>
      <c r="H856" s="23"/>
      <c r="I856" s="9"/>
      <c r="J856" s="9"/>
      <c r="K856" s="8"/>
      <c r="L856" s="8"/>
      <c r="M856" s="8"/>
      <c r="N856" s="8"/>
      <c r="O856" s="8"/>
      <c r="P856" s="8"/>
      <c r="Q856" s="8"/>
      <c r="R856" s="8"/>
      <c r="S856" s="8"/>
    </row>
    <row r="857" spans="6:19" s="7" customFormat="1">
      <c r="F857" s="23"/>
      <c r="G857" s="23"/>
      <c r="H857" s="23"/>
      <c r="I857" s="9"/>
      <c r="J857" s="9"/>
      <c r="K857" s="8"/>
      <c r="L857" s="8"/>
      <c r="M857" s="8"/>
      <c r="N857" s="8"/>
      <c r="O857" s="8"/>
      <c r="P857" s="8"/>
      <c r="Q857" s="8"/>
      <c r="R857" s="8"/>
      <c r="S857" s="8"/>
    </row>
    <row r="858" spans="6:19" s="7" customFormat="1">
      <c r="F858" s="23"/>
      <c r="G858" s="23"/>
      <c r="H858" s="23"/>
      <c r="I858" s="9"/>
      <c r="J858" s="9"/>
      <c r="K858" s="8"/>
      <c r="L858" s="8"/>
      <c r="M858" s="8"/>
      <c r="N858" s="8"/>
      <c r="O858" s="8"/>
      <c r="P858" s="8"/>
      <c r="Q858" s="8"/>
      <c r="R858" s="8"/>
      <c r="S858" s="8"/>
    </row>
    <row r="859" spans="6:19" s="7" customFormat="1">
      <c r="F859" s="23"/>
      <c r="G859" s="23"/>
      <c r="H859" s="23"/>
      <c r="I859" s="9"/>
      <c r="J859" s="9"/>
      <c r="K859" s="8"/>
      <c r="L859" s="8"/>
      <c r="M859" s="8"/>
      <c r="N859" s="8"/>
      <c r="O859" s="8"/>
      <c r="P859" s="8"/>
      <c r="Q859" s="8"/>
      <c r="R859" s="8"/>
      <c r="S859" s="8"/>
    </row>
    <row r="860" spans="6:19" s="7" customFormat="1">
      <c r="F860" s="23"/>
      <c r="G860" s="23"/>
      <c r="H860" s="23"/>
      <c r="I860" s="9"/>
      <c r="J860" s="9"/>
      <c r="K860" s="8"/>
      <c r="L860" s="8"/>
      <c r="M860" s="8"/>
      <c r="N860" s="8"/>
      <c r="O860" s="8"/>
      <c r="P860" s="8"/>
      <c r="Q860" s="8"/>
      <c r="R860" s="8"/>
      <c r="S860" s="8"/>
    </row>
    <row r="861" spans="6:19" s="7" customFormat="1">
      <c r="F861" s="23"/>
      <c r="G861" s="23"/>
      <c r="H861" s="23"/>
      <c r="I861" s="9"/>
      <c r="J861" s="9"/>
      <c r="K861" s="8"/>
      <c r="L861" s="8"/>
      <c r="M861" s="8"/>
      <c r="N861" s="8"/>
      <c r="O861" s="8"/>
      <c r="P861" s="8"/>
      <c r="Q861" s="8"/>
      <c r="R861" s="8"/>
      <c r="S861" s="8"/>
    </row>
    <row r="862" spans="6:19" s="7" customFormat="1">
      <c r="F862" s="23"/>
      <c r="G862" s="23"/>
      <c r="H862" s="23"/>
      <c r="I862" s="9"/>
      <c r="J862" s="9"/>
      <c r="K862" s="8"/>
      <c r="L862" s="8"/>
      <c r="M862" s="8"/>
      <c r="N862" s="8"/>
      <c r="O862" s="8"/>
      <c r="P862" s="8"/>
      <c r="Q862" s="8"/>
      <c r="R862" s="8"/>
      <c r="S862" s="8"/>
    </row>
    <row r="863" spans="6:19" s="7" customFormat="1">
      <c r="F863" s="23"/>
      <c r="G863" s="23"/>
      <c r="H863" s="23"/>
      <c r="I863" s="9"/>
      <c r="J863" s="9"/>
      <c r="K863" s="8"/>
      <c r="L863" s="8"/>
      <c r="M863" s="8"/>
      <c r="N863" s="8"/>
      <c r="O863" s="8"/>
      <c r="P863" s="8"/>
      <c r="Q863" s="8"/>
      <c r="R863" s="8"/>
      <c r="S863" s="8"/>
    </row>
    <row r="864" spans="6:19" s="7" customFormat="1">
      <c r="F864" s="23"/>
      <c r="G864" s="23"/>
      <c r="H864" s="23"/>
      <c r="I864" s="9"/>
      <c r="J864" s="9"/>
      <c r="K864" s="8"/>
      <c r="L864" s="8"/>
      <c r="M864" s="8"/>
      <c r="N864" s="8"/>
      <c r="O864" s="8"/>
      <c r="P864" s="8"/>
      <c r="Q864" s="8"/>
      <c r="R864" s="8"/>
      <c r="S864" s="8"/>
    </row>
    <row r="865" spans="6:19" s="7" customFormat="1">
      <c r="F865" s="23"/>
      <c r="G865" s="23"/>
      <c r="H865" s="23"/>
      <c r="I865" s="9"/>
      <c r="J865" s="9"/>
      <c r="K865" s="8"/>
      <c r="L865" s="8"/>
      <c r="M865" s="8"/>
      <c r="N865" s="8"/>
      <c r="O865" s="8"/>
      <c r="P865" s="8"/>
      <c r="Q865" s="8"/>
      <c r="R865" s="8"/>
      <c r="S865" s="8"/>
    </row>
    <row r="866" spans="6:19" s="7" customFormat="1">
      <c r="F866" s="23"/>
      <c r="G866" s="23"/>
      <c r="H866" s="23"/>
      <c r="I866" s="9"/>
      <c r="J866" s="9"/>
      <c r="K866" s="8"/>
      <c r="L866" s="8"/>
      <c r="M866" s="8"/>
      <c r="N866" s="8"/>
      <c r="O866" s="8"/>
      <c r="P866" s="8"/>
      <c r="Q866" s="8"/>
      <c r="R866" s="8"/>
      <c r="S866" s="8"/>
    </row>
    <row r="867" spans="6:19" s="7" customFormat="1">
      <c r="F867" s="23"/>
      <c r="G867" s="23"/>
      <c r="H867" s="23"/>
      <c r="I867" s="9"/>
      <c r="J867" s="9"/>
      <c r="K867" s="8"/>
      <c r="L867" s="8"/>
      <c r="M867" s="8"/>
      <c r="N867" s="8"/>
      <c r="O867" s="8"/>
      <c r="P867" s="8"/>
      <c r="Q867" s="8"/>
      <c r="R867" s="8"/>
      <c r="S867" s="8"/>
    </row>
    <row r="868" spans="6:19" s="7" customFormat="1">
      <c r="F868" s="23"/>
      <c r="G868" s="23"/>
      <c r="H868" s="23"/>
      <c r="I868" s="9"/>
      <c r="J868" s="9"/>
      <c r="K868" s="8"/>
      <c r="L868" s="8"/>
      <c r="M868" s="8"/>
      <c r="N868" s="8"/>
      <c r="O868" s="8"/>
      <c r="P868" s="8"/>
      <c r="Q868" s="8"/>
      <c r="R868" s="8"/>
      <c r="S868" s="8"/>
    </row>
    <row r="869" spans="6:19" s="7" customFormat="1">
      <c r="F869" s="23"/>
      <c r="G869" s="23"/>
      <c r="H869" s="23"/>
      <c r="I869" s="9"/>
      <c r="J869" s="9"/>
      <c r="K869" s="8"/>
      <c r="L869" s="8"/>
      <c r="M869" s="8"/>
      <c r="N869" s="8"/>
      <c r="O869" s="8"/>
      <c r="P869" s="8"/>
      <c r="Q869" s="8"/>
      <c r="R869" s="8"/>
      <c r="S869" s="8"/>
    </row>
    <row r="870" spans="6:19" s="7" customFormat="1">
      <c r="F870" s="23"/>
      <c r="G870" s="23"/>
      <c r="H870" s="23"/>
      <c r="I870" s="9"/>
      <c r="J870" s="9"/>
      <c r="K870" s="8"/>
      <c r="L870" s="8"/>
      <c r="M870" s="8"/>
      <c r="N870" s="8"/>
      <c r="O870" s="8"/>
      <c r="P870" s="8"/>
      <c r="Q870" s="8"/>
      <c r="R870" s="8"/>
      <c r="S870" s="8"/>
    </row>
    <row r="871" spans="6:19" s="7" customFormat="1">
      <c r="F871" s="23"/>
      <c r="G871" s="23"/>
      <c r="H871" s="23"/>
      <c r="I871" s="9"/>
      <c r="J871" s="9"/>
      <c r="K871" s="8"/>
      <c r="L871" s="8"/>
      <c r="M871" s="8"/>
      <c r="N871" s="8"/>
      <c r="O871" s="8"/>
      <c r="P871" s="8"/>
      <c r="Q871" s="8"/>
      <c r="R871" s="8"/>
      <c r="S871" s="8"/>
    </row>
    <row r="872" spans="6:19" s="7" customFormat="1">
      <c r="F872" s="23"/>
      <c r="G872" s="23"/>
      <c r="H872" s="23"/>
      <c r="I872" s="9"/>
      <c r="J872" s="9"/>
      <c r="K872" s="8"/>
      <c r="L872" s="8"/>
      <c r="M872" s="8"/>
      <c r="N872" s="8"/>
      <c r="O872" s="8"/>
      <c r="P872" s="8"/>
      <c r="Q872" s="8"/>
      <c r="R872" s="8"/>
      <c r="S872" s="8"/>
    </row>
    <row r="873" spans="6:19" s="7" customFormat="1">
      <c r="F873" s="23"/>
      <c r="G873" s="23"/>
      <c r="H873" s="23"/>
      <c r="I873" s="9"/>
      <c r="J873" s="9"/>
      <c r="K873" s="8"/>
      <c r="L873" s="8"/>
      <c r="M873" s="8"/>
      <c r="N873" s="8"/>
      <c r="O873" s="8"/>
      <c r="P873" s="8"/>
      <c r="Q873" s="8"/>
      <c r="R873" s="8"/>
      <c r="S873" s="8"/>
    </row>
    <row r="874" spans="6:19" s="7" customFormat="1">
      <c r="F874" s="23"/>
      <c r="G874" s="23"/>
      <c r="H874" s="23"/>
      <c r="I874" s="9"/>
      <c r="J874" s="9"/>
      <c r="K874" s="8"/>
      <c r="L874" s="8"/>
      <c r="M874" s="8"/>
      <c r="N874" s="8"/>
      <c r="O874" s="8"/>
      <c r="P874" s="8"/>
      <c r="Q874" s="8"/>
      <c r="R874" s="8"/>
      <c r="S874" s="8"/>
    </row>
    <row r="875" spans="6:19" s="7" customFormat="1">
      <c r="F875" s="23"/>
      <c r="G875" s="23"/>
      <c r="H875" s="23"/>
      <c r="I875" s="9"/>
      <c r="J875" s="9"/>
      <c r="K875" s="8"/>
      <c r="L875" s="8"/>
      <c r="M875" s="8"/>
      <c r="N875" s="8"/>
      <c r="O875" s="8"/>
      <c r="P875" s="8"/>
      <c r="Q875" s="8"/>
      <c r="R875" s="8"/>
      <c r="S875" s="8"/>
    </row>
    <row r="876" spans="6:19" s="7" customFormat="1">
      <c r="F876" s="23"/>
      <c r="G876" s="23"/>
      <c r="H876" s="23"/>
      <c r="I876" s="9"/>
      <c r="J876" s="9"/>
      <c r="K876" s="8"/>
      <c r="L876" s="8"/>
      <c r="M876" s="8"/>
      <c r="N876" s="8"/>
      <c r="O876" s="8"/>
      <c r="P876" s="8"/>
      <c r="Q876" s="8"/>
      <c r="R876" s="8"/>
      <c r="S876" s="8"/>
    </row>
    <row r="877" spans="6:19" s="7" customFormat="1">
      <c r="F877" s="23"/>
      <c r="G877" s="23"/>
      <c r="H877" s="23"/>
      <c r="I877" s="9"/>
      <c r="J877" s="9"/>
      <c r="K877" s="8"/>
      <c r="L877" s="8"/>
      <c r="M877" s="8"/>
      <c r="N877" s="8"/>
      <c r="O877" s="8"/>
      <c r="P877" s="8"/>
      <c r="Q877" s="8"/>
      <c r="R877" s="8"/>
      <c r="S877" s="8"/>
    </row>
    <row r="878" spans="6:19" s="7" customFormat="1">
      <c r="F878" s="23"/>
      <c r="G878" s="23"/>
      <c r="H878" s="23"/>
      <c r="I878" s="9"/>
      <c r="J878" s="9"/>
      <c r="K878" s="8"/>
      <c r="L878" s="8"/>
      <c r="M878" s="8"/>
      <c r="N878" s="8"/>
      <c r="O878" s="8"/>
      <c r="P878" s="8"/>
      <c r="Q878" s="8"/>
      <c r="R878" s="8"/>
      <c r="S878" s="8"/>
    </row>
    <row r="879" spans="6:19" s="7" customFormat="1">
      <c r="F879" s="23"/>
      <c r="G879" s="23"/>
      <c r="H879" s="23"/>
      <c r="I879" s="9"/>
      <c r="J879" s="9"/>
      <c r="K879" s="8"/>
      <c r="L879" s="8"/>
      <c r="M879" s="8"/>
      <c r="N879" s="8"/>
      <c r="O879" s="8"/>
      <c r="P879" s="8"/>
      <c r="Q879" s="8"/>
      <c r="R879" s="8"/>
      <c r="S879" s="8"/>
    </row>
    <row r="880" spans="6:19" s="7" customFormat="1">
      <c r="F880" s="23"/>
      <c r="G880" s="23"/>
      <c r="H880" s="23"/>
      <c r="I880" s="9"/>
      <c r="J880" s="9"/>
      <c r="K880" s="8"/>
      <c r="L880" s="8"/>
      <c r="M880" s="8"/>
      <c r="N880" s="8"/>
      <c r="O880" s="8"/>
      <c r="P880" s="8"/>
      <c r="Q880" s="8"/>
      <c r="R880" s="8"/>
      <c r="S880" s="8"/>
    </row>
    <row r="881" spans="6:19" s="7" customFormat="1">
      <c r="F881" s="23"/>
      <c r="G881" s="23"/>
      <c r="H881" s="23"/>
      <c r="I881" s="9"/>
      <c r="J881" s="9"/>
      <c r="K881" s="8"/>
      <c r="L881" s="8"/>
      <c r="M881" s="8"/>
      <c r="N881" s="8"/>
      <c r="O881" s="8"/>
      <c r="P881" s="8"/>
      <c r="Q881" s="8"/>
      <c r="R881" s="8"/>
      <c r="S881" s="8"/>
    </row>
    <row r="882" spans="6:19" s="7" customFormat="1">
      <c r="F882" s="23"/>
      <c r="G882" s="23"/>
      <c r="H882" s="23"/>
      <c r="I882" s="9"/>
      <c r="J882" s="9"/>
      <c r="K882" s="8"/>
      <c r="L882" s="8"/>
      <c r="M882" s="8"/>
      <c r="N882" s="8"/>
      <c r="O882" s="8"/>
      <c r="P882" s="8"/>
      <c r="Q882" s="8"/>
      <c r="R882" s="8"/>
      <c r="S882" s="8"/>
    </row>
    <row r="883" spans="6:19" s="7" customFormat="1">
      <c r="F883" s="23"/>
      <c r="G883" s="23"/>
      <c r="H883" s="23"/>
      <c r="I883" s="9"/>
      <c r="J883" s="9"/>
      <c r="K883" s="8"/>
      <c r="L883" s="8"/>
      <c r="M883" s="8"/>
      <c r="N883" s="8"/>
      <c r="O883" s="8"/>
      <c r="P883" s="8"/>
      <c r="Q883" s="8"/>
      <c r="R883" s="8"/>
      <c r="S883" s="8"/>
    </row>
    <row r="884" spans="6:19" s="7" customFormat="1">
      <c r="F884" s="23"/>
      <c r="G884" s="23"/>
      <c r="H884" s="23"/>
      <c r="I884" s="9"/>
      <c r="J884" s="9"/>
      <c r="K884" s="8"/>
      <c r="L884" s="8"/>
      <c r="M884" s="8"/>
      <c r="N884" s="8"/>
      <c r="O884" s="8"/>
      <c r="P884" s="8"/>
      <c r="Q884" s="8"/>
      <c r="R884" s="8"/>
      <c r="S884" s="8"/>
    </row>
    <row r="885" spans="6:19" s="7" customFormat="1">
      <c r="F885" s="23"/>
      <c r="G885" s="23"/>
      <c r="H885" s="23"/>
      <c r="I885" s="9"/>
      <c r="J885" s="9"/>
      <c r="K885" s="8"/>
      <c r="L885" s="8"/>
      <c r="M885" s="8"/>
      <c r="N885" s="8"/>
      <c r="O885" s="8"/>
      <c r="P885" s="8"/>
      <c r="Q885" s="8"/>
      <c r="R885" s="8"/>
      <c r="S885" s="8"/>
    </row>
    <row r="886" spans="6:19" s="7" customFormat="1">
      <c r="F886" s="23"/>
      <c r="G886" s="23"/>
      <c r="H886" s="23"/>
      <c r="I886" s="9"/>
      <c r="J886" s="9"/>
      <c r="K886" s="8"/>
      <c r="L886" s="8"/>
      <c r="M886" s="8"/>
      <c r="N886" s="8"/>
      <c r="O886" s="8"/>
      <c r="P886" s="8"/>
      <c r="Q886" s="8"/>
      <c r="R886" s="8"/>
      <c r="S886" s="8"/>
    </row>
    <row r="887" spans="6:19" s="7" customFormat="1">
      <c r="F887" s="23"/>
      <c r="G887" s="23"/>
      <c r="H887" s="23"/>
      <c r="I887" s="9"/>
      <c r="J887" s="9"/>
      <c r="K887" s="8"/>
      <c r="L887" s="8"/>
      <c r="M887" s="8"/>
      <c r="N887" s="8"/>
      <c r="O887" s="8"/>
      <c r="P887" s="8"/>
      <c r="Q887" s="8"/>
      <c r="R887" s="8"/>
      <c r="S887" s="8"/>
    </row>
    <row r="888" spans="6:19" s="7" customFormat="1">
      <c r="F888" s="23"/>
      <c r="G888" s="23"/>
      <c r="H888" s="23"/>
      <c r="I888" s="9"/>
      <c r="J888" s="9"/>
      <c r="K888" s="8"/>
      <c r="L888" s="8"/>
      <c r="M888" s="8"/>
      <c r="N888" s="8"/>
      <c r="O888" s="8"/>
      <c r="P888" s="8"/>
      <c r="Q888" s="8"/>
      <c r="R888" s="8"/>
      <c r="S888" s="8"/>
    </row>
    <row r="889" spans="6:19" s="7" customFormat="1">
      <c r="F889" s="23"/>
      <c r="G889" s="23"/>
      <c r="H889" s="23"/>
      <c r="I889" s="9"/>
      <c r="J889" s="9"/>
      <c r="K889" s="8"/>
      <c r="L889" s="8"/>
      <c r="M889" s="8"/>
      <c r="N889" s="8"/>
      <c r="O889" s="8"/>
      <c r="P889" s="8"/>
      <c r="Q889" s="8"/>
      <c r="R889" s="8"/>
      <c r="S889" s="8"/>
    </row>
    <row r="890" spans="6:19" s="7" customFormat="1">
      <c r="F890" s="23"/>
      <c r="G890" s="23"/>
      <c r="H890" s="23"/>
      <c r="I890" s="9"/>
      <c r="J890" s="9"/>
      <c r="K890" s="8"/>
      <c r="L890" s="8"/>
      <c r="M890" s="8"/>
      <c r="N890" s="8"/>
      <c r="O890" s="8"/>
      <c r="P890" s="8"/>
      <c r="Q890" s="8"/>
      <c r="R890" s="8"/>
      <c r="S890" s="8"/>
    </row>
    <row r="891" spans="6:19" s="7" customFormat="1">
      <c r="F891" s="23"/>
      <c r="G891" s="23"/>
      <c r="H891" s="23"/>
      <c r="I891" s="9"/>
      <c r="J891" s="9"/>
      <c r="K891" s="8"/>
      <c r="L891" s="8"/>
      <c r="M891" s="8"/>
      <c r="N891" s="8"/>
      <c r="O891" s="8"/>
      <c r="P891" s="8"/>
      <c r="Q891" s="8"/>
      <c r="R891" s="8"/>
      <c r="S891" s="8"/>
    </row>
    <row r="892" spans="6:19" s="7" customFormat="1">
      <c r="F892" s="23"/>
      <c r="G892" s="23"/>
      <c r="H892" s="23"/>
      <c r="I892" s="9"/>
      <c r="J892" s="9"/>
      <c r="K892" s="8"/>
      <c r="L892" s="8"/>
      <c r="M892" s="8"/>
      <c r="N892" s="8"/>
      <c r="O892" s="8"/>
      <c r="P892" s="8"/>
      <c r="Q892" s="8"/>
      <c r="R892" s="8"/>
      <c r="S892" s="8"/>
    </row>
    <row r="893" spans="6:19" s="7" customFormat="1">
      <c r="F893" s="23"/>
      <c r="G893" s="23"/>
      <c r="H893" s="23"/>
      <c r="I893" s="9"/>
      <c r="J893" s="9"/>
      <c r="K893" s="8"/>
      <c r="L893" s="8"/>
      <c r="M893" s="8"/>
      <c r="N893" s="8"/>
      <c r="O893" s="8"/>
      <c r="P893" s="8"/>
      <c r="Q893" s="8"/>
      <c r="R893" s="8"/>
      <c r="S893" s="8"/>
    </row>
    <row r="894" spans="6:19" s="7" customFormat="1">
      <c r="F894" s="23"/>
      <c r="G894" s="23"/>
      <c r="H894" s="23"/>
      <c r="I894" s="9"/>
      <c r="J894" s="9"/>
      <c r="K894" s="8"/>
      <c r="L894" s="8"/>
      <c r="M894" s="8"/>
      <c r="N894" s="8"/>
      <c r="O894" s="8"/>
      <c r="P894" s="8"/>
      <c r="Q894" s="8"/>
      <c r="R894" s="8"/>
      <c r="S894" s="8"/>
    </row>
    <row r="895" spans="6:19" s="7" customFormat="1">
      <c r="F895" s="23"/>
      <c r="G895" s="23"/>
      <c r="H895" s="23"/>
      <c r="I895" s="9"/>
      <c r="J895" s="9"/>
      <c r="K895" s="8"/>
      <c r="L895" s="8"/>
      <c r="M895" s="8"/>
      <c r="N895" s="8"/>
      <c r="O895" s="8"/>
      <c r="P895" s="8"/>
      <c r="Q895" s="8"/>
      <c r="R895" s="8"/>
      <c r="S895" s="8"/>
    </row>
    <row r="896" spans="6:19" s="7" customFormat="1">
      <c r="F896" s="23"/>
      <c r="G896" s="23"/>
      <c r="H896" s="23"/>
      <c r="I896" s="9"/>
      <c r="J896" s="9"/>
      <c r="K896" s="8"/>
      <c r="L896" s="8"/>
      <c r="M896" s="8"/>
      <c r="N896" s="8"/>
      <c r="O896" s="8"/>
      <c r="P896" s="8"/>
      <c r="Q896" s="8"/>
      <c r="R896" s="8"/>
      <c r="S896" s="8"/>
    </row>
    <row r="897" spans="6:19" s="7" customFormat="1">
      <c r="F897" s="23"/>
      <c r="G897" s="23"/>
      <c r="H897" s="23"/>
      <c r="I897" s="9"/>
      <c r="J897" s="9"/>
      <c r="K897" s="8"/>
      <c r="L897" s="8"/>
      <c r="M897" s="8"/>
      <c r="N897" s="8"/>
      <c r="O897" s="8"/>
      <c r="P897" s="8"/>
      <c r="Q897" s="8"/>
      <c r="R897" s="8"/>
      <c r="S897" s="8"/>
    </row>
    <row r="898" spans="6:19" s="7" customFormat="1">
      <c r="F898" s="23"/>
      <c r="G898" s="23"/>
      <c r="H898" s="23"/>
      <c r="I898" s="9"/>
      <c r="J898" s="9"/>
      <c r="K898" s="8"/>
      <c r="L898" s="8"/>
      <c r="M898" s="8"/>
      <c r="N898" s="8"/>
      <c r="O898" s="8"/>
      <c r="P898" s="8"/>
      <c r="Q898" s="8"/>
      <c r="R898" s="8"/>
      <c r="S898" s="8"/>
    </row>
    <row r="899" spans="6:19" s="7" customFormat="1">
      <c r="F899" s="23"/>
      <c r="G899" s="23"/>
      <c r="H899" s="23"/>
      <c r="I899" s="9"/>
      <c r="J899" s="9"/>
      <c r="K899" s="8"/>
      <c r="L899" s="8"/>
      <c r="M899" s="8"/>
      <c r="N899" s="8"/>
      <c r="O899" s="8"/>
      <c r="P899" s="8"/>
      <c r="Q899" s="8"/>
      <c r="R899" s="8"/>
      <c r="S899" s="8"/>
    </row>
    <row r="900" spans="6:19" s="7" customFormat="1">
      <c r="F900" s="23"/>
      <c r="G900" s="23"/>
      <c r="H900" s="23"/>
      <c r="I900" s="9"/>
      <c r="J900" s="9"/>
      <c r="K900" s="8"/>
      <c r="L900" s="8"/>
      <c r="M900" s="8"/>
      <c r="N900" s="8"/>
      <c r="O900" s="8"/>
      <c r="P900" s="8"/>
      <c r="Q900" s="8"/>
      <c r="R900" s="8"/>
      <c r="S900" s="8"/>
    </row>
    <row r="901" spans="6:19" s="7" customFormat="1">
      <c r="F901" s="23"/>
      <c r="G901" s="23"/>
      <c r="H901" s="23"/>
      <c r="I901" s="9"/>
      <c r="J901" s="9"/>
      <c r="K901" s="8"/>
      <c r="L901" s="8"/>
      <c r="M901" s="8"/>
      <c r="N901" s="8"/>
      <c r="O901" s="8"/>
      <c r="P901" s="8"/>
      <c r="Q901" s="8"/>
      <c r="R901" s="8"/>
      <c r="S901" s="8"/>
    </row>
    <row r="902" spans="6:19" s="7" customFormat="1">
      <c r="F902" s="23"/>
      <c r="G902" s="23"/>
      <c r="H902" s="23"/>
      <c r="I902" s="9"/>
      <c r="J902" s="9"/>
      <c r="K902" s="8"/>
      <c r="L902" s="8"/>
      <c r="M902" s="8"/>
      <c r="N902" s="8"/>
      <c r="O902" s="8"/>
      <c r="P902" s="8"/>
      <c r="Q902" s="8"/>
      <c r="R902" s="8"/>
      <c r="S902" s="8"/>
    </row>
    <row r="903" spans="6:19" s="7" customFormat="1">
      <c r="F903" s="23"/>
      <c r="G903" s="23"/>
      <c r="H903" s="23"/>
      <c r="I903" s="9"/>
      <c r="J903" s="9"/>
      <c r="K903" s="8"/>
      <c r="L903" s="8"/>
      <c r="M903" s="8"/>
      <c r="N903" s="8"/>
      <c r="O903" s="8"/>
      <c r="P903" s="8"/>
      <c r="Q903" s="8"/>
      <c r="R903" s="8"/>
      <c r="S903" s="8"/>
    </row>
    <row r="904" spans="6:19" s="7" customFormat="1">
      <c r="F904" s="23"/>
      <c r="G904" s="23"/>
      <c r="H904" s="23"/>
      <c r="I904" s="9"/>
      <c r="J904" s="9"/>
      <c r="K904" s="8"/>
      <c r="L904" s="8"/>
      <c r="M904" s="8"/>
      <c r="N904" s="8"/>
      <c r="O904" s="8"/>
      <c r="P904" s="8"/>
      <c r="Q904" s="8"/>
      <c r="R904" s="8"/>
      <c r="S904" s="8"/>
    </row>
    <row r="905" spans="6:19" s="7" customFormat="1">
      <c r="F905" s="23"/>
      <c r="G905" s="23"/>
      <c r="H905" s="23"/>
      <c r="I905" s="9"/>
      <c r="J905" s="9"/>
      <c r="K905" s="8"/>
      <c r="L905" s="8"/>
      <c r="M905" s="8"/>
      <c r="N905" s="8"/>
      <c r="O905" s="8"/>
      <c r="P905" s="8"/>
      <c r="Q905" s="8"/>
      <c r="R905" s="8"/>
      <c r="S905" s="8"/>
    </row>
    <row r="906" spans="6:19" s="7" customFormat="1">
      <c r="F906" s="23"/>
      <c r="G906" s="23"/>
      <c r="H906" s="23"/>
      <c r="I906" s="9"/>
      <c r="J906" s="9"/>
      <c r="K906" s="8"/>
      <c r="L906" s="8"/>
      <c r="M906" s="8"/>
      <c r="N906" s="8"/>
      <c r="O906" s="8"/>
      <c r="P906" s="8"/>
      <c r="Q906" s="8"/>
      <c r="R906" s="8"/>
      <c r="S906" s="8"/>
    </row>
    <row r="907" spans="6:19" s="7" customFormat="1">
      <c r="F907" s="23"/>
      <c r="G907" s="23"/>
      <c r="H907" s="23"/>
      <c r="I907" s="9"/>
      <c r="J907" s="9"/>
      <c r="K907" s="8"/>
      <c r="L907" s="8"/>
      <c r="M907" s="8"/>
      <c r="N907" s="8"/>
      <c r="O907" s="8"/>
      <c r="P907" s="8"/>
      <c r="Q907" s="8"/>
      <c r="R907" s="8"/>
      <c r="S907" s="8"/>
    </row>
    <row r="908" spans="6:19" s="7" customFormat="1">
      <c r="F908" s="23"/>
      <c r="G908" s="23"/>
      <c r="H908" s="23"/>
      <c r="I908" s="9"/>
      <c r="J908" s="9"/>
      <c r="K908" s="8"/>
      <c r="L908" s="8"/>
      <c r="M908" s="8"/>
      <c r="N908" s="8"/>
      <c r="O908" s="8"/>
      <c r="P908" s="8"/>
      <c r="Q908" s="8"/>
      <c r="R908" s="8"/>
      <c r="S908" s="8"/>
    </row>
    <row r="909" spans="6:19" s="7" customFormat="1">
      <c r="F909" s="23"/>
      <c r="G909" s="23"/>
      <c r="H909" s="23"/>
      <c r="I909" s="9"/>
      <c r="J909" s="9"/>
      <c r="K909" s="8"/>
      <c r="L909" s="8"/>
      <c r="M909" s="8"/>
      <c r="N909" s="8"/>
      <c r="O909" s="8"/>
      <c r="P909" s="8"/>
      <c r="Q909" s="8"/>
      <c r="R909" s="8"/>
      <c r="S909" s="8"/>
    </row>
    <row r="910" spans="6:19" s="7" customFormat="1">
      <c r="F910" s="23"/>
      <c r="G910" s="23"/>
      <c r="H910" s="23"/>
      <c r="I910" s="9"/>
      <c r="J910" s="9"/>
      <c r="K910" s="8"/>
      <c r="L910" s="8"/>
      <c r="M910" s="8"/>
      <c r="N910" s="8"/>
      <c r="O910" s="8"/>
      <c r="P910" s="8"/>
      <c r="Q910" s="8"/>
      <c r="R910" s="8"/>
      <c r="S910" s="8"/>
    </row>
    <row r="911" spans="6:19" s="7" customFormat="1">
      <c r="F911" s="23"/>
      <c r="G911" s="23"/>
      <c r="H911" s="23"/>
      <c r="I911" s="9"/>
      <c r="J911" s="9"/>
      <c r="K911" s="8"/>
      <c r="L911" s="8"/>
      <c r="M911" s="8"/>
      <c r="N911" s="8"/>
      <c r="O911" s="8"/>
      <c r="P911" s="8"/>
      <c r="Q911" s="8"/>
      <c r="R911" s="8"/>
      <c r="S911" s="8"/>
    </row>
    <row r="912" spans="6:19" s="7" customFormat="1">
      <c r="F912" s="23"/>
      <c r="G912" s="23"/>
      <c r="H912" s="23"/>
      <c r="I912" s="9"/>
      <c r="J912" s="9"/>
      <c r="K912" s="8"/>
      <c r="L912" s="8"/>
      <c r="M912" s="8"/>
      <c r="N912" s="8"/>
      <c r="O912" s="8"/>
      <c r="P912" s="8"/>
      <c r="Q912" s="8"/>
      <c r="R912" s="8"/>
      <c r="S912" s="8"/>
    </row>
    <row r="913" spans="6:19" s="7" customFormat="1">
      <c r="F913" s="23"/>
      <c r="G913" s="23"/>
      <c r="H913" s="23"/>
      <c r="I913" s="9"/>
      <c r="J913" s="9"/>
      <c r="K913" s="8"/>
      <c r="L913" s="8"/>
      <c r="M913" s="8"/>
      <c r="N913" s="8"/>
      <c r="O913" s="8"/>
      <c r="P913" s="8"/>
      <c r="Q913" s="8"/>
      <c r="R913" s="8"/>
      <c r="S913" s="8"/>
    </row>
    <row r="914" spans="6:19" s="7" customFormat="1">
      <c r="F914" s="23"/>
      <c r="G914" s="23"/>
      <c r="H914" s="23"/>
      <c r="I914" s="9"/>
      <c r="J914" s="9"/>
      <c r="K914" s="8"/>
      <c r="L914" s="8"/>
      <c r="M914" s="8"/>
      <c r="N914" s="8"/>
      <c r="O914" s="8"/>
      <c r="P914" s="8"/>
      <c r="Q914" s="8"/>
      <c r="R914" s="8"/>
      <c r="S914" s="8"/>
    </row>
    <row r="915" spans="6:19" s="7" customFormat="1">
      <c r="F915" s="23"/>
      <c r="G915" s="23"/>
      <c r="H915" s="23"/>
      <c r="I915" s="9"/>
      <c r="J915" s="9"/>
      <c r="K915" s="8"/>
      <c r="L915" s="8"/>
      <c r="M915" s="8"/>
      <c r="N915" s="8"/>
      <c r="O915" s="8"/>
      <c r="P915" s="8"/>
      <c r="Q915" s="8"/>
      <c r="R915" s="8"/>
      <c r="S915" s="8"/>
    </row>
    <row r="916" spans="6:19" s="7" customFormat="1">
      <c r="F916" s="23"/>
      <c r="G916" s="23"/>
      <c r="H916" s="23"/>
      <c r="I916" s="9"/>
      <c r="J916" s="9"/>
      <c r="K916" s="8"/>
      <c r="L916" s="8"/>
      <c r="M916" s="8"/>
      <c r="N916" s="8"/>
      <c r="O916" s="8"/>
      <c r="P916" s="8"/>
      <c r="Q916" s="8"/>
      <c r="R916" s="8"/>
      <c r="S916" s="8"/>
    </row>
    <row r="917" spans="6:19" s="7" customFormat="1">
      <c r="F917" s="23"/>
      <c r="G917" s="23"/>
      <c r="H917" s="23"/>
      <c r="I917" s="9"/>
      <c r="J917" s="9"/>
      <c r="K917" s="8"/>
      <c r="L917" s="8"/>
      <c r="M917" s="8"/>
      <c r="N917" s="8"/>
      <c r="O917" s="8"/>
      <c r="P917" s="8"/>
      <c r="Q917" s="8"/>
      <c r="R917" s="8"/>
      <c r="S917" s="8"/>
    </row>
    <row r="918" spans="6:19" s="7" customFormat="1">
      <c r="F918" s="23"/>
      <c r="G918" s="23"/>
      <c r="H918" s="23"/>
      <c r="I918" s="9"/>
      <c r="J918" s="9"/>
      <c r="K918" s="8"/>
      <c r="L918" s="8"/>
      <c r="M918" s="8"/>
      <c r="N918" s="8"/>
      <c r="O918" s="8"/>
      <c r="P918" s="8"/>
      <c r="Q918" s="8"/>
      <c r="R918" s="8"/>
      <c r="S918" s="8"/>
    </row>
    <row r="919" spans="6:19" s="7" customFormat="1">
      <c r="F919" s="23"/>
      <c r="G919" s="23"/>
      <c r="H919" s="23"/>
      <c r="I919" s="9"/>
      <c r="J919" s="9"/>
      <c r="K919" s="8"/>
      <c r="L919" s="8"/>
      <c r="M919" s="8"/>
      <c r="N919" s="8"/>
      <c r="O919" s="8"/>
      <c r="P919" s="8"/>
      <c r="Q919" s="8"/>
      <c r="R919" s="8"/>
      <c r="S919" s="8"/>
    </row>
    <row r="920" spans="6:19" s="7" customFormat="1">
      <c r="F920" s="23"/>
      <c r="G920" s="23"/>
      <c r="H920" s="23"/>
      <c r="I920" s="9"/>
      <c r="J920" s="9"/>
      <c r="K920" s="8"/>
      <c r="L920" s="8"/>
      <c r="M920" s="8"/>
      <c r="N920" s="8"/>
      <c r="O920" s="8"/>
      <c r="P920" s="8"/>
      <c r="Q920" s="8"/>
      <c r="R920" s="8"/>
      <c r="S920" s="8"/>
    </row>
    <row r="921" spans="6:19" s="7" customFormat="1">
      <c r="F921" s="23"/>
      <c r="G921" s="23"/>
      <c r="H921" s="23"/>
      <c r="I921" s="9"/>
      <c r="J921" s="9"/>
      <c r="K921" s="8"/>
      <c r="L921" s="8"/>
      <c r="M921" s="8"/>
      <c r="N921" s="8"/>
      <c r="O921" s="8"/>
      <c r="P921" s="8"/>
      <c r="Q921" s="8"/>
      <c r="R921" s="8"/>
      <c r="S921" s="8"/>
    </row>
    <row r="922" spans="6:19" s="7" customFormat="1">
      <c r="F922" s="23"/>
      <c r="G922" s="23"/>
      <c r="H922" s="23"/>
      <c r="I922" s="9"/>
      <c r="J922" s="9"/>
      <c r="K922" s="8"/>
      <c r="L922" s="8"/>
      <c r="M922" s="8"/>
      <c r="N922" s="8"/>
      <c r="O922" s="8"/>
      <c r="P922" s="8"/>
      <c r="Q922" s="8"/>
      <c r="R922" s="8"/>
      <c r="S922" s="8"/>
    </row>
    <row r="923" spans="6:19" s="7" customFormat="1">
      <c r="F923" s="23"/>
      <c r="G923" s="23"/>
      <c r="H923" s="23"/>
      <c r="I923" s="9"/>
      <c r="J923" s="9"/>
      <c r="K923" s="8"/>
      <c r="L923" s="8"/>
      <c r="M923" s="8"/>
      <c r="N923" s="8"/>
      <c r="O923" s="8"/>
      <c r="P923" s="8"/>
      <c r="Q923" s="8"/>
      <c r="R923" s="8"/>
      <c r="S923" s="8"/>
    </row>
    <row r="924" spans="6:19" s="7" customFormat="1">
      <c r="F924" s="23"/>
      <c r="G924" s="23"/>
      <c r="H924" s="23"/>
      <c r="I924" s="9"/>
      <c r="J924" s="9"/>
      <c r="K924" s="8"/>
      <c r="L924" s="8"/>
      <c r="M924" s="8"/>
      <c r="N924" s="8"/>
      <c r="O924" s="8"/>
      <c r="P924" s="8"/>
      <c r="Q924" s="8"/>
      <c r="R924" s="8"/>
      <c r="S924" s="8"/>
    </row>
    <row r="925" spans="6:19" s="7" customFormat="1">
      <c r="F925" s="23"/>
      <c r="G925" s="23"/>
      <c r="H925" s="23"/>
      <c r="I925" s="9"/>
      <c r="J925" s="9"/>
      <c r="K925" s="8"/>
      <c r="L925" s="8"/>
      <c r="M925" s="8"/>
      <c r="N925" s="8"/>
      <c r="O925" s="8"/>
      <c r="P925" s="8"/>
      <c r="Q925" s="8"/>
      <c r="R925" s="8"/>
      <c r="S925" s="8"/>
    </row>
    <row r="926" spans="6:19" s="7" customFormat="1">
      <c r="F926" s="23"/>
      <c r="G926" s="23"/>
      <c r="H926" s="23"/>
      <c r="I926" s="9"/>
      <c r="J926" s="9"/>
      <c r="K926" s="8"/>
      <c r="L926" s="8"/>
      <c r="M926" s="8"/>
      <c r="N926" s="8"/>
      <c r="O926" s="8"/>
      <c r="P926" s="8"/>
      <c r="Q926" s="8"/>
      <c r="R926" s="8"/>
      <c r="S926" s="8"/>
    </row>
    <row r="927" spans="6:19" s="7" customFormat="1">
      <c r="F927" s="23"/>
      <c r="G927" s="23"/>
      <c r="H927" s="23"/>
      <c r="I927" s="9"/>
      <c r="J927" s="9"/>
      <c r="K927" s="8"/>
      <c r="L927" s="8"/>
      <c r="M927" s="8"/>
      <c r="N927" s="8"/>
      <c r="O927" s="8"/>
      <c r="P927" s="8"/>
      <c r="Q927" s="8"/>
      <c r="R927" s="8"/>
      <c r="S927" s="8"/>
    </row>
    <row r="928" spans="6:19" s="7" customFormat="1">
      <c r="F928" s="23"/>
      <c r="G928" s="23"/>
      <c r="H928" s="23"/>
      <c r="I928" s="9"/>
      <c r="J928" s="9"/>
      <c r="K928" s="8"/>
      <c r="L928" s="8"/>
      <c r="M928" s="8"/>
      <c r="N928" s="8"/>
      <c r="O928" s="8"/>
      <c r="P928" s="8"/>
      <c r="Q928" s="8"/>
      <c r="R928" s="8"/>
      <c r="S928" s="8"/>
    </row>
    <row r="929" spans="6:19" s="7" customFormat="1">
      <c r="F929" s="23"/>
      <c r="G929" s="23"/>
      <c r="H929" s="23"/>
      <c r="I929" s="9"/>
      <c r="J929" s="9"/>
      <c r="K929" s="8"/>
      <c r="L929" s="8"/>
      <c r="M929" s="8"/>
      <c r="N929" s="8"/>
      <c r="O929" s="8"/>
      <c r="P929" s="8"/>
      <c r="Q929" s="8"/>
      <c r="R929" s="8"/>
      <c r="S929" s="8"/>
    </row>
    <row r="930" spans="6:19" s="7" customFormat="1">
      <c r="F930" s="23"/>
      <c r="G930" s="23"/>
      <c r="H930" s="23"/>
      <c r="I930" s="9"/>
      <c r="J930" s="9"/>
      <c r="K930" s="8"/>
      <c r="L930" s="8"/>
      <c r="M930" s="8"/>
      <c r="N930" s="8"/>
      <c r="O930" s="8"/>
      <c r="P930" s="8"/>
      <c r="Q930" s="8"/>
      <c r="R930" s="8"/>
      <c r="S930" s="8"/>
    </row>
    <row r="931" spans="6:19" s="7" customFormat="1">
      <c r="F931" s="23"/>
      <c r="G931" s="23"/>
      <c r="H931" s="23"/>
      <c r="I931" s="9"/>
      <c r="J931" s="9"/>
      <c r="K931" s="8"/>
      <c r="L931" s="8"/>
      <c r="M931" s="8"/>
      <c r="N931" s="8"/>
      <c r="O931" s="8"/>
      <c r="P931" s="8"/>
      <c r="Q931" s="8"/>
      <c r="R931" s="8"/>
      <c r="S931" s="8"/>
    </row>
    <row r="932" spans="6:19" s="7" customFormat="1">
      <c r="F932" s="23"/>
      <c r="G932" s="23"/>
      <c r="H932" s="23"/>
      <c r="I932" s="9"/>
      <c r="J932" s="9"/>
      <c r="K932" s="8"/>
      <c r="L932" s="8"/>
      <c r="M932" s="8"/>
      <c r="N932" s="8"/>
      <c r="O932" s="8"/>
      <c r="P932" s="8"/>
      <c r="Q932" s="8"/>
      <c r="R932" s="8"/>
      <c r="S932" s="8"/>
    </row>
    <row r="933" spans="6:19" s="7" customFormat="1">
      <c r="F933" s="23"/>
      <c r="G933" s="23"/>
      <c r="H933" s="23"/>
      <c r="I933" s="9"/>
      <c r="J933" s="9"/>
      <c r="K933" s="8"/>
      <c r="L933" s="8"/>
      <c r="M933" s="8"/>
      <c r="N933" s="8"/>
      <c r="O933" s="8"/>
      <c r="P933" s="8"/>
      <c r="Q933" s="8"/>
      <c r="R933" s="8"/>
      <c r="S933" s="8"/>
    </row>
    <row r="934" spans="6:19" s="7" customFormat="1">
      <c r="F934" s="23"/>
      <c r="G934" s="23"/>
      <c r="H934" s="23"/>
      <c r="I934" s="9"/>
      <c r="J934" s="9"/>
      <c r="K934" s="8"/>
      <c r="L934" s="8"/>
      <c r="M934" s="8"/>
      <c r="N934" s="8"/>
      <c r="O934" s="8"/>
      <c r="P934" s="8"/>
      <c r="Q934" s="8"/>
      <c r="R934" s="8"/>
      <c r="S934" s="8"/>
    </row>
    <row r="935" spans="6:19" s="7" customFormat="1">
      <c r="F935" s="23"/>
      <c r="G935" s="23"/>
      <c r="H935" s="23"/>
      <c r="I935" s="9"/>
      <c r="J935" s="9"/>
      <c r="K935" s="8"/>
      <c r="L935" s="8"/>
      <c r="M935" s="8"/>
      <c r="N935" s="8"/>
      <c r="O935" s="8"/>
      <c r="P935" s="8"/>
      <c r="Q935" s="8"/>
      <c r="R935" s="8"/>
      <c r="S935" s="8"/>
    </row>
    <row r="936" spans="6:19" s="7" customFormat="1">
      <c r="F936" s="23"/>
      <c r="G936" s="23"/>
      <c r="H936" s="23"/>
      <c r="I936" s="9"/>
      <c r="J936" s="9"/>
      <c r="K936" s="8"/>
      <c r="L936" s="8"/>
      <c r="M936" s="8"/>
      <c r="N936" s="8"/>
      <c r="O936" s="8"/>
      <c r="P936" s="8"/>
      <c r="Q936" s="8"/>
      <c r="R936" s="8"/>
      <c r="S936" s="8"/>
    </row>
    <row r="937" spans="6:19" s="7" customFormat="1">
      <c r="F937" s="23"/>
      <c r="G937" s="23"/>
      <c r="H937" s="23"/>
      <c r="I937" s="9"/>
      <c r="J937" s="9"/>
      <c r="K937" s="8"/>
      <c r="L937" s="8"/>
      <c r="M937" s="8"/>
      <c r="N937" s="8"/>
      <c r="O937" s="8"/>
      <c r="P937" s="8"/>
      <c r="Q937" s="8"/>
      <c r="R937" s="8"/>
      <c r="S937" s="8"/>
    </row>
    <row r="938" spans="6:19" s="7" customFormat="1">
      <c r="F938" s="23"/>
      <c r="G938" s="23"/>
      <c r="H938" s="23"/>
      <c r="I938" s="9"/>
      <c r="J938" s="9"/>
      <c r="K938" s="8"/>
      <c r="L938" s="8"/>
      <c r="M938" s="8"/>
      <c r="N938" s="8"/>
      <c r="O938" s="8"/>
      <c r="P938" s="8"/>
      <c r="Q938" s="8"/>
      <c r="R938" s="8"/>
      <c r="S938" s="8"/>
    </row>
    <row r="939" spans="6:19" s="7" customFormat="1">
      <c r="F939" s="23"/>
      <c r="G939" s="23"/>
      <c r="H939" s="23"/>
      <c r="I939" s="9"/>
      <c r="J939" s="9"/>
      <c r="K939" s="8"/>
      <c r="L939" s="8"/>
      <c r="M939" s="8"/>
      <c r="N939" s="8"/>
      <c r="O939" s="8"/>
      <c r="P939" s="8"/>
      <c r="Q939" s="8"/>
      <c r="R939" s="8"/>
      <c r="S939" s="8"/>
    </row>
    <row r="940" spans="6:19" s="7" customFormat="1">
      <c r="F940" s="23"/>
      <c r="G940" s="23"/>
      <c r="H940" s="23"/>
      <c r="I940" s="9"/>
      <c r="J940" s="9"/>
      <c r="K940" s="8"/>
      <c r="L940" s="8"/>
      <c r="M940" s="8"/>
      <c r="N940" s="8"/>
      <c r="O940" s="8"/>
      <c r="P940" s="8"/>
      <c r="Q940" s="8"/>
      <c r="R940" s="8"/>
      <c r="S940" s="8"/>
    </row>
    <row r="941" spans="6:19" s="7" customFormat="1">
      <c r="F941" s="23"/>
      <c r="G941" s="23"/>
      <c r="H941" s="23"/>
      <c r="I941" s="9"/>
      <c r="J941" s="9"/>
      <c r="K941" s="8"/>
      <c r="L941" s="8"/>
      <c r="M941" s="8"/>
      <c r="N941" s="8"/>
      <c r="O941" s="8"/>
      <c r="P941" s="8"/>
      <c r="Q941" s="8"/>
      <c r="R941" s="8"/>
      <c r="S941" s="8"/>
    </row>
    <row r="942" spans="6:19" s="7" customFormat="1">
      <c r="F942" s="23"/>
      <c r="G942" s="23"/>
      <c r="H942" s="23"/>
      <c r="I942" s="9"/>
      <c r="J942" s="9"/>
      <c r="K942" s="8"/>
      <c r="L942" s="8"/>
      <c r="M942" s="8"/>
      <c r="N942" s="8"/>
      <c r="O942" s="8"/>
      <c r="P942" s="8"/>
      <c r="Q942" s="8"/>
      <c r="R942" s="8"/>
      <c r="S942" s="8"/>
    </row>
    <row r="943" spans="6:19" s="7" customFormat="1">
      <c r="F943" s="23"/>
      <c r="G943" s="23"/>
      <c r="H943" s="23"/>
      <c r="I943" s="9"/>
      <c r="J943" s="9"/>
      <c r="K943" s="8"/>
      <c r="L943" s="8"/>
      <c r="M943" s="8"/>
      <c r="N943" s="8"/>
      <c r="O943" s="8"/>
      <c r="P943" s="8"/>
      <c r="Q943" s="8"/>
      <c r="R943" s="8"/>
      <c r="S943" s="8"/>
    </row>
    <row r="944" spans="6:19" s="7" customFormat="1">
      <c r="F944" s="23"/>
      <c r="G944" s="23"/>
      <c r="H944" s="23"/>
      <c r="I944" s="9"/>
      <c r="J944" s="9"/>
      <c r="K944" s="8"/>
      <c r="L944" s="8"/>
      <c r="M944" s="8"/>
      <c r="N944" s="8"/>
      <c r="O944" s="8"/>
      <c r="P944" s="8"/>
      <c r="Q944" s="8"/>
      <c r="R944" s="8"/>
      <c r="S944" s="8"/>
    </row>
    <row r="945" spans="6:19" s="7" customFormat="1">
      <c r="F945" s="23"/>
      <c r="G945" s="23"/>
      <c r="H945" s="23"/>
      <c r="I945" s="9"/>
      <c r="J945" s="9"/>
      <c r="K945" s="8"/>
      <c r="L945" s="8"/>
      <c r="M945" s="8"/>
      <c r="N945" s="8"/>
      <c r="O945" s="8"/>
      <c r="P945" s="8"/>
      <c r="Q945" s="8"/>
      <c r="R945" s="8"/>
      <c r="S945" s="8"/>
    </row>
    <row r="946" spans="6:19" s="7" customFormat="1">
      <c r="F946" s="23"/>
      <c r="G946" s="23"/>
      <c r="H946" s="23"/>
      <c r="I946" s="9"/>
      <c r="J946" s="9"/>
      <c r="K946" s="8"/>
      <c r="L946" s="8"/>
      <c r="M946" s="8"/>
      <c r="N946" s="8"/>
      <c r="O946" s="8"/>
      <c r="P946" s="8"/>
      <c r="Q946" s="8"/>
      <c r="R946" s="8"/>
      <c r="S946" s="8"/>
    </row>
    <row r="947" spans="6:19" s="7" customFormat="1">
      <c r="F947" s="23"/>
      <c r="G947" s="23"/>
      <c r="H947" s="23"/>
      <c r="I947" s="9"/>
      <c r="J947" s="9"/>
      <c r="K947" s="8"/>
      <c r="L947" s="8"/>
      <c r="M947" s="8"/>
      <c r="N947" s="8"/>
      <c r="O947" s="8"/>
      <c r="P947" s="8"/>
      <c r="Q947" s="8"/>
      <c r="R947" s="8"/>
      <c r="S947" s="8"/>
    </row>
    <row r="948" spans="6:19" s="7" customFormat="1">
      <c r="F948" s="23"/>
      <c r="G948" s="23"/>
      <c r="H948" s="23"/>
      <c r="I948" s="9"/>
      <c r="J948" s="9"/>
      <c r="K948" s="8"/>
      <c r="L948" s="8"/>
      <c r="M948" s="8"/>
      <c r="N948" s="8"/>
      <c r="O948" s="8"/>
      <c r="P948" s="8"/>
      <c r="Q948" s="8"/>
      <c r="R948" s="8"/>
      <c r="S948" s="8"/>
    </row>
    <row r="949" spans="6:19" s="7" customFormat="1">
      <c r="F949" s="23"/>
      <c r="G949" s="23"/>
      <c r="H949" s="23"/>
      <c r="I949" s="9"/>
      <c r="J949" s="9"/>
      <c r="K949" s="8"/>
      <c r="L949" s="8"/>
      <c r="M949" s="8"/>
      <c r="N949" s="8"/>
      <c r="O949" s="8"/>
      <c r="P949" s="8"/>
      <c r="Q949" s="8"/>
      <c r="R949" s="8"/>
      <c r="S949" s="8"/>
    </row>
    <row r="950" spans="6:19" s="7" customFormat="1">
      <c r="F950" s="23"/>
      <c r="G950" s="23"/>
      <c r="H950" s="23"/>
      <c r="I950" s="9"/>
      <c r="J950" s="9"/>
      <c r="K950" s="8"/>
      <c r="L950" s="8"/>
      <c r="M950" s="8"/>
      <c r="N950" s="8"/>
      <c r="O950" s="8"/>
      <c r="P950" s="8"/>
      <c r="Q950" s="8"/>
      <c r="R950" s="8"/>
      <c r="S950" s="8"/>
    </row>
    <row r="951" spans="6:19" s="7" customFormat="1">
      <c r="F951" s="23"/>
      <c r="G951" s="23"/>
      <c r="H951" s="23"/>
      <c r="I951" s="9"/>
      <c r="J951" s="9"/>
      <c r="K951" s="8"/>
      <c r="L951" s="8"/>
      <c r="M951" s="8"/>
      <c r="N951" s="8"/>
      <c r="O951" s="8"/>
      <c r="P951" s="8"/>
      <c r="Q951" s="8"/>
      <c r="R951" s="8"/>
      <c r="S951" s="8"/>
    </row>
    <row r="952" spans="6:19" s="7" customFormat="1">
      <c r="F952" s="23"/>
      <c r="G952" s="23"/>
      <c r="H952" s="23"/>
      <c r="I952" s="9"/>
      <c r="J952" s="9"/>
      <c r="K952" s="8"/>
      <c r="L952" s="8"/>
      <c r="M952" s="8"/>
      <c r="N952" s="8"/>
      <c r="O952" s="8"/>
      <c r="P952" s="8"/>
      <c r="Q952" s="8"/>
      <c r="R952" s="8"/>
      <c r="S952" s="8"/>
    </row>
    <row r="953" spans="6:19" s="7" customFormat="1">
      <c r="F953" s="23"/>
      <c r="G953" s="23"/>
      <c r="H953" s="23"/>
      <c r="I953" s="9"/>
      <c r="J953" s="9"/>
      <c r="K953" s="8"/>
      <c r="L953" s="8"/>
      <c r="M953" s="8"/>
      <c r="N953" s="8"/>
      <c r="O953" s="8"/>
      <c r="P953" s="8"/>
      <c r="Q953" s="8"/>
      <c r="R953" s="8"/>
      <c r="S953" s="8"/>
    </row>
    <row r="954" spans="6:19" s="7" customFormat="1">
      <c r="F954" s="23"/>
      <c r="G954" s="23"/>
      <c r="H954" s="23"/>
      <c r="I954" s="9"/>
      <c r="J954" s="9"/>
      <c r="K954" s="8"/>
      <c r="L954" s="8"/>
      <c r="M954" s="8"/>
      <c r="N954" s="8"/>
      <c r="O954" s="8"/>
      <c r="P954" s="8"/>
      <c r="Q954" s="8"/>
      <c r="R954" s="8"/>
      <c r="S954" s="8"/>
    </row>
    <row r="955" spans="6:19" s="7" customFormat="1">
      <c r="F955" s="23"/>
      <c r="G955" s="23"/>
      <c r="H955" s="23"/>
      <c r="I955" s="9"/>
      <c r="J955" s="9"/>
      <c r="K955" s="8"/>
      <c r="L955" s="8"/>
      <c r="M955" s="8"/>
      <c r="N955" s="8"/>
      <c r="O955" s="8"/>
      <c r="P955" s="8"/>
      <c r="Q955" s="8"/>
      <c r="R955" s="8"/>
      <c r="S955" s="8"/>
    </row>
    <row r="956" spans="6:19" s="7" customFormat="1">
      <c r="F956" s="23"/>
      <c r="G956" s="23"/>
      <c r="H956" s="23"/>
      <c r="I956" s="9"/>
      <c r="J956" s="9"/>
      <c r="K956" s="8"/>
      <c r="L956" s="8"/>
      <c r="M956" s="8"/>
      <c r="N956" s="8"/>
      <c r="O956" s="8"/>
      <c r="P956" s="8"/>
      <c r="Q956" s="8"/>
      <c r="R956" s="8"/>
      <c r="S956" s="8"/>
    </row>
    <row r="957" spans="6:19" s="7" customFormat="1">
      <c r="F957" s="23"/>
      <c r="G957" s="23"/>
      <c r="H957" s="23"/>
      <c r="I957" s="9"/>
      <c r="J957" s="9"/>
      <c r="K957" s="8"/>
      <c r="L957" s="8"/>
      <c r="M957" s="8"/>
      <c r="N957" s="8"/>
      <c r="O957" s="8"/>
      <c r="P957" s="8"/>
      <c r="Q957" s="8"/>
      <c r="R957" s="8"/>
      <c r="S957" s="8"/>
    </row>
    <row r="958" spans="6:19" s="7" customFormat="1">
      <c r="F958" s="23"/>
      <c r="G958" s="23"/>
      <c r="H958" s="23"/>
      <c r="I958" s="9"/>
      <c r="J958" s="9"/>
      <c r="K958" s="8"/>
      <c r="L958" s="8"/>
      <c r="M958" s="8"/>
      <c r="N958" s="8"/>
      <c r="O958" s="8"/>
      <c r="P958" s="8"/>
      <c r="Q958" s="8"/>
      <c r="R958" s="8"/>
      <c r="S958" s="8"/>
    </row>
    <row r="959" spans="6:19" s="7" customFormat="1">
      <c r="F959" s="23"/>
      <c r="G959" s="23"/>
      <c r="H959" s="23"/>
      <c r="I959" s="9"/>
      <c r="J959" s="9"/>
      <c r="K959" s="8"/>
      <c r="L959" s="8"/>
      <c r="M959" s="8"/>
      <c r="N959" s="8"/>
      <c r="O959" s="8"/>
      <c r="P959" s="8"/>
      <c r="Q959" s="8"/>
      <c r="R959" s="8"/>
      <c r="S959" s="8"/>
    </row>
    <row r="960" spans="6:19" s="7" customFormat="1">
      <c r="F960" s="23"/>
      <c r="G960" s="23"/>
      <c r="H960" s="23"/>
      <c r="I960" s="9"/>
      <c r="J960" s="9"/>
      <c r="K960" s="8"/>
      <c r="L960" s="8"/>
      <c r="M960" s="8"/>
      <c r="N960" s="8"/>
      <c r="O960" s="8"/>
      <c r="P960" s="8"/>
      <c r="Q960" s="8"/>
      <c r="R960" s="8"/>
      <c r="S960" s="8"/>
    </row>
    <row r="961" spans="6:19" s="7" customFormat="1">
      <c r="F961" s="23"/>
      <c r="G961" s="23"/>
      <c r="H961" s="23"/>
      <c r="I961" s="9"/>
      <c r="J961" s="9"/>
      <c r="K961" s="8"/>
      <c r="L961" s="8"/>
      <c r="M961" s="8"/>
      <c r="N961" s="8"/>
      <c r="O961" s="8"/>
      <c r="P961" s="8"/>
      <c r="Q961" s="8"/>
      <c r="R961" s="8"/>
      <c r="S961" s="8"/>
    </row>
    <row r="962" spans="6:19" s="7" customFormat="1">
      <c r="F962" s="23"/>
      <c r="G962" s="23"/>
      <c r="H962" s="23"/>
      <c r="I962" s="9"/>
      <c r="J962" s="9"/>
      <c r="K962" s="8"/>
      <c r="L962" s="8"/>
      <c r="M962" s="8"/>
      <c r="N962" s="8"/>
      <c r="O962" s="8"/>
      <c r="P962" s="8"/>
      <c r="Q962" s="8"/>
      <c r="R962" s="8"/>
      <c r="S962" s="8"/>
    </row>
    <row r="963" spans="6:19" s="7" customFormat="1">
      <c r="F963" s="23"/>
      <c r="G963" s="23"/>
      <c r="H963" s="23"/>
      <c r="I963" s="9"/>
      <c r="J963" s="9"/>
      <c r="K963" s="8"/>
      <c r="L963" s="8"/>
      <c r="M963" s="8"/>
      <c r="N963" s="8"/>
      <c r="O963" s="8"/>
      <c r="P963" s="8"/>
      <c r="Q963" s="8"/>
      <c r="R963" s="8"/>
      <c r="S963" s="8"/>
    </row>
    <row r="964" spans="6:19" s="7" customFormat="1">
      <c r="F964" s="23"/>
      <c r="G964" s="23"/>
      <c r="H964" s="23"/>
      <c r="I964" s="9"/>
      <c r="J964" s="9"/>
      <c r="K964" s="8"/>
      <c r="L964" s="8"/>
      <c r="M964" s="8"/>
      <c r="N964" s="8"/>
      <c r="O964" s="8"/>
      <c r="P964" s="8"/>
      <c r="Q964" s="8"/>
      <c r="R964" s="8"/>
      <c r="S964" s="8"/>
    </row>
    <row r="965" spans="6:19" s="7" customFormat="1">
      <c r="F965" s="23"/>
      <c r="G965" s="23"/>
      <c r="H965" s="23"/>
      <c r="I965" s="9"/>
      <c r="J965" s="9"/>
      <c r="K965" s="8"/>
      <c r="L965" s="8"/>
      <c r="M965" s="8"/>
      <c r="N965" s="8"/>
      <c r="O965" s="8"/>
      <c r="P965" s="8"/>
      <c r="Q965" s="8"/>
      <c r="R965" s="8"/>
      <c r="S965" s="8"/>
    </row>
    <row r="966" spans="6:19" s="7" customFormat="1">
      <c r="F966" s="23"/>
      <c r="G966" s="23"/>
      <c r="H966" s="23"/>
      <c r="I966" s="9"/>
      <c r="J966" s="9"/>
      <c r="K966" s="8"/>
      <c r="L966" s="8"/>
      <c r="M966" s="8"/>
      <c r="N966" s="8"/>
      <c r="O966" s="8"/>
      <c r="P966" s="8"/>
      <c r="Q966" s="8"/>
      <c r="R966" s="8"/>
      <c r="S966" s="8"/>
    </row>
    <row r="967" spans="6:19" s="7" customFormat="1">
      <c r="F967" s="23"/>
      <c r="G967" s="23"/>
      <c r="H967" s="23"/>
      <c r="I967" s="9"/>
      <c r="J967" s="9"/>
      <c r="K967" s="8"/>
      <c r="L967" s="8"/>
      <c r="M967" s="8"/>
      <c r="N967" s="8"/>
      <c r="O967" s="8"/>
      <c r="P967" s="8"/>
      <c r="Q967" s="8"/>
      <c r="R967" s="8"/>
      <c r="S967" s="8"/>
    </row>
    <row r="968" spans="6:19" s="7" customFormat="1">
      <c r="F968" s="23"/>
      <c r="G968" s="23"/>
      <c r="H968" s="23"/>
      <c r="I968" s="9"/>
      <c r="J968" s="9"/>
      <c r="K968" s="8"/>
      <c r="L968" s="8"/>
      <c r="M968" s="8"/>
      <c r="N968" s="8"/>
      <c r="O968" s="8"/>
      <c r="P968" s="8"/>
      <c r="Q968" s="8"/>
      <c r="R968" s="8"/>
      <c r="S968" s="8"/>
    </row>
    <row r="969" spans="6:19" s="7" customFormat="1">
      <c r="F969" s="23"/>
      <c r="G969" s="23"/>
      <c r="H969" s="23"/>
      <c r="I969" s="9"/>
      <c r="J969" s="9"/>
      <c r="K969" s="8"/>
      <c r="L969" s="8"/>
      <c r="M969" s="8"/>
      <c r="N969" s="8"/>
      <c r="O969" s="8"/>
      <c r="P969" s="8"/>
      <c r="Q969" s="8"/>
      <c r="R969" s="8"/>
      <c r="S969" s="8"/>
    </row>
    <row r="970" spans="6:19" s="7" customFormat="1">
      <c r="F970" s="23"/>
      <c r="G970" s="23"/>
      <c r="H970" s="23"/>
      <c r="I970" s="9"/>
      <c r="J970" s="9"/>
      <c r="K970" s="8"/>
      <c r="L970" s="8"/>
      <c r="M970" s="8"/>
      <c r="N970" s="8"/>
      <c r="O970" s="8"/>
      <c r="P970" s="8"/>
      <c r="Q970" s="8"/>
      <c r="R970" s="8"/>
      <c r="S970" s="8"/>
    </row>
    <row r="971" spans="6:19" s="7" customFormat="1">
      <c r="F971" s="23"/>
      <c r="G971" s="23"/>
      <c r="H971" s="23"/>
      <c r="I971" s="9"/>
      <c r="J971" s="9"/>
      <c r="K971" s="8"/>
      <c r="L971" s="8"/>
      <c r="M971" s="8"/>
      <c r="N971" s="8"/>
      <c r="O971" s="8"/>
      <c r="P971" s="8"/>
      <c r="Q971" s="8"/>
      <c r="R971" s="8"/>
      <c r="S971" s="8"/>
    </row>
    <row r="972" spans="6:19" s="7" customFormat="1">
      <c r="F972" s="23"/>
      <c r="G972" s="23"/>
      <c r="H972" s="23"/>
      <c r="I972" s="9"/>
      <c r="J972" s="9"/>
      <c r="K972" s="8"/>
      <c r="L972" s="8"/>
      <c r="M972" s="8"/>
      <c r="N972" s="8"/>
      <c r="O972" s="8"/>
      <c r="P972" s="8"/>
      <c r="Q972" s="8"/>
      <c r="R972" s="8"/>
      <c r="S972" s="8"/>
    </row>
    <row r="973" spans="6:19" s="7" customFormat="1">
      <c r="F973" s="23"/>
      <c r="G973" s="23"/>
      <c r="H973" s="23"/>
      <c r="I973" s="9"/>
      <c r="J973" s="9"/>
      <c r="K973" s="8"/>
      <c r="L973" s="8"/>
      <c r="M973" s="8"/>
      <c r="N973" s="8"/>
      <c r="O973" s="8"/>
      <c r="P973" s="8"/>
      <c r="Q973" s="8"/>
      <c r="R973" s="8"/>
      <c r="S973" s="8"/>
    </row>
    <row r="974" spans="6:19" s="7" customFormat="1">
      <c r="F974" s="23"/>
      <c r="G974" s="23"/>
      <c r="H974" s="23"/>
      <c r="I974" s="9"/>
      <c r="J974" s="9"/>
      <c r="K974" s="8"/>
      <c r="L974" s="8"/>
      <c r="M974" s="8"/>
      <c r="N974" s="8"/>
      <c r="O974" s="8"/>
      <c r="P974" s="8"/>
      <c r="Q974" s="8"/>
      <c r="R974" s="8"/>
      <c r="S974" s="8"/>
    </row>
    <row r="975" spans="6:19" s="7" customFormat="1">
      <c r="F975" s="23"/>
      <c r="G975" s="23"/>
      <c r="H975" s="23"/>
      <c r="I975" s="9"/>
      <c r="J975" s="9"/>
      <c r="K975" s="8"/>
      <c r="L975" s="8"/>
      <c r="M975" s="8"/>
      <c r="N975" s="8"/>
      <c r="O975" s="8"/>
      <c r="P975" s="8"/>
      <c r="Q975" s="8"/>
      <c r="R975" s="8"/>
      <c r="S975" s="8"/>
    </row>
    <row r="976" spans="6:19" s="7" customFormat="1">
      <c r="F976" s="23"/>
      <c r="G976" s="23"/>
      <c r="H976" s="23"/>
      <c r="I976" s="9"/>
      <c r="J976" s="9"/>
      <c r="K976" s="8"/>
      <c r="L976" s="8"/>
      <c r="M976" s="8"/>
      <c r="N976" s="8"/>
      <c r="O976" s="8"/>
      <c r="P976" s="8"/>
      <c r="Q976" s="8"/>
      <c r="R976" s="8"/>
      <c r="S976" s="8"/>
    </row>
    <row r="977" spans="6:19" s="7" customFormat="1">
      <c r="F977" s="23"/>
      <c r="G977" s="23"/>
      <c r="H977" s="23"/>
      <c r="I977" s="9"/>
      <c r="J977" s="9"/>
      <c r="K977" s="8"/>
      <c r="L977" s="8"/>
      <c r="M977" s="8"/>
      <c r="N977" s="8"/>
      <c r="O977" s="8"/>
      <c r="P977" s="8"/>
      <c r="Q977" s="8"/>
      <c r="R977" s="8"/>
      <c r="S977" s="8"/>
    </row>
    <row r="978" spans="6:19" s="7" customFormat="1">
      <c r="F978" s="23"/>
      <c r="G978" s="23"/>
      <c r="H978" s="23"/>
      <c r="I978" s="9"/>
      <c r="J978" s="9"/>
      <c r="K978" s="8"/>
      <c r="L978" s="8"/>
      <c r="M978" s="8"/>
      <c r="N978" s="8"/>
      <c r="O978" s="8"/>
      <c r="P978" s="8"/>
      <c r="Q978" s="8"/>
      <c r="R978" s="8"/>
      <c r="S978" s="8"/>
    </row>
    <row r="979" spans="6:19" s="7" customFormat="1">
      <c r="F979" s="23"/>
      <c r="G979" s="23"/>
      <c r="H979" s="23"/>
      <c r="I979" s="9"/>
      <c r="J979" s="9"/>
      <c r="K979" s="8"/>
      <c r="L979" s="8"/>
      <c r="M979" s="8"/>
      <c r="N979" s="8"/>
      <c r="O979" s="8"/>
      <c r="P979" s="8"/>
      <c r="Q979" s="8"/>
      <c r="R979" s="8"/>
      <c r="S979" s="8"/>
    </row>
    <row r="980" spans="6:19" s="7" customFormat="1">
      <c r="F980" s="23"/>
      <c r="G980" s="23"/>
      <c r="H980" s="23"/>
      <c r="I980" s="9"/>
      <c r="J980" s="9"/>
      <c r="K980" s="8"/>
      <c r="L980" s="8"/>
      <c r="M980" s="8"/>
      <c r="N980" s="8"/>
      <c r="O980" s="8"/>
      <c r="P980" s="8"/>
      <c r="Q980" s="8"/>
      <c r="R980" s="8"/>
      <c r="S980" s="8"/>
    </row>
    <row r="981" spans="6:19" s="7" customFormat="1">
      <c r="F981" s="23"/>
      <c r="G981" s="23"/>
      <c r="H981" s="23"/>
      <c r="I981" s="9"/>
      <c r="J981" s="9"/>
      <c r="K981" s="8"/>
      <c r="L981" s="8"/>
      <c r="M981" s="8"/>
      <c r="N981" s="8"/>
      <c r="O981" s="8"/>
      <c r="P981" s="8"/>
      <c r="Q981" s="8"/>
      <c r="R981" s="8"/>
      <c r="S981" s="8"/>
    </row>
    <row r="982" spans="6:19" s="7" customFormat="1">
      <c r="F982" s="23"/>
      <c r="G982" s="23"/>
      <c r="H982" s="23"/>
      <c r="I982" s="9"/>
      <c r="J982" s="9"/>
      <c r="K982" s="8"/>
      <c r="L982" s="8"/>
      <c r="M982" s="8"/>
      <c r="N982" s="8"/>
      <c r="O982" s="8"/>
      <c r="P982" s="8"/>
      <c r="Q982" s="8"/>
      <c r="R982" s="8"/>
      <c r="S982" s="8"/>
    </row>
    <row r="983" spans="6:19" s="7" customFormat="1">
      <c r="F983" s="23"/>
      <c r="G983" s="23"/>
      <c r="H983" s="23"/>
      <c r="I983" s="9"/>
      <c r="J983" s="9"/>
      <c r="K983" s="8"/>
      <c r="L983" s="8"/>
      <c r="M983" s="8"/>
      <c r="N983" s="8"/>
      <c r="O983" s="8"/>
      <c r="P983" s="8"/>
      <c r="Q983" s="8"/>
      <c r="R983" s="8"/>
      <c r="S983" s="8"/>
    </row>
    <row r="984" spans="6:19" s="7" customFormat="1">
      <c r="F984" s="23"/>
      <c r="G984" s="23"/>
      <c r="H984" s="23"/>
      <c r="I984" s="9"/>
      <c r="J984" s="9"/>
      <c r="K984" s="8"/>
      <c r="L984" s="8"/>
      <c r="M984" s="8"/>
      <c r="N984" s="8"/>
      <c r="O984" s="8"/>
      <c r="P984" s="8"/>
      <c r="Q984" s="8"/>
      <c r="R984" s="8"/>
      <c r="S984" s="8"/>
    </row>
    <row r="985" spans="6:19" s="7" customFormat="1">
      <c r="F985" s="23"/>
      <c r="G985" s="23"/>
      <c r="H985" s="23"/>
      <c r="I985" s="9"/>
      <c r="J985" s="9"/>
      <c r="K985" s="8"/>
      <c r="L985" s="8"/>
      <c r="M985" s="8"/>
      <c r="N985" s="8"/>
      <c r="O985" s="8"/>
      <c r="P985" s="8"/>
      <c r="Q985" s="8"/>
      <c r="R985" s="8"/>
      <c r="S985" s="8"/>
    </row>
    <row r="986" spans="6:19" s="7" customFormat="1">
      <c r="F986" s="23"/>
      <c r="G986" s="23"/>
      <c r="H986" s="23"/>
      <c r="I986" s="9"/>
      <c r="J986" s="9"/>
      <c r="K986" s="8"/>
      <c r="L986" s="8"/>
      <c r="M986" s="8"/>
      <c r="N986" s="8"/>
      <c r="O986" s="8"/>
      <c r="P986" s="8"/>
      <c r="Q986" s="8"/>
      <c r="R986" s="8"/>
      <c r="S986" s="8"/>
    </row>
    <row r="987" spans="6:19" s="7" customFormat="1">
      <c r="F987" s="23"/>
      <c r="G987" s="23"/>
      <c r="H987" s="23"/>
      <c r="I987" s="9"/>
      <c r="J987" s="9"/>
      <c r="K987" s="8"/>
      <c r="L987" s="8"/>
      <c r="M987" s="8"/>
      <c r="N987" s="8"/>
      <c r="O987" s="8"/>
      <c r="P987" s="8"/>
      <c r="Q987" s="8"/>
      <c r="R987" s="8"/>
      <c r="S987" s="8"/>
    </row>
    <row r="988" spans="6:19" s="7" customFormat="1">
      <c r="F988" s="23"/>
      <c r="G988" s="23"/>
      <c r="H988" s="23"/>
      <c r="I988" s="9"/>
      <c r="J988" s="9"/>
      <c r="K988" s="8"/>
      <c r="L988" s="8"/>
      <c r="M988" s="8"/>
      <c r="N988" s="8"/>
      <c r="O988" s="8"/>
      <c r="P988" s="8"/>
      <c r="Q988" s="8"/>
      <c r="R988" s="8"/>
      <c r="S988" s="8"/>
    </row>
    <row r="989" spans="6:19" s="7" customFormat="1">
      <c r="F989" s="23"/>
      <c r="G989" s="23"/>
      <c r="H989" s="23"/>
      <c r="I989" s="9"/>
      <c r="J989" s="9"/>
      <c r="K989" s="8"/>
      <c r="L989" s="8"/>
      <c r="M989" s="8"/>
      <c r="N989" s="8"/>
      <c r="O989" s="8"/>
      <c r="P989" s="8"/>
      <c r="Q989" s="8"/>
      <c r="R989" s="8"/>
      <c r="S989" s="8"/>
    </row>
    <row r="990" spans="6:19" s="7" customFormat="1">
      <c r="F990" s="23"/>
      <c r="G990" s="23"/>
      <c r="H990" s="23"/>
      <c r="I990" s="9"/>
      <c r="J990" s="9"/>
      <c r="K990" s="8"/>
      <c r="L990" s="8"/>
      <c r="M990" s="8"/>
      <c r="N990" s="8"/>
      <c r="O990" s="8"/>
      <c r="P990" s="8"/>
      <c r="Q990" s="8"/>
      <c r="R990" s="8"/>
      <c r="S990" s="8"/>
    </row>
    <row r="991" spans="6:19" s="7" customFormat="1">
      <c r="F991" s="23"/>
      <c r="G991" s="23"/>
      <c r="H991" s="23"/>
      <c r="I991" s="9"/>
      <c r="J991" s="9"/>
      <c r="K991" s="8"/>
      <c r="L991" s="8"/>
      <c r="M991" s="8"/>
      <c r="N991" s="8"/>
      <c r="O991" s="8"/>
      <c r="P991" s="8"/>
      <c r="Q991" s="8"/>
      <c r="R991" s="8"/>
      <c r="S991" s="8"/>
    </row>
    <row r="992" spans="6:19" s="7" customFormat="1">
      <c r="F992" s="23"/>
      <c r="G992" s="23"/>
      <c r="H992" s="23"/>
      <c r="I992" s="9"/>
      <c r="J992" s="9"/>
      <c r="K992" s="8"/>
      <c r="L992" s="8"/>
      <c r="M992" s="8"/>
      <c r="N992" s="8"/>
      <c r="O992" s="8"/>
      <c r="P992" s="8"/>
      <c r="Q992" s="8"/>
      <c r="R992" s="8"/>
      <c r="S992" s="8"/>
    </row>
    <row r="993" spans="6:19" s="7" customFormat="1">
      <c r="F993" s="23"/>
      <c r="G993" s="23"/>
      <c r="H993" s="23"/>
      <c r="I993" s="9"/>
      <c r="J993" s="9"/>
      <c r="K993" s="8"/>
      <c r="L993" s="8"/>
      <c r="M993" s="8"/>
      <c r="N993" s="8"/>
      <c r="O993" s="8"/>
      <c r="P993" s="8"/>
      <c r="Q993" s="8"/>
      <c r="R993" s="8"/>
      <c r="S993" s="8"/>
    </row>
    <row r="994" spans="6:19" s="7" customFormat="1">
      <c r="F994" s="23"/>
      <c r="G994" s="23"/>
      <c r="H994" s="23"/>
      <c r="I994" s="9"/>
      <c r="J994" s="9"/>
      <c r="K994" s="8"/>
      <c r="L994" s="8"/>
      <c r="M994" s="8"/>
      <c r="N994" s="8"/>
      <c r="O994" s="8"/>
      <c r="P994" s="8"/>
      <c r="Q994" s="8"/>
      <c r="R994" s="8"/>
      <c r="S994" s="8"/>
    </row>
    <row r="995" spans="6:19" s="7" customFormat="1">
      <c r="F995" s="23"/>
      <c r="G995" s="23"/>
      <c r="H995" s="23"/>
      <c r="I995" s="9"/>
      <c r="J995" s="9"/>
      <c r="K995" s="8"/>
      <c r="L995" s="8"/>
      <c r="M995" s="8"/>
      <c r="N995" s="8"/>
      <c r="O995" s="8"/>
      <c r="P995" s="8"/>
      <c r="Q995" s="8"/>
      <c r="R995" s="8"/>
      <c r="S995" s="8"/>
    </row>
    <row r="996" spans="6:19" s="7" customFormat="1">
      <c r="F996" s="23"/>
      <c r="G996" s="23"/>
      <c r="H996" s="23"/>
      <c r="I996" s="9"/>
      <c r="J996" s="9"/>
      <c r="K996" s="8"/>
      <c r="L996" s="8"/>
      <c r="M996" s="8"/>
      <c r="N996" s="8"/>
      <c r="O996" s="8"/>
      <c r="P996" s="8"/>
      <c r="Q996" s="8"/>
      <c r="R996" s="8"/>
      <c r="S996" s="8"/>
    </row>
    <row r="997" spans="6:19" s="7" customFormat="1">
      <c r="F997" s="23"/>
      <c r="G997" s="23"/>
      <c r="H997" s="23"/>
      <c r="I997" s="9"/>
      <c r="J997" s="9"/>
      <c r="K997" s="8"/>
      <c r="L997" s="8"/>
      <c r="M997" s="8"/>
      <c r="N997" s="8"/>
      <c r="O997" s="8"/>
      <c r="P997" s="8"/>
      <c r="Q997" s="8"/>
      <c r="R997" s="8"/>
      <c r="S997" s="8"/>
    </row>
    <row r="998" spans="6:19" s="7" customFormat="1">
      <c r="F998" s="23"/>
      <c r="G998" s="23"/>
      <c r="H998" s="23"/>
      <c r="I998" s="9"/>
      <c r="J998" s="9"/>
      <c r="K998" s="8"/>
      <c r="L998" s="8"/>
      <c r="M998" s="8"/>
      <c r="N998" s="8"/>
      <c r="O998" s="8"/>
      <c r="P998" s="8"/>
      <c r="Q998" s="8"/>
      <c r="R998" s="8"/>
      <c r="S998" s="8"/>
    </row>
    <row r="999" spans="6:19" s="7" customFormat="1">
      <c r="F999" s="23"/>
      <c r="G999" s="23"/>
      <c r="H999" s="23"/>
      <c r="I999" s="9"/>
      <c r="J999" s="9"/>
      <c r="K999" s="8"/>
      <c r="L999" s="8"/>
      <c r="M999" s="8"/>
      <c r="N999" s="8"/>
      <c r="O999" s="8"/>
      <c r="P999" s="8"/>
      <c r="Q999" s="8"/>
      <c r="R999" s="8"/>
      <c r="S999" s="8"/>
    </row>
    <row r="1000" spans="6:19" s="7" customFormat="1">
      <c r="F1000" s="23"/>
      <c r="G1000" s="23"/>
      <c r="H1000" s="23"/>
      <c r="I1000" s="9"/>
      <c r="J1000" s="9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6:19" s="7" customFormat="1">
      <c r="F1001" s="23"/>
      <c r="G1001" s="23"/>
      <c r="H1001" s="23"/>
      <c r="I1001" s="9"/>
      <c r="J1001" s="9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6:19" s="7" customFormat="1">
      <c r="F1002" s="23"/>
      <c r="G1002" s="23"/>
      <c r="H1002" s="23"/>
      <c r="I1002" s="9"/>
      <c r="J1002" s="9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6:19" s="7" customFormat="1">
      <c r="F1003" s="23"/>
      <c r="G1003" s="23"/>
      <c r="H1003" s="23"/>
      <c r="I1003" s="9"/>
      <c r="J1003" s="9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6:19" s="7" customFormat="1">
      <c r="F1004" s="23"/>
      <c r="G1004" s="23"/>
      <c r="H1004" s="23"/>
      <c r="I1004" s="9"/>
      <c r="J1004" s="9"/>
      <c r="K1004" s="8"/>
      <c r="L1004" s="8"/>
      <c r="M1004" s="8"/>
      <c r="N1004" s="8"/>
      <c r="O1004" s="8"/>
      <c r="P1004" s="8"/>
      <c r="Q1004" s="8"/>
      <c r="R1004" s="8"/>
      <c r="S1004" s="8"/>
    </row>
    <row r="1005" spans="6:19" s="7" customFormat="1">
      <c r="F1005" s="23"/>
      <c r="G1005" s="23"/>
      <c r="H1005" s="23"/>
      <c r="I1005" s="9"/>
      <c r="J1005" s="9"/>
      <c r="K1005" s="8"/>
      <c r="L1005" s="8"/>
      <c r="M1005" s="8"/>
      <c r="N1005" s="8"/>
      <c r="O1005" s="8"/>
      <c r="P1005" s="8"/>
      <c r="Q1005" s="8"/>
      <c r="R1005" s="8"/>
      <c r="S1005" s="8"/>
    </row>
    <row r="1006" spans="6:19" s="7" customFormat="1">
      <c r="F1006" s="23"/>
      <c r="G1006" s="23"/>
      <c r="H1006" s="23"/>
      <c r="I1006" s="9"/>
      <c r="J1006" s="9"/>
      <c r="K1006" s="8"/>
      <c r="L1006" s="8"/>
      <c r="M1006" s="8"/>
      <c r="N1006" s="8"/>
      <c r="O1006" s="8"/>
      <c r="P1006" s="8"/>
      <c r="Q1006" s="8"/>
      <c r="R1006" s="8"/>
      <c r="S1006" s="8"/>
    </row>
    <row r="1007" spans="6:19" s="7" customFormat="1">
      <c r="F1007" s="23"/>
      <c r="G1007" s="23"/>
      <c r="H1007" s="23"/>
      <c r="I1007" s="9"/>
      <c r="J1007" s="9"/>
      <c r="K1007" s="8"/>
      <c r="L1007" s="8"/>
      <c r="M1007" s="8"/>
      <c r="N1007" s="8"/>
      <c r="O1007" s="8"/>
      <c r="P1007" s="8"/>
      <c r="Q1007" s="8"/>
      <c r="R1007" s="8"/>
      <c r="S1007" s="8"/>
    </row>
    <row r="1008" spans="6:19" s="7" customFormat="1">
      <c r="F1008" s="23"/>
      <c r="G1008" s="23"/>
      <c r="H1008" s="23"/>
      <c r="I1008" s="9"/>
      <c r="J1008" s="9"/>
      <c r="K1008" s="8"/>
      <c r="L1008" s="8"/>
      <c r="M1008" s="8"/>
      <c r="N1008" s="8"/>
      <c r="O1008" s="8"/>
      <c r="P1008" s="8"/>
      <c r="Q1008" s="8"/>
      <c r="R1008" s="8"/>
      <c r="S1008" s="8"/>
    </row>
    <row r="1009" spans="6:19" s="7" customFormat="1">
      <c r="F1009" s="23"/>
      <c r="G1009" s="23"/>
      <c r="H1009" s="23"/>
      <c r="I1009" s="9"/>
      <c r="J1009" s="9"/>
      <c r="K1009" s="8"/>
      <c r="L1009" s="8"/>
      <c r="M1009" s="8"/>
      <c r="N1009" s="8"/>
      <c r="O1009" s="8"/>
      <c r="P1009" s="8"/>
      <c r="Q1009" s="8"/>
      <c r="R1009" s="8"/>
      <c r="S1009" s="8"/>
    </row>
    <row r="1010" spans="6:19" s="7" customFormat="1">
      <c r="F1010" s="23"/>
      <c r="G1010" s="23"/>
      <c r="H1010" s="23"/>
      <c r="I1010" s="9"/>
      <c r="J1010" s="9"/>
      <c r="K1010" s="8"/>
      <c r="L1010" s="8"/>
      <c r="M1010" s="8"/>
      <c r="N1010" s="8"/>
      <c r="O1010" s="8"/>
      <c r="P1010" s="8"/>
      <c r="Q1010" s="8"/>
      <c r="R1010" s="8"/>
      <c r="S1010" s="8"/>
    </row>
    <row r="1011" spans="6:19" s="7" customFormat="1">
      <c r="F1011" s="23"/>
      <c r="G1011" s="23"/>
      <c r="H1011" s="23"/>
      <c r="I1011" s="9"/>
      <c r="J1011" s="9"/>
      <c r="K1011" s="8"/>
      <c r="L1011" s="8"/>
      <c r="M1011" s="8"/>
      <c r="N1011" s="8"/>
      <c r="O1011" s="8"/>
      <c r="P1011" s="8"/>
      <c r="Q1011" s="8"/>
      <c r="R1011" s="8"/>
      <c r="S1011" s="8"/>
    </row>
    <row r="1012" spans="6:19" s="7" customFormat="1">
      <c r="F1012" s="23"/>
      <c r="G1012" s="23"/>
      <c r="H1012" s="23"/>
      <c r="I1012" s="9"/>
      <c r="J1012" s="9"/>
      <c r="K1012" s="8"/>
      <c r="L1012" s="8"/>
      <c r="M1012" s="8"/>
      <c r="N1012" s="8"/>
      <c r="O1012" s="8"/>
      <c r="P1012" s="8"/>
      <c r="Q1012" s="8"/>
      <c r="R1012" s="8"/>
      <c r="S1012" s="8"/>
    </row>
    <row r="1013" spans="6:19" s="7" customFormat="1">
      <c r="F1013" s="23"/>
      <c r="G1013" s="23"/>
      <c r="H1013" s="23"/>
      <c r="I1013" s="9"/>
      <c r="J1013" s="9"/>
      <c r="K1013" s="8"/>
      <c r="L1013" s="8"/>
      <c r="M1013" s="8"/>
      <c r="N1013" s="8"/>
      <c r="O1013" s="8"/>
      <c r="P1013" s="8"/>
      <c r="Q1013" s="8"/>
      <c r="R1013" s="8"/>
      <c r="S1013" s="8"/>
    </row>
    <row r="1014" spans="6:19" s="7" customFormat="1">
      <c r="F1014" s="23"/>
      <c r="G1014" s="23"/>
      <c r="H1014" s="23"/>
      <c r="I1014" s="9"/>
      <c r="J1014" s="9"/>
      <c r="K1014" s="8"/>
      <c r="L1014" s="8"/>
      <c r="M1014" s="8"/>
      <c r="N1014" s="8"/>
      <c r="O1014" s="8"/>
      <c r="P1014" s="8"/>
      <c r="Q1014" s="8"/>
      <c r="R1014" s="8"/>
      <c r="S1014" s="8"/>
    </row>
    <row r="1015" spans="6:19" s="7" customFormat="1">
      <c r="F1015" s="23"/>
      <c r="G1015" s="23"/>
      <c r="H1015" s="23"/>
      <c r="I1015" s="9"/>
      <c r="J1015" s="9"/>
      <c r="K1015" s="8"/>
      <c r="L1015" s="8"/>
      <c r="M1015" s="8"/>
      <c r="N1015" s="8"/>
      <c r="O1015" s="8"/>
      <c r="P1015" s="8"/>
      <c r="Q1015" s="8"/>
      <c r="R1015" s="8"/>
      <c r="S1015" s="8"/>
    </row>
    <row r="1016" spans="6:19" s="7" customFormat="1">
      <c r="F1016" s="23"/>
      <c r="G1016" s="23"/>
      <c r="H1016" s="23"/>
      <c r="I1016" s="9"/>
      <c r="J1016" s="9"/>
      <c r="K1016" s="8"/>
      <c r="L1016" s="8"/>
      <c r="M1016" s="8"/>
      <c r="N1016" s="8"/>
      <c r="O1016" s="8"/>
      <c r="P1016" s="8"/>
      <c r="Q1016" s="8"/>
      <c r="R1016" s="8"/>
      <c r="S1016" s="8"/>
    </row>
    <row r="1017" spans="6:19" s="7" customFormat="1">
      <c r="F1017" s="23"/>
      <c r="G1017" s="23"/>
      <c r="H1017" s="23"/>
      <c r="I1017" s="9"/>
      <c r="J1017" s="9"/>
      <c r="K1017" s="8"/>
      <c r="L1017" s="8"/>
      <c r="M1017" s="8"/>
      <c r="N1017" s="8"/>
      <c r="O1017" s="8"/>
      <c r="P1017" s="8"/>
      <c r="Q1017" s="8"/>
      <c r="R1017" s="8"/>
      <c r="S1017" s="8"/>
    </row>
    <row r="1018" spans="6:19" s="7" customFormat="1">
      <c r="F1018" s="23"/>
      <c r="G1018" s="23"/>
      <c r="H1018" s="23"/>
      <c r="I1018" s="9"/>
      <c r="J1018" s="9"/>
      <c r="K1018" s="8"/>
      <c r="L1018" s="8"/>
      <c r="M1018" s="8"/>
      <c r="N1018" s="8"/>
      <c r="O1018" s="8"/>
      <c r="P1018" s="8"/>
      <c r="Q1018" s="8"/>
      <c r="R1018" s="8"/>
      <c r="S1018" s="8"/>
    </row>
    <row r="1019" spans="6:19" s="7" customFormat="1">
      <c r="F1019" s="23"/>
      <c r="G1019" s="23"/>
      <c r="H1019" s="23"/>
      <c r="I1019" s="9"/>
      <c r="J1019" s="9"/>
      <c r="K1019" s="8"/>
      <c r="L1019" s="8"/>
      <c r="M1019" s="8"/>
      <c r="N1019" s="8"/>
      <c r="O1019" s="8"/>
      <c r="P1019" s="8"/>
      <c r="Q1019" s="8"/>
      <c r="R1019" s="8"/>
      <c r="S1019" s="8"/>
    </row>
    <row r="1020" spans="6:19" s="7" customFormat="1">
      <c r="F1020" s="23"/>
      <c r="G1020" s="23"/>
      <c r="H1020" s="23"/>
      <c r="I1020" s="9"/>
      <c r="J1020" s="9"/>
      <c r="K1020" s="8"/>
      <c r="L1020" s="8"/>
      <c r="M1020" s="8"/>
      <c r="N1020" s="8"/>
      <c r="O1020" s="8"/>
      <c r="P1020" s="8"/>
      <c r="Q1020" s="8"/>
      <c r="R1020" s="8"/>
      <c r="S1020" s="8"/>
    </row>
    <row r="1021" spans="6:19" s="7" customFormat="1">
      <c r="F1021" s="23"/>
      <c r="G1021" s="23"/>
      <c r="H1021" s="23"/>
      <c r="I1021" s="9"/>
      <c r="J1021" s="9"/>
      <c r="K1021" s="8"/>
      <c r="L1021" s="8"/>
      <c r="M1021" s="8"/>
      <c r="N1021" s="8"/>
      <c r="O1021" s="8"/>
      <c r="P1021" s="8"/>
      <c r="Q1021" s="8"/>
      <c r="R1021" s="8"/>
      <c r="S1021" s="8"/>
    </row>
    <row r="1022" spans="6:19" s="7" customFormat="1">
      <c r="F1022" s="23"/>
      <c r="G1022" s="23"/>
      <c r="H1022" s="23"/>
      <c r="I1022" s="9"/>
      <c r="J1022" s="9"/>
      <c r="K1022" s="8"/>
      <c r="L1022" s="8"/>
      <c r="M1022" s="8"/>
      <c r="N1022" s="8"/>
      <c r="O1022" s="8"/>
      <c r="P1022" s="8"/>
      <c r="Q1022" s="8"/>
      <c r="R1022" s="8"/>
      <c r="S1022" s="8"/>
    </row>
    <row r="1023" spans="6:19" s="7" customFormat="1">
      <c r="F1023" s="23"/>
      <c r="G1023" s="23"/>
      <c r="H1023" s="23"/>
      <c r="I1023" s="9"/>
      <c r="J1023" s="9"/>
      <c r="K1023" s="8"/>
      <c r="L1023" s="8"/>
      <c r="M1023" s="8"/>
      <c r="N1023" s="8"/>
      <c r="O1023" s="8"/>
      <c r="P1023" s="8"/>
      <c r="Q1023" s="8"/>
      <c r="R1023" s="8"/>
      <c r="S1023" s="8"/>
    </row>
    <row r="1024" spans="6:19" s="7" customFormat="1">
      <c r="F1024" s="23"/>
      <c r="G1024" s="23"/>
      <c r="H1024" s="23"/>
      <c r="I1024" s="9"/>
      <c r="J1024" s="9"/>
      <c r="K1024" s="8"/>
      <c r="L1024" s="8"/>
      <c r="M1024" s="8"/>
      <c r="N1024" s="8"/>
      <c r="O1024" s="8"/>
      <c r="P1024" s="8"/>
      <c r="Q1024" s="8"/>
      <c r="R1024" s="8"/>
      <c r="S1024" s="8"/>
    </row>
    <row r="1025" spans="6:19" s="7" customFormat="1">
      <c r="F1025" s="23"/>
      <c r="G1025" s="23"/>
      <c r="H1025" s="23"/>
      <c r="I1025" s="9"/>
      <c r="J1025" s="9"/>
      <c r="K1025" s="8"/>
      <c r="L1025" s="8"/>
      <c r="M1025" s="8"/>
      <c r="N1025" s="8"/>
      <c r="O1025" s="8"/>
      <c r="P1025" s="8"/>
      <c r="Q1025" s="8"/>
      <c r="R1025" s="8"/>
      <c r="S1025" s="8"/>
    </row>
    <row r="1026" spans="6:19" s="7" customFormat="1">
      <c r="F1026" s="23"/>
      <c r="G1026" s="23"/>
      <c r="H1026" s="23"/>
      <c r="I1026" s="9"/>
      <c r="J1026" s="9"/>
      <c r="K1026" s="8"/>
      <c r="L1026" s="8"/>
      <c r="M1026" s="8"/>
      <c r="N1026" s="8"/>
      <c r="O1026" s="8"/>
      <c r="P1026" s="8"/>
      <c r="Q1026" s="8"/>
      <c r="R1026" s="8"/>
      <c r="S1026" s="8"/>
    </row>
    <row r="1027" spans="6:19" s="7" customFormat="1">
      <c r="F1027" s="23"/>
      <c r="G1027" s="23"/>
      <c r="H1027" s="23"/>
      <c r="I1027" s="9"/>
      <c r="J1027" s="9"/>
      <c r="K1027" s="8"/>
      <c r="L1027" s="8"/>
      <c r="M1027" s="8"/>
      <c r="N1027" s="8"/>
      <c r="O1027" s="8"/>
      <c r="P1027" s="8"/>
      <c r="Q1027" s="8"/>
      <c r="R1027" s="8"/>
      <c r="S1027" s="8"/>
    </row>
    <row r="1028" spans="6:19" s="7" customFormat="1">
      <c r="F1028" s="23"/>
      <c r="G1028" s="23"/>
      <c r="H1028" s="23"/>
      <c r="I1028" s="9"/>
      <c r="J1028" s="9"/>
      <c r="K1028" s="8"/>
      <c r="L1028" s="8"/>
      <c r="M1028" s="8"/>
      <c r="N1028" s="8"/>
      <c r="O1028" s="8"/>
      <c r="P1028" s="8"/>
      <c r="Q1028" s="8"/>
      <c r="R1028" s="8"/>
      <c r="S1028" s="8"/>
    </row>
    <row r="1029" spans="6:19" s="7" customFormat="1">
      <c r="F1029" s="23"/>
      <c r="G1029" s="23"/>
      <c r="H1029" s="23"/>
      <c r="I1029" s="9"/>
      <c r="J1029" s="9"/>
      <c r="K1029" s="8"/>
      <c r="L1029" s="8"/>
      <c r="M1029" s="8"/>
      <c r="N1029" s="8"/>
      <c r="O1029" s="8"/>
      <c r="P1029" s="8"/>
      <c r="Q1029" s="8"/>
      <c r="R1029" s="8"/>
      <c r="S1029" s="8"/>
    </row>
    <row r="1030" spans="6:19" s="7" customFormat="1">
      <c r="F1030" s="23"/>
      <c r="G1030" s="23"/>
      <c r="H1030" s="23"/>
      <c r="I1030" s="9"/>
      <c r="J1030" s="9"/>
      <c r="K1030" s="8"/>
      <c r="L1030" s="8"/>
      <c r="M1030" s="8"/>
      <c r="N1030" s="8"/>
      <c r="O1030" s="8"/>
      <c r="P1030" s="8"/>
      <c r="Q1030" s="8"/>
      <c r="R1030" s="8"/>
      <c r="S1030" s="8"/>
    </row>
    <row r="1031" spans="6:19" s="7" customFormat="1">
      <c r="F1031" s="23"/>
      <c r="G1031" s="23"/>
      <c r="H1031" s="23"/>
      <c r="I1031" s="9"/>
      <c r="J1031" s="9"/>
      <c r="K1031" s="8"/>
      <c r="L1031" s="8"/>
      <c r="M1031" s="8"/>
      <c r="N1031" s="8"/>
      <c r="O1031" s="8"/>
      <c r="P1031" s="8"/>
      <c r="Q1031" s="8"/>
      <c r="R1031" s="8"/>
      <c r="S1031" s="8"/>
    </row>
    <row r="1032" spans="6:19" s="7" customFormat="1">
      <c r="F1032" s="23"/>
      <c r="G1032" s="23"/>
      <c r="H1032" s="23"/>
      <c r="I1032" s="9"/>
      <c r="J1032" s="9"/>
      <c r="K1032" s="8"/>
      <c r="L1032" s="8"/>
      <c r="M1032" s="8"/>
      <c r="N1032" s="8"/>
      <c r="O1032" s="8"/>
      <c r="P1032" s="8"/>
      <c r="Q1032" s="8"/>
      <c r="R1032" s="8"/>
      <c r="S1032" s="8"/>
    </row>
    <row r="1033" spans="6:19" s="7" customFormat="1">
      <c r="F1033" s="23"/>
      <c r="G1033" s="23"/>
      <c r="H1033" s="23"/>
      <c r="I1033" s="9"/>
      <c r="J1033" s="9"/>
      <c r="K1033" s="8"/>
      <c r="L1033" s="8"/>
      <c r="M1033" s="8"/>
      <c r="N1033" s="8"/>
      <c r="O1033" s="8"/>
      <c r="P1033" s="8"/>
      <c r="Q1033" s="8"/>
      <c r="R1033" s="8"/>
      <c r="S1033" s="8"/>
    </row>
    <row r="1034" spans="6:19" s="7" customFormat="1">
      <c r="F1034" s="23"/>
      <c r="G1034" s="23"/>
      <c r="H1034" s="23"/>
      <c r="I1034" s="9"/>
      <c r="J1034" s="9"/>
      <c r="K1034" s="8"/>
      <c r="L1034" s="8"/>
      <c r="M1034" s="8"/>
      <c r="N1034" s="8"/>
      <c r="O1034" s="8"/>
      <c r="P1034" s="8"/>
      <c r="Q1034" s="8"/>
      <c r="R1034" s="8"/>
      <c r="S1034" s="8"/>
    </row>
    <row r="1035" spans="6:19" s="7" customFormat="1">
      <c r="F1035" s="23"/>
      <c r="G1035" s="23"/>
      <c r="H1035" s="23"/>
      <c r="I1035" s="9"/>
      <c r="J1035" s="9"/>
      <c r="K1035" s="8"/>
      <c r="L1035" s="8"/>
      <c r="M1035" s="8"/>
      <c r="N1035" s="8"/>
      <c r="O1035" s="8"/>
      <c r="P1035" s="8"/>
      <c r="Q1035" s="8"/>
      <c r="R1035" s="8"/>
      <c r="S1035" s="8"/>
    </row>
    <row r="1036" spans="6:19" s="7" customFormat="1">
      <c r="F1036" s="23"/>
      <c r="G1036" s="23"/>
      <c r="H1036" s="23"/>
      <c r="I1036" s="9"/>
      <c r="J1036" s="9"/>
      <c r="K1036" s="8"/>
      <c r="L1036" s="8"/>
      <c r="M1036" s="8"/>
      <c r="N1036" s="8"/>
      <c r="O1036" s="8"/>
      <c r="P1036" s="8"/>
      <c r="Q1036" s="8"/>
      <c r="R1036" s="8"/>
      <c r="S1036" s="8"/>
    </row>
    <row r="1037" spans="6:19" s="7" customFormat="1">
      <c r="F1037" s="23"/>
      <c r="G1037" s="23"/>
      <c r="H1037" s="23"/>
      <c r="I1037" s="9"/>
      <c r="J1037" s="9"/>
      <c r="K1037" s="8"/>
      <c r="L1037" s="8"/>
      <c r="M1037" s="8"/>
      <c r="N1037" s="8"/>
      <c r="O1037" s="8"/>
      <c r="P1037" s="8"/>
      <c r="Q1037" s="8"/>
      <c r="R1037" s="8"/>
      <c r="S1037" s="8"/>
    </row>
    <row r="1038" spans="6:19" s="7" customFormat="1">
      <c r="F1038" s="23"/>
      <c r="G1038" s="23"/>
      <c r="H1038" s="23"/>
      <c r="I1038" s="9"/>
      <c r="J1038" s="9"/>
      <c r="K1038" s="8"/>
      <c r="L1038" s="8"/>
      <c r="M1038" s="8"/>
      <c r="N1038" s="8"/>
      <c r="O1038" s="8"/>
      <c r="P1038" s="8"/>
      <c r="Q1038" s="8"/>
      <c r="R1038" s="8"/>
      <c r="S1038" s="8"/>
    </row>
    <row r="1039" spans="6:19" s="7" customFormat="1">
      <c r="F1039" s="23"/>
      <c r="G1039" s="23"/>
      <c r="H1039" s="23"/>
      <c r="I1039" s="9"/>
      <c r="J1039" s="9"/>
      <c r="K1039" s="8"/>
      <c r="L1039" s="8"/>
      <c r="M1039" s="8"/>
      <c r="N1039" s="8"/>
      <c r="O1039" s="8"/>
      <c r="P1039" s="8"/>
      <c r="Q1039" s="8"/>
      <c r="R1039" s="8"/>
      <c r="S1039" s="8"/>
    </row>
    <row r="1040" spans="6:19" s="7" customFormat="1">
      <c r="F1040" s="23"/>
      <c r="G1040" s="23"/>
      <c r="H1040" s="23"/>
      <c r="I1040" s="9"/>
      <c r="J1040" s="9"/>
      <c r="K1040" s="8"/>
      <c r="L1040" s="8"/>
      <c r="M1040" s="8"/>
      <c r="N1040" s="8"/>
      <c r="O1040" s="8"/>
      <c r="P1040" s="8"/>
      <c r="Q1040" s="8"/>
      <c r="R1040" s="8"/>
      <c r="S1040" s="8"/>
    </row>
    <row r="1041" spans="6:19" s="7" customFormat="1">
      <c r="F1041" s="23"/>
      <c r="G1041" s="23"/>
      <c r="H1041" s="23"/>
      <c r="I1041" s="9"/>
      <c r="J1041" s="9"/>
      <c r="K1041" s="8"/>
      <c r="L1041" s="8"/>
      <c r="M1041" s="8"/>
      <c r="N1041" s="8"/>
      <c r="O1041" s="8"/>
      <c r="P1041" s="8"/>
      <c r="Q1041" s="8"/>
      <c r="R1041" s="8"/>
      <c r="S1041" s="8"/>
    </row>
    <row r="1042" spans="6:19" s="7" customFormat="1">
      <c r="F1042" s="23"/>
      <c r="G1042" s="23"/>
      <c r="H1042" s="23"/>
      <c r="I1042" s="9"/>
      <c r="J1042" s="9"/>
      <c r="K1042" s="8"/>
      <c r="L1042" s="8"/>
      <c r="M1042" s="8"/>
      <c r="N1042" s="8"/>
      <c r="O1042" s="8"/>
      <c r="P1042" s="8"/>
      <c r="Q1042" s="8"/>
      <c r="R1042" s="8"/>
      <c r="S1042" s="8"/>
    </row>
    <row r="1043" spans="6:19" s="7" customFormat="1">
      <c r="F1043" s="23"/>
      <c r="G1043" s="23"/>
      <c r="H1043" s="23"/>
      <c r="I1043" s="9"/>
      <c r="J1043" s="9"/>
      <c r="K1043" s="8"/>
      <c r="L1043" s="8"/>
      <c r="M1043" s="8"/>
      <c r="N1043" s="8"/>
      <c r="O1043" s="8"/>
      <c r="P1043" s="8"/>
      <c r="Q1043" s="8"/>
      <c r="R1043" s="8"/>
      <c r="S1043" s="8"/>
    </row>
    <row r="1044" spans="6:19" s="7" customFormat="1">
      <c r="F1044" s="23"/>
      <c r="G1044" s="23"/>
      <c r="H1044" s="23"/>
      <c r="I1044" s="9"/>
      <c r="J1044" s="9"/>
      <c r="K1044" s="8"/>
      <c r="L1044" s="8"/>
      <c r="M1044" s="8"/>
      <c r="N1044" s="8"/>
      <c r="O1044" s="8"/>
      <c r="P1044" s="8"/>
      <c r="Q1044" s="8"/>
      <c r="R1044" s="8"/>
      <c r="S1044" s="8"/>
    </row>
    <row r="1045" spans="6:19" s="7" customFormat="1">
      <c r="F1045" s="23"/>
      <c r="G1045" s="23"/>
      <c r="H1045" s="23"/>
      <c r="I1045" s="9"/>
      <c r="J1045" s="9"/>
      <c r="K1045" s="8"/>
      <c r="L1045" s="8"/>
      <c r="M1045" s="8"/>
      <c r="N1045" s="8"/>
      <c r="O1045" s="8"/>
      <c r="P1045" s="8"/>
      <c r="Q1045" s="8"/>
      <c r="R1045" s="8"/>
      <c r="S1045" s="8"/>
    </row>
    <row r="1046" spans="6:19" s="7" customFormat="1">
      <c r="F1046" s="23"/>
      <c r="G1046" s="23"/>
      <c r="H1046" s="23"/>
      <c r="I1046" s="9"/>
      <c r="J1046" s="9"/>
      <c r="K1046" s="8"/>
      <c r="L1046" s="8"/>
      <c r="M1046" s="8"/>
      <c r="N1046" s="8"/>
      <c r="O1046" s="8"/>
      <c r="P1046" s="8"/>
      <c r="Q1046" s="8"/>
      <c r="R1046" s="8"/>
      <c r="S1046" s="8"/>
    </row>
    <row r="1047" spans="6:19" s="7" customFormat="1">
      <c r="F1047" s="23"/>
      <c r="G1047" s="23"/>
      <c r="H1047" s="23"/>
      <c r="I1047" s="9"/>
      <c r="J1047" s="9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6:19" s="7" customFormat="1">
      <c r="F1048" s="23"/>
      <c r="G1048" s="23"/>
      <c r="H1048" s="23"/>
      <c r="I1048" s="9"/>
      <c r="J1048" s="9"/>
      <c r="K1048" s="8"/>
      <c r="L1048" s="8"/>
      <c r="M1048" s="8"/>
      <c r="N1048" s="8"/>
      <c r="O1048" s="8"/>
      <c r="P1048" s="8"/>
      <c r="Q1048" s="8"/>
      <c r="R1048" s="8"/>
      <c r="S1048" s="8"/>
    </row>
    <row r="1049" spans="6:19" s="7" customFormat="1">
      <c r="F1049" s="23"/>
      <c r="G1049" s="23"/>
      <c r="H1049" s="23"/>
      <c r="I1049" s="9"/>
      <c r="J1049" s="9"/>
      <c r="K1049" s="8"/>
      <c r="L1049" s="8"/>
      <c r="M1049" s="8"/>
      <c r="N1049" s="8"/>
      <c r="O1049" s="8"/>
      <c r="P1049" s="8"/>
      <c r="Q1049" s="8"/>
      <c r="R1049" s="8"/>
      <c r="S1049" s="8"/>
    </row>
    <row r="1050" spans="6:19" s="7" customFormat="1">
      <c r="F1050" s="23"/>
      <c r="G1050" s="23"/>
      <c r="H1050" s="23"/>
      <c r="I1050" s="9"/>
      <c r="J1050" s="9"/>
      <c r="K1050" s="8"/>
      <c r="L1050" s="8"/>
      <c r="M1050" s="8"/>
      <c r="N1050" s="8"/>
      <c r="O1050" s="8"/>
      <c r="P1050" s="8"/>
      <c r="Q1050" s="8"/>
      <c r="R1050" s="8"/>
      <c r="S1050" s="8"/>
    </row>
    <row r="1051" spans="6:19" s="7" customFormat="1">
      <c r="F1051" s="23"/>
      <c r="G1051" s="23"/>
      <c r="H1051" s="23"/>
      <c r="I1051" s="9"/>
      <c r="J1051" s="9"/>
      <c r="K1051" s="8"/>
      <c r="L1051" s="8"/>
      <c r="M1051" s="8"/>
      <c r="N1051" s="8"/>
      <c r="O1051" s="8"/>
      <c r="P1051" s="8"/>
      <c r="Q1051" s="8"/>
      <c r="R1051" s="8"/>
      <c r="S1051" s="8"/>
    </row>
    <row r="1052" spans="6:19" s="7" customFormat="1">
      <c r="F1052" s="23"/>
      <c r="G1052" s="23"/>
      <c r="H1052" s="23"/>
      <c r="I1052" s="9"/>
      <c r="J1052" s="9"/>
      <c r="K1052" s="8"/>
      <c r="L1052" s="8"/>
      <c r="M1052" s="8"/>
      <c r="N1052" s="8"/>
      <c r="O1052" s="8"/>
      <c r="P1052" s="8"/>
      <c r="Q1052" s="8"/>
      <c r="R1052" s="8"/>
      <c r="S1052" s="8"/>
    </row>
    <row r="1053" spans="6:19" s="7" customFormat="1">
      <c r="F1053" s="23"/>
      <c r="G1053" s="23"/>
      <c r="H1053" s="23"/>
      <c r="I1053" s="9"/>
      <c r="J1053" s="9"/>
      <c r="K1053" s="8"/>
      <c r="L1053" s="8"/>
      <c r="M1053" s="8"/>
      <c r="N1053" s="8"/>
      <c r="O1053" s="8"/>
      <c r="P1053" s="8"/>
      <c r="Q1053" s="8"/>
      <c r="R1053" s="8"/>
      <c r="S1053" s="8"/>
    </row>
    <row r="1054" spans="6:19" s="7" customFormat="1">
      <c r="F1054" s="23"/>
      <c r="G1054" s="23"/>
      <c r="H1054" s="23"/>
      <c r="I1054" s="9"/>
      <c r="J1054" s="9"/>
      <c r="K1054" s="8"/>
      <c r="L1054" s="8"/>
      <c r="M1054" s="8"/>
      <c r="N1054" s="8"/>
      <c r="O1054" s="8"/>
      <c r="P1054" s="8"/>
      <c r="Q1054" s="8"/>
      <c r="R1054" s="8"/>
      <c r="S1054" s="8"/>
    </row>
    <row r="1055" spans="6:19" s="7" customFormat="1">
      <c r="F1055" s="23"/>
      <c r="G1055" s="23"/>
      <c r="H1055" s="23"/>
      <c r="I1055" s="9"/>
      <c r="J1055" s="9"/>
      <c r="K1055" s="8"/>
      <c r="L1055" s="8"/>
      <c r="M1055" s="8"/>
      <c r="N1055" s="8"/>
      <c r="O1055" s="8"/>
      <c r="P1055" s="8"/>
      <c r="Q1055" s="8"/>
      <c r="R1055" s="8"/>
      <c r="S1055" s="8"/>
    </row>
    <row r="1056" spans="6:19" s="7" customFormat="1">
      <c r="F1056" s="23"/>
      <c r="G1056" s="23"/>
      <c r="H1056" s="23"/>
      <c r="I1056" s="9"/>
      <c r="J1056" s="9"/>
      <c r="K1056" s="8"/>
      <c r="L1056" s="8"/>
      <c r="M1056" s="8"/>
      <c r="N1056" s="8"/>
      <c r="O1056" s="8"/>
      <c r="P1056" s="8"/>
      <c r="Q1056" s="8"/>
      <c r="R1056" s="8"/>
      <c r="S1056" s="8"/>
    </row>
    <row r="1057" spans="6:19" s="7" customFormat="1">
      <c r="F1057" s="23"/>
      <c r="G1057" s="23"/>
      <c r="H1057" s="23"/>
      <c r="I1057" s="9"/>
      <c r="J1057" s="9"/>
      <c r="K1057" s="8"/>
      <c r="L1057" s="8"/>
      <c r="M1057" s="8"/>
      <c r="N1057" s="8"/>
      <c r="O1057" s="8"/>
      <c r="P1057" s="8"/>
      <c r="Q1057" s="8"/>
      <c r="R1057" s="8"/>
      <c r="S1057" s="8"/>
    </row>
    <row r="1058" spans="6:19" s="7" customFormat="1">
      <c r="F1058" s="23"/>
      <c r="G1058" s="23"/>
      <c r="H1058" s="23"/>
      <c r="I1058" s="9"/>
      <c r="J1058" s="9"/>
      <c r="K1058" s="8"/>
      <c r="L1058" s="8"/>
      <c r="M1058" s="8"/>
      <c r="N1058" s="8"/>
      <c r="O1058" s="8"/>
      <c r="P1058" s="8"/>
      <c r="Q1058" s="8"/>
      <c r="R1058" s="8"/>
      <c r="S1058" s="8"/>
    </row>
    <row r="1059" spans="6:19" s="7" customFormat="1">
      <c r="F1059" s="23"/>
      <c r="G1059" s="23"/>
      <c r="H1059" s="23"/>
      <c r="I1059" s="9"/>
      <c r="J1059" s="9"/>
      <c r="K1059" s="8"/>
      <c r="L1059" s="8"/>
      <c r="M1059" s="8"/>
      <c r="N1059" s="8"/>
      <c r="O1059" s="8"/>
      <c r="P1059" s="8"/>
      <c r="Q1059" s="8"/>
      <c r="R1059" s="8"/>
      <c r="S1059" s="8"/>
    </row>
    <row r="1060" spans="6:19" s="7" customFormat="1">
      <c r="F1060" s="23"/>
      <c r="G1060" s="23"/>
      <c r="H1060" s="23"/>
      <c r="I1060" s="9"/>
      <c r="J1060" s="9"/>
      <c r="K1060" s="8"/>
      <c r="L1060" s="8"/>
      <c r="M1060" s="8"/>
      <c r="N1060" s="8"/>
      <c r="O1060" s="8"/>
      <c r="P1060" s="8"/>
      <c r="Q1060" s="8"/>
      <c r="R1060" s="8"/>
      <c r="S1060" s="8"/>
    </row>
    <row r="1061" spans="6:19" s="7" customFormat="1">
      <c r="F1061" s="23"/>
      <c r="G1061" s="23"/>
      <c r="H1061" s="23"/>
      <c r="I1061" s="9"/>
      <c r="J1061" s="9"/>
      <c r="K1061" s="8"/>
      <c r="L1061" s="8"/>
      <c r="M1061" s="8"/>
      <c r="N1061" s="8"/>
      <c r="O1061" s="8"/>
      <c r="P1061" s="8"/>
      <c r="Q1061" s="8"/>
      <c r="R1061" s="8"/>
      <c r="S1061" s="8"/>
    </row>
    <row r="1062" spans="6:19" s="7" customFormat="1">
      <c r="F1062" s="23"/>
      <c r="G1062" s="23"/>
      <c r="H1062" s="23"/>
      <c r="I1062" s="9"/>
      <c r="J1062" s="9"/>
      <c r="K1062" s="8"/>
      <c r="L1062" s="8"/>
      <c r="M1062" s="8"/>
      <c r="N1062" s="8"/>
      <c r="O1062" s="8"/>
      <c r="P1062" s="8"/>
      <c r="Q1062" s="8"/>
      <c r="R1062" s="8"/>
      <c r="S1062" s="8"/>
    </row>
    <row r="1063" spans="6:19" s="7" customFormat="1">
      <c r="F1063" s="23"/>
      <c r="G1063" s="23"/>
      <c r="H1063" s="23"/>
      <c r="I1063" s="9"/>
      <c r="J1063" s="9"/>
      <c r="K1063" s="8"/>
      <c r="L1063" s="8"/>
      <c r="M1063" s="8"/>
      <c r="N1063" s="8"/>
      <c r="O1063" s="8"/>
      <c r="P1063" s="8"/>
      <c r="Q1063" s="8"/>
      <c r="R1063" s="8"/>
      <c r="S1063" s="8"/>
    </row>
    <row r="1064" spans="6:19" s="7" customFormat="1">
      <c r="F1064" s="23"/>
      <c r="G1064" s="23"/>
      <c r="H1064" s="23"/>
      <c r="I1064" s="9"/>
      <c r="J1064" s="9"/>
      <c r="K1064" s="8"/>
      <c r="L1064" s="8"/>
      <c r="M1064" s="8"/>
      <c r="N1064" s="8"/>
      <c r="O1064" s="8"/>
      <c r="P1064" s="8"/>
      <c r="Q1064" s="8"/>
      <c r="R1064" s="8"/>
      <c r="S1064" s="8"/>
    </row>
    <row r="1065" spans="6:19" s="7" customFormat="1">
      <c r="F1065" s="23"/>
      <c r="G1065" s="23"/>
      <c r="H1065" s="23"/>
      <c r="I1065" s="9"/>
      <c r="J1065" s="9"/>
      <c r="K1065" s="8"/>
      <c r="L1065" s="8"/>
      <c r="M1065" s="8"/>
      <c r="N1065" s="8"/>
      <c r="O1065" s="8"/>
      <c r="P1065" s="8"/>
      <c r="Q1065" s="8"/>
      <c r="R1065" s="8"/>
      <c r="S1065" s="8"/>
    </row>
    <row r="1066" spans="6:19" s="7" customFormat="1">
      <c r="F1066" s="23"/>
      <c r="G1066" s="23"/>
      <c r="H1066" s="23"/>
      <c r="I1066" s="9"/>
      <c r="J1066" s="9"/>
      <c r="K1066" s="8"/>
      <c r="L1066" s="8"/>
      <c r="M1066" s="8"/>
      <c r="N1066" s="8"/>
      <c r="O1066" s="8"/>
      <c r="P1066" s="8"/>
      <c r="Q1066" s="8"/>
      <c r="R1066" s="8"/>
      <c r="S1066" s="8"/>
    </row>
    <row r="1067" spans="6:19" s="7" customFormat="1">
      <c r="F1067" s="23"/>
      <c r="G1067" s="23"/>
      <c r="H1067" s="23"/>
      <c r="I1067" s="9"/>
      <c r="J1067" s="9"/>
      <c r="K1067" s="8"/>
      <c r="L1067" s="8"/>
      <c r="M1067" s="8"/>
      <c r="N1067" s="8"/>
      <c r="O1067" s="8"/>
      <c r="P1067" s="8"/>
      <c r="Q1067" s="8"/>
      <c r="R1067" s="8"/>
      <c r="S1067" s="8"/>
    </row>
    <row r="1068" spans="6:19" s="7" customFormat="1">
      <c r="F1068" s="23"/>
      <c r="G1068" s="23"/>
      <c r="H1068" s="23"/>
      <c r="I1068" s="9"/>
      <c r="J1068" s="9"/>
      <c r="K1068" s="8"/>
      <c r="L1068" s="8"/>
      <c r="M1068" s="8"/>
      <c r="N1068" s="8"/>
      <c r="O1068" s="8"/>
      <c r="P1068" s="8"/>
      <c r="Q1068" s="8"/>
      <c r="R1068" s="8"/>
      <c r="S1068" s="8"/>
    </row>
    <row r="1069" spans="6:19" s="7" customFormat="1">
      <c r="F1069" s="23"/>
      <c r="G1069" s="23"/>
      <c r="H1069" s="23"/>
      <c r="I1069" s="9"/>
      <c r="J1069" s="9"/>
      <c r="K1069" s="8"/>
      <c r="L1069" s="8"/>
      <c r="M1069" s="8"/>
      <c r="N1069" s="8"/>
      <c r="O1069" s="8"/>
      <c r="P1069" s="8"/>
      <c r="Q1069" s="8"/>
      <c r="R1069" s="8"/>
      <c r="S1069" s="8"/>
    </row>
    <row r="1070" spans="6:19" s="7" customFormat="1">
      <c r="F1070" s="23"/>
      <c r="G1070" s="23"/>
      <c r="H1070" s="23"/>
      <c r="I1070" s="9"/>
      <c r="J1070" s="9"/>
      <c r="K1070" s="8"/>
      <c r="L1070" s="8"/>
      <c r="M1070" s="8"/>
      <c r="N1070" s="8"/>
      <c r="O1070" s="8"/>
      <c r="P1070" s="8"/>
      <c r="Q1070" s="8"/>
      <c r="R1070" s="8"/>
      <c r="S1070" s="8"/>
    </row>
    <row r="1071" spans="6:19" s="7" customFormat="1">
      <c r="F1071" s="23"/>
      <c r="G1071" s="23"/>
      <c r="H1071" s="23"/>
      <c r="I1071" s="9"/>
      <c r="J1071" s="9"/>
      <c r="K1071" s="8"/>
      <c r="L1071" s="8"/>
      <c r="M1071" s="8"/>
      <c r="N1071" s="8"/>
      <c r="O1071" s="8"/>
      <c r="P1071" s="8"/>
      <c r="Q1071" s="8"/>
      <c r="R1071" s="8"/>
      <c r="S1071" s="8"/>
    </row>
    <row r="1072" spans="6:19" s="7" customFormat="1">
      <c r="F1072" s="23"/>
      <c r="G1072" s="23"/>
      <c r="H1072" s="23"/>
      <c r="I1072" s="9"/>
      <c r="J1072" s="9"/>
      <c r="K1072" s="8"/>
      <c r="L1072" s="8"/>
      <c r="M1072" s="8"/>
      <c r="N1072" s="8"/>
      <c r="O1072" s="8"/>
      <c r="P1072" s="8"/>
      <c r="Q1072" s="8"/>
      <c r="R1072" s="8"/>
      <c r="S1072" s="8"/>
    </row>
    <row r="1073" spans="6:19" s="7" customFormat="1">
      <c r="F1073" s="23"/>
      <c r="G1073" s="23"/>
      <c r="H1073" s="23"/>
      <c r="I1073" s="9"/>
      <c r="J1073" s="9"/>
      <c r="K1073" s="8"/>
      <c r="L1073" s="8"/>
      <c r="M1073" s="8"/>
      <c r="N1073" s="8"/>
      <c r="O1073" s="8"/>
      <c r="P1073" s="8"/>
      <c r="Q1073" s="8"/>
      <c r="R1073" s="8"/>
      <c r="S1073" s="8"/>
    </row>
    <row r="1074" spans="6:19" s="7" customFormat="1">
      <c r="F1074" s="23"/>
      <c r="G1074" s="23"/>
      <c r="H1074" s="23"/>
      <c r="I1074" s="9"/>
      <c r="J1074" s="9"/>
      <c r="K1074" s="8"/>
      <c r="L1074" s="8"/>
      <c r="M1074" s="8"/>
      <c r="N1074" s="8"/>
      <c r="O1074" s="8"/>
      <c r="P1074" s="8"/>
      <c r="Q1074" s="8"/>
      <c r="R1074" s="8"/>
      <c r="S1074" s="8"/>
    </row>
    <row r="1075" spans="6:19" s="7" customFormat="1">
      <c r="F1075" s="23"/>
      <c r="G1075" s="23"/>
      <c r="H1075" s="23"/>
      <c r="I1075" s="9"/>
      <c r="J1075" s="9"/>
      <c r="K1075" s="8"/>
      <c r="L1075" s="8"/>
      <c r="M1075" s="8"/>
      <c r="N1075" s="8"/>
      <c r="O1075" s="8"/>
      <c r="P1075" s="8"/>
      <c r="Q1075" s="8"/>
      <c r="R1075" s="8"/>
      <c r="S1075" s="8"/>
    </row>
    <row r="1076" spans="6:19" s="7" customFormat="1">
      <c r="F1076" s="23"/>
      <c r="G1076" s="23"/>
      <c r="H1076" s="23"/>
      <c r="I1076" s="9"/>
      <c r="J1076" s="9"/>
      <c r="K1076" s="8"/>
      <c r="L1076" s="8"/>
      <c r="M1076" s="8"/>
      <c r="N1076" s="8"/>
      <c r="O1076" s="8"/>
      <c r="P1076" s="8"/>
      <c r="Q1076" s="8"/>
      <c r="R1076" s="8"/>
      <c r="S1076" s="8"/>
    </row>
    <row r="1077" spans="6:19" s="7" customFormat="1">
      <c r="F1077" s="23"/>
      <c r="G1077" s="23"/>
      <c r="H1077" s="23"/>
      <c r="I1077" s="9"/>
      <c r="J1077" s="9"/>
      <c r="K1077" s="8"/>
      <c r="L1077" s="8"/>
      <c r="M1077" s="8"/>
      <c r="N1077" s="8"/>
      <c r="O1077" s="8"/>
      <c r="P1077" s="8"/>
      <c r="Q1077" s="8"/>
      <c r="R1077" s="8"/>
      <c r="S1077" s="8"/>
    </row>
    <row r="1078" spans="6:19" s="7" customFormat="1">
      <c r="F1078" s="23"/>
      <c r="G1078" s="23"/>
      <c r="H1078" s="23"/>
      <c r="I1078" s="9"/>
      <c r="J1078" s="9"/>
      <c r="K1078" s="8"/>
      <c r="L1078" s="8"/>
      <c r="M1078" s="8"/>
      <c r="N1078" s="8"/>
      <c r="O1078" s="8"/>
      <c r="P1078" s="8"/>
      <c r="Q1078" s="8"/>
      <c r="R1078" s="8"/>
      <c r="S1078" s="8"/>
    </row>
    <row r="1079" spans="6:19" s="7" customFormat="1">
      <c r="F1079" s="23"/>
      <c r="G1079" s="23"/>
      <c r="H1079" s="23"/>
      <c r="I1079" s="9"/>
      <c r="J1079" s="9"/>
      <c r="K1079" s="8"/>
      <c r="L1079" s="8"/>
      <c r="M1079" s="8"/>
      <c r="N1079" s="8"/>
      <c r="O1079" s="8"/>
      <c r="P1079" s="8"/>
      <c r="Q1079" s="8"/>
      <c r="R1079" s="8"/>
      <c r="S1079" s="8"/>
    </row>
    <row r="1080" spans="6:19" s="7" customFormat="1">
      <c r="F1080" s="23"/>
      <c r="G1080" s="23"/>
      <c r="H1080" s="23"/>
      <c r="I1080" s="9"/>
      <c r="J1080" s="9"/>
      <c r="K1080" s="8"/>
      <c r="L1080" s="8"/>
      <c r="M1080" s="8"/>
      <c r="N1080" s="8"/>
      <c r="O1080" s="8"/>
      <c r="P1080" s="8"/>
      <c r="Q1080" s="8"/>
      <c r="R1080" s="8"/>
      <c r="S1080" s="8"/>
    </row>
    <row r="1081" spans="6:19" s="7" customFormat="1">
      <c r="F1081" s="23"/>
      <c r="G1081" s="23"/>
      <c r="H1081" s="23"/>
      <c r="I1081" s="9"/>
      <c r="J1081" s="9"/>
      <c r="K1081" s="8"/>
      <c r="L1081" s="8"/>
      <c r="M1081" s="8"/>
      <c r="N1081" s="8"/>
      <c r="O1081" s="8"/>
      <c r="P1081" s="8"/>
      <c r="Q1081" s="8"/>
      <c r="R1081" s="8"/>
      <c r="S1081" s="8"/>
    </row>
    <row r="1082" spans="6:19" s="7" customFormat="1">
      <c r="F1082" s="23"/>
      <c r="G1082" s="23"/>
      <c r="H1082" s="23"/>
      <c r="I1082" s="9"/>
      <c r="J1082" s="9"/>
      <c r="K1082" s="8"/>
      <c r="L1082" s="8"/>
      <c r="M1082" s="8"/>
      <c r="N1082" s="8"/>
      <c r="O1082" s="8"/>
      <c r="P1082" s="8"/>
      <c r="Q1082" s="8"/>
      <c r="R1082" s="8"/>
      <c r="S1082" s="8"/>
    </row>
    <row r="1083" spans="6:19" s="7" customFormat="1">
      <c r="F1083" s="23"/>
      <c r="G1083" s="23"/>
      <c r="H1083" s="23"/>
      <c r="I1083" s="9"/>
      <c r="J1083" s="9"/>
      <c r="K1083" s="8"/>
      <c r="L1083" s="8"/>
      <c r="M1083" s="8"/>
      <c r="N1083" s="8"/>
      <c r="O1083" s="8"/>
      <c r="P1083" s="8"/>
      <c r="Q1083" s="8"/>
      <c r="R1083" s="8"/>
      <c r="S1083" s="8"/>
    </row>
    <row r="1084" spans="6:19" s="7" customFormat="1">
      <c r="F1084" s="23"/>
      <c r="G1084" s="23"/>
      <c r="H1084" s="23"/>
      <c r="I1084" s="9"/>
      <c r="J1084" s="9"/>
      <c r="K1084" s="8"/>
      <c r="L1084" s="8"/>
      <c r="M1084" s="8"/>
      <c r="N1084" s="8"/>
      <c r="O1084" s="8"/>
      <c r="P1084" s="8"/>
      <c r="Q1084" s="8"/>
      <c r="R1084" s="8"/>
      <c r="S1084" s="8"/>
    </row>
    <row r="1085" spans="6:19" s="7" customFormat="1">
      <c r="F1085" s="23"/>
      <c r="G1085" s="23"/>
      <c r="H1085" s="23"/>
      <c r="I1085" s="9"/>
      <c r="J1085" s="9"/>
      <c r="K1085" s="8"/>
      <c r="L1085" s="8"/>
      <c r="M1085" s="8"/>
      <c r="N1085" s="8"/>
      <c r="O1085" s="8"/>
      <c r="P1085" s="8"/>
      <c r="Q1085" s="8"/>
      <c r="R1085" s="8"/>
      <c r="S1085" s="8"/>
    </row>
    <row r="1086" spans="6:19" s="7" customFormat="1">
      <c r="F1086" s="23"/>
      <c r="G1086" s="23"/>
      <c r="H1086" s="23"/>
      <c r="I1086" s="9"/>
      <c r="J1086" s="9"/>
      <c r="K1086" s="8"/>
      <c r="L1086" s="8"/>
      <c r="M1086" s="8"/>
      <c r="N1086" s="8"/>
      <c r="O1086" s="8"/>
      <c r="P1086" s="8"/>
      <c r="Q1086" s="8"/>
      <c r="R1086" s="8"/>
      <c r="S1086" s="8"/>
    </row>
    <row r="1087" spans="6:19" s="7" customFormat="1">
      <c r="F1087" s="23"/>
      <c r="G1087" s="23"/>
      <c r="H1087" s="23"/>
      <c r="I1087" s="9"/>
      <c r="J1087" s="9"/>
      <c r="K1087" s="8"/>
      <c r="L1087" s="8"/>
      <c r="M1087" s="8"/>
      <c r="N1087" s="8"/>
      <c r="O1087" s="8"/>
      <c r="P1087" s="8"/>
      <c r="Q1087" s="8"/>
      <c r="R1087" s="8"/>
      <c r="S1087" s="8"/>
    </row>
    <row r="1088" spans="6:19" s="7" customFormat="1">
      <c r="F1088" s="23"/>
      <c r="G1088" s="23"/>
      <c r="H1088" s="23"/>
      <c r="I1088" s="9"/>
      <c r="J1088" s="9"/>
      <c r="K1088" s="8"/>
      <c r="L1088" s="8"/>
      <c r="M1088" s="8"/>
      <c r="N1088" s="8"/>
      <c r="O1088" s="8"/>
      <c r="P1088" s="8"/>
      <c r="Q1088" s="8"/>
      <c r="R1088" s="8"/>
      <c r="S1088" s="8"/>
    </row>
    <row r="1089" spans="6:19" s="7" customFormat="1">
      <c r="F1089" s="23"/>
      <c r="G1089" s="23"/>
      <c r="H1089" s="23"/>
      <c r="I1089" s="9"/>
      <c r="J1089" s="9"/>
      <c r="K1089" s="8"/>
      <c r="L1089" s="8"/>
      <c r="M1089" s="8"/>
      <c r="N1089" s="8"/>
      <c r="O1089" s="8"/>
      <c r="P1089" s="8"/>
      <c r="Q1089" s="8"/>
      <c r="R1089" s="8"/>
      <c r="S1089" s="8"/>
    </row>
    <row r="1090" spans="6:19" s="7" customFormat="1">
      <c r="F1090" s="23"/>
      <c r="G1090" s="23"/>
      <c r="H1090" s="23"/>
      <c r="I1090" s="9"/>
      <c r="J1090" s="9"/>
      <c r="K1090" s="8"/>
      <c r="L1090" s="8"/>
      <c r="M1090" s="8"/>
      <c r="N1090" s="8"/>
      <c r="O1090" s="8"/>
      <c r="P1090" s="8"/>
      <c r="Q1090" s="8"/>
      <c r="R1090" s="8"/>
      <c r="S1090" s="8"/>
    </row>
    <row r="1091" spans="6:19" s="7" customFormat="1">
      <c r="F1091" s="23"/>
      <c r="G1091" s="23"/>
      <c r="H1091" s="23"/>
      <c r="I1091" s="9"/>
      <c r="J1091" s="9"/>
      <c r="K1091" s="8"/>
      <c r="L1091" s="8"/>
      <c r="M1091" s="8"/>
      <c r="N1091" s="8"/>
      <c r="O1091" s="8"/>
      <c r="P1091" s="8"/>
      <c r="Q1091" s="8"/>
      <c r="R1091" s="8"/>
      <c r="S1091" s="8"/>
    </row>
    <row r="1092" spans="6:19" s="7" customFormat="1">
      <c r="F1092" s="23"/>
      <c r="G1092" s="23"/>
      <c r="H1092" s="23"/>
      <c r="I1092" s="9"/>
      <c r="J1092" s="9"/>
      <c r="K1092" s="8"/>
      <c r="L1092" s="8"/>
      <c r="M1092" s="8"/>
      <c r="N1092" s="8"/>
      <c r="O1092" s="8"/>
      <c r="P1092" s="8"/>
      <c r="Q1092" s="8"/>
      <c r="R1092" s="8"/>
      <c r="S1092" s="8"/>
    </row>
    <row r="1093" spans="6:19" s="7" customFormat="1">
      <c r="F1093" s="23"/>
      <c r="G1093" s="23"/>
      <c r="H1093" s="23"/>
      <c r="I1093" s="9"/>
      <c r="J1093" s="9"/>
      <c r="K1093" s="8"/>
      <c r="L1093" s="8"/>
      <c r="M1093" s="8"/>
      <c r="N1093" s="8"/>
      <c r="O1093" s="8"/>
      <c r="P1093" s="8"/>
      <c r="Q1093" s="8"/>
      <c r="R1093" s="8"/>
      <c r="S1093" s="8"/>
    </row>
    <row r="1094" spans="6:19" s="7" customFormat="1">
      <c r="F1094" s="23"/>
      <c r="G1094" s="23"/>
      <c r="H1094" s="23"/>
      <c r="I1094" s="9"/>
      <c r="J1094" s="9"/>
      <c r="K1094" s="8"/>
      <c r="L1094" s="8"/>
      <c r="M1094" s="8"/>
      <c r="N1094" s="8"/>
      <c r="O1094" s="8"/>
      <c r="P1094" s="8"/>
      <c r="Q1094" s="8"/>
      <c r="R1094" s="8"/>
      <c r="S1094" s="8"/>
    </row>
    <row r="1095" spans="6:19" s="7" customFormat="1">
      <c r="F1095" s="23"/>
      <c r="G1095" s="23"/>
      <c r="H1095" s="23"/>
      <c r="I1095" s="9"/>
      <c r="J1095" s="9"/>
      <c r="K1095" s="8"/>
      <c r="L1095" s="8"/>
      <c r="M1095" s="8"/>
      <c r="N1095" s="8"/>
      <c r="O1095" s="8"/>
      <c r="P1095" s="8"/>
      <c r="Q1095" s="8"/>
      <c r="R1095" s="8"/>
      <c r="S1095" s="8"/>
    </row>
    <row r="1096" spans="6:19" s="7" customFormat="1">
      <c r="F1096" s="23"/>
      <c r="G1096" s="23"/>
      <c r="H1096" s="23"/>
      <c r="I1096" s="9"/>
      <c r="J1096" s="9"/>
      <c r="K1096" s="8"/>
      <c r="L1096" s="8"/>
      <c r="M1096" s="8"/>
      <c r="N1096" s="8"/>
      <c r="O1096" s="8"/>
      <c r="P1096" s="8"/>
      <c r="Q1096" s="8"/>
      <c r="R1096" s="8"/>
      <c r="S1096" s="8"/>
    </row>
    <row r="1097" spans="6:19" s="7" customFormat="1">
      <c r="F1097" s="23"/>
      <c r="G1097" s="23"/>
      <c r="H1097" s="23"/>
      <c r="I1097" s="9"/>
      <c r="J1097" s="9"/>
      <c r="K1097" s="8"/>
      <c r="L1097" s="8"/>
      <c r="M1097" s="8"/>
      <c r="N1097" s="8"/>
      <c r="O1097" s="8"/>
      <c r="P1097" s="8"/>
      <c r="Q1097" s="8"/>
      <c r="R1097" s="8"/>
      <c r="S1097" s="8"/>
    </row>
    <row r="1098" spans="6:19" s="7" customFormat="1">
      <c r="F1098" s="23"/>
      <c r="G1098" s="23"/>
      <c r="H1098" s="23"/>
      <c r="I1098" s="9"/>
      <c r="J1098" s="9"/>
      <c r="K1098" s="8"/>
      <c r="L1098" s="8"/>
      <c r="M1098" s="8"/>
      <c r="N1098" s="8"/>
      <c r="O1098" s="8"/>
      <c r="P1098" s="8"/>
      <c r="Q1098" s="8"/>
      <c r="R1098" s="8"/>
      <c r="S1098" s="8"/>
    </row>
    <row r="1099" spans="6:19" s="7" customFormat="1">
      <c r="F1099" s="23"/>
      <c r="G1099" s="23"/>
      <c r="H1099" s="23"/>
      <c r="I1099" s="9"/>
      <c r="J1099" s="9"/>
      <c r="K1099" s="8"/>
      <c r="L1099" s="8"/>
      <c r="M1099" s="8"/>
      <c r="N1099" s="8"/>
      <c r="O1099" s="8"/>
      <c r="P1099" s="8"/>
      <c r="Q1099" s="8"/>
      <c r="R1099" s="8"/>
      <c r="S1099" s="8"/>
    </row>
    <row r="1100" spans="6:19" s="7" customFormat="1">
      <c r="F1100" s="23"/>
      <c r="G1100" s="23"/>
      <c r="H1100" s="23"/>
      <c r="I1100" s="9"/>
      <c r="J1100" s="9"/>
      <c r="K1100" s="8"/>
      <c r="L1100" s="8"/>
      <c r="M1100" s="8"/>
      <c r="N1100" s="8"/>
      <c r="O1100" s="8"/>
      <c r="P1100" s="8"/>
      <c r="Q1100" s="8"/>
      <c r="R1100" s="8"/>
      <c r="S1100" s="8"/>
    </row>
    <row r="1101" spans="6:19" s="7" customFormat="1">
      <c r="F1101" s="23"/>
      <c r="G1101" s="23"/>
      <c r="H1101" s="23"/>
      <c r="I1101" s="9"/>
      <c r="J1101" s="9"/>
      <c r="K1101" s="8"/>
      <c r="L1101" s="8"/>
      <c r="M1101" s="8"/>
      <c r="N1101" s="8"/>
      <c r="O1101" s="8"/>
      <c r="P1101" s="8"/>
      <c r="Q1101" s="8"/>
      <c r="R1101" s="8"/>
      <c r="S1101" s="8"/>
    </row>
    <row r="1102" spans="6:19" s="7" customFormat="1">
      <c r="F1102" s="23"/>
      <c r="G1102" s="23"/>
      <c r="H1102" s="23"/>
      <c r="I1102" s="9"/>
      <c r="J1102" s="9"/>
      <c r="K1102" s="8"/>
      <c r="L1102" s="8"/>
      <c r="M1102" s="8"/>
      <c r="N1102" s="8"/>
      <c r="O1102" s="8"/>
      <c r="P1102" s="8"/>
      <c r="Q1102" s="8"/>
      <c r="R1102" s="8"/>
      <c r="S1102" s="8"/>
    </row>
    <row r="1103" spans="6:19" s="7" customFormat="1">
      <c r="F1103" s="23"/>
      <c r="G1103" s="23"/>
      <c r="H1103" s="23"/>
      <c r="I1103" s="9"/>
      <c r="J1103" s="9"/>
      <c r="K1103" s="8"/>
      <c r="L1103" s="8"/>
      <c r="M1103" s="8"/>
      <c r="N1103" s="8"/>
      <c r="O1103" s="8"/>
      <c r="P1103" s="8"/>
      <c r="Q1103" s="8"/>
      <c r="R1103" s="8"/>
      <c r="S1103" s="8"/>
    </row>
    <row r="1104" spans="6:19" s="7" customFormat="1">
      <c r="F1104" s="23"/>
      <c r="G1104" s="23"/>
      <c r="H1104" s="23"/>
      <c r="I1104" s="9"/>
      <c r="J1104" s="9"/>
      <c r="K1104" s="8"/>
      <c r="L1104" s="8"/>
      <c r="M1104" s="8"/>
      <c r="N1104" s="8"/>
      <c r="O1104" s="8"/>
      <c r="P1104" s="8"/>
      <c r="Q1104" s="8"/>
      <c r="R1104" s="8"/>
      <c r="S1104" s="8"/>
    </row>
    <row r="1105" spans="6:19" s="7" customFormat="1">
      <c r="F1105" s="23"/>
      <c r="G1105" s="23"/>
      <c r="H1105" s="23"/>
      <c r="I1105" s="9"/>
      <c r="J1105" s="9"/>
      <c r="K1105" s="8"/>
      <c r="L1105" s="8"/>
      <c r="M1105" s="8"/>
      <c r="N1105" s="8"/>
      <c r="O1105" s="8"/>
      <c r="P1105" s="8"/>
      <c r="Q1105" s="8"/>
      <c r="R1105" s="8"/>
      <c r="S1105" s="8"/>
    </row>
    <row r="1106" spans="6:19" s="7" customFormat="1">
      <c r="F1106" s="23"/>
      <c r="G1106" s="23"/>
      <c r="H1106" s="23"/>
      <c r="I1106" s="9"/>
      <c r="J1106" s="9"/>
      <c r="K1106" s="8"/>
      <c r="L1106" s="8"/>
      <c r="M1106" s="8"/>
      <c r="N1106" s="8"/>
      <c r="O1106" s="8"/>
      <c r="P1106" s="8"/>
      <c r="Q1106" s="8"/>
      <c r="R1106" s="8"/>
      <c r="S1106" s="8"/>
    </row>
    <row r="1107" spans="6:19" s="7" customFormat="1">
      <c r="F1107" s="23"/>
      <c r="G1107" s="23"/>
      <c r="H1107" s="23"/>
      <c r="I1107" s="9"/>
      <c r="J1107" s="9"/>
      <c r="K1107" s="8"/>
      <c r="L1107" s="8"/>
      <c r="M1107" s="8"/>
      <c r="N1107" s="8"/>
      <c r="O1107" s="8"/>
      <c r="P1107" s="8"/>
      <c r="Q1107" s="8"/>
      <c r="R1107" s="8"/>
      <c r="S1107" s="8"/>
    </row>
    <row r="1108" spans="6:19" s="7" customFormat="1">
      <c r="F1108" s="23"/>
      <c r="G1108" s="23"/>
      <c r="H1108" s="23"/>
      <c r="I1108" s="9"/>
      <c r="J1108" s="9"/>
      <c r="K1108" s="8"/>
      <c r="L1108" s="8"/>
      <c r="M1108" s="8"/>
      <c r="N1108" s="8"/>
      <c r="O1108" s="8"/>
      <c r="P1108" s="8"/>
      <c r="Q1108" s="8"/>
      <c r="R1108" s="8"/>
      <c r="S1108" s="8"/>
    </row>
    <row r="1109" spans="6:19" s="7" customFormat="1">
      <c r="F1109" s="23"/>
      <c r="G1109" s="23"/>
      <c r="H1109" s="23"/>
      <c r="I1109" s="9"/>
      <c r="J1109" s="9"/>
      <c r="K1109" s="8"/>
      <c r="L1109" s="8"/>
      <c r="M1109" s="8"/>
      <c r="N1109" s="8"/>
      <c r="O1109" s="8"/>
      <c r="P1109" s="8"/>
      <c r="Q1109" s="8"/>
      <c r="R1109" s="8"/>
      <c r="S1109" s="8"/>
    </row>
    <row r="1110" spans="6:19" s="7" customFormat="1">
      <c r="F1110" s="23"/>
      <c r="G1110" s="23"/>
      <c r="H1110" s="23"/>
      <c r="I1110" s="9"/>
      <c r="J1110" s="9"/>
      <c r="K1110" s="8"/>
      <c r="L1110" s="8"/>
      <c r="M1110" s="8"/>
      <c r="N1110" s="8"/>
      <c r="O1110" s="8"/>
      <c r="P1110" s="8"/>
      <c r="Q1110" s="8"/>
      <c r="R1110" s="8"/>
      <c r="S1110" s="8"/>
    </row>
    <row r="1111" spans="6:19" s="7" customFormat="1">
      <c r="F1111" s="23"/>
      <c r="G1111" s="23"/>
      <c r="H1111" s="23"/>
      <c r="I1111" s="9"/>
      <c r="J1111" s="9"/>
      <c r="K1111" s="8"/>
      <c r="L1111" s="8"/>
      <c r="M1111" s="8"/>
      <c r="N1111" s="8"/>
      <c r="O1111" s="8"/>
      <c r="P1111" s="8"/>
      <c r="Q1111" s="8"/>
      <c r="R1111" s="8"/>
      <c r="S1111" s="8"/>
    </row>
    <row r="1112" spans="6:19" s="7" customFormat="1">
      <c r="F1112" s="23"/>
      <c r="G1112" s="23"/>
      <c r="H1112" s="23"/>
      <c r="I1112" s="9"/>
      <c r="J1112" s="9"/>
      <c r="K1112" s="8"/>
      <c r="L1112" s="8"/>
      <c r="M1112" s="8"/>
      <c r="N1112" s="8"/>
      <c r="O1112" s="8"/>
      <c r="P1112" s="8"/>
      <c r="Q1112" s="8"/>
      <c r="R1112" s="8"/>
      <c r="S1112" s="8"/>
    </row>
    <row r="1113" spans="6:19" s="7" customFormat="1">
      <c r="F1113" s="23"/>
      <c r="G1113" s="23"/>
      <c r="H1113" s="23"/>
      <c r="I1113" s="9"/>
      <c r="J1113" s="9"/>
      <c r="K1113" s="8"/>
      <c r="L1113" s="8"/>
      <c r="M1113" s="8"/>
      <c r="N1113" s="8"/>
      <c r="O1113" s="8"/>
      <c r="P1113" s="8"/>
      <c r="Q1113" s="8"/>
      <c r="R1113" s="8"/>
      <c r="S1113" s="8"/>
    </row>
    <row r="1114" spans="6:19" s="7" customFormat="1">
      <c r="F1114" s="23"/>
      <c r="G1114" s="23"/>
      <c r="H1114" s="23"/>
      <c r="I1114" s="9"/>
      <c r="J1114" s="9"/>
      <c r="K1114" s="8"/>
      <c r="L1114" s="8"/>
      <c r="M1114" s="8"/>
      <c r="N1114" s="8"/>
      <c r="O1114" s="8"/>
      <c r="P1114" s="8"/>
      <c r="Q1114" s="8"/>
      <c r="R1114" s="8"/>
      <c r="S1114" s="8"/>
    </row>
    <row r="1115" spans="6:19" s="7" customFormat="1">
      <c r="F1115" s="23"/>
      <c r="G1115" s="23"/>
      <c r="H1115" s="23"/>
      <c r="I1115" s="9"/>
      <c r="J1115" s="9"/>
      <c r="K1115" s="8"/>
      <c r="L1115" s="8"/>
      <c r="M1115" s="8"/>
      <c r="N1115" s="8"/>
      <c r="O1115" s="8"/>
      <c r="P1115" s="8"/>
      <c r="Q1115" s="8"/>
      <c r="R1115" s="8"/>
      <c r="S1115" s="8"/>
    </row>
    <row r="1116" spans="6:19" s="7" customFormat="1">
      <c r="F1116" s="23"/>
      <c r="G1116" s="23"/>
      <c r="H1116" s="23"/>
      <c r="I1116" s="9"/>
      <c r="J1116" s="9"/>
      <c r="K1116" s="8"/>
      <c r="L1116" s="8"/>
      <c r="M1116" s="8"/>
      <c r="N1116" s="8"/>
      <c r="O1116" s="8"/>
      <c r="P1116" s="8"/>
      <c r="Q1116" s="8"/>
      <c r="R1116" s="8"/>
      <c r="S1116" s="8"/>
    </row>
    <row r="1117" spans="6:19" s="7" customFormat="1">
      <c r="F1117" s="23"/>
      <c r="G1117" s="23"/>
      <c r="H1117" s="23"/>
      <c r="I1117" s="9"/>
      <c r="J1117" s="9"/>
      <c r="K1117" s="8"/>
      <c r="L1117" s="8"/>
      <c r="M1117" s="8"/>
      <c r="N1117" s="8"/>
      <c r="O1117" s="8"/>
      <c r="P1117" s="8"/>
      <c r="Q1117" s="8"/>
      <c r="R1117" s="8"/>
      <c r="S1117" s="8"/>
    </row>
    <row r="1118" spans="6:19" s="7" customFormat="1">
      <c r="F1118" s="23"/>
      <c r="G1118" s="23"/>
      <c r="H1118" s="23"/>
      <c r="I1118" s="9"/>
      <c r="J1118" s="9"/>
      <c r="K1118" s="8"/>
      <c r="L1118" s="8"/>
      <c r="M1118" s="8"/>
      <c r="N1118" s="8"/>
      <c r="O1118" s="8"/>
      <c r="P1118" s="8"/>
      <c r="Q1118" s="8"/>
      <c r="R1118" s="8"/>
      <c r="S1118" s="8"/>
    </row>
    <row r="1119" spans="6:19" s="7" customFormat="1">
      <c r="F1119" s="23"/>
      <c r="G1119" s="23"/>
      <c r="H1119" s="23"/>
      <c r="I1119" s="9"/>
      <c r="J1119" s="9"/>
      <c r="K1119" s="8"/>
      <c r="L1119" s="8"/>
      <c r="M1119" s="8"/>
      <c r="N1119" s="8"/>
      <c r="O1119" s="8"/>
      <c r="P1119" s="8"/>
      <c r="Q1119" s="8"/>
      <c r="R1119" s="8"/>
      <c r="S1119" s="8"/>
    </row>
    <row r="1120" spans="6:19" s="7" customFormat="1">
      <c r="F1120" s="23"/>
      <c r="G1120" s="23"/>
      <c r="H1120" s="23"/>
      <c r="I1120" s="9"/>
      <c r="J1120" s="9"/>
      <c r="K1120" s="8"/>
      <c r="L1120" s="8"/>
      <c r="M1120" s="8"/>
      <c r="N1120" s="8"/>
      <c r="O1120" s="8"/>
      <c r="P1120" s="8"/>
      <c r="Q1120" s="8"/>
      <c r="R1120" s="8"/>
      <c r="S1120" s="8"/>
    </row>
    <row r="1121" spans="6:19" s="7" customFormat="1">
      <c r="F1121" s="23"/>
      <c r="G1121" s="23"/>
      <c r="H1121" s="23"/>
      <c r="I1121" s="9"/>
      <c r="J1121" s="9"/>
      <c r="K1121" s="8"/>
      <c r="L1121" s="8"/>
      <c r="M1121" s="8"/>
      <c r="N1121" s="8"/>
      <c r="O1121" s="8"/>
      <c r="P1121" s="8"/>
      <c r="Q1121" s="8"/>
      <c r="R1121" s="8"/>
      <c r="S1121" s="8"/>
    </row>
    <row r="1122" spans="6:19" s="7" customFormat="1">
      <c r="F1122" s="23"/>
      <c r="G1122" s="23"/>
      <c r="H1122" s="23"/>
      <c r="I1122" s="9"/>
      <c r="J1122" s="9"/>
      <c r="K1122" s="8"/>
      <c r="L1122" s="8"/>
      <c r="M1122" s="8"/>
      <c r="N1122" s="8"/>
      <c r="O1122" s="8"/>
      <c r="P1122" s="8"/>
      <c r="Q1122" s="8"/>
      <c r="R1122" s="8"/>
      <c r="S1122" s="8"/>
    </row>
    <row r="1123" spans="6:19" s="7" customFormat="1">
      <c r="F1123" s="23"/>
      <c r="G1123" s="23"/>
      <c r="H1123" s="23"/>
      <c r="I1123" s="9"/>
      <c r="J1123" s="9"/>
      <c r="K1123" s="8"/>
      <c r="L1123" s="8"/>
      <c r="M1123" s="8"/>
      <c r="N1123" s="8"/>
      <c r="O1123" s="8"/>
      <c r="P1123" s="8"/>
      <c r="Q1123" s="8"/>
      <c r="R1123" s="8"/>
      <c r="S1123" s="8"/>
    </row>
    <row r="1124" spans="6:19" s="7" customFormat="1">
      <c r="F1124" s="23"/>
      <c r="G1124" s="23"/>
      <c r="H1124" s="23"/>
      <c r="I1124" s="9"/>
      <c r="J1124" s="9"/>
      <c r="K1124" s="8"/>
      <c r="L1124" s="8"/>
      <c r="M1124" s="8"/>
      <c r="N1124" s="8"/>
      <c r="O1124" s="8"/>
      <c r="P1124" s="8"/>
      <c r="Q1124" s="8"/>
      <c r="R1124" s="8"/>
      <c r="S1124" s="8"/>
    </row>
    <row r="1125" spans="6:19" s="7" customFormat="1">
      <c r="F1125" s="23"/>
      <c r="G1125" s="23"/>
      <c r="H1125" s="23"/>
      <c r="I1125" s="9"/>
      <c r="J1125" s="9"/>
      <c r="K1125" s="8"/>
      <c r="L1125" s="8"/>
      <c r="M1125" s="8"/>
      <c r="N1125" s="8"/>
      <c r="O1125" s="8"/>
      <c r="P1125" s="8"/>
      <c r="Q1125" s="8"/>
      <c r="R1125" s="8"/>
      <c r="S1125" s="8"/>
    </row>
    <row r="1126" spans="6:19" s="7" customFormat="1">
      <c r="F1126" s="23"/>
      <c r="G1126" s="23"/>
      <c r="H1126" s="23"/>
      <c r="I1126" s="9"/>
      <c r="J1126" s="9"/>
      <c r="K1126" s="8"/>
      <c r="L1126" s="8"/>
      <c r="M1126" s="8"/>
      <c r="N1126" s="8"/>
      <c r="O1126" s="8"/>
      <c r="P1126" s="8"/>
      <c r="Q1126" s="8"/>
      <c r="R1126" s="8"/>
      <c r="S1126" s="8"/>
    </row>
    <row r="1127" spans="6:19" s="7" customFormat="1">
      <c r="F1127" s="23"/>
      <c r="G1127" s="23"/>
      <c r="H1127" s="23"/>
      <c r="I1127" s="9"/>
      <c r="J1127" s="9"/>
      <c r="K1127" s="8"/>
      <c r="L1127" s="8"/>
      <c r="M1127" s="8"/>
      <c r="N1127" s="8"/>
      <c r="O1127" s="8"/>
      <c r="P1127" s="8"/>
      <c r="Q1127" s="8"/>
      <c r="R1127" s="8"/>
      <c r="S1127" s="8"/>
    </row>
    <row r="1128" spans="6:19" s="7" customFormat="1">
      <c r="F1128" s="23"/>
      <c r="G1128" s="23"/>
      <c r="H1128" s="23"/>
      <c r="I1128" s="9"/>
      <c r="J1128" s="9"/>
      <c r="K1128" s="8"/>
      <c r="L1128" s="8"/>
      <c r="M1128" s="8"/>
      <c r="N1128" s="8"/>
      <c r="O1128" s="8"/>
      <c r="P1128" s="8"/>
      <c r="Q1128" s="8"/>
      <c r="R1128" s="8"/>
      <c r="S1128" s="8"/>
    </row>
    <row r="1129" spans="6:19" s="7" customFormat="1">
      <c r="F1129" s="23"/>
      <c r="G1129" s="23"/>
      <c r="H1129" s="23"/>
      <c r="I1129" s="9"/>
      <c r="J1129" s="9"/>
      <c r="K1129" s="8"/>
      <c r="L1129" s="8"/>
      <c r="M1129" s="8"/>
      <c r="N1129" s="8"/>
      <c r="O1129" s="8"/>
      <c r="P1129" s="8"/>
      <c r="Q1129" s="8"/>
      <c r="R1129" s="8"/>
      <c r="S1129" s="8"/>
    </row>
    <row r="1130" spans="6:19" s="7" customFormat="1">
      <c r="F1130" s="23"/>
      <c r="G1130" s="23"/>
      <c r="H1130" s="23"/>
      <c r="I1130" s="9"/>
      <c r="J1130" s="9"/>
      <c r="K1130" s="8"/>
      <c r="L1130" s="8"/>
      <c r="M1130" s="8"/>
      <c r="N1130" s="8"/>
      <c r="O1130" s="8"/>
      <c r="P1130" s="8"/>
      <c r="Q1130" s="8"/>
      <c r="R1130" s="8"/>
      <c r="S1130" s="8"/>
    </row>
    <row r="1131" spans="6:19" s="7" customFormat="1">
      <c r="F1131" s="23"/>
      <c r="G1131" s="23"/>
      <c r="H1131" s="23"/>
      <c r="I1131" s="9"/>
      <c r="J1131" s="9"/>
      <c r="K1131" s="8"/>
      <c r="L1131" s="8"/>
      <c r="M1131" s="8"/>
      <c r="N1131" s="8"/>
      <c r="O1131" s="8"/>
      <c r="P1131" s="8"/>
      <c r="Q1131" s="8"/>
      <c r="R1131" s="8"/>
      <c r="S1131" s="8"/>
    </row>
    <row r="1132" spans="6:19" s="7" customFormat="1">
      <c r="F1132" s="23"/>
      <c r="G1132" s="23"/>
      <c r="H1132" s="23"/>
      <c r="I1132" s="9"/>
      <c r="J1132" s="9"/>
      <c r="K1132" s="8"/>
      <c r="L1132" s="8"/>
      <c r="M1132" s="8"/>
      <c r="N1132" s="8"/>
      <c r="O1132" s="8"/>
      <c r="P1132" s="8"/>
      <c r="Q1132" s="8"/>
      <c r="R1132" s="8"/>
      <c r="S1132" s="8"/>
    </row>
    <row r="1133" spans="6:19" s="7" customFormat="1">
      <c r="F1133" s="23"/>
      <c r="G1133" s="23"/>
      <c r="H1133" s="23"/>
      <c r="I1133" s="9"/>
      <c r="J1133" s="9"/>
      <c r="K1133" s="8"/>
      <c r="L1133" s="8"/>
      <c r="M1133" s="8"/>
      <c r="N1133" s="8"/>
      <c r="O1133" s="8"/>
      <c r="P1133" s="8"/>
      <c r="Q1133" s="8"/>
      <c r="R1133" s="8"/>
      <c r="S1133" s="8"/>
    </row>
    <row r="1134" spans="6:19" s="7" customFormat="1">
      <c r="F1134" s="23"/>
      <c r="G1134" s="23"/>
      <c r="H1134" s="23"/>
      <c r="I1134" s="9"/>
      <c r="J1134" s="9"/>
      <c r="K1134" s="8"/>
      <c r="L1134" s="8"/>
      <c r="M1134" s="8"/>
      <c r="N1134" s="8"/>
      <c r="O1134" s="8"/>
      <c r="P1134" s="8"/>
      <c r="Q1134" s="8"/>
      <c r="R1134" s="8"/>
      <c r="S1134" s="8"/>
    </row>
    <row r="1135" spans="6:19" s="7" customFormat="1">
      <c r="F1135" s="23"/>
      <c r="G1135" s="23"/>
      <c r="H1135" s="23"/>
      <c r="I1135" s="9"/>
      <c r="J1135" s="9"/>
      <c r="K1135" s="8"/>
      <c r="L1135" s="8"/>
      <c r="M1135" s="8"/>
      <c r="N1135" s="8"/>
      <c r="O1135" s="8"/>
      <c r="P1135" s="8"/>
      <c r="Q1135" s="8"/>
      <c r="R1135" s="8"/>
      <c r="S1135" s="8"/>
    </row>
    <row r="1136" spans="6:19" s="7" customFormat="1">
      <c r="F1136" s="23"/>
      <c r="G1136" s="23"/>
      <c r="H1136" s="23"/>
      <c r="I1136" s="9"/>
      <c r="J1136" s="9"/>
      <c r="K1136" s="8"/>
      <c r="L1136" s="8"/>
      <c r="M1136" s="8"/>
      <c r="N1136" s="8"/>
      <c r="O1136" s="8"/>
      <c r="P1136" s="8"/>
      <c r="Q1136" s="8"/>
      <c r="R1136" s="8"/>
      <c r="S1136" s="8"/>
    </row>
    <row r="1137" spans="6:19" s="7" customFormat="1">
      <c r="F1137" s="23"/>
      <c r="G1137" s="23"/>
      <c r="H1137" s="23"/>
      <c r="I1137" s="9"/>
      <c r="J1137" s="9"/>
      <c r="K1137" s="8"/>
      <c r="L1137" s="8"/>
      <c r="M1137" s="8"/>
      <c r="N1137" s="8"/>
      <c r="O1137" s="8"/>
      <c r="P1137" s="8"/>
      <c r="Q1137" s="8"/>
      <c r="R1137" s="8"/>
      <c r="S1137" s="8"/>
    </row>
    <row r="1138" spans="6:19" s="7" customFormat="1">
      <c r="F1138" s="23"/>
      <c r="G1138" s="23"/>
      <c r="H1138" s="23"/>
      <c r="I1138" s="9"/>
      <c r="J1138" s="9"/>
      <c r="K1138" s="8"/>
      <c r="L1138" s="8"/>
      <c r="M1138" s="8"/>
      <c r="N1138" s="8"/>
      <c r="O1138" s="8"/>
      <c r="P1138" s="8"/>
      <c r="Q1138" s="8"/>
      <c r="R1138" s="8"/>
      <c r="S1138" s="8"/>
    </row>
    <row r="1139" spans="6:19" s="7" customFormat="1">
      <c r="F1139" s="23"/>
      <c r="G1139" s="23"/>
      <c r="H1139" s="23"/>
      <c r="I1139" s="9"/>
      <c r="J1139" s="9"/>
      <c r="K1139" s="8"/>
      <c r="L1139" s="8"/>
      <c r="M1139" s="8"/>
      <c r="N1139" s="8"/>
      <c r="O1139" s="8"/>
      <c r="P1139" s="8"/>
      <c r="Q1139" s="8"/>
      <c r="R1139" s="8"/>
      <c r="S1139" s="8"/>
    </row>
    <row r="1140" spans="6:19" s="7" customFormat="1">
      <c r="F1140" s="23"/>
      <c r="G1140" s="23"/>
      <c r="H1140" s="23"/>
      <c r="I1140" s="9"/>
      <c r="J1140" s="9"/>
      <c r="K1140" s="8"/>
      <c r="L1140" s="8"/>
      <c r="M1140" s="8"/>
      <c r="N1140" s="8"/>
      <c r="O1140" s="8"/>
      <c r="P1140" s="8"/>
      <c r="Q1140" s="8"/>
      <c r="R1140" s="8"/>
      <c r="S1140" s="8"/>
    </row>
    <row r="1141" spans="6:19" s="7" customFormat="1">
      <c r="F1141" s="23"/>
      <c r="G1141" s="23"/>
      <c r="H1141" s="23"/>
      <c r="I1141" s="9"/>
      <c r="J1141" s="9"/>
      <c r="K1141" s="8"/>
      <c r="L1141" s="8"/>
      <c r="M1141" s="8"/>
      <c r="N1141" s="8"/>
      <c r="O1141" s="8"/>
      <c r="P1141" s="8"/>
      <c r="Q1141" s="8"/>
      <c r="R1141" s="8"/>
      <c r="S1141" s="8"/>
    </row>
    <row r="1142" spans="6:19" s="7" customFormat="1">
      <c r="F1142" s="23"/>
      <c r="G1142" s="23"/>
      <c r="H1142" s="23"/>
      <c r="I1142" s="9"/>
      <c r="J1142" s="9"/>
      <c r="K1142" s="8"/>
      <c r="L1142" s="8"/>
      <c r="M1142" s="8"/>
      <c r="N1142" s="8"/>
      <c r="O1142" s="8"/>
      <c r="P1142" s="8"/>
      <c r="Q1142" s="8"/>
      <c r="R1142" s="8"/>
      <c r="S1142" s="8"/>
    </row>
    <row r="1143" spans="6:19" s="7" customFormat="1">
      <c r="F1143" s="23"/>
      <c r="G1143" s="23"/>
      <c r="H1143" s="23"/>
      <c r="I1143" s="9"/>
      <c r="J1143" s="9"/>
      <c r="K1143" s="8"/>
      <c r="L1143" s="8"/>
      <c r="M1143" s="8"/>
      <c r="N1143" s="8"/>
      <c r="O1143" s="8"/>
      <c r="P1143" s="8"/>
      <c r="Q1143" s="8"/>
      <c r="R1143" s="8"/>
      <c r="S1143" s="8"/>
    </row>
    <row r="1144" spans="6:19" s="7" customFormat="1">
      <c r="F1144" s="23"/>
      <c r="G1144" s="23"/>
      <c r="H1144" s="23"/>
      <c r="I1144" s="9"/>
      <c r="J1144" s="9"/>
      <c r="K1144" s="8"/>
      <c r="L1144" s="8"/>
      <c r="M1144" s="8"/>
      <c r="N1144" s="8"/>
      <c r="O1144" s="8"/>
      <c r="P1144" s="8"/>
      <c r="Q1144" s="8"/>
      <c r="R1144" s="8"/>
      <c r="S1144" s="8"/>
    </row>
    <row r="1145" spans="6:19" s="7" customFormat="1">
      <c r="F1145" s="23"/>
      <c r="G1145" s="23"/>
      <c r="H1145" s="23"/>
      <c r="I1145" s="9"/>
      <c r="J1145" s="9"/>
      <c r="K1145" s="8"/>
      <c r="L1145" s="8"/>
      <c r="M1145" s="8"/>
      <c r="N1145" s="8"/>
      <c r="O1145" s="8"/>
      <c r="P1145" s="8"/>
      <c r="Q1145" s="8"/>
      <c r="R1145" s="8"/>
      <c r="S1145" s="8"/>
    </row>
    <row r="1146" spans="6:19" s="7" customFormat="1">
      <c r="F1146" s="23"/>
      <c r="G1146" s="23"/>
      <c r="H1146" s="23"/>
      <c r="I1146" s="9"/>
      <c r="J1146" s="9"/>
      <c r="K1146" s="8"/>
      <c r="L1146" s="8"/>
      <c r="M1146" s="8"/>
      <c r="N1146" s="8"/>
      <c r="O1146" s="8"/>
      <c r="P1146" s="8"/>
      <c r="Q1146" s="8"/>
      <c r="R1146" s="8"/>
      <c r="S1146" s="8"/>
    </row>
    <row r="1147" spans="6:19" s="7" customFormat="1">
      <c r="F1147" s="23"/>
      <c r="G1147" s="23"/>
      <c r="H1147" s="23"/>
      <c r="I1147" s="9"/>
      <c r="J1147" s="9"/>
      <c r="K1147" s="8"/>
      <c r="L1147" s="8"/>
      <c r="M1147" s="8"/>
      <c r="N1147" s="8"/>
      <c r="O1147" s="8"/>
      <c r="P1147" s="8"/>
      <c r="Q1147" s="8"/>
      <c r="R1147" s="8"/>
      <c r="S1147" s="8"/>
    </row>
    <row r="1148" spans="6:19" s="7" customFormat="1">
      <c r="F1148" s="23"/>
      <c r="G1148" s="23"/>
      <c r="H1148" s="23"/>
      <c r="I1148" s="9"/>
      <c r="J1148" s="9"/>
      <c r="K1148" s="8"/>
      <c r="L1148" s="8"/>
      <c r="M1148" s="8"/>
      <c r="N1148" s="8"/>
      <c r="O1148" s="8"/>
      <c r="P1148" s="8"/>
      <c r="Q1148" s="8"/>
      <c r="R1148" s="8"/>
      <c r="S1148" s="8"/>
    </row>
    <row r="1149" spans="6:19" s="7" customFormat="1">
      <c r="F1149" s="23"/>
      <c r="G1149" s="23"/>
      <c r="H1149" s="23"/>
      <c r="I1149" s="9"/>
      <c r="J1149" s="9"/>
      <c r="K1149" s="8"/>
      <c r="L1149" s="8"/>
      <c r="M1149" s="8"/>
      <c r="N1149" s="8"/>
      <c r="O1149" s="8"/>
      <c r="P1149" s="8"/>
      <c r="Q1149" s="8"/>
      <c r="R1149" s="8"/>
      <c r="S1149" s="8"/>
    </row>
    <row r="1150" spans="6:19" s="7" customFormat="1">
      <c r="F1150" s="23"/>
      <c r="G1150" s="23"/>
      <c r="H1150" s="23"/>
      <c r="I1150" s="9"/>
      <c r="J1150" s="9"/>
      <c r="K1150" s="8"/>
      <c r="L1150" s="8"/>
      <c r="M1150" s="8"/>
      <c r="N1150" s="8"/>
      <c r="O1150" s="8"/>
      <c r="P1150" s="8"/>
      <c r="Q1150" s="8"/>
      <c r="R1150" s="8"/>
      <c r="S1150" s="8"/>
    </row>
    <row r="1151" spans="6:19" s="7" customFormat="1">
      <c r="F1151" s="23"/>
      <c r="G1151" s="23"/>
      <c r="H1151" s="23"/>
      <c r="I1151" s="9"/>
      <c r="J1151" s="9"/>
      <c r="K1151" s="8"/>
      <c r="L1151" s="8"/>
      <c r="M1151" s="8"/>
      <c r="N1151" s="8"/>
      <c r="O1151" s="8"/>
      <c r="P1151" s="8"/>
      <c r="Q1151" s="8"/>
      <c r="R1151" s="8"/>
      <c r="S1151" s="8"/>
    </row>
    <row r="1152" spans="6:19" s="7" customFormat="1">
      <c r="F1152" s="23"/>
      <c r="G1152" s="23"/>
      <c r="H1152" s="23"/>
      <c r="I1152" s="9"/>
      <c r="J1152" s="9"/>
      <c r="K1152" s="8"/>
      <c r="L1152" s="8"/>
      <c r="M1152" s="8"/>
      <c r="N1152" s="8"/>
      <c r="O1152" s="8"/>
      <c r="P1152" s="8"/>
      <c r="Q1152" s="8"/>
      <c r="R1152" s="8"/>
      <c r="S1152" s="8"/>
    </row>
    <row r="1153" spans="6:19" s="7" customFormat="1">
      <c r="F1153" s="23"/>
      <c r="G1153" s="23"/>
      <c r="H1153" s="23"/>
      <c r="I1153" s="9"/>
      <c r="J1153" s="9"/>
      <c r="K1153" s="8"/>
      <c r="L1153" s="8"/>
      <c r="M1153" s="8"/>
      <c r="N1153" s="8"/>
      <c r="O1153" s="8"/>
      <c r="P1153" s="8"/>
      <c r="Q1153" s="8"/>
      <c r="R1153" s="8"/>
      <c r="S1153" s="8"/>
    </row>
    <row r="1154" spans="6:19" s="7" customFormat="1">
      <c r="F1154" s="23"/>
      <c r="G1154" s="23"/>
      <c r="H1154" s="23"/>
      <c r="I1154" s="9"/>
      <c r="J1154" s="9"/>
      <c r="K1154" s="8"/>
      <c r="L1154" s="8"/>
      <c r="M1154" s="8"/>
      <c r="N1154" s="8"/>
      <c r="O1154" s="8"/>
      <c r="P1154" s="8"/>
      <c r="Q1154" s="8"/>
      <c r="R1154" s="8"/>
      <c r="S1154" s="8"/>
    </row>
    <row r="1155" spans="6:19" s="7" customFormat="1">
      <c r="F1155" s="23"/>
      <c r="G1155" s="23"/>
      <c r="H1155" s="23"/>
      <c r="I1155" s="9"/>
      <c r="J1155" s="9"/>
      <c r="K1155" s="8"/>
      <c r="L1155" s="8"/>
      <c r="M1155" s="8"/>
      <c r="N1155" s="8"/>
      <c r="O1155" s="8"/>
      <c r="P1155" s="8"/>
      <c r="Q1155" s="8"/>
      <c r="R1155" s="8"/>
      <c r="S1155" s="8"/>
    </row>
    <row r="1156" spans="6:19" s="7" customFormat="1">
      <c r="F1156" s="23"/>
      <c r="G1156" s="23"/>
      <c r="H1156" s="23"/>
      <c r="I1156" s="9"/>
      <c r="J1156" s="9"/>
      <c r="K1156" s="8"/>
      <c r="L1156" s="8"/>
      <c r="M1156" s="8"/>
      <c r="N1156" s="8"/>
      <c r="O1156" s="8"/>
      <c r="P1156" s="8"/>
      <c r="Q1156" s="8"/>
      <c r="R1156" s="8"/>
      <c r="S1156" s="8"/>
    </row>
    <row r="1157" spans="6:19" s="7" customFormat="1">
      <c r="F1157" s="23"/>
      <c r="G1157" s="23"/>
      <c r="H1157" s="23"/>
      <c r="I1157" s="9"/>
      <c r="J1157" s="9"/>
      <c r="K1157" s="8"/>
      <c r="L1157" s="8"/>
      <c r="M1157" s="8"/>
      <c r="N1157" s="8"/>
      <c r="O1157" s="8"/>
      <c r="P1157" s="8"/>
      <c r="Q1157" s="8"/>
      <c r="R1157" s="8"/>
      <c r="S1157" s="8"/>
    </row>
    <row r="1158" spans="6:19" s="7" customFormat="1">
      <c r="F1158" s="23"/>
      <c r="G1158" s="23"/>
      <c r="H1158" s="23"/>
      <c r="I1158" s="9"/>
      <c r="J1158" s="9"/>
      <c r="K1158" s="8"/>
      <c r="L1158" s="8"/>
      <c r="M1158" s="8"/>
      <c r="N1158" s="8"/>
      <c r="O1158" s="8"/>
      <c r="P1158" s="8"/>
      <c r="Q1158" s="8"/>
      <c r="R1158" s="8"/>
      <c r="S1158" s="8"/>
    </row>
    <row r="1159" spans="6:19" s="7" customFormat="1">
      <c r="F1159" s="23"/>
      <c r="G1159" s="23"/>
      <c r="H1159" s="23"/>
      <c r="I1159" s="9"/>
      <c r="J1159" s="9"/>
      <c r="K1159" s="8"/>
      <c r="L1159" s="8"/>
      <c r="M1159" s="8"/>
      <c r="N1159" s="8"/>
      <c r="O1159" s="8"/>
      <c r="P1159" s="8"/>
      <c r="Q1159" s="8"/>
      <c r="R1159" s="8"/>
      <c r="S1159" s="8"/>
    </row>
    <row r="1160" spans="6:19" s="7" customFormat="1">
      <c r="F1160" s="23"/>
      <c r="G1160" s="23"/>
      <c r="H1160" s="23"/>
      <c r="I1160" s="9"/>
      <c r="J1160" s="9"/>
      <c r="K1160" s="8"/>
      <c r="L1160" s="8"/>
      <c r="M1160" s="8"/>
      <c r="N1160" s="8"/>
      <c r="O1160" s="8"/>
      <c r="P1160" s="8"/>
      <c r="Q1160" s="8"/>
      <c r="R1160" s="8"/>
      <c r="S1160" s="8"/>
    </row>
    <row r="1161" spans="6:19" s="7" customFormat="1">
      <c r="F1161" s="23"/>
      <c r="G1161" s="23"/>
      <c r="H1161" s="23"/>
      <c r="I1161" s="9"/>
      <c r="J1161" s="9"/>
      <c r="K1161" s="8"/>
      <c r="L1161" s="8"/>
      <c r="M1161" s="8"/>
      <c r="N1161" s="8"/>
      <c r="O1161" s="8"/>
      <c r="P1161" s="8"/>
      <c r="Q1161" s="8"/>
      <c r="R1161" s="8"/>
      <c r="S1161" s="8"/>
    </row>
    <row r="1162" spans="6:19" s="7" customFormat="1">
      <c r="F1162" s="23"/>
      <c r="G1162" s="23"/>
      <c r="H1162" s="23"/>
      <c r="I1162" s="9"/>
      <c r="J1162" s="9"/>
      <c r="K1162" s="8"/>
      <c r="L1162" s="8"/>
      <c r="M1162" s="8"/>
      <c r="N1162" s="8"/>
      <c r="O1162" s="8"/>
      <c r="P1162" s="8"/>
      <c r="Q1162" s="8"/>
      <c r="R1162" s="8"/>
      <c r="S1162" s="8"/>
    </row>
    <row r="1163" spans="6:19" s="7" customFormat="1">
      <c r="F1163" s="23"/>
      <c r="G1163" s="23"/>
      <c r="H1163" s="23"/>
      <c r="I1163" s="9"/>
      <c r="J1163" s="9"/>
      <c r="K1163" s="8"/>
      <c r="L1163" s="8"/>
      <c r="M1163" s="8"/>
      <c r="N1163" s="8"/>
      <c r="O1163" s="8"/>
      <c r="P1163" s="8"/>
      <c r="Q1163" s="8"/>
      <c r="R1163" s="8"/>
      <c r="S1163" s="8"/>
    </row>
    <row r="1164" spans="6:19" s="7" customFormat="1">
      <c r="F1164" s="23"/>
      <c r="G1164" s="23"/>
      <c r="H1164" s="23"/>
      <c r="I1164" s="9"/>
      <c r="J1164" s="9"/>
      <c r="K1164" s="8"/>
      <c r="L1164" s="8"/>
      <c r="M1164" s="8"/>
      <c r="N1164" s="8"/>
      <c r="O1164" s="8"/>
      <c r="P1164" s="8"/>
      <c r="Q1164" s="8"/>
      <c r="R1164" s="8"/>
      <c r="S1164" s="8"/>
    </row>
    <row r="1165" spans="6:19" s="7" customFormat="1">
      <c r="F1165" s="23"/>
      <c r="G1165" s="23"/>
      <c r="H1165" s="23"/>
      <c r="I1165" s="9"/>
      <c r="J1165" s="9"/>
      <c r="K1165" s="8"/>
      <c r="L1165" s="8"/>
      <c r="M1165" s="8"/>
      <c r="N1165" s="8"/>
      <c r="O1165" s="8"/>
      <c r="P1165" s="8"/>
      <c r="Q1165" s="8"/>
      <c r="R1165" s="8"/>
      <c r="S1165" s="8"/>
    </row>
    <row r="1166" spans="6:19" s="7" customFormat="1">
      <c r="F1166" s="23"/>
      <c r="G1166" s="23"/>
      <c r="H1166" s="23"/>
      <c r="I1166" s="9"/>
      <c r="J1166" s="9"/>
      <c r="K1166" s="8"/>
      <c r="L1166" s="8"/>
      <c r="M1166" s="8"/>
      <c r="N1166" s="8"/>
      <c r="O1166" s="8"/>
      <c r="P1166" s="8"/>
      <c r="Q1166" s="8"/>
      <c r="R1166" s="8"/>
      <c r="S1166" s="8"/>
    </row>
    <row r="1167" spans="6:19" s="7" customFormat="1">
      <c r="F1167" s="23"/>
      <c r="G1167" s="23"/>
      <c r="H1167" s="23"/>
      <c r="I1167" s="9"/>
      <c r="J1167" s="9"/>
      <c r="K1167" s="8"/>
      <c r="L1167" s="8"/>
      <c r="M1167" s="8"/>
      <c r="N1167" s="8"/>
      <c r="O1167" s="8"/>
      <c r="P1167" s="8"/>
      <c r="Q1167" s="8"/>
      <c r="R1167" s="8"/>
      <c r="S1167" s="8"/>
    </row>
    <row r="1168" spans="6:19" s="7" customFormat="1">
      <c r="F1168" s="23"/>
      <c r="G1168" s="23"/>
      <c r="H1168" s="23"/>
      <c r="I1168" s="9"/>
      <c r="J1168" s="9"/>
      <c r="K1168" s="8"/>
      <c r="L1168" s="8"/>
      <c r="M1168" s="8"/>
      <c r="N1168" s="8"/>
      <c r="O1168" s="8"/>
      <c r="P1168" s="8"/>
      <c r="Q1168" s="8"/>
      <c r="R1168" s="8"/>
      <c r="S1168" s="8"/>
    </row>
    <row r="1169" spans="6:19" s="7" customFormat="1">
      <c r="F1169" s="23"/>
      <c r="G1169" s="23"/>
      <c r="H1169" s="23"/>
      <c r="I1169" s="9"/>
      <c r="J1169" s="9"/>
      <c r="K1169" s="8"/>
      <c r="L1169" s="8"/>
      <c r="M1169" s="8"/>
      <c r="N1169" s="8"/>
      <c r="O1169" s="8"/>
      <c r="P1169" s="8"/>
      <c r="Q1169" s="8"/>
      <c r="R1169" s="8"/>
      <c r="S1169" s="8"/>
    </row>
    <row r="1170" spans="6:19" s="7" customFormat="1">
      <c r="F1170" s="23"/>
      <c r="G1170" s="23"/>
      <c r="H1170" s="23"/>
      <c r="I1170" s="9"/>
      <c r="J1170" s="9"/>
      <c r="K1170" s="8"/>
      <c r="L1170" s="8"/>
      <c r="M1170" s="8"/>
      <c r="N1170" s="8"/>
      <c r="O1170" s="8"/>
      <c r="P1170" s="8"/>
      <c r="Q1170" s="8"/>
      <c r="R1170" s="8"/>
      <c r="S1170" s="8"/>
    </row>
    <row r="1171" spans="6:19" s="7" customFormat="1">
      <c r="F1171" s="23"/>
      <c r="G1171" s="23"/>
      <c r="H1171" s="23"/>
      <c r="I1171" s="9"/>
      <c r="J1171" s="9"/>
      <c r="K1171" s="8"/>
      <c r="L1171" s="8"/>
      <c r="M1171" s="8"/>
      <c r="N1171" s="8"/>
      <c r="O1171" s="8"/>
      <c r="P1171" s="8"/>
      <c r="Q1171" s="8"/>
      <c r="R1171" s="8"/>
      <c r="S1171" s="8"/>
    </row>
    <row r="1172" spans="6:19" s="7" customFormat="1">
      <c r="F1172" s="23"/>
      <c r="G1172" s="23"/>
      <c r="H1172" s="23"/>
      <c r="I1172" s="9"/>
      <c r="J1172" s="9"/>
      <c r="K1172" s="8"/>
      <c r="L1172" s="8"/>
      <c r="M1172" s="8"/>
      <c r="N1172" s="8"/>
      <c r="O1172" s="8"/>
      <c r="P1172" s="8"/>
      <c r="Q1172" s="8"/>
      <c r="R1172" s="8"/>
      <c r="S1172" s="8"/>
    </row>
    <row r="1173" spans="6:19" s="7" customFormat="1">
      <c r="F1173" s="23"/>
      <c r="G1173" s="23"/>
      <c r="H1173" s="23"/>
      <c r="I1173" s="9"/>
      <c r="J1173" s="9"/>
      <c r="K1173" s="8"/>
      <c r="L1173" s="8"/>
      <c r="M1173" s="8"/>
      <c r="N1173" s="8"/>
      <c r="O1173" s="8"/>
      <c r="P1173" s="8"/>
      <c r="Q1173" s="8"/>
      <c r="R1173" s="8"/>
      <c r="S1173" s="8"/>
    </row>
    <row r="1174" spans="6:19" s="7" customFormat="1">
      <c r="F1174" s="23"/>
      <c r="G1174" s="23"/>
      <c r="H1174" s="23"/>
      <c r="I1174" s="9"/>
      <c r="J1174" s="9"/>
      <c r="K1174" s="8"/>
      <c r="L1174" s="8"/>
      <c r="M1174" s="8"/>
      <c r="N1174" s="8"/>
      <c r="O1174" s="8"/>
      <c r="P1174" s="8"/>
      <c r="Q1174" s="8"/>
      <c r="R1174" s="8"/>
      <c r="S1174" s="8"/>
    </row>
    <row r="1175" spans="6:19" s="7" customFormat="1">
      <c r="F1175" s="23"/>
      <c r="G1175" s="23"/>
      <c r="H1175" s="23"/>
      <c r="I1175" s="9"/>
      <c r="J1175" s="9"/>
      <c r="K1175" s="8"/>
      <c r="L1175" s="8"/>
      <c r="M1175" s="8"/>
      <c r="N1175" s="8"/>
      <c r="O1175" s="8"/>
      <c r="P1175" s="8"/>
      <c r="Q1175" s="8"/>
      <c r="R1175" s="8"/>
      <c r="S1175" s="8"/>
    </row>
    <row r="1176" spans="6:19" s="7" customFormat="1">
      <c r="F1176" s="23"/>
      <c r="G1176" s="23"/>
      <c r="H1176" s="23"/>
      <c r="I1176" s="9"/>
      <c r="J1176" s="9"/>
      <c r="K1176" s="8"/>
      <c r="L1176" s="8"/>
      <c r="M1176" s="8"/>
      <c r="N1176" s="8"/>
      <c r="O1176" s="8"/>
      <c r="P1176" s="8"/>
      <c r="Q1176" s="8"/>
      <c r="R1176" s="8"/>
      <c r="S1176" s="8"/>
    </row>
    <row r="1177" spans="6:19" s="7" customFormat="1">
      <c r="F1177" s="23"/>
      <c r="G1177" s="23"/>
      <c r="H1177" s="23"/>
      <c r="I1177" s="9"/>
      <c r="J1177" s="9"/>
      <c r="K1177" s="8"/>
      <c r="L1177" s="8"/>
      <c r="M1177" s="8"/>
      <c r="N1177" s="8"/>
      <c r="O1177" s="8"/>
      <c r="P1177" s="8"/>
      <c r="Q1177" s="8"/>
      <c r="R1177" s="8"/>
      <c r="S1177" s="8"/>
    </row>
    <row r="1178" spans="6:19" s="7" customFormat="1">
      <c r="F1178" s="23"/>
      <c r="G1178" s="23"/>
      <c r="H1178" s="23"/>
      <c r="I1178" s="9"/>
      <c r="J1178" s="9"/>
      <c r="K1178" s="8"/>
      <c r="L1178" s="8"/>
      <c r="M1178" s="8"/>
      <c r="N1178" s="8"/>
      <c r="O1178" s="8"/>
      <c r="P1178" s="8"/>
      <c r="Q1178" s="8"/>
      <c r="R1178" s="8"/>
      <c r="S1178" s="8"/>
    </row>
    <row r="1179" spans="6:19" s="7" customFormat="1">
      <c r="F1179" s="23"/>
      <c r="G1179" s="23"/>
      <c r="H1179" s="23"/>
      <c r="I1179" s="9"/>
      <c r="J1179" s="9"/>
      <c r="K1179" s="8"/>
      <c r="L1179" s="8"/>
      <c r="M1179" s="8"/>
      <c r="N1179" s="8"/>
      <c r="O1179" s="8"/>
      <c r="P1179" s="8"/>
      <c r="Q1179" s="8"/>
      <c r="R1179" s="8"/>
      <c r="S1179" s="8"/>
    </row>
    <row r="1180" spans="6:19" s="7" customFormat="1">
      <c r="F1180" s="23"/>
      <c r="G1180" s="23"/>
      <c r="H1180" s="23"/>
      <c r="I1180" s="9"/>
      <c r="J1180" s="9"/>
      <c r="K1180" s="8"/>
      <c r="L1180" s="8"/>
      <c r="M1180" s="8"/>
      <c r="N1180" s="8"/>
      <c r="O1180" s="8"/>
      <c r="P1180" s="8"/>
      <c r="Q1180" s="8"/>
      <c r="R1180" s="8"/>
      <c r="S1180" s="8"/>
    </row>
    <row r="1181" spans="6:19" s="7" customFormat="1">
      <c r="F1181" s="23"/>
      <c r="G1181" s="23"/>
      <c r="H1181" s="23"/>
      <c r="I1181" s="9"/>
      <c r="J1181" s="9"/>
      <c r="K1181" s="8"/>
      <c r="L1181" s="8"/>
      <c r="M1181" s="8"/>
      <c r="N1181" s="8"/>
      <c r="O1181" s="8"/>
      <c r="P1181" s="8"/>
      <c r="Q1181" s="8"/>
      <c r="R1181" s="8"/>
      <c r="S1181" s="8"/>
    </row>
    <row r="1182" spans="6:19" s="7" customFormat="1">
      <c r="F1182" s="23"/>
      <c r="G1182" s="23"/>
      <c r="H1182" s="23"/>
      <c r="I1182" s="9"/>
      <c r="J1182" s="9"/>
      <c r="K1182" s="8"/>
      <c r="L1182" s="8"/>
      <c r="M1182" s="8"/>
      <c r="N1182" s="8"/>
      <c r="O1182" s="8"/>
      <c r="P1182" s="8"/>
      <c r="Q1182" s="8"/>
      <c r="R1182" s="8"/>
      <c r="S1182" s="8"/>
    </row>
    <row r="1183" spans="6:19" s="7" customFormat="1">
      <c r="F1183" s="23"/>
      <c r="G1183" s="23"/>
      <c r="H1183" s="23"/>
      <c r="I1183" s="9"/>
      <c r="J1183" s="9"/>
      <c r="K1183" s="8"/>
      <c r="L1183" s="8"/>
      <c r="M1183" s="8"/>
      <c r="N1183" s="8"/>
      <c r="O1183" s="8"/>
      <c r="P1183" s="8"/>
      <c r="Q1183" s="8"/>
      <c r="R1183" s="8"/>
      <c r="S1183" s="8"/>
    </row>
    <row r="1184" spans="6:19" s="7" customFormat="1">
      <c r="F1184" s="23"/>
      <c r="G1184" s="23"/>
      <c r="H1184" s="23"/>
      <c r="I1184" s="9"/>
      <c r="J1184" s="9"/>
      <c r="K1184" s="8"/>
      <c r="L1184" s="8"/>
      <c r="M1184" s="8"/>
      <c r="N1184" s="8"/>
      <c r="O1184" s="8"/>
      <c r="P1184" s="8"/>
      <c r="Q1184" s="8"/>
      <c r="R1184" s="8"/>
      <c r="S1184" s="8"/>
    </row>
    <row r="1185" spans="6:19" s="7" customFormat="1">
      <c r="F1185" s="23"/>
      <c r="G1185" s="23"/>
      <c r="H1185" s="23"/>
      <c r="I1185" s="9"/>
      <c r="J1185" s="9"/>
      <c r="K1185" s="8"/>
      <c r="L1185" s="8"/>
      <c r="M1185" s="8"/>
      <c r="N1185" s="8"/>
      <c r="O1185" s="8"/>
      <c r="P1185" s="8"/>
      <c r="Q1185" s="8"/>
      <c r="R1185" s="8"/>
      <c r="S1185" s="8"/>
    </row>
    <row r="1186" spans="6:19" s="7" customFormat="1">
      <c r="F1186" s="23"/>
      <c r="G1186" s="23"/>
      <c r="H1186" s="23"/>
      <c r="I1186" s="9"/>
      <c r="J1186" s="9"/>
      <c r="K1186" s="8"/>
      <c r="L1186" s="8"/>
      <c r="M1186" s="8"/>
      <c r="N1186" s="8"/>
      <c r="O1186" s="8"/>
      <c r="P1186" s="8"/>
      <c r="Q1186" s="8"/>
      <c r="R1186" s="8"/>
      <c r="S1186" s="8"/>
    </row>
    <row r="1187" spans="6:19" s="7" customFormat="1">
      <c r="F1187" s="23"/>
      <c r="G1187" s="23"/>
      <c r="H1187" s="23"/>
      <c r="I1187" s="9"/>
      <c r="J1187" s="9"/>
      <c r="K1187" s="8"/>
      <c r="L1187" s="8"/>
      <c r="M1187" s="8"/>
      <c r="N1187" s="8"/>
      <c r="O1187" s="8"/>
      <c r="P1187" s="8"/>
      <c r="Q1187" s="8"/>
      <c r="R1187" s="8"/>
      <c r="S1187" s="8"/>
    </row>
    <row r="1188" spans="6:19" s="7" customFormat="1">
      <c r="F1188" s="23"/>
      <c r="G1188" s="23"/>
      <c r="H1188" s="23"/>
      <c r="I1188" s="9"/>
      <c r="J1188" s="9"/>
      <c r="K1188" s="8"/>
      <c r="L1188" s="8"/>
      <c r="M1188" s="8"/>
      <c r="N1188" s="8"/>
      <c r="O1188" s="8"/>
      <c r="P1188" s="8"/>
      <c r="Q1188" s="8"/>
      <c r="R1188" s="8"/>
      <c r="S1188" s="8"/>
    </row>
    <row r="1189" spans="6:19" s="7" customFormat="1">
      <c r="F1189" s="23"/>
      <c r="G1189" s="23"/>
      <c r="H1189" s="23"/>
      <c r="I1189" s="9"/>
      <c r="J1189" s="9"/>
      <c r="K1189" s="8"/>
      <c r="L1189" s="8"/>
      <c r="M1189" s="8"/>
      <c r="N1189" s="8"/>
      <c r="O1189" s="8"/>
      <c r="P1189" s="8"/>
      <c r="Q1189" s="8"/>
      <c r="R1189" s="8"/>
      <c r="S1189" s="8"/>
    </row>
    <row r="1190" spans="6:19" s="7" customFormat="1">
      <c r="F1190" s="23"/>
      <c r="G1190" s="23"/>
      <c r="H1190" s="23"/>
      <c r="I1190" s="9"/>
      <c r="J1190" s="9"/>
      <c r="K1190" s="8"/>
      <c r="L1190" s="8"/>
      <c r="M1190" s="8"/>
      <c r="N1190" s="8"/>
      <c r="O1190" s="8"/>
      <c r="P1190" s="8"/>
      <c r="Q1190" s="8"/>
      <c r="R1190" s="8"/>
      <c r="S1190" s="8"/>
    </row>
    <row r="1191" spans="6:19" s="7" customFormat="1">
      <c r="F1191" s="23"/>
      <c r="G1191" s="23"/>
      <c r="H1191" s="23"/>
      <c r="I1191" s="9"/>
      <c r="J1191" s="9"/>
      <c r="K1191" s="8"/>
      <c r="L1191" s="8"/>
      <c r="M1191" s="8"/>
      <c r="N1191" s="8"/>
      <c r="O1191" s="8"/>
      <c r="P1191" s="8"/>
      <c r="Q1191" s="8"/>
      <c r="R1191" s="8"/>
      <c r="S1191" s="8"/>
    </row>
    <row r="1192" spans="6:19" s="7" customFormat="1">
      <c r="F1192" s="23"/>
      <c r="G1192" s="23"/>
      <c r="H1192" s="23"/>
      <c r="I1192" s="9"/>
      <c r="J1192" s="9"/>
      <c r="K1192" s="8"/>
      <c r="L1192" s="8"/>
      <c r="M1192" s="8"/>
      <c r="N1192" s="8"/>
      <c r="O1192" s="8"/>
      <c r="P1192" s="8"/>
      <c r="Q1192" s="8"/>
      <c r="R1192" s="8"/>
      <c r="S1192" s="8"/>
    </row>
    <row r="1193" spans="6:19" s="7" customFormat="1">
      <c r="F1193" s="23"/>
      <c r="G1193" s="23"/>
      <c r="H1193" s="23"/>
      <c r="I1193" s="9"/>
      <c r="J1193" s="9"/>
      <c r="K1193" s="8"/>
      <c r="L1193" s="8"/>
      <c r="M1193" s="8"/>
      <c r="N1193" s="8"/>
      <c r="O1193" s="8"/>
      <c r="P1193" s="8"/>
      <c r="Q1193" s="8"/>
      <c r="R1193" s="8"/>
      <c r="S1193" s="8"/>
    </row>
    <row r="1194" spans="6:19" s="7" customFormat="1">
      <c r="F1194" s="23"/>
      <c r="G1194" s="23"/>
      <c r="H1194" s="23"/>
      <c r="I1194" s="9"/>
      <c r="J1194" s="9"/>
      <c r="K1194" s="8"/>
      <c r="L1194" s="8"/>
      <c r="M1194" s="8"/>
      <c r="N1194" s="8"/>
      <c r="O1194" s="8"/>
      <c r="P1194" s="8"/>
      <c r="Q1194" s="8"/>
      <c r="R1194" s="8"/>
      <c r="S1194" s="8"/>
    </row>
    <row r="1195" spans="6:19" s="7" customFormat="1">
      <c r="F1195" s="23"/>
      <c r="G1195" s="23"/>
      <c r="H1195" s="23"/>
      <c r="I1195" s="9"/>
      <c r="J1195" s="9"/>
      <c r="K1195" s="8"/>
      <c r="L1195" s="8"/>
      <c r="M1195" s="8"/>
      <c r="N1195" s="8"/>
      <c r="O1195" s="8"/>
      <c r="P1195" s="8"/>
      <c r="Q1195" s="8"/>
      <c r="R1195" s="8"/>
      <c r="S1195" s="8"/>
    </row>
    <row r="1196" spans="6:19" s="7" customFormat="1">
      <c r="F1196" s="23"/>
      <c r="G1196" s="23"/>
      <c r="H1196" s="23"/>
      <c r="I1196" s="9"/>
      <c r="J1196" s="9"/>
      <c r="K1196" s="8"/>
      <c r="L1196" s="8"/>
      <c r="M1196" s="8"/>
      <c r="N1196" s="8"/>
      <c r="O1196" s="8"/>
      <c r="P1196" s="8"/>
      <c r="Q1196" s="8"/>
      <c r="R1196" s="8"/>
      <c r="S1196" s="8"/>
    </row>
    <row r="1197" spans="6:19" s="7" customFormat="1">
      <c r="F1197" s="23"/>
      <c r="G1197" s="23"/>
      <c r="H1197" s="23"/>
      <c r="I1197" s="9"/>
      <c r="J1197" s="9"/>
      <c r="K1197" s="8"/>
      <c r="L1197" s="8"/>
      <c r="M1197" s="8"/>
      <c r="N1197" s="8"/>
      <c r="O1197" s="8"/>
      <c r="P1197" s="8"/>
      <c r="Q1197" s="8"/>
      <c r="R1197" s="8"/>
      <c r="S1197" s="8"/>
    </row>
    <row r="1198" spans="6:19" s="7" customFormat="1">
      <c r="F1198" s="23"/>
      <c r="G1198" s="23"/>
      <c r="H1198" s="23"/>
      <c r="I1198" s="9"/>
      <c r="J1198" s="9"/>
      <c r="K1198" s="8"/>
      <c r="L1198" s="8"/>
      <c r="M1198" s="8"/>
      <c r="N1198" s="8"/>
      <c r="O1198" s="8"/>
      <c r="P1198" s="8"/>
      <c r="Q1198" s="8"/>
      <c r="R1198" s="8"/>
      <c r="S1198" s="8"/>
    </row>
    <row r="1199" spans="6:19" s="7" customFormat="1">
      <c r="F1199" s="23"/>
      <c r="G1199" s="23"/>
      <c r="H1199" s="23"/>
      <c r="I1199" s="9"/>
      <c r="J1199" s="9"/>
      <c r="K1199" s="8"/>
      <c r="L1199" s="8"/>
      <c r="M1199" s="8"/>
      <c r="N1199" s="8"/>
      <c r="O1199" s="8"/>
      <c r="P1199" s="8"/>
      <c r="Q1199" s="8"/>
      <c r="R1199" s="8"/>
      <c r="S1199" s="8"/>
    </row>
    <row r="1200" spans="6:19" s="7" customFormat="1">
      <c r="F1200" s="23"/>
      <c r="G1200" s="23"/>
      <c r="H1200" s="23"/>
      <c r="I1200" s="9"/>
      <c r="J1200" s="9"/>
      <c r="K1200" s="8"/>
      <c r="L1200" s="8"/>
      <c r="M1200" s="8"/>
      <c r="N1200" s="8"/>
      <c r="O1200" s="8"/>
      <c r="P1200" s="8"/>
      <c r="Q1200" s="8"/>
      <c r="R1200" s="8"/>
      <c r="S1200" s="8"/>
    </row>
    <row r="1201" spans="6:19" s="7" customFormat="1">
      <c r="F1201" s="23"/>
      <c r="G1201" s="23"/>
      <c r="H1201" s="23"/>
      <c r="I1201" s="9"/>
      <c r="J1201" s="9"/>
      <c r="K1201" s="8"/>
      <c r="L1201" s="8"/>
      <c r="M1201" s="8"/>
      <c r="N1201" s="8"/>
      <c r="O1201" s="8"/>
      <c r="P1201" s="8"/>
      <c r="Q1201" s="8"/>
      <c r="R1201" s="8"/>
      <c r="S1201" s="8"/>
    </row>
    <row r="1202" spans="6:19" s="7" customFormat="1">
      <c r="F1202" s="23"/>
      <c r="G1202" s="23"/>
      <c r="H1202" s="23"/>
      <c r="I1202" s="9"/>
      <c r="J1202" s="9"/>
      <c r="K1202" s="8"/>
      <c r="L1202" s="8"/>
      <c r="M1202" s="8"/>
      <c r="N1202" s="8"/>
      <c r="O1202" s="8"/>
      <c r="P1202" s="8"/>
      <c r="Q1202" s="8"/>
      <c r="R1202" s="8"/>
      <c r="S1202" s="8"/>
    </row>
    <row r="1203" spans="6:19" s="7" customFormat="1">
      <c r="F1203" s="23"/>
      <c r="G1203" s="23"/>
      <c r="H1203" s="23"/>
      <c r="I1203" s="9"/>
      <c r="J1203" s="9"/>
      <c r="K1203" s="8"/>
      <c r="L1203" s="8"/>
      <c r="M1203" s="8"/>
      <c r="N1203" s="8"/>
      <c r="O1203" s="8"/>
      <c r="P1203" s="8"/>
      <c r="Q1203" s="8"/>
      <c r="R1203" s="8"/>
      <c r="S1203" s="8"/>
    </row>
    <row r="1204" spans="6:19" s="7" customFormat="1">
      <c r="F1204" s="23"/>
      <c r="G1204" s="23"/>
      <c r="H1204" s="23"/>
      <c r="I1204" s="9"/>
      <c r="J1204" s="9"/>
      <c r="K1204" s="8"/>
      <c r="L1204" s="8"/>
      <c r="M1204" s="8"/>
      <c r="N1204" s="8"/>
      <c r="O1204" s="8"/>
      <c r="P1204" s="8"/>
      <c r="Q1204" s="8"/>
      <c r="R1204" s="8"/>
      <c r="S1204" s="8"/>
    </row>
    <row r="1205" spans="6:19" s="7" customFormat="1">
      <c r="F1205" s="23"/>
      <c r="G1205" s="23"/>
      <c r="H1205" s="23"/>
      <c r="I1205" s="9"/>
      <c r="J1205" s="9"/>
      <c r="K1205" s="8"/>
      <c r="L1205" s="8"/>
      <c r="M1205" s="8"/>
      <c r="N1205" s="8"/>
      <c r="O1205" s="8"/>
      <c r="P1205" s="8"/>
      <c r="Q1205" s="8"/>
      <c r="R1205" s="8"/>
      <c r="S1205" s="8"/>
    </row>
    <row r="1206" spans="6:19" s="7" customFormat="1">
      <c r="F1206" s="23"/>
      <c r="G1206" s="23"/>
      <c r="H1206" s="23"/>
      <c r="I1206" s="9"/>
      <c r="J1206" s="9"/>
      <c r="K1206" s="8"/>
      <c r="L1206" s="8"/>
      <c r="M1206" s="8"/>
      <c r="N1206" s="8"/>
      <c r="O1206" s="8"/>
      <c r="P1206" s="8"/>
      <c r="Q1206" s="8"/>
      <c r="R1206" s="8"/>
      <c r="S1206" s="8"/>
    </row>
    <row r="1207" spans="6:19" s="7" customFormat="1">
      <c r="F1207" s="23"/>
      <c r="G1207" s="23"/>
      <c r="H1207" s="23"/>
      <c r="I1207" s="9"/>
      <c r="J1207" s="9"/>
      <c r="K1207" s="8"/>
      <c r="L1207" s="8"/>
      <c r="M1207" s="8"/>
      <c r="N1207" s="8"/>
      <c r="O1207" s="8"/>
      <c r="P1207" s="8"/>
      <c r="Q1207" s="8"/>
      <c r="R1207" s="8"/>
      <c r="S1207" s="8"/>
    </row>
    <row r="1208" spans="6:19" s="7" customFormat="1">
      <c r="F1208" s="23"/>
      <c r="G1208" s="23"/>
      <c r="H1208" s="23"/>
      <c r="I1208" s="9"/>
      <c r="J1208" s="9"/>
      <c r="K1208" s="8"/>
      <c r="L1208" s="8"/>
      <c r="M1208" s="8"/>
      <c r="N1208" s="8"/>
      <c r="O1208" s="8"/>
      <c r="P1208" s="8"/>
      <c r="Q1208" s="8"/>
      <c r="R1208" s="8"/>
      <c r="S1208" s="8"/>
    </row>
    <row r="1209" spans="6:19" s="7" customFormat="1">
      <c r="F1209" s="23"/>
      <c r="G1209" s="23"/>
      <c r="H1209" s="23"/>
      <c r="I1209" s="9"/>
      <c r="J1209" s="9"/>
      <c r="K1209" s="8"/>
      <c r="L1209" s="8"/>
      <c r="M1209" s="8"/>
      <c r="N1209" s="8"/>
      <c r="O1209" s="8"/>
      <c r="P1209" s="8"/>
      <c r="Q1209" s="8"/>
      <c r="R1209" s="8"/>
      <c r="S1209" s="8"/>
    </row>
    <row r="1210" spans="6:19" s="7" customFormat="1">
      <c r="F1210" s="23"/>
      <c r="G1210" s="23"/>
      <c r="H1210" s="23"/>
      <c r="I1210" s="9"/>
      <c r="J1210" s="9"/>
      <c r="K1210" s="8"/>
      <c r="L1210" s="8"/>
      <c r="M1210" s="8"/>
      <c r="N1210" s="8"/>
      <c r="O1210" s="8"/>
      <c r="P1210" s="8"/>
      <c r="Q1210" s="8"/>
      <c r="R1210" s="8"/>
      <c r="S1210" s="8"/>
    </row>
    <row r="1211" spans="6:19" s="7" customFormat="1">
      <c r="F1211" s="23"/>
      <c r="G1211" s="23"/>
      <c r="H1211" s="23"/>
      <c r="I1211" s="9"/>
      <c r="J1211" s="9"/>
      <c r="K1211" s="8"/>
      <c r="L1211" s="8"/>
      <c r="M1211" s="8"/>
      <c r="N1211" s="8"/>
      <c r="O1211" s="8"/>
      <c r="P1211" s="8"/>
      <c r="Q1211" s="8"/>
      <c r="R1211" s="8"/>
      <c r="S1211" s="8"/>
    </row>
    <row r="1212" spans="6:19" s="7" customFormat="1">
      <c r="F1212" s="23"/>
      <c r="G1212" s="23"/>
      <c r="H1212" s="23"/>
      <c r="I1212" s="9"/>
      <c r="J1212" s="9"/>
      <c r="K1212" s="8"/>
      <c r="L1212" s="8"/>
      <c r="M1212" s="8"/>
      <c r="N1212" s="8"/>
      <c r="O1212" s="8"/>
      <c r="P1212" s="8"/>
      <c r="Q1212" s="8"/>
      <c r="R1212" s="8"/>
      <c r="S1212" s="8"/>
    </row>
    <row r="1213" spans="6:19" s="7" customFormat="1">
      <c r="F1213" s="23"/>
      <c r="G1213" s="23"/>
      <c r="H1213" s="23"/>
      <c r="I1213" s="9"/>
      <c r="J1213" s="9"/>
      <c r="K1213" s="8"/>
      <c r="L1213" s="8"/>
      <c r="M1213" s="8"/>
      <c r="N1213" s="8"/>
      <c r="O1213" s="8"/>
      <c r="P1213" s="8"/>
      <c r="Q1213" s="8"/>
      <c r="R1213" s="8"/>
      <c r="S1213" s="8"/>
    </row>
    <row r="1214" spans="6:19" s="7" customFormat="1">
      <c r="F1214" s="23"/>
      <c r="G1214" s="23"/>
      <c r="H1214" s="23"/>
      <c r="I1214" s="9"/>
      <c r="J1214" s="9"/>
      <c r="K1214" s="8"/>
      <c r="L1214" s="8"/>
      <c r="M1214" s="8"/>
      <c r="N1214" s="8"/>
      <c r="O1214" s="8"/>
      <c r="P1214" s="8"/>
      <c r="Q1214" s="8"/>
      <c r="R1214" s="8"/>
      <c r="S1214" s="8"/>
    </row>
    <row r="1215" spans="6:19" s="7" customFormat="1">
      <c r="F1215" s="23"/>
      <c r="G1215" s="23"/>
      <c r="H1215" s="23"/>
      <c r="I1215" s="9"/>
      <c r="J1215" s="9"/>
      <c r="K1215" s="8"/>
      <c r="L1215" s="8"/>
      <c r="M1215" s="8"/>
      <c r="N1215" s="8"/>
      <c r="O1215" s="8"/>
      <c r="P1215" s="8"/>
      <c r="Q1215" s="8"/>
      <c r="R1215" s="8"/>
      <c r="S1215" s="8"/>
    </row>
    <row r="1216" spans="6:19" s="7" customFormat="1">
      <c r="F1216" s="23"/>
      <c r="G1216" s="23"/>
      <c r="H1216" s="23"/>
      <c r="I1216" s="9"/>
      <c r="J1216" s="9"/>
      <c r="K1216" s="8"/>
      <c r="L1216" s="8"/>
      <c r="M1216" s="8"/>
      <c r="N1216" s="8"/>
      <c r="O1216" s="8"/>
      <c r="P1216" s="8"/>
      <c r="Q1216" s="8"/>
      <c r="R1216" s="8"/>
      <c r="S1216" s="8"/>
    </row>
    <row r="1217" spans="6:19" s="7" customFormat="1">
      <c r="F1217" s="23"/>
      <c r="G1217" s="23"/>
      <c r="H1217" s="23"/>
      <c r="I1217" s="9"/>
      <c r="J1217" s="9"/>
      <c r="K1217" s="8"/>
      <c r="L1217" s="8"/>
      <c r="M1217" s="8"/>
      <c r="N1217" s="8"/>
      <c r="O1217" s="8"/>
      <c r="P1217" s="8"/>
      <c r="Q1217" s="8"/>
      <c r="R1217" s="8"/>
      <c r="S1217" s="8"/>
    </row>
    <row r="1218" spans="6:19" s="7" customFormat="1">
      <c r="F1218" s="23"/>
      <c r="G1218" s="23"/>
      <c r="H1218" s="23"/>
      <c r="I1218" s="9"/>
      <c r="J1218" s="9"/>
      <c r="K1218" s="8"/>
      <c r="L1218" s="8"/>
      <c r="M1218" s="8"/>
      <c r="N1218" s="8"/>
      <c r="O1218" s="8"/>
      <c r="P1218" s="8"/>
      <c r="Q1218" s="8"/>
      <c r="R1218" s="8"/>
      <c r="S1218" s="8"/>
    </row>
    <row r="1219" spans="6:19" s="7" customFormat="1">
      <c r="F1219" s="23"/>
      <c r="G1219" s="23"/>
      <c r="H1219" s="23"/>
      <c r="I1219" s="9"/>
      <c r="J1219" s="9"/>
      <c r="K1219" s="8"/>
      <c r="L1219" s="8"/>
      <c r="M1219" s="8"/>
      <c r="N1219" s="8"/>
      <c r="O1219" s="8"/>
      <c r="P1219" s="8"/>
      <c r="Q1219" s="8"/>
      <c r="R1219" s="8"/>
      <c r="S1219" s="8"/>
    </row>
    <row r="1220" spans="6:19" s="7" customFormat="1">
      <c r="F1220" s="23"/>
      <c r="G1220" s="23"/>
      <c r="H1220" s="23"/>
      <c r="I1220" s="9"/>
      <c r="J1220" s="9"/>
      <c r="K1220" s="8"/>
      <c r="L1220" s="8"/>
      <c r="M1220" s="8"/>
      <c r="N1220" s="8"/>
      <c r="O1220" s="8"/>
      <c r="P1220" s="8"/>
      <c r="Q1220" s="8"/>
      <c r="R1220" s="8"/>
      <c r="S1220" s="8"/>
    </row>
    <row r="1221" spans="6:19" s="7" customFormat="1">
      <c r="F1221" s="23"/>
      <c r="G1221" s="23"/>
      <c r="H1221" s="23"/>
      <c r="I1221" s="9"/>
      <c r="J1221" s="9"/>
      <c r="K1221" s="8"/>
      <c r="L1221" s="8"/>
      <c r="M1221" s="8"/>
      <c r="N1221" s="8"/>
      <c r="O1221" s="8"/>
      <c r="P1221" s="8"/>
      <c r="Q1221" s="8"/>
      <c r="R1221" s="8"/>
      <c r="S1221" s="8"/>
    </row>
    <row r="1222" spans="6:19" s="7" customFormat="1">
      <c r="F1222" s="23"/>
      <c r="G1222" s="23"/>
      <c r="H1222" s="23"/>
      <c r="I1222" s="9"/>
      <c r="J1222" s="9"/>
      <c r="K1222" s="8"/>
      <c r="L1222" s="8"/>
      <c r="M1222" s="8"/>
      <c r="N1222" s="8"/>
      <c r="O1222" s="8"/>
      <c r="P1222" s="8"/>
      <c r="Q1222" s="8"/>
      <c r="R1222" s="8"/>
      <c r="S1222" s="8"/>
    </row>
    <row r="1223" spans="6:19" s="7" customFormat="1">
      <c r="F1223" s="23"/>
      <c r="G1223" s="23"/>
      <c r="H1223" s="23"/>
      <c r="I1223" s="9"/>
      <c r="J1223" s="9"/>
      <c r="K1223" s="8"/>
      <c r="L1223" s="8"/>
      <c r="M1223" s="8"/>
      <c r="N1223" s="8"/>
      <c r="O1223" s="8"/>
      <c r="P1223" s="8"/>
      <c r="Q1223" s="8"/>
      <c r="R1223" s="8"/>
      <c r="S1223" s="8"/>
    </row>
    <row r="1224" spans="6:19" s="7" customFormat="1">
      <c r="F1224" s="23"/>
      <c r="G1224" s="23"/>
      <c r="H1224" s="23"/>
      <c r="I1224" s="9"/>
      <c r="J1224" s="9"/>
      <c r="K1224" s="8"/>
      <c r="L1224" s="8"/>
      <c r="M1224" s="8"/>
      <c r="N1224" s="8"/>
      <c r="O1224" s="8"/>
      <c r="P1224" s="8"/>
      <c r="Q1224" s="8"/>
      <c r="R1224" s="8"/>
      <c r="S1224" s="8"/>
    </row>
    <row r="1225" spans="6:19" s="7" customFormat="1">
      <c r="F1225" s="23"/>
      <c r="G1225" s="23"/>
      <c r="H1225" s="23"/>
      <c r="I1225" s="9"/>
      <c r="J1225" s="9"/>
      <c r="K1225" s="8"/>
      <c r="L1225" s="8"/>
      <c r="M1225" s="8"/>
      <c r="N1225" s="8"/>
      <c r="O1225" s="8"/>
      <c r="P1225" s="8"/>
      <c r="Q1225" s="8"/>
      <c r="R1225" s="8"/>
      <c r="S1225" s="8"/>
    </row>
    <row r="1226" spans="6:19" s="7" customFormat="1">
      <c r="F1226" s="23"/>
      <c r="G1226" s="23"/>
      <c r="H1226" s="23"/>
      <c r="I1226" s="9"/>
      <c r="J1226" s="9"/>
      <c r="K1226" s="8"/>
      <c r="L1226" s="8"/>
      <c r="M1226" s="8"/>
      <c r="N1226" s="8"/>
      <c r="O1226" s="8"/>
      <c r="P1226" s="8"/>
      <c r="Q1226" s="8"/>
      <c r="R1226" s="8"/>
      <c r="S1226" s="8"/>
    </row>
    <row r="1227" spans="6:19" s="7" customFormat="1">
      <c r="F1227" s="23"/>
      <c r="G1227" s="23"/>
      <c r="H1227" s="23"/>
      <c r="I1227" s="9"/>
      <c r="J1227" s="9"/>
      <c r="K1227" s="8"/>
      <c r="L1227" s="8"/>
      <c r="M1227" s="8"/>
      <c r="N1227" s="8"/>
      <c r="O1227" s="8"/>
      <c r="P1227" s="8"/>
      <c r="Q1227" s="8"/>
      <c r="R1227" s="8"/>
      <c r="S1227" s="8"/>
    </row>
    <row r="1228" spans="6:19" s="7" customFormat="1">
      <c r="F1228" s="23"/>
      <c r="G1228" s="23"/>
      <c r="H1228" s="23"/>
      <c r="I1228" s="9"/>
      <c r="J1228" s="9"/>
      <c r="K1228" s="8"/>
      <c r="L1228" s="8"/>
      <c r="M1228" s="8"/>
      <c r="N1228" s="8"/>
      <c r="O1228" s="8"/>
      <c r="P1228" s="8"/>
      <c r="Q1228" s="8"/>
      <c r="R1228" s="8"/>
      <c r="S1228" s="8"/>
    </row>
    <row r="1229" spans="6:19" s="7" customFormat="1">
      <c r="F1229" s="23"/>
      <c r="G1229" s="23"/>
      <c r="H1229" s="23"/>
      <c r="I1229" s="9"/>
      <c r="J1229" s="9"/>
      <c r="K1229" s="8"/>
      <c r="L1229" s="8"/>
      <c r="M1229" s="8"/>
      <c r="N1229" s="8"/>
      <c r="O1229" s="8"/>
      <c r="P1229" s="8"/>
      <c r="Q1229" s="8"/>
      <c r="R1229" s="8"/>
      <c r="S1229" s="8"/>
    </row>
    <row r="1230" spans="6:19" s="7" customFormat="1">
      <c r="F1230" s="23"/>
      <c r="G1230" s="23"/>
      <c r="H1230" s="23"/>
      <c r="I1230" s="9"/>
      <c r="J1230" s="9"/>
      <c r="K1230" s="8"/>
      <c r="L1230" s="8"/>
      <c r="M1230" s="8"/>
      <c r="N1230" s="8"/>
      <c r="O1230" s="8"/>
      <c r="P1230" s="8"/>
      <c r="Q1230" s="8"/>
      <c r="R1230" s="8"/>
      <c r="S1230" s="8"/>
    </row>
    <row r="1231" spans="6:19" s="7" customFormat="1">
      <c r="F1231" s="23"/>
      <c r="G1231" s="23"/>
      <c r="H1231" s="23"/>
      <c r="I1231" s="9"/>
      <c r="J1231" s="9"/>
      <c r="K1231" s="8"/>
      <c r="L1231" s="8"/>
      <c r="M1231" s="8"/>
      <c r="N1231" s="8"/>
      <c r="O1231" s="8"/>
      <c r="P1231" s="8"/>
      <c r="Q1231" s="8"/>
      <c r="R1231" s="8"/>
      <c r="S1231" s="8"/>
    </row>
    <row r="1232" spans="6:19" s="7" customFormat="1">
      <c r="F1232" s="23"/>
      <c r="G1232" s="23"/>
      <c r="H1232" s="23"/>
      <c r="I1232" s="9"/>
      <c r="J1232" s="9"/>
      <c r="K1232" s="8"/>
      <c r="L1232" s="8"/>
      <c r="M1232" s="8"/>
      <c r="N1232" s="8"/>
      <c r="O1232" s="8"/>
      <c r="P1232" s="8"/>
      <c r="Q1232" s="8"/>
      <c r="R1232" s="8"/>
      <c r="S1232" s="8"/>
    </row>
    <row r="1233" spans="6:19" s="7" customFormat="1">
      <c r="F1233" s="23"/>
      <c r="G1233" s="23"/>
      <c r="H1233" s="23"/>
      <c r="I1233" s="9"/>
      <c r="J1233" s="9"/>
      <c r="K1233" s="8"/>
      <c r="L1233" s="8"/>
      <c r="M1233" s="8"/>
      <c r="N1233" s="8"/>
      <c r="O1233" s="8"/>
      <c r="P1233" s="8"/>
      <c r="Q1233" s="8"/>
      <c r="R1233" s="8"/>
      <c r="S1233" s="8"/>
    </row>
    <row r="1234" spans="6:19" s="7" customFormat="1">
      <c r="F1234" s="23"/>
      <c r="G1234" s="23"/>
      <c r="H1234" s="23"/>
      <c r="I1234" s="9"/>
      <c r="J1234" s="9"/>
      <c r="K1234" s="8"/>
      <c r="L1234" s="8"/>
      <c r="M1234" s="8"/>
      <c r="N1234" s="8"/>
      <c r="O1234" s="8"/>
      <c r="P1234" s="8"/>
      <c r="Q1234" s="8"/>
      <c r="R1234" s="8"/>
      <c r="S1234" s="8"/>
    </row>
    <row r="1235" spans="6:19" s="7" customFormat="1">
      <c r="F1235" s="23"/>
      <c r="G1235" s="23"/>
      <c r="H1235" s="23"/>
      <c r="I1235" s="9"/>
      <c r="J1235" s="9"/>
      <c r="K1235" s="8"/>
      <c r="L1235" s="8"/>
      <c r="M1235" s="8"/>
      <c r="N1235" s="8"/>
      <c r="O1235" s="8"/>
      <c r="P1235" s="8"/>
      <c r="Q1235" s="8"/>
      <c r="R1235" s="8"/>
      <c r="S1235" s="8"/>
    </row>
    <row r="1236" spans="6:19" s="7" customFormat="1">
      <c r="F1236" s="23"/>
      <c r="G1236" s="23"/>
      <c r="H1236" s="23"/>
      <c r="I1236" s="9"/>
      <c r="J1236" s="9"/>
      <c r="K1236" s="8"/>
      <c r="L1236" s="8"/>
      <c r="M1236" s="8"/>
      <c r="N1236" s="8"/>
      <c r="O1236" s="8"/>
      <c r="P1236" s="8"/>
      <c r="Q1236" s="8"/>
      <c r="R1236" s="8"/>
      <c r="S1236" s="8"/>
    </row>
    <row r="1237" spans="6:19" s="7" customFormat="1">
      <c r="F1237" s="23"/>
      <c r="G1237" s="23"/>
      <c r="H1237" s="23"/>
      <c r="I1237" s="9"/>
      <c r="J1237" s="9"/>
      <c r="K1237" s="8"/>
      <c r="L1237" s="8"/>
      <c r="M1237" s="8"/>
      <c r="N1237" s="8"/>
      <c r="O1237" s="8"/>
      <c r="P1237" s="8"/>
      <c r="Q1237" s="8"/>
      <c r="R1237" s="8"/>
      <c r="S1237" s="8"/>
    </row>
    <row r="1238" spans="6:19" s="7" customFormat="1">
      <c r="F1238" s="23"/>
      <c r="G1238" s="23"/>
      <c r="H1238" s="23"/>
      <c r="I1238" s="9"/>
      <c r="J1238" s="9"/>
      <c r="K1238" s="8"/>
      <c r="L1238" s="8"/>
      <c r="M1238" s="8"/>
      <c r="N1238" s="8"/>
      <c r="O1238" s="8"/>
      <c r="P1238" s="8"/>
      <c r="Q1238" s="8"/>
      <c r="R1238" s="8"/>
      <c r="S1238" s="8"/>
    </row>
    <row r="1239" spans="6:19" s="7" customFormat="1">
      <c r="F1239" s="23"/>
      <c r="G1239" s="23"/>
      <c r="H1239" s="23"/>
      <c r="I1239" s="9"/>
      <c r="J1239" s="9"/>
      <c r="K1239" s="8"/>
      <c r="L1239" s="8"/>
      <c r="M1239" s="8"/>
      <c r="N1239" s="8"/>
      <c r="O1239" s="8"/>
      <c r="P1239" s="8"/>
      <c r="Q1239" s="8"/>
      <c r="R1239" s="8"/>
      <c r="S1239" s="8"/>
    </row>
    <row r="1240" spans="6:19" s="7" customFormat="1">
      <c r="F1240" s="23"/>
      <c r="G1240" s="23"/>
      <c r="H1240" s="23"/>
      <c r="I1240" s="9"/>
      <c r="J1240" s="9"/>
      <c r="K1240" s="8"/>
      <c r="L1240" s="8"/>
      <c r="M1240" s="8"/>
      <c r="N1240" s="8"/>
      <c r="O1240" s="8"/>
      <c r="P1240" s="8"/>
      <c r="Q1240" s="8"/>
      <c r="R1240" s="8"/>
      <c r="S1240" s="8"/>
    </row>
    <row r="1241" spans="6:19" s="7" customFormat="1">
      <c r="F1241" s="23"/>
      <c r="G1241" s="23"/>
      <c r="H1241" s="23"/>
      <c r="I1241" s="9"/>
      <c r="J1241" s="9"/>
      <c r="K1241" s="8"/>
      <c r="L1241" s="8"/>
      <c r="M1241" s="8"/>
      <c r="N1241" s="8"/>
      <c r="O1241" s="8"/>
      <c r="P1241" s="8"/>
      <c r="Q1241" s="8"/>
      <c r="R1241" s="8"/>
      <c r="S1241" s="8"/>
    </row>
    <row r="1242" spans="6:19" s="7" customFormat="1">
      <c r="F1242" s="23"/>
      <c r="G1242" s="23"/>
      <c r="H1242" s="23"/>
      <c r="I1242" s="9"/>
      <c r="J1242" s="9"/>
      <c r="K1242" s="8"/>
      <c r="L1242" s="8"/>
      <c r="M1242" s="8"/>
      <c r="N1242" s="8"/>
      <c r="O1242" s="8"/>
      <c r="P1242" s="8"/>
      <c r="Q1242" s="8"/>
      <c r="R1242" s="8"/>
      <c r="S1242" s="8"/>
    </row>
    <row r="1243" spans="6:19" s="7" customFormat="1">
      <c r="F1243" s="23"/>
      <c r="G1243" s="23"/>
      <c r="H1243" s="23"/>
      <c r="I1243" s="9"/>
      <c r="J1243" s="9"/>
      <c r="K1243" s="8"/>
      <c r="L1243" s="8"/>
      <c r="M1243" s="8"/>
      <c r="N1243" s="8"/>
      <c r="O1243" s="8"/>
      <c r="P1243" s="8"/>
      <c r="Q1243" s="8"/>
      <c r="R1243" s="8"/>
      <c r="S1243" s="8"/>
    </row>
    <row r="1244" spans="6:19" s="7" customFormat="1">
      <c r="F1244" s="23"/>
      <c r="G1244" s="23"/>
      <c r="H1244" s="23"/>
      <c r="I1244" s="9"/>
      <c r="J1244" s="9"/>
      <c r="K1244" s="8"/>
      <c r="L1244" s="8"/>
      <c r="M1244" s="8"/>
      <c r="N1244" s="8"/>
      <c r="O1244" s="8"/>
      <c r="P1244" s="8"/>
      <c r="Q1244" s="8"/>
      <c r="R1244" s="8"/>
      <c r="S1244" s="8"/>
    </row>
    <row r="1245" spans="6:19" s="7" customFormat="1">
      <c r="F1245" s="23"/>
      <c r="G1245" s="23"/>
      <c r="H1245" s="23"/>
      <c r="I1245" s="9"/>
      <c r="J1245" s="9"/>
      <c r="K1245" s="8"/>
      <c r="L1245" s="8"/>
      <c r="M1245" s="8"/>
      <c r="N1245" s="8"/>
      <c r="O1245" s="8"/>
      <c r="P1245" s="8"/>
      <c r="Q1245" s="8"/>
      <c r="R1245" s="8"/>
      <c r="S1245" s="8"/>
    </row>
    <row r="1246" spans="6:19" s="7" customFormat="1">
      <c r="F1246" s="23"/>
      <c r="G1246" s="23"/>
      <c r="H1246" s="23"/>
      <c r="I1246" s="9"/>
      <c r="J1246" s="9"/>
      <c r="K1246" s="8"/>
      <c r="L1246" s="8"/>
      <c r="M1246" s="8"/>
      <c r="N1246" s="8"/>
      <c r="O1246" s="8"/>
      <c r="P1246" s="8"/>
      <c r="Q1246" s="8"/>
      <c r="R1246" s="8"/>
      <c r="S1246" s="8"/>
    </row>
    <row r="1247" spans="6:19" s="7" customFormat="1">
      <c r="F1247" s="23"/>
      <c r="G1247" s="23"/>
      <c r="H1247" s="23"/>
      <c r="I1247" s="9"/>
      <c r="J1247" s="9"/>
      <c r="K1247" s="8"/>
      <c r="L1247" s="8"/>
      <c r="M1247" s="8"/>
      <c r="N1247" s="8"/>
      <c r="O1247" s="8"/>
      <c r="P1247" s="8"/>
      <c r="Q1247" s="8"/>
      <c r="R1247" s="8"/>
      <c r="S1247" s="8"/>
    </row>
    <row r="1248" spans="6:19" s="7" customFormat="1">
      <c r="F1248" s="23"/>
      <c r="G1248" s="23"/>
      <c r="H1248" s="23"/>
      <c r="I1248" s="9"/>
      <c r="J1248" s="9"/>
      <c r="K1248" s="8"/>
      <c r="L1248" s="8"/>
      <c r="M1248" s="8"/>
      <c r="N1248" s="8"/>
      <c r="O1248" s="8"/>
      <c r="P1248" s="8"/>
      <c r="Q1248" s="8"/>
      <c r="R1248" s="8"/>
      <c r="S1248" s="8"/>
    </row>
    <row r="1249" spans="6:19" s="7" customFormat="1">
      <c r="F1249" s="23"/>
      <c r="G1249" s="23"/>
      <c r="H1249" s="23"/>
      <c r="I1249" s="9"/>
      <c r="J1249" s="9"/>
      <c r="K1249" s="8"/>
      <c r="L1249" s="8"/>
      <c r="M1249" s="8"/>
      <c r="N1249" s="8"/>
      <c r="O1249" s="8"/>
      <c r="P1249" s="8"/>
      <c r="Q1249" s="8"/>
      <c r="R1249" s="8"/>
      <c r="S1249" s="8"/>
    </row>
    <row r="1250" spans="6:19" s="7" customFormat="1">
      <c r="F1250" s="23"/>
      <c r="G1250" s="23"/>
      <c r="H1250" s="23"/>
      <c r="I1250" s="9"/>
      <c r="J1250" s="9"/>
      <c r="K1250" s="8"/>
      <c r="L1250" s="8"/>
      <c r="M1250" s="8"/>
      <c r="N1250" s="8"/>
      <c r="O1250" s="8"/>
      <c r="P1250" s="8"/>
      <c r="Q1250" s="8"/>
      <c r="R1250" s="8"/>
      <c r="S1250" s="8"/>
    </row>
    <row r="1251" spans="6:19" s="7" customFormat="1">
      <c r="F1251" s="23"/>
      <c r="G1251" s="23"/>
      <c r="H1251" s="23"/>
      <c r="I1251" s="9"/>
      <c r="J1251" s="9"/>
      <c r="K1251" s="8"/>
      <c r="L1251" s="8"/>
      <c r="M1251" s="8"/>
      <c r="N1251" s="8"/>
      <c r="O1251" s="8"/>
      <c r="P1251" s="8"/>
      <c r="Q1251" s="8"/>
      <c r="R1251" s="8"/>
      <c r="S1251" s="8"/>
    </row>
    <row r="1252" spans="6:19" s="7" customFormat="1">
      <c r="F1252" s="23"/>
      <c r="G1252" s="23"/>
      <c r="H1252" s="23"/>
      <c r="I1252" s="9"/>
      <c r="J1252" s="9"/>
      <c r="K1252" s="8"/>
      <c r="L1252" s="8"/>
      <c r="M1252" s="8"/>
      <c r="N1252" s="8"/>
      <c r="O1252" s="8"/>
      <c r="P1252" s="8"/>
      <c r="Q1252" s="8"/>
      <c r="R1252" s="8"/>
      <c r="S1252" s="8"/>
    </row>
    <row r="1253" spans="6:19" s="7" customFormat="1">
      <c r="F1253" s="23"/>
      <c r="G1253" s="23"/>
      <c r="H1253" s="23"/>
      <c r="I1253" s="9"/>
      <c r="J1253" s="9"/>
      <c r="K1253" s="8"/>
      <c r="L1253" s="8"/>
      <c r="M1253" s="8"/>
      <c r="N1253" s="8"/>
      <c r="O1253" s="8"/>
      <c r="P1253" s="8"/>
      <c r="Q1253" s="8"/>
      <c r="R1253" s="8"/>
      <c r="S1253" s="8"/>
    </row>
    <row r="1254" spans="6:19" s="7" customFormat="1">
      <c r="F1254" s="23"/>
      <c r="G1254" s="23"/>
      <c r="H1254" s="23"/>
      <c r="I1254" s="9"/>
      <c r="J1254" s="9"/>
      <c r="K1254" s="8"/>
      <c r="L1254" s="8"/>
      <c r="M1254" s="8"/>
      <c r="N1254" s="8"/>
      <c r="O1254" s="8"/>
      <c r="P1254" s="8"/>
      <c r="Q1254" s="8"/>
      <c r="R1254" s="8"/>
      <c r="S1254" s="8"/>
    </row>
    <row r="1255" spans="6:19" s="7" customFormat="1">
      <c r="F1255" s="23"/>
      <c r="G1255" s="23"/>
      <c r="H1255" s="23"/>
      <c r="I1255" s="9"/>
      <c r="J1255" s="9"/>
      <c r="K1255" s="8"/>
      <c r="L1255" s="8"/>
      <c r="M1255" s="8"/>
      <c r="N1255" s="8"/>
      <c r="O1255" s="8"/>
      <c r="P1255" s="8"/>
      <c r="Q1255" s="8"/>
      <c r="R1255" s="8"/>
      <c r="S1255" s="8"/>
    </row>
    <row r="1256" spans="6:19" s="7" customFormat="1">
      <c r="F1256" s="23"/>
      <c r="G1256" s="23"/>
      <c r="H1256" s="23"/>
      <c r="I1256" s="9"/>
      <c r="J1256" s="9"/>
      <c r="K1256" s="8"/>
      <c r="L1256" s="8"/>
      <c r="M1256" s="8"/>
      <c r="N1256" s="8"/>
      <c r="O1256" s="8"/>
      <c r="P1256" s="8"/>
      <c r="Q1256" s="8"/>
      <c r="R1256" s="8"/>
      <c r="S1256" s="8"/>
    </row>
    <row r="1257" spans="6:19" s="7" customFormat="1">
      <c r="F1257" s="23"/>
      <c r="G1257" s="23"/>
      <c r="H1257" s="23"/>
      <c r="I1257" s="9"/>
      <c r="J1257" s="9"/>
      <c r="K1257" s="8"/>
      <c r="L1257" s="8"/>
      <c r="M1257" s="8"/>
      <c r="N1257" s="8"/>
      <c r="O1257" s="8"/>
      <c r="P1257" s="8"/>
      <c r="Q1257" s="8"/>
      <c r="R1257" s="8"/>
      <c r="S1257" s="8"/>
    </row>
    <row r="1258" spans="6:19" s="7" customFormat="1">
      <c r="F1258" s="23"/>
      <c r="G1258" s="23"/>
      <c r="H1258" s="23"/>
      <c r="I1258" s="9"/>
      <c r="J1258" s="9"/>
      <c r="K1258" s="8"/>
      <c r="L1258" s="8"/>
      <c r="M1258" s="8"/>
      <c r="N1258" s="8"/>
      <c r="O1258" s="8"/>
      <c r="P1258" s="8"/>
      <c r="Q1258" s="8"/>
      <c r="R1258" s="8"/>
      <c r="S1258" s="8"/>
    </row>
    <row r="1259" spans="6:19" s="7" customFormat="1">
      <c r="F1259" s="23"/>
      <c r="G1259" s="23"/>
      <c r="H1259" s="23"/>
      <c r="I1259" s="9"/>
      <c r="J1259" s="9"/>
      <c r="K1259" s="8"/>
      <c r="L1259" s="8"/>
      <c r="M1259" s="8"/>
      <c r="N1259" s="8"/>
      <c r="O1259" s="8"/>
      <c r="P1259" s="8"/>
      <c r="Q1259" s="8"/>
      <c r="R1259" s="8"/>
      <c r="S1259" s="8"/>
    </row>
    <row r="1260" spans="6:19" s="7" customFormat="1">
      <c r="F1260" s="23"/>
      <c r="G1260" s="23"/>
      <c r="H1260" s="23"/>
      <c r="I1260" s="9"/>
      <c r="J1260" s="9"/>
      <c r="K1260" s="8"/>
      <c r="L1260" s="8"/>
      <c r="M1260" s="8"/>
      <c r="N1260" s="8"/>
      <c r="O1260" s="8"/>
      <c r="P1260" s="8"/>
      <c r="Q1260" s="8"/>
      <c r="R1260" s="8"/>
      <c r="S1260" s="8"/>
    </row>
    <row r="1261" spans="6:19" s="7" customFormat="1">
      <c r="F1261" s="23"/>
      <c r="G1261" s="23"/>
      <c r="H1261" s="23"/>
      <c r="I1261" s="9"/>
      <c r="J1261" s="9"/>
      <c r="K1261" s="8"/>
      <c r="L1261" s="8"/>
      <c r="M1261" s="8"/>
      <c r="N1261" s="8"/>
      <c r="O1261" s="8"/>
      <c r="P1261" s="8"/>
      <c r="Q1261" s="8"/>
      <c r="R1261" s="8"/>
      <c r="S1261" s="8"/>
    </row>
    <row r="1262" spans="6:19" s="7" customFormat="1">
      <c r="F1262" s="23"/>
      <c r="G1262" s="23"/>
      <c r="H1262" s="23"/>
      <c r="I1262" s="9"/>
      <c r="J1262" s="9"/>
      <c r="K1262" s="8"/>
      <c r="L1262" s="8"/>
      <c r="M1262" s="8"/>
      <c r="N1262" s="8"/>
      <c r="O1262" s="8"/>
      <c r="P1262" s="8"/>
      <c r="Q1262" s="8"/>
      <c r="R1262" s="8"/>
      <c r="S1262" s="8"/>
    </row>
    <row r="1263" spans="6:19" s="7" customFormat="1">
      <c r="F1263" s="23"/>
      <c r="G1263" s="23"/>
      <c r="H1263" s="23"/>
      <c r="I1263" s="9"/>
      <c r="J1263" s="9"/>
      <c r="K1263" s="8"/>
      <c r="L1263" s="8"/>
      <c r="M1263" s="8"/>
      <c r="N1263" s="8"/>
      <c r="O1263" s="8"/>
      <c r="P1263" s="8"/>
      <c r="Q1263" s="8"/>
      <c r="R1263" s="8"/>
      <c r="S1263" s="8"/>
    </row>
    <row r="1264" spans="6:19" s="7" customFormat="1">
      <c r="F1264" s="23"/>
      <c r="G1264" s="23"/>
      <c r="H1264" s="23"/>
      <c r="I1264" s="9"/>
      <c r="J1264" s="9"/>
      <c r="K1264" s="8"/>
      <c r="L1264" s="8"/>
      <c r="M1264" s="8"/>
      <c r="N1264" s="8"/>
      <c r="O1264" s="8"/>
      <c r="P1264" s="8"/>
      <c r="Q1264" s="8"/>
      <c r="R1264" s="8"/>
      <c r="S1264" s="8"/>
    </row>
    <row r="1265" spans="6:19" s="7" customFormat="1">
      <c r="F1265" s="23"/>
      <c r="G1265" s="23"/>
      <c r="H1265" s="23"/>
      <c r="I1265" s="9"/>
      <c r="J1265" s="9"/>
      <c r="K1265" s="8"/>
      <c r="L1265" s="8"/>
      <c r="M1265" s="8"/>
      <c r="N1265" s="8"/>
      <c r="O1265" s="8"/>
      <c r="P1265" s="8"/>
      <c r="Q1265" s="8"/>
      <c r="R1265" s="8"/>
      <c r="S1265" s="8"/>
    </row>
    <row r="1266" spans="6:19" s="7" customFormat="1">
      <c r="F1266" s="23"/>
      <c r="G1266" s="23"/>
      <c r="H1266" s="23"/>
      <c r="I1266" s="9"/>
      <c r="J1266" s="9"/>
      <c r="K1266" s="8"/>
      <c r="L1266" s="8"/>
      <c r="M1266" s="8"/>
      <c r="N1266" s="8"/>
      <c r="O1266" s="8"/>
      <c r="P1266" s="8"/>
      <c r="Q1266" s="8"/>
      <c r="R1266" s="8"/>
      <c r="S1266" s="8"/>
    </row>
    <row r="1267" spans="6:19" s="7" customFormat="1">
      <c r="F1267" s="23"/>
      <c r="G1267" s="23"/>
      <c r="H1267" s="23"/>
      <c r="I1267" s="9"/>
      <c r="J1267" s="9"/>
      <c r="K1267" s="8"/>
      <c r="L1267" s="8"/>
      <c r="M1267" s="8"/>
      <c r="N1267" s="8"/>
      <c r="O1267" s="8"/>
      <c r="P1267" s="8"/>
      <c r="Q1267" s="8"/>
      <c r="R1267" s="8"/>
      <c r="S1267" s="8"/>
    </row>
    <row r="1268" spans="6:19" s="7" customFormat="1">
      <c r="F1268" s="23"/>
      <c r="G1268" s="23"/>
      <c r="H1268" s="23"/>
      <c r="I1268" s="9"/>
      <c r="J1268" s="9"/>
      <c r="K1268" s="8"/>
      <c r="L1268" s="8"/>
      <c r="M1268" s="8"/>
      <c r="N1268" s="8"/>
      <c r="O1268" s="8"/>
      <c r="P1268" s="8"/>
      <c r="Q1268" s="8"/>
      <c r="R1268" s="8"/>
      <c r="S1268" s="8"/>
    </row>
    <row r="1269" spans="6:19" s="7" customFormat="1">
      <c r="F1269" s="23"/>
      <c r="G1269" s="23"/>
      <c r="H1269" s="23"/>
      <c r="I1269" s="9"/>
      <c r="J1269" s="9"/>
      <c r="K1269" s="8"/>
      <c r="L1269" s="8"/>
      <c r="M1269" s="8"/>
      <c r="N1269" s="8"/>
      <c r="O1269" s="8"/>
      <c r="P1269" s="8"/>
      <c r="Q1269" s="8"/>
      <c r="R1269" s="8"/>
      <c r="S1269" s="8"/>
    </row>
    <row r="1270" spans="6:19" s="7" customFormat="1">
      <c r="F1270" s="23"/>
      <c r="G1270" s="23"/>
      <c r="H1270" s="23"/>
      <c r="I1270" s="9"/>
      <c r="J1270" s="9"/>
      <c r="K1270" s="8"/>
      <c r="L1270" s="8"/>
      <c r="M1270" s="8"/>
      <c r="N1270" s="8"/>
      <c r="O1270" s="8"/>
      <c r="P1270" s="8"/>
      <c r="Q1270" s="8"/>
      <c r="R1270" s="8"/>
      <c r="S1270" s="8"/>
    </row>
    <row r="1271" spans="6:19" s="7" customFormat="1">
      <c r="F1271" s="23"/>
      <c r="G1271" s="23"/>
      <c r="H1271" s="23"/>
      <c r="I1271" s="9"/>
      <c r="J1271" s="9"/>
      <c r="K1271" s="8"/>
      <c r="L1271" s="8"/>
      <c r="M1271" s="8"/>
      <c r="N1271" s="8"/>
      <c r="O1271" s="8"/>
      <c r="P1271" s="8"/>
      <c r="Q1271" s="8"/>
      <c r="R1271" s="8"/>
      <c r="S1271" s="8"/>
    </row>
    <row r="1272" spans="6:19" s="7" customFormat="1">
      <c r="F1272" s="23"/>
      <c r="G1272" s="23"/>
      <c r="H1272" s="23"/>
      <c r="I1272" s="9"/>
      <c r="J1272" s="9"/>
      <c r="K1272" s="8"/>
      <c r="L1272" s="8"/>
      <c r="M1272" s="8"/>
      <c r="N1272" s="8"/>
      <c r="O1272" s="8"/>
      <c r="P1272" s="8"/>
      <c r="Q1272" s="8"/>
      <c r="R1272" s="8"/>
      <c r="S1272" s="8"/>
    </row>
    <row r="1273" spans="6:19" s="7" customFormat="1">
      <c r="F1273" s="23"/>
      <c r="G1273" s="23"/>
      <c r="H1273" s="23"/>
      <c r="I1273" s="9"/>
      <c r="J1273" s="9"/>
      <c r="K1273" s="8"/>
      <c r="L1273" s="8"/>
      <c r="M1273" s="8"/>
      <c r="N1273" s="8"/>
      <c r="O1273" s="8"/>
      <c r="P1273" s="8"/>
      <c r="Q1273" s="8"/>
      <c r="R1273" s="8"/>
      <c r="S1273" s="8"/>
    </row>
    <row r="1274" spans="6:19" s="7" customFormat="1">
      <c r="F1274" s="23"/>
      <c r="G1274" s="23"/>
      <c r="H1274" s="23"/>
      <c r="I1274" s="9"/>
      <c r="J1274" s="9"/>
      <c r="K1274" s="8"/>
      <c r="L1274" s="8"/>
      <c r="M1274" s="8"/>
      <c r="N1274" s="8"/>
      <c r="O1274" s="8"/>
      <c r="P1274" s="8"/>
      <c r="Q1274" s="8"/>
      <c r="R1274" s="8"/>
      <c r="S1274" s="8"/>
    </row>
    <row r="1275" spans="6:19" s="7" customFormat="1">
      <c r="F1275" s="23"/>
      <c r="G1275" s="23"/>
      <c r="H1275" s="23"/>
      <c r="I1275" s="9"/>
      <c r="J1275" s="9"/>
      <c r="K1275" s="8"/>
      <c r="L1275" s="8"/>
      <c r="M1275" s="8"/>
      <c r="N1275" s="8"/>
      <c r="O1275" s="8"/>
      <c r="P1275" s="8"/>
      <c r="Q1275" s="8"/>
      <c r="R1275" s="8"/>
      <c r="S1275" s="8"/>
    </row>
    <row r="1276" spans="6:19" s="7" customFormat="1">
      <c r="F1276" s="23"/>
      <c r="G1276" s="23"/>
      <c r="H1276" s="23"/>
      <c r="I1276" s="9"/>
      <c r="J1276" s="9"/>
      <c r="K1276" s="8"/>
      <c r="L1276" s="8"/>
      <c r="M1276" s="8"/>
      <c r="N1276" s="8"/>
      <c r="O1276" s="8"/>
      <c r="P1276" s="8"/>
      <c r="Q1276" s="8"/>
      <c r="R1276" s="8"/>
      <c r="S1276" s="8"/>
    </row>
    <row r="1277" spans="6:19" s="7" customFormat="1">
      <c r="F1277" s="23"/>
      <c r="G1277" s="23"/>
      <c r="H1277" s="23"/>
      <c r="I1277" s="9"/>
      <c r="J1277" s="9"/>
      <c r="K1277" s="8"/>
      <c r="L1277" s="8"/>
      <c r="M1277" s="8"/>
      <c r="N1277" s="8"/>
      <c r="O1277" s="8"/>
      <c r="P1277" s="8"/>
      <c r="Q1277" s="8"/>
      <c r="R1277" s="8"/>
      <c r="S1277" s="8"/>
    </row>
    <row r="1278" spans="6:19" s="7" customFormat="1">
      <c r="F1278" s="23"/>
      <c r="G1278" s="23"/>
      <c r="H1278" s="23"/>
      <c r="I1278" s="9"/>
      <c r="J1278" s="9"/>
      <c r="K1278" s="8"/>
      <c r="L1278" s="8"/>
      <c r="M1278" s="8"/>
      <c r="N1278" s="8"/>
      <c r="O1278" s="8"/>
      <c r="P1278" s="8"/>
      <c r="Q1278" s="8"/>
      <c r="R1278" s="8"/>
      <c r="S1278" s="8"/>
    </row>
    <row r="1279" spans="6:19" s="7" customFormat="1">
      <c r="F1279" s="23"/>
      <c r="G1279" s="23"/>
      <c r="H1279" s="23"/>
      <c r="I1279" s="9"/>
      <c r="J1279" s="9"/>
      <c r="K1279" s="8"/>
      <c r="L1279" s="8"/>
      <c r="M1279" s="8"/>
      <c r="N1279" s="8"/>
      <c r="O1279" s="8"/>
      <c r="P1279" s="8"/>
      <c r="Q1279" s="8"/>
      <c r="R1279" s="8"/>
      <c r="S1279" s="8"/>
    </row>
    <row r="1280" spans="6:19" s="7" customFormat="1">
      <c r="F1280" s="23"/>
      <c r="G1280" s="23"/>
      <c r="H1280" s="23"/>
      <c r="I1280" s="9"/>
      <c r="J1280" s="9"/>
      <c r="K1280" s="8"/>
      <c r="L1280" s="8"/>
      <c r="M1280" s="8"/>
      <c r="N1280" s="8"/>
      <c r="O1280" s="8"/>
      <c r="P1280" s="8"/>
      <c r="Q1280" s="8"/>
      <c r="R1280" s="8"/>
      <c r="S1280" s="8"/>
    </row>
    <row r="1281" spans="6:19" s="7" customFormat="1">
      <c r="F1281" s="23"/>
      <c r="G1281" s="23"/>
      <c r="H1281" s="23"/>
      <c r="I1281" s="9"/>
      <c r="J1281" s="9"/>
      <c r="K1281" s="8"/>
      <c r="L1281" s="8"/>
      <c r="M1281" s="8"/>
      <c r="N1281" s="8"/>
      <c r="O1281" s="8"/>
      <c r="P1281" s="8"/>
      <c r="Q1281" s="8"/>
      <c r="R1281" s="8"/>
      <c r="S1281" s="8"/>
    </row>
    <row r="1282" spans="6:19" s="7" customFormat="1">
      <c r="F1282" s="23"/>
      <c r="G1282" s="23"/>
      <c r="H1282" s="23"/>
      <c r="I1282" s="9"/>
      <c r="J1282" s="9"/>
      <c r="K1282" s="8"/>
      <c r="L1282" s="8"/>
      <c r="M1282" s="8"/>
      <c r="N1282" s="8"/>
      <c r="O1282" s="8"/>
      <c r="P1282" s="8"/>
      <c r="Q1282" s="8"/>
      <c r="R1282" s="8"/>
      <c r="S1282" s="8"/>
    </row>
    <row r="1283" spans="6:19" s="7" customFormat="1">
      <c r="F1283" s="23"/>
      <c r="G1283" s="23"/>
      <c r="H1283" s="23"/>
      <c r="I1283" s="9"/>
      <c r="J1283" s="9"/>
      <c r="K1283" s="8"/>
      <c r="L1283" s="8"/>
      <c r="M1283" s="8"/>
      <c r="N1283" s="8"/>
      <c r="O1283" s="8"/>
      <c r="P1283" s="8"/>
      <c r="Q1283" s="8"/>
      <c r="R1283" s="8"/>
      <c r="S1283" s="8"/>
    </row>
    <row r="1284" spans="6:19" s="7" customFormat="1">
      <c r="F1284" s="23"/>
      <c r="G1284" s="23"/>
      <c r="H1284" s="23"/>
      <c r="I1284" s="9"/>
      <c r="J1284" s="9"/>
      <c r="K1284" s="8"/>
      <c r="L1284" s="8"/>
      <c r="M1284" s="8"/>
      <c r="N1284" s="8"/>
      <c r="O1284" s="8"/>
      <c r="P1284" s="8"/>
      <c r="Q1284" s="8"/>
      <c r="R1284" s="8"/>
      <c r="S1284" s="8"/>
    </row>
    <row r="1285" spans="6:19" s="7" customFormat="1">
      <c r="F1285" s="23"/>
      <c r="G1285" s="23"/>
      <c r="H1285" s="23"/>
      <c r="I1285" s="9"/>
      <c r="J1285" s="9"/>
      <c r="K1285" s="8"/>
      <c r="L1285" s="8"/>
      <c r="M1285" s="8"/>
      <c r="N1285" s="8"/>
      <c r="O1285" s="8"/>
      <c r="P1285" s="8"/>
      <c r="Q1285" s="8"/>
      <c r="R1285" s="8"/>
      <c r="S1285" s="8"/>
    </row>
    <row r="1286" spans="6:19" s="7" customFormat="1">
      <c r="F1286" s="23"/>
      <c r="G1286" s="23"/>
      <c r="H1286" s="23"/>
      <c r="I1286" s="9"/>
      <c r="J1286" s="9"/>
      <c r="K1286" s="8"/>
      <c r="L1286" s="8"/>
      <c r="M1286" s="8"/>
      <c r="N1286" s="8"/>
      <c r="O1286" s="8"/>
      <c r="P1286" s="8"/>
      <c r="Q1286" s="8"/>
      <c r="R1286" s="8"/>
      <c r="S1286" s="8"/>
    </row>
    <row r="1287" spans="6:19" s="7" customFormat="1">
      <c r="F1287" s="23"/>
      <c r="G1287" s="23"/>
      <c r="H1287" s="23"/>
      <c r="I1287" s="9"/>
      <c r="J1287" s="9"/>
      <c r="K1287" s="8"/>
      <c r="L1287" s="8"/>
      <c r="M1287" s="8"/>
      <c r="N1287" s="8"/>
      <c r="O1287" s="8"/>
      <c r="P1287" s="8"/>
      <c r="Q1287" s="8"/>
      <c r="R1287" s="8"/>
      <c r="S1287" s="8"/>
    </row>
    <row r="1288" spans="6:19" s="7" customFormat="1">
      <c r="F1288" s="23"/>
      <c r="G1288" s="23"/>
      <c r="H1288" s="23"/>
      <c r="I1288" s="9"/>
      <c r="J1288" s="9"/>
      <c r="K1288" s="8"/>
      <c r="L1288" s="8"/>
      <c r="M1288" s="8"/>
      <c r="N1288" s="8"/>
      <c r="O1288" s="8"/>
      <c r="P1288" s="8"/>
      <c r="Q1288" s="8"/>
      <c r="R1288" s="8"/>
      <c r="S1288" s="8"/>
    </row>
    <row r="1289" spans="6:19" s="7" customFormat="1">
      <c r="F1289" s="23"/>
      <c r="G1289" s="23"/>
      <c r="H1289" s="23"/>
      <c r="I1289" s="9"/>
      <c r="J1289" s="9"/>
      <c r="K1289" s="8"/>
      <c r="L1289" s="8"/>
      <c r="M1289" s="8"/>
      <c r="N1289" s="8"/>
      <c r="O1289" s="8"/>
      <c r="P1289" s="8"/>
      <c r="Q1289" s="8"/>
      <c r="R1289" s="8"/>
      <c r="S1289" s="8"/>
    </row>
    <row r="1290" spans="6:19" s="7" customFormat="1">
      <c r="F1290" s="23"/>
      <c r="G1290" s="23"/>
      <c r="H1290" s="23"/>
      <c r="I1290" s="9"/>
      <c r="J1290" s="9"/>
      <c r="K1290" s="8"/>
      <c r="L1290" s="8"/>
      <c r="M1290" s="8"/>
      <c r="N1290" s="8"/>
      <c r="O1290" s="8"/>
      <c r="P1290" s="8"/>
      <c r="Q1290" s="8"/>
      <c r="R1290" s="8"/>
      <c r="S1290" s="8"/>
    </row>
    <row r="1291" spans="6:19" s="7" customFormat="1">
      <c r="F1291" s="23"/>
      <c r="G1291" s="23"/>
      <c r="H1291" s="23"/>
      <c r="I1291" s="9"/>
      <c r="J1291" s="9"/>
      <c r="K1291" s="8"/>
      <c r="L1291" s="8"/>
      <c r="M1291" s="8"/>
      <c r="N1291" s="8"/>
      <c r="O1291" s="8"/>
      <c r="P1291" s="8"/>
      <c r="Q1291" s="8"/>
      <c r="R1291" s="8"/>
      <c r="S1291" s="8"/>
    </row>
    <row r="1292" spans="6:19" s="7" customFormat="1">
      <c r="F1292" s="23"/>
      <c r="G1292" s="23"/>
      <c r="H1292" s="23"/>
      <c r="I1292" s="9"/>
      <c r="J1292" s="9"/>
      <c r="K1292" s="8"/>
      <c r="L1292" s="8"/>
      <c r="M1292" s="8"/>
      <c r="N1292" s="8"/>
      <c r="O1292" s="8"/>
      <c r="P1292" s="8"/>
      <c r="Q1292" s="8"/>
      <c r="R1292" s="8"/>
      <c r="S1292" s="8"/>
    </row>
    <row r="1293" spans="6:19" s="7" customFormat="1">
      <c r="F1293" s="23"/>
      <c r="G1293" s="23"/>
      <c r="H1293" s="23"/>
      <c r="I1293" s="9"/>
      <c r="J1293" s="9"/>
      <c r="K1293" s="8"/>
      <c r="L1293" s="8"/>
      <c r="M1293" s="8"/>
      <c r="N1293" s="8"/>
      <c r="O1293" s="8"/>
      <c r="P1293" s="8"/>
      <c r="Q1293" s="8"/>
      <c r="R1293" s="8"/>
      <c r="S1293" s="8"/>
    </row>
    <row r="1294" spans="6:19" s="7" customFormat="1">
      <c r="F1294" s="23"/>
      <c r="G1294" s="23"/>
      <c r="H1294" s="23"/>
      <c r="I1294" s="9"/>
      <c r="J1294" s="9"/>
      <c r="K1294" s="8"/>
      <c r="L1294" s="8"/>
      <c r="M1294" s="8"/>
      <c r="N1294" s="8"/>
      <c r="O1294" s="8"/>
      <c r="P1294" s="8"/>
      <c r="Q1294" s="8"/>
      <c r="R1294" s="8"/>
      <c r="S1294" s="8"/>
    </row>
    <row r="1295" spans="6:19" s="7" customFormat="1">
      <c r="F1295" s="23"/>
      <c r="G1295" s="23"/>
      <c r="H1295" s="23"/>
      <c r="I1295" s="9"/>
      <c r="J1295" s="9"/>
      <c r="K1295" s="8"/>
      <c r="L1295" s="8"/>
      <c r="M1295" s="8"/>
      <c r="N1295" s="8"/>
      <c r="O1295" s="8"/>
      <c r="P1295" s="8"/>
      <c r="Q1295" s="8"/>
      <c r="R1295" s="8"/>
      <c r="S1295" s="8"/>
    </row>
    <row r="1296" spans="6:19" s="7" customFormat="1">
      <c r="F1296" s="23"/>
      <c r="G1296" s="23"/>
      <c r="H1296" s="23"/>
      <c r="I1296" s="9"/>
      <c r="J1296" s="9"/>
      <c r="K1296" s="8"/>
      <c r="L1296" s="8"/>
      <c r="M1296" s="8"/>
      <c r="N1296" s="8"/>
      <c r="O1296" s="8"/>
      <c r="P1296" s="8"/>
      <c r="Q1296" s="8"/>
      <c r="R1296" s="8"/>
      <c r="S1296" s="8"/>
    </row>
    <row r="1297" spans="6:19" s="7" customFormat="1">
      <c r="F1297" s="23"/>
      <c r="G1297" s="23"/>
      <c r="H1297" s="23"/>
      <c r="I1297" s="9"/>
      <c r="J1297" s="9"/>
      <c r="K1297" s="8"/>
      <c r="L1297" s="8"/>
      <c r="M1297" s="8"/>
      <c r="N1297" s="8"/>
      <c r="O1297" s="8"/>
      <c r="P1297" s="8"/>
      <c r="Q1297" s="8"/>
      <c r="R1297" s="8"/>
      <c r="S1297" s="8"/>
    </row>
    <row r="1298" spans="6:19" s="7" customFormat="1">
      <c r="F1298" s="23"/>
      <c r="G1298" s="23"/>
      <c r="H1298" s="23"/>
      <c r="I1298" s="9"/>
      <c r="J1298" s="9"/>
      <c r="K1298" s="8"/>
      <c r="L1298" s="8"/>
      <c r="M1298" s="8"/>
      <c r="N1298" s="8"/>
      <c r="O1298" s="8"/>
      <c r="P1298" s="8"/>
      <c r="Q1298" s="8"/>
      <c r="R1298" s="8"/>
      <c r="S1298" s="8"/>
    </row>
    <row r="1299" spans="6:19" s="7" customFormat="1">
      <c r="F1299" s="23"/>
      <c r="G1299" s="23"/>
      <c r="H1299" s="23"/>
      <c r="I1299" s="9"/>
      <c r="J1299" s="9"/>
      <c r="K1299" s="8"/>
      <c r="L1299" s="8"/>
      <c r="M1299" s="8"/>
      <c r="N1299" s="8"/>
      <c r="O1299" s="8"/>
      <c r="P1299" s="8"/>
      <c r="Q1299" s="8"/>
      <c r="R1299" s="8"/>
      <c r="S1299" s="8"/>
    </row>
    <row r="1300" spans="6:19" s="7" customFormat="1">
      <c r="F1300" s="23"/>
      <c r="G1300" s="23"/>
      <c r="H1300" s="23"/>
      <c r="I1300" s="9"/>
      <c r="J1300" s="9"/>
      <c r="K1300" s="8"/>
      <c r="L1300" s="8"/>
      <c r="M1300" s="8"/>
      <c r="N1300" s="8"/>
      <c r="O1300" s="8"/>
      <c r="P1300" s="8"/>
      <c r="Q1300" s="8"/>
      <c r="R1300" s="8"/>
      <c r="S1300" s="8"/>
    </row>
    <row r="1301" spans="6:19" s="7" customFormat="1">
      <c r="F1301" s="23"/>
      <c r="G1301" s="23"/>
      <c r="H1301" s="23"/>
      <c r="I1301" s="9"/>
      <c r="J1301" s="9"/>
      <c r="K1301" s="8"/>
      <c r="L1301" s="8"/>
      <c r="M1301" s="8"/>
      <c r="N1301" s="8"/>
      <c r="O1301" s="8"/>
      <c r="P1301" s="8"/>
      <c r="Q1301" s="8"/>
      <c r="R1301" s="8"/>
      <c r="S1301" s="8"/>
    </row>
    <row r="1302" spans="6:19" s="7" customFormat="1">
      <c r="F1302" s="23"/>
      <c r="G1302" s="23"/>
      <c r="H1302" s="23"/>
      <c r="I1302" s="9"/>
      <c r="J1302" s="9"/>
      <c r="K1302" s="8"/>
      <c r="L1302" s="8"/>
      <c r="M1302" s="8"/>
      <c r="N1302" s="8"/>
      <c r="O1302" s="8"/>
      <c r="P1302" s="8"/>
      <c r="Q1302" s="8"/>
      <c r="R1302" s="8"/>
      <c r="S1302" s="8"/>
    </row>
    <row r="1303" spans="6:19" s="7" customFormat="1">
      <c r="F1303" s="23"/>
      <c r="G1303" s="23"/>
      <c r="H1303" s="23"/>
      <c r="I1303" s="9"/>
      <c r="J1303" s="9"/>
      <c r="K1303" s="8"/>
      <c r="L1303" s="8"/>
      <c r="M1303" s="8"/>
      <c r="N1303" s="8"/>
      <c r="O1303" s="8"/>
      <c r="P1303" s="8"/>
      <c r="Q1303" s="8"/>
      <c r="R1303" s="8"/>
      <c r="S1303" s="8"/>
    </row>
    <row r="1304" spans="6:19" s="7" customFormat="1">
      <c r="F1304" s="23"/>
      <c r="G1304" s="23"/>
      <c r="H1304" s="23"/>
      <c r="I1304" s="9"/>
      <c r="J1304" s="9"/>
      <c r="K1304" s="8"/>
      <c r="L1304" s="8"/>
      <c r="M1304" s="8"/>
      <c r="N1304" s="8"/>
      <c r="O1304" s="8"/>
      <c r="P1304" s="8"/>
      <c r="Q1304" s="8"/>
      <c r="R1304" s="8"/>
      <c r="S1304" s="8"/>
    </row>
    <row r="1305" spans="6:19" s="7" customFormat="1">
      <c r="F1305" s="23"/>
      <c r="G1305" s="23"/>
      <c r="H1305" s="23"/>
      <c r="I1305" s="9"/>
      <c r="J1305" s="9"/>
      <c r="K1305" s="8"/>
      <c r="L1305" s="8"/>
      <c r="M1305" s="8"/>
      <c r="N1305" s="8"/>
      <c r="O1305" s="8"/>
      <c r="P1305" s="8"/>
      <c r="Q1305" s="8"/>
      <c r="R1305" s="8"/>
      <c r="S1305" s="8"/>
    </row>
    <row r="1306" spans="6:19" s="7" customFormat="1">
      <c r="F1306" s="23"/>
      <c r="G1306" s="23"/>
      <c r="H1306" s="23"/>
      <c r="I1306" s="9"/>
      <c r="J1306" s="9"/>
      <c r="K1306" s="8"/>
      <c r="L1306" s="8"/>
      <c r="M1306" s="8"/>
      <c r="N1306" s="8"/>
      <c r="O1306" s="8"/>
      <c r="P1306" s="8"/>
      <c r="Q1306" s="8"/>
      <c r="R1306" s="8"/>
      <c r="S1306" s="8"/>
    </row>
    <row r="1307" spans="6:19" s="7" customFormat="1">
      <c r="F1307" s="23"/>
      <c r="G1307" s="23"/>
      <c r="H1307" s="23"/>
      <c r="I1307" s="9"/>
      <c r="J1307" s="9"/>
      <c r="K1307" s="8"/>
      <c r="L1307" s="8"/>
      <c r="M1307" s="8"/>
      <c r="N1307" s="8"/>
      <c r="O1307" s="8"/>
      <c r="P1307" s="8"/>
      <c r="Q1307" s="8"/>
      <c r="R1307" s="8"/>
      <c r="S1307" s="8"/>
    </row>
    <row r="1308" spans="6:19" s="7" customFormat="1">
      <c r="F1308" s="23"/>
      <c r="G1308" s="23"/>
      <c r="H1308" s="23"/>
      <c r="I1308" s="9"/>
      <c r="J1308" s="9"/>
      <c r="K1308" s="8"/>
      <c r="L1308" s="8"/>
      <c r="M1308" s="8"/>
      <c r="N1308" s="8"/>
      <c r="O1308" s="8"/>
      <c r="P1308" s="8"/>
      <c r="Q1308" s="8"/>
      <c r="R1308" s="8"/>
      <c r="S1308" s="8"/>
    </row>
    <row r="1309" spans="6:19" s="7" customFormat="1">
      <c r="F1309" s="23"/>
      <c r="G1309" s="23"/>
      <c r="H1309" s="23"/>
      <c r="I1309" s="9"/>
      <c r="J1309" s="9"/>
      <c r="K1309" s="8"/>
      <c r="L1309" s="8"/>
      <c r="M1309" s="8"/>
      <c r="N1309" s="8"/>
      <c r="O1309" s="8"/>
      <c r="P1309" s="8"/>
      <c r="Q1309" s="8"/>
      <c r="R1309" s="8"/>
      <c r="S1309" s="8"/>
    </row>
    <row r="1310" spans="6:19" s="7" customFormat="1">
      <c r="F1310" s="23"/>
      <c r="G1310" s="23"/>
      <c r="H1310" s="23"/>
      <c r="I1310" s="9"/>
      <c r="J1310" s="9"/>
      <c r="K1310" s="8"/>
      <c r="L1310" s="8"/>
      <c r="M1310" s="8"/>
      <c r="N1310" s="8"/>
      <c r="O1310" s="8"/>
      <c r="P1310" s="8"/>
      <c r="Q1310" s="8"/>
      <c r="R1310" s="8"/>
      <c r="S1310" s="8"/>
    </row>
    <row r="1311" spans="6:19" s="7" customFormat="1">
      <c r="F1311" s="23"/>
      <c r="G1311" s="23"/>
      <c r="H1311" s="23"/>
      <c r="I1311" s="9"/>
      <c r="J1311" s="9"/>
      <c r="K1311" s="8"/>
      <c r="L1311" s="8"/>
      <c r="M1311" s="8"/>
      <c r="N1311" s="8"/>
      <c r="O1311" s="8"/>
      <c r="P1311" s="8"/>
      <c r="Q1311" s="8"/>
      <c r="R1311" s="8"/>
      <c r="S1311" s="8"/>
    </row>
    <row r="1312" spans="6:19" s="7" customFormat="1">
      <c r="F1312" s="23"/>
      <c r="G1312" s="23"/>
      <c r="H1312" s="23"/>
      <c r="I1312" s="9"/>
      <c r="J1312" s="9"/>
      <c r="K1312" s="8"/>
      <c r="L1312" s="8"/>
      <c r="M1312" s="8"/>
      <c r="N1312" s="8"/>
      <c r="O1312" s="8"/>
      <c r="P1312" s="8"/>
      <c r="Q1312" s="8"/>
      <c r="R1312" s="8"/>
      <c r="S1312" s="8"/>
    </row>
    <row r="1313" spans="6:19" s="7" customFormat="1">
      <c r="F1313" s="23"/>
      <c r="G1313" s="23"/>
      <c r="H1313" s="23"/>
      <c r="I1313" s="9"/>
      <c r="J1313" s="9"/>
      <c r="K1313" s="8"/>
      <c r="L1313" s="8"/>
      <c r="M1313" s="8"/>
      <c r="N1313" s="8"/>
      <c r="O1313" s="8"/>
      <c r="P1313" s="8"/>
      <c r="Q1313" s="8"/>
      <c r="R1313" s="8"/>
      <c r="S1313" s="8"/>
    </row>
    <row r="1314" spans="6:19" s="7" customFormat="1">
      <c r="F1314" s="23"/>
      <c r="G1314" s="23"/>
      <c r="H1314" s="23"/>
      <c r="I1314" s="9"/>
      <c r="J1314" s="9"/>
      <c r="K1314" s="8"/>
      <c r="L1314" s="8"/>
      <c r="M1314" s="8"/>
      <c r="N1314" s="8"/>
      <c r="O1314" s="8"/>
      <c r="P1314" s="8"/>
      <c r="Q1314" s="8"/>
      <c r="R1314" s="8"/>
      <c r="S1314" s="8"/>
    </row>
    <row r="1315" spans="6:19" s="7" customFormat="1">
      <c r="F1315" s="23"/>
      <c r="G1315" s="23"/>
      <c r="H1315" s="23"/>
      <c r="I1315" s="9"/>
      <c r="J1315" s="9"/>
      <c r="K1315" s="8"/>
      <c r="L1315" s="8"/>
      <c r="M1315" s="8"/>
      <c r="N1315" s="8"/>
      <c r="O1315" s="8"/>
      <c r="P1315" s="8"/>
      <c r="Q1315" s="8"/>
      <c r="R1315" s="8"/>
      <c r="S1315" s="8"/>
    </row>
    <row r="1316" spans="6:19" s="7" customFormat="1">
      <c r="F1316" s="23"/>
      <c r="G1316" s="23"/>
      <c r="H1316" s="23"/>
      <c r="I1316" s="9"/>
      <c r="J1316" s="9"/>
      <c r="K1316" s="8"/>
      <c r="L1316" s="8"/>
      <c r="M1316" s="8"/>
      <c r="N1316" s="8"/>
      <c r="O1316" s="8"/>
      <c r="P1316" s="8"/>
      <c r="Q1316" s="8"/>
      <c r="R1316" s="8"/>
      <c r="S1316" s="8"/>
    </row>
    <row r="1317" spans="6:19" s="7" customFormat="1">
      <c r="F1317" s="23"/>
      <c r="G1317" s="23"/>
      <c r="H1317" s="23"/>
      <c r="I1317" s="9"/>
      <c r="J1317" s="9"/>
      <c r="K1317" s="8"/>
      <c r="L1317" s="8"/>
      <c r="M1317" s="8"/>
      <c r="N1317" s="8"/>
      <c r="O1317" s="8"/>
      <c r="P1317" s="8"/>
      <c r="Q1317" s="8"/>
      <c r="R1317" s="8"/>
      <c r="S1317" s="8"/>
    </row>
    <row r="1318" spans="6:19" s="7" customFormat="1">
      <c r="F1318" s="23"/>
      <c r="G1318" s="23"/>
      <c r="H1318" s="23"/>
      <c r="I1318" s="9"/>
      <c r="J1318" s="9"/>
      <c r="K1318" s="8"/>
      <c r="L1318" s="8"/>
      <c r="M1318" s="8"/>
      <c r="N1318" s="8"/>
      <c r="O1318" s="8"/>
      <c r="P1318" s="8"/>
      <c r="Q1318" s="8"/>
      <c r="R1318" s="8"/>
      <c r="S1318" s="8"/>
    </row>
    <row r="1319" spans="6:19" s="7" customFormat="1">
      <c r="F1319" s="23"/>
      <c r="G1319" s="23"/>
      <c r="H1319" s="23"/>
      <c r="I1319" s="9"/>
      <c r="J1319" s="9"/>
      <c r="K1319" s="8"/>
      <c r="L1319" s="8"/>
      <c r="M1319" s="8"/>
      <c r="N1319" s="8"/>
      <c r="O1319" s="8"/>
      <c r="P1319" s="8"/>
      <c r="Q1319" s="8"/>
      <c r="R1319" s="8"/>
      <c r="S1319" s="8"/>
    </row>
    <row r="1320" spans="6:19" s="7" customFormat="1">
      <c r="F1320" s="23"/>
      <c r="G1320" s="23"/>
      <c r="H1320" s="23"/>
      <c r="I1320" s="9"/>
      <c r="J1320" s="9"/>
      <c r="K1320" s="8"/>
      <c r="L1320" s="8"/>
      <c r="M1320" s="8"/>
      <c r="N1320" s="8"/>
      <c r="O1320" s="8"/>
      <c r="P1320" s="8"/>
      <c r="Q1320" s="8"/>
      <c r="R1320" s="8"/>
      <c r="S1320" s="8"/>
    </row>
    <row r="1321" spans="6:19" s="7" customFormat="1">
      <c r="F1321" s="23"/>
      <c r="G1321" s="23"/>
      <c r="H1321" s="23"/>
      <c r="I1321" s="9"/>
      <c r="J1321" s="9"/>
      <c r="K1321" s="8"/>
      <c r="L1321" s="8"/>
      <c r="M1321" s="8"/>
      <c r="N1321" s="8"/>
      <c r="O1321" s="8"/>
      <c r="P1321" s="8"/>
      <c r="Q1321" s="8"/>
      <c r="R1321" s="8"/>
      <c r="S1321" s="8"/>
    </row>
    <row r="1322" spans="6:19" s="7" customFormat="1">
      <c r="F1322" s="23"/>
      <c r="G1322" s="23"/>
      <c r="H1322" s="23"/>
      <c r="I1322" s="9"/>
      <c r="J1322" s="9"/>
      <c r="K1322" s="8"/>
      <c r="L1322" s="8"/>
      <c r="M1322" s="8"/>
      <c r="N1322" s="8"/>
      <c r="O1322" s="8"/>
      <c r="P1322" s="8"/>
      <c r="Q1322" s="8"/>
      <c r="R1322" s="8"/>
      <c r="S1322" s="8"/>
    </row>
    <row r="1323" spans="6:19" s="7" customFormat="1">
      <c r="F1323" s="23"/>
      <c r="G1323" s="23"/>
      <c r="H1323" s="23"/>
      <c r="I1323" s="9"/>
      <c r="J1323" s="9"/>
      <c r="K1323" s="8"/>
      <c r="L1323" s="8"/>
      <c r="M1323" s="8"/>
      <c r="N1323" s="8"/>
      <c r="O1323" s="8"/>
      <c r="P1323" s="8"/>
      <c r="Q1323" s="8"/>
      <c r="R1323" s="8"/>
      <c r="S1323" s="8"/>
    </row>
    <row r="1324" spans="6:19" s="7" customFormat="1">
      <c r="F1324" s="23"/>
      <c r="G1324" s="23"/>
      <c r="H1324" s="23"/>
      <c r="I1324" s="9"/>
      <c r="J1324" s="9"/>
      <c r="K1324" s="8"/>
      <c r="L1324" s="8"/>
      <c r="M1324" s="8"/>
      <c r="N1324" s="8"/>
      <c r="O1324" s="8"/>
      <c r="P1324" s="8"/>
      <c r="Q1324" s="8"/>
      <c r="R1324" s="8"/>
      <c r="S1324" s="8"/>
    </row>
    <row r="1325" spans="6:19" s="7" customFormat="1">
      <c r="F1325" s="23"/>
      <c r="G1325" s="23"/>
      <c r="H1325" s="23"/>
      <c r="I1325" s="9"/>
      <c r="J1325" s="9"/>
      <c r="K1325" s="8"/>
      <c r="L1325" s="8"/>
      <c r="M1325" s="8"/>
      <c r="N1325" s="8"/>
      <c r="O1325" s="8"/>
      <c r="P1325" s="8"/>
      <c r="Q1325" s="8"/>
      <c r="R1325" s="8"/>
      <c r="S1325" s="8"/>
    </row>
    <row r="1326" spans="6:19" s="7" customFormat="1">
      <c r="F1326" s="23"/>
      <c r="G1326" s="23"/>
      <c r="H1326" s="23"/>
      <c r="I1326" s="9"/>
      <c r="J1326" s="9"/>
      <c r="K1326" s="8"/>
      <c r="L1326" s="8"/>
      <c r="M1326" s="8"/>
      <c r="N1326" s="8"/>
      <c r="O1326" s="8"/>
      <c r="P1326" s="8"/>
      <c r="Q1326" s="8"/>
      <c r="R1326" s="8"/>
      <c r="S1326" s="8"/>
    </row>
    <row r="1327" spans="6:19" s="7" customFormat="1">
      <c r="F1327" s="23"/>
      <c r="G1327" s="23"/>
      <c r="H1327" s="23"/>
      <c r="I1327" s="9"/>
      <c r="J1327" s="9"/>
      <c r="K1327" s="8"/>
      <c r="L1327" s="8"/>
      <c r="M1327" s="8"/>
      <c r="N1327" s="8"/>
      <c r="O1327" s="8"/>
      <c r="P1327" s="8"/>
      <c r="Q1327" s="8"/>
      <c r="R1327" s="8"/>
      <c r="S1327" s="8"/>
    </row>
    <row r="1328" spans="6:19" s="7" customFormat="1">
      <c r="F1328" s="23"/>
      <c r="G1328" s="23"/>
      <c r="H1328" s="23"/>
      <c r="I1328" s="9"/>
      <c r="J1328" s="9"/>
      <c r="K1328" s="8"/>
      <c r="L1328" s="8"/>
      <c r="M1328" s="8"/>
      <c r="N1328" s="8"/>
      <c r="O1328" s="8"/>
      <c r="P1328" s="8"/>
      <c r="Q1328" s="8"/>
      <c r="R1328" s="8"/>
      <c r="S1328" s="8"/>
    </row>
    <row r="1329" spans="6:19" s="7" customFormat="1">
      <c r="F1329" s="23"/>
      <c r="G1329" s="23"/>
      <c r="H1329" s="23"/>
      <c r="I1329" s="9"/>
      <c r="J1329" s="9"/>
      <c r="K1329" s="8"/>
      <c r="L1329" s="8"/>
      <c r="M1329" s="8"/>
      <c r="N1329" s="8"/>
      <c r="O1329" s="8"/>
      <c r="P1329" s="8"/>
      <c r="Q1329" s="8"/>
      <c r="R1329" s="8"/>
      <c r="S1329" s="8"/>
    </row>
    <row r="1330" spans="6:19" s="7" customFormat="1">
      <c r="F1330" s="23"/>
      <c r="G1330" s="23"/>
      <c r="H1330" s="23"/>
      <c r="I1330" s="9"/>
      <c r="J1330" s="9"/>
      <c r="K1330" s="8"/>
      <c r="L1330" s="8"/>
      <c r="M1330" s="8"/>
      <c r="N1330" s="8"/>
      <c r="O1330" s="8"/>
      <c r="P1330" s="8"/>
      <c r="Q1330" s="8"/>
      <c r="R1330" s="8"/>
      <c r="S1330" s="8"/>
    </row>
    <row r="1331" spans="6:19" s="7" customFormat="1">
      <c r="F1331" s="23"/>
      <c r="G1331" s="23"/>
      <c r="H1331" s="23"/>
      <c r="I1331" s="9"/>
      <c r="J1331" s="9"/>
      <c r="K1331" s="8"/>
      <c r="L1331" s="8"/>
      <c r="M1331" s="8"/>
      <c r="N1331" s="8"/>
      <c r="O1331" s="8"/>
      <c r="P1331" s="8"/>
      <c r="Q1331" s="8"/>
      <c r="R1331" s="8"/>
      <c r="S1331" s="8"/>
    </row>
    <row r="1332" spans="6:19" s="7" customFormat="1">
      <c r="F1332" s="23"/>
      <c r="G1332" s="23"/>
      <c r="H1332" s="23"/>
      <c r="I1332" s="9"/>
      <c r="J1332" s="9"/>
      <c r="K1332" s="8"/>
      <c r="L1332" s="8"/>
      <c r="M1332" s="8"/>
      <c r="N1332" s="8"/>
      <c r="O1332" s="8"/>
      <c r="P1332" s="8"/>
      <c r="Q1332" s="8"/>
      <c r="R1332" s="8"/>
      <c r="S1332" s="8"/>
    </row>
    <row r="1333" spans="6:19" s="7" customFormat="1">
      <c r="F1333" s="23"/>
      <c r="G1333" s="23"/>
      <c r="H1333" s="23"/>
      <c r="I1333" s="9"/>
      <c r="J1333" s="9"/>
      <c r="K1333" s="8"/>
      <c r="L1333" s="8"/>
      <c r="M1333" s="8"/>
      <c r="N1333" s="8"/>
      <c r="O1333" s="8"/>
      <c r="P1333" s="8"/>
      <c r="Q1333" s="8"/>
      <c r="R1333" s="8"/>
      <c r="S1333" s="8"/>
    </row>
    <row r="1334" spans="6:19" s="7" customFormat="1">
      <c r="F1334" s="23"/>
      <c r="G1334" s="23"/>
      <c r="H1334" s="23"/>
      <c r="I1334" s="9"/>
      <c r="J1334" s="9"/>
      <c r="K1334" s="8"/>
      <c r="L1334" s="8"/>
      <c r="M1334" s="8"/>
      <c r="N1334" s="8"/>
      <c r="O1334" s="8"/>
      <c r="P1334" s="8"/>
      <c r="Q1334" s="8"/>
      <c r="R1334" s="8"/>
      <c r="S1334" s="8"/>
    </row>
    <row r="1335" spans="6:19" s="7" customFormat="1">
      <c r="F1335" s="23"/>
      <c r="G1335" s="23"/>
      <c r="H1335" s="23"/>
      <c r="I1335" s="9"/>
      <c r="J1335" s="9"/>
      <c r="K1335" s="8"/>
      <c r="L1335" s="8"/>
      <c r="M1335" s="8"/>
      <c r="N1335" s="8"/>
      <c r="O1335" s="8"/>
      <c r="P1335" s="8"/>
      <c r="Q1335" s="8"/>
      <c r="R1335" s="8"/>
      <c r="S1335" s="8"/>
    </row>
    <row r="1336" spans="6:19" s="7" customFormat="1">
      <c r="F1336" s="23"/>
      <c r="G1336" s="23"/>
      <c r="H1336" s="23"/>
      <c r="I1336" s="9"/>
      <c r="J1336" s="9"/>
      <c r="K1336" s="8"/>
      <c r="L1336" s="8"/>
      <c r="M1336" s="8"/>
      <c r="N1336" s="8"/>
      <c r="O1336" s="8"/>
      <c r="P1336" s="8"/>
      <c r="Q1336" s="8"/>
      <c r="R1336" s="8"/>
      <c r="S1336" s="8"/>
    </row>
    <row r="1337" spans="6:19" s="7" customFormat="1">
      <c r="F1337" s="23"/>
      <c r="G1337" s="23"/>
      <c r="H1337" s="23"/>
      <c r="I1337" s="9"/>
      <c r="J1337" s="9"/>
      <c r="K1337" s="8"/>
      <c r="L1337" s="8"/>
      <c r="M1337" s="8"/>
      <c r="N1337" s="8"/>
      <c r="O1337" s="8"/>
      <c r="P1337" s="8"/>
      <c r="Q1337" s="8"/>
      <c r="R1337" s="8"/>
      <c r="S1337" s="8"/>
    </row>
    <row r="1338" spans="6:19" s="7" customFormat="1">
      <c r="F1338" s="23"/>
      <c r="G1338" s="23"/>
      <c r="H1338" s="23"/>
      <c r="I1338" s="9"/>
      <c r="J1338" s="9"/>
      <c r="K1338" s="8"/>
      <c r="L1338" s="8"/>
      <c r="M1338" s="8"/>
      <c r="N1338" s="8"/>
      <c r="O1338" s="8"/>
      <c r="P1338" s="8"/>
      <c r="Q1338" s="8"/>
      <c r="R1338" s="8"/>
      <c r="S1338" s="8"/>
    </row>
    <row r="1339" spans="6:19" s="7" customFormat="1">
      <c r="F1339" s="23"/>
      <c r="G1339" s="23"/>
      <c r="H1339" s="23"/>
      <c r="I1339" s="9"/>
      <c r="J1339" s="9"/>
      <c r="K1339" s="8"/>
      <c r="L1339" s="8"/>
      <c r="M1339" s="8"/>
      <c r="N1339" s="8"/>
      <c r="O1339" s="8"/>
      <c r="P1339" s="8"/>
      <c r="Q1339" s="8"/>
      <c r="R1339" s="8"/>
      <c r="S1339" s="8"/>
    </row>
    <row r="1340" spans="6:19" s="7" customFormat="1">
      <c r="F1340" s="23"/>
      <c r="G1340" s="23"/>
      <c r="H1340" s="23"/>
      <c r="I1340" s="9"/>
      <c r="J1340" s="9"/>
      <c r="K1340" s="8"/>
      <c r="L1340" s="8"/>
      <c r="M1340" s="8"/>
      <c r="N1340" s="8"/>
      <c r="O1340" s="8"/>
      <c r="P1340" s="8"/>
      <c r="Q1340" s="8"/>
      <c r="R1340" s="8"/>
      <c r="S1340" s="8"/>
    </row>
    <row r="1341" spans="6:19" s="7" customFormat="1">
      <c r="F1341" s="23"/>
      <c r="G1341" s="23"/>
      <c r="H1341" s="23"/>
      <c r="I1341" s="9"/>
      <c r="J1341" s="9"/>
      <c r="K1341" s="8"/>
      <c r="L1341" s="8"/>
      <c r="M1341" s="8"/>
      <c r="N1341" s="8"/>
      <c r="O1341" s="8"/>
      <c r="P1341" s="8"/>
      <c r="Q1341" s="8"/>
      <c r="R1341" s="8"/>
      <c r="S1341" s="8"/>
    </row>
    <row r="1342" spans="6:19" s="7" customFormat="1">
      <c r="F1342" s="23"/>
      <c r="G1342" s="23"/>
      <c r="H1342" s="23"/>
      <c r="I1342" s="9"/>
      <c r="J1342" s="9"/>
      <c r="K1342" s="8"/>
      <c r="L1342" s="8"/>
      <c r="M1342" s="8"/>
      <c r="N1342" s="8"/>
      <c r="O1342" s="8"/>
      <c r="P1342" s="8"/>
      <c r="Q1342" s="8"/>
      <c r="R1342" s="8"/>
      <c r="S1342" s="8"/>
    </row>
    <row r="1343" spans="6:19" s="7" customFormat="1">
      <c r="F1343" s="23"/>
      <c r="G1343" s="23"/>
      <c r="H1343" s="23"/>
      <c r="I1343" s="9"/>
      <c r="J1343" s="9"/>
      <c r="K1343" s="8"/>
      <c r="L1343" s="8"/>
      <c r="M1343" s="8"/>
      <c r="N1343" s="8"/>
      <c r="O1343" s="8"/>
      <c r="P1343" s="8"/>
      <c r="Q1343" s="8"/>
      <c r="R1343" s="8"/>
      <c r="S1343" s="8"/>
    </row>
    <row r="1344" spans="6:19" s="7" customFormat="1">
      <c r="F1344" s="23"/>
      <c r="G1344" s="23"/>
      <c r="H1344" s="23"/>
      <c r="I1344" s="9"/>
      <c r="J1344" s="9"/>
      <c r="K1344" s="8"/>
      <c r="L1344" s="8"/>
      <c r="M1344" s="8"/>
      <c r="N1344" s="8"/>
      <c r="O1344" s="8"/>
      <c r="P1344" s="8"/>
      <c r="Q1344" s="8"/>
      <c r="R1344" s="8"/>
      <c r="S1344" s="8"/>
    </row>
    <row r="1345" spans="6:19" s="7" customFormat="1">
      <c r="F1345" s="23"/>
      <c r="G1345" s="23"/>
      <c r="H1345" s="23"/>
      <c r="I1345" s="9"/>
      <c r="J1345" s="9"/>
      <c r="K1345" s="8"/>
      <c r="L1345" s="8"/>
      <c r="M1345" s="8"/>
      <c r="N1345" s="8"/>
      <c r="O1345" s="8"/>
      <c r="P1345" s="8"/>
      <c r="Q1345" s="8"/>
      <c r="R1345" s="8"/>
      <c r="S1345" s="8"/>
    </row>
    <row r="1346" spans="6:19" s="7" customFormat="1">
      <c r="F1346" s="23"/>
      <c r="G1346" s="23"/>
      <c r="H1346" s="23"/>
      <c r="I1346" s="9"/>
      <c r="J1346" s="9"/>
      <c r="K1346" s="8"/>
      <c r="L1346" s="8"/>
      <c r="M1346" s="8"/>
      <c r="N1346" s="8"/>
      <c r="O1346" s="8"/>
      <c r="P1346" s="8"/>
      <c r="Q1346" s="8"/>
      <c r="R1346" s="8"/>
      <c r="S1346" s="8"/>
    </row>
    <row r="1347" spans="6:19" s="7" customFormat="1">
      <c r="F1347" s="23"/>
      <c r="G1347" s="23"/>
      <c r="H1347" s="23"/>
      <c r="I1347" s="9"/>
      <c r="J1347" s="9"/>
      <c r="K1347" s="8"/>
      <c r="L1347" s="8"/>
      <c r="M1347" s="8"/>
      <c r="N1347" s="8"/>
      <c r="O1347" s="8"/>
      <c r="P1347" s="8"/>
      <c r="Q1347" s="8"/>
      <c r="R1347" s="8"/>
      <c r="S1347" s="8"/>
    </row>
    <row r="1348" spans="6:19" s="7" customFormat="1">
      <c r="F1348" s="23"/>
      <c r="G1348" s="23"/>
      <c r="H1348" s="23"/>
      <c r="I1348" s="9"/>
      <c r="J1348" s="9"/>
      <c r="K1348" s="8"/>
      <c r="L1348" s="8"/>
      <c r="M1348" s="8"/>
      <c r="N1348" s="8"/>
      <c r="O1348" s="8"/>
      <c r="P1348" s="8"/>
      <c r="Q1348" s="8"/>
      <c r="R1348" s="8"/>
      <c r="S1348" s="8"/>
    </row>
    <row r="1349" spans="6:19" s="7" customFormat="1">
      <c r="F1349" s="23"/>
      <c r="G1349" s="23"/>
      <c r="H1349" s="23"/>
      <c r="I1349" s="9"/>
      <c r="J1349" s="9"/>
      <c r="K1349" s="8"/>
      <c r="L1349" s="8"/>
      <c r="M1349" s="8"/>
      <c r="N1349" s="8"/>
      <c r="O1349" s="8"/>
      <c r="P1349" s="8"/>
      <c r="Q1349" s="8"/>
      <c r="R1349" s="8"/>
      <c r="S1349" s="8"/>
    </row>
    <row r="1350" spans="6:19" s="7" customFormat="1">
      <c r="F1350" s="23"/>
      <c r="G1350" s="23"/>
      <c r="H1350" s="23"/>
      <c r="I1350" s="9"/>
      <c r="J1350" s="9"/>
      <c r="K1350" s="8"/>
      <c r="L1350" s="8"/>
      <c r="M1350" s="8"/>
      <c r="N1350" s="8"/>
      <c r="O1350" s="8"/>
      <c r="P1350" s="8"/>
      <c r="Q1350" s="8"/>
      <c r="R1350" s="8"/>
      <c r="S1350" s="8"/>
    </row>
    <row r="1351" spans="6:19" s="7" customFormat="1">
      <c r="F1351" s="23"/>
      <c r="G1351" s="23"/>
      <c r="H1351" s="23"/>
      <c r="I1351" s="9"/>
      <c r="J1351" s="9"/>
      <c r="K1351" s="8"/>
      <c r="L1351" s="8"/>
      <c r="M1351" s="8"/>
      <c r="N1351" s="8"/>
      <c r="O1351" s="8"/>
      <c r="P1351" s="8"/>
      <c r="Q1351" s="8"/>
      <c r="R1351" s="8"/>
      <c r="S1351" s="8"/>
    </row>
    <row r="1352" spans="6:19" s="7" customFormat="1">
      <c r="F1352" s="23"/>
      <c r="G1352" s="23"/>
      <c r="H1352" s="23"/>
      <c r="I1352" s="9"/>
      <c r="J1352" s="9"/>
      <c r="K1352" s="8"/>
      <c r="L1352" s="8"/>
      <c r="M1352" s="8"/>
      <c r="N1352" s="8"/>
      <c r="O1352" s="8"/>
      <c r="P1352" s="8"/>
      <c r="Q1352" s="8"/>
      <c r="R1352" s="8"/>
      <c r="S1352" s="8"/>
    </row>
    <row r="1353" spans="6:19" s="7" customFormat="1">
      <c r="F1353" s="23"/>
      <c r="G1353" s="23"/>
      <c r="H1353" s="23"/>
      <c r="I1353" s="9"/>
      <c r="J1353" s="9"/>
      <c r="K1353" s="8"/>
      <c r="L1353" s="8"/>
      <c r="M1353" s="8"/>
      <c r="N1353" s="8"/>
      <c r="O1353" s="8"/>
      <c r="P1353" s="8"/>
      <c r="Q1353" s="8"/>
      <c r="R1353" s="8"/>
      <c r="S1353" s="8"/>
    </row>
    <row r="1354" spans="6:19" s="7" customFormat="1">
      <c r="F1354" s="23"/>
      <c r="G1354" s="23"/>
      <c r="H1354" s="23"/>
      <c r="I1354" s="9"/>
      <c r="J1354" s="9"/>
      <c r="K1354" s="8"/>
      <c r="L1354" s="8"/>
      <c r="M1354" s="8"/>
      <c r="N1354" s="8"/>
      <c r="O1354" s="8"/>
      <c r="P1354" s="8"/>
      <c r="Q1354" s="8"/>
      <c r="R1354" s="8"/>
      <c r="S1354" s="8"/>
    </row>
    <row r="1355" spans="6:19" s="7" customFormat="1">
      <c r="F1355" s="23"/>
      <c r="G1355" s="23"/>
      <c r="H1355" s="23"/>
      <c r="I1355" s="9"/>
      <c r="J1355" s="9"/>
      <c r="K1355" s="8"/>
      <c r="L1355" s="8"/>
      <c r="M1355" s="8"/>
      <c r="N1355" s="8"/>
      <c r="O1355" s="8"/>
      <c r="P1355" s="8"/>
      <c r="Q1355" s="8"/>
      <c r="R1355" s="8"/>
      <c r="S1355" s="8"/>
    </row>
    <row r="1356" spans="6:19" s="7" customFormat="1">
      <c r="F1356" s="23"/>
      <c r="G1356" s="23"/>
      <c r="H1356" s="23"/>
      <c r="I1356" s="9"/>
      <c r="J1356" s="9"/>
      <c r="K1356" s="8"/>
      <c r="L1356" s="8"/>
      <c r="M1356" s="8"/>
      <c r="N1356" s="8"/>
      <c r="O1356" s="8"/>
      <c r="P1356" s="8"/>
      <c r="Q1356" s="8"/>
      <c r="R1356" s="8"/>
      <c r="S1356" s="8"/>
    </row>
    <row r="1357" spans="6:19" s="7" customFormat="1">
      <c r="F1357" s="23"/>
      <c r="G1357" s="23"/>
      <c r="H1357" s="23"/>
      <c r="I1357" s="9"/>
      <c r="J1357" s="9"/>
      <c r="K1357" s="8"/>
      <c r="L1357" s="8"/>
      <c r="M1357" s="8"/>
      <c r="N1357" s="8"/>
      <c r="O1357" s="8"/>
      <c r="P1357" s="8"/>
      <c r="Q1357" s="8"/>
      <c r="R1357" s="8"/>
      <c r="S1357" s="8"/>
    </row>
    <row r="1358" spans="6:19" s="7" customFormat="1">
      <c r="F1358" s="23"/>
      <c r="G1358" s="23"/>
      <c r="H1358" s="23"/>
      <c r="I1358" s="9"/>
      <c r="J1358" s="9"/>
      <c r="K1358" s="8"/>
      <c r="L1358" s="8"/>
      <c r="M1358" s="8"/>
      <c r="N1358" s="8"/>
      <c r="O1358" s="8"/>
      <c r="P1358" s="8"/>
      <c r="Q1358" s="8"/>
      <c r="R1358" s="8"/>
      <c r="S1358" s="8"/>
    </row>
    <row r="1359" spans="6:19" s="7" customFormat="1">
      <c r="F1359" s="23"/>
      <c r="G1359" s="23"/>
      <c r="H1359" s="23"/>
      <c r="I1359" s="9"/>
      <c r="J1359" s="9"/>
      <c r="K1359" s="8"/>
      <c r="L1359" s="8"/>
      <c r="M1359" s="8"/>
      <c r="N1359" s="8"/>
      <c r="O1359" s="8"/>
      <c r="P1359" s="8"/>
      <c r="Q1359" s="8"/>
      <c r="R1359" s="8"/>
      <c r="S1359" s="8"/>
    </row>
    <row r="1360" spans="6:19" s="7" customFormat="1">
      <c r="F1360" s="23"/>
      <c r="G1360" s="23"/>
      <c r="H1360" s="23"/>
      <c r="I1360" s="9"/>
      <c r="J1360" s="9"/>
      <c r="K1360" s="8"/>
      <c r="L1360" s="8"/>
      <c r="M1360" s="8"/>
      <c r="N1360" s="8"/>
      <c r="O1360" s="8"/>
      <c r="P1360" s="8"/>
      <c r="Q1360" s="8"/>
      <c r="R1360" s="8"/>
      <c r="S1360" s="8"/>
    </row>
    <row r="1361" spans="6:19" s="7" customFormat="1">
      <c r="F1361" s="23"/>
      <c r="G1361" s="23"/>
      <c r="H1361" s="23"/>
      <c r="I1361" s="9"/>
      <c r="J1361" s="9"/>
      <c r="K1361" s="8"/>
      <c r="L1361" s="8"/>
      <c r="M1361" s="8"/>
      <c r="N1361" s="8"/>
      <c r="O1361" s="8"/>
      <c r="P1361" s="8"/>
      <c r="Q1361" s="8"/>
      <c r="R1361" s="8"/>
      <c r="S1361" s="8"/>
    </row>
    <row r="1362" spans="6:19" s="7" customFormat="1">
      <c r="F1362" s="23"/>
      <c r="G1362" s="23"/>
      <c r="H1362" s="23"/>
      <c r="I1362" s="9"/>
      <c r="J1362" s="9"/>
      <c r="K1362" s="8"/>
      <c r="L1362" s="8"/>
      <c r="M1362" s="8"/>
      <c r="N1362" s="8"/>
      <c r="O1362" s="8"/>
      <c r="P1362" s="8"/>
      <c r="Q1362" s="8"/>
      <c r="R1362" s="8"/>
      <c r="S1362" s="8"/>
    </row>
    <row r="1363" spans="6:19" s="7" customFormat="1">
      <c r="F1363" s="23"/>
      <c r="G1363" s="23"/>
      <c r="H1363" s="23"/>
      <c r="I1363" s="9"/>
      <c r="J1363" s="9"/>
      <c r="K1363" s="8"/>
      <c r="L1363" s="8"/>
      <c r="M1363" s="8"/>
      <c r="N1363" s="8"/>
      <c r="O1363" s="8"/>
      <c r="P1363" s="8"/>
      <c r="Q1363" s="8"/>
      <c r="R1363" s="8"/>
      <c r="S1363" s="8"/>
    </row>
    <row r="1364" spans="6:19" s="7" customFormat="1">
      <c r="F1364" s="23"/>
      <c r="G1364" s="23"/>
      <c r="H1364" s="23"/>
      <c r="I1364" s="9"/>
      <c r="J1364" s="9"/>
      <c r="K1364" s="8"/>
      <c r="L1364" s="8"/>
      <c r="M1364" s="8"/>
      <c r="N1364" s="8"/>
      <c r="O1364" s="8"/>
      <c r="P1364" s="8"/>
      <c r="Q1364" s="8"/>
      <c r="R1364" s="8"/>
      <c r="S1364" s="8"/>
    </row>
    <row r="1365" spans="6:19" s="7" customFormat="1">
      <c r="F1365" s="23"/>
      <c r="G1365" s="23"/>
      <c r="H1365" s="23"/>
      <c r="I1365" s="9"/>
      <c r="J1365" s="9"/>
      <c r="K1365" s="8"/>
      <c r="L1365" s="8"/>
      <c r="M1365" s="8"/>
      <c r="N1365" s="8"/>
      <c r="O1365" s="8"/>
      <c r="P1365" s="8"/>
      <c r="Q1365" s="8"/>
      <c r="R1365" s="8"/>
      <c r="S1365" s="8"/>
    </row>
    <row r="1366" spans="6:19" s="7" customFormat="1">
      <c r="F1366" s="23"/>
      <c r="G1366" s="23"/>
      <c r="H1366" s="23"/>
      <c r="I1366" s="9"/>
      <c r="J1366" s="9"/>
      <c r="K1366" s="8"/>
      <c r="L1366" s="8"/>
      <c r="M1366" s="8"/>
      <c r="N1366" s="8"/>
      <c r="O1366" s="8"/>
      <c r="P1366" s="8"/>
      <c r="Q1366" s="8"/>
      <c r="R1366" s="8"/>
      <c r="S1366" s="8"/>
    </row>
    <row r="1367" spans="6:19" s="7" customFormat="1">
      <c r="F1367" s="23"/>
      <c r="G1367" s="23"/>
      <c r="H1367" s="23"/>
      <c r="I1367" s="9"/>
      <c r="J1367" s="9"/>
      <c r="K1367" s="8"/>
      <c r="L1367" s="8"/>
      <c r="M1367" s="8"/>
      <c r="N1367" s="8"/>
      <c r="O1367" s="8"/>
      <c r="P1367" s="8"/>
      <c r="Q1367" s="8"/>
      <c r="R1367" s="8"/>
      <c r="S1367" s="8"/>
    </row>
    <row r="1368" spans="6:19" s="7" customFormat="1">
      <c r="F1368" s="23"/>
      <c r="G1368" s="23"/>
      <c r="H1368" s="23"/>
      <c r="I1368" s="9"/>
      <c r="J1368" s="9"/>
      <c r="K1368" s="8"/>
      <c r="L1368" s="8"/>
      <c r="M1368" s="8"/>
      <c r="N1368" s="8"/>
      <c r="O1368" s="8"/>
      <c r="P1368" s="8"/>
      <c r="Q1368" s="8"/>
      <c r="R1368" s="8"/>
      <c r="S1368" s="8"/>
    </row>
    <row r="1369" spans="6:19" s="7" customFormat="1">
      <c r="F1369" s="23"/>
      <c r="G1369" s="23"/>
      <c r="H1369" s="23"/>
      <c r="I1369" s="9"/>
      <c r="J1369" s="9"/>
      <c r="K1369" s="8"/>
      <c r="L1369" s="8"/>
      <c r="M1369" s="8"/>
      <c r="N1369" s="8"/>
      <c r="O1369" s="8"/>
      <c r="P1369" s="8"/>
      <c r="Q1369" s="8"/>
      <c r="R1369" s="8"/>
      <c r="S1369" s="8"/>
    </row>
    <row r="1370" spans="6:19" s="7" customFormat="1">
      <c r="F1370" s="23"/>
      <c r="G1370" s="23"/>
      <c r="H1370" s="23"/>
      <c r="I1370" s="9"/>
      <c r="J1370" s="9"/>
      <c r="K1370" s="8"/>
      <c r="L1370" s="8"/>
      <c r="M1370" s="8"/>
      <c r="N1370" s="8"/>
      <c r="O1370" s="8"/>
      <c r="P1370" s="8"/>
      <c r="Q1370" s="8"/>
      <c r="R1370" s="8"/>
      <c r="S1370" s="8"/>
    </row>
    <row r="1371" spans="6:19" s="7" customFormat="1">
      <c r="F1371" s="23"/>
      <c r="G1371" s="23"/>
      <c r="H1371" s="23"/>
      <c r="I1371" s="9"/>
      <c r="J1371" s="9"/>
      <c r="K1371" s="8"/>
      <c r="L1371" s="8"/>
      <c r="M1371" s="8"/>
      <c r="N1371" s="8"/>
      <c r="O1371" s="8"/>
      <c r="P1371" s="8"/>
      <c r="Q1371" s="8"/>
      <c r="R1371" s="8"/>
      <c r="S1371" s="8"/>
    </row>
    <row r="1372" spans="6:19" s="7" customFormat="1">
      <c r="F1372" s="23"/>
      <c r="G1372" s="23"/>
      <c r="H1372" s="23"/>
      <c r="I1372" s="9"/>
      <c r="J1372" s="9"/>
      <c r="K1372" s="8"/>
      <c r="L1372" s="8"/>
      <c r="M1372" s="8"/>
      <c r="N1372" s="8"/>
      <c r="O1372" s="8"/>
      <c r="P1372" s="8"/>
      <c r="Q1372" s="8"/>
      <c r="R1372" s="8"/>
      <c r="S1372" s="8"/>
    </row>
    <row r="1373" spans="6:19" s="7" customFormat="1">
      <c r="F1373" s="23"/>
      <c r="G1373" s="23"/>
      <c r="H1373" s="23"/>
      <c r="I1373" s="9"/>
      <c r="J1373" s="9"/>
      <c r="K1373" s="8"/>
      <c r="L1373" s="8"/>
      <c r="M1373" s="8"/>
      <c r="N1373" s="8"/>
      <c r="O1373" s="8"/>
      <c r="P1373" s="8"/>
      <c r="Q1373" s="8"/>
      <c r="R1373" s="8"/>
      <c r="S1373" s="8"/>
    </row>
    <row r="1374" spans="6:19" s="7" customFormat="1">
      <c r="F1374" s="23"/>
      <c r="G1374" s="23"/>
      <c r="H1374" s="23"/>
      <c r="I1374" s="9"/>
      <c r="J1374" s="9"/>
      <c r="K1374" s="8"/>
      <c r="L1374" s="8"/>
      <c r="M1374" s="8"/>
      <c r="N1374" s="8"/>
      <c r="O1374" s="8"/>
      <c r="P1374" s="8"/>
      <c r="Q1374" s="8"/>
      <c r="R1374" s="8"/>
      <c r="S1374" s="8"/>
    </row>
    <row r="1375" spans="6:19" s="7" customFormat="1">
      <c r="F1375" s="23"/>
      <c r="G1375" s="23"/>
      <c r="H1375" s="23"/>
      <c r="I1375" s="9"/>
      <c r="J1375" s="9"/>
      <c r="K1375" s="8"/>
      <c r="L1375" s="8"/>
      <c r="M1375" s="8"/>
      <c r="N1375" s="8"/>
      <c r="O1375" s="8"/>
      <c r="P1375" s="8"/>
      <c r="Q1375" s="8"/>
      <c r="R1375" s="8"/>
      <c r="S1375" s="8"/>
    </row>
    <row r="1376" spans="6:19" s="7" customFormat="1">
      <c r="F1376" s="23"/>
      <c r="G1376" s="23"/>
      <c r="H1376" s="23"/>
      <c r="I1376" s="9"/>
      <c r="J1376" s="9"/>
      <c r="K1376" s="8"/>
      <c r="L1376" s="8"/>
      <c r="M1376" s="8"/>
      <c r="N1376" s="8"/>
      <c r="O1376" s="8"/>
      <c r="P1376" s="8"/>
      <c r="Q1376" s="8"/>
      <c r="R1376" s="8"/>
      <c r="S1376" s="8"/>
    </row>
    <row r="1377" spans="6:19" s="7" customFormat="1">
      <c r="F1377" s="23"/>
      <c r="G1377" s="23"/>
      <c r="H1377" s="23"/>
      <c r="I1377" s="9"/>
      <c r="J1377" s="9"/>
      <c r="K1377" s="8"/>
      <c r="L1377" s="8"/>
      <c r="M1377" s="8"/>
      <c r="N1377" s="8"/>
      <c r="O1377" s="8"/>
      <c r="P1377" s="8"/>
      <c r="Q1377" s="8"/>
      <c r="R1377" s="8"/>
      <c r="S1377" s="8"/>
    </row>
    <row r="1378" spans="6:19" s="7" customFormat="1">
      <c r="F1378" s="23"/>
      <c r="G1378" s="23"/>
      <c r="H1378" s="23"/>
      <c r="I1378" s="9"/>
      <c r="J1378" s="9"/>
      <c r="K1378" s="8"/>
      <c r="L1378" s="8"/>
      <c r="M1378" s="8"/>
      <c r="N1378" s="8"/>
      <c r="O1378" s="8"/>
      <c r="P1378" s="8"/>
      <c r="Q1378" s="8"/>
      <c r="R1378" s="8"/>
      <c r="S1378" s="8"/>
    </row>
    <row r="1379" spans="6:19" s="7" customFormat="1">
      <c r="F1379" s="23"/>
      <c r="G1379" s="23"/>
      <c r="H1379" s="23"/>
      <c r="I1379" s="9"/>
      <c r="J1379" s="9"/>
      <c r="K1379" s="8"/>
      <c r="L1379" s="8"/>
      <c r="M1379" s="8"/>
      <c r="N1379" s="8"/>
      <c r="O1379" s="8"/>
      <c r="P1379" s="8"/>
      <c r="Q1379" s="8"/>
      <c r="R1379" s="8"/>
      <c r="S1379" s="8"/>
    </row>
    <row r="1380" spans="6:19" s="7" customFormat="1">
      <c r="F1380" s="23"/>
      <c r="G1380" s="23"/>
      <c r="H1380" s="23"/>
      <c r="I1380" s="9"/>
      <c r="J1380" s="9"/>
      <c r="K1380" s="8"/>
      <c r="L1380" s="8"/>
      <c r="M1380" s="8"/>
      <c r="N1380" s="8"/>
      <c r="O1380" s="8"/>
      <c r="P1380" s="8"/>
      <c r="Q1380" s="8"/>
      <c r="R1380" s="8"/>
      <c r="S1380" s="8"/>
    </row>
    <row r="1381" spans="6:19" s="7" customFormat="1">
      <c r="F1381" s="23"/>
      <c r="G1381" s="23"/>
      <c r="H1381" s="23"/>
      <c r="I1381" s="9"/>
      <c r="J1381" s="9"/>
      <c r="K1381" s="8"/>
      <c r="L1381" s="8"/>
      <c r="M1381" s="8"/>
      <c r="N1381" s="8"/>
      <c r="O1381" s="8"/>
      <c r="P1381" s="8"/>
      <c r="Q1381" s="8"/>
      <c r="R1381" s="8"/>
      <c r="S1381" s="8"/>
    </row>
    <row r="1382" spans="6:19" s="7" customFormat="1">
      <c r="F1382" s="23"/>
      <c r="G1382" s="23"/>
      <c r="H1382" s="23"/>
      <c r="I1382" s="9"/>
      <c r="J1382" s="9"/>
      <c r="K1382" s="8"/>
      <c r="L1382" s="8"/>
      <c r="M1382" s="8"/>
      <c r="N1382" s="8"/>
      <c r="O1382" s="8"/>
      <c r="P1382" s="8"/>
      <c r="Q1382" s="8"/>
      <c r="R1382" s="8"/>
      <c r="S1382" s="8"/>
    </row>
    <row r="1383" spans="6:19" s="7" customFormat="1">
      <c r="F1383" s="23"/>
      <c r="G1383" s="23"/>
      <c r="H1383" s="23"/>
      <c r="I1383" s="9"/>
      <c r="J1383" s="9"/>
      <c r="K1383" s="8"/>
      <c r="L1383" s="8"/>
      <c r="M1383" s="8"/>
      <c r="N1383" s="8"/>
      <c r="O1383" s="8"/>
      <c r="P1383" s="8"/>
      <c r="Q1383" s="8"/>
      <c r="R1383" s="8"/>
      <c r="S1383" s="8"/>
    </row>
    <row r="1384" spans="6:19" s="7" customFormat="1">
      <c r="F1384" s="23"/>
      <c r="G1384" s="23"/>
      <c r="H1384" s="23"/>
      <c r="I1384" s="9"/>
      <c r="J1384" s="9"/>
      <c r="K1384" s="8"/>
      <c r="L1384" s="8"/>
      <c r="M1384" s="8"/>
      <c r="N1384" s="8"/>
      <c r="O1384" s="8"/>
      <c r="P1384" s="8"/>
      <c r="Q1384" s="8"/>
      <c r="R1384" s="8"/>
      <c r="S1384" s="8"/>
    </row>
    <row r="1385" spans="6:19" s="7" customFormat="1">
      <c r="F1385" s="23"/>
      <c r="G1385" s="23"/>
      <c r="H1385" s="23"/>
      <c r="I1385" s="9"/>
      <c r="J1385" s="9"/>
      <c r="K1385" s="8"/>
      <c r="L1385" s="8"/>
      <c r="M1385" s="8"/>
      <c r="N1385" s="8"/>
      <c r="O1385" s="8"/>
      <c r="P1385" s="8"/>
      <c r="Q1385" s="8"/>
      <c r="R1385" s="8"/>
      <c r="S1385" s="8"/>
    </row>
    <row r="1386" spans="6:19" s="7" customFormat="1">
      <c r="F1386" s="23"/>
      <c r="G1386" s="23"/>
      <c r="H1386" s="23"/>
      <c r="I1386" s="9"/>
      <c r="J1386" s="9"/>
      <c r="K1386" s="8"/>
      <c r="L1386" s="8"/>
      <c r="M1386" s="8"/>
      <c r="N1386" s="8"/>
      <c r="O1386" s="8"/>
      <c r="P1386" s="8"/>
      <c r="Q1386" s="8"/>
      <c r="R1386" s="8"/>
      <c r="S1386" s="8"/>
    </row>
    <row r="1387" spans="6:19" s="7" customFormat="1">
      <c r="F1387" s="23"/>
      <c r="G1387" s="23"/>
      <c r="H1387" s="23"/>
      <c r="I1387" s="9"/>
      <c r="J1387" s="9"/>
      <c r="K1387" s="8"/>
      <c r="L1387" s="8"/>
      <c r="M1387" s="8"/>
      <c r="N1387" s="8"/>
      <c r="O1387" s="8"/>
      <c r="P1387" s="8"/>
      <c r="Q1387" s="8"/>
      <c r="R1387" s="8"/>
      <c r="S1387" s="8"/>
    </row>
    <row r="1388" spans="6:19" s="7" customFormat="1">
      <c r="F1388" s="23"/>
      <c r="G1388" s="23"/>
      <c r="H1388" s="23"/>
      <c r="I1388" s="9"/>
      <c r="J1388" s="9"/>
      <c r="K1388" s="8"/>
      <c r="L1388" s="8"/>
      <c r="M1388" s="8"/>
      <c r="N1388" s="8"/>
      <c r="O1388" s="8"/>
      <c r="P1388" s="8"/>
      <c r="Q1388" s="8"/>
      <c r="R1388" s="8"/>
      <c r="S1388" s="8"/>
    </row>
    <row r="1389" spans="6:19" s="7" customFormat="1">
      <c r="F1389" s="23"/>
      <c r="G1389" s="23"/>
      <c r="H1389" s="23"/>
      <c r="I1389" s="9"/>
      <c r="J1389" s="9"/>
      <c r="K1389" s="8"/>
      <c r="L1389" s="8"/>
      <c r="M1389" s="8"/>
      <c r="N1389" s="8"/>
      <c r="O1389" s="8"/>
      <c r="P1389" s="8"/>
      <c r="Q1389" s="8"/>
      <c r="R1389" s="8"/>
      <c r="S1389" s="8"/>
    </row>
    <row r="1390" spans="6:19" s="7" customFormat="1">
      <c r="F1390" s="23"/>
      <c r="G1390" s="23"/>
      <c r="H1390" s="23"/>
      <c r="I1390" s="9"/>
      <c r="J1390" s="9"/>
      <c r="K1390" s="8"/>
      <c r="L1390" s="8"/>
      <c r="M1390" s="8"/>
      <c r="N1390" s="8"/>
      <c r="O1390" s="8"/>
      <c r="P1390" s="8"/>
      <c r="Q1390" s="8"/>
      <c r="R1390" s="8"/>
      <c r="S1390" s="8"/>
    </row>
    <row r="1391" spans="6:19" s="7" customFormat="1">
      <c r="F1391" s="23"/>
      <c r="G1391" s="23"/>
      <c r="H1391" s="23"/>
      <c r="I1391" s="9"/>
      <c r="J1391" s="9"/>
      <c r="K1391" s="8"/>
      <c r="L1391" s="8"/>
      <c r="M1391" s="8"/>
      <c r="N1391" s="8"/>
      <c r="O1391" s="8"/>
      <c r="P1391" s="8"/>
      <c r="Q1391" s="8"/>
      <c r="R1391" s="8"/>
      <c r="S1391" s="8"/>
    </row>
    <row r="1392" spans="6:19" s="7" customFormat="1">
      <c r="F1392" s="23"/>
      <c r="G1392" s="23"/>
      <c r="H1392" s="23"/>
      <c r="I1392" s="9"/>
      <c r="J1392" s="9"/>
      <c r="K1392" s="8"/>
      <c r="L1392" s="8"/>
      <c r="M1392" s="8"/>
      <c r="N1392" s="8"/>
      <c r="O1392" s="8"/>
      <c r="P1392" s="8"/>
      <c r="Q1392" s="8"/>
      <c r="R1392" s="8"/>
      <c r="S1392" s="8"/>
    </row>
    <row r="1393" spans="6:19" s="7" customFormat="1">
      <c r="F1393" s="23"/>
      <c r="G1393" s="23"/>
      <c r="H1393" s="23"/>
      <c r="I1393" s="9"/>
      <c r="J1393" s="9"/>
      <c r="K1393" s="8"/>
      <c r="L1393" s="8"/>
      <c r="M1393" s="8"/>
      <c r="N1393" s="8"/>
      <c r="O1393" s="8"/>
      <c r="P1393" s="8"/>
      <c r="Q1393" s="8"/>
      <c r="R1393" s="8"/>
      <c r="S1393" s="8"/>
    </row>
    <row r="1394" spans="6:19" s="7" customFormat="1">
      <c r="F1394" s="23"/>
      <c r="G1394" s="23"/>
      <c r="H1394" s="23"/>
      <c r="I1394" s="9"/>
      <c r="J1394" s="9"/>
      <c r="K1394" s="8"/>
      <c r="L1394" s="8"/>
      <c r="M1394" s="8"/>
      <c r="N1394" s="8"/>
      <c r="O1394" s="8"/>
      <c r="P1394" s="8"/>
      <c r="Q1394" s="8"/>
      <c r="R1394" s="8"/>
      <c r="S1394" s="8"/>
    </row>
    <row r="1395" spans="6:19" s="7" customFormat="1">
      <c r="F1395" s="23"/>
      <c r="G1395" s="23"/>
      <c r="H1395" s="23"/>
      <c r="I1395" s="9"/>
      <c r="J1395" s="9"/>
      <c r="K1395" s="8"/>
      <c r="L1395" s="8"/>
      <c r="M1395" s="8"/>
      <c r="N1395" s="8"/>
      <c r="O1395" s="8"/>
      <c r="P1395" s="8"/>
      <c r="Q1395" s="8"/>
      <c r="R1395" s="8"/>
      <c r="S1395" s="8"/>
    </row>
    <row r="1396" spans="6:19" s="7" customFormat="1">
      <c r="F1396" s="23"/>
      <c r="G1396" s="23"/>
      <c r="H1396" s="23"/>
      <c r="I1396" s="9"/>
      <c r="J1396" s="9"/>
      <c r="K1396" s="8"/>
      <c r="L1396" s="8"/>
      <c r="M1396" s="8"/>
      <c r="N1396" s="8"/>
      <c r="O1396" s="8"/>
      <c r="P1396" s="8"/>
      <c r="Q1396" s="8"/>
      <c r="R1396" s="8"/>
      <c r="S1396" s="8"/>
    </row>
    <row r="1397" spans="6:19" s="7" customFormat="1">
      <c r="F1397" s="23"/>
      <c r="G1397" s="23"/>
      <c r="H1397" s="23"/>
      <c r="I1397" s="9"/>
      <c r="J1397" s="9"/>
      <c r="K1397" s="8"/>
      <c r="L1397" s="8"/>
      <c r="M1397" s="8"/>
      <c r="N1397" s="8"/>
      <c r="O1397" s="8"/>
      <c r="P1397" s="8"/>
      <c r="Q1397" s="8"/>
      <c r="R1397" s="8"/>
      <c r="S1397" s="8"/>
    </row>
    <row r="1398" spans="6:19" s="7" customFormat="1">
      <c r="F1398" s="23"/>
      <c r="G1398" s="23"/>
      <c r="H1398" s="23"/>
      <c r="I1398" s="9"/>
      <c r="J1398" s="9"/>
      <c r="K1398" s="8"/>
      <c r="L1398" s="8"/>
      <c r="M1398" s="8"/>
      <c r="N1398" s="8"/>
      <c r="O1398" s="8"/>
      <c r="P1398" s="8"/>
      <c r="Q1398" s="8"/>
      <c r="R1398" s="8"/>
      <c r="S1398" s="8"/>
    </row>
    <row r="1399" spans="6:19" s="7" customFormat="1">
      <c r="F1399" s="23"/>
      <c r="G1399" s="23"/>
      <c r="H1399" s="23"/>
      <c r="I1399" s="9"/>
      <c r="J1399" s="9"/>
      <c r="K1399" s="8"/>
      <c r="L1399" s="8"/>
      <c r="M1399" s="8"/>
      <c r="N1399" s="8"/>
      <c r="O1399" s="8"/>
      <c r="P1399" s="8"/>
      <c r="Q1399" s="8"/>
      <c r="R1399" s="8"/>
      <c r="S1399" s="8"/>
    </row>
    <row r="1400" spans="6:19" s="7" customFormat="1">
      <c r="F1400" s="23"/>
      <c r="G1400" s="23"/>
      <c r="H1400" s="23"/>
      <c r="I1400" s="9"/>
      <c r="J1400" s="9"/>
      <c r="K1400" s="8"/>
      <c r="L1400" s="8"/>
      <c r="M1400" s="8"/>
      <c r="N1400" s="8"/>
      <c r="O1400" s="8"/>
      <c r="P1400" s="8"/>
      <c r="Q1400" s="8"/>
      <c r="R1400" s="8"/>
      <c r="S1400" s="8"/>
    </row>
    <row r="1401" spans="6:19" s="7" customFormat="1">
      <c r="F1401" s="23"/>
      <c r="G1401" s="23"/>
      <c r="H1401" s="23"/>
      <c r="I1401" s="9"/>
      <c r="J1401" s="9"/>
      <c r="K1401" s="8"/>
      <c r="L1401" s="8"/>
      <c r="M1401" s="8"/>
      <c r="N1401" s="8"/>
      <c r="O1401" s="8"/>
      <c r="P1401" s="8"/>
      <c r="Q1401" s="8"/>
      <c r="R1401" s="8"/>
      <c r="S1401" s="8"/>
    </row>
    <row r="1402" spans="6:19" s="7" customFormat="1">
      <c r="F1402" s="23"/>
      <c r="G1402" s="23"/>
      <c r="H1402" s="23"/>
      <c r="I1402" s="9"/>
      <c r="J1402" s="9"/>
      <c r="K1402" s="8"/>
      <c r="L1402" s="8"/>
      <c r="M1402" s="8"/>
      <c r="N1402" s="8"/>
      <c r="O1402" s="8"/>
      <c r="P1402" s="8"/>
      <c r="Q1402" s="8"/>
      <c r="R1402" s="8"/>
      <c r="S1402" s="8"/>
    </row>
    <row r="1403" spans="6:19" s="7" customFormat="1">
      <c r="F1403" s="23"/>
      <c r="G1403" s="23"/>
      <c r="H1403" s="23"/>
      <c r="I1403" s="9"/>
      <c r="J1403" s="9"/>
      <c r="K1403" s="8"/>
      <c r="L1403" s="8"/>
      <c r="M1403" s="8"/>
      <c r="N1403" s="8"/>
      <c r="O1403" s="8"/>
      <c r="P1403" s="8"/>
      <c r="Q1403" s="8"/>
      <c r="R1403" s="8"/>
      <c r="S1403" s="8"/>
    </row>
    <row r="1404" spans="6:19" s="7" customFormat="1">
      <c r="F1404" s="23"/>
      <c r="G1404" s="23"/>
      <c r="H1404" s="23"/>
      <c r="I1404" s="9"/>
      <c r="J1404" s="9"/>
      <c r="K1404" s="8"/>
      <c r="L1404" s="8"/>
      <c r="M1404" s="8"/>
      <c r="N1404" s="8"/>
      <c r="O1404" s="8"/>
      <c r="P1404" s="8"/>
      <c r="Q1404" s="8"/>
      <c r="R1404" s="8"/>
      <c r="S1404" s="8"/>
    </row>
    <row r="1405" spans="6:19" s="7" customFormat="1">
      <c r="F1405" s="23"/>
      <c r="G1405" s="23"/>
      <c r="H1405" s="23"/>
      <c r="I1405" s="9"/>
      <c r="J1405" s="9"/>
      <c r="K1405" s="8"/>
      <c r="L1405" s="8"/>
      <c r="M1405" s="8"/>
      <c r="N1405" s="8"/>
      <c r="O1405" s="8"/>
      <c r="P1405" s="8"/>
      <c r="Q1405" s="8"/>
      <c r="R1405" s="8"/>
      <c r="S1405" s="8"/>
    </row>
    <row r="1406" spans="6:19" s="7" customFormat="1">
      <c r="F1406" s="23"/>
      <c r="G1406" s="23"/>
      <c r="H1406" s="23"/>
      <c r="I1406" s="9"/>
      <c r="J1406" s="9"/>
      <c r="K1406" s="8"/>
      <c r="L1406" s="8"/>
      <c r="M1406" s="8"/>
      <c r="N1406" s="8"/>
      <c r="O1406" s="8"/>
      <c r="P1406" s="8"/>
      <c r="Q1406" s="8"/>
      <c r="R1406" s="8"/>
      <c r="S1406" s="8"/>
    </row>
    <row r="1407" spans="6:19" s="7" customFormat="1">
      <c r="F1407" s="23"/>
      <c r="G1407" s="23"/>
      <c r="H1407" s="23"/>
      <c r="I1407" s="9"/>
      <c r="J1407" s="9"/>
      <c r="K1407" s="8"/>
      <c r="L1407" s="8"/>
      <c r="M1407" s="8"/>
      <c r="N1407" s="8"/>
      <c r="O1407" s="8"/>
      <c r="P1407" s="8"/>
      <c r="Q1407" s="8"/>
      <c r="R1407" s="8"/>
      <c r="S1407" s="8"/>
    </row>
    <row r="1408" spans="6:19" s="7" customFormat="1">
      <c r="F1408" s="23"/>
      <c r="G1408" s="23"/>
      <c r="H1408" s="23"/>
      <c r="I1408" s="9"/>
      <c r="J1408" s="9"/>
      <c r="K1408" s="8"/>
      <c r="L1408" s="8"/>
      <c r="M1408" s="8"/>
      <c r="N1408" s="8"/>
      <c r="O1408" s="8"/>
      <c r="P1408" s="8"/>
      <c r="Q1408" s="8"/>
      <c r="R1408" s="8"/>
      <c r="S1408" s="8"/>
    </row>
    <row r="1409" spans="6:19" s="7" customFormat="1">
      <c r="F1409" s="23"/>
      <c r="G1409" s="23"/>
      <c r="H1409" s="23"/>
      <c r="I1409" s="9"/>
      <c r="J1409" s="9"/>
      <c r="K1409" s="8"/>
      <c r="L1409" s="8"/>
      <c r="M1409" s="8"/>
      <c r="N1409" s="8"/>
      <c r="O1409" s="8"/>
      <c r="P1409" s="8"/>
      <c r="Q1409" s="8"/>
      <c r="R1409" s="8"/>
      <c r="S1409" s="8"/>
    </row>
    <row r="1410" spans="6:19" s="7" customFormat="1">
      <c r="F1410" s="23"/>
      <c r="G1410" s="23"/>
      <c r="H1410" s="23"/>
      <c r="I1410" s="9"/>
      <c r="J1410" s="9"/>
      <c r="K1410" s="8"/>
      <c r="L1410" s="8"/>
      <c r="M1410" s="8"/>
      <c r="N1410" s="8"/>
      <c r="O1410" s="8"/>
      <c r="P1410" s="8"/>
      <c r="Q1410" s="8"/>
      <c r="R1410" s="8"/>
      <c r="S1410" s="8"/>
    </row>
    <row r="1411" spans="6:19" s="7" customFormat="1">
      <c r="F1411" s="23"/>
      <c r="G1411" s="23"/>
      <c r="H1411" s="23"/>
      <c r="I1411" s="9"/>
      <c r="J1411" s="9"/>
      <c r="K1411" s="8"/>
      <c r="L1411" s="8"/>
      <c r="M1411" s="8"/>
      <c r="N1411" s="8"/>
      <c r="O1411" s="8"/>
      <c r="P1411" s="8"/>
      <c r="Q1411" s="8"/>
      <c r="R1411" s="8"/>
      <c r="S1411" s="8"/>
    </row>
    <row r="1412" spans="6:19" s="7" customFormat="1">
      <c r="F1412" s="23"/>
      <c r="G1412" s="23"/>
      <c r="H1412" s="23"/>
      <c r="I1412" s="9"/>
      <c r="J1412" s="9"/>
      <c r="K1412" s="8"/>
      <c r="L1412" s="8"/>
      <c r="M1412" s="8"/>
      <c r="N1412" s="8"/>
      <c r="O1412" s="8"/>
      <c r="P1412" s="8"/>
      <c r="Q1412" s="8"/>
      <c r="R1412" s="8"/>
      <c r="S1412" s="8"/>
    </row>
    <row r="1413" spans="6:19" s="7" customFormat="1">
      <c r="F1413" s="23"/>
      <c r="G1413" s="23"/>
      <c r="H1413" s="23"/>
      <c r="I1413" s="9"/>
      <c r="J1413" s="9"/>
      <c r="K1413" s="8"/>
      <c r="L1413" s="8"/>
      <c r="M1413" s="8"/>
      <c r="N1413" s="8"/>
      <c r="O1413" s="8"/>
      <c r="P1413" s="8"/>
      <c r="Q1413" s="8"/>
      <c r="R1413" s="8"/>
      <c r="S1413" s="8"/>
    </row>
    <row r="1414" spans="6:19" s="7" customFormat="1">
      <c r="F1414" s="23"/>
      <c r="G1414" s="23"/>
      <c r="H1414" s="23"/>
      <c r="I1414" s="9"/>
      <c r="J1414" s="9"/>
      <c r="K1414" s="8"/>
      <c r="L1414" s="8"/>
      <c r="M1414" s="8"/>
      <c r="N1414" s="8"/>
      <c r="O1414" s="8"/>
      <c r="P1414" s="8"/>
      <c r="Q1414" s="8"/>
      <c r="R1414" s="8"/>
      <c r="S1414" s="8"/>
    </row>
    <row r="1415" spans="6:19" s="7" customFormat="1">
      <c r="F1415" s="23"/>
      <c r="G1415" s="23"/>
      <c r="H1415" s="23"/>
      <c r="I1415" s="9"/>
      <c r="J1415" s="9"/>
      <c r="K1415" s="8"/>
      <c r="L1415" s="8"/>
      <c r="M1415" s="8"/>
      <c r="N1415" s="8"/>
      <c r="O1415" s="8"/>
      <c r="P1415" s="8"/>
      <c r="Q1415" s="8"/>
      <c r="R1415" s="8"/>
      <c r="S1415" s="8"/>
    </row>
    <row r="1416" spans="6:19" s="7" customFormat="1">
      <c r="F1416" s="23"/>
      <c r="G1416" s="23"/>
      <c r="H1416" s="23"/>
      <c r="I1416" s="9"/>
      <c r="J1416" s="9"/>
      <c r="K1416" s="8"/>
      <c r="L1416" s="8"/>
      <c r="M1416" s="8"/>
      <c r="N1416" s="8"/>
      <c r="O1416" s="8"/>
      <c r="P1416" s="8"/>
      <c r="Q1416" s="8"/>
      <c r="R1416" s="8"/>
      <c r="S1416" s="8"/>
    </row>
    <row r="1417" spans="6:19" s="7" customFormat="1">
      <c r="F1417" s="23"/>
      <c r="G1417" s="23"/>
      <c r="H1417" s="23"/>
      <c r="I1417" s="9"/>
      <c r="J1417" s="9"/>
      <c r="K1417" s="8"/>
      <c r="L1417" s="8"/>
      <c r="M1417" s="8"/>
      <c r="N1417" s="8"/>
      <c r="O1417" s="8"/>
      <c r="P1417" s="8"/>
      <c r="Q1417" s="8"/>
      <c r="R1417" s="8"/>
      <c r="S1417" s="8"/>
    </row>
    <row r="1418" spans="6:19" s="7" customFormat="1">
      <c r="F1418" s="23"/>
      <c r="G1418" s="23"/>
      <c r="H1418" s="23"/>
      <c r="I1418" s="9"/>
      <c r="J1418" s="9"/>
      <c r="K1418" s="8"/>
      <c r="L1418" s="8"/>
      <c r="M1418" s="8"/>
      <c r="N1418" s="8"/>
      <c r="O1418" s="8"/>
      <c r="P1418" s="8"/>
      <c r="Q1418" s="8"/>
      <c r="R1418" s="8"/>
      <c r="S1418" s="8"/>
    </row>
    <row r="1419" spans="6:19" s="7" customFormat="1">
      <c r="F1419" s="23"/>
      <c r="G1419" s="23"/>
      <c r="H1419" s="23"/>
      <c r="I1419" s="9"/>
      <c r="J1419" s="9"/>
      <c r="K1419" s="8"/>
      <c r="L1419" s="8"/>
      <c r="M1419" s="8"/>
      <c r="N1419" s="8"/>
      <c r="O1419" s="8"/>
      <c r="P1419" s="8"/>
      <c r="Q1419" s="8"/>
      <c r="R1419" s="8"/>
      <c r="S1419" s="8"/>
    </row>
    <row r="1420" spans="6:19" s="7" customFormat="1">
      <c r="F1420" s="23"/>
      <c r="G1420" s="23"/>
      <c r="H1420" s="23"/>
      <c r="I1420" s="9"/>
      <c r="J1420" s="9"/>
      <c r="K1420" s="8"/>
      <c r="L1420" s="8"/>
      <c r="M1420" s="8"/>
      <c r="N1420" s="8"/>
      <c r="O1420" s="8"/>
      <c r="P1420" s="8"/>
      <c r="Q1420" s="8"/>
      <c r="R1420" s="8"/>
      <c r="S1420" s="8"/>
    </row>
    <row r="1421" spans="6:19" s="7" customFormat="1">
      <c r="F1421" s="23"/>
      <c r="G1421" s="23"/>
      <c r="H1421" s="23"/>
      <c r="I1421" s="9"/>
      <c r="J1421" s="9"/>
      <c r="K1421" s="8"/>
      <c r="L1421" s="8"/>
      <c r="M1421" s="8"/>
      <c r="N1421" s="8"/>
      <c r="O1421" s="8"/>
      <c r="P1421" s="8"/>
      <c r="Q1421" s="8"/>
      <c r="R1421" s="8"/>
      <c r="S1421" s="8"/>
    </row>
    <row r="1422" spans="6:19" s="7" customFormat="1">
      <c r="F1422" s="23"/>
      <c r="G1422" s="23"/>
      <c r="H1422" s="23"/>
      <c r="I1422" s="9"/>
      <c r="J1422" s="9"/>
      <c r="K1422" s="8"/>
      <c r="L1422" s="8"/>
      <c r="M1422" s="8"/>
      <c r="N1422" s="8"/>
      <c r="O1422" s="8"/>
      <c r="P1422" s="8"/>
      <c r="Q1422" s="8"/>
      <c r="R1422" s="8"/>
      <c r="S1422" s="8"/>
    </row>
    <row r="1423" spans="6:19" s="7" customFormat="1">
      <c r="F1423" s="23"/>
      <c r="G1423" s="23"/>
      <c r="H1423" s="23"/>
      <c r="I1423" s="9"/>
      <c r="J1423" s="9"/>
      <c r="K1423" s="8"/>
      <c r="L1423" s="8"/>
      <c r="M1423" s="8"/>
      <c r="N1423" s="8"/>
      <c r="O1423" s="8"/>
      <c r="P1423" s="8"/>
      <c r="Q1423" s="8"/>
      <c r="R1423" s="8"/>
      <c r="S1423" s="8"/>
    </row>
    <row r="1424" spans="6:19" s="7" customFormat="1">
      <c r="F1424" s="23"/>
      <c r="G1424" s="23"/>
      <c r="H1424" s="23"/>
      <c r="I1424" s="9"/>
      <c r="J1424" s="9"/>
      <c r="K1424" s="8"/>
      <c r="L1424" s="8"/>
      <c r="M1424" s="8"/>
      <c r="N1424" s="8"/>
      <c r="O1424" s="8"/>
      <c r="P1424" s="8"/>
      <c r="Q1424" s="8"/>
      <c r="R1424" s="8"/>
      <c r="S1424" s="8"/>
    </row>
    <row r="1425" spans="6:19" s="7" customFormat="1">
      <c r="F1425" s="23"/>
      <c r="G1425" s="23"/>
      <c r="H1425" s="23"/>
      <c r="I1425" s="9"/>
      <c r="J1425" s="9"/>
      <c r="K1425" s="8"/>
      <c r="L1425" s="8"/>
      <c r="M1425" s="8"/>
      <c r="N1425" s="8"/>
      <c r="O1425" s="8"/>
      <c r="P1425" s="8"/>
      <c r="Q1425" s="8"/>
      <c r="R1425" s="8"/>
      <c r="S1425" s="8"/>
    </row>
    <row r="1426" spans="6:19" s="7" customFormat="1">
      <c r="F1426" s="23"/>
      <c r="G1426" s="23"/>
      <c r="H1426" s="23"/>
      <c r="I1426" s="9"/>
      <c r="J1426" s="9"/>
      <c r="K1426" s="8"/>
      <c r="L1426" s="8"/>
      <c r="M1426" s="8"/>
      <c r="N1426" s="8"/>
      <c r="O1426" s="8"/>
      <c r="P1426" s="8"/>
      <c r="Q1426" s="8"/>
      <c r="R1426" s="8"/>
      <c r="S1426" s="8"/>
    </row>
    <row r="1427" spans="6:19" s="7" customFormat="1">
      <c r="F1427" s="23"/>
      <c r="G1427" s="23"/>
      <c r="H1427" s="23"/>
      <c r="I1427" s="9"/>
      <c r="J1427" s="9"/>
      <c r="K1427" s="8"/>
      <c r="L1427" s="8"/>
      <c r="M1427" s="8"/>
      <c r="N1427" s="8"/>
      <c r="O1427" s="8"/>
      <c r="P1427" s="8"/>
      <c r="Q1427" s="8"/>
      <c r="R1427" s="8"/>
      <c r="S1427" s="8"/>
    </row>
    <row r="1428" spans="6:19" s="7" customFormat="1">
      <c r="F1428" s="23"/>
      <c r="G1428" s="23"/>
      <c r="H1428" s="23"/>
      <c r="I1428" s="9"/>
      <c r="J1428" s="9"/>
      <c r="K1428" s="8"/>
      <c r="L1428" s="8"/>
      <c r="M1428" s="8"/>
      <c r="N1428" s="8"/>
      <c r="O1428" s="8"/>
      <c r="P1428" s="8"/>
      <c r="Q1428" s="8"/>
      <c r="R1428" s="8"/>
      <c r="S1428" s="8"/>
    </row>
    <row r="1429" spans="6:19" s="7" customFormat="1">
      <c r="F1429" s="23"/>
      <c r="G1429" s="23"/>
      <c r="H1429" s="23"/>
      <c r="I1429" s="9"/>
      <c r="J1429" s="9"/>
      <c r="K1429" s="8"/>
      <c r="L1429" s="8"/>
      <c r="M1429" s="8"/>
      <c r="N1429" s="8"/>
      <c r="O1429" s="8"/>
      <c r="P1429" s="8"/>
      <c r="Q1429" s="8"/>
      <c r="R1429" s="8"/>
      <c r="S1429" s="8"/>
    </row>
    <row r="1430" spans="6:19" s="7" customFormat="1">
      <c r="F1430" s="23"/>
      <c r="G1430" s="23"/>
      <c r="H1430" s="23"/>
      <c r="I1430" s="9"/>
      <c r="J1430" s="9"/>
      <c r="K1430" s="8"/>
      <c r="L1430" s="8"/>
      <c r="M1430" s="8"/>
      <c r="N1430" s="8"/>
      <c r="O1430" s="8"/>
      <c r="P1430" s="8"/>
      <c r="Q1430" s="8"/>
      <c r="R1430" s="8"/>
      <c r="S1430" s="8"/>
    </row>
    <row r="1431" spans="6:19" s="7" customFormat="1">
      <c r="F1431" s="23"/>
      <c r="G1431" s="23"/>
      <c r="H1431" s="23"/>
      <c r="I1431" s="9"/>
      <c r="J1431" s="9"/>
      <c r="K1431" s="8"/>
      <c r="L1431" s="8"/>
      <c r="M1431" s="8"/>
      <c r="N1431" s="8"/>
      <c r="O1431" s="8"/>
      <c r="P1431" s="8"/>
      <c r="Q1431" s="8"/>
      <c r="R1431" s="8"/>
      <c r="S1431" s="8"/>
    </row>
    <row r="1432" spans="6:19" s="7" customFormat="1">
      <c r="F1432" s="23"/>
      <c r="G1432" s="23"/>
      <c r="H1432" s="23"/>
      <c r="I1432" s="9"/>
      <c r="J1432" s="9"/>
      <c r="K1432" s="8"/>
      <c r="L1432" s="8"/>
      <c r="M1432" s="8"/>
      <c r="N1432" s="8"/>
      <c r="O1432" s="8"/>
      <c r="P1432" s="8"/>
      <c r="Q1432" s="8"/>
      <c r="R1432" s="8"/>
      <c r="S1432" s="8"/>
    </row>
    <row r="1433" spans="6:19" s="7" customFormat="1">
      <c r="F1433" s="23"/>
      <c r="G1433" s="23"/>
      <c r="H1433" s="23"/>
      <c r="I1433" s="9"/>
      <c r="J1433" s="9"/>
      <c r="K1433" s="8"/>
      <c r="L1433" s="8"/>
      <c r="M1433" s="8"/>
      <c r="N1433" s="8"/>
      <c r="O1433" s="8"/>
      <c r="P1433" s="8"/>
      <c r="Q1433" s="8"/>
      <c r="R1433" s="8"/>
      <c r="S1433" s="8"/>
    </row>
    <row r="1434" spans="6:19" s="7" customFormat="1">
      <c r="F1434" s="23"/>
      <c r="G1434" s="23"/>
      <c r="H1434" s="23"/>
      <c r="I1434" s="9"/>
      <c r="J1434" s="9"/>
      <c r="K1434" s="8"/>
      <c r="L1434" s="8"/>
      <c r="M1434" s="8"/>
      <c r="N1434" s="8"/>
      <c r="O1434" s="8"/>
      <c r="P1434" s="8"/>
      <c r="Q1434" s="8"/>
      <c r="R1434" s="8"/>
      <c r="S1434" s="8"/>
    </row>
    <row r="1435" spans="6:19" s="7" customFormat="1">
      <c r="F1435" s="23"/>
      <c r="G1435" s="23"/>
      <c r="H1435" s="23"/>
      <c r="I1435" s="9"/>
      <c r="J1435" s="9"/>
      <c r="K1435" s="8"/>
      <c r="L1435" s="8"/>
      <c r="M1435" s="8"/>
      <c r="N1435" s="8"/>
      <c r="O1435" s="8"/>
      <c r="P1435" s="8"/>
      <c r="Q1435" s="8"/>
      <c r="R1435" s="8"/>
      <c r="S1435" s="8"/>
    </row>
    <row r="1436" spans="6:19" s="7" customFormat="1">
      <c r="F1436" s="23"/>
      <c r="G1436" s="23"/>
      <c r="H1436" s="23"/>
      <c r="I1436" s="9"/>
      <c r="J1436" s="9"/>
      <c r="K1436" s="8"/>
      <c r="L1436" s="8"/>
      <c r="M1436" s="8"/>
      <c r="N1436" s="8"/>
      <c r="O1436" s="8"/>
      <c r="P1436" s="8"/>
      <c r="Q1436" s="8"/>
      <c r="R1436" s="8"/>
      <c r="S1436" s="8"/>
    </row>
    <row r="1437" spans="6:19" s="7" customFormat="1">
      <c r="F1437" s="23"/>
      <c r="G1437" s="23"/>
      <c r="H1437" s="23"/>
      <c r="I1437" s="9"/>
      <c r="J1437" s="9"/>
      <c r="K1437" s="8"/>
      <c r="L1437" s="8"/>
      <c r="M1437" s="8"/>
      <c r="N1437" s="8"/>
      <c r="O1437" s="8"/>
      <c r="P1437" s="8"/>
      <c r="Q1437" s="8"/>
      <c r="R1437" s="8"/>
      <c r="S1437" s="8"/>
    </row>
    <row r="1438" spans="6:19" s="7" customFormat="1">
      <c r="F1438" s="23"/>
      <c r="G1438" s="23"/>
      <c r="H1438" s="23"/>
      <c r="I1438" s="9"/>
      <c r="J1438" s="9"/>
      <c r="K1438" s="8"/>
      <c r="L1438" s="8"/>
      <c r="M1438" s="8"/>
      <c r="N1438" s="8"/>
      <c r="O1438" s="8"/>
      <c r="P1438" s="8"/>
      <c r="Q1438" s="8"/>
      <c r="R1438" s="8"/>
      <c r="S1438" s="8"/>
    </row>
    <row r="1439" spans="6:19" s="7" customFormat="1">
      <c r="F1439" s="23"/>
      <c r="G1439" s="23"/>
      <c r="H1439" s="23"/>
      <c r="I1439" s="9"/>
      <c r="J1439" s="9"/>
      <c r="K1439" s="8"/>
      <c r="L1439" s="8"/>
      <c r="M1439" s="8"/>
      <c r="N1439" s="8"/>
      <c r="O1439" s="8"/>
      <c r="P1439" s="8"/>
      <c r="Q1439" s="8"/>
      <c r="R1439" s="8"/>
      <c r="S1439" s="8"/>
    </row>
    <row r="1440" spans="6:19" s="7" customFormat="1">
      <c r="F1440" s="23"/>
      <c r="G1440" s="23"/>
      <c r="H1440" s="23"/>
      <c r="I1440" s="9"/>
      <c r="J1440" s="9"/>
      <c r="K1440" s="8"/>
      <c r="L1440" s="8"/>
      <c r="M1440" s="8"/>
      <c r="N1440" s="8"/>
      <c r="O1440" s="8"/>
      <c r="P1440" s="8"/>
      <c r="Q1440" s="8"/>
      <c r="R1440" s="8"/>
      <c r="S1440" s="8"/>
    </row>
    <row r="1441" spans="6:19" s="7" customFormat="1">
      <c r="F1441" s="23"/>
      <c r="G1441" s="23"/>
      <c r="H1441" s="23"/>
      <c r="I1441" s="9"/>
      <c r="J1441" s="9"/>
      <c r="K1441" s="8"/>
      <c r="L1441" s="8"/>
      <c r="M1441" s="8"/>
      <c r="N1441" s="8"/>
      <c r="O1441" s="8"/>
      <c r="P1441" s="8"/>
      <c r="Q1441" s="8"/>
      <c r="R1441" s="8"/>
      <c r="S1441" s="8"/>
    </row>
    <row r="1442" spans="6:19" s="7" customFormat="1">
      <c r="F1442" s="23"/>
      <c r="G1442" s="23"/>
      <c r="H1442" s="23"/>
      <c r="I1442" s="9"/>
      <c r="J1442" s="9"/>
      <c r="K1442" s="8"/>
      <c r="L1442" s="8"/>
      <c r="M1442" s="8"/>
      <c r="N1442" s="8"/>
      <c r="O1442" s="8"/>
      <c r="P1442" s="8"/>
      <c r="Q1442" s="8"/>
      <c r="R1442" s="8"/>
      <c r="S1442" s="8"/>
    </row>
    <row r="1443" spans="6:19" s="7" customFormat="1">
      <c r="F1443" s="23"/>
      <c r="G1443" s="23"/>
      <c r="H1443" s="23"/>
      <c r="I1443" s="9"/>
      <c r="J1443" s="9"/>
      <c r="K1443" s="8"/>
      <c r="L1443" s="8"/>
      <c r="M1443" s="8"/>
      <c r="N1443" s="8"/>
      <c r="O1443" s="8"/>
      <c r="P1443" s="8"/>
      <c r="Q1443" s="8"/>
      <c r="R1443" s="8"/>
      <c r="S1443" s="8"/>
    </row>
    <row r="1444" spans="6:19" s="7" customFormat="1">
      <c r="F1444" s="23"/>
      <c r="G1444" s="23"/>
      <c r="H1444" s="23"/>
      <c r="I1444" s="9"/>
      <c r="J1444" s="9"/>
      <c r="K1444" s="8"/>
      <c r="L1444" s="8"/>
      <c r="M1444" s="8"/>
      <c r="N1444" s="8"/>
      <c r="O1444" s="8"/>
      <c r="P1444" s="8"/>
      <c r="Q1444" s="8"/>
      <c r="R1444" s="8"/>
      <c r="S1444" s="8"/>
    </row>
    <row r="1445" spans="6:19" s="7" customFormat="1">
      <c r="F1445" s="23"/>
      <c r="G1445" s="23"/>
      <c r="H1445" s="23"/>
      <c r="I1445" s="9"/>
      <c r="J1445" s="9"/>
      <c r="K1445" s="8"/>
      <c r="L1445" s="8"/>
      <c r="M1445" s="8"/>
      <c r="N1445" s="8"/>
      <c r="O1445" s="8"/>
      <c r="P1445" s="8"/>
      <c r="Q1445" s="8"/>
      <c r="R1445" s="8"/>
      <c r="S1445" s="8"/>
    </row>
    <row r="1446" spans="6:19" s="7" customFormat="1">
      <c r="F1446" s="23"/>
      <c r="G1446" s="23"/>
      <c r="H1446" s="23"/>
      <c r="I1446" s="9"/>
      <c r="J1446" s="9"/>
      <c r="K1446" s="8"/>
      <c r="L1446" s="8"/>
      <c r="M1446" s="8"/>
      <c r="N1446" s="8"/>
      <c r="O1446" s="8"/>
      <c r="P1446" s="8"/>
      <c r="Q1446" s="8"/>
      <c r="R1446" s="8"/>
      <c r="S1446" s="8"/>
    </row>
    <row r="1447" spans="6:19" s="7" customFormat="1">
      <c r="F1447" s="23"/>
      <c r="G1447" s="23"/>
      <c r="H1447" s="23"/>
      <c r="I1447" s="9"/>
      <c r="J1447" s="9"/>
      <c r="K1447" s="8"/>
      <c r="L1447" s="8"/>
      <c r="M1447" s="8"/>
      <c r="N1447" s="8"/>
      <c r="O1447" s="8"/>
      <c r="P1447" s="8"/>
      <c r="Q1447" s="8"/>
      <c r="R1447" s="8"/>
      <c r="S1447" s="8"/>
    </row>
    <row r="1448" spans="6:19" s="7" customFormat="1">
      <c r="F1448" s="23"/>
      <c r="G1448" s="23"/>
      <c r="H1448" s="23"/>
      <c r="I1448" s="9"/>
      <c r="J1448" s="9"/>
      <c r="K1448" s="8"/>
      <c r="L1448" s="8"/>
      <c r="M1448" s="8"/>
      <c r="N1448" s="8"/>
      <c r="O1448" s="8"/>
      <c r="P1448" s="8"/>
      <c r="Q1448" s="8"/>
      <c r="R1448" s="8"/>
      <c r="S1448" s="8"/>
    </row>
    <row r="1449" spans="6:19" s="7" customFormat="1">
      <c r="F1449" s="23"/>
      <c r="G1449" s="23"/>
      <c r="H1449" s="23"/>
      <c r="I1449" s="9"/>
      <c r="J1449" s="9"/>
      <c r="K1449" s="8"/>
      <c r="L1449" s="8"/>
      <c r="M1449" s="8"/>
      <c r="N1449" s="8"/>
      <c r="O1449" s="8"/>
      <c r="P1449" s="8"/>
      <c r="Q1449" s="8"/>
      <c r="R1449" s="8"/>
      <c r="S1449" s="8"/>
    </row>
    <row r="1450" spans="6:19" s="7" customFormat="1">
      <c r="F1450" s="23"/>
      <c r="G1450" s="23"/>
      <c r="H1450" s="23"/>
      <c r="I1450" s="9"/>
      <c r="J1450" s="9"/>
      <c r="K1450" s="8"/>
      <c r="L1450" s="8"/>
      <c r="M1450" s="8"/>
      <c r="N1450" s="8"/>
      <c r="O1450" s="8"/>
      <c r="P1450" s="8"/>
      <c r="Q1450" s="8"/>
      <c r="R1450" s="8"/>
      <c r="S1450" s="8"/>
    </row>
    <row r="1451" spans="6:19" s="7" customFormat="1">
      <c r="F1451" s="23"/>
      <c r="G1451" s="23"/>
      <c r="H1451" s="23"/>
      <c r="I1451" s="9"/>
      <c r="J1451" s="9"/>
      <c r="K1451" s="8"/>
      <c r="L1451" s="8"/>
      <c r="M1451" s="8"/>
      <c r="N1451" s="8"/>
      <c r="O1451" s="8"/>
      <c r="P1451" s="8"/>
      <c r="Q1451" s="8"/>
      <c r="R1451" s="8"/>
      <c r="S1451" s="8"/>
    </row>
    <row r="1452" spans="6:19" s="7" customFormat="1">
      <c r="F1452" s="23"/>
      <c r="G1452" s="23"/>
      <c r="H1452" s="23"/>
      <c r="I1452" s="9"/>
      <c r="J1452" s="9"/>
      <c r="K1452" s="8"/>
      <c r="L1452" s="8"/>
      <c r="M1452" s="8"/>
      <c r="N1452" s="8"/>
      <c r="O1452" s="8"/>
      <c r="P1452" s="8"/>
      <c r="Q1452" s="8"/>
      <c r="R1452" s="8"/>
      <c r="S1452" s="8"/>
    </row>
    <row r="1453" spans="6:19" s="7" customFormat="1">
      <c r="F1453" s="23"/>
      <c r="G1453" s="23"/>
      <c r="H1453" s="23"/>
      <c r="I1453" s="9"/>
      <c r="J1453" s="9"/>
      <c r="K1453" s="8"/>
      <c r="L1453" s="8"/>
      <c r="M1453" s="8"/>
      <c r="N1453" s="8"/>
      <c r="O1453" s="8"/>
      <c r="P1453" s="8"/>
      <c r="Q1453" s="8"/>
      <c r="R1453" s="8"/>
      <c r="S1453" s="8"/>
    </row>
    <row r="1454" spans="6:19" s="7" customFormat="1">
      <c r="F1454" s="23"/>
      <c r="G1454" s="23"/>
      <c r="H1454" s="23"/>
      <c r="I1454" s="9"/>
      <c r="J1454" s="9"/>
      <c r="K1454" s="8"/>
      <c r="L1454" s="8"/>
      <c r="M1454" s="8"/>
      <c r="N1454" s="8"/>
      <c r="O1454" s="8"/>
      <c r="P1454" s="8"/>
      <c r="Q1454" s="8"/>
      <c r="R1454" s="8"/>
      <c r="S1454" s="8"/>
    </row>
    <row r="1455" spans="6:19" s="7" customFormat="1">
      <c r="F1455" s="23"/>
      <c r="G1455" s="23"/>
      <c r="H1455" s="23"/>
      <c r="I1455" s="9"/>
      <c r="J1455" s="9"/>
      <c r="K1455" s="8"/>
      <c r="L1455" s="8"/>
      <c r="M1455" s="8"/>
      <c r="N1455" s="8"/>
      <c r="O1455" s="8"/>
      <c r="P1455" s="8"/>
      <c r="Q1455" s="8"/>
      <c r="R1455" s="8"/>
      <c r="S1455" s="8"/>
    </row>
    <row r="1456" spans="6:19" s="7" customFormat="1">
      <c r="F1456" s="23"/>
      <c r="G1456" s="23"/>
      <c r="H1456" s="23"/>
      <c r="I1456" s="9"/>
      <c r="J1456" s="9"/>
      <c r="K1456" s="8"/>
      <c r="L1456" s="8"/>
      <c r="M1456" s="8"/>
      <c r="N1456" s="8"/>
      <c r="O1456" s="8"/>
      <c r="P1456" s="8"/>
      <c r="Q1456" s="8"/>
      <c r="R1456" s="8"/>
      <c r="S1456" s="8"/>
    </row>
    <row r="1457" spans="6:19" s="7" customFormat="1">
      <c r="F1457" s="23"/>
      <c r="G1457" s="23"/>
      <c r="H1457" s="23"/>
      <c r="I1457" s="9"/>
      <c r="J1457" s="9"/>
      <c r="K1457" s="8"/>
      <c r="L1457" s="8"/>
      <c r="M1457" s="8"/>
      <c r="N1457" s="8"/>
      <c r="O1457" s="8"/>
      <c r="P1457" s="8"/>
      <c r="Q1457" s="8"/>
      <c r="R1457" s="8"/>
      <c r="S1457" s="8"/>
    </row>
    <row r="1458" spans="6:19" s="7" customFormat="1">
      <c r="F1458" s="23"/>
      <c r="G1458" s="23"/>
      <c r="H1458" s="23"/>
      <c r="I1458" s="9"/>
      <c r="J1458" s="9"/>
      <c r="K1458" s="8"/>
      <c r="L1458" s="8"/>
      <c r="M1458" s="8"/>
      <c r="N1458" s="8"/>
      <c r="O1458" s="8"/>
      <c r="P1458" s="8"/>
      <c r="Q1458" s="8"/>
      <c r="R1458" s="8"/>
      <c r="S1458" s="8"/>
    </row>
    <row r="1459" spans="6:19" s="7" customFormat="1">
      <c r="F1459" s="23"/>
      <c r="G1459" s="23"/>
      <c r="H1459" s="23"/>
      <c r="I1459" s="9"/>
      <c r="J1459" s="9"/>
      <c r="K1459" s="8"/>
      <c r="L1459" s="8"/>
      <c r="M1459" s="8"/>
      <c r="N1459" s="8"/>
      <c r="O1459" s="8"/>
      <c r="P1459" s="8"/>
      <c r="Q1459" s="8"/>
      <c r="R1459" s="8"/>
      <c r="S1459" s="8"/>
    </row>
    <row r="1460" spans="6:19" s="7" customFormat="1">
      <c r="F1460" s="23"/>
      <c r="G1460" s="23"/>
      <c r="H1460" s="23"/>
      <c r="I1460" s="9"/>
      <c r="J1460" s="9"/>
      <c r="K1460" s="8"/>
      <c r="L1460" s="8"/>
      <c r="M1460" s="8"/>
      <c r="N1460" s="8"/>
      <c r="O1460" s="8"/>
      <c r="P1460" s="8"/>
      <c r="Q1460" s="8"/>
      <c r="R1460" s="8"/>
      <c r="S1460" s="8"/>
    </row>
    <row r="1461" spans="6:19" s="7" customFormat="1">
      <c r="F1461" s="23"/>
      <c r="G1461" s="23"/>
      <c r="H1461" s="23"/>
      <c r="I1461" s="9"/>
      <c r="J1461" s="9"/>
      <c r="K1461" s="8"/>
      <c r="L1461" s="8"/>
      <c r="M1461" s="8"/>
      <c r="N1461" s="8"/>
      <c r="O1461" s="8"/>
      <c r="P1461" s="8"/>
      <c r="Q1461" s="8"/>
      <c r="R1461" s="8"/>
      <c r="S1461" s="8"/>
    </row>
    <row r="1462" spans="6:19" s="7" customFormat="1">
      <c r="F1462" s="23"/>
      <c r="G1462" s="23"/>
      <c r="H1462" s="23"/>
      <c r="I1462" s="9"/>
      <c r="J1462" s="9"/>
      <c r="K1462" s="8"/>
      <c r="L1462" s="8"/>
      <c r="M1462" s="8"/>
      <c r="N1462" s="8"/>
      <c r="O1462" s="8"/>
      <c r="P1462" s="8"/>
      <c r="Q1462" s="8"/>
      <c r="R1462" s="8"/>
      <c r="S1462" s="8"/>
    </row>
    <row r="1463" spans="6:19" s="7" customFormat="1">
      <c r="F1463" s="23"/>
      <c r="G1463" s="23"/>
      <c r="H1463" s="23"/>
      <c r="I1463" s="9"/>
      <c r="J1463" s="9"/>
      <c r="K1463" s="8"/>
      <c r="L1463" s="8"/>
      <c r="M1463" s="8"/>
      <c r="N1463" s="8"/>
      <c r="O1463" s="8"/>
      <c r="P1463" s="8"/>
      <c r="Q1463" s="8"/>
      <c r="R1463" s="8"/>
      <c r="S1463" s="8"/>
    </row>
    <row r="1464" spans="6:19" s="7" customFormat="1">
      <c r="F1464" s="23"/>
      <c r="G1464" s="23"/>
      <c r="H1464" s="23"/>
      <c r="I1464" s="9"/>
      <c r="J1464" s="9"/>
      <c r="K1464" s="8"/>
      <c r="L1464" s="8"/>
      <c r="M1464" s="8"/>
      <c r="N1464" s="8"/>
      <c r="O1464" s="8"/>
      <c r="P1464" s="8"/>
      <c r="Q1464" s="8"/>
      <c r="R1464" s="8"/>
      <c r="S1464" s="8"/>
    </row>
    <row r="1465" spans="6:19" s="7" customFormat="1">
      <c r="F1465" s="23"/>
      <c r="G1465" s="23"/>
      <c r="H1465" s="23"/>
      <c r="I1465" s="9"/>
      <c r="J1465" s="9"/>
      <c r="K1465" s="8"/>
      <c r="L1465" s="8"/>
      <c r="M1465" s="8"/>
      <c r="N1465" s="8"/>
      <c r="O1465" s="8"/>
      <c r="P1465" s="8"/>
      <c r="Q1465" s="8"/>
      <c r="R1465" s="8"/>
      <c r="S1465" s="8"/>
    </row>
    <row r="1466" spans="6:19" s="7" customFormat="1">
      <c r="F1466" s="23"/>
      <c r="G1466" s="23"/>
      <c r="H1466" s="23"/>
      <c r="I1466" s="9"/>
      <c r="J1466" s="9"/>
      <c r="K1466" s="8"/>
      <c r="L1466" s="8"/>
      <c r="M1466" s="8"/>
      <c r="N1466" s="8"/>
      <c r="O1466" s="8"/>
      <c r="P1466" s="8"/>
      <c r="Q1466" s="8"/>
      <c r="R1466" s="8"/>
      <c r="S1466" s="8"/>
    </row>
    <row r="1467" spans="6:19" s="7" customFormat="1">
      <c r="F1467" s="23"/>
      <c r="G1467" s="23"/>
      <c r="H1467" s="23"/>
      <c r="I1467" s="9"/>
      <c r="J1467" s="9"/>
      <c r="K1467" s="8"/>
      <c r="L1467" s="8"/>
      <c r="M1467" s="8"/>
      <c r="N1467" s="8"/>
      <c r="O1467" s="8"/>
      <c r="P1467" s="8"/>
      <c r="Q1467" s="8"/>
      <c r="R1467" s="8"/>
      <c r="S1467" s="8"/>
    </row>
    <row r="1468" spans="6:19" s="7" customFormat="1">
      <c r="F1468" s="23"/>
      <c r="G1468" s="23"/>
      <c r="H1468" s="23"/>
      <c r="I1468" s="9"/>
      <c r="J1468" s="9"/>
      <c r="K1468" s="8"/>
      <c r="L1468" s="8"/>
      <c r="M1468" s="8"/>
      <c r="N1468" s="8"/>
      <c r="O1468" s="8"/>
      <c r="P1468" s="8"/>
      <c r="Q1468" s="8"/>
      <c r="R1468" s="8"/>
      <c r="S1468" s="8"/>
    </row>
    <row r="1469" spans="6:19" s="7" customFormat="1">
      <c r="F1469" s="23"/>
      <c r="G1469" s="23"/>
      <c r="H1469" s="23"/>
      <c r="I1469" s="9"/>
      <c r="J1469" s="9"/>
      <c r="K1469" s="8"/>
      <c r="L1469" s="8"/>
      <c r="M1469" s="8"/>
      <c r="N1469" s="8"/>
      <c r="O1469" s="8"/>
      <c r="P1469" s="8"/>
      <c r="Q1469" s="8"/>
      <c r="R1469" s="8"/>
      <c r="S1469" s="8"/>
    </row>
    <row r="1470" spans="6:19" s="7" customFormat="1">
      <c r="F1470" s="23"/>
      <c r="G1470" s="23"/>
      <c r="H1470" s="23"/>
      <c r="I1470" s="9"/>
      <c r="J1470" s="9"/>
      <c r="K1470" s="8"/>
      <c r="L1470" s="8"/>
      <c r="M1470" s="8"/>
      <c r="N1470" s="8"/>
      <c r="O1470" s="8"/>
      <c r="P1470" s="8"/>
      <c r="Q1470" s="8"/>
      <c r="R1470" s="8"/>
      <c r="S1470" s="8"/>
    </row>
    <row r="1471" spans="6:19" s="7" customFormat="1">
      <c r="F1471" s="23"/>
      <c r="G1471" s="23"/>
      <c r="H1471" s="23"/>
      <c r="I1471" s="9"/>
      <c r="J1471" s="9"/>
      <c r="K1471" s="8"/>
      <c r="L1471" s="8"/>
      <c r="M1471" s="8"/>
      <c r="N1471" s="8"/>
      <c r="O1471" s="8"/>
      <c r="P1471" s="8"/>
      <c r="Q1471" s="8"/>
      <c r="R1471" s="8"/>
      <c r="S1471" s="8"/>
    </row>
    <row r="1472" spans="6:19" s="7" customFormat="1">
      <c r="F1472" s="23"/>
      <c r="G1472" s="23"/>
      <c r="H1472" s="23"/>
      <c r="I1472" s="9"/>
      <c r="J1472" s="9"/>
      <c r="K1472" s="8"/>
      <c r="L1472" s="8"/>
      <c r="M1472" s="8"/>
      <c r="N1472" s="8"/>
      <c r="O1472" s="8"/>
      <c r="P1472" s="8"/>
      <c r="Q1472" s="8"/>
      <c r="R1472" s="8"/>
      <c r="S1472" s="8"/>
    </row>
    <row r="1473" spans="6:19" s="7" customFormat="1">
      <c r="F1473" s="23"/>
      <c r="G1473" s="23"/>
      <c r="H1473" s="23"/>
      <c r="I1473" s="9"/>
      <c r="J1473" s="9"/>
      <c r="K1473" s="8"/>
      <c r="L1473" s="8"/>
      <c r="M1473" s="8"/>
      <c r="N1473" s="8"/>
      <c r="O1473" s="8"/>
      <c r="P1473" s="8"/>
      <c r="Q1473" s="8"/>
      <c r="R1473" s="8"/>
      <c r="S1473" s="8"/>
    </row>
    <row r="1474" spans="6:19" s="7" customFormat="1">
      <c r="F1474" s="23"/>
      <c r="G1474" s="23"/>
      <c r="H1474" s="23"/>
      <c r="I1474" s="9"/>
      <c r="J1474" s="9"/>
      <c r="K1474" s="8"/>
      <c r="L1474" s="8"/>
      <c r="M1474" s="8"/>
      <c r="N1474" s="8"/>
      <c r="O1474" s="8"/>
      <c r="P1474" s="8"/>
      <c r="Q1474" s="8"/>
      <c r="R1474" s="8"/>
      <c r="S1474" s="8"/>
    </row>
    <row r="1475" spans="6:19" s="7" customFormat="1">
      <c r="F1475" s="23"/>
      <c r="G1475" s="23"/>
      <c r="H1475" s="23"/>
      <c r="I1475" s="9"/>
      <c r="J1475" s="9"/>
      <c r="K1475" s="8"/>
      <c r="L1475" s="8"/>
      <c r="M1475" s="8"/>
      <c r="N1475" s="8"/>
      <c r="O1475" s="8"/>
      <c r="P1475" s="8"/>
      <c r="Q1475" s="8"/>
      <c r="R1475" s="8"/>
      <c r="S1475" s="8"/>
    </row>
    <row r="1476" spans="6:19" s="7" customFormat="1">
      <c r="F1476" s="23"/>
      <c r="G1476" s="23"/>
      <c r="H1476" s="23"/>
      <c r="I1476" s="9"/>
      <c r="J1476" s="9"/>
      <c r="K1476" s="8"/>
      <c r="L1476" s="8"/>
      <c r="M1476" s="8"/>
      <c r="N1476" s="8"/>
      <c r="O1476" s="8"/>
      <c r="P1476" s="8"/>
      <c r="Q1476" s="8"/>
      <c r="R1476" s="8"/>
      <c r="S1476" s="8"/>
    </row>
    <row r="1477" spans="6:19" s="7" customFormat="1">
      <c r="F1477" s="23"/>
      <c r="G1477" s="23"/>
      <c r="H1477" s="23"/>
      <c r="I1477" s="9"/>
      <c r="J1477" s="9"/>
      <c r="K1477" s="8"/>
      <c r="L1477" s="8"/>
      <c r="M1477" s="8"/>
      <c r="N1477" s="8"/>
      <c r="O1477" s="8"/>
      <c r="P1477" s="8"/>
      <c r="Q1477" s="8"/>
      <c r="R1477" s="8"/>
      <c r="S1477" s="8"/>
    </row>
    <row r="1478" spans="6:19" s="7" customFormat="1">
      <c r="F1478" s="23"/>
      <c r="G1478" s="23"/>
      <c r="H1478" s="23"/>
      <c r="I1478" s="9"/>
      <c r="J1478" s="9"/>
      <c r="K1478" s="8"/>
      <c r="L1478" s="8"/>
      <c r="M1478" s="8"/>
      <c r="N1478" s="8"/>
      <c r="O1478" s="8"/>
      <c r="P1478" s="8"/>
      <c r="Q1478" s="8"/>
      <c r="R1478" s="8"/>
      <c r="S1478" s="8"/>
    </row>
    <row r="1479" spans="6:19" s="7" customFormat="1">
      <c r="F1479" s="23"/>
      <c r="G1479" s="23"/>
      <c r="H1479" s="23"/>
      <c r="I1479" s="9"/>
      <c r="J1479" s="9"/>
      <c r="K1479" s="8"/>
      <c r="L1479" s="8"/>
      <c r="M1479" s="8"/>
      <c r="N1479" s="8"/>
      <c r="O1479" s="8"/>
      <c r="P1479" s="8"/>
      <c r="Q1479" s="8"/>
      <c r="R1479" s="8"/>
      <c r="S1479" s="8"/>
    </row>
    <row r="1480" spans="6:19" s="7" customFormat="1">
      <c r="F1480" s="23"/>
      <c r="G1480" s="23"/>
      <c r="H1480" s="23"/>
      <c r="I1480" s="9"/>
      <c r="J1480" s="9"/>
      <c r="K1480" s="8"/>
      <c r="L1480" s="8"/>
      <c r="M1480" s="8"/>
      <c r="N1480" s="8"/>
      <c r="O1480" s="8"/>
      <c r="P1480" s="8"/>
      <c r="Q1480" s="8"/>
      <c r="R1480" s="8"/>
      <c r="S1480" s="8"/>
    </row>
    <row r="1481" spans="6:19" s="7" customFormat="1">
      <c r="F1481" s="23"/>
      <c r="G1481" s="23"/>
      <c r="H1481" s="23"/>
      <c r="I1481" s="9"/>
      <c r="J1481" s="9"/>
      <c r="K1481" s="8"/>
      <c r="L1481" s="8"/>
      <c r="M1481" s="8"/>
      <c r="N1481" s="8"/>
      <c r="O1481" s="8"/>
      <c r="P1481" s="8"/>
      <c r="Q1481" s="8"/>
      <c r="R1481" s="8"/>
      <c r="S1481" s="8"/>
    </row>
    <row r="1482" spans="6:19" s="7" customFormat="1">
      <c r="F1482" s="23"/>
      <c r="G1482" s="23"/>
      <c r="H1482" s="23"/>
      <c r="I1482" s="9"/>
      <c r="J1482" s="9"/>
      <c r="K1482" s="8"/>
      <c r="L1482" s="8"/>
      <c r="M1482" s="8"/>
      <c r="N1482" s="8"/>
      <c r="O1482" s="8"/>
      <c r="P1482" s="8"/>
      <c r="Q1482" s="8"/>
      <c r="R1482" s="8"/>
      <c r="S1482" s="8"/>
    </row>
    <row r="1483" spans="6:19" s="7" customFormat="1">
      <c r="F1483" s="23"/>
      <c r="G1483" s="23"/>
      <c r="H1483" s="23"/>
      <c r="I1483" s="9"/>
      <c r="J1483" s="9"/>
      <c r="K1483" s="8"/>
      <c r="L1483" s="8"/>
      <c r="M1483" s="8"/>
      <c r="N1483" s="8"/>
      <c r="O1483" s="8"/>
      <c r="P1483" s="8"/>
      <c r="Q1483" s="8"/>
      <c r="R1483" s="8"/>
      <c r="S1483" s="8"/>
    </row>
    <row r="1484" spans="6:19" s="7" customFormat="1">
      <c r="F1484" s="23"/>
      <c r="G1484" s="23"/>
      <c r="H1484" s="23"/>
      <c r="I1484" s="9"/>
      <c r="J1484" s="9"/>
      <c r="K1484" s="8"/>
      <c r="L1484" s="8"/>
      <c r="M1484" s="8"/>
      <c r="N1484" s="8"/>
      <c r="O1484" s="8"/>
      <c r="P1484" s="8"/>
      <c r="Q1484" s="8"/>
      <c r="R1484" s="8"/>
      <c r="S1484" s="8"/>
    </row>
    <row r="1485" spans="6:19" s="7" customFormat="1">
      <c r="F1485" s="23"/>
      <c r="G1485" s="23"/>
      <c r="H1485" s="23"/>
      <c r="I1485" s="9"/>
      <c r="J1485" s="9"/>
      <c r="K1485" s="8"/>
      <c r="L1485" s="8"/>
      <c r="M1485" s="8"/>
      <c r="N1485" s="8"/>
      <c r="O1485" s="8"/>
      <c r="P1485" s="8"/>
      <c r="Q1485" s="8"/>
      <c r="R1485" s="8"/>
      <c r="S1485" s="8"/>
    </row>
    <row r="1486" spans="6:19" s="7" customFormat="1">
      <c r="F1486" s="23"/>
      <c r="G1486" s="23"/>
      <c r="H1486" s="23"/>
      <c r="I1486" s="9"/>
      <c r="J1486" s="9"/>
      <c r="K1486" s="8"/>
      <c r="L1486" s="8"/>
      <c r="M1486" s="8"/>
      <c r="N1486" s="8"/>
      <c r="O1486" s="8"/>
      <c r="P1486" s="8"/>
      <c r="Q1486" s="8"/>
      <c r="R1486" s="8"/>
      <c r="S1486" s="8"/>
    </row>
    <row r="1487" spans="6:19" s="7" customFormat="1">
      <c r="F1487" s="23"/>
      <c r="G1487" s="23"/>
      <c r="H1487" s="23"/>
      <c r="I1487" s="9"/>
      <c r="J1487" s="9"/>
      <c r="K1487" s="8"/>
      <c r="L1487" s="8"/>
      <c r="M1487" s="8"/>
      <c r="N1487" s="8"/>
      <c r="O1487" s="8"/>
      <c r="P1487" s="8"/>
      <c r="Q1487" s="8"/>
      <c r="R1487" s="8"/>
      <c r="S1487" s="8"/>
    </row>
    <row r="1488" spans="6:19" s="7" customFormat="1">
      <c r="F1488" s="23"/>
      <c r="G1488" s="23"/>
      <c r="H1488" s="23"/>
      <c r="I1488" s="9"/>
      <c r="J1488" s="9"/>
      <c r="K1488" s="8"/>
      <c r="L1488" s="8"/>
      <c r="M1488" s="8"/>
      <c r="N1488" s="8"/>
      <c r="O1488" s="8"/>
      <c r="P1488" s="8"/>
      <c r="Q1488" s="8"/>
      <c r="R1488" s="8"/>
      <c r="S1488" s="8"/>
    </row>
    <row r="1489" spans="6:19" s="7" customFormat="1">
      <c r="F1489" s="23"/>
      <c r="G1489" s="23"/>
      <c r="H1489" s="23"/>
      <c r="I1489" s="9"/>
      <c r="J1489" s="9"/>
      <c r="K1489" s="8"/>
      <c r="L1489" s="8"/>
      <c r="M1489" s="8"/>
      <c r="N1489" s="8"/>
      <c r="O1489" s="8"/>
      <c r="P1489" s="8"/>
      <c r="Q1489" s="8"/>
      <c r="R1489" s="8"/>
      <c r="S1489" s="8"/>
    </row>
    <row r="1490" spans="6:19" s="7" customFormat="1">
      <c r="F1490" s="23"/>
      <c r="G1490" s="23"/>
      <c r="H1490" s="23"/>
      <c r="I1490" s="9"/>
      <c r="J1490" s="9"/>
      <c r="K1490" s="8"/>
      <c r="L1490" s="8"/>
      <c r="M1490" s="8"/>
      <c r="N1490" s="8"/>
      <c r="O1490" s="8"/>
      <c r="P1490" s="8"/>
      <c r="Q1490" s="8"/>
      <c r="R1490" s="8"/>
      <c r="S1490" s="8"/>
    </row>
    <row r="1491" spans="6:19" s="7" customFormat="1">
      <c r="F1491" s="23"/>
      <c r="G1491" s="23"/>
      <c r="H1491" s="23"/>
      <c r="I1491" s="9"/>
      <c r="J1491" s="9"/>
      <c r="K1491" s="8"/>
      <c r="L1491" s="8"/>
      <c r="M1491" s="8"/>
      <c r="N1491" s="8"/>
      <c r="O1491" s="8"/>
      <c r="P1491" s="8"/>
      <c r="Q1491" s="8"/>
      <c r="R1491" s="8"/>
      <c r="S1491" s="8"/>
    </row>
    <row r="1492" spans="6:19" s="7" customFormat="1">
      <c r="F1492" s="23"/>
      <c r="G1492" s="23"/>
      <c r="H1492" s="23"/>
      <c r="I1492" s="9"/>
      <c r="J1492" s="9"/>
      <c r="K1492" s="8"/>
      <c r="L1492" s="8"/>
      <c r="M1492" s="8"/>
      <c r="N1492" s="8"/>
      <c r="O1492" s="8"/>
      <c r="P1492" s="8"/>
      <c r="Q1492" s="8"/>
      <c r="R1492" s="8"/>
      <c r="S1492" s="8"/>
    </row>
    <row r="1493" spans="6:19" s="7" customFormat="1">
      <c r="F1493" s="23"/>
      <c r="G1493" s="23"/>
      <c r="H1493" s="23"/>
      <c r="I1493" s="9"/>
      <c r="J1493" s="9"/>
      <c r="K1493" s="8"/>
      <c r="L1493" s="8"/>
      <c r="M1493" s="8"/>
      <c r="N1493" s="8"/>
      <c r="O1493" s="8"/>
      <c r="P1493" s="8"/>
      <c r="Q1493" s="8"/>
      <c r="R1493" s="8"/>
      <c r="S1493" s="8"/>
    </row>
    <row r="1494" spans="6:19" s="7" customFormat="1">
      <c r="F1494" s="23"/>
      <c r="G1494" s="23"/>
      <c r="H1494" s="23"/>
      <c r="I1494" s="9"/>
      <c r="J1494" s="9"/>
      <c r="K1494" s="8"/>
      <c r="L1494" s="8"/>
      <c r="M1494" s="8"/>
      <c r="N1494" s="8"/>
      <c r="O1494" s="8"/>
      <c r="P1494" s="8"/>
      <c r="Q1494" s="8"/>
      <c r="R1494" s="8"/>
      <c r="S1494" s="8"/>
    </row>
    <row r="1495" spans="6:19" s="7" customFormat="1">
      <c r="F1495" s="23"/>
      <c r="G1495" s="23"/>
      <c r="H1495" s="23"/>
      <c r="I1495" s="9"/>
      <c r="J1495" s="9"/>
      <c r="K1495" s="8"/>
      <c r="L1495" s="8"/>
      <c r="M1495" s="8"/>
      <c r="N1495" s="8"/>
      <c r="O1495" s="8"/>
      <c r="P1495" s="8"/>
      <c r="Q1495" s="8"/>
      <c r="R1495" s="8"/>
      <c r="S1495" s="8"/>
    </row>
    <row r="1496" spans="6:19" s="7" customFormat="1">
      <c r="F1496" s="23"/>
      <c r="G1496" s="23"/>
      <c r="H1496" s="23"/>
      <c r="I1496" s="9"/>
      <c r="J1496" s="9"/>
      <c r="K1496" s="8"/>
      <c r="L1496" s="8"/>
      <c r="M1496" s="8"/>
      <c r="N1496" s="8"/>
      <c r="O1496" s="8"/>
      <c r="P1496" s="8"/>
      <c r="Q1496" s="8"/>
      <c r="R1496" s="8"/>
      <c r="S1496" s="8"/>
    </row>
    <row r="1497" spans="6:19" s="7" customFormat="1">
      <c r="F1497" s="23"/>
      <c r="G1497" s="23"/>
      <c r="H1497" s="23"/>
      <c r="I1497" s="9"/>
      <c r="J1497" s="9"/>
      <c r="K1497" s="8"/>
      <c r="L1497" s="8"/>
      <c r="M1497" s="8"/>
      <c r="N1497" s="8"/>
      <c r="O1497" s="8"/>
      <c r="P1497" s="8"/>
      <c r="Q1497" s="8"/>
      <c r="R1497" s="8"/>
      <c r="S1497" s="8"/>
    </row>
    <row r="1498" spans="6:19" s="7" customFormat="1">
      <c r="F1498" s="23"/>
      <c r="G1498" s="23"/>
      <c r="H1498" s="23"/>
      <c r="I1498" s="9"/>
      <c r="J1498" s="9"/>
      <c r="K1498" s="8"/>
      <c r="L1498" s="8"/>
      <c r="M1498" s="8"/>
      <c r="N1498" s="8"/>
      <c r="O1498" s="8"/>
      <c r="P1498" s="8"/>
      <c r="Q1498" s="8"/>
      <c r="R1498" s="8"/>
      <c r="S1498" s="8"/>
    </row>
    <row r="1499" spans="6:19" s="7" customFormat="1">
      <c r="F1499" s="23"/>
      <c r="G1499" s="23"/>
      <c r="H1499" s="23"/>
      <c r="I1499" s="9"/>
      <c r="J1499" s="9"/>
      <c r="K1499" s="8"/>
      <c r="L1499" s="8"/>
      <c r="M1499" s="8"/>
      <c r="N1499" s="8"/>
      <c r="O1499" s="8"/>
      <c r="P1499" s="8"/>
      <c r="Q1499" s="8"/>
      <c r="R1499" s="8"/>
      <c r="S1499" s="8"/>
    </row>
    <row r="1500" spans="6:19" s="7" customFormat="1">
      <c r="F1500" s="23"/>
      <c r="G1500" s="23"/>
      <c r="H1500" s="23"/>
      <c r="I1500" s="9"/>
      <c r="J1500" s="9"/>
      <c r="K1500" s="8"/>
      <c r="L1500" s="8"/>
      <c r="M1500" s="8"/>
      <c r="N1500" s="8"/>
      <c r="O1500" s="8"/>
      <c r="P1500" s="8"/>
      <c r="Q1500" s="8"/>
      <c r="R1500" s="8"/>
      <c r="S1500" s="8"/>
    </row>
    <row r="1501" spans="6:19" s="7" customFormat="1">
      <c r="F1501" s="23"/>
      <c r="G1501" s="23"/>
      <c r="H1501" s="23"/>
      <c r="I1501" s="9"/>
      <c r="J1501" s="9"/>
      <c r="K1501" s="8"/>
      <c r="L1501" s="8"/>
      <c r="M1501" s="8"/>
      <c r="N1501" s="8"/>
      <c r="O1501" s="8"/>
      <c r="P1501" s="8"/>
      <c r="Q1501" s="8"/>
      <c r="R1501" s="8"/>
      <c r="S1501" s="8"/>
    </row>
    <row r="1502" spans="6:19" s="7" customFormat="1">
      <c r="F1502" s="23"/>
      <c r="G1502" s="23"/>
      <c r="H1502" s="23"/>
      <c r="I1502" s="9"/>
      <c r="J1502" s="9"/>
      <c r="K1502" s="8"/>
      <c r="L1502" s="8"/>
      <c r="M1502" s="8"/>
      <c r="N1502" s="8"/>
      <c r="O1502" s="8"/>
      <c r="P1502" s="8"/>
      <c r="Q1502" s="8"/>
      <c r="R1502" s="8"/>
      <c r="S1502" s="8"/>
    </row>
    <row r="1503" spans="6:19" s="7" customFormat="1">
      <c r="F1503" s="23"/>
      <c r="G1503" s="23"/>
      <c r="H1503" s="23"/>
      <c r="I1503" s="9"/>
      <c r="J1503" s="9"/>
      <c r="K1503" s="8"/>
      <c r="L1503" s="8"/>
      <c r="M1503" s="8"/>
      <c r="N1503" s="8"/>
      <c r="O1503" s="8"/>
      <c r="P1503" s="8"/>
      <c r="Q1503" s="8"/>
      <c r="R1503" s="8"/>
      <c r="S1503" s="8"/>
    </row>
    <row r="1504" spans="6:19" s="7" customFormat="1">
      <c r="F1504" s="23"/>
      <c r="G1504" s="23"/>
      <c r="H1504" s="23"/>
      <c r="I1504" s="9"/>
      <c r="J1504" s="9"/>
      <c r="K1504" s="8"/>
      <c r="L1504" s="8"/>
      <c r="M1504" s="8"/>
      <c r="N1504" s="8"/>
      <c r="O1504" s="8"/>
      <c r="P1504" s="8"/>
      <c r="Q1504" s="8"/>
      <c r="R1504" s="8"/>
      <c r="S1504" s="8"/>
    </row>
    <row r="1505" spans="6:19" s="7" customFormat="1">
      <c r="F1505" s="23"/>
      <c r="G1505" s="23"/>
      <c r="H1505" s="23"/>
      <c r="I1505" s="9"/>
      <c r="J1505" s="9"/>
      <c r="K1505" s="8"/>
      <c r="L1505" s="8"/>
      <c r="M1505" s="8"/>
      <c r="N1505" s="8"/>
      <c r="O1505" s="8"/>
      <c r="P1505" s="8"/>
      <c r="Q1505" s="8"/>
      <c r="R1505" s="8"/>
      <c r="S1505" s="8"/>
    </row>
    <row r="1506" spans="6:19" s="7" customFormat="1">
      <c r="F1506" s="23"/>
      <c r="G1506" s="23"/>
      <c r="H1506" s="23"/>
      <c r="I1506" s="9"/>
      <c r="J1506" s="9"/>
      <c r="K1506" s="8"/>
      <c r="L1506" s="8"/>
      <c r="M1506" s="8"/>
      <c r="N1506" s="8"/>
      <c r="O1506" s="8"/>
      <c r="P1506" s="8"/>
      <c r="Q1506" s="8"/>
      <c r="R1506" s="8"/>
      <c r="S1506" s="8"/>
    </row>
    <row r="1507" spans="6:19" s="7" customFormat="1">
      <c r="F1507" s="23"/>
      <c r="G1507" s="23"/>
      <c r="H1507" s="23"/>
      <c r="I1507" s="9"/>
      <c r="J1507" s="9"/>
      <c r="K1507" s="8"/>
      <c r="L1507" s="8"/>
      <c r="M1507" s="8"/>
      <c r="N1507" s="8"/>
      <c r="O1507" s="8"/>
      <c r="P1507" s="8"/>
      <c r="Q1507" s="8"/>
      <c r="R1507" s="8"/>
      <c r="S1507" s="8"/>
    </row>
    <row r="1508" spans="6:19" s="7" customFormat="1">
      <c r="F1508" s="23"/>
      <c r="G1508" s="23"/>
      <c r="H1508" s="23"/>
      <c r="I1508" s="9"/>
      <c r="J1508" s="9"/>
      <c r="K1508" s="8"/>
      <c r="L1508" s="8"/>
      <c r="M1508" s="8"/>
      <c r="N1508" s="8"/>
      <c r="O1508" s="8"/>
      <c r="P1508" s="8"/>
      <c r="Q1508" s="8"/>
      <c r="R1508" s="8"/>
      <c r="S1508" s="8"/>
    </row>
    <row r="1509" spans="6:19" s="7" customFormat="1">
      <c r="F1509" s="23"/>
      <c r="G1509" s="23"/>
      <c r="H1509" s="23"/>
      <c r="I1509" s="9"/>
      <c r="J1509" s="9"/>
      <c r="K1509" s="8"/>
      <c r="L1509" s="8"/>
      <c r="M1509" s="8"/>
      <c r="N1509" s="8"/>
      <c r="O1509" s="8"/>
      <c r="P1509" s="8"/>
      <c r="Q1509" s="8"/>
      <c r="R1509" s="8"/>
      <c r="S1509" s="8"/>
    </row>
    <row r="1510" spans="6:19" s="7" customFormat="1">
      <c r="F1510" s="23"/>
      <c r="G1510" s="23"/>
      <c r="H1510" s="23"/>
      <c r="I1510" s="9"/>
      <c r="J1510" s="9"/>
      <c r="K1510" s="8"/>
      <c r="L1510" s="8"/>
      <c r="M1510" s="8"/>
      <c r="N1510" s="8"/>
      <c r="O1510" s="8"/>
      <c r="P1510" s="8"/>
      <c r="Q1510" s="8"/>
      <c r="R1510" s="8"/>
      <c r="S1510" s="8"/>
    </row>
    <row r="1511" spans="6:19" s="7" customFormat="1">
      <c r="F1511" s="23"/>
      <c r="G1511" s="23"/>
      <c r="H1511" s="23"/>
      <c r="I1511" s="9"/>
      <c r="J1511" s="9"/>
      <c r="K1511" s="8"/>
      <c r="L1511" s="8"/>
      <c r="M1511" s="8"/>
      <c r="N1511" s="8"/>
      <c r="O1511" s="8"/>
      <c r="P1511" s="8"/>
      <c r="Q1511" s="8"/>
      <c r="R1511" s="8"/>
      <c r="S1511" s="8"/>
    </row>
    <row r="1512" spans="6:19" s="7" customFormat="1">
      <c r="F1512" s="23"/>
      <c r="G1512" s="23"/>
      <c r="H1512" s="23"/>
      <c r="I1512" s="9"/>
      <c r="J1512" s="9"/>
      <c r="K1512" s="8"/>
      <c r="L1512" s="8"/>
      <c r="M1512" s="8"/>
      <c r="N1512" s="8"/>
      <c r="O1512" s="8"/>
      <c r="P1512" s="8"/>
      <c r="Q1512" s="8"/>
      <c r="R1512" s="8"/>
      <c r="S1512" s="8"/>
    </row>
    <row r="1513" spans="6:19" s="7" customFormat="1">
      <c r="F1513" s="23"/>
      <c r="G1513" s="23"/>
      <c r="H1513" s="23"/>
      <c r="I1513" s="9"/>
      <c r="J1513" s="9"/>
      <c r="K1513" s="8"/>
      <c r="L1513" s="8"/>
      <c r="M1513" s="8"/>
      <c r="N1513" s="8"/>
      <c r="O1513" s="8"/>
      <c r="P1513" s="8"/>
      <c r="Q1513" s="8"/>
      <c r="R1513" s="8"/>
      <c r="S1513" s="8"/>
    </row>
    <row r="1514" spans="6:19" s="7" customFormat="1">
      <c r="F1514" s="23"/>
      <c r="G1514" s="23"/>
      <c r="H1514" s="23"/>
      <c r="I1514" s="9"/>
      <c r="J1514" s="9"/>
      <c r="K1514" s="8"/>
      <c r="L1514" s="8"/>
      <c r="M1514" s="8"/>
      <c r="N1514" s="8"/>
      <c r="O1514" s="8"/>
      <c r="P1514" s="8"/>
      <c r="Q1514" s="8"/>
      <c r="R1514" s="8"/>
      <c r="S1514" s="8"/>
    </row>
    <row r="1515" spans="6:19" s="7" customFormat="1">
      <c r="F1515" s="23"/>
      <c r="G1515" s="23"/>
      <c r="H1515" s="23"/>
      <c r="I1515" s="9"/>
      <c r="J1515" s="9"/>
      <c r="K1515" s="8"/>
      <c r="L1515" s="8"/>
      <c r="M1515" s="8"/>
      <c r="N1515" s="8"/>
      <c r="O1515" s="8"/>
      <c r="P1515" s="8"/>
      <c r="Q1515" s="8"/>
      <c r="R1515" s="8"/>
      <c r="S1515" s="8"/>
    </row>
    <row r="1516" spans="6:19" s="7" customFormat="1">
      <c r="F1516" s="23"/>
      <c r="G1516" s="23"/>
      <c r="H1516" s="23"/>
      <c r="I1516" s="9"/>
      <c r="J1516" s="9"/>
      <c r="K1516" s="8"/>
      <c r="L1516" s="8"/>
      <c r="M1516" s="8"/>
      <c r="N1516" s="8"/>
      <c r="O1516" s="8"/>
      <c r="P1516" s="8"/>
      <c r="Q1516" s="8"/>
      <c r="R1516" s="8"/>
      <c r="S1516" s="8"/>
    </row>
    <row r="1517" spans="6:19" s="7" customFormat="1">
      <c r="F1517" s="23"/>
      <c r="G1517" s="23"/>
      <c r="H1517" s="23"/>
      <c r="I1517" s="9"/>
      <c r="J1517" s="9"/>
      <c r="K1517" s="8"/>
      <c r="L1517" s="8"/>
      <c r="M1517" s="8"/>
      <c r="N1517" s="8"/>
      <c r="O1517" s="8"/>
      <c r="P1517" s="8"/>
      <c r="Q1517" s="8"/>
      <c r="R1517" s="8"/>
      <c r="S1517" s="8"/>
    </row>
    <row r="1518" spans="6:19" s="7" customFormat="1">
      <c r="F1518" s="23"/>
      <c r="G1518" s="23"/>
      <c r="H1518" s="23"/>
      <c r="I1518" s="9"/>
      <c r="J1518" s="9"/>
      <c r="K1518" s="8"/>
      <c r="L1518" s="8"/>
      <c r="M1518" s="8"/>
      <c r="N1518" s="8"/>
      <c r="O1518" s="8"/>
      <c r="P1518" s="8"/>
      <c r="Q1518" s="8"/>
      <c r="R1518" s="8"/>
      <c r="S1518" s="8"/>
    </row>
    <row r="1519" spans="6:19" s="7" customFormat="1">
      <c r="F1519" s="23"/>
      <c r="G1519" s="23"/>
      <c r="H1519" s="23"/>
      <c r="I1519" s="9"/>
      <c r="J1519" s="9"/>
      <c r="K1519" s="8"/>
      <c r="L1519" s="8"/>
      <c r="M1519" s="8"/>
      <c r="N1519" s="8"/>
      <c r="O1519" s="8"/>
      <c r="P1519" s="8"/>
      <c r="Q1519" s="8"/>
      <c r="R1519" s="8"/>
      <c r="S1519" s="8"/>
    </row>
    <row r="1520" spans="6:19" s="7" customFormat="1">
      <c r="F1520" s="23"/>
      <c r="G1520" s="23"/>
      <c r="H1520" s="23"/>
      <c r="I1520" s="9"/>
      <c r="J1520" s="9"/>
      <c r="K1520" s="8"/>
      <c r="L1520" s="8"/>
      <c r="M1520" s="8"/>
      <c r="N1520" s="8"/>
      <c r="O1520" s="8"/>
      <c r="P1520" s="8"/>
      <c r="Q1520" s="8"/>
      <c r="R1520" s="8"/>
      <c r="S1520" s="8"/>
    </row>
    <row r="1521" spans="6:19" s="7" customFormat="1">
      <c r="F1521" s="23"/>
      <c r="G1521" s="23"/>
      <c r="H1521" s="23"/>
      <c r="I1521" s="9"/>
      <c r="J1521" s="9"/>
      <c r="K1521" s="8"/>
      <c r="L1521" s="8"/>
      <c r="M1521" s="8"/>
      <c r="N1521" s="8"/>
      <c r="O1521" s="8"/>
      <c r="P1521" s="8"/>
      <c r="Q1521" s="8"/>
      <c r="R1521" s="8"/>
      <c r="S1521" s="8"/>
    </row>
    <row r="1522" spans="6:19" s="7" customFormat="1">
      <c r="F1522" s="23"/>
      <c r="G1522" s="23"/>
      <c r="H1522" s="23"/>
      <c r="I1522" s="9"/>
      <c r="J1522" s="9"/>
      <c r="K1522" s="8"/>
      <c r="L1522" s="8"/>
      <c r="M1522" s="8"/>
      <c r="N1522" s="8"/>
      <c r="O1522" s="8"/>
      <c r="P1522" s="8"/>
      <c r="Q1522" s="8"/>
      <c r="R1522" s="8"/>
      <c r="S1522" s="8"/>
    </row>
    <row r="1523" spans="6:19" s="7" customFormat="1">
      <c r="F1523" s="23"/>
      <c r="G1523" s="23"/>
      <c r="H1523" s="23"/>
      <c r="I1523" s="9"/>
      <c r="J1523" s="9"/>
      <c r="K1523" s="8"/>
      <c r="L1523" s="8"/>
      <c r="M1523" s="8"/>
      <c r="N1523" s="8"/>
      <c r="O1523" s="8"/>
      <c r="P1523" s="8"/>
      <c r="Q1523" s="8"/>
      <c r="R1523" s="8"/>
      <c r="S1523" s="8"/>
    </row>
    <row r="1524" spans="6:19" s="7" customFormat="1">
      <c r="F1524" s="23"/>
      <c r="G1524" s="23"/>
      <c r="H1524" s="23"/>
      <c r="I1524" s="9"/>
      <c r="J1524" s="9"/>
      <c r="K1524" s="8"/>
      <c r="L1524" s="8"/>
      <c r="M1524" s="8"/>
      <c r="N1524" s="8"/>
      <c r="O1524" s="8"/>
      <c r="P1524" s="8"/>
      <c r="Q1524" s="8"/>
      <c r="R1524" s="8"/>
      <c r="S1524" s="8"/>
    </row>
    <row r="1525" spans="6:19" s="7" customFormat="1">
      <c r="F1525" s="23"/>
      <c r="G1525" s="23"/>
      <c r="H1525" s="23"/>
      <c r="I1525" s="9"/>
      <c r="J1525" s="9"/>
      <c r="K1525" s="8"/>
      <c r="L1525" s="8"/>
      <c r="M1525" s="8"/>
      <c r="N1525" s="8"/>
      <c r="O1525" s="8"/>
      <c r="P1525" s="8"/>
      <c r="Q1525" s="8"/>
      <c r="R1525" s="8"/>
      <c r="S1525" s="8"/>
    </row>
    <row r="1526" spans="6:19" s="7" customFormat="1">
      <c r="F1526" s="23"/>
      <c r="G1526" s="23"/>
      <c r="H1526" s="23"/>
      <c r="I1526" s="9"/>
      <c r="J1526" s="9"/>
      <c r="K1526" s="8"/>
      <c r="L1526" s="8"/>
      <c r="M1526" s="8"/>
      <c r="N1526" s="8"/>
      <c r="O1526" s="8"/>
      <c r="P1526" s="8"/>
      <c r="Q1526" s="8"/>
      <c r="R1526" s="8"/>
      <c r="S1526" s="8"/>
    </row>
    <row r="1527" spans="6:19" s="7" customFormat="1">
      <c r="F1527" s="23"/>
      <c r="G1527" s="23"/>
      <c r="H1527" s="23"/>
      <c r="I1527" s="9"/>
      <c r="J1527" s="9"/>
      <c r="K1527" s="8"/>
      <c r="L1527" s="8"/>
      <c r="M1527" s="8"/>
      <c r="N1527" s="8"/>
      <c r="O1527" s="8"/>
      <c r="P1527" s="8"/>
      <c r="Q1527" s="8"/>
      <c r="R1527" s="8"/>
      <c r="S1527" s="8"/>
    </row>
    <row r="1528" spans="6:19" s="7" customFormat="1">
      <c r="F1528" s="23"/>
      <c r="G1528" s="23"/>
      <c r="H1528" s="23"/>
      <c r="I1528" s="9"/>
      <c r="J1528" s="9"/>
      <c r="K1528" s="8"/>
      <c r="L1528" s="8"/>
      <c r="M1528" s="8"/>
      <c r="N1528" s="8"/>
      <c r="O1528" s="8"/>
      <c r="P1528" s="8"/>
      <c r="Q1528" s="8"/>
      <c r="R1528" s="8"/>
      <c r="S1528" s="8"/>
    </row>
    <row r="1529" spans="6:19" s="7" customFormat="1">
      <c r="F1529" s="23"/>
      <c r="G1529" s="23"/>
      <c r="H1529" s="23"/>
      <c r="I1529" s="9"/>
      <c r="J1529" s="9"/>
      <c r="K1529" s="8"/>
      <c r="L1529" s="8"/>
      <c r="M1529" s="8"/>
      <c r="N1529" s="8"/>
      <c r="O1529" s="8"/>
      <c r="P1529" s="8"/>
      <c r="Q1529" s="8"/>
      <c r="R1529" s="8"/>
      <c r="S1529" s="8"/>
    </row>
    <row r="1530" spans="6:19" s="7" customFormat="1">
      <c r="F1530" s="23"/>
      <c r="G1530" s="23"/>
      <c r="H1530" s="23"/>
      <c r="I1530" s="9"/>
      <c r="J1530" s="9"/>
      <c r="K1530" s="8"/>
      <c r="L1530" s="8"/>
      <c r="M1530" s="8"/>
      <c r="N1530" s="8"/>
      <c r="O1530" s="8"/>
      <c r="P1530" s="8"/>
      <c r="Q1530" s="8"/>
      <c r="R1530" s="8"/>
      <c r="S1530" s="8"/>
    </row>
    <row r="1531" spans="6:19" s="7" customFormat="1">
      <c r="F1531" s="23"/>
      <c r="G1531" s="23"/>
      <c r="H1531" s="23"/>
      <c r="I1531" s="9"/>
      <c r="J1531" s="9"/>
      <c r="K1531" s="8"/>
      <c r="L1531" s="8"/>
      <c r="M1531" s="8"/>
      <c r="N1531" s="8"/>
      <c r="O1531" s="8"/>
      <c r="P1531" s="8"/>
      <c r="Q1531" s="8"/>
      <c r="R1531" s="8"/>
      <c r="S1531" s="8"/>
    </row>
    <row r="1532" spans="6:19" s="7" customFormat="1">
      <c r="F1532" s="23"/>
      <c r="G1532" s="23"/>
      <c r="H1532" s="23"/>
      <c r="I1532" s="9"/>
      <c r="J1532" s="9"/>
      <c r="K1532" s="8"/>
      <c r="L1532" s="8"/>
      <c r="M1532" s="8"/>
      <c r="N1532" s="8"/>
      <c r="O1532" s="8"/>
      <c r="P1532" s="8"/>
      <c r="Q1532" s="8"/>
      <c r="R1532" s="8"/>
      <c r="S1532" s="8"/>
    </row>
    <row r="1533" spans="6:19" s="7" customFormat="1">
      <c r="F1533" s="23"/>
      <c r="G1533" s="23"/>
      <c r="H1533" s="23"/>
      <c r="I1533" s="9"/>
      <c r="J1533" s="9"/>
      <c r="K1533" s="8"/>
      <c r="L1533" s="8"/>
      <c r="M1533" s="8"/>
      <c r="N1533" s="8"/>
      <c r="O1533" s="8"/>
      <c r="P1533" s="8"/>
      <c r="Q1533" s="8"/>
      <c r="R1533" s="8"/>
      <c r="S1533" s="8"/>
    </row>
    <row r="1534" spans="6:19" s="7" customFormat="1">
      <c r="F1534" s="23"/>
      <c r="G1534" s="23"/>
      <c r="H1534" s="23"/>
      <c r="I1534" s="9"/>
      <c r="J1534" s="9"/>
      <c r="K1534" s="8"/>
      <c r="L1534" s="8"/>
      <c r="M1534" s="8"/>
      <c r="N1534" s="8"/>
      <c r="O1534" s="8"/>
      <c r="P1534" s="8"/>
      <c r="Q1534" s="8"/>
      <c r="R1534" s="8"/>
      <c r="S1534" s="8"/>
    </row>
    <row r="1535" spans="6:19" s="7" customFormat="1">
      <c r="F1535" s="23"/>
      <c r="G1535" s="23"/>
      <c r="H1535" s="23"/>
      <c r="I1535" s="9"/>
      <c r="J1535" s="9"/>
      <c r="K1535" s="8"/>
      <c r="L1535" s="8"/>
      <c r="M1535" s="8"/>
      <c r="N1535" s="8"/>
      <c r="O1535" s="8"/>
      <c r="P1535" s="8"/>
      <c r="Q1535" s="8"/>
      <c r="R1535" s="8"/>
      <c r="S1535" s="8"/>
    </row>
    <row r="1536" spans="6:19" s="7" customFormat="1">
      <c r="F1536" s="23"/>
      <c r="G1536" s="23"/>
      <c r="H1536" s="23"/>
      <c r="I1536" s="9"/>
      <c r="J1536" s="9"/>
      <c r="K1536" s="8"/>
      <c r="L1536" s="8"/>
      <c r="M1536" s="8"/>
      <c r="N1536" s="8"/>
      <c r="O1536" s="8"/>
      <c r="P1536" s="8"/>
      <c r="Q1536" s="8"/>
      <c r="R1536" s="8"/>
      <c r="S1536" s="8"/>
    </row>
    <row r="1537" spans="6:19" s="7" customFormat="1">
      <c r="F1537" s="23"/>
      <c r="G1537" s="23"/>
      <c r="H1537" s="23"/>
      <c r="I1537" s="9"/>
      <c r="J1537" s="9"/>
      <c r="K1537" s="8"/>
      <c r="L1537" s="8"/>
      <c r="M1537" s="8"/>
      <c r="N1537" s="8"/>
      <c r="O1537" s="8"/>
      <c r="P1537" s="8"/>
      <c r="Q1537" s="8"/>
      <c r="R1537" s="8"/>
      <c r="S1537" s="8"/>
    </row>
    <row r="1538" spans="6:19" s="7" customFormat="1">
      <c r="F1538" s="23"/>
      <c r="G1538" s="23"/>
      <c r="H1538" s="23"/>
      <c r="I1538" s="9"/>
      <c r="J1538" s="9"/>
      <c r="K1538" s="8"/>
      <c r="L1538" s="8"/>
      <c r="M1538" s="8"/>
      <c r="N1538" s="8"/>
      <c r="O1538" s="8"/>
      <c r="P1538" s="8"/>
      <c r="Q1538" s="8"/>
      <c r="R1538" s="8"/>
      <c r="S1538" s="8"/>
    </row>
    <row r="1539" spans="6:19" s="7" customFormat="1">
      <c r="F1539" s="23"/>
      <c r="G1539" s="23"/>
      <c r="H1539" s="23"/>
      <c r="I1539" s="9"/>
      <c r="J1539" s="9"/>
      <c r="K1539" s="8"/>
      <c r="L1539" s="8"/>
      <c r="M1539" s="8"/>
      <c r="N1539" s="8"/>
      <c r="O1539" s="8"/>
      <c r="P1539" s="8"/>
      <c r="Q1539" s="8"/>
      <c r="R1539" s="8"/>
      <c r="S1539" s="8"/>
    </row>
    <row r="1540" spans="6:19" s="7" customFormat="1">
      <c r="F1540" s="23"/>
      <c r="G1540" s="23"/>
      <c r="H1540" s="23"/>
      <c r="I1540" s="9"/>
      <c r="J1540" s="9"/>
      <c r="K1540" s="8"/>
      <c r="L1540" s="8"/>
      <c r="M1540" s="8"/>
      <c r="N1540" s="8"/>
      <c r="O1540" s="8"/>
      <c r="P1540" s="8"/>
      <c r="Q1540" s="8"/>
      <c r="R1540" s="8"/>
      <c r="S1540" s="8"/>
    </row>
    <row r="1541" spans="6:19" s="7" customFormat="1">
      <c r="F1541" s="23"/>
      <c r="G1541" s="23"/>
      <c r="H1541" s="23"/>
      <c r="I1541" s="9"/>
      <c r="J1541" s="9"/>
      <c r="K1541" s="8"/>
      <c r="L1541" s="8"/>
      <c r="M1541" s="8"/>
      <c r="N1541" s="8"/>
      <c r="O1541" s="8"/>
      <c r="P1541" s="8"/>
      <c r="Q1541" s="8"/>
      <c r="R1541" s="8"/>
      <c r="S1541" s="8"/>
    </row>
    <row r="1542" spans="6:19" s="7" customFormat="1">
      <c r="F1542" s="23"/>
      <c r="G1542" s="23"/>
      <c r="H1542" s="23"/>
      <c r="I1542" s="9"/>
      <c r="J1542" s="9"/>
      <c r="K1542" s="8"/>
      <c r="L1542" s="8"/>
      <c r="M1542" s="8"/>
      <c r="N1542" s="8"/>
      <c r="O1542" s="8"/>
      <c r="P1542" s="8"/>
      <c r="Q1542" s="8"/>
      <c r="R1542" s="8"/>
      <c r="S1542" s="8"/>
    </row>
    <row r="1543" spans="6:19" s="7" customFormat="1">
      <c r="F1543" s="23"/>
      <c r="G1543" s="23"/>
      <c r="H1543" s="23"/>
      <c r="I1543" s="9"/>
      <c r="J1543" s="9"/>
      <c r="K1543" s="8"/>
      <c r="L1543" s="8"/>
      <c r="M1543" s="8"/>
      <c r="N1543" s="8"/>
      <c r="O1543" s="8"/>
      <c r="P1543" s="8"/>
      <c r="Q1543" s="8"/>
      <c r="R1543" s="8"/>
      <c r="S1543" s="8"/>
    </row>
    <row r="1544" spans="6:19" s="7" customFormat="1">
      <c r="F1544" s="23"/>
      <c r="G1544" s="23"/>
      <c r="H1544" s="23"/>
      <c r="I1544" s="9"/>
      <c r="J1544" s="9"/>
      <c r="K1544" s="8"/>
      <c r="L1544" s="8"/>
      <c r="M1544" s="8"/>
      <c r="N1544" s="8"/>
      <c r="O1544" s="8"/>
      <c r="P1544" s="8"/>
      <c r="Q1544" s="8"/>
      <c r="R1544" s="8"/>
      <c r="S1544" s="8"/>
    </row>
    <row r="1545" spans="6:19" s="7" customFormat="1">
      <c r="F1545" s="23"/>
      <c r="G1545" s="23"/>
      <c r="H1545" s="23"/>
      <c r="I1545" s="9"/>
      <c r="J1545" s="9"/>
      <c r="K1545" s="8"/>
      <c r="L1545" s="8"/>
      <c r="M1545" s="8"/>
      <c r="N1545" s="8"/>
      <c r="O1545" s="8"/>
      <c r="P1545" s="8"/>
      <c r="Q1545" s="8"/>
      <c r="R1545" s="8"/>
      <c r="S1545" s="8"/>
    </row>
    <row r="1546" spans="6:19" s="7" customFormat="1">
      <c r="F1546" s="23"/>
      <c r="G1546" s="23"/>
      <c r="H1546" s="23"/>
      <c r="I1546" s="9"/>
      <c r="J1546" s="9"/>
      <c r="K1546" s="8"/>
      <c r="L1546" s="8"/>
      <c r="M1546" s="8"/>
      <c r="N1546" s="8"/>
      <c r="O1546" s="8"/>
      <c r="P1546" s="8"/>
      <c r="Q1546" s="8"/>
      <c r="R1546" s="8"/>
      <c r="S1546" s="8"/>
    </row>
    <row r="1547" spans="6:19" s="7" customFormat="1">
      <c r="F1547" s="23"/>
      <c r="G1547" s="23"/>
      <c r="H1547" s="23"/>
      <c r="I1547" s="9"/>
      <c r="J1547" s="9"/>
      <c r="K1547" s="8"/>
      <c r="L1547" s="8"/>
      <c r="M1547" s="8"/>
      <c r="N1547" s="8"/>
      <c r="O1547" s="8"/>
      <c r="P1547" s="8"/>
      <c r="Q1547" s="8"/>
      <c r="R1547" s="8"/>
      <c r="S1547" s="8"/>
    </row>
    <row r="1548" spans="6:19" s="7" customFormat="1">
      <c r="F1548" s="23"/>
      <c r="G1548" s="23"/>
      <c r="H1548" s="23"/>
      <c r="I1548" s="9"/>
      <c r="J1548" s="9"/>
      <c r="K1548" s="8"/>
      <c r="L1548" s="8"/>
      <c r="M1548" s="8"/>
      <c r="N1548" s="8"/>
      <c r="O1548" s="8"/>
      <c r="P1548" s="8"/>
      <c r="Q1548" s="8"/>
      <c r="R1548" s="8"/>
      <c r="S1548" s="8"/>
    </row>
    <row r="1549" spans="6:19" s="7" customFormat="1">
      <c r="F1549" s="23"/>
      <c r="G1549" s="23"/>
      <c r="H1549" s="23"/>
      <c r="I1549" s="9"/>
      <c r="J1549" s="9"/>
      <c r="K1549" s="8"/>
      <c r="L1549" s="8"/>
      <c r="M1549" s="8"/>
      <c r="N1549" s="8"/>
      <c r="O1549" s="8"/>
      <c r="P1549" s="8"/>
      <c r="Q1549" s="8"/>
      <c r="R1549" s="8"/>
      <c r="S1549" s="8"/>
    </row>
    <row r="1550" spans="6:19" s="7" customFormat="1">
      <c r="F1550" s="23"/>
      <c r="G1550" s="23"/>
      <c r="H1550" s="23"/>
      <c r="I1550" s="9"/>
      <c r="J1550" s="9"/>
      <c r="K1550" s="8"/>
      <c r="L1550" s="8"/>
      <c r="M1550" s="8"/>
      <c r="N1550" s="8"/>
      <c r="O1550" s="8"/>
      <c r="P1550" s="8"/>
      <c r="Q1550" s="8"/>
      <c r="R1550" s="8"/>
      <c r="S1550" s="8"/>
    </row>
    <row r="1551" spans="6:19" s="7" customFormat="1">
      <c r="F1551" s="23"/>
      <c r="G1551" s="23"/>
      <c r="H1551" s="23"/>
      <c r="I1551" s="9"/>
      <c r="J1551" s="9"/>
      <c r="K1551" s="8"/>
      <c r="L1551" s="8"/>
      <c r="M1551" s="8"/>
      <c r="N1551" s="8"/>
      <c r="O1551" s="8"/>
      <c r="P1551" s="8"/>
      <c r="Q1551" s="8"/>
      <c r="R1551" s="8"/>
      <c r="S1551" s="8"/>
    </row>
    <row r="1552" spans="6:19" s="7" customFormat="1">
      <c r="F1552" s="23"/>
      <c r="G1552" s="23"/>
      <c r="H1552" s="23"/>
      <c r="I1552" s="9"/>
      <c r="J1552" s="9"/>
      <c r="K1552" s="8"/>
      <c r="L1552" s="8"/>
      <c r="M1552" s="8"/>
      <c r="N1552" s="8"/>
      <c r="O1552" s="8"/>
      <c r="P1552" s="8"/>
      <c r="Q1552" s="8"/>
      <c r="R1552" s="8"/>
      <c r="S1552" s="8"/>
    </row>
    <row r="1553" spans="6:19" s="7" customFormat="1">
      <c r="F1553" s="23"/>
      <c r="G1553" s="23"/>
      <c r="H1553" s="23"/>
      <c r="I1553" s="9"/>
      <c r="J1553" s="9"/>
      <c r="K1553" s="8"/>
      <c r="L1553" s="8"/>
      <c r="M1553" s="8"/>
      <c r="N1553" s="8"/>
      <c r="O1553" s="8"/>
      <c r="P1553" s="8"/>
      <c r="Q1553" s="8"/>
      <c r="R1553" s="8"/>
      <c r="S1553" s="8"/>
    </row>
    <row r="1554" spans="6:19" s="7" customFormat="1">
      <c r="F1554" s="23"/>
      <c r="G1554" s="23"/>
      <c r="H1554" s="23"/>
      <c r="I1554" s="9"/>
      <c r="J1554" s="9"/>
      <c r="K1554" s="8"/>
      <c r="L1554" s="8"/>
      <c r="M1554" s="8"/>
      <c r="N1554" s="8"/>
      <c r="O1554" s="8"/>
      <c r="P1554" s="8"/>
      <c r="Q1554" s="8"/>
      <c r="R1554" s="8"/>
      <c r="S1554" s="8"/>
    </row>
    <row r="1555" spans="6:19" s="7" customFormat="1">
      <c r="F1555" s="23"/>
      <c r="G1555" s="23"/>
      <c r="H1555" s="23"/>
      <c r="I1555" s="9"/>
      <c r="J1555" s="9"/>
      <c r="K1555" s="8"/>
      <c r="L1555" s="8"/>
      <c r="M1555" s="8"/>
      <c r="N1555" s="8"/>
      <c r="O1555" s="8"/>
      <c r="P1555" s="8"/>
      <c r="Q1555" s="8"/>
      <c r="R1555" s="8"/>
      <c r="S1555" s="8"/>
    </row>
    <row r="1556" spans="6:19" s="7" customFormat="1">
      <c r="F1556" s="23"/>
      <c r="G1556" s="23"/>
      <c r="H1556" s="23"/>
      <c r="I1556" s="9"/>
      <c r="J1556" s="9"/>
      <c r="K1556" s="8"/>
      <c r="L1556" s="8"/>
      <c r="M1556" s="8"/>
      <c r="N1556" s="8"/>
      <c r="O1556" s="8"/>
      <c r="P1556" s="8"/>
      <c r="Q1556" s="8"/>
      <c r="R1556" s="8"/>
      <c r="S1556" s="8"/>
    </row>
    <row r="1557" spans="6:19" s="7" customFormat="1">
      <c r="F1557" s="23"/>
      <c r="G1557" s="23"/>
      <c r="H1557" s="23"/>
      <c r="I1557" s="9"/>
      <c r="J1557" s="9"/>
      <c r="K1557" s="8"/>
      <c r="L1557" s="8"/>
      <c r="M1557" s="8"/>
      <c r="N1557" s="8"/>
      <c r="O1557" s="8"/>
      <c r="P1557" s="8"/>
      <c r="Q1557" s="8"/>
      <c r="R1557" s="8"/>
      <c r="S1557" s="8"/>
    </row>
    <row r="1558" spans="6:19" s="7" customFormat="1">
      <c r="F1558" s="23"/>
      <c r="G1558" s="23"/>
      <c r="H1558" s="23"/>
      <c r="I1558" s="9"/>
      <c r="J1558" s="9"/>
      <c r="K1558" s="8"/>
      <c r="L1558" s="8"/>
      <c r="M1558" s="8"/>
      <c r="N1558" s="8"/>
      <c r="O1558" s="8"/>
      <c r="P1558" s="8"/>
      <c r="Q1558" s="8"/>
      <c r="R1558" s="8"/>
      <c r="S1558" s="8"/>
    </row>
    <row r="1559" spans="6:19" s="7" customFormat="1">
      <c r="F1559" s="23"/>
      <c r="G1559" s="23"/>
      <c r="H1559" s="23"/>
      <c r="I1559" s="9"/>
      <c r="J1559" s="9"/>
      <c r="K1559" s="8"/>
      <c r="L1559" s="8"/>
      <c r="M1559" s="8"/>
      <c r="N1559" s="8"/>
      <c r="O1559" s="8"/>
      <c r="P1559" s="8"/>
      <c r="Q1559" s="8"/>
      <c r="R1559" s="8"/>
      <c r="S1559" s="8"/>
    </row>
    <row r="1560" spans="6:19" s="7" customFormat="1">
      <c r="F1560" s="23"/>
      <c r="G1560" s="23"/>
      <c r="H1560" s="23"/>
      <c r="I1560" s="9"/>
      <c r="J1560" s="9"/>
      <c r="K1560" s="8"/>
      <c r="L1560" s="8"/>
      <c r="M1560" s="8"/>
      <c r="N1560" s="8"/>
      <c r="O1560" s="8"/>
      <c r="P1560" s="8"/>
      <c r="Q1560" s="8"/>
      <c r="R1560" s="8"/>
      <c r="S1560" s="8"/>
    </row>
    <row r="1561" spans="6:19" s="7" customFormat="1">
      <c r="F1561" s="23"/>
      <c r="G1561" s="23"/>
      <c r="H1561" s="23"/>
      <c r="I1561" s="9"/>
      <c r="J1561" s="9"/>
      <c r="K1561" s="8"/>
      <c r="L1561" s="8"/>
      <c r="M1561" s="8"/>
      <c r="N1561" s="8"/>
      <c r="O1561" s="8"/>
      <c r="P1561" s="8"/>
      <c r="Q1561" s="8"/>
      <c r="R1561" s="8"/>
      <c r="S1561" s="8"/>
    </row>
    <row r="1562" spans="6:19" s="7" customFormat="1">
      <c r="F1562" s="23"/>
      <c r="G1562" s="23"/>
      <c r="H1562" s="23"/>
      <c r="I1562" s="9"/>
      <c r="J1562" s="9"/>
      <c r="K1562" s="8"/>
      <c r="L1562" s="8"/>
      <c r="M1562" s="8"/>
      <c r="N1562" s="8"/>
      <c r="O1562" s="8"/>
      <c r="P1562" s="8"/>
      <c r="Q1562" s="8"/>
      <c r="R1562" s="8"/>
      <c r="S1562" s="8"/>
    </row>
    <row r="1563" spans="6:19" s="7" customFormat="1">
      <c r="F1563" s="23"/>
      <c r="G1563" s="23"/>
      <c r="H1563" s="23"/>
      <c r="I1563" s="9"/>
      <c r="J1563" s="9"/>
      <c r="K1563" s="8"/>
      <c r="L1563" s="8"/>
      <c r="M1563" s="8"/>
      <c r="N1563" s="8"/>
      <c r="O1563" s="8"/>
      <c r="P1563" s="8"/>
      <c r="Q1563" s="8"/>
      <c r="R1563" s="8"/>
      <c r="S1563" s="8"/>
    </row>
    <row r="1564" spans="6:19" s="7" customFormat="1">
      <c r="F1564" s="23"/>
      <c r="G1564" s="23"/>
      <c r="H1564" s="23"/>
      <c r="I1564" s="9"/>
      <c r="J1564" s="9"/>
      <c r="K1564" s="8"/>
      <c r="L1564" s="8"/>
      <c r="M1564" s="8"/>
      <c r="N1564" s="8"/>
      <c r="O1564" s="8"/>
      <c r="P1564" s="8"/>
      <c r="Q1564" s="8"/>
      <c r="R1564" s="8"/>
      <c r="S1564" s="8"/>
    </row>
    <row r="1565" spans="6:19" s="7" customFormat="1">
      <c r="F1565" s="23"/>
      <c r="G1565" s="23"/>
      <c r="H1565" s="23"/>
      <c r="I1565" s="9"/>
      <c r="J1565" s="9"/>
      <c r="K1565" s="8"/>
      <c r="L1565" s="8"/>
      <c r="M1565" s="8"/>
      <c r="N1565" s="8"/>
      <c r="O1565" s="8"/>
      <c r="P1565" s="8"/>
      <c r="Q1565" s="8"/>
      <c r="R1565" s="8"/>
      <c r="S1565" s="8"/>
    </row>
    <row r="1566" spans="6:19" s="7" customFormat="1">
      <c r="F1566" s="23"/>
      <c r="G1566" s="23"/>
      <c r="H1566" s="23"/>
      <c r="I1566" s="9"/>
      <c r="J1566" s="9"/>
      <c r="K1566" s="8"/>
      <c r="L1566" s="8"/>
      <c r="M1566" s="8"/>
      <c r="N1566" s="8"/>
      <c r="O1566" s="8"/>
      <c r="P1566" s="8"/>
      <c r="Q1566" s="8"/>
      <c r="R1566" s="8"/>
      <c r="S1566" s="8"/>
    </row>
    <row r="1567" spans="6:19" s="7" customFormat="1">
      <c r="F1567" s="23"/>
      <c r="G1567" s="23"/>
      <c r="H1567" s="23"/>
      <c r="I1567" s="9"/>
      <c r="J1567" s="9"/>
      <c r="K1567" s="8"/>
      <c r="L1567" s="8"/>
      <c r="M1567" s="8"/>
      <c r="N1567" s="8"/>
      <c r="O1567" s="8"/>
      <c r="P1567" s="8"/>
      <c r="Q1567" s="8"/>
      <c r="R1567" s="8"/>
      <c r="S1567" s="8"/>
    </row>
    <row r="1568" spans="6:19" s="7" customFormat="1">
      <c r="F1568" s="23"/>
      <c r="G1568" s="23"/>
      <c r="H1568" s="23"/>
      <c r="I1568" s="9"/>
      <c r="J1568" s="9"/>
      <c r="K1568" s="8"/>
      <c r="L1568" s="8"/>
      <c r="M1568" s="8"/>
      <c r="N1568" s="8"/>
      <c r="O1568" s="8"/>
      <c r="P1568" s="8"/>
      <c r="Q1568" s="8"/>
      <c r="R1568" s="8"/>
      <c r="S1568" s="8"/>
    </row>
    <row r="1569" spans="6:19" s="7" customFormat="1">
      <c r="F1569" s="23"/>
      <c r="G1569" s="23"/>
      <c r="H1569" s="23"/>
      <c r="I1569" s="9"/>
      <c r="J1569" s="9"/>
      <c r="K1569" s="8"/>
      <c r="L1569" s="8"/>
      <c r="M1569" s="8"/>
      <c r="N1569" s="8"/>
      <c r="O1569" s="8"/>
      <c r="P1569" s="8"/>
      <c r="Q1569" s="8"/>
      <c r="R1569" s="8"/>
      <c r="S1569" s="8"/>
    </row>
    <row r="1570" spans="6:19" s="7" customFormat="1">
      <c r="F1570" s="23"/>
      <c r="G1570" s="23"/>
      <c r="H1570" s="23"/>
      <c r="I1570" s="9"/>
      <c r="J1570" s="9"/>
      <c r="K1570" s="8"/>
      <c r="L1570" s="8"/>
      <c r="M1570" s="8"/>
      <c r="N1570" s="8"/>
      <c r="O1570" s="8"/>
      <c r="P1570" s="8"/>
      <c r="Q1570" s="8"/>
      <c r="R1570" s="8"/>
      <c r="S1570" s="8"/>
    </row>
    <row r="1571" spans="6:19" s="7" customFormat="1">
      <c r="F1571" s="23"/>
      <c r="G1571" s="23"/>
      <c r="H1571" s="23"/>
      <c r="I1571" s="9"/>
      <c r="J1571" s="9"/>
      <c r="K1571" s="8"/>
      <c r="L1571" s="8"/>
      <c r="M1571" s="8"/>
      <c r="N1571" s="8"/>
      <c r="O1571" s="8"/>
      <c r="P1571" s="8"/>
      <c r="Q1571" s="8"/>
      <c r="R1571" s="8"/>
      <c r="S1571" s="8"/>
    </row>
    <row r="1572" spans="6:19" s="7" customFormat="1">
      <c r="F1572" s="23"/>
      <c r="G1572" s="23"/>
      <c r="H1572" s="23"/>
      <c r="I1572" s="9"/>
      <c r="J1572" s="9"/>
      <c r="K1572" s="8"/>
      <c r="L1572" s="8"/>
      <c r="M1572" s="8"/>
      <c r="N1572" s="8"/>
      <c r="O1572" s="8"/>
      <c r="P1572" s="8"/>
      <c r="Q1572" s="8"/>
      <c r="R1572" s="8"/>
      <c r="S1572" s="8"/>
    </row>
    <row r="1573" spans="6:19" s="7" customFormat="1">
      <c r="F1573" s="23"/>
      <c r="G1573" s="23"/>
      <c r="H1573" s="23"/>
      <c r="I1573" s="9"/>
      <c r="J1573" s="9"/>
      <c r="K1573" s="8"/>
      <c r="L1573" s="8"/>
      <c r="M1573" s="8"/>
      <c r="N1573" s="8"/>
      <c r="O1573" s="8"/>
      <c r="P1573" s="8"/>
      <c r="Q1573" s="8"/>
      <c r="R1573" s="8"/>
      <c r="S1573" s="8"/>
    </row>
    <row r="1574" spans="6:19" s="7" customFormat="1">
      <c r="F1574" s="23"/>
      <c r="G1574" s="23"/>
      <c r="H1574" s="23"/>
      <c r="I1574" s="9"/>
      <c r="J1574" s="9"/>
      <c r="K1574" s="8"/>
      <c r="L1574" s="8"/>
      <c r="M1574" s="8"/>
      <c r="N1574" s="8"/>
      <c r="O1574" s="8"/>
      <c r="P1574" s="8"/>
      <c r="Q1574" s="8"/>
      <c r="R1574" s="8"/>
      <c r="S1574" s="8"/>
    </row>
    <row r="1575" spans="6:19" s="7" customFormat="1">
      <c r="F1575" s="23"/>
      <c r="G1575" s="23"/>
      <c r="H1575" s="23"/>
      <c r="I1575" s="9"/>
      <c r="J1575" s="9"/>
      <c r="K1575" s="8"/>
      <c r="L1575" s="8"/>
      <c r="M1575" s="8"/>
      <c r="N1575" s="8"/>
      <c r="O1575" s="8"/>
      <c r="P1575" s="8"/>
      <c r="Q1575" s="8"/>
      <c r="R1575" s="8"/>
      <c r="S1575" s="8"/>
    </row>
    <row r="1576" spans="6:19" s="7" customFormat="1">
      <c r="F1576" s="23"/>
      <c r="G1576" s="23"/>
      <c r="H1576" s="23"/>
      <c r="I1576" s="9"/>
      <c r="J1576" s="9"/>
      <c r="K1576" s="8"/>
      <c r="L1576" s="8"/>
      <c r="M1576" s="8"/>
      <c r="N1576" s="8"/>
      <c r="O1576" s="8"/>
      <c r="P1576" s="8"/>
      <c r="Q1576" s="8"/>
      <c r="R1576" s="8"/>
      <c r="S1576" s="8"/>
    </row>
    <row r="1577" spans="6:19" s="7" customFormat="1">
      <c r="F1577" s="23"/>
      <c r="G1577" s="23"/>
      <c r="H1577" s="23"/>
      <c r="I1577" s="9"/>
      <c r="J1577" s="9"/>
      <c r="K1577" s="8"/>
      <c r="L1577" s="8"/>
      <c r="M1577" s="8"/>
      <c r="N1577" s="8"/>
      <c r="O1577" s="8"/>
      <c r="P1577" s="8"/>
      <c r="Q1577" s="8"/>
      <c r="R1577" s="8"/>
      <c r="S1577" s="8"/>
    </row>
    <row r="1578" spans="6:19" s="7" customFormat="1">
      <c r="F1578" s="23"/>
      <c r="G1578" s="23"/>
      <c r="H1578" s="23"/>
      <c r="I1578" s="9"/>
      <c r="J1578" s="9"/>
      <c r="K1578" s="8"/>
      <c r="L1578" s="8"/>
      <c r="M1578" s="8"/>
      <c r="N1578" s="8"/>
      <c r="O1578" s="8"/>
      <c r="P1578" s="8"/>
      <c r="Q1578" s="8"/>
      <c r="R1578" s="8"/>
      <c r="S1578" s="8"/>
    </row>
    <row r="1579" spans="6:19" s="7" customFormat="1">
      <c r="F1579" s="23"/>
      <c r="G1579" s="23"/>
      <c r="H1579" s="23"/>
      <c r="I1579" s="9"/>
      <c r="J1579" s="9"/>
      <c r="K1579" s="8"/>
      <c r="L1579" s="8"/>
      <c r="M1579" s="8"/>
      <c r="N1579" s="8"/>
      <c r="O1579" s="8"/>
      <c r="P1579" s="8"/>
      <c r="Q1579" s="8"/>
      <c r="R1579" s="8"/>
      <c r="S1579" s="8"/>
    </row>
    <row r="1580" spans="6:19" s="7" customFormat="1">
      <c r="F1580" s="23"/>
      <c r="G1580" s="23"/>
      <c r="H1580" s="23"/>
      <c r="I1580" s="9"/>
      <c r="J1580" s="9"/>
      <c r="K1580" s="8"/>
      <c r="L1580" s="8"/>
      <c r="M1580" s="8"/>
      <c r="N1580" s="8"/>
      <c r="O1580" s="8"/>
      <c r="P1580" s="8"/>
      <c r="Q1580" s="8"/>
      <c r="R1580" s="8"/>
      <c r="S1580" s="8"/>
    </row>
    <row r="1581" spans="6:19" s="7" customFormat="1">
      <c r="F1581" s="23"/>
      <c r="G1581" s="23"/>
      <c r="H1581" s="23"/>
      <c r="I1581" s="9"/>
      <c r="J1581" s="9"/>
      <c r="K1581" s="8"/>
      <c r="L1581" s="8"/>
      <c r="M1581" s="8"/>
      <c r="N1581" s="8"/>
      <c r="O1581" s="8"/>
      <c r="P1581" s="8"/>
      <c r="Q1581" s="8"/>
      <c r="R1581" s="8"/>
      <c r="S1581" s="8"/>
    </row>
    <row r="1582" spans="6:19" s="7" customFormat="1">
      <c r="F1582" s="23"/>
      <c r="G1582" s="23"/>
      <c r="H1582" s="23"/>
      <c r="I1582" s="9"/>
      <c r="J1582" s="9"/>
      <c r="K1582" s="8"/>
      <c r="L1582" s="8"/>
      <c r="M1582" s="8"/>
      <c r="N1582" s="8"/>
      <c r="O1582" s="8"/>
      <c r="P1582" s="8"/>
      <c r="Q1582" s="8"/>
      <c r="R1582" s="8"/>
      <c r="S1582" s="8"/>
    </row>
    <row r="1583" spans="6:19" s="7" customFormat="1">
      <c r="F1583" s="23"/>
      <c r="G1583" s="23"/>
      <c r="H1583" s="23"/>
      <c r="I1583" s="9"/>
      <c r="J1583" s="9"/>
      <c r="K1583" s="8"/>
      <c r="L1583" s="8"/>
      <c r="M1583" s="8"/>
      <c r="N1583" s="8"/>
      <c r="O1583" s="8"/>
      <c r="P1583" s="8"/>
      <c r="Q1583" s="8"/>
      <c r="R1583" s="8"/>
      <c r="S1583" s="8"/>
    </row>
    <row r="1584" spans="6:19" s="7" customFormat="1">
      <c r="F1584" s="23"/>
      <c r="G1584" s="23"/>
      <c r="H1584" s="23"/>
      <c r="I1584" s="9"/>
      <c r="J1584" s="9"/>
      <c r="K1584" s="8"/>
      <c r="L1584" s="8"/>
      <c r="M1584" s="8"/>
      <c r="N1584" s="8"/>
      <c r="O1584" s="8"/>
      <c r="P1584" s="8"/>
      <c r="Q1584" s="8"/>
      <c r="R1584" s="8"/>
      <c r="S1584" s="8"/>
    </row>
    <row r="1585" spans="6:19" s="7" customFormat="1">
      <c r="F1585" s="23"/>
      <c r="G1585" s="23"/>
      <c r="H1585" s="23"/>
      <c r="I1585" s="9"/>
      <c r="J1585" s="9"/>
      <c r="K1585" s="8"/>
      <c r="L1585" s="8"/>
      <c r="M1585" s="8"/>
      <c r="N1585" s="8"/>
      <c r="O1585" s="8"/>
      <c r="P1585" s="8"/>
      <c r="Q1585" s="8"/>
      <c r="R1585" s="8"/>
      <c r="S1585" s="8"/>
    </row>
    <row r="1586" spans="6:19" s="7" customFormat="1">
      <c r="F1586" s="23"/>
      <c r="G1586" s="23"/>
      <c r="H1586" s="23"/>
      <c r="I1586" s="9"/>
      <c r="J1586" s="9"/>
      <c r="K1586" s="8"/>
      <c r="L1586" s="8"/>
      <c r="M1586" s="8"/>
      <c r="N1586" s="8"/>
      <c r="O1586" s="8"/>
      <c r="P1586" s="8"/>
      <c r="Q1586" s="8"/>
      <c r="R1586" s="8"/>
      <c r="S1586" s="8"/>
    </row>
    <row r="1587" spans="6:19" s="7" customFormat="1">
      <c r="F1587" s="23"/>
      <c r="G1587" s="23"/>
      <c r="H1587" s="23"/>
      <c r="I1587" s="9"/>
      <c r="J1587" s="9"/>
      <c r="K1587" s="8"/>
      <c r="L1587" s="8"/>
      <c r="M1587" s="8"/>
      <c r="N1587" s="8"/>
      <c r="O1587" s="8"/>
      <c r="P1587" s="8"/>
      <c r="Q1587" s="8"/>
      <c r="R1587" s="8"/>
      <c r="S1587" s="8"/>
    </row>
    <row r="1588" spans="6:19" s="7" customFormat="1">
      <c r="F1588" s="23"/>
      <c r="G1588" s="23"/>
      <c r="H1588" s="23"/>
      <c r="I1588" s="9"/>
      <c r="J1588" s="9"/>
      <c r="K1588" s="8"/>
      <c r="L1588" s="8"/>
      <c r="M1588" s="8"/>
      <c r="N1588" s="8"/>
      <c r="O1588" s="8"/>
      <c r="P1588" s="8"/>
      <c r="Q1588" s="8"/>
      <c r="R1588" s="8"/>
      <c r="S1588" s="8"/>
    </row>
    <row r="1589" spans="6:19" s="7" customFormat="1">
      <c r="F1589" s="23"/>
      <c r="G1589" s="23"/>
      <c r="H1589" s="23"/>
      <c r="I1589" s="9"/>
      <c r="J1589" s="9"/>
      <c r="K1589" s="8"/>
      <c r="L1589" s="8"/>
      <c r="M1589" s="8"/>
      <c r="N1589" s="8"/>
      <c r="O1589" s="8"/>
      <c r="P1589" s="8"/>
      <c r="Q1589" s="8"/>
      <c r="R1589" s="8"/>
      <c r="S1589" s="8"/>
    </row>
    <row r="1590" spans="6:19" s="7" customFormat="1">
      <c r="F1590" s="23"/>
      <c r="G1590" s="23"/>
      <c r="H1590" s="23"/>
      <c r="I1590" s="9"/>
      <c r="J1590" s="9"/>
      <c r="K1590" s="8"/>
      <c r="L1590" s="8"/>
      <c r="M1590" s="8"/>
      <c r="N1590" s="8"/>
      <c r="O1590" s="8"/>
      <c r="P1590" s="8"/>
      <c r="Q1590" s="8"/>
      <c r="R1590" s="8"/>
      <c r="S1590" s="8"/>
    </row>
    <row r="1591" spans="6:19" s="7" customFormat="1">
      <c r="F1591" s="23"/>
      <c r="G1591" s="23"/>
      <c r="H1591" s="23"/>
      <c r="I1591" s="9"/>
      <c r="J1591" s="9"/>
      <c r="K1591" s="8"/>
      <c r="L1591" s="8"/>
      <c r="M1591" s="8"/>
      <c r="N1591" s="8"/>
      <c r="O1591" s="8"/>
      <c r="P1591" s="8"/>
      <c r="Q1591" s="8"/>
      <c r="R1591" s="8"/>
      <c r="S1591" s="8"/>
    </row>
    <row r="1592" spans="6:19" s="7" customFormat="1">
      <c r="F1592" s="23"/>
      <c r="G1592" s="23"/>
      <c r="H1592" s="23"/>
      <c r="I1592" s="9"/>
      <c r="J1592" s="9"/>
      <c r="K1592" s="8"/>
      <c r="L1592" s="8"/>
      <c r="M1592" s="8"/>
      <c r="N1592" s="8"/>
      <c r="O1592" s="8"/>
      <c r="P1592" s="8"/>
      <c r="Q1592" s="8"/>
      <c r="R1592" s="8"/>
      <c r="S1592" s="8"/>
    </row>
    <row r="1593" spans="6:19" s="7" customFormat="1">
      <c r="F1593" s="23"/>
      <c r="G1593" s="23"/>
      <c r="H1593" s="23"/>
      <c r="I1593" s="9"/>
      <c r="J1593" s="9"/>
      <c r="K1593" s="8"/>
      <c r="L1593" s="8"/>
      <c r="M1593" s="8"/>
      <c r="N1593" s="8"/>
      <c r="O1593" s="8"/>
      <c r="P1593" s="8"/>
      <c r="Q1593" s="8"/>
      <c r="R1593" s="8"/>
      <c r="S1593" s="8"/>
    </row>
    <row r="1594" spans="6:19" s="7" customFormat="1">
      <c r="F1594" s="23"/>
      <c r="G1594" s="23"/>
      <c r="H1594" s="23"/>
      <c r="I1594" s="9"/>
      <c r="J1594" s="9"/>
      <c r="K1594" s="8"/>
      <c r="L1594" s="8"/>
      <c r="M1594" s="8"/>
      <c r="N1594" s="8"/>
      <c r="O1594" s="8"/>
      <c r="P1594" s="8"/>
      <c r="Q1594" s="8"/>
      <c r="R1594" s="8"/>
      <c r="S1594" s="8"/>
    </row>
    <row r="1595" spans="6:19" s="7" customFormat="1">
      <c r="F1595" s="23"/>
      <c r="G1595" s="23"/>
      <c r="H1595" s="23"/>
      <c r="I1595" s="9"/>
      <c r="J1595" s="9"/>
      <c r="K1595" s="8"/>
      <c r="L1595" s="8"/>
      <c r="M1595" s="8"/>
      <c r="N1595" s="8"/>
      <c r="O1595" s="8"/>
      <c r="P1595" s="8"/>
      <c r="Q1595" s="8"/>
      <c r="R1595" s="8"/>
      <c r="S1595" s="8"/>
    </row>
    <row r="1596" spans="6:19" s="7" customFormat="1">
      <c r="F1596" s="23"/>
      <c r="G1596" s="23"/>
      <c r="H1596" s="23"/>
      <c r="I1596" s="9"/>
      <c r="J1596" s="9"/>
      <c r="K1596" s="8"/>
      <c r="L1596" s="8"/>
      <c r="M1596" s="8"/>
      <c r="N1596" s="8"/>
      <c r="O1596" s="8"/>
      <c r="P1596" s="8"/>
      <c r="Q1596" s="8"/>
      <c r="R1596" s="8"/>
      <c r="S1596" s="8"/>
    </row>
    <row r="1597" spans="6:19" s="7" customFormat="1">
      <c r="F1597" s="23"/>
      <c r="G1597" s="23"/>
      <c r="H1597" s="23"/>
      <c r="I1597" s="9"/>
      <c r="J1597" s="9"/>
      <c r="K1597" s="8"/>
      <c r="L1597" s="8"/>
      <c r="M1597" s="8"/>
      <c r="N1597" s="8"/>
      <c r="O1597" s="8"/>
      <c r="P1597" s="8"/>
      <c r="Q1597" s="8"/>
      <c r="R1597" s="8"/>
      <c r="S1597" s="8"/>
    </row>
    <row r="1598" spans="6:19" s="7" customFormat="1">
      <c r="F1598" s="23"/>
      <c r="G1598" s="23"/>
      <c r="H1598" s="23"/>
      <c r="I1598" s="9"/>
      <c r="J1598" s="9"/>
      <c r="K1598" s="8"/>
      <c r="L1598" s="8"/>
      <c r="M1598" s="8"/>
      <c r="N1598" s="8"/>
      <c r="O1598" s="8"/>
      <c r="P1598" s="8"/>
      <c r="Q1598" s="8"/>
      <c r="R1598" s="8"/>
      <c r="S1598" s="8"/>
    </row>
    <row r="1599" spans="6:19" s="7" customFormat="1">
      <c r="F1599" s="23"/>
      <c r="G1599" s="23"/>
      <c r="H1599" s="23"/>
      <c r="I1599" s="9"/>
      <c r="J1599" s="9"/>
      <c r="K1599" s="8"/>
      <c r="L1599" s="8"/>
      <c r="M1599" s="8"/>
      <c r="N1599" s="8"/>
      <c r="O1599" s="8"/>
      <c r="P1599" s="8"/>
      <c r="Q1599" s="8"/>
      <c r="R1599" s="8"/>
      <c r="S1599" s="8"/>
    </row>
    <row r="1600" spans="6:19" s="7" customFormat="1">
      <c r="F1600" s="23"/>
      <c r="G1600" s="23"/>
      <c r="H1600" s="23"/>
      <c r="I1600" s="9"/>
      <c r="J1600" s="9"/>
      <c r="K1600" s="8"/>
      <c r="L1600" s="8"/>
      <c r="M1600" s="8"/>
      <c r="N1600" s="8"/>
      <c r="O1600" s="8"/>
      <c r="P1600" s="8"/>
      <c r="Q1600" s="8"/>
      <c r="R1600" s="8"/>
      <c r="S1600" s="8"/>
    </row>
    <row r="1601" spans="6:19" s="7" customFormat="1">
      <c r="F1601" s="23"/>
      <c r="G1601" s="23"/>
      <c r="H1601" s="23"/>
      <c r="I1601" s="9"/>
      <c r="J1601" s="9"/>
      <c r="K1601" s="8"/>
      <c r="L1601" s="8"/>
      <c r="M1601" s="8"/>
      <c r="N1601" s="8"/>
      <c r="O1601" s="8"/>
      <c r="P1601" s="8"/>
      <c r="Q1601" s="8"/>
      <c r="R1601" s="8"/>
      <c r="S1601" s="8"/>
    </row>
    <row r="1602" spans="6:19" s="7" customFormat="1">
      <c r="F1602" s="23"/>
      <c r="G1602" s="23"/>
      <c r="H1602" s="23"/>
      <c r="I1602" s="9"/>
      <c r="J1602" s="9"/>
      <c r="K1602" s="8"/>
      <c r="L1602" s="8"/>
      <c r="M1602" s="8"/>
      <c r="N1602" s="8"/>
      <c r="O1602" s="8"/>
      <c r="P1602" s="8"/>
      <c r="Q1602" s="8"/>
      <c r="R1602" s="8"/>
      <c r="S1602" s="8"/>
    </row>
    <row r="1603" spans="6:19" s="7" customFormat="1">
      <c r="F1603" s="23"/>
      <c r="G1603" s="23"/>
      <c r="H1603" s="23"/>
      <c r="I1603" s="9"/>
      <c r="J1603" s="9"/>
      <c r="K1603" s="8"/>
      <c r="L1603" s="8"/>
      <c r="M1603" s="8"/>
      <c r="N1603" s="8"/>
      <c r="O1603" s="8"/>
      <c r="P1603" s="8"/>
      <c r="Q1603" s="8"/>
      <c r="R1603" s="8"/>
      <c r="S1603" s="8"/>
    </row>
    <row r="1604" spans="6:19" s="7" customFormat="1">
      <c r="F1604" s="23"/>
      <c r="G1604" s="23"/>
      <c r="H1604" s="23"/>
      <c r="I1604" s="9"/>
      <c r="J1604" s="9"/>
      <c r="K1604" s="8"/>
      <c r="L1604" s="8"/>
      <c r="M1604" s="8"/>
      <c r="N1604" s="8"/>
      <c r="O1604" s="8"/>
      <c r="P1604" s="8"/>
      <c r="Q1604" s="8"/>
      <c r="R1604" s="8"/>
      <c r="S1604" s="8"/>
    </row>
    <row r="1605" spans="6:19" s="7" customFormat="1">
      <c r="F1605" s="23"/>
      <c r="G1605" s="23"/>
      <c r="H1605" s="23"/>
      <c r="I1605" s="9"/>
      <c r="J1605" s="9"/>
      <c r="K1605" s="8"/>
      <c r="L1605" s="8"/>
      <c r="M1605" s="8"/>
      <c r="N1605" s="8"/>
      <c r="O1605" s="8"/>
      <c r="P1605" s="8"/>
      <c r="Q1605" s="8"/>
      <c r="R1605" s="8"/>
      <c r="S1605" s="8"/>
    </row>
    <row r="1606" spans="6:19" s="7" customFormat="1">
      <c r="F1606" s="23"/>
      <c r="G1606" s="23"/>
      <c r="H1606" s="23"/>
      <c r="I1606" s="9"/>
      <c r="J1606" s="9"/>
      <c r="K1606" s="8"/>
      <c r="L1606" s="8"/>
      <c r="M1606" s="8"/>
      <c r="N1606" s="8"/>
      <c r="O1606" s="8"/>
      <c r="P1606" s="8"/>
      <c r="Q1606" s="8"/>
      <c r="R1606" s="8"/>
      <c r="S1606" s="8"/>
    </row>
    <row r="1607" spans="6:19" s="7" customFormat="1">
      <c r="F1607" s="23"/>
      <c r="G1607" s="23"/>
      <c r="H1607" s="23"/>
      <c r="I1607" s="9"/>
      <c r="J1607" s="9"/>
      <c r="K1607" s="8"/>
      <c r="L1607" s="8"/>
      <c r="M1607" s="8"/>
      <c r="N1607" s="8"/>
      <c r="O1607" s="8"/>
      <c r="P1607" s="8"/>
      <c r="Q1607" s="8"/>
      <c r="R1607" s="8"/>
      <c r="S1607" s="8"/>
    </row>
    <row r="1608" spans="6:19" s="7" customFormat="1">
      <c r="F1608" s="23"/>
      <c r="G1608" s="23"/>
      <c r="H1608" s="23"/>
      <c r="I1608" s="9"/>
      <c r="J1608" s="9"/>
      <c r="K1608" s="8"/>
      <c r="L1608" s="8"/>
      <c r="M1608" s="8"/>
      <c r="N1608" s="8"/>
      <c r="O1608" s="8"/>
      <c r="P1608" s="8"/>
      <c r="Q1608" s="8"/>
      <c r="R1608" s="8"/>
      <c r="S1608" s="8"/>
    </row>
    <row r="1609" spans="6:19" s="7" customFormat="1">
      <c r="F1609" s="23"/>
      <c r="G1609" s="23"/>
      <c r="H1609" s="23"/>
      <c r="I1609" s="9"/>
      <c r="J1609" s="9"/>
      <c r="K1609" s="8"/>
      <c r="L1609" s="8"/>
      <c r="M1609" s="8"/>
      <c r="N1609" s="8"/>
      <c r="O1609" s="8"/>
      <c r="P1609" s="8"/>
      <c r="Q1609" s="8"/>
      <c r="R1609" s="8"/>
      <c r="S1609" s="8"/>
    </row>
    <row r="1610" spans="6:19" s="7" customFormat="1">
      <c r="F1610" s="23"/>
      <c r="G1610" s="23"/>
      <c r="H1610" s="23"/>
      <c r="I1610" s="9"/>
      <c r="J1610" s="9"/>
      <c r="K1610" s="8"/>
      <c r="L1610" s="8"/>
      <c r="M1610" s="8"/>
      <c r="N1610" s="8"/>
      <c r="O1610" s="8"/>
      <c r="P1610" s="8"/>
      <c r="Q1610" s="8"/>
      <c r="R1610" s="8"/>
      <c r="S1610" s="8"/>
    </row>
    <row r="1611" spans="6:19" s="7" customFormat="1">
      <c r="F1611" s="23"/>
      <c r="G1611" s="23"/>
      <c r="H1611" s="23"/>
      <c r="I1611" s="9"/>
      <c r="J1611" s="9"/>
      <c r="K1611" s="8"/>
      <c r="L1611" s="8"/>
      <c r="M1611" s="8"/>
      <c r="N1611" s="8"/>
      <c r="O1611" s="8"/>
      <c r="P1611" s="8"/>
      <c r="Q1611" s="8"/>
      <c r="R1611" s="8"/>
      <c r="S1611" s="8"/>
    </row>
    <row r="1612" spans="6:19" s="7" customFormat="1">
      <c r="F1612" s="23"/>
      <c r="G1612" s="23"/>
      <c r="H1612" s="23"/>
      <c r="I1612" s="9"/>
      <c r="J1612" s="9"/>
      <c r="K1612" s="8"/>
      <c r="L1612" s="8"/>
      <c r="M1612" s="8"/>
      <c r="N1612" s="8"/>
      <c r="O1612" s="8"/>
      <c r="P1612" s="8"/>
      <c r="Q1612" s="8"/>
      <c r="R1612" s="8"/>
      <c r="S1612" s="8"/>
    </row>
    <row r="1613" spans="6:19" s="7" customFormat="1">
      <c r="F1613" s="23"/>
      <c r="G1613" s="23"/>
      <c r="H1613" s="23"/>
      <c r="I1613" s="9"/>
      <c r="J1613" s="9"/>
      <c r="K1613" s="8"/>
      <c r="L1613" s="8"/>
      <c r="M1613" s="8"/>
      <c r="N1613" s="8"/>
      <c r="O1613" s="8"/>
      <c r="P1613" s="8"/>
      <c r="Q1613" s="8"/>
      <c r="R1613" s="8"/>
      <c r="S1613" s="8"/>
    </row>
    <row r="1614" spans="6:19" s="7" customFormat="1">
      <c r="F1614" s="23"/>
      <c r="G1614" s="23"/>
      <c r="H1614" s="23"/>
      <c r="I1614" s="9"/>
      <c r="J1614" s="9"/>
      <c r="K1614" s="8"/>
      <c r="L1614" s="8"/>
      <c r="M1614" s="8"/>
      <c r="N1614" s="8"/>
      <c r="O1614" s="8"/>
      <c r="P1614" s="8"/>
      <c r="Q1614" s="8"/>
      <c r="R1614" s="8"/>
      <c r="S1614" s="8"/>
    </row>
    <row r="1615" spans="6:19" s="7" customFormat="1">
      <c r="F1615" s="23"/>
      <c r="G1615" s="23"/>
      <c r="H1615" s="23"/>
      <c r="I1615" s="9"/>
      <c r="J1615" s="9"/>
      <c r="K1615" s="8"/>
      <c r="L1615" s="8"/>
      <c r="M1615" s="8"/>
      <c r="N1615" s="8"/>
      <c r="O1615" s="8"/>
      <c r="P1615" s="8"/>
      <c r="Q1615" s="8"/>
      <c r="R1615" s="8"/>
      <c r="S1615" s="8"/>
    </row>
    <row r="1616" spans="6:19" s="7" customFormat="1">
      <c r="F1616" s="23"/>
      <c r="G1616" s="23"/>
      <c r="H1616" s="23"/>
      <c r="I1616" s="9"/>
      <c r="J1616" s="9"/>
      <c r="K1616" s="8"/>
      <c r="L1616" s="8"/>
      <c r="M1616" s="8"/>
      <c r="N1616" s="8"/>
      <c r="O1616" s="8"/>
      <c r="P1616" s="8"/>
      <c r="Q1616" s="8"/>
      <c r="R1616" s="8"/>
      <c r="S1616" s="8"/>
    </row>
    <row r="1617" spans="6:19" s="7" customFormat="1">
      <c r="F1617" s="23"/>
      <c r="G1617" s="23"/>
      <c r="H1617" s="23"/>
      <c r="I1617" s="9"/>
      <c r="J1617" s="9"/>
      <c r="K1617" s="8"/>
      <c r="L1617" s="8"/>
      <c r="M1617" s="8"/>
      <c r="N1617" s="8"/>
      <c r="O1617" s="8"/>
      <c r="P1617" s="8"/>
      <c r="Q1617" s="8"/>
      <c r="R1617" s="8"/>
      <c r="S1617" s="8"/>
    </row>
    <row r="1618" spans="6:19" s="7" customFormat="1">
      <c r="F1618" s="23"/>
      <c r="G1618" s="23"/>
      <c r="H1618" s="23"/>
      <c r="I1618" s="9"/>
      <c r="J1618" s="9"/>
      <c r="K1618" s="8"/>
      <c r="L1618" s="8"/>
      <c r="M1618" s="8"/>
      <c r="N1618" s="8"/>
      <c r="O1618" s="8"/>
      <c r="P1618" s="8"/>
      <c r="Q1618" s="8"/>
      <c r="R1618" s="8"/>
      <c r="S1618" s="8"/>
    </row>
    <row r="1619" spans="6:19" s="7" customFormat="1">
      <c r="F1619" s="23"/>
      <c r="G1619" s="23"/>
      <c r="H1619" s="23"/>
      <c r="I1619" s="9"/>
      <c r="J1619" s="9"/>
      <c r="K1619" s="8"/>
      <c r="L1619" s="8"/>
      <c r="M1619" s="8"/>
      <c r="N1619" s="8"/>
      <c r="O1619" s="8"/>
      <c r="P1619" s="8"/>
      <c r="Q1619" s="8"/>
      <c r="R1619" s="8"/>
      <c r="S1619" s="8"/>
    </row>
    <row r="1620" spans="6:19" s="7" customFormat="1">
      <c r="F1620" s="23"/>
      <c r="G1620" s="23"/>
      <c r="H1620" s="23"/>
      <c r="I1620" s="9"/>
      <c r="J1620" s="9"/>
      <c r="K1620" s="8"/>
      <c r="L1620" s="8"/>
      <c r="M1620" s="8"/>
      <c r="N1620" s="8"/>
      <c r="O1620" s="8"/>
      <c r="P1620" s="8"/>
      <c r="Q1620" s="8"/>
      <c r="R1620" s="8"/>
      <c r="S1620" s="8"/>
    </row>
    <row r="1621" spans="6:19" s="7" customFormat="1">
      <c r="F1621" s="23"/>
      <c r="G1621" s="23"/>
      <c r="H1621" s="23"/>
      <c r="I1621" s="9"/>
      <c r="J1621" s="9"/>
      <c r="K1621" s="8"/>
      <c r="L1621" s="8"/>
      <c r="M1621" s="8"/>
      <c r="N1621" s="8"/>
      <c r="O1621" s="8"/>
      <c r="P1621" s="8"/>
      <c r="Q1621" s="8"/>
      <c r="R1621" s="8"/>
      <c r="S1621" s="8"/>
    </row>
    <row r="1622" spans="6:19" s="7" customFormat="1">
      <c r="F1622" s="23"/>
      <c r="G1622" s="23"/>
      <c r="H1622" s="23"/>
      <c r="I1622" s="9"/>
      <c r="J1622" s="9"/>
      <c r="K1622" s="8"/>
      <c r="L1622" s="8"/>
      <c r="M1622" s="8"/>
      <c r="N1622" s="8"/>
      <c r="O1622" s="8"/>
      <c r="P1622" s="8"/>
      <c r="Q1622" s="8"/>
      <c r="R1622" s="8"/>
      <c r="S1622" s="8"/>
    </row>
    <row r="1623" spans="6:19" s="7" customFormat="1">
      <c r="F1623" s="23"/>
      <c r="G1623" s="23"/>
      <c r="H1623" s="23"/>
      <c r="I1623" s="9"/>
      <c r="J1623" s="9"/>
      <c r="K1623" s="8"/>
      <c r="L1623" s="8"/>
      <c r="M1623" s="8"/>
      <c r="N1623" s="8"/>
      <c r="O1623" s="8"/>
      <c r="P1623" s="8"/>
      <c r="Q1623" s="8"/>
      <c r="R1623" s="8"/>
      <c r="S1623" s="8"/>
    </row>
    <row r="1624" spans="6:19" s="7" customFormat="1">
      <c r="F1624" s="23"/>
      <c r="G1624" s="23"/>
      <c r="H1624" s="23"/>
      <c r="I1624" s="9"/>
      <c r="J1624" s="9"/>
      <c r="K1624" s="8"/>
      <c r="L1624" s="8"/>
      <c r="M1624" s="8"/>
      <c r="N1624" s="8"/>
      <c r="O1624" s="8"/>
      <c r="P1624" s="8"/>
      <c r="Q1624" s="8"/>
      <c r="R1624" s="8"/>
      <c r="S1624" s="8"/>
    </row>
    <row r="1625" spans="6:19" s="7" customFormat="1">
      <c r="F1625" s="23"/>
      <c r="G1625" s="23"/>
      <c r="H1625" s="23"/>
      <c r="I1625" s="9"/>
      <c r="J1625" s="9"/>
      <c r="K1625" s="8"/>
      <c r="L1625" s="8"/>
      <c r="M1625" s="8"/>
      <c r="N1625" s="8"/>
      <c r="O1625" s="8"/>
      <c r="P1625" s="8"/>
      <c r="Q1625" s="8"/>
      <c r="R1625" s="8"/>
      <c r="S1625" s="8"/>
    </row>
    <row r="1626" spans="6:19" s="7" customFormat="1">
      <c r="F1626" s="23"/>
      <c r="G1626" s="23"/>
      <c r="H1626" s="23"/>
      <c r="I1626" s="9"/>
      <c r="J1626" s="9"/>
      <c r="K1626" s="8"/>
      <c r="L1626" s="8"/>
      <c r="M1626" s="8"/>
      <c r="N1626" s="8"/>
      <c r="O1626" s="8"/>
      <c r="P1626" s="8"/>
      <c r="Q1626" s="8"/>
      <c r="R1626" s="8"/>
      <c r="S1626" s="8"/>
    </row>
    <row r="1627" spans="6:19" s="7" customFormat="1">
      <c r="F1627" s="23"/>
      <c r="G1627" s="23"/>
      <c r="H1627" s="23"/>
      <c r="I1627" s="9"/>
      <c r="J1627" s="9"/>
      <c r="K1627" s="8"/>
      <c r="L1627" s="8"/>
      <c r="M1627" s="8"/>
      <c r="N1627" s="8"/>
      <c r="O1627" s="8"/>
      <c r="P1627" s="8"/>
      <c r="Q1627" s="8"/>
      <c r="R1627" s="8"/>
      <c r="S1627" s="8"/>
    </row>
    <row r="1628" spans="6:19" s="7" customFormat="1">
      <c r="F1628" s="23"/>
      <c r="G1628" s="23"/>
      <c r="H1628" s="23"/>
      <c r="I1628" s="9"/>
      <c r="J1628" s="9"/>
      <c r="K1628" s="8"/>
      <c r="L1628" s="8"/>
      <c r="M1628" s="8"/>
      <c r="N1628" s="8"/>
      <c r="O1628" s="8"/>
      <c r="P1628" s="8"/>
      <c r="Q1628" s="8"/>
      <c r="R1628" s="8"/>
      <c r="S1628" s="8"/>
    </row>
    <row r="1629" spans="6:19" s="7" customFormat="1">
      <c r="F1629" s="23"/>
      <c r="G1629" s="23"/>
      <c r="H1629" s="23"/>
      <c r="I1629" s="9"/>
      <c r="J1629" s="9"/>
      <c r="K1629" s="8"/>
      <c r="L1629" s="8"/>
      <c r="M1629" s="8"/>
      <c r="N1629" s="8"/>
      <c r="O1629" s="8"/>
      <c r="P1629" s="8"/>
      <c r="Q1629" s="8"/>
      <c r="R1629" s="8"/>
      <c r="S1629" s="8"/>
    </row>
    <row r="1630" spans="6:19" s="7" customFormat="1">
      <c r="F1630" s="23"/>
      <c r="G1630" s="23"/>
      <c r="H1630" s="23"/>
      <c r="I1630" s="9"/>
      <c r="J1630" s="9"/>
      <c r="K1630" s="8"/>
      <c r="L1630" s="8"/>
      <c r="M1630" s="8"/>
      <c r="N1630" s="8"/>
      <c r="O1630" s="8"/>
      <c r="P1630" s="8"/>
      <c r="Q1630" s="8"/>
      <c r="R1630" s="8"/>
      <c r="S1630" s="8"/>
    </row>
    <row r="1631" spans="6:19" s="7" customFormat="1">
      <c r="F1631" s="23"/>
      <c r="G1631" s="23"/>
      <c r="H1631" s="23"/>
      <c r="I1631" s="9"/>
      <c r="J1631" s="9"/>
      <c r="K1631" s="8"/>
      <c r="L1631" s="8"/>
      <c r="M1631" s="8"/>
      <c r="N1631" s="8"/>
      <c r="O1631" s="8"/>
      <c r="P1631" s="8"/>
      <c r="Q1631" s="8"/>
      <c r="R1631" s="8"/>
      <c r="S1631" s="8"/>
    </row>
    <row r="1632" spans="6:19" s="7" customFormat="1">
      <c r="F1632" s="23"/>
      <c r="G1632" s="23"/>
      <c r="H1632" s="23"/>
      <c r="I1632" s="9"/>
      <c r="J1632" s="9"/>
      <c r="K1632" s="8"/>
      <c r="L1632" s="8"/>
      <c r="M1632" s="8"/>
      <c r="N1632" s="8"/>
      <c r="O1632" s="8"/>
      <c r="P1632" s="8"/>
      <c r="Q1632" s="8"/>
      <c r="R1632" s="8"/>
      <c r="S1632" s="8"/>
    </row>
    <row r="1633" spans="6:19" s="7" customFormat="1">
      <c r="F1633" s="23"/>
      <c r="G1633" s="23"/>
      <c r="H1633" s="23"/>
      <c r="I1633" s="9"/>
      <c r="J1633" s="9"/>
      <c r="K1633" s="8"/>
      <c r="L1633" s="8"/>
      <c r="M1633" s="8"/>
      <c r="N1633" s="8"/>
      <c r="O1633" s="8"/>
      <c r="P1633" s="8"/>
      <c r="Q1633" s="8"/>
      <c r="R1633" s="8"/>
      <c r="S1633" s="8"/>
    </row>
    <row r="1634" spans="6:19" s="7" customFormat="1">
      <c r="F1634" s="23"/>
      <c r="G1634" s="23"/>
      <c r="H1634" s="23"/>
      <c r="I1634" s="9"/>
      <c r="J1634" s="9"/>
      <c r="K1634" s="8"/>
      <c r="L1634" s="8"/>
      <c r="M1634" s="8"/>
      <c r="N1634" s="8"/>
      <c r="O1634" s="8"/>
      <c r="P1634" s="8"/>
      <c r="Q1634" s="8"/>
      <c r="R1634" s="8"/>
      <c r="S1634" s="8"/>
    </row>
    <row r="1635" spans="6:19" s="7" customFormat="1">
      <c r="F1635" s="23"/>
      <c r="G1635" s="23"/>
      <c r="H1635" s="23"/>
      <c r="I1635" s="9"/>
      <c r="J1635" s="9"/>
      <c r="K1635" s="8"/>
      <c r="L1635" s="8"/>
      <c r="M1635" s="8"/>
      <c r="N1635" s="8"/>
      <c r="O1635" s="8"/>
      <c r="P1635" s="8"/>
      <c r="Q1635" s="8"/>
      <c r="R1635" s="8"/>
      <c r="S1635" s="8"/>
    </row>
    <row r="1636" spans="6:19" s="7" customFormat="1">
      <c r="F1636" s="23"/>
      <c r="G1636" s="23"/>
      <c r="H1636" s="23"/>
      <c r="I1636" s="9"/>
      <c r="J1636" s="9"/>
      <c r="K1636" s="8"/>
      <c r="L1636" s="8"/>
      <c r="M1636" s="8"/>
      <c r="N1636" s="8"/>
      <c r="O1636" s="8"/>
      <c r="P1636" s="8"/>
      <c r="Q1636" s="8"/>
      <c r="R1636" s="8"/>
      <c r="S1636" s="8"/>
    </row>
    <row r="1637" spans="6:19" s="7" customFormat="1">
      <c r="F1637" s="23"/>
      <c r="G1637" s="23"/>
      <c r="H1637" s="23"/>
      <c r="I1637" s="9"/>
      <c r="J1637" s="9"/>
      <c r="K1637" s="8"/>
      <c r="L1637" s="8"/>
      <c r="M1637" s="8"/>
      <c r="N1637" s="8"/>
      <c r="O1637" s="8"/>
      <c r="P1637" s="8"/>
      <c r="Q1637" s="8"/>
      <c r="R1637" s="8"/>
      <c r="S1637" s="8"/>
    </row>
    <row r="1638" spans="6:19" s="7" customFormat="1">
      <c r="F1638" s="23"/>
      <c r="G1638" s="23"/>
      <c r="H1638" s="23"/>
      <c r="I1638" s="9"/>
      <c r="J1638" s="9"/>
      <c r="K1638" s="8"/>
      <c r="L1638" s="8"/>
      <c r="M1638" s="8"/>
      <c r="N1638" s="8"/>
      <c r="O1638" s="8"/>
      <c r="P1638" s="8"/>
      <c r="Q1638" s="8"/>
      <c r="R1638" s="8"/>
      <c r="S1638" s="8"/>
    </row>
    <row r="1639" spans="6:19" s="7" customFormat="1">
      <c r="F1639" s="23"/>
      <c r="G1639" s="23"/>
      <c r="H1639" s="23"/>
      <c r="I1639" s="9"/>
      <c r="J1639" s="9"/>
      <c r="K1639" s="8"/>
      <c r="L1639" s="8"/>
      <c r="M1639" s="8"/>
      <c r="N1639" s="8"/>
      <c r="O1639" s="8"/>
      <c r="P1639" s="8"/>
      <c r="Q1639" s="8"/>
      <c r="R1639" s="8"/>
      <c r="S1639" s="8"/>
    </row>
    <row r="1640" spans="6:19" s="7" customFormat="1">
      <c r="F1640" s="23"/>
      <c r="G1640" s="23"/>
      <c r="H1640" s="23"/>
      <c r="I1640" s="9"/>
      <c r="J1640" s="9"/>
      <c r="K1640" s="8"/>
      <c r="L1640" s="8"/>
      <c r="M1640" s="8"/>
      <c r="N1640" s="8"/>
      <c r="O1640" s="8"/>
      <c r="P1640" s="8"/>
      <c r="Q1640" s="8"/>
      <c r="R1640" s="8"/>
      <c r="S1640" s="8"/>
    </row>
    <row r="1641" spans="6:19" s="7" customFormat="1">
      <c r="F1641" s="23"/>
      <c r="G1641" s="23"/>
      <c r="H1641" s="23"/>
      <c r="I1641" s="9"/>
      <c r="J1641" s="9"/>
      <c r="K1641" s="8"/>
      <c r="L1641" s="8"/>
      <c r="M1641" s="8"/>
      <c r="N1641" s="8"/>
      <c r="O1641" s="8"/>
      <c r="P1641" s="8"/>
      <c r="Q1641" s="8"/>
      <c r="R1641" s="8"/>
      <c r="S1641" s="8"/>
    </row>
    <row r="1642" spans="6:19" s="7" customFormat="1">
      <c r="F1642" s="23"/>
      <c r="G1642" s="23"/>
      <c r="H1642" s="23"/>
      <c r="I1642" s="9"/>
      <c r="J1642" s="9"/>
      <c r="K1642" s="8"/>
      <c r="L1642" s="8"/>
      <c r="M1642" s="8"/>
      <c r="N1642" s="8"/>
      <c r="O1642" s="8"/>
      <c r="P1642" s="8"/>
      <c r="Q1642" s="8"/>
      <c r="R1642" s="8"/>
      <c r="S1642" s="8"/>
    </row>
    <row r="1643" spans="6:19" s="7" customFormat="1">
      <c r="F1643" s="23"/>
      <c r="G1643" s="23"/>
      <c r="H1643" s="23"/>
      <c r="I1643" s="9"/>
      <c r="J1643" s="9"/>
      <c r="K1643" s="8"/>
      <c r="L1643" s="8"/>
      <c r="M1643" s="8"/>
      <c r="N1643" s="8"/>
      <c r="O1643" s="8"/>
      <c r="P1643" s="8"/>
      <c r="Q1643" s="8"/>
      <c r="R1643" s="8"/>
      <c r="S1643" s="8"/>
    </row>
    <row r="1644" spans="6:19" s="7" customFormat="1">
      <c r="F1644" s="23"/>
      <c r="G1644" s="23"/>
      <c r="H1644" s="23"/>
      <c r="I1644" s="9"/>
      <c r="J1644" s="9"/>
      <c r="K1644" s="8"/>
      <c r="L1644" s="8"/>
      <c r="M1644" s="8"/>
      <c r="N1644" s="8"/>
      <c r="O1644" s="8"/>
      <c r="P1644" s="8"/>
      <c r="Q1644" s="8"/>
      <c r="R1644" s="8"/>
      <c r="S1644" s="8"/>
    </row>
    <row r="1645" spans="6:19" s="7" customFormat="1">
      <c r="F1645" s="23"/>
      <c r="G1645" s="23"/>
      <c r="H1645" s="23"/>
      <c r="I1645" s="9"/>
      <c r="J1645" s="9"/>
      <c r="K1645" s="8"/>
      <c r="L1645" s="8"/>
      <c r="M1645" s="8"/>
      <c r="N1645" s="8"/>
      <c r="O1645" s="8"/>
      <c r="P1645" s="8"/>
      <c r="Q1645" s="8"/>
      <c r="R1645" s="8"/>
      <c r="S1645" s="8"/>
    </row>
    <row r="1646" spans="6:19" s="7" customFormat="1">
      <c r="F1646" s="23"/>
      <c r="G1646" s="23"/>
      <c r="H1646" s="23"/>
      <c r="I1646" s="9"/>
      <c r="J1646" s="9"/>
      <c r="K1646" s="8"/>
      <c r="L1646" s="8"/>
      <c r="M1646" s="8"/>
      <c r="N1646" s="8"/>
      <c r="O1646" s="8"/>
      <c r="P1646" s="8"/>
      <c r="Q1646" s="8"/>
      <c r="R1646" s="8"/>
      <c r="S1646" s="8"/>
    </row>
    <row r="1647" spans="6:19" s="7" customFormat="1">
      <c r="F1647" s="23"/>
      <c r="G1647" s="23"/>
      <c r="H1647" s="23"/>
      <c r="I1647" s="9"/>
      <c r="J1647" s="9"/>
      <c r="K1647" s="8"/>
      <c r="L1647" s="8"/>
      <c r="M1647" s="8"/>
      <c r="N1647" s="8"/>
      <c r="O1647" s="8"/>
      <c r="P1647" s="8"/>
      <c r="Q1647" s="8"/>
      <c r="R1647" s="8"/>
      <c r="S1647" s="8"/>
    </row>
    <row r="1648" spans="6:19" s="7" customFormat="1">
      <c r="F1648" s="23"/>
      <c r="G1648" s="23"/>
      <c r="H1648" s="23"/>
      <c r="I1648" s="9"/>
      <c r="J1648" s="9"/>
      <c r="K1648" s="8"/>
      <c r="L1648" s="8"/>
      <c r="M1648" s="8"/>
      <c r="N1648" s="8"/>
      <c r="O1648" s="8"/>
      <c r="P1648" s="8"/>
      <c r="Q1648" s="8"/>
      <c r="R1648" s="8"/>
      <c r="S1648" s="8"/>
    </row>
    <row r="1649" spans="6:19" s="7" customFormat="1">
      <c r="F1649" s="23"/>
      <c r="G1649" s="23"/>
      <c r="H1649" s="23"/>
      <c r="I1649" s="9"/>
      <c r="J1649" s="9"/>
      <c r="K1649" s="8"/>
      <c r="L1649" s="8"/>
      <c r="M1649" s="8"/>
      <c r="N1649" s="8"/>
      <c r="O1649" s="8"/>
      <c r="P1649" s="8"/>
      <c r="Q1649" s="8"/>
      <c r="R1649" s="8"/>
      <c r="S1649" s="8"/>
    </row>
    <row r="1650" spans="6:19" s="7" customFormat="1">
      <c r="F1650" s="23"/>
      <c r="G1650" s="23"/>
      <c r="H1650" s="23"/>
      <c r="I1650" s="9"/>
      <c r="J1650" s="9"/>
      <c r="K1650" s="8"/>
      <c r="L1650" s="8"/>
      <c r="M1650" s="8"/>
      <c r="N1650" s="8"/>
      <c r="O1650" s="8"/>
      <c r="P1650" s="8"/>
      <c r="Q1650" s="8"/>
      <c r="R1650" s="8"/>
      <c r="S1650" s="8"/>
    </row>
    <row r="1651" spans="6:19" s="7" customFormat="1">
      <c r="F1651" s="23"/>
      <c r="G1651" s="23"/>
      <c r="H1651" s="23"/>
      <c r="I1651" s="9"/>
      <c r="J1651" s="9"/>
      <c r="K1651" s="8"/>
      <c r="L1651" s="8"/>
      <c r="M1651" s="8"/>
      <c r="N1651" s="8"/>
      <c r="O1651" s="8"/>
      <c r="P1651" s="8"/>
      <c r="Q1651" s="8"/>
      <c r="R1651" s="8"/>
      <c r="S1651" s="8"/>
    </row>
    <row r="1652" spans="6:19" s="7" customFormat="1">
      <c r="F1652" s="23"/>
      <c r="G1652" s="23"/>
      <c r="H1652" s="23"/>
      <c r="I1652" s="9"/>
      <c r="J1652" s="9"/>
      <c r="K1652" s="8"/>
      <c r="L1652" s="8"/>
      <c r="M1652" s="8"/>
      <c r="N1652" s="8"/>
      <c r="O1652" s="8"/>
      <c r="P1652" s="8"/>
      <c r="Q1652" s="8"/>
      <c r="R1652" s="8"/>
      <c r="S1652" s="8"/>
    </row>
    <row r="1653" spans="6:19" s="7" customFormat="1">
      <c r="F1653" s="23"/>
      <c r="G1653" s="23"/>
      <c r="H1653" s="23"/>
      <c r="I1653" s="9"/>
      <c r="J1653" s="9"/>
      <c r="K1653" s="8"/>
      <c r="L1653" s="8"/>
      <c r="M1653" s="8"/>
      <c r="N1653" s="8"/>
      <c r="O1653" s="8"/>
      <c r="P1653" s="8"/>
      <c r="Q1653" s="8"/>
      <c r="R1653" s="8"/>
      <c r="S1653" s="8"/>
    </row>
    <row r="1654" spans="6:19" s="7" customFormat="1">
      <c r="F1654" s="23"/>
      <c r="G1654" s="23"/>
      <c r="H1654" s="23"/>
      <c r="I1654" s="9"/>
      <c r="J1654" s="9"/>
      <c r="K1654" s="8"/>
      <c r="L1654" s="8"/>
      <c r="M1654" s="8"/>
      <c r="N1654" s="8"/>
      <c r="O1654" s="8"/>
      <c r="P1654" s="8"/>
      <c r="Q1654" s="8"/>
      <c r="R1654" s="8"/>
      <c r="S1654" s="8"/>
    </row>
    <row r="1655" spans="6:19" s="7" customFormat="1">
      <c r="F1655" s="23"/>
      <c r="G1655" s="23"/>
      <c r="H1655" s="23"/>
      <c r="I1655" s="9"/>
      <c r="J1655" s="9"/>
      <c r="K1655" s="8"/>
      <c r="L1655" s="8"/>
      <c r="M1655" s="8"/>
      <c r="N1655" s="8"/>
      <c r="O1655" s="8"/>
      <c r="P1655" s="8"/>
      <c r="Q1655" s="8"/>
      <c r="R1655" s="8"/>
      <c r="S1655" s="8"/>
    </row>
    <row r="1656" spans="6:19" s="7" customFormat="1">
      <c r="F1656" s="23"/>
      <c r="G1656" s="23"/>
      <c r="H1656" s="23"/>
      <c r="I1656" s="9"/>
      <c r="J1656" s="9"/>
      <c r="K1656" s="8"/>
      <c r="L1656" s="8"/>
      <c r="M1656" s="8"/>
      <c r="N1656" s="8"/>
      <c r="O1656" s="8"/>
      <c r="P1656" s="8"/>
      <c r="Q1656" s="8"/>
      <c r="R1656" s="8"/>
      <c r="S1656" s="8"/>
    </row>
    <row r="1657" spans="6:19" s="7" customFormat="1">
      <c r="F1657" s="23"/>
      <c r="G1657" s="23"/>
      <c r="H1657" s="23"/>
      <c r="I1657" s="9"/>
      <c r="J1657" s="9"/>
      <c r="K1657" s="8"/>
      <c r="L1657" s="8"/>
      <c r="M1657" s="8"/>
      <c r="N1657" s="8"/>
      <c r="O1657" s="8"/>
      <c r="P1657" s="8"/>
      <c r="Q1657" s="8"/>
      <c r="R1657" s="8"/>
      <c r="S1657" s="8"/>
    </row>
    <row r="1658" spans="6:19" s="7" customFormat="1">
      <c r="F1658" s="23"/>
      <c r="G1658" s="23"/>
      <c r="H1658" s="23"/>
      <c r="I1658" s="9"/>
      <c r="J1658" s="9"/>
      <c r="K1658" s="8"/>
      <c r="L1658" s="8"/>
      <c r="M1658" s="8"/>
      <c r="N1658" s="8"/>
      <c r="O1658" s="8"/>
      <c r="P1658" s="8"/>
      <c r="Q1658" s="8"/>
      <c r="R1658" s="8"/>
      <c r="S1658" s="8"/>
    </row>
    <row r="1659" spans="6:19" s="7" customFormat="1">
      <c r="F1659" s="23"/>
      <c r="G1659" s="23"/>
      <c r="H1659" s="23"/>
      <c r="I1659" s="9"/>
      <c r="J1659" s="9"/>
      <c r="K1659" s="8"/>
      <c r="L1659" s="8"/>
      <c r="M1659" s="8"/>
      <c r="N1659" s="8"/>
      <c r="O1659" s="8"/>
      <c r="P1659" s="8"/>
      <c r="Q1659" s="8"/>
      <c r="R1659" s="8"/>
      <c r="S1659" s="8"/>
    </row>
    <row r="1660" spans="6:19" s="7" customFormat="1">
      <c r="F1660" s="23"/>
      <c r="G1660" s="23"/>
      <c r="H1660" s="23"/>
      <c r="I1660" s="9"/>
      <c r="J1660" s="9"/>
      <c r="K1660" s="8"/>
      <c r="L1660" s="8"/>
      <c r="M1660" s="8"/>
      <c r="N1660" s="8"/>
      <c r="O1660" s="8"/>
      <c r="P1660" s="8"/>
      <c r="Q1660" s="8"/>
      <c r="R1660" s="8"/>
      <c r="S1660" s="8"/>
    </row>
    <row r="1661" spans="6:19" s="7" customFormat="1">
      <c r="F1661" s="23"/>
      <c r="G1661" s="23"/>
      <c r="H1661" s="23"/>
      <c r="I1661" s="9"/>
      <c r="J1661" s="9"/>
      <c r="K1661" s="8"/>
      <c r="L1661" s="8"/>
      <c r="M1661" s="8"/>
      <c r="N1661" s="8"/>
      <c r="O1661" s="8"/>
      <c r="P1661" s="8"/>
      <c r="Q1661" s="8"/>
      <c r="R1661" s="8"/>
      <c r="S1661" s="8"/>
    </row>
    <row r="1662" spans="6:19" s="7" customFormat="1">
      <c r="F1662" s="23"/>
      <c r="G1662" s="23"/>
      <c r="H1662" s="23"/>
      <c r="I1662" s="9"/>
      <c r="J1662" s="9"/>
      <c r="K1662" s="8"/>
      <c r="L1662" s="8"/>
      <c r="M1662" s="8"/>
      <c r="N1662" s="8"/>
      <c r="O1662" s="8"/>
      <c r="P1662" s="8"/>
      <c r="Q1662" s="8"/>
      <c r="R1662" s="8"/>
      <c r="S1662" s="8"/>
    </row>
    <row r="1663" spans="6:19" s="7" customFormat="1">
      <c r="F1663" s="23"/>
      <c r="G1663" s="23"/>
      <c r="H1663" s="23"/>
      <c r="I1663" s="9"/>
      <c r="J1663" s="9"/>
      <c r="K1663" s="8"/>
      <c r="L1663" s="8"/>
      <c r="M1663" s="8"/>
      <c r="N1663" s="8"/>
      <c r="O1663" s="8"/>
      <c r="P1663" s="8"/>
      <c r="Q1663" s="8"/>
      <c r="R1663" s="8"/>
      <c r="S1663" s="8"/>
    </row>
    <row r="1664" spans="6:19" s="7" customFormat="1">
      <c r="F1664" s="23"/>
      <c r="G1664" s="23"/>
      <c r="H1664" s="23"/>
      <c r="I1664" s="9"/>
      <c r="J1664" s="9"/>
      <c r="K1664" s="8"/>
      <c r="L1664" s="8"/>
      <c r="M1664" s="8"/>
      <c r="N1664" s="8"/>
      <c r="O1664" s="8"/>
      <c r="P1664" s="8"/>
      <c r="Q1664" s="8"/>
      <c r="R1664" s="8"/>
      <c r="S1664" s="8"/>
    </row>
    <row r="1665" spans="6:19" s="7" customFormat="1">
      <c r="F1665" s="23"/>
      <c r="G1665" s="23"/>
      <c r="H1665" s="23"/>
      <c r="I1665" s="9"/>
      <c r="J1665" s="9"/>
      <c r="K1665" s="8"/>
      <c r="L1665" s="8"/>
      <c r="M1665" s="8"/>
      <c r="N1665" s="8"/>
      <c r="O1665" s="8"/>
      <c r="P1665" s="8"/>
      <c r="Q1665" s="8"/>
      <c r="R1665" s="8"/>
      <c r="S1665" s="8"/>
    </row>
    <row r="1666" spans="6:19" s="7" customFormat="1">
      <c r="F1666" s="23"/>
      <c r="G1666" s="23"/>
      <c r="H1666" s="23"/>
      <c r="I1666" s="9"/>
      <c r="J1666" s="9"/>
      <c r="K1666" s="8"/>
      <c r="L1666" s="8"/>
      <c r="M1666" s="8"/>
      <c r="N1666" s="8"/>
      <c r="O1666" s="8"/>
      <c r="P1666" s="8"/>
      <c r="Q1666" s="8"/>
      <c r="R1666" s="8"/>
      <c r="S1666" s="8"/>
    </row>
    <row r="1667" spans="6:19" s="7" customFormat="1">
      <c r="F1667" s="23"/>
      <c r="G1667" s="23"/>
      <c r="H1667" s="23"/>
      <c r="I1667" s="9"/>
      <c r="J1667" s="9"/>
      <c r="K1667" s="8"/>
      <c r="L1667" s="8"/>
      <c r="M1667" s="8"/>
      <c r="N1667" s="8"/>
      <c r="O1667" s="8"/>
      <c r="P1667" s="8"/>
      <c r="Q1667" s="8"/>
      <c r="R1667" s="8"/>
      <c r="S1667" s="8"/>
    </row>
    <row r="1668" spans="6:19" s="7" customFormat="1">
      <c r="F1668" s="23"/>
      <c r="G1668" s="23"/>
      <c r="H1668" s="23"/>
      <c r="I1668" s="9"/>
      <c r="J1668" s="9"/>
      <c r="K1668" s="8"/>
      <c r="L1668" s="8"/>
      <c r="M1668" s="8"/>
      <c r="N1668" s="8"/>
      <c r="O1668" s="8"/>
      <c r="P1668" s="8"/>
      <c r="Q1668" s="8"/>
      <c r="R1668" s="8"/>
      <c r="S1668" s="8"/>
    </row>
    <row r="1669" spans="6:19" s="7" customFormat="1">
      <c r="F1669" s="23"/>
      <c r="G1669" s="23"/>
      <c r="H1669" s="23"/>
      <c r="I1669" s="9"/>
      <c r="J1669" s="9"/>
      <c r="K1669" s="8"/>
      <c r="L1669" s="8"/>
      <c r="M1669" s="8"/>
      <c r="N1669" s="8"/>
      <c r="O1669" s="8"/>
      <c r="P1669" s="8"/>
      <c r="Q1669" s="8"/>
      <c r="R1669" s="8"/>
      <c r="S1669" s="8"/>
    </row>
    <row r="1670" spans="6:19" s="7" customFormat="1">
      <c r="F1670" s="23"/>
      <c r="G1670" s="23"/>
      <c r="H1670" s="23"/>
      <c r="I1670" s="9"/>
      <c r="J1670" s="9"/>
      <c r="K1670" s="8"/>
      <c r="L1670" s="8"/>
      <c r="M1670" s="8"/>
      <c r="N1670" s="8"/>
      <c r="O1670" s="8"/>
      <c r="P1670" s="8"/>
      <c r="Q1670" s="8"/>
      <c r="R1670" s="8"/>
      <c r="S1670" s="8"/>
    </row>
    <row r="1671" spans="6:19" s="7" customFormat="1">
      <c r="F1671" s="23"/>
      <c r="G1671" s="23"/>
      <c r="H1671" s="23"/>
      <c r="I1671" s="9"/>
      <c r="J1671" s="9"/>
      <c r="K1671" s="8"/>
      <c r="L1671" s="8"/>
      <c r="M1671" s="8"/>
      <c r="N1671" s="8"/>
      <c r="O1671" s="8"/>
      <c r="P1671" s="8"/>
      <c r="Q1671" s="8"/>
      <c r="R1671" s="8"/>
      <c r="S1671" s="8"/>
    </row>
    <row r="1672" spans="6:19" s="7" customFormat="1">
      <c r="F1672" s="23"/>
      <c r="G1672" s="23"/>
      <c r="H1672" s="23"/>
      <c r="I1672" s="9"/>
      <c r="J1672" s="9"/>
      <c r="K1672" s="8"/>
      <c r="L1672" s="8"/>
      <c r="M1672" s="8"/>
      <c r="N1672" s="8"/>
      <c r="O1672" s="8"/>
      <c r="P1672" s="8"/>
      <c r="Q1672" s="8"/>
      <c r="R1672" s="8"/>
      <c r="S1672" s="8"/>
    </row>
    <row r="1673" spans="6:19" s="7" customFormat="1">
      <c r="F1673" s="23"/>
      <c r="G1673" s="23"/>
      <c r="H1673" s="23"/>
      <c r="I1673" s="9"/>
      <c r="J1673" s="9"/>
      <c r="K1673" s="8"/>
      <c r="L1673" s="8"/>
      <c r="M1673" s="8"/>
      <c r="N1673" s="8"/>
      <c r="O1673" s="8"/>
      <c r="P1673" s="8"/>
      <c r="Q1673" s="8"/>
      <c r="R1673" s="8"/>
      <c r="S1673" s="8"/>
    </row>
    <row r="1674" spans="6:19" s="7" customFormat="1">
      <c r="F1674" s="23"/>
      <c r="G1674" s="23"/>
      <c r="H1674" s="23"/>
      <c r="I1674" s="9"/>
      <c r="J1674" s="9"/>
      <c r="K1674" s="8"/>
      <c r="L1674" s="8"/>
      <c r="M1674" s="8"/>
      <c r="N1674" s="8"/>
      <c r="O1674" s="8"/>
      <c r="P1674" s="8"/>
      <c r="Q1674" s="8"/>
      <c r="R1674" s="8"/>
      <c r="S1674" s="8"/>
    </row>
    <row r="1675" spans="6:19" s="7" customFormat="1">
      <c r="F1675" s="23"/>
      <c r="G1675" s="23"/>
      <c r="H1675" s="23"/>
      <c r="I1675" s="9"/>
      <c r="J1675" s="9"/>
      <c r="K1675" s="8"/>
      <c r="L1675" s="8"/>
      <c r="M1675" s="8"/>
      <c r="N1675" s="8"/>
      <c r="O1675" s="8"/>
      <c r="P1675" s="8"/>
      <c r="Q1675" s="8"/>
      <c r="R1675" s="8"/>
      <c r="S1675" s="8"/>
    </row>
    <row r="1676" spans="6:19" s="7" customFormat="1">
      <c r="F1676" s="23"/>
      <c r="G1676" s="23"/>
      <c r="H1676" s="23"/>
      <c r="I1676" s="9"/>
      <c r="J1676" s="9"/>
      <c r="K1676" s="8"/>
      <c r="L1676" s="8"/>
      <c r="M1676" s="8"/>
      <c r="N1676" s="8"/>
      <c r="O1676" s="8"/>
      <c r="P1676" s="8"/>
      <c r="Q1676" s="8"/>
      <c r="R1676" s="8"/>
      <c r="S1676" s="8"/>
    </row>
    <row r="1677" spans="6:19" s="7" customFormat="1">
      <c r="F1677" s="23"/>
      <c r="G1677" s="23"/>
      <c r="H1677" s="23"/>
      <c r="I1677" s="9"/>
      <c r="J1677" s="9"/>
      <c r="K1677" s="8"/>
      <c r="L1677" s="8"/>
      <c r="M1677" s="8"/>
      <c r="N1677" s="8"/>
      <c r="O1677" s="8"/>
      <c r="P1677" s="8"/>
      <c r="Q1677" s="8"/>
      <c r="R1677" s="8"/>
      <c r="S1677" s="8"/>
    </row>
    <row r="1678" spans="6:19" s="7" customFormat="1">
      <c r="F1678" s="23"/>
      <c r="G1678" s="23"/>
      <c r="H1678" s="23"/>
      <c r="I1678" s="9"/>
      <c r="J1678" s="9"/>
      <c r="K1678" s="8"/>
      <c r="L1678" s="8"/>
      <c r="M1678" s="8"/>
      <c r="N1678" s="8"/>
      <c r="O1678" s="8"/>
      <c r="P1678" s="8"/>
      <c r="Q1678" s="8"/>
      <c r="R1678" s="8"/>
      <c r="S1678" s="8"/>
    </row>
    <row r="1679" spans="6:19" s="7" customFormat="1">
      <c r="F1679" s="23"/>
      <c r="G1679" s="23"/>
      <c r="H1679" s="23"/>
      <c r="I1679" s="9"/>
      <c r="J1679" s="9"/>
      <c r="K1679" s="8"/>
      <c r="L1679" s="8"/>
      <c r="M1679" s="8"/>
      <c r="N1679" s="8"/>
      <c r="O1679" s="8"/>
      <c r="P1679" s="8"/>
      <c r="Q1679" s="8"/>
      <c r="R1679" s="8"/>
      <c r="S1679" s="8"/>
    </row>
    <row r="1680" spans="6:19" s="7" customFormat="1">
      <c r="F1680" s="23"/>
      <c r="G1680" s="23"/>
      <c r="H1680" s="23"/>
      <c r="I1680" s="9"/>
      <c r="J1680" s="9"/>
      <c r="K1680" s="8"/>
      <c r="L1680" s="8"/>
      <c r="M1680" s="8"/>
      <c r="N1680" s="8"/>
      <c r="O1680" s="8"/>
      <c r="P1680" s="8"/>
      <c r="Q1680" s="8"/>
      <c r="R1680" s="8"/>
      <c r="S1680" s="8"/>
    </row>
    <row r="1681" spans="6:19" s="7" customFormat="1">
      <c r="F1681" s="23"/>
      <c r="G1681" s="23"/>
      <c r="H1681" s="23"/>
      <c r="I1681" s="9"/>
      <c r="J1681" s="9"/>
      <c r="K1681" s="8"/>
      <c r="L1681" s="8"/>
      <c r="M1681" s="8"/>
      <c r="N1681" s="8"/>
      <c r="O1681" s="8"/>
      <c r="P1681" s="8"/>
      <c r="Q1681" s="8"/>
      <c r="R1681" s="8"/>
      <c r="S1681" s="8"/>
    </row>
    <row r="1682" spans="6:19" s="7" customFormat="1">
      <c r="F1682" s="23"/>
      <c r="G1682" s="23"/>
      <c r="H1682" s="23"/>
      <c r="I1682" s="9"/>
      <c r="J1682" s="9"/>
      <c r="K1682" s="8"/>
      <c r="L1682" s="8"/>
      <c r="M1682" s="8"/>
      <c r="N1682" s="8"/>
      <c r="O1682" s="8"/>
      <c r="P1682" s="8"/>
      <c r="Q1682" s="8"/>
      <c r="R1682" s="8"/>
      <c r="S1682" s="8"/>
    </row>
    <row r="1683" spans="6:19" s="7" customFormat="1">
      <c r="F1683" s="23"/>
      <c r="G1683" s="23"/>
      <c r="H1683" s="23"/>
      <c r="I1683" s="9"/>
      <c r="J1683" s="9"/>
      <c r="K1683" s="8"/>
      <c r="L1683" s="8"/>
      <c r="M1683" s="8"/>
      <c r="N1683" s="8"/>
      <c r="O1683" s="8"/>
      <c r="P1683" s="8"/>
      <c r="Q1683" s="8"/>
      <c r="R1683" s="8"/>
      <c r="S1683" s="8"/>
    </row>
    <row r="1684" spans="6:19" s="7" customFormat="1">
      <c r="F1684" s="23"/>
      <c r="G1684" s="23"/>
      <c r="H1684" s="23"/>
      <c r="I1684" s="9"/>
      <c r="J1684" s="9"/>
      <c r="K1684" s="8"/>
      <c r="L1684" s="8"/>
      <c r="M1684" s="8"/>
      <c r="N1684" s="8"/>
      <c r="O1684" s="8"/>
      <c r="P1684" s="8"/>
      <c r="Q1684" s="8"/>
      <c r="R1684" s="8"/>
      <c r="S1684" s="8"/>
    </row>
    <row r="1685" spans="6:19" s="7" customFormat="1">
      <c r="F1685" s="23"/>
      <c r="G1685" s="23"/>
      <c r="H1685" s="23"/>
      <c r="I1685" s="9"/>
      <c r="J1685" s="9"/>
      <c r="K1685" s="8"/>
      <c r="L1685" s="8"/>
      <c r="M1685" s="8"/>
      <c r="N1685" s="8"/>
      <c r="O1685" s="8"/>
      <c r="P1685" s="8"/>
      <c r="Q1685" s="8"/>
      <c r="R1685" s="8"/>
      <c r="S1685" s="8"/>
    </row>
    <row r="1686" spans="6:19" s="7" customFormat="1">
      <c r="F1686" s="23"/>
      <c r="G1686" s="23"/>
      <c r="H1686" s="23"/>
      <c r="I1686" s="9"/>
      <c r="J1686" s="9"/>
      <c r="K1686" s="8"/>
      <c r="L1686" s="8"/>
      <c r="M1686" s="8"/>
      <c r="N1686" s="8"/>
      <c r="O1686" s="8"/>
      <c r="P1686" s="8"/>
      <c r="Q1686" s="8"/>
      <c r="R1686" s="8"/>
      <c r="S1686" s="8"/>
    </row>
    <row r="1687" spans="6:19" s="7" customFormat="1">
      <c r="F1687" s="23"/>
      <c r="G1687" s="23"/>
      <c r="H1687" s="23"/>
      <c r="I1687" s="9"/>
      <c r="J1687" s="9"/>
      <c r="K1687" s="8"/>
      <c r="L1687" s="8"/>
      <c r="M1687" s="8"/>
      <c r="N1687" s="8"/>
      <c r="O1687" s="8"/>
      <c r="P1687" s="8"/>
      <c r="Q1687" s="8"/>
      <c r="R1687" s="8"/>
      <c r="S1687" s="8"/>
    </row>
    <row r="1688" spans="6:19" s="7" customFormat="1">
      <c r="F1688" s="23"/>
      <c r="G1688" s="23"/>
      <c r="H1688" s="23"/>
      <c r="I1688" s="9"/>
      <c r="J1688" s="9"/>
      <c r="K1688" s="8"/>
      <c r="L1688" s="8"/>
      <c r="M1688" s="8"/>
      <c r="N1688" s="8"/>
      <c r="O1688" s="8"/>
      <c r="P1688" s="8"/>
      <c r="Q1688" s="8"/>
      <c r="R1688" s="8"/>
      <c r="S1688" s="8"/>
    </row>
    <row r="1689" spans="6:19" s="7" customFormat="1">
      <c r="F1689" s="23"/>
      <c r="G1689" s="23"/>
      <c r="H1689" s="23"/>
      <c r="I1689" s="9"/>
      <c r="J1689" s="9"/>
      <c r="K1689" s="8"/>
      <c r="L1689" s="8"/>
      <c r="M1689" s="8"/>
      <c r="N1689" s="8"/>
      <c r="O1689" s="8"/>
      <c r="P1689" s="8"/>
      <c r="Q1689" s="8"/>
      <c r="R1689" s="8"/>
      <c r="S1689" s="8"/>
    </row>
    <row r="1690" spans="6:19" s="7" customFormat="1">
      <c r="F1690" s="23"/>
      <c r="G1690" s="23"/>
      <c r="H1690" s="23"/>
      <c r="I1690" s="9"/>
      <c r="J1690" s="9"/>
      <c r="K1690" s="8"/>
      <c r="L1690" s="8"/>
      <c r="M1690" s="8"/>
      <c r="N1690" s="8"/>
      <c r="O1690" s="8"/>
      <c r="P1690" s="8"/>
      <c r="Q1690" s="8"/>
      <c r="R1690" s="8"/>
      <c r="S1690" s="8"/>
    </row>
    <row r="1691" spans="6:19" s="7" customFormat="1">
      <c r="F1691" s="23"/>
      <c r="G1691" s="23"/>
      <c r="H1691" s="23"/>
      <c r="I1691" s="9"/>
      <c r="J1691" s="9"/>
      <c r="K1691" s="8"/>
      <c r="L1691" s="8"/>
      <c r="M1691" s="8"/>
      <c r="N1691" s="8"/>
      <c r="O1691" s="8"/>
      <c r="P1691" s="8"/>
      <c r="Q1691" s="8"/>
      <c r="R1691" s="8"/>
      <c r="S1691" s="8"/>
    </row>
    <row r="1692" spans="6:19" s="7" customFormat="1">
      <c r="F1692" s="23"/>
      <c r="G1692" s="23"/>
      <c r="H1692" s="23"/>
      <c r="I1692" s="9"/>
      <c r="J1692" s="9"/>
      <c r="K1692" s="8"/>
      <c r="L1692" s="8"/>
      <c r="M1692" s="8"/>
      <c r="N1692" s="8"/>
      <c r="O1692" s="8"/>
      <c r="P1692" s="8"/>
      <c r="Q1692" s="8"/>
      <c r="R1692" s="8"/>
      <c r="S1692" s="8"/>
    </row>
    <row r="1693" spans="6:19" s="7" customFormat="1">
      <c r="F1693" s="23"/>
      <c r="G1693" s="23"/>
      <c r="H1693" s="23"/>
      <c r="I1693" s="9"/>
      <c r="J1693" s="9"/>
      <c r="K1693" s="8"/>
      <c r="L1693" s="8"/>
      <c r="M1693" s="8"/>
      <c r="N1693" s="8"/>
      <c r="O1693" s="8"/>
      <c r="P1693" s="8"/>
      <c r="Q1693" s="8"/>
      <c r="R1693" s="8"/>
      <c r="S1693" s="8"/>
    </row>
    <row r="1694" spans="6:19" s="7" customFormat="1">
      <c r="F1694" s="23"/>
      <c r="G1694" s="23"/>
      <c r="H1694" s="23"/>
      <c r="I1694" s="9"/>
      <c r="J1694" s="9"/>
      <c r="K1694" s="8"/>
      <c r="L1694" s="8"/>
      <c r="M1694" s="8"/>
      <c r="N1694" s="8"/>
      <c r="O1694" s="8"/>
      <c r="P1694" s="8"/>
      <c r="Q1694" s="8"/>
      <c r="R1694" s="8"/>
      <c r="S1694" s="8"/>
    </row>
    <row r="1695" spans="6:19" s="7" customFormat="1">
      <c r="F1695" s="23"/>
      <c r="G1695" s="23"/>
      <c r="H1695" s="23"/>
      <c r="I1695" s="9"/>
      <c r="J1695" s="9"/>
      <c r="K1695" s="8"/>
      <c r="L1695" s="8"/>
      <c r="M1695" s="8"/>
      <c r="N1695" s="8"/>
      <c r="O1695" s="8"/>
      <c r="P1695" s="8"/>
      <c r="Q1695" s="8"/>
      <c r="R1695" s="8"/>
      <c r="S1695" s="8"/>
    </row>
    <row r="1696" spans="6:19" s="7" customFormat="1">
      <c r="F1696" s="23"/>
      <c r="G1696" s="23"/>
      <c r="H1696" s="23"/>
      <c r="I1696" s="9"/>
      <c r="J1696" s="9"/>
      <c r="K1696" s="8"/>
      <c r="L1696" s="8"/>
      <c r="M1696" s="8"/>
      <c r="N1696" s="8"/>
      <c r="O1696" s="8"/>
      <c r="P1696" s="8"/>
      <c r="Q1696" s="8"/>
      <c r="R1696" s="8"/>
      <c r="S1696" s="8"/>
    </row>
    <row r="1697" spans="6:19" s="7" customFormat="1">
      <c r="F1697" s="23"/>
      <c r="G1697" s="23"/>
      <c r="H1697" s="23"/>
      <c r="I1697" s="9"/>
      <c r="J1697" s="9"/>
      <c r="K1697" s="8"/>
      <c r="L1697" s="8"/>
      <c r="M1697" s="8"/>
      <c r="N1697" s="8"/>
      <c r="O1697" s="8"/>
      <c r="P1697" s="8"/>
      <c r="Q1697" s="8"/>
      <c r="R1697" s="8"/>
      <c r="S1697" s="8"/>
    </row>
    <row r="1698" spans="6:19" s="7" customFormat="1">
      <c r="F1698" s="23"/>
      <c r="G1698" s="23"/>
      <c r="H1698" s="23"/>
      <c r="I1698" s="9"/>
      <c r="J1698" s="9"/>
      <c r="K1698" s="8"/>
      <c r="L1698" s="8"/>
      <c r="M1698" s="8"/>
      <c r="N1698" s="8"/>
      <c r="O1698" s="8"/>
      <c r="P1698" s="8"/>
      <c r="Q1698" s="8"/>
      <c r="R1698" s="8"/>
      <c r="S1698" s="8"/>
    </row>
    <row r="1699" spans="6:19" s="7" customFormat="1">
      <c r="F1699" s="23"/>
      <c r="G1699" s="23"/>
      <c r="H1699" s="23"/>
      <c r="I1699" s="9"/>
      <c r="J1699" s="9"/>
      <c r="K1699" s="8"/>
      <c r="L1699" s="8"/>
      <c r="M1699" s="8"/>
      <c r="N1699" s="8"/>
      <c r="O1699" s="8"/>
      <c r="P1699" s="8"/>
      <c r="Q1699" s="8"/>
      <c r="R1699" s="8"/>
      <c r="S1699" s="8"/>
    </row>
    <row r="1700" spans="6:19" s="7" customFormat="1">
      <c r="F1700" s="23"/>
      <c r="G1700" s="23"/>
      <c r="H1700" s="23"/>
      <c r="I1700" s="9"/>
      <c r="J1700" s="9"/>
      <c r="K1700" s="8"/>
      <c r="L1700" s="8"/>
      <c r="M1700" s="8"/>
      <c r="N1700" s="8"/>
      <c r="O1700" s="8"/>
      <c r="P1700" s="8"/>
      <c r="Q1700" s="8"/>
      <c r="R1700" s="8"/>
      <c r="S1700" s="8"/>
    </row>
    <row r="1701" spans="6:19" s="7" customFormat="1">
      <c r="F1701" s="23"/>
      <c r="G1701" s="23"/>
      <c r="H1701" s="23"/>
      <c r="I1701" s="9"/>
      <c r="J1701" s="9"/>
      <c r="K1701" s="8"/>
      <c r="L1701" s="8"/>
      <c r="M1701" s="8"/>
      <c r="N1701" s="8"/>
      <c r="O1701" s="8"/>
      <c r="P1701" s="8"/>
      <c r="Q1701" s="8"/>
      <c r="R1701" s="8"/>
      <c r="S1701" s="8"/>
    </row>
    <row r="1702" spans="6:19" s="7" customFormat="1">
      <c r="F1702" s="23"/>
      <c r="G1702" s="23"/>
      <c r="H1702" s="23"/>
      <c r="I1702" s="9"/>
      <c r="J1702" s="9"/>
      <c r="K1702" s="8"/>
      <c r="L1702" s="8"/>
      <c r="M1702" s="8"/>
      <c r="N1702" s="8"/>
      <c r="O1702" s="8"/>
      <c r="P1702" s="8"/>
      <c r="Q1702" s="8"/>
      <c r="R1702" s="8"/>
      <c r="S1702" s="8"/>
    </row>
    <row r="1703" spans="6:19" s="7" customFormat="1">
      <c r="F1703" s="23"/>
      <c r="G1703" s="23"/>
      <c r="H1703" s="23"/>
      <c r="I1703" s="9"/>
      <c r="J1703" s="9"/>
      <c r="K1703" s="8"/>
      <c r="L1703" s="8"/>
      <c r="M1703" s="8"/>
      <c r="N1703" s="8"/>
      <c r="O1703" s="8"/>
      <c r="P1703" s="8"/>
      <c r="Q1703" s="8"/>
      <c r="R1703" s="8"/>
      <c r="S1703" s="8"/>
    </row>
    <row r="1704" spans="6:19" s="7" customFormat="1">
      <c r="F1704" s="23"/>
      <c r="G1704" s="23"/>
      <c r="H1704" s="23"/>
      <c r="I1704" s="9"/>
      <c r="J1704" s="9"/>
      <c r="K1704" s="8"/>
      <c r="L1704" s="8"/>
      <c r="M1704" s="8"/>
      <c r="N1704" s="8"/>
      <c r="O1704" s="8"/>
      <c r="P1704" s="8"/>
      <c r="Q1704" s="8"/>
      <c r="R1704" s="8"/>
      <c r="S1704" s="8"/>
    </row>
    <row r="1705" spans="6:19" s="7" customFormat="1">
      <c r="F1705" s="23"/>
      <c r="G1705" s="23"/>
      <c r="H1705" s="23"/>
      <c r="I1705" s="9"/>
      <c r="J1705" s="9"/>
      <c r="K1705" s="8"/>
      <c r="L1705" s="8"/>
      <c r="M1705" s="8"/>
      <c r="N1705" s="8"/>
      <c r="O1705" s="8"/>
      <c r="P1705" s="8"/>
      <c r="Q1705" s="8"/>
      <c r="R1705" s="8"/>
      <c r="S1705" s="8"/>
    </row>
    <row r="1706" spans="6:19" s="7" customFormat="1">
      <c r="F1706" s="23"/>
      <c r="G1706" s="23"/>
      <c r="H1706" s="23"/>
      <c r="I1706" s="9"/>
      <c r="J1706" s="9"/>
      <c r="K1706" s="8"/>
      <c r="L1706" s="8"/>
      <c r="M1706" s="8"/>
      <c r="N1706" s="8"/>
      <c r="O1706" s="8"/>
      <c r="P1706" s="8"/>
      <c r="Q1706" s="8"/>
      <c r="R1706" s="8"/>
      <c r="S1706" s="8"/>
    </row>
    <row r="1707" spans="6:19" s="7" customFormat="1">
      <c r="F1707" s="23"/>
      <c r="G1707" s="23"/>
      <c r="H1707" s="23"/>
      <c r="I1707" s="9"/>
      <c r="J1707" s="9"/>
      <c r="K1707" s="8"/>
      <c r="L1707" s="8"/>
      <c r="M1707" s="8"/>
      <c r="N1707" s="8"/>
      <c r="O1707" s="8"/>
      <c r="P1707" s="8"/>
      <c r="Q1707" s="8"/>
      <c r="R1707" s="8"/>
      <c r="S1707" s="8"/>
    </row>
    <row r="1708" spans="6:19" s="7" customFormat="1">
      <c r="F1708" s="23"/>
      <c r="G1708" s="23"/>
      <c r="H1708" s="23"/>
      <c r="I1708" s="9"/>
      <c r="J1708" s="9"/>
      <c r="K1708" s="8"/>
      <c r="L1708" s="8"/>
      <c r="M1708" s="8"/>
      <c r="N1708" s="8"/>
      <c r="O1708" s="8"/>
      <c r="P1708" s="8"/>
      <c r="Q1708" s="8"/>
      <c r="R1708" s="8"/>
      <c r="S1708" s="8"/>
    </row>
    <row r="1709" spans="6:19" s="7" customFormat="1">
      <c r="F1709" s="23"/>
      <c r="G1709" s="23"/>
      <c r="H1709" s="23"/>
      <c r="I1709" s="9"/>
      <c r="J1709" s="9"/>
      <c r="K1709" s="8"/>
      <c r="L1709" s="8"/>
      <c r="M1709" s="8"/>
      <c r="N1709" s="8"/>
      <c r="O1709" s="8"/>
      <c r="P1709" s="8"/>
      <c r="Q1709" s="8"/>
      <c r="R1709" s="8"/>
      <c r="S1709" s="8"/>
    </row>
    <row r="1710" spans="6:19" s="7" customFormat="1">
      <c r="F1710" s="23"/>
      <c r="G1710" s="23"/>
      <c r="H1710" s="23"/>
      <c r="I1710" s="9"/>
      <c r="J1710" s="9"/>
      <c r="K1710" s="8"/>
      <c r="L1710" s="8"/>
      <c r="M1710" s="8"/>
      <c r="N1710" s="8"/>
      <c r="O1710" s="8"/>
      <c r="P1710" s="8"/>
      <c r="Q1710" s="8"/>
      <c r="R1710" s="8"/>
      <c r="S1710" s="8"/>
    </row>
    <row r="1711" spans="6:19" s="7" customFormat="1">
      <c r="F1711" s="23"/>
      <c r="G1711" s="23"/>
      <c r="H1711" s="23"/>
      <c r="I1711" s="9"/>
      <c r="J1711" s="9"/>
      <c r="K1711" s="8"/>
      <c r="L1711" s="8"/>
      <c r="M1711" s="8"/>
      <c r="N1711" s="8"/>
      <c r="O1711" s="8"/>
      <c r="P1711" s="8"/>
      <c r="Q1711" s="8"/>
      <c r="R1711" s="8"/>
      <c r="S1711" s="8"/>
    </row>
    <row r="1712" spans="6:19" s="7" customFormat="1">
      <c r="F1712" s="23"/>
      <c r="G1712" s="23"/>
      <c r="H1712" s="23"/>
      <c r="I1712" s="9"/>
      <c r="J1712" s="9"/>
      <c r="K1712" s="8"/>
      <c r="L1712" s="8"/>
      <c r="M1712" s="8"/>
      <c r="N1712" s="8"/>
      <c r="O1712" s="8"/>
      <c r="P1712" s="8"/>
      <c r="Q1712" s="8"/>
      <c r="R1712" s="8"/>
      <c r="S1712" s="8"/>
    </row>
    <row r="1713" spans="6:19" s="7" customFormat="1">
      <c r="F1713" s="23"/>
      <c r="G1713" s="23"/>
      <c r="H1713" s="23"/>
      <c r="I1713" s="9"/>
      <c r="J1713" s="9"/>
      <c r="K1713" s="8"/>
      <c r="L1713" s="8"/>
      <c r="M1713" s="8"/>
      <c r="N1713" s="8"/>
      <c r="O1713" s="8"/>
      <c r="P1713" s="8"/>
      <c r="Q1713" s="8"/>
      <c r="R1713" s="8"/>
      <c r="S1713" s="8"/>
    </row>
    <row r="1714" spans="6:19" s="7" customFormat="1">
      <c r="F1714" s="23"/>
      <c r="G1714" s="23"/>
      <c r="H1714" s="23"/>
      <c r="I1714" s="9"/>
      <c r="J1714" s="9"/>
      <c r="K1714" s="8"/>
      <c r="L1714" s="8"/>
      <c r="M1714" s="8"/>
      <c r="N1714" s="8"/>
      <c r="O1714" s="8"/>
      <c r="P1714" s="8"/>
      <c r="Q1714" s="8"/>
      <c r="R1714" s="8"/>
      <c r="S1714" s="8"/>
    </row>
    <row r="1715" spans="6:19" s="7" customFormat="1">
      <c r="F1715" s="23"/>
      <c r="G1715" s="23"/>
      <c r="H1715" s="23"/>
      <c r="I1715" s="9"/>
      <c r="J1715" s="9"/>
      <c r="K1715" s="8"/>
      <c r="L1715" s="8"/>
      <c r="M1715" s="8"/>
      <c r="N1715" s="8"/>
      <c r="O1715" s="8"/>
      <c r="P1715" s="8"/>
      <c r="Q1715" s="8"/>
      <c r="R1715" s="8"/>
      <c r="S1715" s="8"/>
    </row>
    <row r="1716" spans="6:19" s="7" customFormat="1">
      <c r="F1716" s="23"/>
      <c r="G1716" s="23"/>
      <c r="H1716" s="23"/>
      <c r="I1716" s="9"/>
      <c r="J1716" s="9"/>
      <c r="K1716" s="8"/>
      <c r="L1716" s="8"/>
      <c r="M1716" s="8"/>
      <c r="N1716" s="8"/>
      <c r="O1716" s="8"/>
      <c r="P1716" s="8"/>
      <c r="Q1716" s="8"/>
      <c r="R1716" s="8"/>
      <c r="S1716" s="8"/>
    </row>
    <row r="1717" spans="6:19" s="7" customFormat="1">
      <c r="F1717" s="23"/>
      <c r="G1717" s="23"/>
      <c r="H1717" s="23"/>
      <c r="I1717" s="9"/>
      <c r="J1717" s="9"/>
      <c r="K1717" s="8"/>
      <c r="L1717" s="8"/>
      <c r="M1717" s="8"/>
      <c r="N1717" s="8"/>
      <c r="O1717" s="8"/>
      <c r="P1717" s="8"/>
      <c r="Q1717" s="8"/>
      <c r="R1717" s="8"/>
      <c r="S1717" s="8"/>
    </row>
    <row r="1718" spans="6:19" s="7" customFormat="1">
      <c r="F1718" s="23"/>
      <c r="G1718" s="23"/>
      <c r="H1718" s="23"/>
      <c r="I1718" s="9"/>
      <c r="J1718" s="9"/>
      <c r="K1718" s="8"/>
      <c r="L1718" s="8"/>
      <c r="M1718" s="8"/>
      <c r="N1718" s="8"/>
      <c r="O1718" s="8"/>
      <c r="P1718" s="8"/>
      <c r="Q1718" s="8"/>
      <c r="R1718" s="8"/>
      <c r="S1718" s="8"/>
    </row>
    <row r="1719" spans="6:19" s="7" customFormat="1">
      <c r="F1719" s="23"/>
      <c r="G1719" s="23"/>
      <c r="H1719" s="23"/>
      <c r="I1719" s="9"/>
      <c r="J1719" s="9"/>
      <c r="K1719" s="8"/>
      <c r="L1719" s="8"/>
      <c r="M1719" s="8"/>
      <c r="N1719" s="8"/>
      <c r="O1719" s="8"/>
      <c r="P1719" s="8"/>
      <c r="Q1719" s="8"/>
      <c r="R1719" s="8"/>
      <c r="S1719" s="8"/>
    </row>
    <row r="1720" spans="6:19" s="7" customFormat="1">
      <c r="F1720" s="23"/>
      <c r="G1720" s="23"/>
      <c r="H1720" s="23"/>
      <c r="I1720" s="9"/>
      <c r="J1720" s="9"/>
      <c r="K1720" s="8"/>
      <c r="L1720" s="8"/>
      <c r="M1720" s="8"/>
      <c r="N1720" s="8"/>
      <c r="O1720" s="8"/>
      <c r="P1720" s="8"/>
      <c r="Q1720" s="8"/>
      <c r="R1720" s="8"/>
      <c r="S1720" s="8"/>
    </row>
    <row r="1721" spans="6:19" s="7" customFormat="1">
      <c r="F1721" s="23"/>
      <c r="G1721" s="23"/>
      <c r="H1721" s="23"/>
      <c r="I1721" s="9"/>
      <c r="J1721" s="9"/>
      <c r="K1721" s="8"/>
      <c r="L1721" s="8"/>
      <c r="M1721" s="8"/>
      <c r="N1721" s="8"/>
      <c r="O1721" s="8"/>
      <c r="P1721" s="8"/>
      <c r="Q1721" s="8"/>
      <c r="R1721" s="8"/>
      <c r="S1721" s="8"/>
    </row>
    <row r="1722" spans="6:19" s="7" customFormat="1">
      <c r="F1722" s="23"/>
      <c r="G1722" s="23"/>
      <c r="H1722" s="23"/>
      <c r="I1722" s="9"/>
      <c r="J1722" s="9"/>
      <c r="K1722" s="8"/>
      <c r="L1722" s="8"/>
      <c r="M1722" s="8"/>
      <c r="N1722" s="8"/>
      <c r="O1722" s="8"/>
      <c r="P1722" s="8"/>
      <c r="Q1722" s="8"/>
      <c r="R1722" s="8"/>
      <c r="S1722" s="8"/>
    </row>
    <row r="1723" spans="6:19" s="7" customFormat="1">
      <c r="F1723" s="23"/>
      <c r="G1723" s="23"/>
      <c r="H1723" s="23"/>
      <c r="I1723" s="9"/>
      <c r="J1723" s="9"/>
      <c r="K1723" s="8"/>
      <c r="L1723" s="8"/>
      <c r="M1723" s="8"/>
      <c r="N1723" s="8"/>
      <c r="O1723" s="8"/>
      <c r="P1723" s="8"/>
      <c r="Q1723" s="8"/>
      <c r="R1723" s="8"/>
      <c r="S1723" s="8"/>
    </row>
    <row r="1724" spans="6:19" s="7" customFormat="1">
      <c r="F1724" s="23"/>
      <c r="G1724" s="23"/>
      <c r="H1724" s="23"/>
      <c r="I1724" s="9"/>
      <c r="J1724" s="9"/>
      <c r="K1724" s="8"/>
      <c r="L1724" s="8"/>
      <c r="M1724" s="8"/>
      <c r="N1724" s="8"/>
      <c r="O1724" s="8"/>
      <c r="P1724" s="8"/>
      <c r="Q1724" s="8"/>
      <c r="R1724" s="8"/>
      <c r="S1724" s="8"/>
    </row>
    <row r="1725" spans="6:19" s="7" customFormat="1">
      <c r="F1725" s="23"/>
      <c r="G1725" s="23"/>
      <c r="H1725" s="23"/>
      <c r="I1725" s="9"/>
      <c r="J1725" s="9"/>
      <c r="K1725" s="8"/>
      <c r="L1725" s="8"/>
      <c r="M1725" s="8"/>
      <c r="N1725" s="8"/>
      <c r="O1725" s="8"/>
      <c r="P1725" s="8"/>
      <c r="Q1725" s="8"/>
      <c r="R1725" s="8"/>
      <c r="S1725" s="8"/>
    </row>
    <row r="1726" spans="6:19" s="7" customFormat="1">
      <c r="F1726" s="23"/>
      <c r="G1726" s="23"/>
      <c r="H1726" s="23"/>
      <c r="I1726" s="9"/>
      <c r="J1726" s="9"/>
      <c r="K1726" s="8"/>
      <c r="L1726" s="8"/>
      <c r="M1726" s="8"/>
      <c r="N1726" s="8"/>
      <c r="O1726" s="8"/>
      <c r="P1726" s="8"/>
      <c r="Q1726" s="8"/>
      <c r="R1726" s="8"/>
      <c r="S1726" s="8"/>
    </row>
    <row r="1727" spans="6:19" s="7" customFormat="1">
      <c r="F1727" s="23"/>
      <c r="G1727" s="23"/>
      <c r="H1727" s="23"/>
      <c r="I1727" s="9"/>
      <c r="J1727" s="9"/>
      <c r="K1727" s="8"/>
      <c r="L1727" s="8"/>
      <c r="M1727" s="8"/>
      <c r="N1727" s="8"/>
      <c r="O1727" s="8"/>
      <c r="P1727" s="8"/>
      <c r="Q1727" s="8"/>
      <c r="R1727" s="8"/>
      <c r="S1727" s="8"/>
    </row>
    <row r="1728" spans="6:19" s="7" customFormat="1">
      <c r="F1728" s="23"/>
      <c r="G1728" s="23"/>
      <c r="H1728" s="23"/>
      <c r="I1728" s="9"/>
      <c r="J1728" s="9"/>
      <c r="K1728" s="8"/>
      <c r="L1728" s="8"/>
      <c r="M1728" s="8"/>
      <c r="N1728" s="8"/>
      <c r="O1728" s="8"/>
      <c r="P1728" s="8"/>
      <c r="Q1728" s="8"/>
      <c r="R1728" s="8"/>
      <c r="S1728" s="8"/>
    </row>
    <row r="1729" spans="6:19" s="7" customFormat="1">
      <c r="F1729" s="23"/>
      <c r="G1729" s="23"/>
      <c r="H1729" s="23"/>
      <c r="I1729" s="9"/>
      <c r="J1729" s="9"/>
      <c r="K1729" s="8"/>
      <c r="L1729" s="8"/>
      <c r="M1729" s="8"/>
      <c r="N1729" s="8"/>
      <c r="O1729" s="8"/>
      <c r="P1729" s="8"/>
      <c r="Q1729" s="8"/>
      <c r="R1729" s="8"/>
      <c r="S1729" s="8"/>
    </row>
    <row r="1730" spans="6:19" s="7" customFormat="1">
      <c r="F1730" s="23"/>
      <c r="G1730" s="23"/>
      <c r="H1730" s="23"/>
      <c r="I1730" s="9"/>
      <c r="J1730" s="9"/>
      <c r="K1730" s="8"/>
      <c r="L1730" s="8"/>
      <c r="M1730" s="8"/>
      <c r="N1730" s="8"/>
      <c r="O1730" s="8"/>
      <c r="P1730" s="8"/>
      <c r="Q1730" s="8"/>
      <c r="R1730" s="8"/>
      <c r="S1730" s="8"/>
    </row>
    <row r="1731" spans="6:19" s="7" customFormat="1">
      <c r="F1731" s="23"/>
      <c r="G1731" s="23"/>
      <c r="H1731" s="23"/>
      <c r="I1731" s="9"/>
      <c r="J1731" s="9"/>
      <c r="K1731" s="8"/>
      <c r="L1731" s="8"/>
      <c r="M1731" s="8"/>
      <c r="N1731" s="8"/>
      <c r="O1731" s="8"/>
      <c r="P1731" s="8"/>
      <c r="Q1731" s="8"/>
      <c r="R1731" s="8"/>
      <c r="S1731" s="8"/>
    </row>
    <row r="1732" spans="6:19" s="7" customFormat="1">
      <c r="F1732" s="23"/>
      <c r="G1732" s="23"/>
      <c r="H1732" s="23"/>
      <c r="I1732" s="9"/>
      <c r="J1732" s="9"/>
      <c r="K1732" s="8"/>
      <c r="L1732" s="8"/>
      <c r="M1732" s="8"/>
      <c r="N1732" s="8"/>
      <c r="O1732" s="8"/>
      <c r="P1732" s="8"/>
      <c r="Q1732" s="8"/>
      <c r="R1732" s="8"/>
      <c r="S1732" s="8"/>
    </row>
    <row r="1733" spans="6:19" s="7" customFormat="1">
      <c r="F1733" s="23"/>
      <c r="G1733" s="23"/>
      <c r="H1733" s="23"/>
      <c r="I1733" s="9"/>
      <c r="J1733" s="9"/>
      <c r="K1733" s="8"/>
      <c r="L1733" s="8"/>
      <c r="M1733" s="8"/>
      <c r="N1733" s="8"/>
      <c r="O1733" s="8"/>
      <c r="P1733" s="8"/>
      <c r="Q1733" s="8"/>
      <c r="R1733" s="8"/>
      <c r="S1733" s="8"/>
    </row>
    <row r="1734" spans="6:19" s="7" customFormat="1">
      <c r="F1734" s="23"/>
      <c r="G1734" s="23"/>
      <c r="H1734" s="23"/>
      <c r="I1734" s="9"/>
      <c r="J1734" s="9"/>
      <c r="K1734" s="8"/>
      <c r="L1734" s="8"/>
      <c r="M1734" s="8"/>
      <c r="N1734" s="8"/>
      <c r="O1734" s="8"/>
      <c r="P1734" s="8"/>
      <c r="Q1734" s="8"/>
      <c r="R1734" s="8"/>
      <c r="S1734" s="8"/>
    </row>
    <row r="1735" spans="6:19" s="7" customFormat="1">
      <c r="F1735" s="23"/>
      <c r="G1735" s="23"/>
      <c r="H1735" s="23"/>
      <c r="I1735" s="9"/>
      <c r="J1735" s="9"/>
      <c r="K1735" s="8"/>
      <c r="L1735" s="8"/>
      <c r="M1735" s="8"/>
      <c r="N1735" s="8"/>
      <c r="O1735" s="8"/>
      <c r="P1735" s="8"/>
      <c r="Q1735" s="8"/>
      <c r="R1735" s="8"/>
      <c r="S1735" s="8"/>
    </row>
    <row r="1736" spans="6:19" s="7" customFormat="1">
      <c r="F1736" s="23"/>
      <c r="G1736" s="23"/>
      <c r="H1736" s="23"/>
      <c r="I1736" s="9"/>
      <c r="J1736" s="9"/>
      <c r="K1736" s="8"/>
      <c r="L1736" s="8"/>
      <c r="M1736" s="8"/>
      <c r="N1736" s="8"/>
      <c r="O1736" s="8"/>
      <c r="P1736" s="8"/>
      <c r="Q1736" s="8"/>
      <c r="R1736" s="8"/>
      <c r="S1736" s="8"/>
    </row>
    <row r="1737" spans="6:19" s="7" customFormat="1">
      <c r="F1737" s="23"/>
      <c r="G1737" s="23"/>
      <c r="H1737" s="23"/>
      <c r="I1737" s="9"/>
      <c r="J1737" s="9"/>
      <c r="K1737" s="8"/>
      <c r="L1737" s="8"/>
      <c r="M1737" s="8"/>
      <c r="N1737" s="8"/>
      <c r="O1737" s="8"/>
      <c r="P1737" s="8"/>
      <c r="Q1737" s="8"/>
      <c r="R1737" s="8"/>
      <c r="S1737" s="8"/>
    </row>
    <row r="1738" spans="6:19" s="7" customFormat="1">
      <c r="F1738" s="23"/>
      <c r="G1738" s="23"/>
      <c r="H1738" s="23"/>
      <c r="I1738" s="9"/>
      <c r="J1738" s="9"/>
      <c r="K1738" s="8"/>
      <c r="L1738" s="8"/>
      <c r="M1738" s="8"/>
      <c r="N1738" s="8"/>
      <c r="O1738" s="8"/>
      <c r="P1738" s="8"/>
      <c r="Q1738" s="8"/>
      <c r="R1738" s="8"/>
      <c r="S1738" s="8"/>
    </row>
    <row r="1739" spans="6:19" s="7" customFormat="1">
      <c r="F1739" s="23"/>
      <c r="G1739" s="23"/>
      <c r="H1739" s="23"/>
      <c r="I1739" s="9"/>
      <c r="J1739" s="9"/>
      <c r="K1739" s="8"/>
      <c r="L1739" s="8"/>
      <c r="M1739" s="8"/>
      <c r="N1739" s="8"/>
      <c r="O1739" s="8"/>
      <c r="P1739" s="8"/>
      <c r="Q1739" s="8"/>
      <c r="R1739" s="8"/>
      <c r="S1739" s="8"/>
    </row>
    <row r="1740" spans="6:19" s="7" customFormat="1">
      <c r="F1740" s="23"/>
      <c r="G1740" s="23"/>
      <c r="H1740" s="23"/>
      <c r="I1740" s="9"/>
      <c r="J1740" s="9"/>
      <c r="K1740" s="8"/>
      <c r="L1740" s="8"/>
      <c r="M1740" s="8"/>
      <c r="N1740" s="8"/>
      <c r="O1740" s="8"/>
      <c r="P1740" s="8"/>
      <c r="Q1740" s="8"/>
      <c r="R1740" s="8"/>
      <c r="S1740" s="8"/>
    </row>
    <row r="1741" spans="6:19" s="7" customFormat="1">
      <c r="F1741" s="23"/>
      <c r="G1741" s="23"/>
      <c r="H1741" s="23"/>
      <c r="I1741" s="9"/>
      <c r="J1741" s="9"/>
      <c r="K1741" s="8"/>
      <c r="L1741" s="8"/>
      <c r="M1741" s="8"/>
      <c r="N1741" s="8"/>
      <c r="O1741" s="8"/>
      <c r="P1741" s="8"/>
      <c r="Q1741" s="8"/>
      <c r="R1741" s="8"/>
      <c r="S1741" s="8"/>
    </row>
    <row r="1742" spans="6:19" s="7" customFormat="1">
      <c r="F1742" s="23"/>
      <c r="G1742" s="23"/>
      <c r="H1742" s="23"/>
      <c r="I1742" s="9"/>
      <c r="J1742" s="9"/>
      <c r="K1742" s="8"/>
      <c r="L1742" s="8"/>
      <c r="M1742" s="8"/>
      <c r="N1742" s="8"/>
      <c r="O1742" s="8"/>
      <c r="P1742" s="8"/>
      <c r="Q1742" s="8"/>
      <c r="R1742" s="8"/>
      <c r="S1742" s="8"/>
    </row>
    <row r="1743" spans="6:19" s="7" customFormat="1">
      <c r="F1743" s="23"/>
      <c r="G1743" s="23"/>
      <c r="H1743" s="23"/>
      <c r="I1743" s="9"/>
      <c r="J1743" s="9"/>
      <c r="K1743" s="8"/>
      <c r="L1743" s="8"/>
      <c r="M1743" s="8"/>
      <c r="N1743" s="8"/>
      <c r="O1743" s="8"/>
      <c r="P1743" s="8"/>
      <c r="Q1743" s="8"/>
      <c r="R1743" s="8"/>
      <c r="S1743" s="8"/>
    </row>
    <row r="1744" spans="6:19" s="7" customFormat="1">
      <c r="F1744" s="23"/>
      <c r="G1744" s="23"/>
      <c r="H1744" s="23"/>
      <c r="I1744" s="9"/>
      <c r="J1744" s="9"/>
      <c r="K1744" s="8"/>
      <c r="L1744" s="8"/>
      <c r="M1744" s="8"/>
      <c r="N1744" s="8"/>
      <c r="O1744" s="8"/>
      <c r="P1744" s="8"/>
      <c r="Q1744" s="8"/>
      <c r="R1744" s="8"/>
      <c r="S1744" s="8"/>
    </row>
    <row r="1745" spans="6:19" s="7" customFormat="1">
      <c r="F1745" s="23"/>
      <c r="G1745" s="23"/>
      <c r="H1745" s="23"/>
      <c r="I1745" s="9"/>
      <c r="J1745" s="9"/>
      <c r="K1745" s="8"/>
      <c r="L1745" s="8"/>
      <c r="M1745" s="8"/>
      <c r="N1745" s="8"/>
      <c r="O1745" s="8"/>
      <c r="P1745" s="8"/>
      <c r="Q1745" s="8"/>
      <c r="R1745" s="8"/>
      <c r="S1745" s="8"/>
    </row>
    <row r="1746" spans="6:19" s="7" customFormat="1">
      <c r="F1746" s="23"/>
      <c r="G1746" s="23"/>
      <c r="H1746" s="23"/>
      <c r="I1746" s="9"/>
      <c r="J1746" s="9"/>
      <c r="K1746" s="8"/>
      <c r="L1746" s="8"/>
      <c r="M1746" s="8"/>
      <c r="N1746" s="8"/>
      <c r="O1746" s="8"/>
      <c r="P1746" s="8"/>
      <c r="Q1746" s="8"/>
      <c r="R1746" s="8"/>
      <c r="S1746" s="8"/>
    </row>
    <row r="1747" spans="6:19" s="7" customFormat="1">
      <c r="F1747" s="23"/>
      <c r="G1747" s="23"/>
      <c r="H1747" s="23"/>
      <c r="I1747" s="9"/>
      <c r="J1747" s="9"/>
      <c r="K1747" s="8"/>
      <c r="L1747" s="8"/>
      <c r="M1747" s="8"/>
      <c r="N1747" s="8"/>
      <c r="O1747" s="8"/>
      <c r="P1747" s="8"/>
      <c r="Q1747" s="8"/>
      <c r="R1747" s="8"/>
      <c r="S1747" s="8"/>
    </row>
    <row r="1748" spans="6:19" s="7" customFormat="1">
      <c r="F1748" s="23"/>
      <c r="G1748" s="23"/>
      <c r="H1748" s="23"/>
      <c r="I1748" s="9"/>
      <c r="J1748" s="9"/>
      <c r="K1748" s="8"/>
      <c r="L1748" s="8"/>
      <c r="M1748" s="8"/>
      <c r="N1748" s="8"/>
      <c r="O1748" s="8"/>
      <c r="P1748" s="8"/>
      <c r="Q1748" s="8"/>
      <c r="R1748" s="8"/>
      <c r="S1748" s="8"/>
    </row>
    <row r="1749" spans="6:19" s="7" customFormat="1">
      <c r="F1749" s="23"/>
      <c r="G1749" s="23"/>
      <c r="H1749" s="23"/>
      <c r="I1749" s="9"/>
      <c r="J1749" s="9"/>
      <c r="K1749" s="8"/>
      <c r="L1749" s="8"/>
      <c r="M1749" s="8"/>
      <c r="N1749" s="8"/>
      <c r="O1749" s="8"/>
      <c r="P1749" s="8"/>
      <c r="Q1749" s="8"/>
      <c r="R1749" s="8"/>
      <c r="S1749" s="8"/>
    </row>
    <row r="1750" spans="6:19" s="7" customFormat="1">
      <c r="F1750" s="23"/>
      <c r="G1750" s="23"/>
      <c r="H1750" s="23"/>
      <c r="I1750" s="9"/>
      <c r="J1750" s="9"/>
      <c r="K1750" s="8"/>
      <c r="L1750" s="8"/>
      <c r="M1750" s="8"/>
      <c r="N1750" s="8"/>
      <c r="O1750" s="8"/>
      <c r="P1750" s="8"/>
      <c r="Q1750" s="8"/>
      <c r="R1750" s="8"/>
      <c r="S1750" s="8"/>
    </row>
    <row r="1751" spans="6:19" s="7" customFormat="1">
      <c r="F1751" s="23"/>
      <c r="G1751" s="23"/>
      <c r="H1751" s="23"/>
      <c r="I1751" s="9"/>
      <c r="J1751" s="9"/>
      <c r="K1751" s="8"/>
      <c r="L1751" s="8"/>
      <c r="M1751" s="8"/>
      <c r="N1751" s="8"/>
      <c r="O1751" s="8"/>
      <c r="P1751" s="8"/>
      <c r="Q1751" s="8"/>
      <c r="R1751" s="8"/>
      <c r="S1751" s="8"/>
    </row>
    <row r="1752" spans="6:19" s="7" customFormat="1">
      <c r="F1752" s="23"/>
      <c r="G1752" s="23"/>
      <c r="H1752" s="23"/>
      <c r="I1752" s="9"/>
      <c r="J1752" s="9"/>
      <c r="K1752" s="8"/>
      <c r="L1752" s="8"/>
      <c r="M1752" s="8"/>
      <c r="N1752" s="8"/>
      <c r="O1752" s="8"/>
      <c r="P1752" s="8"/>
      <c r="Q1752" s="8"/>
      <c r="R1752" s="8"/>
      <c r="S1752" s="8"/>
    </row>
    <row r="1753" spans="6:19" s="7" customFormat="1">
      <c r="F1753" s="23"/>
      <c r="G1753" s="23"/>
      <c r="H1753" s="23"/>
      <c r="I1753" s="9"/>
      <c r="J1753" s="9"/>
      <c r="K1753" s="8"/>
      <c r="L1753" s="8"/>
      <c r="M1753" s="8"/>
      <c r="N1753" s="8"/>
      <c r="O1753" s="8"/>
      <c r="P1753" s="8"/>
      <c r="Q1753" s="8"/>
      <c r="R1753" s="8"/>
      <c r="S1753" s="8"/>
    </row>
    <row r="1754" spans="6:19" s="7" customFormat="1">
      <c r="F1754" s="23"/>
      <c r="G1754" s="23"/>
      <c r="H1754" s="23"/>
      <c r="I1754" s="9"/>
      <c r="J1754" s="9"/>
      <c r="K1754" s="8"/>
      <c r="L1754" s="8"/>
      <c r="M1754" s="8"/>
      <c r="N1754" s="8"/>
      <c r="O1754" s="8"/>
      <c r="P1754" s="8"/>
      <c r="Q1754" s="8"/>
      <c r="R1754" s="8"/>
      <c r="S1754" s="8"/>
    </row>
    <row r="1755" spans="6:19" s="7" customFormat="1">
      <c r="F1755" s="23"/>
      <c r="G1755" s="23"/>
      <c r="H1755" s="23"/>
      <c r="I1755" s="9"/>
      <c r="J1755" s="9"/>
      <c r="K1755" s="8"/>
      <c r="L1755" s="8"/>
      <c r="M1755" s="8"/>
      <c r="N1755" s="8"/>
      <c r="O1755" s="8"/>
      <c r="P1755" s="8"/>
      <c r="Q1755" s="8"/>
      <c r="R1755" s="8"/>
      <c r="S1755" s="8"/>
    </row>
    <row r="1756" spans="6:19" s="7" customFormat="1">
      <c r="F1756" s="23"/>
      <c r="G1756" s="23"/>
      <c r="H1756" s="23"/>
      <c r="I1756" s="9"/>
      <c r="J1756" s="9"/>
      <c r="K1756" s="8"/>
      <c r="L1756" s="8"/>
      <c r="M1756" s="8"/>
      <c r="N1756" s="8"/>
      <c r="O1756" s="8"/>
      <c r="P1756" s="8"/>
      <c r="Q1756" s="8"/>
      <c r="R1756" s="8"/>
      <c r="S1756" s="8"/>
    </row>
    <row r="1757" spans="6:19" s="7" customFormat="1">
      <c r="F1757" s="23"/>
      <c r="G1757" s="23"/>
      <c r="H1757" s="23"/>
      <c r="I1757" s="9"/>
      <c r="J1757" s="9"/>
      <c r="K1757" s="8"/>
      <c r="L1757" s="8"/>
      <c r="M1757" s="8"/>
      <c r="N1757" s="8"/>
      <c r="O1757" s="8"/>
      <c r="P1757" s="8"/>
      <c r="Q1757" s="8"/>
      <c r="R1757" s="8"/>
      <c r="S1757" s="8"/>
    </row>
    <row r="1758" spans="6:19" s="7" customFormat="1">
      <c r="F1758" s="23"/>
      <c r="G1758" s="23"/>
      <c r="H1758" s="23"/>
      <c r="I1758" s="9"/>
      <c r="J1758" s="9"/>
      <c r="K1758" s="8"/>
      <c r="L1758" s="8"/>
      <c r="M1758" s="8"/>
      <c r="N1758" s="8"/>
      <c r="O1758" s="8"/>
      <c r="P1758" s="8"/>
      <c r="Q1758" s="8"/>
      <c r="R1758" s="8"/>
      <c r="S1758" s="8"/>
    </row>
    <row r="1759" spans="6:19" s="7" customFormat="1">
      <c r="F1759" s="23"/>
      <c r="G1759" s="23"/>
      <c r="H1759" s="23"/>
      <c r="I1759" s="9"/>
      <c r="J1759" s="9"/>
      <c r="K1759" s="8"/>
      <c r="L1759" s="8"/>
      <c r="M1759" s="8"/>
      <c r="N1759" s="8"/>
      <c r="O1759" s="8"/>
      <c r="P1759" s="8"/>
      <c r="Q1759" s="8"/>
      <c r="R1759" s="8"/>
      <c r="S1759" s="8"/>
    </row>
    <row r="1760" spans="6:19" s="7" customFormat="1">
      <c r="F1760" s="23"/>
      <c r="G1760" s="23"/>
      <c r="H1760" s="23"/>
      <c r="I1760" s="9"/>
      <c r="J1760" s="9"/>
      <c r="K1760" s="8"/>
      <c r="L1760" s="8"/>
      <c r="M1760" s="8"/>
      <c r="N1760" s="8"/>
      <c r="O1760" s="8"/>
      <c r="P1760" s="8"/>
      <c r="Q1760" s="8"/>
      <c r="R1760" s="8"/>
      <c r="S1760" s="8"/>
    </row>
    <row r="1761" spans="6:19" s="7" customFormat="1">
      <c r="F1761" s="23"/>
      <c r="G1761" s="23"/>
      <c r="H1761" s="23"/>
      <c r="I1761" s="9"/>
      <c r="J1761" s="9"/>
      <c r="K1761" s="8"/>
      <c r="L1761" s="8"/>
      <c r="M1761" s="8"/>
      <c r="N1761" s="8"/>
      <c r="O1761" s="8"/>
      <c r="P1761" s="8"/>
      <c r="Q1761" s="8"/>
      <c r="R1761" s="8"/>
      <c r="S1761" s="8"/>
    </row>
    <row r="1762" spans="6:19" s="7" customFormat="1">
      <c r="F1762" s="23"/>
      <c r="G1762" s="23"/>
      <c r="H1762" s="23"/>
      <c r="I1762" s="9"/>
      <c r="J1762" s="9"/>
      <c r="K1762" s="8"/>
      <c r="L1762" s="8"/>
      <c r="M1762" s="8"/>
      <c r="N1762" s="8"/>
      <c r="O1762" s="8"/>
      <c r="P1762" s="8"/>
      <c r="Q1762" s="8"/>
      <c r="R1762" s="8"/>
      <c r="S1762" s="8"/>
    </row>
    <row r="1763" spans="6:19" s="7" customFormat="1">
      <c r="F1763" s="23"/>
      <c r="G1763" s="23"/>
      <c r="H1763" s="23"/>
      <c r="I1763" s="9"/>
      <c r="J1763" s="9"/>
      <c r="K1763" s="8"/>
      <c r="L1763" s="8"/>
      <c r="M1763" s="8"/>
      <c r="N1763" s="8"/>
      <c r="O1763" s="8"/>
      <c r="P1763" s="8"/>
      <c r="Q1763" s="8"/>
      <c r="R1763" s="8"/>
      <c r="S1763" s="8"/>
    </row>
    <row r="1764" spans="6:19" s="7" customFormat="1">
      <c r="F1764" s="23"/>
      <c r="G1764" s="23"/>
      <c r="H1764" s="23"/>
      <c r="I1764" s="9"/>
      <c r="J1764" s="9"/>
      <c r="K1764" s="8"/>
      <c r="L1764" s="8"/>
      <c r="M1764" s="8"/>
      <c r="N1764" s="8"/>
      <c r="O1764" s="8"/>
      <c r="P1764" s="8"/>
      <c r="Q1764" s="8"/>
      <c r="R1764" s="8"/>
      <c r="S1764" s="8"/>
    </row>
    <row r="1765" spans="6:19" s="7" customFormat="1">
      <c r="F1765" s="23"/>
      <c r="G1765" s="23"/>
      <c r="H1765" s="23"/>
      <c r="I1765" s="9"/>
      <c r="J1765" s="9"/>
      <c r="K1765" s="8"/>
      <c r="L1765" s="8"/>
      <c r="M1765" s="8"/>
      <c r="N1765" s="8"/>
      <c r="O1765" s="8"/>
      <c r="P1765" s="8"/>
      <c r="Q1765" s="8"/>
      <c r="R1765" s="8"/>
      <c r="S1765" s="8"/>
    </row>
    <row r="1766" spans="6:19" s="7" customFormat="1">
      <c r="F1766" s="23"/>
      <c r="G1766" s="23"/>
      <c r="H1766" s="23"/>
      <c r="I1766" s="9"/>
      <c r="J1766" s="9"/>
      <c r="K1766" s="8"/>
      <c r="L1766" s="8"/>
      <c r="M1766" s="8"/>
      <c r="N1766" s="8"/>
      <c r="O1766" s="8"/>
      <c r="P1766" s="8"/>
      <c r="Q1766" s="8"/>
      <c r="R1766" s="8"/>
      <c r="S1766" s="8"/>
    </row>
    <row r="1767" spans="6:19" s="7" customFormat="1">
      <c r="F1767" s="23"/>
      <c r="G1767" s="23"/>
      <c r="H1767" s="23"/>
      <c r="I1767" s="9"/>
      <c r="J1767" s="9"/>
      <c r="K1767" s="8"/>
      <c r="L1767" s="8"/>
      <c r="M1767" s="8"/>
      <c r="N1767" s="8"/>
      <c r="O1767" s="8"/>
      <c r="P1767" s="8"/>
      <c r="Q1767" s="8"/>
      <c r="R1767" s="8"/>
      <c r="S1767" s="8"/>
    </row>
    <row r="1768" spans="6:19" s="7" customFormat="1">
      <c r="F1768" s="23"/>
      <c r="G1768" s="23"/>
      <c r="H1768" s="23"/>
      <c r="I1768" s="9"/>
      <c r="J1768" s="9"/>
      <c r="K1768" s="8"/>
      <c r="L1768" s="8"/>
      <c r="M1768" s="8"/>
      <c r="N1768" s="8"/>
      <c r="O1768" s="8"/>
      <c r="P1768" s="8"/>
      <c r="Q1768" s="8"/>
      <c r="R1768" s="8"/>
      <c r="S1768" s="8"/>
    </row>
    <row r="1769" spans="6:19" s="7" customFormat="1">
      <c r="F1769" s="23"/>
      <c r="G1769" s="23"/>
      <c r="H1769" s="23"/>
      <c r="I1769" s="9"/>
      <c r="J1769" s="9"/>
      <c r="K1769" s="8"/>
      <c r="L1769" s="8"/>
      <c r="M1769" s="8"/>
      <c r="N1769" s="8"/>
      <c r="O1769" s="8"/>
      <c r="P1769" s="8"/>
      <c r="Q1769" s="8"/>
      <c r="R1769" s="8"/>
      <c r="S1769" s="8"/>
    </row>
    <row r="1770" spans="6:19" s="7" customFormat="1">
      <c r="F1770" s="23"/>
      <c r="G1770" s="23"/>
      <c r="H1770" s="23"/>
      <c r="I1770" s="9"/>
      <c r="J1770" s="9"/>
      <c r="K1770" s="8"/>
      <c r="L1770" s="8"/>
      <c r="M1770" s="8"/>
      <c r="N1770" s="8"/>
      <c r="O1770" s="8"/>
      <c r="P1770" s="8"/>
      <c r="Q1770" s="8"/>
      <c r="R1770" s="8"/>
      <c r="S1770" s="8"/>
    </row>
    <row r="1771" spans="6:19" s="7" customFormat="1">
      <c r="F1771" s="23"/>
      <c r="G1771" s="23"/>
      <c r="H1771" s="23"/>
      <c r="I1771" s="9"/>
      <c r="J1771" s="9"/>
      <c r="K1771" s="8"/>
      <c r="L1771" s="8"/>
      <c r="M1771" s="8"/>
      <c r="N1771" s="8"/>
      <c r="O1771" s="8"/>
      <c r="P1771" s="8"/>
      <c r="Q1771" s="8"/>
      <c r="R1771" s="8"/>
      <c r="S1771" s="8"/>
    </row>
    <row r="1772" spans="6:19" s="7" customFormat="1">
      <c r="F1772" s="23"/>
      <c r="G1772" s="23"/>
      <c r="H1772" s="23"/>
      <c r="I1772" s="9"/>
      <c r="J1772" s="9"/>
      <c r="K1772" s="8"/>
      <c r="L1772" s="8"/>
      <c r="M1772" s="8"/>
      <c r="N1772" s="8"/>
      <c r="O1772" s="8"/>
      <c r="P1772" s="8"/>
      <c r="Q1772" s="8"/>
      <c r="R1772" s="8"/>
      <c r="S1772" s="8"/>
    </row>
    <row r="1773" spans="6:19" s="7" customFormat="1">
      <c r="F1773" s="23"/>
      <c r="G1773" s="23"/>
      <c r="H1773" s="23"/>
      <c r="I1773" s="9"/>
      <c r="J1773" s="9"/>
      <c r="K1773" s="8"/>
      <c r="L1773" s="8"/>
      <c r="M1773" s="8"/>
      <c r="N1773" s="8"/>
      <c r="O1773" s="8"/>
      <c r="P1773" s="8"/>
      <c r="Q1773" s="8"/>
      <c r="R1773" s="8"/>
      <c r="S1773" s="8"/>
    </row>
    <row r="1774" spans="6:19" s="7" customFormat="1">
      <c r="F1774" s="23"/>
      <c r="G1774" s="23"/>
      <c r="H1774" s="23"/>
      <c r="I1774" s="9"/>
      <c r="J1774" s="9"/>
      <c r="K1774" s="8"/>
      <c r="L1774" s="8"/>
      <c r="M1774" s="8"/>
      <c r="N1774" s="8"/>
      <c r="O1774" s="8"/>
      <c r="P1774" s="8"/>
      <c r="Q1774" s="8"/>
      <c r="R1774" s="8"/>
      <c r="S1774" s="8"/>
    </row>
    <row r="1775" spans="6:19" s="7" customFormat="1">
      <c r="F1775" s="23"/>
      <c r="G1775" s="23"/>
      <c r="H1775" s="23"/>
      <c r="I1775" s="9"/>
      <c r="J1775" s="9"/>
      <c r="K1775" s="8"/>
      <c r="L1775" s="8"/>
      <c r="M1775" s="8"/>
      <c r="N1775" s="8"/>
      <c r="O1775" s="8"/>
      <c r="P1775" s="8"/>
      <c r="Q1775" s="8"/>
      <c r="R1775" s="8"/>
      <c r="S1775" s="8"/>
    </row>
    <row r="1776" spans="6:19" s="7" customFormat="1">
      <c r="F1776" s="23"/>
      <c r="G1776" s="23"/>
      <c r="H1776" s="23"/>
      <c r="I1776" s="9"/>
      <c r="J1776" s="9"/>
      <c r="K1776" s="8"/>
      <c r="L1776" s="8"/>
      <c r="M1776" s="8"/>
      <c r="N1776" s="8"/>
      <c r="O1776" s="8"/>
      <c r="P1776" s="8"/>
      <c r="Q1776" s="8"/>
      <c r="R1776" s="8"/>
      <c r="S1776" s="8"/>
    </row>
    <row r="1777" spans="6:19" s="7" customFormat="1">
      <c r="F1777" s="23"/>
      <c r="G1777" s="23"/>
      <c r="H1777" s="23"/>
      <c r="I1777" s="9"/>
      <c r="J1777" s="9"/>
      <c r="K1777" s="8"/>
      <c r="L1777" s="8"/>
      <c r="M1777" s="8"/>
      <c r="N1777" s="8"/>
      <c r="O1777" s="8"/>
      <c r="P1777" s="8"/>
      <c r="Q1777" s="8"/>
      <c r="R1777" s="8"/>
      <c r="S1777" s="8"/>
    </row>
    <row r="1778" spans="6:19" s="7" customFormat="1">
      <c r="F1778" s="23"/>
      <c r="G1778" s="23"/>
      <c r="H1778" s="23"/>
      <c r="I1778" s="9"/>
      <c r="J1778" s="9"/>
      <c r="K1778" s="8"/>
      <c r="L1778" s="8"/>
      <c r="M1778" s="8"/>
      <c r="N1778" s="8"/>
      <c r="O1778" s="8"/>
      <c r="P1778" s="8"/>
      <c r="Q1778" s="8"/>
      <c r="R1778" s="8"/>
      <c r="S1778" s="8"/>
    </row>
    <row r="1779" spans="6:19" s="7" customFormat="1">
      <c r="F1779" s="23"/>
      <c r="G1779" s="23"/>
      <c r="H1779" s="23"/>
      <c r="I1779" s="9"/>
      <c r="J1779" s="9"/>
      <c r="K1779" s="8"/>
      <c r="L1779" s="8"/>
      <c r="M1779" s="8"/>
      <c r="N1779" s="8"/>
      <c r="O1779" s="8"/>
      <c r="P1779" s="8"/>
      <c r="Q1779" s="8"/>
      <c r="R1779" s="8"/>
      <c r="S1779" s="8"/>
    </row>
    <row r="1780" spans="6:19" s="7" customFormat="1">
      <c r="F1780" s="23"/>
      <c r="G1780" s="23"/>
      <c r="H1780" s="23"/>
      <c r="I1780" s="9"/>
      <c r="J1780" s="9"/>
      <c r="K1780" s="8"/>
      <c r="L1780" s="8"/>
      <c r="M1780" s="8"/>
      <c r="N1780" s="8"/>
      <c r="O1780" s="8"/>
      <c r="P1780" s="8"/>
      <c r="Q1780" s="8"/>
      <c r="R1780" s="8"/>
      <c r="S1780" s="8"/>
    </row>
    <row r="1781" spans="6:19" s="7" customFormat="1">
      <c r="F1781" s="23"/>
      <c r="G1781" s="23"/>
      <c r="H1781" s="23"/>
      <c r="I1781" s="9"/>
      <c r="J1781" s="9"/>
      <c r="K1781" s="8"/>
      <c r="L1781" s="8"/>
      <c r="M1781" s="8"/>
      <c r="N1781" s="8"/>
      <c r="O1781" s="8"/>
      <c r="P1781" s="8"/>
      <c r="Q1781" s="8"/>
      <c r="R1781" s="8"/>
      <c r="S1781" s="8"/>
    </row>
    <row r="1782" spans="6:19" s="7" customFormat="1">
      <c r="F1782" s="23"/>
      <c r="G1782" s="23"/>
      <c r="H1782" s="23"/>
      <c r="I1782" s="9"/>
      <c r="J1782" s="9"/>
      <c r="K1782" s="8"/>
      <c r="L1782" s="8"/>
      <c r="M1782" s="8"/>
      <c r="N1782" s="8"/>
      <c r="O1782" s="8"/>
      <c r="P1782" s="8"/>
      <c r="Q1782" s="8"/>
      <c r="R1782" s="8"/>
      <c r="S1782" s="8"/>
    </row>
    <row r="1783" spans="6:19" s="7" customFormat="1">
      <c r="F1783" s="23"/>
      <c r="G1783" s="23"/>
      <c r="H1783" s="23"/>
      <c r="I1783" s="9"/>
      <c r="J1783" s="9"/>
      <c r="K1783" s="8"/>
      <c r="L1783" s="8"/>
      <c r="M1783" s="8"/>
      <c r="N1783" s="8"/>
      <c r="O1783" s="8"/>
      <c r="P1783" s="8"/>
      <c r="Q1783" s="8"/>
      <c r="R1783" s="8"/>
      <c r="S1783" s="8"/>
    </row>
    <row r="1784" spans="6:19" s="7" customFormat="1">
      <c r="F1784" s="23"/>
      <c r="G1784" s="23"/>
      <c r="H1784" s="23"/>
      <c r="I1784" s="9"/>
      <c r="J1784" s="9"/>
      <c r="K1784" s="8"/>
      <c r="L1784" s="8"/>
      <c r="M1784" s="8"/>
      <c r="N1784" s="8"/>
      <c r="O1784" s="8"/>
      <c r="P1784" s="8"/>
      <c r="Q1784" s="8"/>
      <c r="R1784" s="8"/>
      <c r="S1784" s="8"/>
    </row>
    <row r="1785" spans="6:19" s="7" customFormat="1">
      <c r="F1785" s="23"/>
      <c r="G1785" s="23"/>
      <c r="H1785" s="23"/>
      <c r="I1785" s="9"/>
      <c r="J1785" s="9"/>
      <c r="K1785" s="8"/>
      <c r="L1785" s="8"/>
      <c r="M1785" s="8"/>
      <c r="N1785" s="8"/>
      <c r="O1785" s="8"/>
      <c r="P1785" s="8"/>
      <c r="Q1785" s="8"/>
      <c r="R1785" s="8"/>
      <c r="S1785" s="8"/>
    </row>
    <row r="1786" spans="6:19" s="7" customFormat="1">
      <c r="F1786" s="23"/>
      <c r="G1786" s="23"/>
      <c r="H1786" s="23"/>
      <c r="I1786" s="9"/>
      <c r="J1786" s="9"/>
      <c r="K1786" s="8"/>
      <c r="L1786" s="8"/>
      <c r="M1786" s="8"/>
      <c r="N1786" s="8"/>
      <c r="O1786" s="8"/>
      <c r="P1786" s="8"/>
      <c r="Q1786" s="8"/>
      <c r="R1786" s="8"/>
      <c r="S1786" s="8"/>
    </row>
    <row r="1787" spans="6:19" s="7" customFormat="1">
      <c r="F1787" s="23"/>
      <c r="G1787" s="23"/>
      <c r="H1787" s="23"/>
      <c r="I1787" s="9"/>
      <c r="J1787" s="9"/>
      <c r="K1787" s="8"/>
      <c r="L1787" s="8"/>
      <c r="M1787" s="8"/>
      <c r="N1787" s="8"/>
      <c r="O1787" s="8"/>
      <c r="P1787" s="8"/>
      <c r="Q1787" s="8"/>
      <c r="R1787" s="8"/>
      <c r="S1787" s="8"/>
    </row>
    <row r="1788" spans="6:19" s="7" customFormat="1">
      <c r="F1788" s="23"/>
      <c r="G1788" s="23"/>
      <c r="H1788" s="23"/>
      <c r="I1788" s="9"/>
      <c r="J1788" s="9"/>
      <c r="K1788" s="8"/>
      <c r="L1788" s="8"/>
      <c r="M1788" s="8"/>
      <c r="N1788" s="8"/>
      <c r="O1788" s="8"/>
      <c r="P1788" s="8"/>
      <c r="Q1788" s="8"/>
      <c r="R1788" s="8"/>
      <c r="S1788" s="8"/>
    </row>
    <row r="1789" spans="6:19" s="7" customFormat="1">
      <c r="F1789" s="23"/>
      <c r="G1789" s="23"/>
      <c r="H1789" s="23"/>
      <c r="I1789" s="9"/>
      <c r="J1789" s="9"/>
      <c r="K1789" s="8"/>
      <c r="L1789" s="8"/>
      <c r="M1789" s="8"/>
      <c r="N1789" s="8"/>
      <c r="O1789" s="8"/>
      <c r="P1789" s="8"/>
      <c r="Q1789" s="8"/>
      <c r="R1789" s="8"/>
      <c r="S1789" s="8"/>
    </row>
    <row r="1790" spans="6:19" s="7" customFormat="1">
      <c r="F1790" s="23"/>
      <c r="G1790" s="23"/>
      <c r="H1790" s="23"/>
      <c r="I1790" s="9"/>
      <c r="J1790" s="9"/>
      <c r="K1790" s="8"/>
      <c r="L1790" s="8"/>
      <c r="M1790" s="8"/>
      <c r="N1790" s="8"/>
      <c r="O1790" s="8"/>
      <c r="P1790" s="8"/>
      <c r="Q1790" s="8"/>
      <c r="R1790" s="8"/>
      <c r="S1790" s="8"/>
    </row>
    <row r="1791" spans="6:19" s="7" customFormat="1">
      <c r="F1791" s="23"/>
      <c r="G1791" s="23"/>
      <c r="H1791" s="23"/>
      <c r="I1791" s="9"/>
      <c r="J1791" s="9"/>
      <c r="K1791" s="8"/>
      <c r="L1791" s="8"/>
      <c r="M1791" s="8"/>
      <c r="N1791" s="8"/>
      <c r="O1791" s="8"/>
      <c r="P1791" s="8"/>
      <c r="Q1791" s="8"/>
      <c r="R1791" s="8"/>
      <c r="S1791" s="8"/>
    </row>
    <row r="1792" spans="6:19" s="7" customFormat="1">
      <c r="F1792" s="23"/>
      <c r="G1792" s="23"/>
      <c r="H1792" s="23"/>
      <c r="I1792" s="9"/>
      <c r="J1792" s="9"/>
      <c r="K1792" s="8"/>
      <c r="L1792" s="8"/>
      <c r="M1792" s="8"/>
      <c r="N1792" s="8"/>
      <c r="O1792" s="8"/>
      <c r="P1792" s="8"/>
      <c r="Q1792" s="8"/>
      <c r="R1792" s="8"/>
      <c r="S1792" s="8"/>
    </row>
    <row r="1793" spans="6:19" s="7" customFormat="1">
      <c r="F1793" s="23"/>
      <c r="G1793" s="23"/>
      <c r="H1793" s="23"/>
      <c r="I1793" s="9"/>
      <c r="J1793" s="9"/>
      <c r="K1793" s="8"/>
      <c r="L1793" s="8"/>
      <c r="M1793" s="8"/>
      <c r="N1793" s="8"/>
      <c r="O1793" s="8"/>
      <c r="P1793" s="8"/>
      <c r="Q1793" s="8"/>
      <c r="R1793" s="8"/>
      <c r="S1793" s="8"/>
    </row>
    <row r="1794" spans="6:19" s="7" customFormat="1">
      <c r="F1794" s="23"/>
      <c r="G1794" s="23"/>
      <c r="H1794" s="23"/>
      <c r="I1794" s="9"/>
      <c r="J1794" s="9"/>
      <c r="K1794" s="8"/>
      <c r="L1794" s="8"/>
      <c r="M1794" s="8"/>
      <c r="N1794" s="8"/>
      <c r="O1794" s="8"/>
      <c r="P1794" s="8"/>
      <c r="Q1794" s="8"/>
      <c r="R1794" s="8"/>
      <c r="S1794" s="8"/>
    </row>
    <row r="1795" spans="6:19" s="7" customFormat="1">
      <c r="F1795" s="23"/>
      <c r="G1795" s="23"/>
      <c r="H1795" s="23"/>
      <c r="I1795" s="9"/>
      <c r="J1795" s="9"/>
      <c r="K1795" s="8"/>
      <c r="L1795" s="8"/>
      <c r="M1795" s="8"/>
      <c r="N1795" s="8"/>
      <c r="O1795" s="8"/>
      <c r="P1795" s="8"/>
      <c r="Q1795" s="8"/>
      <c r="R1795" s="8"/>
      <c r="S1795" s="8"/>
    </row>
    <row r="1796" spans="6:19" s="7" customFormat="1">
      <c r="F1796" s="23"/>
      <c r="G1796" s="23"/>
      <c r="H1796" s="23"/>
      <c r="I1796" s="9"/>
      <c r="J1796" s="9"/>
      <c r="K1796" s="8"/>
      <c r="L1796" s="8"/>
      <c r="M1796" s="8"/>
      <c r="N1796" s="8"/>
      <c r="O1796" s="8"/>
      <c r="P1796" s="8"/>
      <c r="Q1796" s="8"/>
      <c r="R1796" s="8"/>
      <c r="S1796" s="8"/>
    </row>
    <row r="1797" spans="6:19" s="7" customFormat="1">
      <c r="F1797" s="23"/>
      <c r="G1797" s="23"/>
      <c r="H1797" s="23"/>
      <c r="I1797" s="9"/>
      <c r="J1797" s="9"/>
      <c r="K1797" s="8"/>
      <c r="L1797" s="8"/>
      <c r="M1797" s="8"/>
      <c r="N1797" s="8"/>
      <c r="O1797" s="8"/>
      <c r="P1797" s="8"/>
      <c r="Q1797" s="8"/>
      <c r="R1797" s="8"/>
      <c r="S1797" s="8"/>
    </row>
    <row r="1798" spans="6:19" s="7" customFormat="1">
      <c r="F1798" s="23"/>
      <c r="G1798" s="23"/>
      <c r="H1798" s="23"/>
      <c r="I1798" s="9"/>
      <c r="J1798" s="9"/>
      <c r="K1798" s="8"/>
      <c r="L1798" s="8"/>
      <c r="M1798" s="8"/>
      <c r="N1798" s="8"/>
      <c r="O1798" s="8"/>
      <c r="P1798" s="8"/>
      <c r="Q1798" s="8"/>
      <c r="R1798" s="8"/>
      <c r="S1798" s="8"/>
    </row>
    <row r="1799" spans="6:19" s="7" customFormat="1">
      <c r="F1799" s="23"/>
      <c r="G1799" s="23"/>
      <c r="H1799" s="23"/>
      <c r="I1799" s="9"/>
      <c r="J1799" s="9"/>
      <c r="K1799" s="8"/>
      <c r="L1799" s="8"/>
      <c r="M1799" s="8"/>
      <c r="N1799" s="8"/>
      <c r="O1799" s="8"/>
      <c r="P1799" s="8"/>
      <c r="Q1799" s="8"/>
      <c r="R1799" s="8"/>
      <c r="S1799" s="8"/>
    </row>
    <row r="1800" spans="6:19" s="7" customFormat="1">
      <c r="F1800" s="23"/>
      <c r="G1800" s="23"/>
      <c r="H1800" s="23"/>
      <c r="I1800" s="9"/>
      <c r="J1800" s="9"/>
      <c r="K1800" s="8"/>
      <c r="L1800" s="8"/>
      <c r="M1800" s="8"/>
      <c r="N1800" s="8"/>
      <c r="O1800" s="8"/>
      <c r="P1800" s="8"/>
      <c r="Q1800" s="8"/>
      <c r="R1800" s="8"/>
      <c r="S1800" s="8"/>
    </row>
    <row r="1801" spans="6:19" s="7" customFormat="1">
      <c r="F1801" s="23"/>
      <c r="G1801" s="23"/>
      <c r="H1801" s="23"/>
      <c r="I1801" s="9"/>
      <c r="J1801" s="9"/>
      <c r="K1801" s="8"/>
      <c r="L1801" s="8"/>
      <c r="M1801" s="8"/>
      <c r="N1801" s="8"/>
      <c r="O1801" s="8"/>
      <c r="P1801" s="8"/>
      <c r="Q1801" s="8"/>
      <c r="R1801" s="8"/>
      <c r="S1801" s="8"/>
    </row>
    <row r="1802" spans="6:19" s="7" customFormat="1">
      <c r="F1802" s="23"/>
      <c r="G1802" s="23"/>
      <c r="H1802" s="23"/>
      <c r="I1802" s="9"/>
      <c r="J1802" s="9"/>
      <c r="K1802" s="8"/>
      <c r="L1802" s="8"/>
      <c r="M1802" s="8"/>
      <c r="N1802" s="8"/>
      <c r="O1802" s="8"/>
      <c r="P1802" s="8"/>
      <c r="Q1802" s="8"/>
      <c r="R1802" s="8"/>
      <c r="S1802" s="8"/>
    </row>
    <row r="1803" spans="6:19" s="7" customFormat="1">
      <c r="F1803" s="23"/>
      <c r="G1803" s="23"/>
      <c r="H1803" s="23"/>
      <c r="I1803" s="9"/>
      <c r="J1803" s="9"/>
      <c r="K1803" s="8"/>
      <c r="L1803" s="8"/>
      <c r="M1803" s="8"/>
      <c r="N1803" s="8"/>
      <c r="O1803" s="8"/>
      <c r="P1803" s="8"/>
      <c r="Q1803" s="8"/>
      <c r="R1803" s="8"/>
      <c r="S1803" s="8"/>
    </row>
    <row r="1804" spans="6:19" s="7" customFormat="1">
      <c r="F1804" s="23"/>
      <c r="G1804" s="23"/>
      <c r="H1804" s="23"/>
      <c r="I1804" s="9"/>
      <c r="J1804" s="9"/>
      <c r="K1804" s="8"/>
      <c r="L1804" s="8"/>
      <c r="M1804" s="8"/>
      <c r="N1804" s="8"/>
      <c r="O1804" s="8"/>
      <c r="P1804" s="8"/>
      <c r="Q1804" s="8"/>
      <c r="R1804" s="8"/>
      <c r="S1804" s="8"/>
    </row>
    <row r="1805" spans="6:19" s="7" customFormat="1">
      <c r="F1805" s="23"/>
      <c r="G1805" s="23"/>
      <c r="H1805" s="23"/>
      <c r="I1805" s="9"/>
      <c r="J1805" s="9"/>
      <c r="K1805" s="8"/>
      <c r="L1805" s="8"/>
      <c r="M1805" s="8"/>
      <c r="N1805" s="8"/>
      <c r="O1805" s="8"/>
      <c r="P1805" s="8"/>
      <c r="Q1805" s="8"/>
      <c r="R1805" s="8"/>
      <c r="S1805" s="8"/>
    </row>
    <row r="1806" spans="6:19" s="7" customFormat="1">
      <c r="F1806" s="23"/>
      <c r="G1806" s="23"/>
      <c r="H1806" s="23"/>
      <c r="I1806" s="9"/>
      <c r="J1806" s="9"/>
      <c r="K1806" s="8"/>
      <c r="L1806" s="8"/>
      <c r="M1806" s="8"/>
      <c r="N1806" s="8"/>
      <c r="O1806" s="8"/>
      <c r="P1806" s="8"/>
      <c r="Q1806" s="8"/>
      <c r="R1806" s="8"/>
      <c r="S1806" s="8"/>
    </row>
    <row r="1807" spans="6:19" s="7" customFormat="1">
      <c r="F1807" s="23"/>
      <c r="G1807" s="23"/>
      <c r="H1807" s="23"/>
      <c r="I1807" s="9"/>
      <c r="J1807" s="9"/>
      <c r="K1807" s="8"/>
      <c r="L1807" s="8"/>
      <c r="M1807" s="8"/>
      <c r="N1807" s="8"/>
      <c r="O1807" s="8"/>
      <c r="P1807" s="8"/>
      <c r="Q1807" s="8"/>
      <c r="R1807" s="8"/>
      <c r="S1807" s="8"/>
    </row>
    <row r="1808" spans="6:19" s="7" customFormat="1">
      <c r="F1808" s="23"/>
      <c r="G1808" s="23"/>
      <c r="H1808" s="23"/>
      <c r="I1808" s="9"/>
      <c r="J1808" s="9"/>
      <c r="K1808" s="8"/>
      <c r="L1808" s="8"/>
      <c r="M1808" s="8"/>
      <c r="N1808" s="8"/>
      <c r="O1808" s="8"/>
      <c r="P1808" s="8"/>
      <c r="Q1808" s="8"/>
      <c r="R1808" s="8"/>
      <c r="S1808" s="8"/>
    </row>
    <row r="1809" spans="6:19" s="7" customFormat="1">
      <c r="F1809" s="23"/>
      <c r="G1809" s="23"/>
      <c r="H1809" s="23"/>
      <c r="I1809" s="9"/>
      <c r="J1809" s="9"/>
      <c r="K1809" s="8"/>
      <c r="L1809" s="8"/>
      <c r="M1809" s="8"/>
      <c r="N1809" s="8"/>
      <c r="O1809" s="8"/>
      <c r="P1809" s="8"/>
      <c r="Q1809" s="8"/>
      <c r="R1809" s="8"/>
      <c r="S1809" s="8"/>
    </row>
    <row r="1810" spans="6:19" s="7" customFormat="1">
      <c r="F1810" s="23"/>
      <c r="G1810" s="23"/>
      <c r="H1810" s="23"/>
      <c r="I1810" s="9"/>
      <c r="J1810" s="9"/>
      <c r="K1810" s="8"/>
      <c r="L1810" s="8"/>
      <c r="M1810" s="8"/>
      <c r="N1810" s="8"/>
      <c r="O1810" s="8"/>
      <c r="P1810" s="8"/>
      <c r="Q1810" s="8"/>
      <c r="R1810" s="8"/>
      <c r="S1810" s="8"/>
    </row>
    <row r="1811" spans="6:19" s="7" customFormat="1">
      <c r="F1811" s="23"/>
      <c r="G1811" s="23"/>
      <c r="H1811" s="23"/>
      <c r="I1811" s="9"/>
      <c r="J1811" s="9"/>
      <c r="K1811" s="8"/>
      <c r="L1811" s="8"/>
      <c r="M1811" s="8"/>
      <c r="N1811" s="8"/>
      <c r="O1811" s="8"/>
      <c r="P1811" s="8"/>
      <c r="Q1811" s="8"/>
      <c r="R1811" s="8"/>
      <c r="S1811" s="8"/>
    </row>
    <row r="1812" spans="6:19" s="7" customFormat="1">
      <c r="F1812" s="23"/>
      <c r="G1812" s="23"/>
      <c r="H1812" s="23"/>
      <c r="I1812" s="9"/>
      <c r="J1812" s="9"/>
      <c r="K1812" s="8"/>
      <c r="L1812" s="8"/>
      <c r="M1812" s="8"/>
      <c r="N1812" s="8"/>
      <c r="O1812" s="8"/>
      <c r="P1812" s="8"/>
      <c r="Q1812" s="8"/>
      <c r="R1812" s="8"/>
      <c r="S1812" s="8"/>
    </row>
    <row r="1813" spans="6:19" s="7" customFormat="1">
      <c r="F1813" s="23"/>
      <c r="G1813" s="23"/>
      <c r="H1813" s="23"/>
      <c r="I1813" s="9"/>
      <c r="J1813" s="9"/>
      <c r="K1813" s="8"/>
      <c r="L1813" s="8"/>
      <c r="M1813" s="8"/>
      <c r="N1813" s="8"/>
      <c r="O1813" s="8"/>
      <c r="P1813" s="8"/>
      <c r="Q1813" s="8"/>
      <c r="R1813" s="8"/>
      <c r="S1813" s="8"/>
    </row>
    <row r="1814" spans="6:19" s="7" customFormat="1">
      <c r="F1814" s="23"/>
      <c r="G1814" s="23"/>
      <c r="H1814" s="23"/>
      <c r="I1814" s="9"/>
      <c r="J1814" s="9"/>
      <c r="K1814" s="8"/>
      <c r="L1814" s="8"/>
      <c r="M1814" s="8"/>
      <c r="N1814" s="8"/>
      <c r="O1814" s="8"/>
      <c r="P1814" s="8"/>
      <c r="Q1814" s="8"/>
      <c r="R1814" s="8"/>
      <c r="S1814" s="8"/>
    </row>
    <row r="1815" spans="6:19" s="7" customFormat="1">
      <c r="F1815" s="23"/>
      <c r="G1815" s="23"/>
      <c r="H1815" s="23"/>
      <c r="I1815" s="9"/>
      <c r="J1815" s="9"/>
      <c r="K1815" s="8"/>
      <c r="L1815" s="8"/>
      <c r="M1815" s="8"/>
      <c r="N1815" s="8"/>
      <c r="O1815" s="8"/>
      <c r="P1815" s="8"/>
      <c r="Q1815" s="8"/>
      <c r="R1815" s="8"/>
      <c r="S1815" s="8"/>
    </row>
    <row r="1816" spans="6:19" s="7" customFormat="1">
      <c r="F1816" s="23"/>
      <c r="G1816" s="23"/>
      <c r="H1816" s="23"/>
      <c r="I1816" s="9"/>
      <c r="J1816" s="9"/>
      <c r="K1816" s="8"/>
      <c r="L1816" s="8"/>
      <c r="M1816" s="8"/>
      <c r="N1816" s="8"/>
      <c r="O1816" s="8"/>
      <c r="P1816" s="8"/>
      <c r="Q1816" s="8"/>
      <c r="R1816" s="8"/>
      <c r="S1816" s="8"/>
    </row>
    <row r="1817" spans="6:19" s="7" customFormat="1">
      <c r="F1817" s="23"/>
      <c r="G1817" s="23"/>
      <c r="H1817" s="23"/>
      <c r="I1817" s="9"/>
      <c r="J1817" s="9"/>
      <c r="K1817" s="8"/>
      <c r="L1817" s="8"/>
      <c r="M1817" s="8"/>
      <c r="N1817" s="8"/>
      <c r="O1817" s="8"/>
      <c r="P1817" s="8"/>
      <c r="Q1817" s="8"/>
      <c r="R1817" s="8"/>
      <c r="S1817" s="8"/>
    </row>
    <row r="1818" spans="6:19" s="7" customFormat="1">
      <c r="F1818" s="23"/>
      <c r="G1818" s="23"/>
      <c r="H1818" s="23"/>
      <c r="I1818" s="9"/>
      <c r="J1818" s="9"/>
      <c r="K1818" s="8"/>
      <c r="L1818" s="8"/>
      <c r="M1818" s="8"/>
      <c r="N1818" s="8"/>
      <c r="O1818" s="8"/>
      <c r="P1818" s="8"/>
      <c r="Q1818" s="8"/>
      <c r="R1818" s="8"/>
      <c r="S1818" s="8"/>
    </row>
    <row r="1819" spans="6:19" s="7" customFormat="1">
      <c r="F1819" s="23"/>
      <c r="G1819" s="23"/>
      <c r="H1819" s="23"/>
      <c r="I1819" s="9"/>
      <c r="J1819" s="9"/>
      <c r="K1819" s="8"/>
      <c r="L1819" s="8"/>
      <c r="M1819" s="8"/>
      <c r="N1819" s="8"/>
      <c r="O1819" s="8"/>
      <c r="P1819" s="8"/>
      <c r="Q1819" s="8"/>
      <c r="R1819" s="8"/>
      <c r="S1819" s="8"/>
    </row>
    <row r="1820" spans="6:19" s="7" customFormat="1">
      <c r="F1820" s="23"/>
      <c r="G1820" s="23"/>
      <c r="H1820" s="23"/>
      <c r="I1820" s="9"/>
      <c r="J1820" s="9"/>
      <c r="K1820" s="8"/>
      <c r="L1820" s="8"/>
      <c r="M1820" s="8"/>
      <c r="N1820" s="8"/>
      <c r="O1820" s="8"/>
      <c r="P1820" s="8"/>
      <c r="Q1820" s="8"/>
      <c r="R1820" s="8"/>
      <c r="S1820" s="8"/>
    </row>
    <row r="1821" spans="6:19" s="7" customFormat="1">
      <c r="F1821" s="23"/>
      <c r="G1821" s="23"/>
      <c r="H1821" s="23"/>
      <c r="I1821" s="9"/>
      <c r="J1821" s="9"/>
      <c r="K1821" s="8"/>
      <c r="L1821" s="8"/>
      <c r="M1821" s="8"/>
      <c r="N1821" s="8"/>
      <c r="O1821" s="8"/>
      <c r="P1821" s="8"/>
      <c r="Q1821" s="8"/>
      <c r="R1821" s="8"/>
      <c r="S1821" s="8"/>
    </row>
    <row r="1822" spans="6:19" s="7" customFormat="1">
      <c r="F1822" s="23"/>
      <c r="G1822" s="23"/>
      <c r="H1822" s="23"/>
      <c r="I1822" s="9"/>
      <c r="J1822" s="9"/>
      <c r="K1822" s="8"/>
      <c r="L1822" s="8"/>
      <c r="M1822" s="8"/>
      <c r="N1822" s="8"/>
      <c r="O1822" s="8"/>
      <c r="P1822" s="8"/>
      <c r="Q1822" s="8"/>
      <c r="R1822" s="8"/>
      <c r="S1822" s="8"/>
    </row>
    <row r="1823" spans="6:19" s="7" customFormat="1">
      <c r="F1823" s="23"/>
      <c r="G1823" s="23"/>
      <c r="H1823" s="23"/>
      <c r="I1823" s="9"/>
      <c r="J1823" s="9"/>
      <c r="K1823" s="8"/>
      <c r="L1823" s="8"/>
      <c r="M1823" s="8"/>
      <c r="N1823" s="8"/>
      <c r="O1823" s="8"/>
      <c r="P1823" s="8"/>
      <c r="Q1823" s="8"/>
      <c r="R1823" s="8"/>
      <c r="S1823" s="8"/>
    </row>
    <row r="1824" spans="6:19" s="7" customFormat="1">
      <c r="F1824" s="23"/>
      <c r="G1824" s="23"/>
      <c r="H1824" s="23"/>
      <c r="I1824" s="9"/>
      <c r="J1824" s="9"/>
      <c r="K1824" s="8"/>
      <c r="L1824" s="8"/>
      <c r="M1824" s="8"/>
      <c r="N1824" s="8"/>
      <c r="O1824" s="8"/>
      <c r="P1824" s="8"/>
      <c r="Q1824" s="8"/>
      <c r="R1824" s="8"/>
      <c r="S1824" s="8"/>
    </row>
    <row r="1825" spans="6:19" s="7" customFormat="1">
      <c r="F1825" s="23"/>
      <c r="G1825" s="23"/>
      <c r="H1825" s="23"/>
      <c r="I1825" s="9"/>
      <c r="J1825" s="9"/>
      <c r="K1825" s="8"/>
      <c r="L1825" s="8"/>
      <c r="M1825" s="8"/>
      <c r="N1825" s="8"/>
      <c r="O1825" s="8"/>
      <c r="P1825" s="8"/>
      <c r="Q1825" s="8"/>
      <c r="R1825" s="8"/>
      <c r="S1825" s="8"/>
    </row>
    <row r="1826" spans="6:19" s="7" customFormat="1">
      <c r="F1826" s="23"/>
      <c r="G1826" s="23"/>
      <c r="H1826" s="23"/>
      <c r="I1826" s="9"/>
      <c r="J1826" s="9"/>
      <c r="K1826" s="8"/>
      <c r="L1826" s="8"/>
      <c r="M1826" s="8"/>
      <c r="N1826" s="8"/>
      <c r="O1826" s="8"/>
      <c r="P1826" s="8"/>
      <c r="Q1826" s="8"/>
      <c r="R1826" s="8"/>
      <c r="S1826" s="8"/>
    </row>
    <row r="1827" spans="6:19" s="7" customFormat="1">
      <c r="F1827" s="23"/>
      <c r="G1827" s="23"/>
      <c r="H1827" s="23"/>
      <c r="I1827" s="9"/>
      <c r="J1827" s="9"/>
      <c r="K1827" s="8"/>
      <c r="L1827" s="8"/>
      <c r="M1827" s="8"/>
      <c r="N1827" s="8"/>
      <c r="O1827" s="8"/>
      <c r="P1827" s="8"/>
      <c r="Q1827" s="8"/>
      <c r="R1827" s="8"/>
      <c r="S1827" s="8"/>
    </row>
    <row r="1828" spans="6:19" s="7" customFormat="1">
      <c r="F1828" s="23"/>
      <c r="G1828" s="23"/>
      <c r="H1828" s="23"/>
      <c r="I1828" s="9"/>
      <c r="J1828" s="9"/>
      <c r="K1828" s="8"/>
      <c r="L1828" s="8"/>
      <c r="M1828" s="8"/>
      <c r="N1828" s="8"/>
      <c r="O1828" s="8"/>
      <c r="P1828" s="8"/>
      <c r="Q1828" s="8"/>
      <c r="R1828" s="8"/>
      <c r="S1828" s="8"/>
    </row>
    <row r="1829" spans="6:19" s="7" customFormat="1">
      <c r="F1829" s="23"/>
      <c r="G1829" s="23"/>
      <c r="H1829" s="23"/>
      <c r="I1829" s="9"/>
      <c r="J1829" s="9"/>
      <c r="K1829" s="8"/>
      <c r="L1829" s="8"/>
      <c r="M1829" s="8"/>
      <c r="N1829" s="8"/>
      <c r="O1829" s="8"/>
      <c r="P1829" s="8"/>
      <c r="Q1829" s="8"/>
      <c r="R1829" s="8"/>
      <c r="S1829" s="8"/>
    </row>
    <row r="1830" spans="6:19" s="7" customFormat="1">
      <c r="F1830" s="23"/>
      <c r="G1830" s="23"/>
      <c r="H1830" s="23"/>
      <c r="I1830" s="9"/>
      <c r="J1830" s="9"/>
      <c r="K1830" s="8"/>
      <c r="L1830" s="8"/>
      <c r="M1830" s="8"/>
      <c r="N1830" s="8"/>
      <c r="O1830" s="8"/>
      <c r="P1830" s="8"/>
      <c r="Q1830" s="8"/>
      <c r="R1830" s="8"/>
      <c r="S1830" s="8"/>
    </row>
    <row r="1831" spans="6:19" s="7" customFormat="1">
      <c r="F1831" s="23"/>
      <c r="G1831" s="23"/>
      <c r="H1831" s="23"/>
      <c r="I1831" s="9"/>
      <c r="J1831" s="9"/>
      <c r="K1831" s="8"/>
      <c r="L1831" s="8"/>
      <c r="M1831" s="8"/>
      <c r="N1831" s="8"/>
      <c r="O1831" s="8"/>
      <c r="P1831" s="8"/>
      <c r="Q1831" s="8"/>
      <c r="R1831" s="8"/>
      <c r="S1831" s="8"/>
    </row>
    <row r="1832" spans="6:19" s="7" customFormat="1">
      <c r="F1832" s="23"/>
      <c r="G1832" s="23"/>
      <c r="H1832" s="23"/>
      <c r="I1832" s="9"/>
      <c r="J1832" s="9"/>
      <c r="K1832" s="8"/>
      <c r="L1832" s="8"/>
      <c r="M1832" s="8"/>
      <c r="N1832" s="8"/>
      <c r="O1832" s="8"/>
      <c r="P1832" s="8"/>
      <c r="Q1832" s="8"/>
      <c r="R1832" s="8"/>
      <c r="S1832" s="8"/>
    </row>
    <row r="1833" spans="6:19" s="7" customFormat="1">
      <c r="F1833" s="23"/>
      <c r="G1833" s="23"/>
      <c r="H1833" s="23"/>
      <c r="I1833" s="9"/>
      <c r="J1833" s="9"/>
      <c r="K1833" s="8"/>
      <c r="L1833" s="8"/>
      <c r="M1833" s="8"/>
      <c r="N1833" s="8"/>
      <c r="O1833" s="8"/>
      <c r="P1833" s="8"/>
      <c r="Q1833" s="8"/>
      <c r="R1833" s="8"/>
      <c r="S1833" s="8"/>
    </row>
    <row r="1834" spans="6:19" s="7" customFormat="1">
      <c r="F1834" s="23"/>
      <c r="G1834" s="23"/>
      <c r="H1834" s="23"/>
      <c r="I1834" s="9"/>
      <c r="J1834" s="9"/>
      <c r="K1834" s="8"/>
      <c r="L1834" s="8"/>
      <c r="M1834" s="8"/>
      <c r="N1834" s="8"/>
      <c r="O1834" s="8"/>
      <c r="P1834" s="8"/>
      <c r="Q1834" s="8"/>
      <c r="R1834" s="8"/>
      <c r="S1834" s="8"/>
    </row>
    <row r="1835" spans="6:19" s="7" customFormat="1">
      <c r="F1835" s="23"/>
      <c r="G1835" s="23"/>
      <c r="H1835" s="23"/>
      <c r="I1835" s="9"/>
      <c r="J1835" s="9"/>
      <c r="K1835" s="8"/>
      <c r="L1835" s="8"/>
      <c r="M1835" s="8"/>
      <c r="N1835" s="8"/>
      <c r="O1835" s="8"/>
      <c r="P1835" s="8"/>
      <c r="Q1835" s="8"/>
      <c r="R1835" s="8"/>
      <c r="S1835" s="8"/>
    </row>
    <row r="1836" spans="6:19" s="7" customFormat="1">
      <c r="F1836" s="23"/>
      <c r="G1836" s="23"/>
      <c r="H1836" s="23"/>
      <c r="I1836" s="9"/>
      <c r="J1836" s="9"/>
      <c r="K1836" s="8"/>
      <c r="L1836" s="8"/>
      <c r="M1836" s="8"/>
      <c r="N1836" s="8"/>
      <c r="O1836" s="8"/>
      <c r="P1836" s="8"/>
      <c r="Q1836" s="8"/>
      <c r="R1836" s="8"/>
      <c r="S1836" s="8"/>
    </row>
    <row r="1837" spans="6:19" s="7" customFormat="1">
      <c r="F1837" s="23"/>
      <c r="G1837" s="23"/>
      <c r="H1837" s="23"/>
      <c r="I1837" s="9"/>
      <c r="J1837" s="9"/>
      <c r="K1837" s="8"/>
      <c r="L1837" s="8"/>
      <c r="M1837" s="8"/>
      <c r="N1837" s="8"/>
      <c r="O1837" s="8"/>
      <c r="P1837" s="8"/>
      <c r="Q1837" s="8"/>
      <c r="R1837" s="8"/>
      <c r="S1837" s="8"/>
    </row>
    <row r="1838" spans="6:19" s="7" customFormat="1">
      <c r="F1838" s="23"/>
      <c r="G1838" s="23"/>
      <c r="H1838" s="23"/>
      <c r="I1838" s="9"/>
      <c r="J1838" s="9"/>
      <c r="K1838" s="8"/>
      <c r="L1838" s="8"/>
      <c r="M1838" s="8"/>
      <c r="N1838" s="8"/>
      <c r="O1838" s="8"/>
      <c r="P1838" s="8"/>
      <c r="Q1838" s="8"/>
      <c r="R1838" s="8"/>
      <c r="S1838" s="8"/>
    </row>
    <row r="1839" spans="6:19" s="7" customFormat="1">
      <c r="F1839" s="23"/>
      <c r="G1839" s="23"/>
      <c r="H1839" s="23"/>
      <c r="I1839" s="9"/>
      <c r="J1839" s="9"/>
      <c r="K1839" s="8"/>
      <c r="L1839" s="8"/>
      <c r="M1839" s="8"/>
      <c r="N1839" s="8"/>
      <c r="O1839" s="8"/>
      <c r="P1839" s="8"/>
      <c r="Q1839" s="8"/>
      <c r="R1839" s="8"/>
      <c r="S1839" s="8"/>
    </row>
    <row r="1840" spans="6:19" s="7" customFormat="1">
      <c r="F1840" s="23"/>
      <c r="G1840" s="23"/>
      <c r="H1840" s="23"/>
      <c r="I1840" s="9"/>
      <c r="J1840" s="9"/>
      <c r="K1840" s="8"/>
      <c r="L1840" s="8"/>
      <c r="M1840" s="8"/>
      <c r="N1840" s="8"/>
      <c r="O1840" s="8"/>
      <c r="P1840" s="8"/>
      <c r="Q1840" s="8"/>
      <c r="R1840" s="8"/>
      <c r="S1840" s="8"/>
    </row>
    <row r="1841" spans="6:19" s="7" customFormat="1">
      <c r="F1841" s="23"/>
      <c r="G1841" s="23"/>
      <c r="H1841" s="23"/>
      <c r="I1841" s="9"/>
      <c r="J1841" s="9"/>
      <c r="K1841" s="8"/>
      <c r="L1841" s="8"/>
      <c r="M1841" s="8"/>
      <c r="N1841" s="8"/>
      <c r="O1841" s="8"/>
      <c r="P1841" s="8"/>
      <c r="Q1841" s="8"/>
      <c r="R1841" s="8"/>
      <c r="S1841" s="8"/>
    </row>
    <row r="1842" spans="6:19" s="7" customFormat="1">
      <c r="F1842" s="23"/>
      <c r="G1842" s="23"/>
      <c r="H1842" s="23"/>
      <c r="I1842" s="9"/>
      <c r="J1842" s="9"/>
      <c r="K1842" s="8"/>
      <c r="L1842" s="8"/>
      <c r="M1842" s="8"/>
      <c r="N1842" s="8"/>
      <c r="O1842" s="8"/>
      <c r="P1842" s="8"/>
      <c r="Q1842" s="8"/>
      <c r="R1842" s="8"/>
      <c r="S1842" s="8"/>
    </row>
    <row r="1843" spans="6:19" s="7" customFormat="1">
      <c r="F1843" s="23"/>
      <c r="G1843" s="23"/>
      <c r="H1843" s="23"/>
      <c r="I1843" s="9"/>
      <c r="J1843" s="9"/>
      <c r="K1843" s="8"/>
      <c r="L1843" s="8"/>
      <c r="M1843" s="8"/>
      <c r="N1843" s="8"/>
      <c r="O1843" s="8"/>
      <c r="P1843" s="8"/>
      <c r="Q1843" s="8"/>
      <c r="R1843" s="8"/>
      <c r="S1843" s="8"/>
    </row>
    <row r="1844" spans="6:19" s="7" customFormat="1">
      <c r="F1844" s="23"/>
      <c r="G1844" s="23"/>
      <c r="H1844" s="23"/>
      <c r="I1844" s="9"/>
      <c r="J1844" s="9"/>
      <c r="K1844" s="8"/>
      <c r="L1844" s="8"/>
      <c r="M1844" s="8"/>
      <c r="N1844" s="8"/>
      <c r="O1844" s="8"/>
      <c r="P1844" s="8"/>
      <c r="Q1844" s="8"/>
      <c r="R1844" s="8"/>
      <c r="S1844" s="8"/>
    </row>
    <row r="1845" spans="6:19" s="7" customFormat="1">
      <c r="F1845" s="23"/>
      <c r="G1845" s="23"/>
      <c r="H1845" s="23"/>
      <c r="I1845" s="9"/>
      <c r="J1845" s="9"/>
      <c r="K1845" s="8"/>
      <c r="L1845" s="8"/>
      <c r="M1845" s="8"/>
      <c r="N1845" s="8"/>
      <c r="O1845" s="8"/>
      <c r="P1845" s="8"/>
      <c r="Q1845" s="8"/>
      <c r="R1845" s="8"/>
      <c r="S1845" s="8"/>
    </row>
    <row r="1846" spans="6:19" s="7" customFormat="1">
      <c r="F1846" s="23"/>
      <c r="G1846" s="23"/>
      <c r="H1846" s="23"/>
      <c r="I1846" s="9"/>
      <c r="J1846" s="9"/>
      <c r="K1846" s="8"/>
      <c r="L1846" s="8"/>
      <c r="M1846" s="8"/>
      <c r="N1846" s="8"/>
      <c r="O1846" s="8"/>
      <c r="P1846" s="8"/>
      <c r="Q1846" s="8"/>
      <c r="R1846" s="8"/>
      <c r="S1846" s="8"/>
    </row>
    <row r="1847" spans="6:19" s="7" customFormat="1">
      <c r="F1847" s="23"/>
      <c r="G1847" s="23"/>
      <c r="H1847" s="23"/>
      <c r="I1847" s="9"/>
      <c r="J1847" s="9"/>
      <c r="K1847" s="8"/>
      <c r="L1847" s="8"/>
      <c r="M1847" s="8"/>
      <c r="N1847" s="8"/>
      <c r="O1847" s="8"/>
      <c r="P1847" s="8"/>
      <c r="Q1847" s="8"/>
      <c r="R1847" s="8"/>
      <c r="S1847" s="8"/>
    </row>
    <row r="1848" spans="6:19" s="7" customFormat="1">
      <c r="F1848" s="23"/>
      <c r="G1848" s="23"/>
      <c r="H1848" s="23"/>
      <c r="I1848" s="9"/>
      <c r="J1848" s="9"/>
      <c r="K1848" s="8"/>
      <c r="L1848" s="8"/>
      <c r="M1848" s="8"/>
      <c r="N1848" s="8"/>
      <c r="O1848" s="8"/>
      <c r="P1848" s="8"/>
      <c r="Q1848" s="8"/>
      <c r="R1848" s="8"/>
      <c r="S1848" s="8"/>
    </row>
    <row r="1849" spans="6:19" s="7" customFormat="1">
      <c r="F1849" s="23"/>
      <c r="G1849" s="23"/>
      <c r="H1849" s="23"/>
      <c r="I1849" s="9"/>
      <c r="J1849" s="9"/>
      <c r="K1849" s="8"/>
      <c r="L1849" s="8"/>
      <c r="M1849" s="8"/>
      <c r="N1849" s="8"/>
      <c r="O1849" s="8"/>
      <c r="P1849" s="8"/>
      <c r="Q1849" s="8"/>
      <c r="R1849" s="8"/>
      <c r="S1849" s="8"/>
    </row>
    <row r="1850" spans="6:19" s="7" customFormat="1">
      <c r="F1850" s="23"/>
      <c r="G1850" s="23"/>
      <c r="H1850" s="23"/>
      <c r="I1850" s="9"/>
      <c r="J1850" s="9"/>
      <c r="K1850" s="8"/>
      <c r="L1850" s="8"/>
      <c r="M1850" s="8"/>
      <c r="N1850" s="8"/>
      <c r="O1850" s="8"/>
      <c r="P1850" s="8"/>
      <c r="Q1850" s="8"/>
      <c r="R1850" s="8"/>
      <c r="S1850" s="8"/>
    </row>
    <row r="1851" spans="6:19" s="7" customFormat="1">
      <c r="F1851" s="23"/>
      <c r="G1851" s="23"/>
      <c r="H1851" s="23"/>
      <c r="I1851" s="9"/>
      <c r="J1851" s="9"/>
      <c r="K1851" s="8"/>
      <c r="L1851" s="8"/>
      <c r="M1851" s="8"/>
      <c r="N1851" s="8"/>
      <c r="O1851" s="8"/>
      <c r="P1851" s="8"/>
      <c r="Q1851" s="8"/>
      <c r="R1851" s="8"/>
      <c r="S1851" s="8"/>
    </row>
    <row r="1852" spans="6:19" s="7" customFormat="1">
      <c r="F1852" s="23"/>
      <c r="G1852" s="23"/>
      <c r="H1852" s="23"/>
      <c r="I1852" s="9"/>
      <c r="J1852" s="9"/>
      <c r="K1852" s="8"/>
      <c r="L1852" s="8"/>
      <c r="M1852" s="8"/>
      <c r="N1852" s="8"/>
      <c r="O1852" s="8"/>
      <c r="P1852" s="8"/>
      <c r="Q1852" s="8"/>
      <c r="R1852" s="8"/>
      <c r="S1852" s="8"/>
    </row>
    <row r="1853" spans="6:19" s="7" customFormat="1">
      <c r="F1853" s="23"/>
      <c r="G1853" s="23"/>
      <c r="H1853" s="23"/>
      <c r="I1853" s="9"/>
      <c r="J1853" s="9"/>
      <c r="K1853" s="8"/>
      <c r="L1853" s="8"/>
      <c r="M1853" s="8"/>
      <c r="N1853" s="8"/>
      <c r="O1853" s="8"/>
      <c r="P1853" s="8"/>
      <c r="Q1853" s="8"/>
      <c r="R1853" s="8"/>
      <c r="S1853" s="8"/>
    </row>
    <row r="1854" spans="6:19" s="7" customFormat="1">
      <c r="F1854" s="23"/>
      <c r="G1854" s="23"/>
      <c r="H1854" s="23"/>
      <c r="I1854" s="9"/>
      <c r="J1854" s="9"/>
      <c r="K1854" s="8"/>
      <c r="L1854" s="8"/>
      <c r="M1854" s="8"/>
      <c r="N1854" s="8"/>
      <c r="O1854" s="8"/>
      <c r="P1854" s="8"/>
      <c r="Q1854" s="8"/>
      <c r="R1854" s="8"/>
      <c r="S1854" s="8"/>
    </row>
    <row r="1855" spans="6:19" s="7" customFormat="1">
      <c r="F1855" s="23"/>
      <c r="G1855" s="23"/>
      <c r="H1855" s="23"/>
      <c r="I1855" s="9"/>
      <c r="J1855" s="9"/>
      <c r="K1855" s="8"/>
      <c r="L1855" s="8"/>
      <c r="M1855" s="8"/>
      <c r="N1855" s="8"/>
      <c r="O1855" s="8"/>
      <c r="P1855" s="8"/>
      <c r="Q1855" s="8"/>
      <c r="R1855" s="8"/>
      <c r="S1855" s="8"/>
    </row>
    <row r="1856" spans="6:19" s="7" customFormat="1">
      <c r="F1856" s="23"/>
      <c r="G1856" s="23"/>
      <c r="H1856" s="23"/>
      <c r="I1856" s="9"/>
      <c r="J1856" s="9"/>
      <c r="K1856" s="8"/>
      <c r="L1856" s="8"/>
      <c r="M1856" s="8"/>
      <c r="N1856" s="8"/>
      <c r="O1856" s="8"/>
      <c r="P1856" s="8"/>
      <c r="Q1856" s="8"/>
      <c r="R1856" s="8"/>
      <c r="S1856" s="8"/>
    </row>
    <row r="1857" spans="6:19" s="7" customFormat="1">
      <c r="F1857" s="23"/>
      <c r="G1857" s="23"/>
      <c r="H1857" s="23"/>
      <c r="I1857" s="9"/>
      <c r="J1857" s="9"/>
      <c r="K1857" s="8"/>
      <c r="L1857" s="8"/>
      <c r="M1857" s="8"/>
      <c r="N1857" s="8"/>
      <c r="O1857" s="8"/>
      <c r="P1857" s="8"/>
      <c r="Q1857" s="8"/>
      <c r="R1857" s="8"/>
      <c r="S1857" s="8"/>
    </row>
    <row r="1858" spans="6:19" s="7" customFormat="1">
      <c r="F1858" s="23"/>
      <c r="G1858" s="23"/>
      <c r="H1858" s="23"/>
      <c r="I1858" s="9"/>
      <c r="J1858" s="9"/>
      <c r="K1858" s="8"/>
      <c r="L1858" s="8"/>
      <c r="M1858" s="8"/>
      <c r="N1858" s="8"/>
      <c r="O1858" s="8"/>
      <c r="P1858" s="8"/>
      <c r="Q1858" s="8"/>
      <c r="R1858" s="8"/>
      <c r="S1858" s="8"/>
    </row>
    <row r="1859" spans="6:19" s="7" customFormat="1">
      <c r="F1859" s="23"/>
      <c r="G1859" s="23"/>
      <c r="H1859" s="23"/>
      <c r="I1859" s="9"/>
      <c r="J1859" s="9"/>
      <c r="K1859" s="8"/>
      <c r="L1859" s="8"/>
      <c r="M1859" s="8"/>
      <c r="N1859" s="8"/>
      <c r="O1859" s="8"/>
      <c r="P1859" s="8"/>
      <c r="Q1859" s="8"/>
      <c r="R1859" s="8"/>
      <c r="S1859" s="8"/>
    </row>
    <row r="1860" spans="6:19" s="7" customFormat="1">
      <c r="F1860" s="23"/>
      <c r="G1860" s="23"/>
      <c r="H1860" s="23"/>
      <c r="I1860" s="9"/>
      <c r="J1860" s="9"/>
      <c r="K1860" s="8"/>
      <c r="L1860" s="8"/>
      <c r="M1860" s="8"/>
      <c r="N1860" s="8"/>
      <c r="O1860" s="8"/>
      <c r="P1860" s="8"/>
      <c r="Q1860" s="8"/>
      <c r="R1860" s="8"/>
      <c r="S1860" s="8"/>
    </row>
    <row r="1861" spans="6:19" s="7" customFormat="1">
      <c r="F1861" s="23"/>
      <c r="G1861" s="23"/>
      <c r="H1861" s="23"/>
      <c r="I1861" s="9"/>
      <c r="J1861" s="9"/>
      <c r="K1861" s="8"/>
      <c r="L1861" s="8"/>
      <c r="M1861" s="8"/>
      <c r="N1861" s="8"/>
      <c r="O1861" s="8"/>
      <c r="P1861" s="8"/>
      <c r="Q1861" s="8"/>
      <c r="R1861" s="8"/>
      <c r="S1861" s="8"/>
    </row>
    <row r="1862" spans="6:19" s="7" customFormat="1">
      <c r="F1862" s="23"/>
      <c r="G1862" s="23"/>
      <c r="H1862" s="23"/>
      <c r="I1862" s="9"/>
      <c r="J1862" s="9"/>
      <c r="K1862" s="8"/>
      <c r="L1862" s="8"/>
      <c r="M1862" s="8"/>
      <c r="N1862" s="8"/>
      <c r="O1862" s="8"/>
      <c r="P1862" s="8"/>
      <c r="Q1862" s="8"/>
      <c r="R1862" s="8"/>
      <c r="S1862" s="8"/>
    </row>
    <row r="1863" spans="6:19" s="7" customFormat="1">
      <c r="F1863" s="23"/>
      <c r="G1863" s="23"/>
      <c r="H1863" s="23"/>
      <c r="I1863" s="9"/>
      <c r="J1863" s="9"/>
      <c r="K1863" s="8"/>
      <c r="L1863" s="8"/>
      <c r="M1863" s="8"/>
      <c r="N1863" s="8"/>
      <c r="O1863" s="8"/>
      <c r="P1863" s="8"/>
      <c r="Q1863" s="8"/>
      <c r="R1863" s="8"/>
      <c r="S1863" s="8"/>
    </row>
    <row r="1864" spans="6:19" s="7" customFormat="1">
      <c r="F1864" s="23"/>
      <c r="G1864" s="23"/>
      <c r="H1864" s="23"/>
      <c r="I1864" s="9"/>
      <c r="J1864" s="9"/>
      <c r="K1864" s="8"/>
      <c r="L1864" s="8"/>
      <c r="M1864" s="8"/>
      <c r="N1864" s="8"/>
      <c r="O1864" s="8"/>
      <c r="P1864" s="8"/>
      <c r="Q1864" s="8"/>
      <c r="R1864" s="8"/>
      <c r="S1864" s="8"/>
    </row>
    <row r="1865" spans="6:19" s="7" customFormat="1">
      <c r="F1865" s="23"/>
      <c r="G1865" s="23"/>
      <c r="H1865" s="23"/>
      <c r="I1865" s="9"/>
      <c r="J1865" s="9"/>
      <c r="K1865" s="8"/>
      <c r="L1865" s="8"/>
      <c r="M1865" s="8"/>
      <c r="N1865" s="8"/>
      <c r="O1865" s="8"/>
      <c r="P1865" s="8"/>
      <c r="Q1865" s="8"/>
      <c r="R1865" s="8"/>
      <c r="S1865" s="8"/>
    </row>
    <row r="1866" spans="6:19" s="7" customFormat="1">
      <c r="F1866" s="23"/>
      <c r="G1866" s="23"/>
      <c r="H1866" s="23"/>
      <c r="I1866" s="9"/>
      <c r="J1866" s="9"/>
      <c r="K1866" s="8"/>
      <c r="L1866" s="8"/>
      <c r="M1866" s="8"/>
      <c r="N1866" s="8"/>
      <c r="O1866" s="8"/>
      <c r="P1866" s="8"/>
      <c r="Q1866" s="8"/>
      <c r="R1866" s="8"/>
      <c r="S1866" s="8"/>
    </row>
    <row r="1867" spans="6:19" s="7" customFormat="1">
      <c r="F1867" s="23"/>
      <c r="G1867" s="23"/>
      <c r="H1867" s="23"/>
      <c r="I1867" s="9"/>
      <c r="J1867" s="9"/>
      <c r="K1867" s="8"/>
      <c r="L1867" s="8"/>
      <c r="M1867" s="8"/>
      <c r="N1867" s="8"/>
      <c r="O1867" s="8"/>
      <c r="P1867" s="8"/>
      <c r="Q1867" s="8"/>
      <c r="R1867" s="8"/>
      <c r="S1867" s="8"/>
    </row>
    <row r="1868" spans="6:19" s="7" customFormat="1">
      <c r="F1868" s="23"/>
      <c r="G1868" s="23"/>
      <c r="H1868" s="23"/>
      <c r="I1868" s="9"/>
      <c r="J1868" s="9"/>
      <c r="K1868" s="8"/>
      <c r="L1868" s="8"/>
      <c r="M1868" s="8"/>
      <c r="N1868" s="8"/>
      <c r="O1868" s="8"/>
      <c r="P1868" s="8"/>
      <c r="Q1868" s="8"/>
      <c r="R1868" s="8"/>
      <c r="S1868" s="8"/>
    </row>
    <row r="1869" spans="6:19" s="7" customFormat="1">
      <c r="F1869" s="23"/>
      <c r="G1869" s="23"/>
      <c r="H1869" s="23"/>
      <c r="I1869" s="9"/>
      <c r="J1869" s="9"/>
      <c r="K1869" s="8"/>
      <c r="L1869" s="8"/>
      <c r="M1869" s="8"/>
      <c r="N1869" s="8"/>
      <c r="O1869" s="8"/>
      <c r="P1869" s="8"/>
      <c r="Q1869" s="8"/>
      <c r="R1869" s="8"/>
      <c r="S1869" s="8"/>
    </row>
    <row r="1870" spans="6:19" s="7" customFormat="1">
      <c r="F1870" s="23"/>
      <c r="G1870" s="23"/>
      <c r="H1870" s="23"/>
      <c r="I1870" s="9"/>
      <c r="J1870" s="9"/>
      <c r="K1870" s="8"/>
      <c r="L1870" s="8"/>
      <c r="M1870" s="8"/>
      <c r="N1870" s="8"/>
      <c r="O1870" s="8"/>
      <c r="P1870" s="8"/>
      <c r="Q1870" s="8"/>
      <c r="R1870" s="8"/>
      <c r="S1870" s="8"/>
    </row>
    <row r="1871" spans="6:19" s="7" customFormat="1">
      <c r="F1871" s="23"/>
      <c r="G1871" s="23"/>
      <c r="H1871" s="23"/>
      <c r="I1871" s="9"/>
      <c r="J1871" s="9"/>
      <c r="K1871" s="8"/>
      <c r="L1871" s="8"/>
      <c r="M1871" s="8"/>
      <c r="N1871" s="8"/>
      <c r="O1871" s="8"/>
      <c r="P1871" s="8"/>
      <c r="Q1871" s="8"/>
      <c r="R1871" s="8"/>
      <c r="S1871" s="8"/>
    </row>
    <row r="1872" spans="6:19" s="7" customFormat="1">
      <c r="F1872" s="23"/>
      <c r="G1872" s="23"/>
      <c r="H1872" s="23"/>
      <c r="I1872" s="9"/>
      <c r="J1872" s="9"/>
      <c r="K1872" s="8"/>
      <c r="L1872" s="8"/>
      <c r="M1872" s="8"/>
      <c r="N1872" s="8"/>
      <c r="O1872" s="8"/>
      <c r="P1872" s="8"/>
      <c r="Q1872" s="8"/>
      <c r="R1872" s="8"/>
      <c r="S1872" s="8"/>
    </row>
    <row r="1873" spans="6:19" s="7" customFormat="1">
      <c r="F1873" s="23"/>
      <c r="G1873" s="23"/>
      <c r="H1873" s="23"/>
      <c r="I1873" s="9"/>
      <c r="J1873" s="9"/>
      <c r="K1873" s="8"/>
      <c r="L1873" s="8"/>
      <c r="M1873" s="8"/>
      <c r="N1873" s="8"/>
      <c r="O1873" s="8"/>
      <c r="P1873" s="8"/>
      <c r="Q1873" s="8"/>
      <c r="R1873" s="8"/>
      <c r="S1873" s="8"/>
    </row>
    <row r="1874" spans="6:19" s="7" customFormat="1">
      <c r="F1874" s="23"/>
      <c r="G1874" s="23"/>
      <c r="H1874" s="23"/>
      <c r="I1874" s="9"/>
      <c r="J1874" s="9"/>
      <c r="K1874" s="8"/>
      <c r="L1874" s="8"/>
      <c r="M1874" s="8"/>
      <c r="N1874" s="8"/>
      <c r="O1874" s="8"/>
      <c r="P1874" s="8"/>
      <c r="Q1874" s="8"/>
      <c r="R1874" s="8"/>
      <c r="S1874" s="8"/>
    </row>
    <row r="1875" spans="6:19" s="7" customFormat="1">
      <c r="F1875" s="23"/>
      <c r="G1875" s="23"/>
      <c r="H1875" s="23"/>
      <c r="I1875" s="9"/>
      <c r="J1875" s="9"/>
      <c r="K1875" s="8"/>
      <c r="L1875" s="8"/>
      <c r="M1875" s="8"/>
      <c r="N1875" s="8"/>
      <c r="O1875" s="8"/>
      <c r="P1875" s="8"/>
      <c r="Q1875" s="8"/>
      <c r="R1875" s="8"/>
      <c r="S1875" s="8"/>
    </row>
    <row r="1876" spans="6:19" s="7" customFormat="1">
      <c r="F1876" s="23"/>
      <c r="G1876" s="23"/>
      <c r="H1876" s="23"/>
      <c r="I1876" s="9"/>
      <c r="J1876" s="9"/>
      <c r="K1876" s="8"/>
      <c r="L1876" s="8"/>
      <c r="M1876" s="8"/>
      <c r="N1876" s="8"/>
      <c r="O1876" s="8"/>
      <c r="P1876" s="8"/>
      <c r="Q1876" s="8"/>
      <c r="R1876" s="8"/>
      <c r="S1876" s="8"/>
    </row>
    <row r="1877" spans="6:19" s="7" customFormat="1">
      <c r="F1877" s="23"/>
      <c r="G1877" s="23"/>
      <c r="H1877" s="23"/>
      <c r="I1877" s="9"/>
      <c r="J1877" s="9"/>
      <c r="K1877" s="8"/>
      <c r="L1877" s="8"/>
      <c r="M1877" s="8"/>
      <c r="N1877" s="8"/>
      <c r="O1877" s="8"/>
      <c r="P1877" s="8"/>
      <c r="Q1877" s="8"/>
      <c r="R1877" s="8"/>
      <c r="S1877" s="8"/>
    </row>
    <row r="1878" spans="6:19" s="7" customFormat="1">
      <c r="F1878" s="23"/>
      <c r="G1878" s="23"/>
      <c r="H1878" s="23"/>
      <c r="I1878" s="9"/>
      <c r="J1878" s="9"/>
      <c r="K1878" s="8"/>
      <c r="L1878" s="8"/>
      <c r="M1878" s="8"/>
      <c r="N1878" s="8"/>
      <c r="O1878" s="8"/>
      <c r="P1878" s="8"/>
      <c r="Q1878" s="8"/>
      <c r="R1878" s="8"/>
      <c r="S1878" s="8"/>
    </row>
    <row r="1879" spans="6:19" s="7" customFormat="1">
      <c r="F1879" s="23"/>
      <c r="G1879" s="23"/>
      <c r="H1879" s="23"/>
      <c r="I1879" s="9"/>
      <c r="J1879" s="9"/>
      <c r="K1879" s="8"/>
      <c r="L1879" s="8"/>
      <c r="M1879" s="8"/>
      <c r="N1879" s="8"/>
      <c r="O1879" s="8"/>
      <c r="P1879" s="8"/>
      <c r="Q1879" s="8"/>
      <c r="R1879" s="8"/>
      <c r="S1879" s="8"/>
    </row>
    <row r="1880" spans="6:19" s="7" customFormat="1">
      <c r="F1880" s="23"/>
      <c r="G1880" s="23"/>
      <c r="H1880" s="23"/>
      <c r="I1880" s="9"/>
      <c r="J1880" s="9"/>
      <c r="K1880" s="8"/>
      <c r="L1880" s="8"/>
      <c r="M1880" s="8"/>
      <c r="N1880" s="8"/>
      <c r="O1880" s="8"/>
      <c r="P1880" s="8"/>
      <c r="Q1880" s="8"/>
      <c r="R1880" s="8"/>
      <c r="S1880" s="8"/>
    </row>
    <row r="1881" spans="6:19" s="7" customFormat="1">
      <c r="F1881" s="23"/>
      <c r="G1881" s="23"/>
      <c r="H1881" s="23"/>
      <c r="I1881" s="9"/>
      <c r="J1881" s="9"/>
      <c r="K1881" s="8"/>
      <c r="L1881" s="8"/>
      <c r="M1881" s="8"/>
      <c r="N1881" s="8"/>
      <c r="O1881" s="8"/>
      <c r="P1881" s="8"/>
      <c r="Q1881" s="8"/>
      <c r="R1881" s="8"/>
      <c r="S1881" s="8"/>
    </row>
    <row r="1882" spans="6:19" s="7" customFormat="1">
      <c r="F1882" s="23"/>
      <c r="G1882" s="23"/>
      <c r="H1882" s="23"/>
      <c r="I1882" s="9"/>
      <c r="J1882" s="9"/>
      <c r="K1882" s="8"/>
      <c r="L1882" s="8"/>
      <c r="M1882" s="8"/>
      <c r="N1882" s="8"/>
      <c r="O1882" s="8"/>
      <c r="P1882" s="8"/>
      <c r="Q1882" s="8"/>
      <c r="R1882" s="8"/>
      <c r="S1882" s="8"/>
    </row>
    <row r="1883" spans="6:19" s="7" customFormat="1">
      <c r="F1883" s="23"/>
      <c r="G1883" s="23"/>
      <c r="H1883" s="23"/>
      <c r="I1883" s="9"/>
      <c r="J1883" s="9"/>
      <c r="K1883" s="8"/>
      <c r="L1883" s="8"/>
      <c r="M1883" s="8"/>
      <c r="N1883" s="8"/>
      <c r="O1883" s="8"/>
      <c r="P1883" s="8"/>
      <c r="Q1883" s="8"/>
      <c r="R1883" s="8"/>
      <c r="S1883" s="8"/>
    </row>
    <row r="1884" spans="6:19" s="7" customFormat="1">
      <c r="F1884" s="23"/>
      <c r="G1884" s="23"/>
      <c r="H1884" s="23"/>
      <c r="I1884" s="9"/>
      <c r="J1884" s="9"/>
      <c r="K1884" s="8"/>
      <c r="L1884" s="8"/>
      <c r="M1884" s="8"/>
      <c r="N1884" s="8"/>
      <c r="O1884" s="8"/>
      <c r="P1884" s="8"/>
      <c r="Q1884" s="8"/>
      <c r="R1884" s="8"/>
      <c r="S1884" s="8"/>
    </row>
    <row r="1885" spans="6:19" s="7" customFormat="1">
      <c r="F1885" s="23"/>
      <c r="G1885" s="23"/>
      <c r="H1885" s="23"/>
      <c r="I1885" s="9"/>
      <c r="J1885" s="9"/>
      <c r="K1885" s="8"/>
      <c r="L1885" s="8"/>
      <c r="M1885" s="8"/>
      <c r="N1885" s="8"/>
      <c r="O1885" s="8"/>
      <c r="P1885" s="8"/>
      <c r="Q1885" s="8"/>
      <c r="R1885" s="8"/>
      <c r="S1885" s="8"/>
    </row>
    <row r="1886" spans="6:19" s="7" customFormat="1">
      <c r="F1886" s="23"/>
      <c r="G1886" s="23"/>
      <c r="H1886" s="23"/>
      <c r="I1886" s="9"/>
      <c r="J1886" s="9"/>
      <c r="K1886" s="8"/>
      <c r="L1886" s="8"/>
      <c r="M1886" s="8"/>
      <c r="N1886" s="8"/>
      <c r="O1886" s="8"/>
      <c r="P1886" s="8"/>
      <c r="Q1886" s="8"/>
      <c r="R1886" s="8"/>
      <c r="S1886" s="8"/>
    </row>
    <row r="1887" spans="6:19" s="7" customFormat="1">
      <c r="F1887" s="23"/>
      <c r="G1887" s="23"/>
      <c r="H1887" s="23"/>
      <c r="I1887" s="9"/>
      <c r="J1887" s="9"/>
      <c r="K1887" s="8"/>
      <c r="L1887" s="8"/>
      <c r="M1887" s="8"/>
      <c r="N1887" s="8"/>
      <c r="O1887" s="8"/>
      <c r="P1887" s="8"/>
      <c r="Q1887" s="8"/>
      <c r="R1887" s="8"/>
      <c r="S1887" s="8"/>
    </row>
    <row r="1888" spans="6:19" s="7" customFormat="1">
      <c r="F1888" s="23"/>
      <c r="G1888" s="23"/>
      <c r="H1888" s="23"/>
      <c r="I1888" s="9"/>
      <c r="J1888" s="9"/>
      <c r="K1888" s="8"/>
      <c r="L1888" s="8"/>
      <c r="M1888" s="8"/>
      <c r="N1888" s="8"/>
      <c r="O1888" s="8"/>
      <c r="P1888" s="8"/>
      <c r="Q1888" s="8"/>
      <c r="R1888" s="8"/>
      <c r="S1888" s="8"/>
    </row>
    <row r="1889" spans="6:19" s="7" customFormat="1">
      <c r="F1889" s="23"/>
      <c r="G1889" s="23"/>
      <c r="H1889" s="23"/>
      <c r="I1889" s="9"/>
      <c r="J1889" s="9"/>
      <c r="K1889" s="8"/>
      <c r="L1889" s="8"/>
      <c r="M1889" s="8"/>
      <c r="N1889" s="8"/>
      <c r="O1889" s="8"/>
      <c r="P1889" s="8"/>
      <c r="Q1889" s="8"/>
      <c r="R1889" s="8"/>
      <c r="S1889" s="8"/>
    </row>
    <row r="1890" spans="6:19" s="7" customFormat="1">
      <c r="F1890" s="23"/>
      <c r="G1890" s="23"/>
      <c r="H1890" s="23"/>
      <c r="I1890" s="9"/>
      <c r="J1890" s="9"/>
      <c r="K1890" s="8"/>
      <c r="L1890" s="8"/>
      <c r="M1890" s="8"/>
      <c r="N1890" s="8"/>
      <c r="O1890" s="8"/>
      <c r="P1890" s="8"/>
      <c r="Q1890" s="8"/>
      <c r="R1890" s="8"/>
      <c r="S1890" s="8"/>
    </row>
    <row r="1891" spans="6:19" s="7" customFormat="1">
      <c r="F1891" s="23"/>
      <c r="G1891" s="23"/>
      <c r="H1891" s="23"/>
      <c r="I1891" s="9"/>
      <c r="J1891" s="9"/>
      <c r="K1891" s="8"/>
      <c r="L1891" s="8"/>
      <c r="M1891" s="8"/>
      <c r="N1891" s="8"/>
      <c r="O1891" s="8"/>
      <c r="P1891" s="8"/>
      <c r="Q1891" s="8"/>
      <c r="R1891" s="8"/>
      <c r="S1891" s="8"/>
    </row>
    <row r="1892" spans="6:19" s="7" customFormat="1">
      <c r="F1892" s="23"/>
      <c r="G1892" s="23"/>
      <c r="H1892" s="23"/>
      <c r="I1892" s="9"/>
      <c r="J1892" s="9"/>
      <c r="K1892" s="8"/>
      <c r="L1892" s="8"/>
      <c r="M1892" s="8"/>
      <c r="N1892" s="8"/>
      <c r="O1892" s="8"/>
      <c r="P1892" s="8"/>
      <c r="Q1892" s="8"/>
      <c r="R1892" s="8"/>
      <c r="S1892" s="8"/>
    </row>
    <row r="1893" spans="6:19" s="7" customFormat="1">
      <c r="F1893" s="23"/>
      <c r="G1893" s="23"/>
      <c r="H1893" s="23"/>
      <c r="I1893" s="9"/>
      <c r="J1893" s="9"/>
      <c r="K1893" s="8"/>
      <c r="L1893" s="8"/>
      <c r="M1893" s="8"/>
      <c r="N1893" s="8"/>
      <c r="O1893" s="8"/>
      <c r="P1893" s="8"/>
      <c r="Q1893" s="8"/>
      <c r="R1893" s="8"/>
      <c r="S1893" s="8"/>
    </row>
    <row r="1894" spans="6:19" s="7" customFormat="1">
      <c r="F1894" s="23"/>
      <c r="G1894" s="23"/>
      <c r="H1894" s="23"/>
      <c r="I1894" s="9"/>
      <c r="J1894" s="9"/>
      <c r="K1894" s="8"/>
      <c r="L1894" s="8"/>
      <c r="M1894" s="8"/>
      <c r="N1894" s="8"/>
      <c r="O1894" s="8"/>
      <c r="P1894" s="8"/>
      <c r="Q1894" s="8"/>
      <c r="R1894" s="8"/>
      <c r="S1894" s="8"/>
    </row>
    <row r="1895" spans="6:19" s="7" customFormat="1">
      <c r="F1895" s="23"/>
      <c r="G1895" s="23"/>
      <c r="H1895" s="23"/>
      <c r="I1895" s="9"/>
      <c r="J1895" s="9"/>
      <c r="K1895" s="8"/>
      <c r="L1895" s="8"/>
      <c r="M1895" s="8"/>
      <c r="N1895" s="8"/>
      <c r="O1895" s="8"/>
      <c r="P1895" s="8"/>
      <c r="Q1895" s="8"/>
      <c r="R1895" s="8"/>
      <c r="S1895" s="8"/>
    </row>
    <row r="1896" spans="6:19" s="7" customFormat="1">
      <c r="F1896" s="23"/>
      <c r="G1896" s="23"/>
      <c r="H1896" s="23"/>
      <c r="I1896" s="9"/>
      <c r="J1896" s="9"/>
      <c r="K1896" s="8"/>
      <c r="L1896" s="8"/>
      <c r="M1896" s="8"/>
      <c r="N1896" s="8"/>
      <c r="O1896" s="8"/>
      <c r="P1896" s="8"/>
      <c r="Q1896" s="8"/>
      <c r="R1896" s="8"/>
      <c r="S1896" s="8"/>
    </row>
    <row r="1897" spans="6:19" s="7" customFormat="1">
      <c r="F1897" s="23"/>
      <c r="G1897" s="23"/>
      <c r="H1897" s="23"/>
      <c r="I1897" s="9"/>
      <c r="J1897" s="9"/>
      <c r="K1897" s="8"/>
      <c r="L1897" s="8"/>
      <c r="M1897" s="8"/>
      <c r="N1897" s="8"/>
      <c r="O1897" s="8"/>
      <c r="P1897" s="8"/>
      <c r="Q1897" s="8"/>
      <c r="R1897" s="8"/>
      <c r="S1897" s="8"/>
    </row>
    <row r="1898" spans="6:19" s="7" customFormat="1">
      <c r="F1898" s="23"/>
      <c r="G1898" s="23"/>
      <c r="H1898" s="23"/>
      <c r="I1898" s="9"/>
      <c r="J1898" s="9"/>
      <c r="K1898" s="8"/>
      <c r="L1898" s="8"/>
      <c r="M1898" s="8"/>
      <c r="N1898" s="8"/>
      <c r="O1898" s="8"/>
      <c r="P1898" s="8"/>
      <c r="Q1898" s="8"/>
      <c r="R1898" s="8"/>
      <c r="S1898" s="8"/>
    </row>
    <row r="1899" spans="6:19" s="7" customFormat="1">
      <c r="F1899" s="23"/>
      <c r="G1899" s="23"/>
      <c r="H1899" s="23"/>
      <c r="I1899" s="9"/>
      <c r="J1899" s="9"/>
      <c r="K1899" s="8"/>
      <c r="L1899" s="8"/>
      <c r="M1899" s="8"/>
      <c r="N1899" s="8"/>
      <c r="O1899" s="8"/>
      <c r="P1899" s="8"/>
      <c r="Q1899" s="8"/>
      <c r="R1899" s="8"/>
      <c r="S1899" s="8"/>
    </row>
    <row r="1900" spans="6:19" s="7" customFormat="1">
      <c r="F1900" s="23"/>
      <c r="G1900" s="23"/>
      <c r="H1900" s="23"/>
      <c r="I1900" s="9"/>
      <c r="J1900" s="9"/>
      <c r="K1900" s="8"/>
      <c r="L1900" s="8"/>
      <c r="M1900" s="8"/>
      <c r="N1900" s="8"/>
      <c r="O1900" s="8"/>
      <c r="P1900" s="8"/>
      <c r="Q1900" s="8"/>
      <c r="R1900" s="8"/>
      <c r="S1900" s="8"/>
    </row>
    <row r="1901" spans="6:19" s="7" customFormat="1">
      <c r="F1901" s="23"/>
      <c r="G1901" s="23"/>
      <c r="H1901" s="23"/>
      <c r="I1901" s="9"/>
      <c r="J1901" s="9"/>
      <c r="K1901" s="8"/>
      <c r="L1901" s="8"/>
      <c r="M1901" s="8"/>
      <c r="N1901" s="8"/>
      <c r="O1901" s="8"/>
      <c r="P1901" s="8"/>
      <c r="Q1901" s="8"/>
      <c r="R1901" s="8"/>
      <c r="S1901" s="8"/>
    </row>
    <row r="1902" spans="6:19" s="7" customFormat="1">
      <c r="F1902" s="23"/>
      <c r="G1902" s="23"/>
      <c r="H1902" s="23"/>
      <c r="I1902" s="9"/>
      <c r="J1902" s="9"/>
      <c r="K1902" s="8"/>
      <c r="L1902" s="8"/>
      <c r="M1902" s="8"/>
      <c r="N1902" s="8"/>
      <c r="O1902" s="8"/>
      <c r="P1902" s="8"/>
      <c r="Q1902" s="8"/>
      <c r="R1902" s="8"/>
      <c r="S1902" s="8"/>
    </row>
    <row r="1903" spans="6:19" s="7" customFormat="1">
      <c r="F1903" s="23"/>
      <c r="G1903" s="23"/>
      <c r="H1903" s="23"/>
      <c r="I1903" s="9"/>
      <c r="J1903" s="9"/>
      <c r="K1903" s="8"/>
      <c r="L1903" s="8"/>
      <c r="M1903" s="8"/>
      <c r="N1903" s="8"/>
      <c r="O1903" s="8"/>
      <c r="P1903" s="8"/>
      <c r="Q1903" s="8"/>
      <c r="R1903" s="8"/>
      <c r="S1903" s="8"/>
    </row>
    <row r="1904" spans="6:19" s="7" customFormat="1">
      <c r="F1904" s="23"/>
      <c r="G1904" s="23"/>
      <c r="H1904" s="23"/>
      <c r="I1904" s="9"/>
      <c r="J1904" s="9"/>
      <c r="K1904" s="8"/>
      <c r="L1904" s="8"/>
      <c r="M1904" s="8"/>
      <c r="N1904" s="8"/>
      <c r="O1904" s="8"/>
      <c r="P1904" s="8"/>
      <c r="Q1904" s="8"/>
      <c r="R1904" s="8"/>
      <c r="S1904" s="8"/>
    </row>
    <row r="1905" spans="6:19" s="7" customFormat="1">
      <c r="F1905" s="23"/>
      <c r="G1905" s="23"/>
      <c r="H1905" s="23"/>
      <c r="I1905" s="9"/>
      <c r="J1905" s="9"/>
      <c r="K1905" s="8"/>
      <c r="L1905" s="8"/>
      <c r="M1905" s="8"/>
      <c r="N1905" s="8"/>
      <c r="O1905" s="8"/>
      <c r="P1905" s="8"/>
      <c r="Q1905" s="8"/>
      <c r="R1905" s="8"/>
      <c r="S1905" s="8"/>
    </row>
    <row r="1906" spans="6:19" s="7" customFormat="1">
      <c r="F1906" s="23"/>
      <c r="G1906" s="23"/>
      <c r="H1906" s="23"/>
      <c r="I1906" s="9"/>
      <c r="J1906" s="9"/>
      <c r="K1906" s="8"/>
      <c r="L1906" s="8"/>
      <c r="M1906" s="8"/>
      <c r="N1906" s="8"/>
      <c r="O1906" s="8"/>
      <c r="P1906" s="8"/>
      <c r="Q1906" s="8"/>
      <c r="R1906" s="8"/>
      <c r="S1906" s="8"/>
    </row>
    <row r="1907" spans="6:19" s="7" customFormat="1">
      <c r="F1907" s="23"/>
      <c r="G1907" s="23"/>
      <c r="H1907" s="23"/>
      <c r="I1907" s="9"/>
      <c r="J1907" s="9"/>
      <c r="K1907" s="8"/>
      <c r="L1907" s="8"/>
      <c r="M1907" s="8"/>
      <c r="N1907" s="8"/>
      <c r="O1907" s="8"/>
      <c r="P1907" s="8"/>
      <c r="Q1907" s="8"/>
      <c r="R1907" s="8"/>
      <c r="S1907" s="8"/>
    </row>
    <row r="1908" spans="6:19" s="7" customFormat="1">
      <c r="F1908" s="23"/>
      <c r="G1908" s="23"/>
      <c r="H1908" s="23"/>
      <c r="I1908" s="9"/>
      <c r="J1908" s="9"/>
      <c r="K1908" s="8"/>
      <c r="L1908" s="8"/>
      <c r="M1908" s="8"/>
      <c r="N1908" s="8"/>
      <c r="O1908" s="8"/>
      <c r="P1908" s="8"/>
      <c r="Q1908" s="8"/>
      <c r="R1908" s="8"/>
      <c r="S1908" s="8"/>
    </row>
    <row r="1909" spans="6:19" s="7" customFormat="1">
      <c r="F1909" s="23"/>
      <c r="G1909" s="23"/>
      <c r="H1909" s="23"/>
      <c r="I1909" s="9"/>
      <c r="J1909" s="9"/>
      <c r="K1909" s="8"/>
      <c r="L1909" s="8"/>
      <c r="M1909" s="8"/>
      <c r="N1909" s="8"/>
      <c r="O1909" s="8"/>
      <c r="P1909" s="8"/>
      <c r="Q1909" s="8"/>
      <c r="R1909" s="8"/>
      <c r="S1909" s="8"/>
    </row>
    <row r="1910" spans="6:19" s="7" customFormat="1">
      <c r="F1910" s="23"/>
      <c r="G1910" s="23"/>
      <c r="H1910" s="23"/>
      <c r="I1910" s="9"/>
      <c r="J1910" s="9"/>
      <c r="K1910" s="8"/>
      <c r="L1910" s="8"/>
      <c r="M1910" s="8"/>
      <c r="N1910" s="8"/>
      <c r="O1910" s="8"/>
      <c r="P1910" s="8"/>
      <c r="Q1910" s="8"/>
      <c r="R1910" s="8"/>
      <c r="S1910" s="8"/>
    </row>
    <row r="1911" spans="6:19" s="7" customFormat="1">
      <c r="F1911" s="23"/>
      <c r="G1911" s="23"/>
      <c r="H1911" s="23"/>
      <c r="I1911" s="9"/>
      <c r="J1911" s="9"/>
      <c r="K1911" s="8"/>
      <c r="L1911" s="8"/>
      <c r="M1911" s="8"/>
      <c r="N1911" s="8"/>
      <c r="O1911" s="8"/>
      <c r="P1911" s="8"/>
      <c r="Q1911" s="8"/>
      <c r="R1911" s="8"/>
      <c r="S1911" s="8"/>
    </row>
    <row r="1912" spans="6:19" s="7" customFormat="1">
      <c r="F1912" s="23"/>
      <c r="G1912" s="23"/>
      <c r="H1912" s="23"/>
      <c r="I1912" s="9"/>
      <c r="J1912" s="9"/>
      <c r="K1912" s="8"/>
      <c r="L1912" s="8"/>
      <c r="M1912" s="8"/>
      <c r="N1912" s="8"/>
      <c r="O1912" s="8"/>
      <c r="P1912" s="8"/>
      <c r="Q1912" s="8"/>
      <c r="R1912" s="8"/>
      <c r="S1912" s="8"/>
    </row>
    <row r="1913" spans="6:19" s="7" customFormat="1">
      <c r="F1913" s="23"/>
      <c r="G1913" s="23"/>
      <c r="H1913" s="23"/>
      <c r="I1913" s="9"/>
      <c r="J1913" s="9"/>
      <c r="K1913" s="8"/>
      <c r="L1913" s="8"/>
      <c r="M1913" s="8"/>
      <c r="N1913" s="8"/>
      <c r="O1913" s="8"/>
      <c r="P1913" s="8"/>
      <c r="Q1913" s="8"/>
      <c r="R1913" s="8"/>
      <c r="S1913" s="8"/>
    </row>
    <row r="1914" spans="6:19" s="7" customFormat="1">
      <c r="F1914" s="23"/>
      <c r="G1914" s="23"/>
      <c r="H1914" s="23"/>
      <c r="I1914" s="9"/>
      <c r="J1914" s="9"/>
      <c r="K1914" s="8"/>
      <c r="L1914" s="8"/>
      <c r="M1914" s="8"/>
      <c r="N1914" s="8"/>
      <c r="O1914" s="8"/>
      <c r="P1914" s="8"/>
      <c r="Q1914" s="8"/>
      <c r="R1914" s="8"/>
      <c r="S1914" s="8"/>
    </row>
    <row r="1915" spans="6:19" s="7" customFormat="1">
      <c r="F1915" s="23"/>
      <c r="G1915" s="23"/>
      <c r="H1915" s="23"/>
      <c r="I1915" s="9"/>
      <c r="J1915" s="9"/>
      <c r="K1915" s="8"/>
      <c r="L1915" s="8"/>
      <c r="M1915" s="8"/>
      <c r="N1915" s="8"/>
      <c r="O1915" s="8"/>
      <c r="P1915" s="8"/>
      <c r="Q1915" s="8"/>
      <c r="R1915" s="8"/>
      <c r="S1915" s="8"/>
    </row>
    <row r="1916" spans="6:19" s="7" customFormat="1">
      <c r="F1916" s="23"/>
      <c r="G1916" s="23"/>
      <c r="H1916" s="23"/>
      <c r="I1916" s="9"/>
      <c r="J1916" s="9"/>
      <c r="K1916" s="8"/>
      <c r="L1916" s="8"/>
      <c r="M1916" s="8"/>
      <c r="N1916" s="8"/>
      <c r="O1916" s="8"/>
      <c r="P1916" s="8"/>
      <c r="Q1916" s="8"/>
      <c r="R1916" s="8"/>
      <c r="S1916" s="8"/>
    </row>
    <row r="1917" spans="6:19" s="7" customFormat="1">
      <c r="F1917" s="23"/>
      <c r="G1917" s="23"/>
      <c r="H1917" s="23"/>
      <c r="I1917" s="9"/>
      <c r="J1917" s="9"/>
      <c r="K1917" s="8"/>
      <c r="L1917" s="8"/>
      <c r="M1917" s="8"/>
      <c r="N1917" s="8"/>
      <c r="O1917" s="8"/>
      <c r="P1917" s="8"/>
      <c r="Q1917" s="8"/>
      <c r="R1917" s="8"/>
      <c r="S1917" s="8"/>
    </row>
    <row r="1918" spans="6:19" s="7" customFormat="1">
      <c r="F1918" s="23"/>
      <c r="G1918" s="23"/>
      <c r="H1918" s="23"/>
      <c r="I1918" s="9"/>
      <c r="J1918" s="9"/>
      <c r="K1918" s="8"/>
      <c r="L1918" s="8"/>
      <c r="M1918" s="8"/>
      <c r="N1918" s="8"/>
      <c r="O1918" s="8"/>
      <c r="P1918" s="8"/>
      <c r="Q1918" s="8"/>
      <c r="R1918" s="8"/>
      <c r="S1918" s="8"/>
    </row>
    <row r="1919" spans="6:19" s="7" customFormat="1">
      <c r="F1919" s="23"/>
      <c r="G1919" s="23"/>
      <c r="H1919" s="23"/>
      <c r="I1919" s="9"/>
      <c r="J1919" s="9"/>
      <c r="K1919" s="8"/>
      <c r="L1919" s="8"/>
      <c r="M1919" s="8"/>
      <c r="N1919" s="8"/>
      <c r="O1919" s="8"/>
      <c r="P1919" s="8"/>
      <c r="Q1919" s="8"/>
      <c r="R1919" s="8"/>
      <c r="S1919" s="8"/>
    </row>
    <row r="1920" spans="6:19" s="7" customFormat="1">
      <c r="F1920" s="23"/>
      <c r="G1920" s="23"/>
      <c r="H1920" s="23"/>
      <c r="I1920" s="9"/>
      <c r="J1920" s="9"/>
      <c r="K1920" s="8"/>
      <c r="L1920" s="8"/>
      <c r="M1920" s="8"/>
      <c r="N1920" s="8"/>
      <c r="O1920" s="8"/>
      <c r="P1920" s="8"/>
      <c r="Q1920" s="8"/>
      <c r="R1920" s="8"/>
      <c r="S1920" s="8"/>
    </row>
    <row r="1921" spans="6:19" s="7" customFormat="1">
      <c r="F1921" s="23"/>
      <c r="G1921" s="23"/>
      <c r="H1921" s="23"/>
      <c r="I1921" s="9"/>
      <c r="J1921" s="9"/>
      <c r="K1921" s="8"/>
      <c r="L1921" s="8"/>
      <c r="M1921" s="8"/>
      <c r="N1921" s="8"/>
      <c r="O1921" s="8"/>
      <c r="P1921" s="8"/>
      <c r="Q1921" s="8"/>
      <c r="R1921" s="8"/>
      <c r="S1921" s="8"/>
    </row>
    <row r="1922" spans="6:19" s="7" customFormat="1">
      <c r="F1922" s="23"/>
      <c r="G1922" s="23"/>
      <c r="H1922" s="23"/>
      <c r="I1922" s="9"/>
      <c r="J1922" s="9"/>
      <c r="K1922" s="8"/>
      <c r="L1922" s="8"/>
      <c r="M1922" s="8"/>
      <c r="N1922" s="8"/>
      <c r="O1922" s="8"/>
      <c r="P1922" s="8"/>
      <c r="Q1922" s="8"/>
      <c r="R1922" s="8"/>
      <c r="S1922" s="8"/>
    </row>
    <row r="1923" spans="6:19" s="7" customFormat="1">
      <c r="F1923" s="23"/>
      <c r="G1923" s="23"/>
      <c r="H1923" s="23"/>
      <c r="I1923" s="9"/>
      <c r="J1923" s="9"/>
      <c r="K1923" s="8"/>
      <c r="L1923" s="8"/>
      <c r="M1923" s="8"/>
      <c r="N1923" s="8"/>
      <c r="O1923" s="8"/>
      <c r="P1923" s="8"/>
      <c r="Q1923" s="8"/>
      <c r="R1923" s="8"/>
      <c r="S1923" s="8"/>
    </row>
    <row r="1924" spans="6:19" s="7" customFormat="1">
      <c r="F1924" s="23"/>
      <c r="G1924" s="23"/>
      <c r="H1924" s="23"/>
      <c r="I1924" s="9"/>
      <c r="J1924" s="9"/>
      <c r="K1924" s="8"/>
      <c r="L1924" s="8"/>
      <c r="M1924" s="8"/>
      <c r="N1924" s="8"/>
      <c r="O1924" s="8"/>
      <c r="P1924" s="8"/>
      <c r="Q1924" s="8"/>
      <c r="R1924" s="8"/>
      <c r="S1924" s="8"/>
    </row>
    <row r="1925" spans="6:19" s="7" customFormat="1">
      <c r="F1925" s="23"/>
      <c r="G1925" s="23"/>
      <c r="H1925" s="23"/>
      <c r="I1925" s="9"/>
      <c r="J1925" s="9"/>
      <c r="K1925" s="8"/>
      <c r="L1925" s="8"/>
      <c r="M1925" s="8"/>
      <c r="N1925" s="8"/>
      <c r="O1925" s="8"/>
      <c r="P1925" s="8"/>
      <c r="Q1925" s="8"/>
      <c r="R1925" s="8"/>
      <c r="S1925" s="8"/>
    </row>
    <row r="1926" spans="6:19" s="7" customFormat="1">
      <c r="F1926" s="23"/>
      <c r="G1926" s="23"/>
      <c r="H1926" s="23"/>
      <c r="I1926" s="9"/>
      <c r="J1926" s="9"/>
      <c r="K1926" s="8"/>
      <c r="L1926" s="8"/>
      <c r="M1926" s="8"/>
      <c r="N1926" s="8"/>
      <c r="O1926" s="8"/>
      <c r="P1926" s="8"/>
      <c r="Q1926" s="8"/>
      <c r="R1926" s="8"/>
      <c r="S1926" s="8"/>
    </row>
    <row r="1927" spans="6:19" s="7" customFormat="1">
      <c r="F1927" s="23"/>
      <c r="G1927" s="23"/>
      <c r="H1927" s="23"/>
      <c r="I1927" s="9"/>
      <c r="J1927" s="9"/>
      <c r="K1927" s="8"/>
      <c r="L1927" s="8"/>
      <c r="M1927" s="8"/>
      <c r="N1927" s="8"/>
      <c r="O1927" s="8"/>
      <c r="P1927" s="8"/>
      <c r="Q1927" s="8"/>
      <c r="R1927" s="8"/>
      <c r="S1927" s="8"/>
    </row>
    <row r="1928" spans="6:19" s="7" customFormat="1">
      <c r="F1928" s="23"/>
      <c r="G1928" s="23"/>
      <c r="H1928" s="23"/>
      <c r="I1928" s="9"/>
      <c r="J1928" s="9"/>
      <c r="K1928" s="8"/>
      <c r="L1928" s="8"/>
      <c r="M1928" s="8"/>
      <c r="N1928" s="8"/>
      <c r="O1928" s="8"/>
      <c r="P1928" s="8"/>
      <c r="Q1928" s="8"/>
      <c r="R1928" s="8"/>
      <c r="S1928" s="8"/>
    </row>
    <row r="1929" spans="6:19" s="7" customFormat="1">
      <c r="F1929" s="23"/>
      <c r="G1929" s="23"/>
      <c r="H1929" s="23"/>
      <c r="I1929" s="9"/>
      <c r="J1929" s="9"/>
      <c r="K1929" s="8"/>
      <c r="L1929" s="8"/>
      <c r="M1929" s="8"/>
      <c r="N1929" s="8"/>
      <c r="O1929" s="8"/>
      <c r="P1929" s="8"/>
      <c r="Q1929" s="8"/>
      <c r="R1929" s="8"/>
      <c r="S1929" s="8"/>
    </row>
    <row r="1930" spans="6:19" s="7" customFormat="1">
      <c r="F1930" s="23"/>
      <c r="G1930" s="23"/>
      <c r="H1930" s="23"/>
      <c r="I1930" s="9"/>
      <c r="J1930" s="9"/>
      <c r="K1930" s="8"/>
      <c r="L1930" s="8"/>
      <c r="M1930" s="8"/>
      <c r="N1930" s="8"/>
      <c r="O1930" s="8"/>
      <c r="P1930" s="8"/>
      <c r="Q1930" s="8"/>
      <c r="R1930" s="8"/>
      <c r="S1930" s="8"/>
    </row>
    <row r="1931" spans="6:19" s="7" customFormat="1">
      <c r="F1931" s="23"/>
      <c r="G1931" s="23"/>
      <c r="H1931" s="23"/>
      <c r="I1931" s="9"/>
      <c r="J1931" s="9"/>
      <c r="K1931" s="8"/>
      <c r="L1931" s="8"/>
      <c r="M1931" s="8"/>
      <c r="N1931" s="8"/>
      <c r="O1931" s="8"/>
      <c r="P1931" s="8"/>
      <c r="Q1931" s="8"/>
      <c r="R1931" s="8"/>
      <c r="S1931" s="8"/>
    </row>
    <row r="1932" spans="6:19" s="7" customFormat="1">
      <c r="F1932" s="23"/>
      <c r="G1932" s="23"/>
      <c r="H1932" s="23"/>
      <c r="I1932" s="9"/>
      <c r="J1932" s="9"/>
      <c r="K1932" s="8"/>
      <c r="L1932" s="8"/>
      <c r="M1932" s="8"/>
      <c r="N1932" s="8"/>
      <c r="O1932" s="8"/>
      <c r="P1932" s="8"/>
      <c r="Q1932" s="8"/>
      <c r="R1932" s="8"/>
      <c r="S1932" s="8"/>
    </row>
    <row r="1933" spans="6:19" s="7" customFormat="1">
      <c r="F1933" s="23"/>
      <c r="G1933" s="23"/>
      <c r="H1933" s="23"/>
      <c r="I1933" s="9"/>
      <c r="J1933" s="9"/>
      <c r="K1933" s="8"/>
      <c r="L1933" s="8"/>
      <c r="M1933" s="8"/>
      <c r="N1933" s="8"/>
      <c r="O1933" s="8"/>
      <c r="P1933" s="8"/>
      <c r="Q1933" s="8"/>
      <c r="R1933" s="8"/>
      <c r="S1933" s="8"/>
    </row>
    <row r="1934" spans="6:19" s="7" customFormat="1">
      <c r="F1934" s="23"/>
      <c r="G1934" s="23"/>
      <c r="H1934" s="23"/>
      <c r="I1934" s="9"/>
      <c r="J1934" s="9"/>
      <c r="K1934" s="8"/>
      <c r="L1934" s="8"/>
      <c r="M1934" s="8"/>
      <c r="N1934" s="8"/>
      <c r="O1934" s="8"/>
      <c r="P1934" s="8"/>
      <c r="Q1934" s="8"/>
      <c r="R1934" s="8"/>
      <c r="S1934" s="8"/>
    </row>
    <row r="1935" spans="6:19" s="7" customFormat="1">
      <c r="F1935" s="23"/>
      <c r="G1935" s="23"/>
      <c r="H1935" s="23"/>
      <c r="I1935" s="9"/>
      <c r="J1935" s="9"/>
      <c r="K1935" s="8"/>
      <c r="L1935" s="8"/>
      <c r="M1935" s="8"/>
      <c r="N1935" s="8"/>
      <c r="O1935" s="8"/>
      <c r="P1935" s="8"/>
      <c r="Q1935" s="8"/>
      <c r="R1935" s="8"/>
      <c r="S1935" s="8"/>
    </row>
    <row r="1936" spans="6:19" s="7" customFormat="1">
      <c r="F1936" s="23"/>
      <c r="G1936" s="23"/>
      <c r="H1936" s="23"/>
      <c r="I1936" s="9"/>
      <c r="J1936" s="9"/>
      <c r="K1936" s="8"/>
      <c r="L1936" s="8"/>
      <c r="M1936" s="8"/>
      <c r="N1936" s="8"/>
      <c r="O1936" s="8"/>
      <c r="P1936" s="8"/>
      <c r="Q1936" s="8"/>
      <c r="R1936" s="8"/>
      <c r="S1936" s="8"/>
    </row>
    <row r="1937" spans="6:19" s="7" customFormat="1">
      <c r="F1937" s="23"/>
      <c r="G1937" s="23"/>
      <c r="H1937" s="23"/>
      <c r="I1937" s="9"/>
      <c r="J1937" s="9"/>
      <c r="K1937" s="8"/>
      <c r="L1937" s="8"/>
      <c r="M1937" s="8"/>
      <c r="N1937" s="8"/>
      <c r="O1937" s="8"/>
      <c r="P1937" s="8"/>
      <c r="Q1937" s="8"/>
      <c r="R1937" s="8"/>
      <c r="S1937" s="8"/>
    </row>
    <row r="1938" spans="6:19" s="7" customFormat="1">
      <c r="F1938" s="23"/>
      <c r="G1938" s="23"/>
      <c r="H1938" s="23"/>
      <c r="I1938" s="9"/>
      <c r="J1938" s="9"/>
      <c r="K1938" s="8"/>
      <c r="L1938" s="8"/>
      <c r="M1938" s="8"/>
      <c r="N1938" s="8"/>
      <c r="O1938" s="8"/>
      <c r="P1938" s="8"/>
      <c r="Q1938" s="8"/>
      <c r="R1938" s="8"/>
      <c r="S1938" s="8"/>
    </row>
    <row r="1939" spans="6:19" s="7" customFormat="1">
      <c r="F1939" s="23"/>
      <c r="G1939" s="23"/>
      <c r="H1939" s="23"/>
      <c r="I1939" s="9"/>
      <c r="J1939" s="9"/>
      <c r="K1939" s="8"/>
      <c r="L1939" s="8"/>
      <c r="M1939" s="8"/>
      <c r="N1939" s="8"/>
      <c r="O1939" s="8"/>
      <c r="P1939" s="8"/>
      <c r="Q1939" s="8"/>
      <c r="R1939" s="8"/>
      <c r="S1939" s="8"/>
    </row>
    <row r="1940" spans="6:19" s="7" customFormat="1">
      <c r="F1940" s="23"/>
      <c r="G1940" s="23"/>
      <c r="H1940" s="23"/>
      <c r="I1940" s="9"/>
      <c r="J1940" s="9"/>
      <c r="K1940" s="8"/>
      <c r="L1940" s="8"/>
      <c r="M1940" s="8"/>
      <c r="N1940" s="8"/>
      <c r="O1940" s="8"/>
      <c r="P1940" s="8"/>
      <c r="Q1940" s="8"/>
      <c r="R1940" s="8"/>
      <c r="S1940" s="8"/>
    </row>
    <row r="1941" spans="6:19" s="7" customFormat="1">
      <c r="F1941" s="23"/>
      <c r="G1941" s="23"/>
      <c r="H1941" s="23"/>
      <c r="I1941" s="9"/>
      <c r="J1941" s="9"/>
      <c r="K1941" s="8"/>
      <c r="L1941" s="8"/>
      <c r="M1941" s="8"/>
      <c r="N1941" s="8"/>
      <c r="O1941" s="8"/>
      <c r="P1941" s="8"/>
      <c r="Q1941" s="8"/>
      <c r="R1941" s="8"/>
      <c r="S1941" s="8"/>
    </row>
    <row r="1942" spans="6:19" s="7" customFormat="1">
      <c r="F1942" s="23"/>
      <c r="G1942" s="23"/>
      <c r="H1942" s="23"/>
      <c r="I1942" s="9"/>
      <c r="J1942" s="9"/>
      <c r="K1942" s="8"/>
      <c r="L1942" s="8"/>
      <c r="M1942" s="8"/>
      <c r="N1942" s="8"/>
      <c r="O1942" s="8"/>
      <c r="P1942" s="8"/>
      <c r="Q1942" s="8"/>
      <c r="R1942" s="8"/>
      <c r="S1942" s="8"/>
    </row>
    <row r="1943" spans="6:19" s="7" customFormat="1">
      <c r="F1943" s="23"/>
      <c r="G1943" s="23"/>
      <c r="H1943" s="23"/>
      <c r="I1943" s="9"/>
      <c r="J1943" s="9"/>
      <c r="K1943" s="8"/>
      <c r="L1943" s="8"/>
      <c r="M1943" s="8"/>
      <c r="N1943" s="8"/>
      <c r="O1943" s="8"/>
      <c r="P1943" s="8"/>
      <c r="Q1943" s="8"/>
      <c r="R1943" s="8"/>
      <c r="S1943" s="8"/>
    </row>
    <row r="1944" spans="6:19" s="7" customFormat="1">
      <c r="F1944" s="23"/>
      <c r="G1944" s="23"/>
      <c r="H1944" s="23"/>
      <c r="I1944" s="9"/>
      <c r="J1944" s="9"/>
      <c r="K1944" s="8"/>
      <c r="L1944" s="8"/>
      <c r="M1944" s="8"/>
      <c r="N1944" s="8"/>
      <c r="O1944" s="8"/>
      <c r="P1944" s="8"/>
      <c r="Q1944" s="8"/>
      <c r="R1944" s="8"/>
      <c r="S1944" s="8"/>
    </row>
    <row r="1945" spans="6:19" s="7" customFormat="1">
      <c r="F1945" s="23"/>
      <c r="G1945" s="23"/>
      <c r="H1945" s="23"/>
      <c r="I1945" s="9"/>
      <c r="J1945" s="9"/>
      <c r="K1945" s="8"/>
      <c r="L1945" s="8"/>
      <c r="M1945" s="8"/>
      <c r="N1945" s="8"/>
      <c r="O1945" s="8"/>
      <c r="P1945" s="8"/>
      <c r="Q1945" s="8"/>
      <c r="R1945" s="8"/>
      <c r="S1945" s="8"/>
    </row>
    <row r="1946" spans="6:19" s="7" customFormat="1">
      <c r="F1946" s="23"/>
      <c r="G1946" s="23"/>
      <c r="H1946" s="23"/>
      <c r="I1946" s="9"/>
      <c r="J1946" s="9"/>
      <c r="K1946" s="8"/>
      <c r="L1946" s="8"/>
      <c r="M1946" s="8"/>
      <c r="N1946" s="8"/>
      <c r="O1946" s="8"/>
      <c r="P1946" s="8"/>
      <c r="Q1946" s="8"/>
      <c r="R1946" s="8"/>
      <c r="S1946" s="8"/>
    </row>
    <row r="1947" spans="6:19" s="7" customFormat="1">
      <c r="F1947" s="23"/>
      <c r="G1947" s="23"/>
      <c r="H1947" s="23"/>
      <c r="I1947" s="9"/>
      <c r="J1947" s="9"/>
      <c r="K1947" s="8"/>
      <c r="L1947" s="8"/>
      <c r="M1947" s="8"/>
      <c r="N1947" s="8"/>
      <c r="O1947" s="8"/>
      <c r="P1947" s="8"/>
      <c r="Q1947" s="8"/>
      <c r="R1947" s="8"/>
      <c r="S1947" s="8"/>
    </row>
    <row r="1948" spans="6:19" s="7" customFormat="1">
      <c r="F1948" s="23"/>
      <c r="G1948" s="23"/>
      <c r="H1948" s="23"/>
      <c r="I1948" s="9"/>
      <c r="J1948" s="9"/>
      <c r="K1948" s="8"/>
      <c r="L1948" s="8"/>
      <c r="M1948" s="8"/>
      <c r="N1948" s="8"/>
      <c r="O1948" s="8"/>
      <c r="P1948" s="8"/>
      <c r="Q1948" s="8"/>
      <c r="R1948" s="8"/>
      <c r="S1948" s="8"/>
    </row>
    <row r="1949" spans="6:19" s="7" customFormat="1">
      <c r="F1949" s="23"/>
      <c r="G1949" s="23"/>
      <c r="H1949" s="23"/>
      <c r="I1949" s="9"/>
      <c r="J1949" s="9"/>
      <c r="K1949" s="8"/>
      <c r="L1949" s="8"/>
      <c r="M1949" s="8"/>
      <c r="N1949" s="8"/>
      <c r="O1949" s="8"/>
      <c r="P1949" s="8"/>
      <c r="Q1949" s="8"/>
      <c r="R1949" s="8"/>
      <c r="S1949" s="8"/>
    </row>
    <row r="1950" spans="6:19" s="7" customFormat="1">
      <c r="F1950" s="23"/>
      <c r="G1950" s="23"/>
      <c r="H1950" s="23"/>
      <c r="I1950" s="9"/>
      <c r="J1950" s="9"/>
      <c r="K1950" s="8"/>
      <c r="L1950" s="8"/>
      <c r="M1950" s="8"/>
      <c r="N1950" s="8"/>
      <c r="O1950" s="8"/>
      <c r="P1950" s="8"/>
      <c r="Q1950" s="8"/>
      <c r="R1950" s="8"/>
      <c r="S1950" s="8"/>
    </row>
    <row r="1951" spans="6:19" s="7" customFormat="1">
      <c r="F1951" s="23"/>
      <c r="G1951" s="23"/>
      <c r="H1951" s="23"/>
      <c r="I1951" s="9"/>
      <c r="J1951" s="9"/>
      <c r="K1951" s="8"/>
      <c r="L1951" s="8"/>
      <c r="M1951" s="8"/>
      <c r="N1951" s="8"/>
      <c r="O1951" s="8"/>
      <c r="P1951" s="8"/>
      <c r="Q1951" s="8"/>
      <c r="R1951" s="8"/>
      <c r="S1951" s="8"/>
    </row>
    <row r="1952" spans="6:19" s="7" customFormat="1">
      <c r="F1952" s="23"/>
      <c r="G1952" s="23"/>
      <c r="H1952" s="23"/>
      <c r="I1952" s="9"/>
      <c r="J1952" s="9"/>
      <c r="K1952" s="8"/>
      <c r="L1952" s="8"/>
      <c r="M1952" s="8"/>
      <c r="N1952" s="8"/>
      <c r="O1952" s="8"/>
      <c r="P1952" s="8"/>
      <c r="Q1952" s="8"/>
      <c r="R1952" s="8"/>
      <c r="S1952" s="8"/>
    </row>
    <row r="1953" spans="6:19" s="7" customFormat="1">
      <c r="F1953" s="23"/>
      <c r="G1953" s="23"/>
      <c r="H1953" s="23"/>
      <c r="I1953" s="9"/>
      <c r="J1953" s="9"/>
      <c r="K1953" s="8"/>
      <c r="L1953" s="8"/>
      <c r="M1953" s="8"/>
      <c r="N1953" s="8"/>
      <c r="O1953" s="8"/>
      <c r="P1953" s="8"/>
      <c r="Q1953" s="8"/>
      <c r="R1953" s="8"/>
      <c r="S1953" s="8"/>
    </row>
    <row r="1954" spans="6:19" s="7" customFormat="1">
      <c r="F1954" s="23"/>
      <c r="G1954" s="23"/>
      <c r="H1954" s="23"/>
      <c r="I1954" s="9"/>
      <c r="J1954" s="9"/>
      <c r="K1954" s="8"/>
      <c r="L1954" s="8"/>
      <c r="M1954" s="8"/>
      <c r="N1954" s="8"/>
      <c r="O1954" s="8"/>
      <c r="P1954" s="8"/>
      <c r="Q1954" s="8"/>
      <c r="R1954" s="8"/>
      <c r="S1954" s="8"/>
    </row>
    <row r="1955" spans="6:19" s="7" customFormat="1">
      <c r="F1955" s="23"/>
      <c r="G1955" s="23"/>
      <c r="H1955" s="23"/>
      <c r="I1955" s="9"/>
      <c r="J1955" s="9"/>
      <c r="K1955" s="8"/>
      <c r="L1955" s="8"/>
      <c r="M1955" s="8"/>
      <c r="N1955" s="8"/>
      <c r="O1955" s="8"/>
      <c r="P1955" s="8"/>
      <c r="Q1955" s="8"/>
      <c r="R1955" s="8"/>
      <c r="S1955" s="8"/>
    </row>
    <row r="1956" spans="6:19" s="7" customFormat="1">
      <c r="F1956" s="23"/>
      <c r="G1956" s="23"/>
      <c r="H1956" s="23"/>
      <c r="I1956" s="9"/>
      <c r="J1956" s="9"/>
      <c r="K1956" s="8"/>
      <c r="L1956" s="8"/>
      <c r="M1956" s="8"/>
      <c r="N1956" s="8"/>
      <c r="O1956" s="8"/>
      <c r="P1956" s="8"/>
      <c r="Q1956" s="8"/>
      <c r="R1956" s="8"/>
      <c r="S1956" s="8"/>
    </row>
    <row r="1957" spans="6:19" s="7" customFormat="1">
      <c r="F1957" s="23"/>
      <c r="G1957" s="23"/>
      <c r="H1957" s="23"/>
      <c r="I1957" s="9"/>
      <c r="J1957" s="9"/>
      <c r="K1957" s="8"/>
      <c r="L1957" s="8"/>
      <c r="M1957" s="8"/>
      <c r="N1957" s="8"/>
      <c r="O1957" s="8"/>
      <c r="P1957" s="8"/>
      <c r="Q1957" s="8"/>
      <c r="R1957" s="8"/>
      <c r="S1957" s="8"/>
    </row>
    <row r="1958" spans="6:19" s="7" customFormat="1">
      <c r="F1958" s="23"/>
      <c r="G1958" s="23"/>
      <c r="H1958" s="23"/>
      <c r="I1958" s="9"/>
      <c r="J1958" s="9"/>
      <c r="K1958" s="8"/>
      <c r="L1958" s="8"/>
      <c r="M1958" s="8"/>
      <c r="N1958" s="8"/>
      <c r="O1958" s="8"/>
      <c r="P1958" s="8"/>
      <c r="Q1958" s="8"/>
      <c r="R1958" s="8"/>
      <c r="S1958" s="8"/>
    </row>
    <row r="1959" spans="6:19" s="7" customFormat="1">
      <c r="F1959" s="23"/>
      <c r="G1959" s="23"/>
      <c r="H1959" s="23"/>
      <c r="I1959" s="9"/>
      <c r="J1959" s="9"/>
      <c r="K1959" s="8"/>
      <c r="L1959" s="8"/>
      <c r="M1959" s="8"/>
      <c r="N1959" s="8"/>
      <c r="O1959" s="8"/>
      <c r="P1959" s="8"/>
      <c r="Q1959" s="8"/>
      <c r="R1959" s="8"/>
      <c r="S1959" s="8"/>
    </row>
    <row r="1960" spans="6:19" s="7" customFormat="1">
      <c r="F1960" s="23"/>
      <c r="G1960" s="23"/>
      <c r="H1960" s="23"/>
      <c r="I1960" s="9"/>
      <c r="J1960" s="9"/>
      <c r="K1960" s="8"/>
      <c r="L1960" s="8"/>
      <c r="M1960" s="8"/>
      <c r="N1960" s="8"/>
      <c r="O1960" s="8"/>
      <c r="P1960" s="8"/>
      <c r="Q1960" s="8"/>
      <c r="R1960" s="8"/>
      <c r="S1960" s="8"/>
    </row>
    <row r="1961" spans="6:19" s="7" customFormat="1">
      <c r="F1961" s="23"/>
      <c r="G1961" s="23"/>
      <c r="H1961" s="23"/>
      <c r="I1961" s="9"/>
      <c r="J1961" s="9"/>
      <c r="K1961" s="8"/>
      <c r="L1961" s="8"/>
      <c r="M1961" s="8"/>
      <c r="N1961" s="8"/>
      <c r="O1961" s="8"/>
      <c r="P1961" s="8"/>
      <c r="Q1961" s="8"/>
      <c r="R1961" s="8"/>
      <c r="S1961" s="8"/>
    </row>
    <row r="1962" spans="6:19" s="7" customFormat="1">
      <c r="F1962" s="23"/>
      <c r="G1962" s="23"/>
      <c r="H1962" s="23"/>
      <c r="I1962" s="9"/>
      <c r="J1962" s="9"/>
      <c r="K1962" s="8"/>
      <c r="L1962" s="8"/>
      <c r="M1962" s="8"/>
      <c r="N1962" s="8"/>
      <c r="O1962" s="8"/>
      <c r="P1962" s="8"/>
      <c r="Q1962" s="8"/>
      <c r="R1962" s="8"/>
      <c r="S1962" s="8"/>
    </row>
    <row r="1963" spans="6:19" s="7" customFormat="1">
      <c r="F1963" s="23"/>
      <c r="G1963" s="23"/>
      <c r="H1963" s="23"/>
      <c r="I1963" s="9"/>
      <c r="J1963" s="9"/>
      <c r="K1963" s="8"/>
      <c r="L1963" s="8"/>
      <c r="M1963" s="8"/>
      <c r="N1963" s="8"/>
      <c r="O1963" s="8"/>
      <c r="P1963" s="8"/>
      <c r="Q1963" s="8"/>
      <c r="R1963" s="8"/>
      <c r="S1963" s="8"/>
    </row>
    <row r="1964" spans="6:19" s="7" customFormat="1">
      <c r="F1964" s="23"/>
      <c r="G1964" s="23"/>
      <c r="H1964" s="23"/>
      <c r="I1964" s="9"/>
      <c r="J1964" s="9"/>
      <c r="K1964" s="8"/>
      <c r="L1964" s="8"/>
      <c r="M1964" s="8"/>
      <c r="N1964" s="8"/>
      <c r="O1964" s="8"/>
      <c r="P1964" s="8"/>
      <c r="Q1964" s="8"/>
      <c r="R1964" s="8"/>
      <c r="S1964" s="8"/>
    </row>
    <row r="1965" spans="6:19" s="7" customFormat="1">
      <c r="F1965" s="23"/>
      <c r="G1965" s="23"/>
      <c r="H1965" s="23"/>
      <c r="I1965" s="9"/>
      <c r="J1965" s="9"/>
      <c r="K1965" s="8"/>
      <c r="L1965" s="8"/>
      <c r="M1965" s="8"/>
      <c r="N1965" s="8"/>
      <c r="O1965" s="8"/>
      <c r="P1965" s="8"/>
      <c r="Q1965" s="8"/>
      <c r="R1965" s="8"/>
      <c r="S1965" s="8"/>
    </row>
    <row r="1966" spans="6:19" s="7" customFormat="1">
      <c r="F1966" s="23"/>
      <c r="G1966" s="23"/>
      <c r="H1966" s="23"/>
      <c r="I1966" s="9"/>
      <c r="J1966" s="9"/>
      <c r="K1966" s="8"/>
      <c r="L1966" s="8"/>
      <c r="M1966" s="8"/>
      <c r="N1966" s="8"/>
      <c r="O1966" s="8"/>
      <c r="P1966" s="8"/>
      <c r="Q1966" s="8"/>
      <c r="R1966" s="8"/>
      <c r="S1966" s="8"/>
    </row>
    <row r="1967" spans="6:19" s="7" customFormat="1">
      <c r="F1967" s="23"/>
      <c r="G1967" s="23"/>
      <c r="H1967" s="23"/>
      <c r="I1967" s="9"/>
      <c r="J1967" s="9"/>
      <c r="K1967" s="8"/>
      <c r="L1967" s="8"/>
      <c r="M1967" s="8"/>
      <c r="N1967" s="8"/>
      <c r="O1967" s="8"/>
      <c r="P1967" s="8"/>
      <c r="Q1967" s="8"/>
      <c r="R1967" s="8"/>
      <c r="S1967" s="8"/>
    </row>
    <row r="1968" spans="6:19" s="7" customFormat="1">
      <c r="F1968" s="23"/>
      <c r="G1968" s="23"/>
      <c r="H1968" s="23"/>
      <c r="I1968" s="9"/>
      <c r="J1968" s="9"/>
      <c r="K1968" s="8"/>
      <c r="L1968" s="8"/>
      <c r="M1968" s="8"/>
      <c r="N1968" s="8"/>
      <c r="O1968" s="8"/>
      <c r="P1968" s="8"/>
      <c r="Q1968" s="8"/>
      <c r="R1968" s="8"/>
      <c r="S1968" s="8"/>
    </row>
    <row r="1969" spans="6:19" s="7" customFormat="1">
      <c r="F1969" s="23"/>
      <c r="G1969" s="23"/>
      <c r="H1969" s="23"/>
      <c r="I1969" s="9"/>
      <c r="J1969" s="9"/>
      <c r="K1969" s="8"/>
      <c r="L1969" s="8"/>
      <c r="M1969" s="8"/>
      <c r="N1969" s="8"/>
      <c r="O1969" s="8"/>
      <c r="P1969" s="8"/>
      <c r="Q1969" s="8"/>
      <c r="R1969" s="8"/>
      <c r="S1969" s="8"/>
    </row>
    <row r="1970" spans="6:19" s="7" customFormat="1">
      <c r="F1970" s="23"/>
      <c r="G1970" s="23"/>
      <c r="H1970" s="23"/>
      <c r="I1970" s="9"/>
      <c r="J1970" s="9"/>
      <c r="K1970" s="8"/>
      <c r="L1970" s="8"/>
      <c r="M1970" s="8"/>
      <c r="N1970" s="8"/>
      <c r="O1970" s="8"/>
      <c r="P1970" s="8"/>
      <c r="Q1970" s="8"/>
      <c r="R1970" s="8"/>
      <c r="S1970" s="8"/>
    </row>
    <row r="1971" spans="6:19" s="7" customFormat="1">
      <c r="F1971" s="23"/>
      <c r="G1971" s="23"/>
      <c r="H1971" s="23"/>
      <c r="I1971" s="9"/>
      <c r="J1971" s="9"/>
      <c r="K1971" s="8"/>
      <c r="L1971" s="8"/>
      <c r="M1971" s="8"/>
      <c r="N1971" s="8"/>
      <c r="O1971" s="8"/>
      <c r="P1971" s="8"/>
      <c r="Q1971" s="8"/>
      <c r="R1971" s="8"/>
      <c r="S1971" s="8"/>
    </row>
    <row r="1972" spans="6:19" s="7" customFormat="1">
      <c r="F1972" s="23"/>
      <c r="G1972" s="23"/>
      <c r="H1972" s="23"/>
      <c r="I1972" s="9"/>
      <c r="J1972" s="9"/>
      <c r="K1972" s="8"/>
      <c r="L1972" s="8"/>
      <c r="M1972" s="8"/>
      <c r="N1972" s="8"/>
      <c r="O1972" s="8"/>
      <c r="P1972" s="8"/>
      <c r="Q1972" s="8"/>
      <c r="R1972" s="8"/>
      <c r="S1972" s="8"/>
    </row>
    <row r="1973" spans="6:19" s="7" customFormat="1">
      <c r="F1973" s="23"/>
      <c r="G1973" s="23"/>
      <c r="H1973" s="23"/>
      <c r="I1973" s="9"/>
      <c r="J1973" s="9"/>
      <c r="K1973" s="8"/>
      <c r="L1973" s="8"/>
      <c r="M1973" s="8"/>
      <c r="N1973" s="8"/>
      <c r="O1973" s="8"/>
      <c r="P1973" s="8"/>
      <c r="Q1973" s="8"/>
      <c r="R1973" s="8"/>
      <c r="S1973" s="8"/>
    </row>
    <row r="1974" spans="6:19" s="7" customFormat="1">
      <c r="F1974" s="23"/>
      <c r="G1974" s="23"/>
      <c r="H1974" s="23"/>
      <c r="I1974" s="9"/>
      <c r="J1974" s="9"/>
      <c r="K1974" s="8"/>
      <c r="L1974" s="8"/>
      <c r="M1974" s="8"/>
      <c r="N1974" s="8"/>
      <c r="O1974" s="8"/>
      <c r="P1974" s="8"/>
      <c r="Q1974" s="8"/>
      <c r="R1974" s="8"/>
      <c r="S1974" s="8"/>
    </row>
    <row r="1975" spans="6:19" s="7" customFormat="1">
      <c r="F1975" s="23"/>
      <c r="G1975" s="23"/>
      <c r="H1975" s="23"/>
      <c r="I1975" s="9"/>
      <c r="J1975" s="9"/>
      <c r="K1975" s="8"/>
      <c r="L1975" s="8"/>
      <c r="M1975" s="8"/>
      <c r="N1975" s="8"/>
      <c r="O1975" s="8"/>
      <c r="P1975" s="8"/>
      <c r="Q1975" s="8"/>
      <c r="R1975" s="8"/>
      <c r="S1975" s="8"/>
    </row>
    <row r="1976" spans="6:19" s="7" customFormat="1">
      <c r="F1976" s="23"/>
      <c r="G1976" s="23"/>
      <c r="H1976" s="23"/>
      <c r="I1976" s="9"/>
      <c r="J1976" s="9"/>
      <c r="K1976" s="8"/>
      <c r="L1976" s="8"/>
      <c r="M1976" s="8"/>
      <c r="N1976" s="8"/>
      <c r="O1976" s="8"/>
      <c r="P1976" s="8"/>
      <c r="Q1976" s="8"/>
      <c r="R1976" s="8"/>
      <c r="S1976" s="8"/>
    </row>
    <row r="1977" spans="6:19" s="7" customFormat="1">
      <c r="F1977" s="23"/>
      <c r="G1977" s="23"/>
      <c r="H1977" s="23"/>
      <c r="I1977" s="9"/>
      <c r="J1977" s="9"/>
      <c r="K1977" s="8"/>
      <c r="L1977" s="8"/>
      <c r="M1977" s="8"/>
      <c r="N1977" s="8"/>
      <c r="O1977" s="8"/>
      <c r="P1977" s="8"/>
      <c r="Q1977" s="8"/>
      <c r="R1977" s="8"/>
      <c r="S1977" s="8"/>
    </row>
    <row r="1978" spans="6:19" s="7" customFormat="1">
      <c r="F1978" s="23"/>
      <c r="G1978" s="23"/>
      <c r="H1978" s="23"/>
      <c r="I1978" s="9"/>
      <c r="J1978" s="9"/>
      <c r="K1978" s="8"/>
      <c r="L1978" s="8"/>
      <c r="M1978" s="8"/>
      <c r="N1978" s="8"/>
      <c r="O1978" s="8"/>
      <c r="P1978" s="8"/>
      <c r="Q1978" s="8"/>
      <c r="R1978" s="8"/>
      <c r="S1978" s="8"/>
    </row>
    <row r="1979" spans="6:19" s="7" customFormat="1">
      <c r="F1979" s="23"/>
      <c r="G1979" s="23"/>
      <c r="H1979" s="23"/>
      <c r="I1979" s="9"/>
      <c r="J1979" s="9"/>
      <c r="K1979" s="8"/>
      <c r="L1979" s="8"/>
      <c r="M1979" s="8"/>
      <c r="N1979" s="8"/>
      <c r="O1979" s="8"/>
      <c r="P1979" s="8"/>
      <c r="Q1979" s="8"/>
      <c r="R1979" s="8"/>
      <c r="S1979" s="8"/>
    </row>
    <row r="1980" spans="6:19" s="7" customFormat="1">
      <c r="F1980" s="23"/>
      <c r="G1980" s="23"/>
      <c r="H1980" s="23"/>
      <c r="I1980" s="9"/>
      <c r="J1980" s="9"/>
      <c r="K1980" s="8"/>
      <c r="L1980" s="8"/>
      <c r="M1980" s="8"/>
      <c r="N1980" s="8"/>
      <c r="O1980" s="8"/>
      <c r="P1980" s="8"/>
      <c r="Q1980" s="8"/>
      <c r="R1980" s="8"/>
      <c r="S1980" s="8"/>
    </row>
    <row r="1981" spans="6:19" s="7" customFormat="1">
      <c r="F1981" s="23"/>
      <c r="G1981" s="23"/>
      <c r="H1981" s="23"/>
      <c r="I1981" s="9"/>
      <c r="J1981" s="9"/>
      <c r="K1981" s="8"/>
      <c r="L1981" s="8"/>
      <c r="M1981" s="8"/>
      <c r="N1981" s="8"/>
      <c r="O1981" s="8"/>
      <c r="P1981" s="8"/>
      <c r="Q1981" s="8"/>
      <c r="R1981" s="8"/>
      <c r="S1981" s="8"/>
    </row>
    <row r="1982" spans="6:19" s="7" customFormat="1">
      <c r="F1982" s="23"/>
      <c r="G1982" s="23"/>
      <c r="H1982" s="23"/>
      <c r="I1982" s="9"/>
      <c r="J1982" s="9"/>
      <c r="K1982" s="8"/>
      <c r="L1982" s="8"/>
      <c r="M1982" s="8"/>
      <c r="N1982" s="8"/>
      <c r="O1982" s="8"/>
      <c r="P1982" s="8"/>
      <c r="Q1982" s="8"/>
      <c r="R1982" s="8"/>
      <c r="S1982" s="8"/>
    </row>
    <row r="1983" spans="6:19" s="7" customFormat="1">
      <c r="F1983" s="23"/>
      <c r="G1983" s="23"/>
      <c r="H1983" s="23"/>
      <c r="I1983" s="9"/>
      <c r="J1983" s="9"/>
      <c r="K1983" s="8"/>
      <c r="L1983" s="8"/>
      <c r="M1983" s="8"/>
      <c r="N1983" s="8"/>
      <c r="O1983" s="8"/>
      <c r="P1983" s="8"/>
      <c r="Q1983" s="8"/>
      <c r="R1983" s="8"/>
      <c r="S1983" s="8"/>
    </row>
    <row r="1984" spans="6:19" s="7" customFormat="1">
      <c r="F1984" s="23"/>
      <c r="G1984" s="23"/>
      <c r="H1984" s="23"/>
      <c r="I1984" s="9"/>
      <c r="J1984" s="9"/>
      <c r="K1984" s="8"/>
      <c r="L1984" s="8"/>
      <c r="M1984" s="8"/>
      <c r="N1984" s="8"/>
      <c r="O1984" s="8"/>
      <c r="P1984" s="8"/>
      <c r="Q1984" s="8"/>
      <c r="R1984" s="8"/>
      <c r="S1984" s="8"/>
    </row>
    <row r="1985" spans="6:19" s="7" customFormat="1">
      <c r="F1985" s="23"/>
      <c r="G1985" s="23"/>
      <c r="H1985" s="23"/>
      <c r="I1985" s="9"/>
      <c r="J1985" s="9"/>
      <c r="K1985" s="8"/>
      <c r="L1985" s="8"/>
      <c r="M1985" s="8"/>
      <c r="N1985" s="8"/>
      <c r="O1985" s="8"/>
      <c r="P1985" s="8"/>
      <c r="Q1985" s="8"/>
      <c r="R1985" s="8"/>
      <c r="S1985" s="8"/>
    </row>
    <row r="1986" spans="6:19" s="7" customFormat="1">
      <c r="F1986" s="23"/>
      <c r="G1986" s="23"/>
      <c r="H1986" s="23"/>
      <c r="I1986" s="9"/>
      <c r="J1986" s="9"/>
      <c r="K1986" s="8"/>
      <c r="L1986" s="8"/>
      <c r="M1986" s="8"/>
      <c r="N1986" s="8"/>
      <c r="O1986" s="8"/>
      <c r="P1986" s="8"/>
      <c r="Q1986" s="8"/>
      <c r="R1986" s="8"/>
      <c r="S1986" s="8"/>
    </row>
    <row r="1987" spans="6:19" s="7" customFormat="1">
      <c r="F1987" s="23"/>
      <c r="G1987" s="23"/>
      <c r="H1987" s="23"/>
      <c r="I1987" s="9"/>
      <c r="J1987" s="9"/>
      <c r="K1987" s="8"/>
      <c r="L1987" s="8"/>
      <c r="M1987" s="8"/>
      <c r="N1987" s="8"/>
      <c r="O1987" s="8"/>
      <c r="P1987" s="8"/>
      <c r="Q1987" s="8"/>
      <c r="R1987" s="8"/>
      <c r="S1987" s="8"/>
    </row>
    <row r="1988" spans="6:19" s="7" customFormat="1">
      <c r="F1988" s="23"/>
      <c r="G1988" s="23"/>
      <c r="H1988" s="23"/>
      <c r="I1988" s="9"/>
      <c r="J1988" s="9"/>
      <c r="K1988" s="8"/>
      <c r="L1988" s="8"/>
      <c r="M1988" s="8"/>
      <c r="N1988" s="8"/>
      <c r="O1988" s="8"/>
      <c r="P1988" s="8"/>
      <c r="Q1988" s="8"/>
      <c r="R1988" s="8"/>
      <c r="S1988" s="8"/>
    </row>
    <row r="1989" spans="6:19" s="7" customFormat="1">
      <c r="F1989" s="23"/>
      <c r="G1989" s="23"/>
      <c r="H1989" s="23"/>
      <c r="I1989" s="9"/>
      <c r="J1989" s="9"/>
      <c r="K1989" s="8"/>
      <c r="L1989" s="8"/>
      <c r="M1989" s="8"/>
      <c r="N1989" s="8"/>
      <c r="O1989" s="8"/>
      <c r="P1989" s="8"/>
      <c r="Q1989" s="8"/>
      <c r="R1989" s="8"/>
      <c r="S1989" s="8"/>
    </row>
    <row r="1990" spans="6:19" s="7" customFormat="1">
      <c r="F1990" s="23"/>
      <c r="G1990" s="23"/>
      <c r="H1990" s="23"/>
      <c r="I1990" s="9"/>
      <c r="J1990" s="9"/>
      <c r="K1990" s="8"/>
      <c r="L1990" s="8"/>
      <c r="M1990" s="8"/>
      <c r="N1990" s="8"/>
      <c r="O1990" s="8"/>
      <c r="P1990" s="8"/>
      <c r="Q1990" s="8"/>
      <c r="R1990" s="8"/>
      <c r="S1990" s="8"/>
    </row>
    <row r="1991" spans="6:19" s="7" customFormat="1">
      <c r="F1991" s="23"/>
      <c r="G1991" s="23"/>
      <c r="H1991" s="23"/>
      <c r="I1991" s="9"/>
      <c r="J1991" s="9"/>
      <c r="K1991" s="8"/>
      <c r="L1991" s="8"/>
      <c r="M1991" s="8"/>
      <c r="N1991" s="8"/>
      <c r="O1991" s="8"/>
      <c r="P1991" s="8"/>
      <c r="Q1991" s="8"/>
      <c r="R1991" s="8"/>
      <c r="S1991" s="8"/>
    </row>
    <row r="1992" spans="6:19" s="7" customFormat="1">
      <c r="F1992" s="23"/>
      <c r="G1992" s="23"/>
      <c r="H1992" s="23"/>
      <c r="I1992" s="9"/>
      <c r="J1992" s="9"/>
      <c r="K1992" s="8"/>
      <c r="L1992" s="8"/>
      <c r="M1992" s="8"/>
      <c r="N1992" s="8"/>
      <c r="O1992" s="8"/>
      <c r="P1992" s="8"/>
      <c r="Q1992" s="8"/>
      <c r="R1992" s="8"/>
      <c r="S1992" s="8"/>
    </row>
    <row r="1993" spans="6:19" s="7" customFormat="1">
      <c r="F1993" s="23"/>
      <c r="G1993" s="23"/>
      <c r="H1993" s="23"/>
      <c r="I1993" s="9"/>
      <c r="J1993" s="9"/>
      <c r="K1993" s="8"/>
      <c r="L1993" s="8"/>
      <c r="M1993" s="8"/>
      <c r="N1993" s="8"/>
      <c r="O1993" s="8"/>
      <c r="P1993" s="8"/>
      <c r="Q1993" s="8"/>
      <c r="R1993" s="8"/>
      <c r="S1993" s="8"/>
    </row>
    <row r="1994" spans="6:19" s="7" customFormat="1">
      <c r="F1994" s="23"/>
      <c r="G1994" s="23"/>
      <c r="H1994" s="23"/>
      <c r="I1994" s="9"/>
      <c r="J1994" s="9"/>
      <c r="K1994" s="8"/>
      <c r="L1994" s="8"/>
      <c r="M1994" s="8"/>
      <c r="N1994" s="8"/>
      <c r="O1994" s="8"/>
      <c r="P1994" s="8"/>
      <c r="Q1994" s="8"/>
      <c r="R1994" s="8"/>
      <c r="S1994" s="8"/>
    </row>
    <row r="1995" spans="6:19" s="7" customFormat="1">
      <c r="F1995" s="23"/>
      <c r="G1995" s="23"/>
      <c r="H1995" s="23"/>
      <c r="I1995" s="9"/>
      <c r="J1995" s="9"/>
      <c r="K1995" s="8"/>
      <c r="L1995" s="8"/>
      <c r="M1995" s="8"/>
      <c r="N1995" s="8"/>
      <c r="O1995" s="8"/>
      <c r="P1995" s="8"/>
      <c r="Q1995" s="8"/>
      <c r="R1995" s="8"/>
      <c r="S1995" s="8"/>
    </row>
    <row r="1996" spans="6:19" s="7" customFormat="1">
      <c r="F1996" s="23"/>
      <c r="G1996" s="23"/>
      <c r="H1996" s="23"/>
      <c r="I1996" s="9"/>
      <c r="J1996" s="9"/>
      <c r="K1996" s="8"/>
      <c r="L1996" s="8"/>
      <c r="M1996" s="8"/>
      <c r="N1996" s="8"/>
      <c r="O1996" s="8"/>
      <c r="P1996" s="8"/>
      <c r="Q1996" s="8"/>
      <c r="R1996" s="8"/>
      <c r="S1996" s="8"/>
    </row>
    <row r="1997" spans="6:19" s="7" customFormat="1">
      <c r="F1997" s="23"/>
      <c r="G1997" s="23"/>
      <c r="H1997" s="23"/>
      <c r="I1997" s="9"/>
      <c r="J1997" s="9"/>
      <c r="K1997" s="8"/>
      <c r="L1997" s="8"/>
      <c r="M1997" s="8"/>
      <c r="N1997" s="8"/>
      <c r="O1997" s="8"/>
      <c r="P1997" s="8"/>
      <c r="Q1997" s="8"/>
      <c r="R1997" s="8"/>
      <c r="S1997" s="8"/>
    </row>
    <row r="1998" spans="6:19" s="7" customFormat="1">
      <c r="F1998" s="23"/>
      <c r="G1998" s="23"/>
      <c r="H1998" s="23"/>
      <c r="I1998" s="9"/>
      <c r="J1998" s="9"/>
      <c r="K1998" s="8"/>
      <c r="L1998" s="8"/>
      <c r="M1998" s="8"/>
      <c r="N1998" s="8"/>
      <c r="O1998" s="8"/>
      <c r="P1998" s="8"/>
      <c r="Q1998" s="8"/>
      <c r="R1998" s="8"/>
      <c r="S1998" s="8"/>
    </row>
    <row r="1999" spans="6:19" s="7" customFormat="1">
      <c r="F1999" s="23"/>
      <c r="G1999" s="23"/>
      <c r="H1999" s="23"/>
      <c r="I1999" s="9"/>
      <c r="J1999" s="9"/>
      <c r="K1999" s="8"/>
      <c r="L1999" s="8"/>
      <c r="M1999" s="8"/>
      <c r="N1999" s="8"/>
      <c r="O1999" s="8"/>
      <c r="P1999" s="8"/>
      <c r="Q1999" s="8"/>
      <c r="R1999" s="8"/>
      <c r="S1999" s="8"/>
    </row>
    <row r="2000" spans="6:19" s="7" customFormat="1">
      <c r="F2000" s="23"/>
      <c r="G2000" s="23"/>
      <c r="H2000" s="23"/>
      <c r="I2000" s="9"/>
      <c r="J2000" s="9"/>
      <c r="K2000" s="8"/>
      <c r="L2000" s="8"/>
      <c r="M2000" s="8"/>
      <c r="N2000" s="8"/>
      <c r="O2000" s="8"/>
      <c r="P2000" s="8"/>
      <c r="Q2000" s="8"/>
      <c r="R2000" s="8"/>
      <c r="S2000" s="8"/>
    </row>
    <row r="2001" spans="6:19" s="7" customFormat="1">
      <c r="F2001" s="23"/>
      <c r="G2001" s="23"/>
      <c r="H2001" s="23"/>
      <c r="I2001" s="9"/>
      <c r="J2001" s="9"/>
      <c r="K2001" s="8"/>
      <c r="L2001" s="8"/>
      <c r="M2001" s="8"/>
      <c r="N2001" s="8"/>
      <c r="O2001" s="8"/>
      <c r="P2001" s="8"/>
      <c r="Q2001" s="8"/>
      <c r="R2001" s="8"/>
      <c r="S2001" s="8"/>
    </row>
    <row r="2002" spans="6:19" s="7" customFormat="1">
      <c r="F2002" s="23"/>
      <c r="G2002" s="23"/>
      <c r="H2002" s="23"/>
      <c r="I2002" s="9"/>
      <c r="J2002" s="9"/>
      <c r="K2002" s="8"/>
      <c r="L2002" s="8"/>
      <c r="M2002" s="8"/>
      <c r="N2002" s="8"/>
      <c r="O2002" s="8"/>
      <c r="P2002" s="8"/>
      <c r="Q2002" s="8"/>
      <c r="R2002" s="8"/>
      <c r="S2002" s="8"/>
    </row>
    <row r="2003" spans="6:19" s="7" customFormat="1">
      <c r="F2003" s="23"/>
      <c r="G2003" s="23"/>
      <c r="H2003" s="23"/>
      <c r="I2003" s="9"/>
      <c r="J2003" s="9"/>
      <c r="K2003" s="8"/>
      <c r="L2003" s="8"/>
      <c r="M2003" s="8"/>
      <c r="N2003" s="8"/>
      <c r="O2003" s="8"/>
      <c r="P2003" s="8"/>
      <c r="Q2003" s="8"/>
      <c r="R2003" s="8"/>
      <c r="S2003" s="8"/>
    </row>
    <row r="2004" spans="6:19" s="7" customFormat="1">
      <c r="F2004" s="23"/>
      <c r="G2004" s="23"/>
      <c r="H2004" s="23"/>
      <c r="I2004" s="9"/>
      <c r="J2004" s="9"/>
      <c r="K2004" s="8"/>
      <c r="L2004" s="8"/>
      <c r="M2004" s="8"/>
      <c r="N2004" s="8"/>
      <c r="O2004" s="8"/>
      <c r="P2004" s="8"/>
      <c r="Q2004" s="8"/>
      <c r="R2004" s="8"/>
      <c r="S2004" s="8"/>
    </row>
    <row r="2005" spans="6:19" s="7" customFormat="1">
      <c r="F2005" s="23"/>
      <c r="G2005" s="23"/>
      <c r="H2005" s="23"/>
      <c r="I2005" s="9"/>
      <c r="J2005" s="9"/>
      <c r="K2005" s="8"/>
      <c r="L2005" s="8"/>
      <c r="M2005" s="8"/>
      <c r="N2005" s="8"/>
      <c r="O2005" s="8"/>
      <c r="P2005" s="8"/>
      <c r="Q2005" s="8"/>
      <c r="R2005" s="8"/>
      <c r="S2005" s="8"/>
    </row>
    <row r="2006" spans="6:19" s="7" customFormat="1">
      <c r="F2006" s="23"/>
      <c r="G2006" s="23"/>
      <c r="H2006" s="23"/>
      <c r="I2006" s="9"/>
      <c r="J2006" s="9"/>
      <c r="K2006" s="8"/>
      <c r="L2006" s="8"/>
      <c r="M2006" s="8"/>
      <c r="N2006" s="8"/>
      <c r="O2006" s="8"/>
      <c r="P2006" s="8"/>
      <c r="Q2006" s="8"/>
      <c r="R2006" s="8"/>
      <c r="S2006" s="8"/>
    </row>
    <row r="2007" spans="6:19" s="7" customFormat="1">
      <c r="F2007" s="23"/>
      <c r="G2007" s="23"/>
      <c r="H2007" s="23"/>
      <c r="I2007" s="9"/>
      <c r="J2007" s="9"/>
      <c r="K2007" s="8"/>
      <c r="L2007" s="8"/>
      <c r="M2007" s="8"/>
      <c r="N2007" s="8"/>
      <c r="O2007" s="8"/>
      <c r="P2007" s="8"/>
      <c r="Q2007" s="8"/>
      <c r="R2007" s="8"/>
      <c r="S2007" s="8"/>
    </row>
    <row r="2008" spans="6:19" s="7" customFormat="1">
      <c r="F2008" s="23"/>
      <c r="G2008" s="23"/>
      <c r="H2008" s="23"/>
      <c r="I2008" s="9"/>
      <c r="J2008" s="9"/>
      <c r="K2008" s="8"/>
      <c r="L2008" s="8"/>
      <c r="M2008" s="8"/>
      <c r="N2008" s="8"/>
      <c r="O2008" s="8"/>
      <c r="P2008" s="8"/>
      <c r="Q2008" s="8"/>
      <c r="R2008" s="8"/>
      <c r="S2008" s="8"/>
    </row>
    <row r="2009" spans="6:19" s="7" customFormat="1">
      <c r="F2009" s="23"/>
      <c r="G2009" s="23"/>
      <c r="H2009" s="23"/>
      <c r="I2009" s="9"/>
      <c r="J2009" s="9"/>
      <c r="K2009" s="8"/>
      <c r="L2009" s="8"/>
      <c r="M2009" s="8"/>
      <c r="N2009" s="8"/>
      <c r="O2009" s="8"/>
      <c r="P2009" s="8"/>
      <c r="Q2009" s="8"/>
      <c r="R2009" s="8"/>
      <c r="S2009" s="8"/>
    </row>
    <row r="2010" spans="6:19" s="7" customFormat="1">
      <c r="F2010" s="23"/>
      <c r="G2010" s="23"/>
      <c r="H2010" s="23"/>
      <c r="I2010" s="9"/>
      <c r="J2010" s="9"/>
      <c r="K2010" s="8"/>
      <c r="L2010" s="8"/>
      <c r="M2010" s="8"/>
      <c r="N2010" s="8"/>
      <c r="O2010" s="8"/>
      <c r="P2010" s="8"/>
      <c r="Q2010" s="8"/>
      <c r="R2010" s="8"/>
      <c r="S2010" s="8"/>
    </row>
    <row r="2011" spans="6:19" s="7" customFormat="1">
      <c r="F2011" s="23"/>
      <c r="G2011" s="23"/>
      <c r="H2011" s="23"/>
      <c r="I2011" s="9"/>
      <c r="J2011" s="9"/>
      <c r="K2011" s="8"/>
      <c r="L2011" s="8"/>
      <c r="M2011" s="8"/>
      <c r="N2011" s="8"/>
      <c r="O2011" s="8"/>
      <c r="P2011" s="8"/>
      <c r="Q2011" s="8"/>
      <c r="R2011" s="8"/>
      <c r="S2011" s="8"/>
    </row>
    <row r="2012" spans="6:19" s="7" customFormat="1">
      <c r="F2012" s="23"/>
      <c r="G2012" s="23"/>
      <c r="H2012" s="23"/>
      <c r="I2012" s="9"/>
      <c r="J2012" s="9"/>
      <c r="K2012" s="8"/>
      <c r="L2012" s="8"/>
      <c r="M2012" s="8"/>
      <c r="N2012" s="8"/>
      <c r="O2012" s="8"/>
      <c r="P2012" s="8"/>
      <c r="Q2012" s="8"/>
      <c r="R2012" s="8"/>
      <c r="S2012" s="8"/>
    </row>
    <row r="2013" spans="6:19" s="7" customFormat="1">
      <c r="F2013" s="23"/>
      <c r="G2013" s="23"/>
      <c r="H2013" s="23"/>
      <c r="I2013" s="9"/>
      <c r="J2013" s="9"/>
      <c r="K2013" s="8"/>
      <c r="L2013" s="8"/>
      <c r="M2013" s="8"/>
      <c r="N2013" s="8"/>
      <c r="O2013" s="8"/>
      <c r="P2013" s="8"/>
      <c r="Q2013" s="8"/>
      <c r="R2013" s="8"/>
      <c r="S2013" s="8"/>
    </row>
    <row r="2014" spans="6:19" s="7" customFormat="1">
      <c r="F2014" s="23"/>
      <c r="G2014" s="23"/>
      <c r="H2014" s="23"/>
      <c r="I2014" s="9"/>
      <c r="J2014" s="9"/>
      <c r="K2014" s="8"/>
      <c r="L2014" s="8"/>
      <c r="M2014" s="8"/>
      <c r="N2014" s="8"/>
      <c r="O2014" s="8"/>
      <c r="P2014" s="8"/>
      <c r="Q2014" s="8"/>
      <c r="R2014" s="8"/>
      <c r="S2014" s="8"/>
    </row>
    <row r="2015" spans="6:19" s="7" customFormat="1">
      <c r="F2015" s="23"/>
      <c r="G2015" s="23"/>
      <c r="H2015" s="23"/>
      <c r="I2015" s="9"/>
      <c r="J2015" s="9"/>
      <c r="K2015" s="8"/>
      <c r="L2015" s="8"/>
      <c r="M2015" s="8"/>
      <c r="N2015" s="8"/>
      <c r="O2015" s="8"/>
      <c r="P2015" s="8"/>
      <c r="Q2015" s="8"/>
      <c r="R2015" s="8"/>
      <c r="S2015" s="8"/>
    </row>
    <row r="2016" spans="6:19" s="7" customFormat="1">
      <c r="F2016" s="23"/>
      <c r="G2016" s="23"/>
      <c r="H2016" s="23"/>
      <c r="I2016" s="9"/>
      <c r="J2016" s="9"/>
      <c r="K2016" s="8"/>
      <c r="L2016" s="8"/>
      <c r="M2016" s="8"/>
      <c r="N2016" s="8"/>
      <c r="O2016" s="8"/>
      <c r="P2016" s="8"/>
      <c r="Q2016" s="8"/>
      <c r="R2016" s="8"/>
      <c r="S2016" s="8"/>
    </row>
    <row r="2017" spans="6:19" s="7" customFormat="1">
      <c r="F2017" s="23"/>
      <c r="G2017" s="23"/>
      <c r="H2017" s="23"/>
      <c r="I2017" s="9"/>
      <c r="J2017" s="9"/>
      <c r="K2017" s="8"/>
      <c r="L2017" s="8"/>
      <c r="M2017" s="8"/>
      <c r="N2017" s="8"/>
      <c r="O2017" s="8"/>
      <c r="P2017" s="8"/>
      <c r="Q2017" s="8"/>
      <c r="R2017" s="8"/>
      <c r="S2017" s="8"/>
    </row>
    <row r="2018" spans="6:19" s="7" customFormat="1">
      <c r="F2018" s="23"/>
      <c r="G2018" s="23"/>
      <c r="H2018" s="23"/>
      <c r="I2018" s="9"/>
      <c r="J2018" s="9"/>
      <c r="K2018" s="8"/>
      <c r="L2018" s="8"/>
      <c r="M2018" s="8"/>
      <c r="N2018" s="8"/>
      <c r="O2018" s="8"/>
      <c r="P2018" s="8"/>
      <c r="Q2018" s="8"/>
      <c r="R2018" s="8"/>
      <c r="S2018" s="8"/>
    </row>
    <row r="2019" spans="6:19" s="7" customFormat="1">
      <c r="F2019" s="23"/>
      <c r="G2019" s="23"/>
      <c r="H2019" s="23"/>
      <c r="I2019" s="9"/>
      <c r="J2019" s="9"/>
      <c r="K2019" s="8"/>
      <c r="L2019" s="8"/>
      <c r="M2019" s="8"/>
      <c r="N2019" s="8"/>
      <c r="O2019" s="8"/>
      <c r="P2019" s="8"/>
      <c r="Q2019" s="8"/>
      <c r="R2019" s="8"/>
      <c r="S2019" s="8"/>
    </row>
    <row r="2020" spans="6:19" s="7" customFormat="1">
      <c r="F2020" s="23"/>
      <c r="G2020" s="23"/>
      <c r="H2020" s="23"/>
      <c r="I2020" s="9"/>
      <c r="J2020" s="9"/>
      <c r="K2020" s="8"/>
      <c r="L2020" s="8"/>
      <c r="M2020" s="8"/>
      <c r="N2020" s="8"/>
      <c r="O2020" s="8"/>
      <c r="P2020" s="8"/>
      <c r="Q2020" s="8"/>
      <c r="R2020" s="8"/>
      <c r="S2020" s="8"/>
    </row>
    <row r="2021" spans="6:19" s="7" customFormat="1">
      <c r="F2021" s="23"/>
      <c r="G2021" s="23"/>
      <c r="H2021" s="23"/>
      <c r="I2021" s="9"/>
      <c r="J2021" s="9"/>
      <c r="K2021" s="8"/>
      <c r="L2021" s="8"/>
      <c r="M2021" s="8"/>
      <c r="N2021" s="8"/>
      <c r="O2021" s="8"/>
      <c r="P2021" s="8"/>
      <c r="Q2021" s="8"/>
      <c r="R2021" s="8"/>
      <c r="S2021" s="8"/>
    </row>
    <row r="2022" spans="6:19" s="7" customFormat="1">
      <c r="F2022" s="23"/>
      <c r="G2022" s="23"/>
      <c r="H2022" s="23"/>
      <c r="I2022" s="9"/>
      <c r="J2022" s="9"/>
      <c r="K2022" s="8"/>
      <c r="L2022" s="8"/>
      <c r="M2022" s="8"/>
      <c r="N2022" s="8"/>
      <c r="O2022" s="8"/>
      <c r="P2022" s="8"/>
      <c r="Q2022" s="8"/>
      <c r="R2022" s="8"/>
      <c r="S2022" s="8"/>
    </row>
    <row r="2023" spans="6:19" s="7" customFormat="1">
      <c r="F2023" s="23"/>
      <c r="G2023" s="23"/>
      <c r="H2023" s="23"/>
      <c r="I2023" s="9"/>
      <c r="J2023" s="9"/>
      <c r="K2023" s="8"/>
      <c r="L2023" s="8"/>
      <c r="M2023" s="8"/>
      <c r="N2023" s="8"/>
      <c r="O2023" s="8"/>
      <c r="P2023" s="8"/>
      <c r="Q2023" s="8"/>
      <c r="R2023" s="8"/>
      <c r="S2023" s="8"/>
    </row>
    <row r="2024" spans="6:19" s="7" customFormat="1">
      <c r="F2024" s="23"/>
      <c r="G2024" s="23"/>
      <c r="H2024" s="23"/>
      <c r="I2024" s="9"/>
      <c r="J2024" s="9"/>
      <c r="K2024" s="8"/>
      <c r="L2024" s="8"/>
      <c r="M2024" s="8"/>
      <c r="N2024" s="8"/>
      <c r="O2024" s="8"/>
      <c r="P2024" s="8"/>
      <c r="Q2024" s="8"/>
      <c r="R2024" s="8"/>
      <c r="S2024" s="8"/>
    </row>
    <row r="2025" spans="6:19" s="7" customFormat="1">
      <c r="F2025" s="23"/>
      <c r="G2025" s="23"/>
      <c r="H2025" s="23"/>
      <c r="I2025" s="9"/>
      <c r="J2025" s="9"/>
      <c r="K2025" s="8"/>
      <c r="L2025" s="8"/>
      <c r="M2025" s="8"/>
      <c r="N2025" s="8"/>
      <c r="O2025" s="8"/>
      <c r="P2025" s="8"/>
      <c r="Q2025" s="8"/>
      <c r="R2025" s="8"/>
      <c r="S2025" s="8"/>
    </row>
    <row r="2026" spans="6:19" s="7" customFormat="1">
      <c r="F2026" s="23"/>
      <c r="G2026" s="23"/>
      <c r="H2026" s="23"/>
      <c r="I2026" s="9"/>
      <c r="J2026" s="9"/>
      <c r="K2026" s="8"/>
      <c r="L2026" s="8"/>
      <c r="M2026" s="8"/>
      <c r="N2026" s="8"/>
      <c r="O2026" s="8"/>
      <c r="P2026" s="8"/>
      <c r="Q2026" s="8"/>
      <c r="R2026" s="8"/>
      <c r="S2026" s="8"/>
    </row>
    <row r="2027" spans="6:19" s="7" customFormat="1">
      <c r="F2027" s="23"/>
      <c r="G2027" s="23"/>
      <c r="H2027" s="23"/>
      <c r="I2027" s="9"/>
      <c r="J2027" s="9"/>
      <c r="K2027" s="8"/>
      <c r="L2027" s="8"/>
      <c r="M2027" s="8"/>
      <c r="N2027" s="8"/>
      <c r="O2027" s="8"/>
      <c r="P2027" s="8"/>
      <c r="Q2027" s="8"/>
      <c r="R2027" s="8"/>
      <c r="S2027" s="8"/>
    </row>
    <row r="2028" spans="6:19" s="7" customFormat="1">
      <c r="F2028" s="23"/>
      <c r="G2028" s="23"/>
      <c r="H2028" s="23"/>
      <c r="I2028" s="9"/>
      <c r="J2028" s="9"/>
      <c r="K2028" s="8"/>
      <c r="L2028" s="8"/>
      <c r="M2028" s="8"/>
      <c r="N2028" s="8"/>
      <c r="O2028" s="8"/>
      <c r="P2028" s="8"/>
      <c r="Q2028" s="8"/>
      <c r="R2028" s="8"/>
      <c r="S2028" s="8"/>
    </row>
    <row r="2029" spans="6:19" s="7" customFormat="1">
      <c r="F2029" s="23"/>
      <c r="G2029" s="23"/>
      <c r="H2029" s="23"/>
      <c r="I2029" s="9"/>
      <c r="J2029" s="9"/>
      <c r="K2029" s="8"/>
      <c r="L2029" s="8"/>
      <c r="M2029" s="8"/>
      <c r="N2029" s="8"/>
      <c r="O2029" s="8"/>
      <c r="P2029" s="8"/>
      <c r="Q2029" s="8"/>
      <c r="R2029" s="8"/>
      <c r="S2029" s="8"/>
    </row>
    <row r="2030" spans="6:19" s="7" customFormat="1">
      <c r="F2030" s="23"/>
      <c r="G2030" s="23"/>
      <c r="H2030" s="23"/>
      <c r="I2030" s="9"/>
      <c r="J2030" s="9"/>
      <c r="K2030" s="8"/>
      <c r="L2030" s="8"/>
      <c r="M2030" s="8"/>
      <c r="N2030" s="8"/>
      <c r="O2030" s="8"/>
      <c r="P2030" s="8"/>
      <c r="Q2030" s="8"/>
      <c r="R2030" s="8"/>
      <c r="S2030" s="8"/>
    </row>
    <row r="2031" spans="6:19" s="7" customFormat="1">
      <c r="F2031" s="23"/>
      <c r="G2031" s="23"/>
      <c r="H2031" s="23"/>
      <c r="I2031" s="9"/>
      <c r="J2031" s="9"/>
      <c r="K2031" s="8"/>
      <c r="L2031" s="8"/>
      <c r="M2031" s="8"/>
      <c r="N2031" s="8"/>
      <c r="O2031" s="8"/>
      <c r="P2031" s="8"/>
      <c r="Q2031" s="8"/>
      <c r="R2031" s="8"/>
      <c r="S2031" s="8"/>
    </row>
    <row r="2032" spans="6:19" s="7" customFormat="1">
      <c r="F2032" s="23"/>
      <c r="G2032" s="23"/>
      <c r="H2032" s="23"/>
      <c r="I2032" s="9"/>
      <c r="J2032" s="9"/>
      <c r="K2032" s="8"/>
      <c r="L2032" s="8"/>
      <c r="M2032" s="8"/>
      <c r="N2032" s="8"/>
      <c r="O2032" s="8"/>
      <c r="P2032" s="8"/>
      <c r="Q2032" s="8"/>
      <c r="R2032" s="8"/>
      <c r="S2032" s="8"/>
    </row>
    <row r="2033" spans="6:19" s="7" customFormat="1">
      <c r="F2033" s="23"/>
      <c r="G2033" s="23"/>
      <c r="H2033" s="23"/>
      <c r="I2033" s="9"/>
      <c r="J2033" s="9"/>
      <c r="K2033" s="8"/>
      <c r="L2033" s="8"/>
      <c r="M2033" s="8"/>
      <c r="N2033" s="8"/>
      <c r="O2033" s="8"/>
      <c r="P2033" s="8"/>
      <c r="Q2033" s="8"/>
      <c r="R2033" s="8"/>
      <c r="S2033" s="8"/>
    </row>
    <row r="2034" spans="6:19" s="7" customFormat="1">
      <c r="F2034" s="23"/>
      <c r="G2034" s="23"/>
      <c r="H2034" s="23"/>
      <c r="I2034" s="9"/>
      <c r="J2034" s="9"/>
      <c r="K2034" s="8"/>
      <c r="L2034" s="8"/>
      <c r="M2034" s="8"/>
      <c r="N2034" s="8"/>
      <c r="O2034" s="8"/>
      <c r="P2034" s="8"/>
      <c r="Q2034" s="8"/>
      <c r="R2034" s="8"/>
      <c r="S2034" s="8"/>
    </row>
    <row r="2035" spans="6:19" s="7" customFormat="1">
      <c r="F2035" s="23"/>
      <c r="G2035" s="23"/>
      <c r="H2035" s="23"/>
      <c r="I2035" s="9"/>
      <c r="J2035" s="9"/>
      <c r="K2035" s="8"/>
      <c r="L2035" s="8"/>
      <c r="M2035" s="8"/>
      <c r="N2035" s="8"/>
      <c r="O2035" s="8"/>
      <c r="P2035" s="8"/>
      <c r="Q2035" s="8"/>
      <c r="R2035" s="8"/>
      <c r="S2035" s="8"/>
    </row>
    <row r="2036" spans="6:19" s="7" customFormat="1">
      <c r="F2036" s="23"/>
      <c r="G2036" s="23"/>
      <c r="H2036" s="23"/>
      <c r="I2036" s="9"/>
      <c r="J2036" s="9"/>
      <c r="K2036" s="8"/>
      <c r="L2036" s="8"/>
      <c r="M2036" s="8"/>
      <c r="N2036" s="8"/>
      <c r="O2036" s="8"/>
      <c r="P2036" s="8"/>
      <c r="Q2036" s="8"/>
      <c r="R2036" s="8"/>
      <c r="S2036" s="8"/>
    </row>
    <row r="2037" spans="6:19" s="7" customFormat="1">
      <c r="F2037" s="23"/>
      <c r="G2037" s="23"/>
      <c r="H2037" s="23"/>
      <c r="I2037" s="9"/>
      <c r="J2037" s="9"/>
      <c r="K2037" s="8"/>
      <c r="L2037" s="8"/>
      <c r="M2037" s="8"/>
      <c r="N2037" s="8"/>
      <c r="O2037" s="8"/>
      <c r="P2037" s="8"/>
      <c r="Q2037" s="8"/>
      <c r="R2037" s="8"/>
      <c r="S2037" s="8"/>
    </row>
    <row r="2038" spans="6:19" s="7" customFormat="1">
      <c r="F2038" s="23"/>
      <c r="G2038" s="23"/>
      <c r="H2038" s="23"/>
      <c r="I2038" s="9"/>
      <c r="J2038" s="9"/>
      <c r="K2038" s="8"/>
      <c r="L2038" s="8"/>
      <c r="M2038" s="8"/>
      <c r="N2038" s="8"/>
      <c r="O2038" s="8"/>
      <c r="P2038" s="8"/>
      <c r="Q2038" s="8"/>
      <c r="R2038" s="8"/>
      <c r="S2038" s="8"/>
    </row>
    <row r="2039" spans="6:19" s="7" customFormat="1">
      <c r="F2039" s="23"/>
      <c r="G2039" s="23"/>
      <c r="H2039" s="23"/>
      <c r="I2039" s="9"/>
      <c r="J2039" s="9"/>
      <c r="K2039" s="8"/>
      <c r="L2039" s="8"/>
      <c r="M2039" s="8"/>
      <c r="N2039" s="8"/>
      <c r="O2039" s="8"/>
      <c r="P2039" s="8"/>
      <c r="Q2039" s="8"/>
      <c r="R2039" s="8"/>
      <c r="S2039" s="8"/>
    </row>
    <row r="2040" spans="6:19" s="7" customFormat="1">
      <c r="F2040" s="23"/>
      <c r="G2040" s="23"/>
      <c r="H2040" s="23"/>
      <c r="I2040" s="9"/>
      <c r="J2040" s="9"/>
      <c r="K2040" s="8"/>
      <c r="L2040" s="8"/>
      <c r="M2040" s="8"/>
      <c r="N2040" s="8"/>
      <c r="O2040" s="8"/>
      <c r="P2040" s="8"/>
      <c r="Q2040" s="8"/>
      <c r="R2040" s="8"/>
      <c r="S2040" s="8"/>
    </row>
    <row r="2041" spans="6:19" s="7" customFormat="1">
      <c r="F2041" s="23"/>
      <c r="G2041" s="23"/>
      <c r="H2041" s="23"/>
      <c r="I2041" s="9"/>
      <c r="J2041" s="9"/>
      <c r="K2041" s="8"/>
      <c r="L2041" s="8"/>
      <c r="M2041" s="8"/>
      <c r="N2041" s="8"/>
      <c r="O2041" s="8"/>
      <c r="P2041" s="8"/>
      <c r="Q2041" s="8"/>
      <c r="R2041" s="8"/>
      <c r="S2041" s="8"/>
    </row>
    <row r="2042" spans="6:19" s="7" customFormat="1">
      <c r="F2042" s="23"/>
      <c r="G2042" s="23"/>
      <c r="H2042" s="23"/>
      <c r="I2042" s="9"/>
      <c r="J2042" s="9"/>
      <c r="K2042" s="8"/>
      <c r="L2042" s="8"/>
      <c r="M2042" s="8"/>
      <c r="N2042" s="8"/>
      <c r="O2042" s="8"/>
      <c r="P2042" s="8"/>
      <c r="Q2042" s="8"/>
      <c r="R2042" s="8"/>
      <c r="S2042" s="8"/>
    </row>
    <row r="2043" spans="6:19" s="7" customFormat="1">
      <c r="F2043" s="23"/>
      <c r="G2043" s="23"/>
      <c r="H2043" s="23"/>
      <c r="I2043" s="9"/>
      <c r="J2043" s="9"/>
      <c r="K2043" s="8"/>
      <c r="L2043" s="8"/>
      <c r="M2043" s="8"/>
      <c r="N2043" s="8"/>
      <c r="O2043" s="8"/>
      <c r="P2043" s="8"/>
      <c r="Q2043" s="8"/>
      <c r="R2043" s="8"/>
      <c r="S2043" s="8"/>
    </row>
    <row r="2044" spans="6:19" s="7" customFormat="1">
      <c r="F2044" s="23"/>
      <c r="G2044" s="23"/>
      <c r="H2044" s="23"/>
      <c r="I2044" s="9"/>
      <c r="J2044" s="9"/>
      <c r="K2044" s="8"/>
      <c r="L2044" s="8"/>
      <c r="M2044" s="8"/>
      <c r="N2044" s="8"/>
      <c r="O2044" s="8"/>
      <c r="P2044" s="8"/>
      <c r="Q2044" s="8"/>
      <c r="R2044" s="8"/>
      <c r="S2044" s="8"/>
    </row>
    <row r="2045" spans="6:19" s="7" customFormat="1">
      <c r="F2045" s="23"/>
      <c r="G2045" s="23"/>
      <c r="H2045" s="23"/>
      <c r="I2045" s="9"/>
      <c r="J2045" s="9"/>
      <c r="K2045" s="8"/>
      <c r="L2045" s="8"/>
      <c r="M2045" s="8"/>
      <c r="N2045" s="8"/>
      <c r="O2045" s="8"/>
      <c r="P2045" s="8"/>
      <c r="Q2045" s="8"/>
      <c r="R2045" s="8"/>
      <c r="S2045" s="8"/>
    </row>
    <row r="2046" spans="6:19" s="7" customFormat="1">
      <c r="F2046" s="23"/>
      <c r="G2046" s="23"/>
      <c r="H2046" s="23"/>
      <c r="I2046" s="9"/>
      <c r="J2046" s="9"/>
      <c r="K2046" s="8"/>
      <c r="L2046" s="8"/>
      <c r="M2046" s="8"/>
      <c r="N2046" s="8"/>
      <c r="O2046" s="8"/>
      <c r="P2046" s="8"/>
      <c r="Q2046" s="8"/>
      <c r="R2046" s="8"/>
      <c r="S2046" s="8"/>
    </row>
    <row r="2047" spans="6:19" s="7" customFormat="1">
      <c r="F2047" s="23"/>
      <c r="G2047" s="23"/>
      <c r="H2047" s="23"/>
      <c r="I2047" s="9"/>
      <c r="J2047" s="9"/>
      <c r="K2047" s="8"/>
      <c r="L2047" s="8"/>
      <c r="M2047" s="8"/>
      <c r="N2047" s="8"/>
      <c r="O2047" s="8"/>
      <c r="P2047" s="8"/>
      <c r="Q2047" s="8"/>
      <c r="R2047" s="8"/>
      <c r="S2047" s="8"/>
    </row>
    <row r="2048" spans="6:19" s="7" customFormat="1">
      <c r="F2048" s="23"/>
      <c r="G2048" s="23"/>
      <c r="H2048" s="23"/>
      <c r="I2048" s="9"/>
      <c r="J2048" s="9"/>
      <c r="K2048" s="8"/>
      <c r="L2048" s="8"/>
      <c r="M2048" s="8"/>
      <c r="N2048" s="8"/>
      <c r="O2048" s="8"/>
      <c r="P2048" s="8"/>
      <c r="Q2048" s="8"/>
      <c r="R2048" s="8"/>
      <c r="S2048" s="8"/>
    </row>
    <row r="2049" spans="6:19" s="7" customFormat="1">
      <c r="F2049" s="23"/>
      <c r="G2049" s="23"/>
      <c r="H2049" s="23"/>
      <c r="I2049" s="9"/>
      <c r="J2049" s="9"/>
      <c r="K2049" s="8"/>
      <c r="L2049" s="8"/>
      <c r="M2049" s="8"/>
      <c r="N2049" s="8"/>
      <c r="O2049" s="8"/>
      <c r="P2049" s="8"/>
      <c r="Q2049" s="8"/>
      <c r="R2049" s="8"/>
      <c r="S2049" s="8"/>
    </row>
    <row r="2050" spans="6:19" s="7" customFormat="1">
      <c r="F2050" s="23"/>
      <c r="G2050" s="23"/>
      <c r="H2050" s="23"/>
      <c r="I2050" s="9"/>
      <c r="J2050" s="9"/>
      <c r="K2050" s="8"/>
      <c r="L2050" s="8"/>
      <c r="M2050" s="8"/>
      <c r="N2050" s="8"/>
      <c r="O2050" s="8"/>
      <c r="P2050" s="8"/>
      <c r="Q2050" s="8"/>
      <c r="R2050" s="8"/>
      <c r="S2050" s="8"/>
    </row>
    <row r="2051" spans="6:19" s="7" customFormat="1">
      <c r="F2051" s="23"/>
      <c r="G2051" s="23"/>
      <c r="H2051" s="23"/>
      <c r="I2051" s="9"/>
      <c r="J2051" s="9"/>
      <c r="K2051" s="8"/>
      <c r="L2051" s="8"/>
      <c r="M2051" s="8"/>
      <c r="N2051" s="8"/>
      <c r="O2051" s="8"/>
      <c r="P2051" s="8"/>
      <c r="Q2051" s="8"/>
      <c r="R2051" s="8"/>
      <c r="S2051" s="8"/>
    </row>
    <row r="2052" spans="6:19" s="7" customFormat="1">
      <c r="F2052" s="23"/>
      <c r="G2052" s="23"/>
      <c r="H2052" s="23"/>
      <c r="I2052" s="9"/>
      <c r="J2052" s="9"/>
      <c r="K2052" s="8"/>
      <c r="L2052" s="8"/>
      <c r="M2052" s="8"/>
      <c r="N2052" s="8"/>
      <c r="O2052" s="8"/>
      <c r="P2052" s="8"/>
      <c r="Q2052" s="8"/>
      <c r="R2052" s="8"/>
      <c r="S2052" s="8"/>
    </row>
    <row r="2053" spans="6:19" s="7" customFormat="1">
      <c r="F2053" s="23"/>
      <c r="G2053" s="23"/>
      <c r="H2053" s="23"/>
      <c r="I2053" s="9"/>
      <c r="J2053" s="9"/>
      <c r="K2053" s="8"/>
      <c r="L2053" s="8"/>
      <c r="M2053" s="8"/>
      <c r="N2053" s="8"/>
      <c r="O2053" s="8"/>
      <c r="P2053" s="8"/>
      <c r="Q2053" s="8"/>
      <c r="R2053" s="8"/>
      <c r="S2053" s="8"/>
    </row>
    <row r="2054" spans="6:19" s="7" customFormat="1">
      <c r="F2054" s="23"/>
      <c r="G2054" s="23"/>
      <c r="H2054" s="23"/>
      <c r="I2054" s="9"/>
      <c r="J2054" s="9"/>
      <c r="K2054" s="8"/>
      <c r="L2054" s="8"/>
      <c r="M2054" s="8"/>
      <c r="N2054" s="8"/>
      <c r="O2054" s="8"/>
      <c r="P2054" s="8"/>
      <c r="Q2054" s="8"/>
      <c r="R2054" s="8"/>
      <c r="S2054" s="8"/>
    </row>
    <row r="2055" spans="6:19" s="7" customFormat="1">
      <c r="F2055" s="23"/>
      <c r="G2055" s="23"/>
      <c r="H2055" s="23"/>
      <c r="I2055" s="9"/>
      <c r="J2055" s="9"/>
      <c r="K2055" s="8"/>
      <c r="L2055" s="8"/>
      <c r="M2055" s="8"/>
      <c r="N2055" s="8"/>
      <c r="O2055" s="8"/>
      <c r="P2055" s="8"/>
      <c r="Q2055" s="8"/>
      <c r="R2055" s="8"/>
      <c r="S2055" s="8"/>
    </row>
    <row r="2056" spans="6:19" s="7" customFormat="1">
      <c r="F2056" s="23"/>
      <c r="G2056" s="23"/>
      <c r="H2056" s="23"/>
      <c r="I2056" s="9"/>
      <c r="J2056" s="9"/>
      <c r="K2056" s="8"/>
      <c r="L2056" s="8"/>
      <c r="M2056" s="8"/>
      <c r="N2056" s="8"/>
      <c r="O2056" s="8"/>
      <c r="P2056" s="8"/>
      <c r="Q2056" s="8"/>
      <c r="R2056" s="8"/>
      <c r="S2056" s="8"/>
    </row>
    <row r="2057" spans="6:19" s="7" customFormat="1">
      <c r="F2057" s="23"/>
      <c r="G2057" s="23"/>
      <c r="H2057" s="23"/>
      <c r="I2057" s="9"/>
      <c r="J2057" s="9"/>
      <c r="K2057" s="8"/>
      <c r="L2057" s="8"/>
      <c r="M2057" s="8"/>
      <c r="N2057" s="8"/>
      <c r="O2057" s="8"/>
      <c r="P2057" s="8"/>
      <c r="Q2057" s="8"/>
      <c r="R2057" s="8"/>
      <c r="S2057" s="8"/>
    </row>
    <row r="2058" spans="6:19" s="7" customFormat="1">
      <c r="F2058" s="23"/>
      <c r="G2058" s="23"/>
      <c r="H2058" s="23"/>
      <c r="I2058" s="9"/>
      <c r="J2058" s="9"/>
      <c r="K2058" s="8"/>
      <c r="L2058" s="8"/>
      <c r="M2058" s="8"/>
      <c r="N2058" s="8"/>
      <c r="O2058" s="8"/>
      <c r="P2058" s="8"/>
      <c r="Q2058" s="8"/>
      <c r="R2058" s="8"/>
      <c r="S2058" s="8"/>
    </row>
    <row r="2059" spans="6:19" s="7" customFormat="1">
      <c r="F2059" s="23"/>
      <c r="G2059" s="23"/>
      <c r="H2059" s="23"/>
      <c r="I2059" s="9"/>
      <c r="J2059" s="9"/>
      <c r="K2059" s="8"/>
      <c r="L2059" s="8"/>
      <c r="M2059" s="8"/>
      <c r="N2059" s="8"/>
      <c r="O2059" s="8"/>
      <c r="P2059" s="8"/>
      <c r="Q2059" s="8"/>
      <c r="R2059" s="8"/>
      <c r="S2059" s="8"/>
    </row>
    <row r="2060" spans="6:19" s="7" customFormat="1">
      <c r="F2060" s="23"/>
      <c r="G2060" s="23"/>
      <c r="H2060" s="23"/>
      <c r="I2060" s="9"/>
      <c r="J2060" s="9"/>
      <c r="K2060" s="8"/>
      <c r="L2060" s="8"/>
      <c r="M2060" s="8"/>
      <c r="N2060" s="8"/>
      <c r="O2060" s="8"/>
      <c r="P2060" s="8"/>
      <c r="Q2060" s="8"/>
      <c r="R2060" s="8"/>
      <c r="S2060" s="8"/>
    </row>
    <row r="2061" spans="6:19" s="7" customFormat="1">
      <c r="F2061" s="23"/>
      <c r="G2061" s="23"/>
      <c r="H2061" s="23"/>
      <c r="I2061" s="9"/>
      <c r="J2061" s="9"/>
      <c r="K2061" s="8"/>
      <c r="L2061" s="8"/>
      <c r="M2061" s="8"/>
      <c r="N2061" s="8"/>
      <c r="O2061" s="8"/>
      <c r="P2061" s="8"/>
      <c r="Q2061" s="8"/>
      <c r="R2061" s="8"/>
      <c r="S2061" s="8"/>
    </row>
    <row r="2062" spans="6:19" s="7" customFormat="1">
      <c r="F2062" s="23"/>
      <c r="G2062" s="23"/>
      <c r="H2062" s="23"/>
      <c r="I2062" s="9"/>
      <c r="J2062" s="9"/>
      <c r="K2062" s="8"/>
      <c r="L2062" s="8"/>
      <c r="M2062" s="8"/>
      <c r="N2062" s="8"/>
      <c r="O2062" s="8"/>
      <c r="P2062" s="8"/>
      <c r="Q2062" s="8"/>
      <c r="R2062" s="8"/>
      <c r="S2062" s="8"/>
    </row>
    <row r="2063" spans="6:19" s="7" customFormat="1">
      <c r="F2063" s="23"/>
      <c r="G2063" s="23"/>
      <c r="H2063" s="23"/>
      <c r="I2063" s="9"/>
      <c r="J2063" s="9"/>
      <c r="K2063" s="8"/>
      <c r="L2063" s="8"/>
      <c r="M2063" s="8"/>
      <c r="N2063" s="8"/>
      <c r="O2063" s="8"/>
      <c r="P2063" s="8"/>
      <c r="Q2063" s="8"/>
      <c r="R2063" s="8"/>
      <c r="S2063" s="8"/>
    </row>
    <row r="2064" spans="6:19" s="7" customFormat="1">
      <c r="F2064" s="23"/>
      <c r="G2064" s="23"/>
      <c r="H2064" s="23"/>
      <c r="I2064" s="9"/>
      <c r="J2064" s="9"/>
      <c r="K2064" s="8"/>
      <c r="L2064" s="8"/>
      <c r="M2064" s="8"/>
      <c r="N2064" s="8"/>
      <c r="O2064" s="8"/>
      <c r="P2064" s="8"/>
      <c r="Q2064" s="8"/>
      <c r="R2064" s="8"/>
      <c r="S2064" s="8"/>
    </row>
    <row r="2065" spans="6:19" s="7" customFormat="1">
      <c r="F2065" s="23"/>
      <c r="G2065" s="23"/>
      <c r="H2065" s="23"/>
      <c r="I2065" s="9"/>
      <c r="J2065" s="9"/>
      <c r="K2065" s="8"/>
      <c r="L2065" s="8"/>
      <c r="M2065" s="8"/>
      <c r="N2065" s="8"/>
      <c r="O2065" s="8"/>
      <c r="P2065" s="8"/>
      <c r="Q2065" s="8"/>
      <c r="R2065" s="8"/>
      <c r="S2065" s="8"/>
    </row>
    <row r="2066" spans="6:19" s="7" customFormat="1">
      <c r="F2066" s="23"/>
      <c r="G2066" s="23"/>
      <c r="H2066" s="23"/>
      <c r="I2066" s="9"/>
      <c r="J2066" s="9"/>
      <c r="K2066" s="8"/>
      <c r="L2066" s="8"/>
      <c r="M2066" s="8"/>
      <c r="N2066" s="8"/>
      <c r="O2066" s="8"/>
      <c r="P2066" s="8"/>
      <c r="Q2066" s="8"/>
      <c r="R2066" s="8"/>
      <c r="S2066" s="8"/>
    </row>
    <row r="2067" spans="6:19" s="7" customFormat="1">
      <c r="F2067" s="23"/>
      <c r="G2067" s="23"/>
      <c r="H2067" s="23"/>
      <c r="I2067" s="9"/>
      <c r="J2067" s="9"/>
      <c r="K2067" s="8"/>
      <c r="L2067" s="8"/>
      <c r="M2067" s="8"/>
      <c r="N2067" s="8"/>
      <c r="O2067" s="8"/>
      <c r="P2067" s="8"/>
      <c r="Q2067" s="8"/>
      <c r="R2067" s="8"/>
      <c r="S2067" s="8"/>
    </row>
    <row r="2068" spans="6:19" s="7" customFormat="1">
      <c r="F2068" s="23"/>
      <c r="G2068" s="23"/>
      <c r="H2068" s="23"/>
      <c r="I2068" s="9"/>
      <c r="J2068" s="9"/>
      <c r="K2068" s="8"/>
      <c r="L2068" s="8"/>
      <c r="M2068" s="8"/>
      <c r="N2068" s="8"/>
      <c r="O2068" s="8"/>
      <c r="P2068" s="8"/>
      <c r="Q2068" s="8"/>
      <c r="R2068" s="8"/>
      <c r="S2068" s="8"/>
    </row>
    <row r="2069" spans="6:19" s="7" customFormat="1">
      <c r="F2069" s="23"/>
      <c r="G2069" s="23"/>
      <c r="H2069" s="23"/>
      <c r="I2069" s="9"/>
      <c r="J2069" s="9"/>
      <c r="K2069" s="8"/>
      <c r="L2069" s="8"/>
      <c r="M2069" s="8"/>
      <c r="N2069" s="8"/>
      <c r="O2069" s="8"/>
      <c r="P2069" s="8"/>
      <c r="Q2069" s="8"/>
      <c r="R2069" s="8"/>
      <c r="S2069" s="8"/>
    </row>
    <row r="2070" spans="6:19" s="7" customFormat="1">
      <c r="F2070" s="23"/>
      <c r="G2070" s="23"/>
      <c r="H2070" s="23"/>
      <c r="I2070" s="9"/>
      <c r="J2070" s="9"/>
      <c r="K2070" s="8"/>
      <c r="L2070" s="8"/>
      <c r="M2070" s="8"/>
      <c r="N2070" s="8"/>
      <c r="O2070" s="8"/>
      <c r="P2070" s="8"/>
      <c r="Q2070" s="8"/>
      <c r="R2070" s="8"/>
      <c r="S2070" s="8"/>
    </row>
    <row r="2071" spans="6:19" s="7" customFormat="1">
      <c r="F2071" s="23"/>
      <c r="G2071" s="23"/>
      <c r="H2071" s="23"/>
      <c r="I2071" s="9"/>
      <c r="J2071" s="9"/>
      <c r="K2071" s="8"/>
      <c r="L2071" s="8"/>
      <c r="M2071" s="8"/>
      <c r="N2071" s="8"/>
      <c r="O2071" s="8"/>
      <c r="P2071" s="8"/>
      <c r="Q2071" s="8"/>
      <c r="R2071" s="8"/>
      <c r="S2071" s="8"/>
    </row>
    <row r="2072" spans="6:19" s="7" customFormat="1">
      <c r="F2072" s="23"/>
      <c r="G2072" s="23"/>
      <c r="H2072" s="23"/>
      <c r="I2072" s="9"/>
      <c r="J2072" s="9"/>
      <c r="K2072" s="8"/>
      <c r="L2072" s="8"/>
      <c r="M2072" s="8"/>
      <c r="N2072" s="8"/>
      <c r="O2072" s="8"/>
      <c r="P2072" s="8"/>
      <c r="Q2072" s="8"/>
      <c r="R2072" s="8"/>
      <c r="S2072" s="8"/>
    </row>
    <row r="2073" spans="6:19" s="7" customFormat="1">
      <c r="F2073" s="23"/>
      <c r="G2073" s="23"/>
      <c r="H2073" s="23"/>
      <c r="I2073" s="9"/>
      <c r="J2073" s="9"/>
      <c r="K2073" s="8"/>
      <c r="L2073" s="8"/>
      <c r="M2073" s="8"/>
      <c r="N2073" s="8"/>
      <c r="O2073" s="8"/>
      <c r="P2073" s="8"/>
      <c r="Q2073" s="8"/>
      <c r="R2073" s="8"/>
      <c r="S2073" s="8"/>
    </row>
    <row r="2074" spans="6:19" s="7" customFormat="1">
      <c r="F2074" s="23"/>
      <c r="G2074" s="23"/>
      <c r="H2074" s="23"/>
      <c r="I2074" s="9"/>
      <c r="J2074" s="9"/>
      <c r="K2074" s="8"/>
      <c r="L2074" s="8"/>
      <c r="M2074" s="8"/>
      <c r="N2074" s="8"/>
      <c r="O2074" s="8"/>
      <c r="P2074" s="8"/>
      <c r="Q2074" s="8"/>
      <c r="R2074" s="8"/>
      <c r="S2074" s="8"/>
    </row>
    <row r="2075" spans="6:19" s="7" customFormat="1">
      <c r="F2075" s="23"/>
      <c r="G2075" s="23"/>
      <c r="H2075" s="23"/>
      <c r="I2075" s="9"/>
      <c r="J2075" s="9"/>
      <c r="K2075" s="8"/>
      <c r="L2075" s="8"/>
      <c r="M2075" s="8"/>
      <c r="N2075" s="8"/>
      <c r="O2075" s="8"/>
      <c r="P2075" s="8"/>
      <c r="Q2075" s="8"/>
      <c r="R2075" s="8"/>
      <c r="S2075" s="8"/>
    </row>
    <row r="2076" spans="6:19" s="7" customFormat="1">
      <c r="F2076" s="23"/>
      <c r="G2076" s="23"/>
      <c r="H2076" s="23"/>
      <c r="I2076" s="9"/>
      <c r="J2076" s="9"/>
      <c r="K2076" s="8"/>
      <c r="L2076" s="8"/>
      <c r="M2076" s="8"/>
      <c r="N2076" s="8"/>
      <c r="O2076" s="8"/>
      <c r="P2076" s="8"/>
      <c r="Q2076" s="8"/>
      <c r="R2076" s="8"/>
      <c r="S2076" s="8"/>
    </row>
    <row r="2077" spans="6:19" s="7" customFormat="1">
      <c r="F2077" s="23"/>
      <c r="G2077" s="23"/>
      <c r="H2077" s="23"/>
      <c r="I2077" s="9"/>
      <c r="J2077" s="9"/>
      <c r="K2077" s="8"/>
      <c r="L2077" s="8"/>
      <c r="M2077" s="8"/>
      <c r="N2077" s="8"/>
      <c r="O2077" s="8"/>
      <c r="P2077" s="8"/>
      <c r="Q2077" s="8"/>
      <c r="R2077" s="8"/>
      <c r="S2077" s="8"/>
    </row>
    <row r="2078" spans="6:19" s="7" customFormat="1">
      <c r="F2078" s="23"/>
      <c r="G2078" s="23"/>
      <c r="H2078" s="23"/>
      <c r="I2078" s="9"/>
      <c r="J2078" s="9"/>
      <c r="K2078" s="8"/>
      <c r="L2078" s="8"/>
      <c r="M2078" s="8"/>
      <c r="N2078" s="8"/>
      <c r="O2078" s="8"/>
      <c r="P2078" s="8"/>
      <c r="Q2078" s="8"/>
      <c r="R2078" s="8"/>
      <c r="S2078" s="8"/>
    </row>
    <row r="2079" spans="6:19" s="7" customFormat="1">
      <c r="F2079" s="23"/>
      <c r="G2079" s="23"/>
      <c r="H2079" s="23"/>
      <c r="I2079" s="9"/>
      <c r="J2079" s="9"/>
      <c r="K2079" s="8"/>
      <c r="L2079" s="8"/>
      <c r="M2079" s="8"/>
      <c r="N2079" s="8"/>
      <c r="O2079" s="8"/>
      <c r="P2079" s="8"/>
      <c r="Q2079" s="8"/>
      <c r="R2079" s="8"/>
      <c r="S2079" s="8"/>
    </row>
    <row r="2080" spans="6:19" s="7" customFormat="1">
      <c r="F2080" s="23"/>
      <c r="G2080" s="23"/>
      <c r="H2080" s="23"/>
      <c r="I2080" s="9"/>
      <c r="J2080" s="9"/>
      <c r="K2080" s="8"/>
      <c r="L2080" s="8"/>
      <c r="M2080" s="8"/>
      <c r="N2080" s="8"/>
      <c r="O2080" s="8"/>
      <c r="P2080" s="8"/>
      <c r="Q2080" s="8"/>
      <c r="R2080" s="8"/>
      <c r="S2080" s="8"/>
    </row>
    <row r="2081" spans="6:19" s="7" customFormat="1">
      <c r="F2081" s="23"/>
      <c r="G2081" s="23"/>
      <c r="H2081" s="23"/>
      <c r="I2081" s="9"/>
      <c r="J2081" s="9"/>
      <c r="K2081" s="8"/>
      <c r="L2081" s="8"/>
      <c r="M2081" s="8"/>
      <c r="N2081" s="8"/>
      <c r="O2081" s="8"/>
      <c r="P2081" s="8"/>
      <c r="Q2081" s="8"/>
      <c r="R2081" s="8"/>
      <c r="S2081" s="8"/>
    </row>
    <row r="2082" spans="6:19" s="7" customFormat="1">
      <c r="F2082" s="23"/>
      <c r="G2082" s="23"/>
      <c r="H2082" s="23"/>
      <c r="I2082" s="9"/>
      <c r="J2082" s="9"/>
      <c r="K2082" s="8"/>
      <c r="L2082" s="8"/>
      <c r="M2082" s="8"/>
      <c r="N2082" s="8"/>
      <c r="O2082" s="8"/>
      <c r="P2082" s="8"/>
      <c r="Q2082" s="8"/>
      <c r="R2082" s="8"/>
      <c r="S2082" s="8"/>
    </row>
    <row r="2083" spans="6:19" s="7" customFormat="1">
      <c r="F2083" s="23"/>
      <c r="G2083" s="23"/>
      <c r="H2083" s="23"/>
      <c r="I2083" s="9"/>
      <c r="J2083" s="9"/>
      <c r="K2083" s="8"/>
      <c r="L2083" s="8"/>
      <c r="M2083" s="8"/>
      <c r="N2083" s="8"/>
      <c r="O2083" s="8"/>
      <c r="P2083" s="8"/>
      <c r="Q2083" s="8"/>
      <c r="R2083" s="8"/>
      <c r="S2083" s="8"/>
    </row>
    <row r="2084" spans="6:19" s="7" customFormat="1">
      <c r="F2084" s="23"/>
      <c r="G2084" s="23"/>
      <c r="H2084" s="23"/>
      <c r="I2084" s="9"/>
      <c r="J2084" s="9"/>
      <c r="K2084" s="8"/>
      <c r="L2084" s="8"/>
      <c r="M2084" s="8"/>
      <c r="N2084" s="8"/>
      <c r="O2084" s="8"/>
      <c r="P2084" s="8"/>
      <c r="Q2084" s="8"/>
      <c r="R2084" s="8"/>
      <c r="S2084" s="8"/>
    </row>
    <row r="2085" spans="6:19" s="7" customFormat="1">
      <c r="F2085" s="23"/>
      <c r="G2085" s="23"/>
      <c r="H2085" s="23"/>
      <c r="I2085" s="9"/>
      <c r="J2085" s="9"/>
      <c r="K2085" s="8"/>
      <c r="L2085" s="8"/>
      <c r="M2085" s="8"/>
      <c r="N2085" s="8"/>
      <c r="O2085" s="8"/>
      <c r="P2085" s="8"/>
      <c r="Q2085" s="8"/>
      <c r="R2085" s="8"/>
      <c r="S2085" s="8"/>
    </row>
    <row r="2086" spans="6:19" s="7" customFormat="1">
      <c r="F2086" s="23"/>
      <c r="G2086" s="23"/>
      <c r="H2086" s="23"/>
      <c r="I2086" s="9"/>
      <c r="J2086" s="9"/>
      <c r="K2086" s="8"/>
      <c r="L2086" s="8"/>
      <c r="M2086" s="8"/>
      <c r="N2086" s="8"/>
      <c r="O2086" s="8"/>
      <c r="P2086" s="8"/>
      <c r="Q2086" s="8"/>
      <c r="R2086" s="8"/>
      <c r="S2086" s="8"/>
    </row>
    <row r="2087" spans="6:19" s="7" customFormat="1">
      <c r="F2087" s="23"/>
      <c r="G2087" s="23"/>
      <c r="H2087" s="23"/>
      <c r="I2087" s="9"/>
      <c r="J2087" s="9"/>
      <c r="K2087" s="8"/>
      <c r="L2087" s="8"/>
      <c r="M2087" s="8"/>
      <c r="N2087" s="8"/>
      <c r="O2087" s="8"/>
      <c r="P2087" s="8"/>
      <c r="Q2087" s="8"/>
      <c r="R2087" s="8"/>
      <c r="S2087" s="8"/>
    </row>
    <row r="2088" spans="6:19" s="7" customFormat="1">
      <c r="F2088" s="23"/>
      <c r="G2088" s="23"/>
      <c r="H2088" s="23"/>
      <c r="I2088" s="9"/>
      <c r="J2088" s="9"/>
      <c r="K2088" s="8"/>
      <c r="L2088" s="8"/>
      <c r="M2088" s="8"/>
      <c r="N2088" s="8"/>
      <c r="O2088" s="8"/>
      <c r="P2088" s="8"/>
      <c r="Q2088" s="8"/>
      <c r="R2088" s="8"/>
      <c r="S2088" s="8"/>
    </row>
    <row r="2089" spans="6:19" s="7" customFormat="1">
      <c r="F2089" s="23"/>
      <c r="G2089" s="23"/>
      <c r="H2089" s="23"/>
      <c r="I2089" s="9"/>
      <c r="J2089" s="9"/>
      <c r="K2089" s="8"/>
      <c r="L2089" s="8"/>
      <c r="M2089" s="8"/>
      <c r="N2089" s="8"/>
      <c r="O2089" s="8"/>
      <c r="P2089" s="8"/>
      <c r="Q2089" s="8"/>
      <c r="R2089" s="8"/>
      <c r="S2089" s="8"/>
    </row>
    <row r="2090" spans="6:19" s="7" customFormat="1">
      <c r="F2090" s="23"/>
      <c r="G2090" s="23"/>
      <c r="H2090" s="23"/>
      <c r="I2090" s="9"/>
      <c r="J2090" s="9"/>
      <c r="K2090" s="8"/>
      <c r="L2090" s="8"/>
      <c r="M2090" s="8"/>
      <c r="N2090" s="8"/>
      <c r="O2090" s="8"/>
      <c r="P2090" s="8"/>
      <c r="Q2090" s="8"/>
      <c r="R2090" s="8"/>
      <c r="S2090" s="8"/>
    </row>
    <row r="2091" spans="6:19" s="7" customFormat="1">
      <c r="F2091" s="23"/>
      <c r="G2091" s="23"/>
      <c r="H2091" s="23"/>
      <c r="I2091" s="9"/>
      <c r="J2091" s="9"/>
      <c r="K2091" s="8"/>
      <c r="L2091" s="8"/>
      <c r="M2091" s="8"/>
      <c r="N2091" s="8"/>
      <c r="O2091" s="8"/>
      <c r="P2091" s="8"/>
      <c r="Q2091" s="8"/>
      <c r="R2091" s="8"/>
      <c r="S2091" s="8"/>
    </row>
    <row r="2092" spans="6:19" s="7" customFormat="1">
      <c r="F2092" s="23"/>
      <c r="G2092" s="23"/>
      <c r="H2092" s="23"/>
      <c r="I2092" s="9"/>
      <c r="J2092" s="9"/>
      <c r="K2092" s="8"/>
      <c r="L2092" s="8"/>
      <c r="M2092" s="8"/>
      <c r="N2092" s="8"/>
      <c r="O2092" s="8"/>
      <c r="P2092" s="8"/>
      <c r="Q2092" s="8"/>
      <c r="R2092" s="8"/>
      <c r="S2092" s="8"/>
    </row>
    <row r="2093" spans="6:19" s="7" customFormat="1">
      <c r="F2093" s="23"/>
      <c r="G2093" s="23"/>
      <c r="H2093" s="23"/>
      <c r="I2093" s="9"/>
      <c r="J2093" s="9"/>
      <c r="K2093" s="8"/>
      <c r="L2093" s="8"/>
      <c r="M2093" s="8"/>
      <c r="N2093" s="8"/>
      <c r="O2093" s="8"/>
      <c r="P2093" s="8"/>
      <c r="Q2093" s="8"/>
      <c r="R2093" s="8"/>
      <c r="S2093" s="8"/>
    </row>
    <row r="2094" spans="6:19" s="7" customFormat="1">
      <c r="F2094" s="23"/>
      <c r="G2094" s="23"/>
      <c r="H2094" s="23"/>
      <c r="I2094" s="9"/>
      <c r="J2094" s="9"/>
      <c r="K2094" s="8"/>
      <c r="L2094" s="8"/>
      <c r="M2094" s="8"/>
      <c r="N2094" s="8"/>
      <c r="O2094" s="8"/>
      <c r="P2094" s="8"/>
      <c r="Q2094" s="8"/>
      <c r="R2094" s="8"/>
      <c r="S2094" s="8"/>
    </row>
    <row r="2095" spans="6:19" s="7" customFormat="1">
      <c r="F2095" s="23"/>
      <c r="G2095" s="23"/>
      <c r="H2095" s="23"/>
      <c r="I2095" s="9"/>
      <c r="J2095" s="9"/>
      <c r="K2095" s="8"/>
      <c r="L2095" s="8"/>
      <c r="M2095" s="8"/>
      <c r="N2095" s="8"/>
      <c r="O2095" s="8"/>
      <c r="P2095" s="8"/>
      <c r="Q2095" s="8"/>
      <c r="R2095" s="8"/>
      <c r="S2095" s="8"/>
    </row>
    <row r="2096" spans="6:19" s="7" customFormat="1">
      <c r="F2096" s="23"/>
      <c r="G2096" s="23"/>
      <c r="H2096" s="23"/>
      <c r="I2096" s="9"/>
      <c r="J2096" s="9"/>
      <c r="K2096" s="8"/>
      <c r="L2096" s="8"/>
      <c r="M2096" s="8"/>
      <c r="N2096" s="8"/>
      <c r="O2096" s="8"/>
      <c r="P2096" s="8"/>
      <c r="Q2096" s="8"/>
      <c r="R2096" s="8"/>
      <c r="S2096" s="8"/>
    </row>
    <row r="2097" spans="6:19" s="7" customFormat="1">
      <c r="F2097" s="23"/>
      <c r="G2097" s="23"/>
      <c r="H2097" s="23"/>
      <c r="I2097" s="9"/>
      <c r="J2097" s="9"/>
      <c r="K2097" s="8"/>
      <c r="L2097" s="8"/>
      <c r="M2097" s="8"/>
      <c r="N2097" s="8"/>
      <c r="O2097" s="8"/>
      <c r="P2097" s="8"/>
      <c r="Q2097" s="8"/>
      <c r="R2097" s="8"/>
      <c r="S2097" s="8"/>
    </row>
    <row r="2098" spans="6:19" s="7" customFormat="1">
      <c r="F2098" s="23"/>
      <c r="G2098" s="23"/>
      <c r="H2098" s="23"/>
      <c r="I2098" s="9"/>
      <c r="J2098" s="9"/>
      <c r="K2098" s="8"/>
      <c r="L2098" s="8"/>
      <c r="M2098" s="8"/>
      <c r="N2098" s="8"/>
      <c r="O2098" s="8"/>
      <c r="P2098" s="8"/>
      <c r="Q2098" s="8"/>
      <c r="R2098" s="8"/>
      <c r="S2098" s="8"/>
    </row>
    <row r="2099" spans="6:19" s="7" customFormat="1">
      <c r="F2099" s="23"/>
      <c r="G2099" s="23"/>
      <c r="H2099" s="23"/>
      <c r="I2099" s="9"/>
      <c r="J2099" s="9"/>
      <c r="K2099" s="8"/>
      <c r="L2099" s="8"/>
      <c r="M2099" s="8"/>
      <c r="N2099" s="8"/>
      <c r="O2099" s="8"/>
      <c r="P2099" s="8"/>
      <c r="Q2099" s="8"/>
      <c r="R2099" s="8"/>
      <c r="S2099" s="8"/>
    </row>
    <row r="2100" spans="6:19" s="7" customFormat="1">
      <c r="F2100" s="23"/>
      <c r="G2100" s="23"/>
      <c r="H2100" s="23"/>
      <c r="I2100" s="9"/>
      <c r="J2100" s="9"/>
      <c r="K2100" s="8"/>
      <c r="L2100" s="8"/>
      <c r="M2100" s="8"/>
      <c r="N2100" s="8"/>
      <c r="O2100" s="8"/>
      <c r="P2100" s="8"/>
      <c r="Q2100" s="8"/>
      <c r="R2100" s="8"/>
      <c r="S2100" s="8"/>
    </row>
    <row r="2101" spans="6:19" s="7" customFormat="1">
      <c r="F2101" s="23"/>
      <c r="G2101" s="23"/>
      <c r="H2101" s="23"/>
      <c r="I2101" s="9"/>
      <c r="J2101" s="9"/>
      <c r="K2101" s="8"/>
      <c r="L2101" s="8"/>
      <c r="M2101" s="8"/>
      <c r="N2101" s="8"/>
      <c r="O2101" s="8"/>
      <c r="P2101" s="8"/>
      <c r="Q2101" s="8"/>
      <c r="R2101" s="8"/>
      <c r="S2101" s="8"/>
    </row>
    <row r="2102" spans="6:19" s="7" customFormat="1">
      <c r="F2102" s="23"/>
      <c r="G2102" s="23"/>
      <c r="H2102" s="23"/>
      <c r="I2102" s="9"/>
      <c r="J2102" s="9"/>
      <c r="K2102" s="8"/>
      <c r="L2102" s="8"/>
      <c r="M2102" s="8"/>
      <c r="N2102" s="8"/>
      <c r="O2102" s="8"/>
      <c r="P2102" s="8"/>
      <c r="Q2102" s="8"/>
      <c r="R2102" s="8"/>
      <c r="S2102" s="8"/>
    </row>
    <row r="2103" spans="6:19" s="7" customFormat="1">
      <c r="F2103" s="23"/>
      <c r="G2103" s="23"/>
      <c r="H2103" s="23"/>
      <c r="I2103" s="9"/>
      <c r="J2103" s="9"/>
      <c r="K2103" s="8"/>
      <c r="L2103" s="8"/>
      <c r="M2103" s="8"/>
      <c r="N2103" s="8"/>
      <c r="O2103" s="8"/>
      <c r="P2103" s="8"/>
      <c r="Q2103" s="8"/>
      <c r="R2103" s="8"/>
      <c r="S2103" s="8"/>
    </row>
    <row r="2104" spans="6:19" s="7" customFormat="1">
      <c r="F2104" s="23"/>
      <c r="G2104" s="23"/>
      <c r="H2104" s="23"/>
      <c r="I2104" s="9"/>
      <c r="J2104" s="9"/>
      <c r="K2104" s="8"/>
      <c r="L2104" s="8"/>
      <c r="M2104" s="8"/>
      <c r="N2104" s="8"/>
      <c r="O2104" s="8"/>
      <c r="P2104" s="8"/>
      <c r="Q2104" s="8"/>
      <c r="R2104" s="8"/>
      <c r="S2104" s="8"/>
    </row>
    <row r="2105" spans="6:19" s="7" customFormat="1">
      <c r="F2105" s="23"/>
      <c r="G2105" s="23"/>
      <c r="H2105" s="23"/>
      <c r="I2105" s="9"/>
      <c r="J2105" s="9"/>
      <c r="K2105" s="8"/>
      <c r="L2105" s="8"/>
      <c r="M2105" s="8"/>
      <c r="N2105" s="8"/>
      <c r="O2105" s="8"/>
      <c r="P2105" s="8"/>
      <c r="Q2105" s="8"/>
      <c r="R2105" s="8"/>
      <c r="S2105" s="8"/>
    </row>
    <row r="2106" spans="6:19" s="7" customFormat="1">
      <c r="F2106" s="23"/>
      <c r="G2106" s="23"/>
      <c r="H2106" s="23"/>
      <c r="I2106" s="9"/>
      <c r="J2106" s="9"/>
      <c r="K2106" s="8"/>
      <c r="L2106" s="8"/>
      <c r="M2106" s="8"/>
      <c r="N2106" s="8"/>
      <c r="O2106" s="8"/>
      <c r="P2106" s="8"/>
      <c r="Q2106" s="8"/>
      <c r="R2106" s="8"/>
      <c r="S2106" s="8"/>
    </row>
    <row r="2107" spans="6:19" s="7" customFormat="1">
      <c r="F2107" s="23"/>
      <c r="G2107" s="23"/>
      <c r="H2107" s="23"/>
      <c r="I2107" s="9"/>
      <c r="J2107" s="9"/>
      <c r="K2107" s="8"/>
      <c r="L2107" s="8"/>
      <c r="M2107" s="8"/>
      <c r="N2107" s="8"/>
      <c r="O2107" s="8"/>
      <c r="P2107" s="8"/>
      <c r="Q2107" s="8"/>
      <c r="R2107" s="8"/>
      <c r="S2107" s="8"/>
    </row>
    <row r="2108" spans="6:19" s="7" customFormat="1">
      <c r="F2108" s="23"/>
      <c r="G2108" s="23"/>
      <c r="H2108" s="23"/>
      <c r="I2108" s="9"/>
      <c r="J2108" s="9"/>
      <c r="K2108" s="8"/>
      <c r="L2108" s="8"/>
      <c r="M2108" s="8"/>
      <c r="N2108" s="8"/>
      <c r="O2108" s="8"/>
      <c r="P2108" s="8"/>
      <c r="Q2108" s="8"/>
      <c r="R2108" s="8"/>
      <c r="S2108" s="8"/>
    </row>
    <row r="2109" spans="6:19" s="7" customFormat="1">
      <c r="F2109" s="23"/>
      <c r="G2109" s="23"/>
      <c r="H2109" s="23"/>
      <c r="I2109" s="9"/>
      <c r="J2109" s="9"/>
      <c r="K2109" s="8"/>
      <c r="L2109" s="8"/>
      <c r="M2109" s="8"/>
      <c r="N2109" s="8"/>
      <c r="O2109" s="8"/>
      <c r="P2109" s="8"/>
      <c r="Q2109" s="8"/>
      <c r="R2109" s="8"/>
      <c r="S2109" s="8"/>
    </row>
    <row r="2110" spans="6:19" s="7" customFormat="1">
      <c r="F2110" s="23"/>
      <c r="G2110" s="23"/>
      <c r="H2110" s="23"/>
      <c r="I2110" s="9"/>
      <c r="J2110" s="9"/>
      <c r="K2110" s="8"/>
      <c r="L2110" s="8"/>
      <c r="M2110" s="8"/>
      <c r="N2110" s="8"/>
      <c r="O2110" s="8"/>
      <c r="P2110" s="8"/>
      <c r="Q2110" s="8"/>
      <c r="R2110" s="8"/>
      <c r="S2110" s="8"/>
    </row>
    <row r="2111" spans="6:19" s="7" customFormat="1">
      <c r="F2111" s="23"/>
      <c r="G2111" s="23"/>
      <c r="H2111" s="23"/>
      <c r="I2111" s="9"/>
      <c r="J2111" s="9"/>
      <c r="K2111" s="8"/>
      <c r="L2111" s="8"/>
      <c r="M2111" s="8"/>
      <c r="N2111" s="8"/>
      <c r="O2111" s="8"/>
      <c r="P2111" s="8"/>
      <c r="Q2111" s="8"/>
      <c r="R2111" s="8"/>
      <c r="S2111" s="8"/>
    </row>
    <row r="2112" spans="6:19" s="7" customFormat="1">
      <c r="F2112" s="23"/>
      <c r="G2112" s="23"/>
      <c r="H2112" s="23"/>
      <c r="I2112" s="9"/>
      <c r="J2112" s="9"/>
      <c r="K2112" s="8"/>
      <c r="L2112" s="8"/>
      <c r="M2112" s="8"/>
      <c r="N2112" s="8"/>
      <c r="O2112" s="8"/>
      <c r="P2112" s="8"/>
      <c r="Q2112" s="8"/>
      <c r="R2112" s="8"/>
      <c r="S2112" s="8"/>
    </row>
    <row r="2113" spans="6:19" s="7" customFormat="1">
      <c r="F2113" s="23"/>
      <c r="G2113" s="23"/>
      <c r="H2113" s="23"/>
      <c r="I2113" s="9"/>
      <c r="J2113" s="9"/>
      <c r="K2113" s="8"/>
      <c r="L2113" s="8"/>
      <c r="M2113" s="8"/>
      <c r="N2113" s="8"/>
      <c r="O2113" s="8"/>
      <c r="P2113" s="8"/>
      <c r="Q2113" s="8"/>
      <c r="R2113" s="8"/>
      <c r="S2113" s="8"/>
    </row>
    <row r="2114" spans="6:19" s="7" customFormat="1">
      <c r="F2114" s="23"/>
      <c r="G2114" s="23"/>
      <c r="H2114" s="23"/>
      <c r="I2114" s="9"/>
      <c r="J2114" s="9"/>
      <c r="K2114" s="8"/>
      <c r="L2114" s="8"/>
      <c r="M2114" s="8"/>
      <c r="N2114" s="8"/>
      <c r="O2114" s="8"/>
      <c r="P2114" s="8"/>
      <c r="Q2114" s="8"/>
      <c r="R2114" s="8"/>
      <c r="S2114" s="8"/>
    </row>
    <row r="2115" spans="6:19" s="7" customFormat="1">
      <c r="F2115" s="23"/>
      <c r="G2115" s="23"/>
      <c r="H2115" s="23"/>
      <c r="I2115" s="9"/>
      <c r="J2115" s="9"/>
      <c r="K2115" s="8"/>
      <c r="L2115" s="8"/>
      <c r="M2115" s="8"/>
      <c r="N2115" s="8"/>
      <c r="O2115" s="8"/>
      <c r="P2115" s="8"/>
      <c r="Q2115" s="8"/>
      <c r="R2115" s="8"/>
      <c r="S2115" s="8"/>
    </row>
    <row r="2116" spans="6:19" s="7" customFormat="1">
      <c r="F2116" s="23"/>
      <c r="G2116" s="23"/>
      <c r="H2116" s="23"/>
      <c r="I2116" s="9"/>
      <c r="J2116" s="9"/>
      <c r="K2116" s="8"/>
      <c r="L2116" s="8"/>
      <c r="M2116" s="8"/>
      <c r="N2116" s="8"/>
      <c r="O2116" s="8"/>
      <c r="P2116" s="8"/>
      <c r="Q2116" s="8"/>
      <c r="R2116" s="8"/>
      <c r="S2116" s="8"/>
    </row>
    <row r="2117" spans="6:19" s="7" customFormat="1">
      <c r="F2117" s="23"/>
      <c r="G2117" s="23"/>
      <c r="H2117" s="23"/>
      <c r="I2117" s="9"/>
      <c r="J2117" s="9"/>
      <c r="K2117" s="8"/>
      <c r="L2117" s="8"/>
      <c r="M2117" s="8"/>
      <c r="N2117" s="8"/>
      <c r="O2117" s="8"/>
      <c r="P2117" s="8"/>
      <c r="Q2117" s="8"/>
      <c r="R2117" s="8"/>
      <c r="S2117" s="8"/>
    </row>
    <row r="2118" spans="6:19" s="7" customFormat="1">
      <c r="F2118" s="23"/>
      <c r="G2118" s="23"/>
      <c r="H2118" s="23"/>
      <c r="I2118" s="9"/>
      <c r="J2118" s="9"/>
      <c r="K2118" s="8"/>
      <c r="L2118" s="8"/>
      <c r="M2118" s="8"/>
      <c r="N2118" s="8"/>
      <c r="O2118" s="8"/>
      <c r="P2118" s="8"/>
      <c r="Q2118" s="8"/>
      <c r="R2118" s="8"/>
      <c r="S2118" s="8"/>
    </row>
    <row r="2119" spans="6:19" s="7" customFormat="1">
      <c r="F2119" s="23"/>
      <c r="G2119" s="23"/>
      <c r="H2119" s="23"/>
      <c r="I2119" s="9"/>
      <c r="J2119" s="9"/>
      <c r="K2119" s="8"/>
      <c r="L2119" s="8"/>
      <c r="M2119" s="8"/>
      <c r="N2119" s="8"/>
      <c r="O2119" s="8"/>
      <c r="P2119" s="8"/>
      <c r="Q2119" s="8"/>
      <c r="R2119" s="8"/>
      <c r="S2119" s="8"/>
    </row>
    <row r="2120" spans="6:19" s="7" customFormat="1">
      <c r="F2120" s="23"/>
      <c r="G2120" s="23"/>
      <c r="H2120" s="23"/>
      <c r="I2120" s="9"/>
      <c r="J2120" s="9"/>
      <c r="K2120" s="8"/>
      <c r="L2120" s="8"/>
      <c r="M2120" s="8"/>
      <c r="N2120" s="8"/>
      <c r="O2120" s="8"/>
      <c r="P2120" s="8"/>
      <c r="Q2120" s="8"/>
      <c r="R2120" s="8"/>
      <c r="S2120" s="8"/>
    </row>
    <row r="2121" spans="6:19" s="7" customFormat="1">
      <c r="F2121" s="23"/>
      <c r="G2121" s="23"/>
      <c r="H2121" s="23"/>
      <c r="I2121" s="9"/>
      <c r="J2121" s="9"/>
      <c r="K2121" s="8"/>
      <c r="L2121" s="8"/>
      <c r="M2121" s="8"/>
      <c r="N2121" s="8"/>
      <c r="O2121" s="8"/>
      <c r="P2121" s="8"/>
      <c r="Q2121" s="8"/>
      <c r="R2121" s="8"/>
      <c r="S2121" s="8"/>
    </row>
    <row r="2122" spans="6:19" s="7" customFormat="1">
      <c r="F2122" s="23"/>
      <c r="G2122" s="23"/>
      <c r="H2122" s="23"/>
      <c r="I2122" s="9"/>
      <c r="J2122" s="9"/>
      <c r="K2122" s="8"/>
      <c r="L2122" s="8"/>
      <c r="M2122" s="8"/>
      <c r="N2122" s="8"/>
      <c r="O2122" s="8"/>
      <c r="P2122" s="8"/>
      <c r="Q2122" s="8"/>
      <c r="R2122" s="8"/>
      <c r="S2122" s="8"/>
    </row>
    <row r="2123" spans="6:19" s="7" customFormat="1">
      <c r="F2123" s="23"/>
      <c r="G2123" s="23"/>
      <c r="H2123" s="23"/>
      <c r="I2123" s="9"/>
      <c r="J2123" s="9"/>
      <c r="K2123" s="8"/>
      <c r="L2123" s="8"/>
      <c r="M2123" s="8"/>
      <c r="N2123" s="8"/>
      <c r="O2123" s="8"/>
      <c r="P2123" s="8"/>
      <c r="Q2123" s="8"/>
      <c r="R2123" s="8"/>
      <c r="S2123" s="8"/>
    </row>
    <row r="2124" spans="6:19" s="7" customFormat="1">
      <c r="F2124" s="23"/>
      <c r="G2124" s="23"/>
      <c r="H2124" s="23"/>
      <c r="I2124" s="9"/>
      <c r="J2124" s="9"/>
      <c r="K2124" s="8"/>
      <c r="L2124" s="8"/>
      <c r="M2124" s="8"/>
      <c r="N2124" s="8"/>
      <c r="O2124" s="8"/>
      <c r="P2124" s="8"/>
      <c r="Q2124" s="8"/>
      <c r="R2124" s="8"/>
      <c r="S2124" s="8"/>
    </row>
    <row r="2125" spans="6:19" s="7" customFormat="1">
      <c r="F2125" s="23"/>
      <c r="G2125" s="23"/>
      <c r="H2125" s="23"/>
      <c r="I2125" s="9"/>
      <c r="J2125" s="9"/>
      <c r="K2125" s="8"/>
      <c r="L2125" s="8"/>
      <c r="M2125" s="8"/>
      <c r="N2125" s="8"/>
      <c r="O2125" s="8"/>
      <c r="P2125" s="8"/>
      <c r="Q2125" s="8"/>
      <c r="R2125" s="8"/>
      <c r="S2125" s="8"/>
    </row>
    <row r="2126" spans="6:19" s="7" customFormat="1">
      <c r="F2126" s="23"/>
      <c r="G2126" s="23"/>
      <c r="H2126" s="23"/>
      <c r="I2126" s="9"/>
      <c r="J2126" s="9"/>
      <c r="K2126" s="8"/>
      <c r="L2126" s="8"/>
      <c r="M2126" s="8"/>
      <c r="N2126" s="8"/>
      <c r="O2126" s="8"/>
      <c r="P2126" s="8"/>
      <c r="Q2126" s="8"/>
      <c r="R2126" s="8"/>
      <c r="S2126" s="8"/>
    </row>
    <row r="2127" spans="6:19" s="7" customFormat="1">
      <c r="F2127" s="23"/>
      <c r="G2127" s="23"/>
      <c r="H2127" s="23"/>
      <c r="I2127" s="9"/>
      <c r="J2127" s="9"/>
      <c r="K2127" s="8"/>
      <c r="L2127" s="8"/>
      <c r="M2127" s="8"/>
      <c r="N2127" s="8"/>
      <c r="O2127" s="8"/>
      <c r="P2127" s="8"/>
      <c r="Q2127" s="8"/>
      <c r="R2127" s="8"/>
      <c r="S2127" s="8"/>
    </row>
    <row r="2128" spans="6:19" s="7" customFormat="1">
      <c r="F2128" s="23"/>
      <c r="G2128" s="23"/>
      <c r="H2128" s="23"/>
      <c r="I2128" s="9"/>
      <c r="J2128" s="9"/>
      <c r="K2128" s="8"/>
      <c r="L2128" s="8"/>
      <c r="M2128" s="8"/>
      <c r="N2128" s="8"/>
      <c r="O2128" s="8"/>
      <c r="P2128" s="8"/>
      <c r="Q2128" s="8"/>
      <c r="R2128" s="8"/>
      <c r="S2128" s="8"/>
    </row>
    <row r="2129" spans="6:19" s="7" customFormat="1">
      <c r="F2129" s="23"/>
      <c r="G2129" s="23"/>
      <c r="H2129" s="23"/>
      <c r="I2129" s="9"/>
      <c r="J2129" s="9"/>
      <c r="K2129" s="8"/>
      <c r="L2129" s="8"/>
      <c r="M2129" s="8"/>
      <c r="N2129" s="8"/>
      <c r="O2129" s="8"/>
      <c r="P2129" s="8"/>
      <c r="Q2129" s="8"/>
      <c r="R2129" s="8"/>
      <c r="S2129" s="8"/>
    </row>
    <row r="2130" spans="6:19" s="7" customFormat="1">
      <c r="F2130" s="23"/>
      <c r="G2130" s="23"/>
      <c r="H2130" s="23"/>
      <c r="I2130" s="9"/>
      <c r="J2130" s="9"/>
      <c r="K2130" s="8"/>
      <c r="L2130" s="8"/>
      <c r="M2130" s="8"/>
      <c r="N2130" s="8"/>
      <c r="O2130" s="8"/>
      <c r="P2130" s="8"/>
      <c r="Q2130" s="8"/>
      <c r="R2130" s="8"/>
      <c r="S2130" s="8"/>
    </row>
    <row r="2131" spans="6:19" s="7" customFormat="1">
      <c r="F2131" s="23"/>
      <c r="G2131" s="23"/>
      <c r="H2131" s="23"/>
      <c r="I2131" s="9"/>
      <c r="J2131" s="9"/>
      <c r="K2131" s="8"/>
      <c r="L2131" s="8"/>
      <c r="M2131" s="8"/>
      <c r="N2131" s="8"/>
      <c r="O2131" s="8"/>
      <c r="P2131" s="8"/>
      <c r="Q2131" s="8"/>
      <c r="R2131" s="8"/>
      <c r="S2131" s="8"/>
    </row>
    <row r="2132" spans="6:19" s="7" customFormat="1">
      <c r="F2132" s="23"/>
      <c r="G2132" s="23"/>
      <c r="H2132" s="23"/>
      <c r="I2132" s="9"/>
      <c r="J2132" s="9"/>
      <c r="K2132" s="8"/>
      <c r="L2132" s="8"/>
      <c r="M2132" s="8"/>
      <c r="N2132" s="8"/>
      <c r="O2132" s="8"/>
      <c r="P2132" s="8"/>
      <c r="Q2132" s="8"/>
      <c r="R2132" s="8"/>
      <c r="S2132" s="8"/>
    </row>
    <row r="2133" spans="6:19" s="7" customFormat="1">
      <c r="F2133" s="23"/>
      <c r="G2133" s="23"/>
      <c r="H2133" s="23"/>
      <c r="I2133" s="9"/>
      <c r="J2133" s="9"/>
      <c r="K2133" s="8"/>
      <c r="L2133" s="8"/>
      <c r="M2133" s="8"/>
      <c r="N2133" s="8"/>
      <c r="O2133" s="8"/>
      <c r="P2133" s="8"/>
      <c r="Q2133" s="8"/>
      <c r="R2133" s="8"/>
      <c r="S2133" s="8"/>
    </row>
    <row r="2134" spans="6:19" s="7" customFormat="1">
      <c r="F2134" s="23"/>
      <c r="G2134" s="23"/>
      <c r="H2134" s="23"/>
      <c r="I2134" s="9"/>
      <c r="J2134" s="9"/>
      <c r="K2134" s="8"/>
      <c r="L2134" s="8"/>
      <c r="M2134" s="8"/>
      <c r="N2134" s="8"/>
      <c r="O2134" s="8"/>
      <c r="P2134" s="8"/>
      <c r="Q2134" s="8"/>
      <c r="R2134" s="8"/>
      <c r="S2134" s="8"/>
    </row>
    <row r="2135" spans="6:19" s="7" customFormat="1">
      <c r="F2135" s="23"/>
      <c r="G2135" s="23"/>
      <c r="H2135" s="23"/>
      <c r="I2135" s="9"/>
      <c r="J2135" s="9"/>
      <c r="K2135" s="8"/>
      <c r="L2135" s="8"/>
      <c r="M2135" s="8"/>
      <c r="N2135" s="8"/>
      <c r="O2135" s="8"/>
      <c r="P2135" s="8"/>
      <c r="Q2135" s="8"/>
      <c r="R2135" s="8"/>
      <c r="S2135" s="8"/>
    </row>
    <row r="2136" spans="6:19" s="7" customFormat="1">
      <c r="F2136" s="23"/>
      <c r="G2136" s="23"/>
      <c r="H2136" s="23"/>
      <c r="I2136" s="9"/>
      <c r="J2136" s="9"/>
      <c r="K2136" s="8"/>
      <c r="L2136" s="8"/>
      <c r="M2136" s="8"/>
      <c r="N2136" s="8"/>
      <c r="O2136" s="8"/>
      <c r="P2136" s="8"/>
      <c r="Q2136" s="8"/>
      <c r="R2136" s="8"/>
      <c r="S2136" s="8"/>
    </row>
    <row r="2137" spans="6:19" s="7" customFormat="1">
      <c r="F2137" s="23"/>
      <c r="G2137" s="23"/>
      <c r="H2137" s="23"/>
      <c r="I2137" s="9"/>
      <c r="J2137" s="9"/>
      <c r="K2137" s="8"/>
      <c r="L2137" s="8"/>
      <c r="M2137" s="8"/>
      <c r="N2137" s="8"/>
      <c r="O2137" s="8"/>
      <c r="P2137" s="8"/>
      <c r="Q2137" s="8"/>
      <c r="R2137" s="8"/>
      <c r="S2137" s="8"/>
    </row>
    <row r="2138" spans="6:19" s="7" customFormat="1">
      <c r="F2138" s="23"/>
      <c r="G2138" s="23"/>
      <c r="H2138" s="23"/>
      <c r="I2138" s="9"/>
      <c r="J2138" s="9"/>
      <c r="K2138" s="8"/>
      <c r="L2138" s="8"/>
      <c r="M2138" s="8"/>
      <c r="N2138" s="8"/>
      <c r="O2138" s="8"/>
      <c r="P2138" s="8"/>
      <c r="Q2138" s="8"/>
      <c r="R2138" s="8"/>
      <c r="S2138" s="8"/>
    </row>
    <row r="2139" spans="6:19" s="7" customFormat="1">
      <c r="F2139" s="23"/>
      <c r="G2139" s="23"/>
      <c r="H2139" s="23"/>
      <c r="I2139" s="9"/>
      <c r="J2139" s="9"/>
      <c r="K2139" s="8"/>
      <c r="L2139" s="8"/>
      <c r="M2139" s="8"/>
      <c r="N2139" s="8"/>
      <c r="O2139" s="8"/>
      <c r="P2139" s="8"/>
      <c r="Q2139" s="8"/>
      <c r="R2139" s="8"/>
      <c r="S2139" s="8"/>
    </row>
    <row r="2140" spans="6:19" s="7" customFormat="1">
      <c r="F2140" s="23"/>
      <c r="G2140" s="23"/>
      <c r="H2140" s="23"/>
      <c r="I2140" s="9"/>
      <c r="J2140" s="9"/>
      <c r="K2140" s="8"/>
      <c r="L2140" s="8"/>
      <c r="M2140" s="8"/>
      <c r="N2140" s="8"/>
      <c r="O2140" s="8"/>
      <c r="P2140" s="8"/>
      <c r="Q2140" s="8"/>
      <c r="R2140" s="8"/>
      <c r="S2140" s="8"/>
    </row>
    <row r="2141" spans="6:19" s="7" customFormat="1">
      <c r="F2141" s="23"/>
      <c r="G2141" s="23"/>
      <c r="H2141" s="23"/>
      <c r="I2141" s="9"/>
      <c r="J2141" s="9"/>
      <c r="K2141" s="8"/>
      <c r="L2141" s="8"/>
      <c r="M2141" s="8"/>
      <c r="N2141" s="8"/>
      <c r="O2141" s="8"/>
      <c r="P2141" s="8"/>
      <c r="Q2141" s="8"/>
      <c r="R2141" s="8"/>
      <c r="S2141" s="8"/>
    </row>
    <row r="2142" spans="6:19" s="7" customFormat="1">
      <c r="F2142" s="23"/>
      <c r="G2142" s="23"/>
      <c r="H2142" s="23"/>
      <c r="I2142" s="9"/>
      <c r="J2142" s="9"/>
      <c r="K2142" s="8"/>
      <c r="L2142" s="8"/>
      <c r="M2142" s="8"/>
      <c r="N2142" s="8"/>
      <c r="O2142" s="8"/>
      <c r="P2142" s="8"/>
      <c r="Q2142" s="8"/>
      <c r="R2142" s="8"/>
      <c r="S2142" s="8"/>
    </row>
    <row r="2143" spans="6:19" s="7" customFormat="1">
      <c r="F2143" s="23"/>
      <c r="G2143" s="23"/>
      <c r="H2143" s="23"/>
      <c r="I2143" s="9"/>
      <c r="J2143" s="9"/>
      <c r="K2143" s="8"/>
      <c r="L2143" s="8"/>
      <c r="M2143" s="8"/>
      <c r="N2143" s="8"/>
      <c r="O2143" s="8"/>
      <c r="P2143" s="8"/>
      <c r="Q2143" s="8"/>
      <c r="R2143" s="8"/>
      <c r="S2143" s="8"/>
    </row>
    <row r="2144" spans="6:19" s="7" customFormat="1">
      <c r="F2144" s="23"/>
      <c r="G2144" s="23"/>
      <c r="H2144" s="23"/>
      <c r="I2144" s="9"/>
      <c r="J2144" s="9"/>
      <c r="K2144" s="8"/>
      <c r="L2144" s="8"/>
      <c r="M2144" s="8"/>
      <c r="N2144" s="8"/>
      <c r="O2144" s="8"/>
      <c r="P2144" s="8"/>
      <c r="Q2144" s="8"/>
      <c r="R2144" s="8"/>
      <c r="S2144" s="8"/>
    </row>
    <row r="2145" spans="6:19" s="7" customFormat="1">
      <c r="F2145" s="23"/>
      <c r="G2145" s="23"/>
      <c r="H2145" s="23"/>
      <c r="I2145" s="9"/>
      <c r="J2145" s="9"/>
      <c r="K2145" s="8"/>
      <c r="L2145" s="8"/>
      <c r="M2145" s="8"/>
      <c r="N2145" s="8"/>
      <c r="O2145" s="8"/>
      <c r="P2145" s="8"/>
      <c r="Q2145" s="8"/>
      <c r="R2145" s="8"/>
      <c r="S2145" s="8"/>
    </row>
    <row r="2146" spans="6:19" s="7" customFormat="1">
      <c r="F2146" s="23"/>
      <c r="G2146" s="23"/>
      <c r="H2146" s="23"/>
      <c r="I2146" s="9"/>
      <c r="J2146" s="9"/>
      <c r="K2146" s="8"/>
      <c r="L2146" s="8"/>
      <c r="M2146" s="8"/>
      <c r="N2146" s="8"/>
      <c r="O2146" s="8"/>
      <c r="P2146" s="8"/>
      <c r="Q2146" s="8"/>
      <c r="R2146" s="8"/>
      <c r="S2146" s="8"/>
    </row>
    <row r="2147" spans="6:19" s="7" customFormat="1">
      <c r="F2147" s="23"/>
      <c r="G2147" s="23"/>
      <c r="H2147" s="23"/>
      <c r="I2147" s="9"/>
      <c r="J2147" s="9"/>
      <c r="K2147" s="8"/>
      <c r="L2147" s="8"/>
      <c r="M2147" s="8"/>
      <c r="N2147" s="8"/>
      <c r="O2147" s="8"/>
      <c r="P2147" s="8"/>
      <c r="Q2147" s="8"/>
      <c r="R2147" s="8"/>
      <c r="S2147" s="8"/>
    </row>
    <row r="2148" spans="6:19" s="7" customFormat="1">
      <c r="F2148" s="23"/>
      <c r="G2148" s="23"/>
      <c r="H2148" s="23"/>
      <c r="I2148" s="9"/>
      <c r="J2148" s="9"/>
      <c r="K2148" s="8"/>
      <c r="L2148" s="8"/>
      <c r="M2148" s="8"/>
      <c r="N2148" s="8"/>
      <c r="O2148" s="8"/>
      <c r="P2148" s="8"/>
      <c r="Q2148" s="8"/>
      <c r="R2148" s="8"/>
      <c r="S2148" s="8"/>
    </row>
    <row r="2149" spans="6:19" s="7" customFormat="1">
      <c r="F2149" s="23"/>
      <c r="G2149" s="23"/>
      <c r="H2149" s="23"/>
      <c r="I2149" s="9"/>
      <c r="J2149" s="9"/>
      <c r="K2149" s="8"/>
      <c r="L2149" s="8"/>
      <c r="M2149" s="8"/>
      <c r="N2149" s="8"/>
      <c r="O2149" s="8"/>
      <c r="P2149" s="8"/>
      <c r="Q2149" s="8"/>
      <c r="R2149" s="8"/>
      <c r="S2149" s="8"/>
    </row>
    <row r="2150" spans="6:19" s="7" customFormat="1">
      <c r="F2150" s="23"/>
      <c r="G2150" s="23"/>
      <c r="H2150" s="23"/>
      <c r="I2150" s="9"/>
      <c r="J2150" s="9"/>
      <c r="K2150" s="8"/>
      <c r="L2150" s="8"/>
      <c r="M2150" s="8"/>
      <c r="N2150" s="8"/>
      <c r="O2150" s="8"/>
      <c r="P2150" s="8"/>
      <c r="Q2150" s="8"/>
      <c r="R2150" s="8"/>
      <c r="S2150" s="8"/>
    </row>
    <row r="2151" spans="6:19" s="7" customFormat="1">
      <c r="F2151" s="23"/>
      <c r="G2151" s="23"/>
      <c r="H2151" s="23"/>
      <c r="I2151" s="9"/>
      <c r="J2151" s="9"/>
      <c r="K2151" s="8"/>
      <c r="L2151" s="8"/>
      <c r="M2151" s="8"/>
      <c r="N2151" s="8"/>
      <c r="O2151" s="8"/>
      <c r="P2151" s="8"/>
      <c r="Q2151" s="8"/>
      <c r="R2151" s="8"/>
      <c r="S2151" s="8"/>
    </row>
    <row r="2152" spans="6:19" s="7" customFormat="1">
      <c r="F2152" s="23"/>
      <c r="G2152" s="23"/>
      <c r="H2152" s="23"/>
      <c r="I2152" s="9"/>
      <c r="J2152" s="9"/>
      <c r="K2152" s="8"/>
      <c r="L2152" s="8"/>
      <c r="M2152" s="8"/>
      <c r="N2152" s="8"/>
      <c r="O2152" s="8"/>
      <c r="P2152" s="8"/>
      <c r="Q2152" s="8"/>
      <c r="R2152" s="8"/>
      <c r="S2152" s="8"/>
    </row>
    <row r="2153" spans="6:19" s="7" customFormat="1">
      <c r="F2153" s="23"/>
      <c r="G2153" s="23"/>
      <c r="H2153" s="23"/>
      <c r="I2153" s="9"/>
      <c r="J2153" s="9"/>
      <c r="K2153" s="8"/>
      <c r="L2153" s="8"/>
      <c r="M2153" s="8"/>
      <c r="N2153" s="8"/>
      <c r="O2153" s="8"/>
      <c r="P2153" s="8"/>
      <c r="Q2153" s="8"/>
      <c r="R2153" s="8"/>
      <c r="S2153" s="8"/>
    </row>
    <row r="2154" spans="6:19" s="7" customFormat="1">
      <c r="F2154" s="23"/>
      <c r="G2154" s="23"/>
      <c r="H2154" s="23"/>
      <c r="I2154" s="9"/>
      <c r="J2154" s="9"/>
      <c r="K2154" s="8"/>
      <c r="L2154" s="8"/>
      <c r="M2154" s="8"/>
      <c r="N2154" s="8"/>
      <c r="O2154" s="8"/>
      <c r="P2154" s="8"/>
      <c r="Q2154" s="8"/>
      <c r="R2154" s="8"/>
      <c r="S2154" s="8"/>
    </row>
    <row r="2155" spans="6:19" s="7" customFormat="1">
      <c r="F2155" s="23"/>
      <c r="G2155" s="23"/>
      <c r="H2155" s="23"/>
      <c r="I2155" s="9"/>
      <c r="J2155" s="9"/>
      <c r="K2155" s="8"/>
      <c r="L2155" s="8"/>
      <c r="M2155" s="8"/>
      <c r="N2155" s="8"/>
      <c r="O2155" s="8"/>
      <c r="P2155" s="8"/>
      <c r="Q2155" s="8"/>
      <c r="R2155" s="8"/>
      <c r="S2155" s="8"/>
    </row>
    <row r="2156" spans="6:19" s="7" customFormat="1">
      <c r="F2156" s="23"/>
      <c r="G2156" s="23"/>
      <c r="H2156" s="23"/>
      <c r="I2156" s="9"/>
      <c r="J2156" s="9"/>
      <c r="K2156" s="8"/>
      <c r="L2156" s="8"/>
      <c r="M2156" s="8"/>
      <c r="N2156" s="8"/>
      <c r="O2156" s="8"/>
      <c r="P2156" s="8"/>
      <c r="Q2156" s="8"/>
      <c r="R2156" s="8"/>
      <c r="S2156" s="8"/>
    </row>
    <row r="2157" spans="6:19" s="7" customFormat="1">
      <c r="F2157" s="23"/>
      <c r="G2157" s="23"/>
      <c r="H2157" s="23"/>
      <c r="I2157" s="9"/>
      <c r="J2157" s="9"/>
      <c r="K2157" s="8"/>
      <c r="L2157" s="8"/>
      <c r="M2157" s="8"/>
      <c r="N2157" s="8"/>
      <c r="O2157" s="8"/>
      <c r="P2157" s="8"/>
      <c r="Q2157" s="8"/>
      <c r="R2157" s="8"/>
      <c r="S2157" s="8"/>
    </row>
    <row r="2158" spans="6:19" s="7" customFormat="1">
      <c r="F2158" s="23"/>
      <c r="G2158" s="23"/>
      <c r="H2158" s="23"/>
      <c r="I2158" s="9"/>
      <c r="J2158" s="9"/>
      <c r="K2158" s="8"/>
      <c r="L2158" s="8"/>
      <c r="M2158" s="8"/>
      <c r="N2158" s="8"/>
      <c r="O2158" s="8"/>
      <c r="P2158" s="8"/>
      <c r="Q2158" s="8"/>
      <c r="R2158" s="8"/>
      <c r="S2158" s="8"/>
    </row>
    <row r="2159" spans="6:19" s="7" customFormat="1">
      <c r="F2159" s="23"/>
      <c r="G2159" s="23"/>
      <c r="H2159" s="23"/>
      <c r="I2159" s="9"/>
      <c r="J2159" s="9"/>
      <c r="K2159" s="8"/>
      <c r="L2159" s="8"/>
      <c r="M2159" s="8"/>
      <c r="N2159" s="8"/>
      <c r="O2159" s="8"/>
      <c r="P2159" s="8"/>
      <c r="Q2159" s="8"/>
      <c r="R2159" s="8"/>
      <c r="S2159" s="8"/>
    </row>
    <row r="2160" spans="6:19" s="7" customFormat="1">
      <c r="F2160" s="23"/>
      <c r="G2160" s="23"/>
      <c r="H2160" s="23"/>
      <c r="I2160" s="9"/>
      <c r="J2160" s="9"/>
      <c r="K2160" s="8"/>
      <c r="L2160" s="8"/>
      <c r="M2160" s="8"/>
      <c r="N2160" s="8"/>
      <c r="O2160" s="8"/>
      <c r="P2160" s="8"/>
      <c r="Q2160" s="8"/>
      <c r="R2160" s="8"/>
      <c r="S2160" s="8"/>
    </row>
    <row r="2161" spans="6:19" s="7" customFormat="1">
      <c r="F2161" s="23"/>
      <c r="G2161" s="23"/>
      <c r="H2161" s="23"/>
      <c r="I2161" s="9"/>
      <c r="J2161" s="9"/>
      <c r="K2161" s="8"/>
      <c r="L2161" s="8"/>
      <c r="M2161" s="8"/>
      <c r="N2161" s="8"/>
      <c r="O2161" s="8"/>
      <c r="P2161" s="8"/>
      <c r="Q2161" s="8"/>
      <c r="R2161" s="8"/>
      <c r="S2161" s="8"/>
    </row>
    <row r="2162" spans="6:19" s="7" customFormat="1">
      <c r="F2162" s="23"/>
      <c r="G2162" s="23"/>
      <c r="H2162" s="23"/>
      <c r="I2162" s="9"/>
      <c r="J2162" s="9"/>
      <c r="K2162" s="8"/>
      <c r="L2162" s="8"/>
      <c r="M2162" s="8"/>
      <c r="N2162" s="8"/>
      <c r="O2162" s="8"/>
      <c r="P2162" s="8"/>
      <c r="Q2162" s="8"/>
      <c r="R2162" s="8"/>
      <c r="S2162" s="8"/>
    </row>
    <row r="2163" spans="6:19" s="7" customFormat="1">
      <c r="F2163" s="23"/>
      <c r="G2163" s="23"/>
      <c r="H2163" s="23"/>
      <c r="I2163" s="9"/>
      <c r="J2163" s="9"/>
      <c r="K2163" s="8"/>
      <c r="L2163" s="8"/>
      <c r="M2163" s="8"/>
      <c r="N2163" s="8"/>
      <c r="O2163" s="8"/>
      <c r="P2163" s="8"/>
      <c r="Q2163" s="8"/>
      <c r="R2163" s="8"/>
      <c r="S2163" s="8"/>
    </row>
    <row r="2164" spans="6:19" s="7" customFormat="1">
      <c r="F2164" s="23"/>
      <c r="G2164" s="23"/>
      <c r="H2164" s="23"/>
      <c r="I2164" s="9"/>
      <c r="J2164" s="9"/>
      <c r="K2164" s="8"/>
      <c r="L2164" s="8"/>
      <c r="M2164" s="8"/>
      <c r="N2164" s="8"/>
      <c r="O2164" s="8"/>
      <c r="P2164" s="8"/>
      <c r="Q2164" s="8"/>
      <c r="R2164" s="8"/>
      <c r="S2164" s="8"/>
    </row>
    <row r="2165" spans="6:19" s="7" customFormat="1">
      <c r="F2165" s="23"/>
      <c r="G2165" s="23"/>
      <c r="H2165" s="23"/>
      <c r="I2165" s="9"/>
      <c r="J2165" s="9"/>
      <c r="K2165" s="8"/>
      <c r="L2165" s="8"/>
      <c r="M2165" s="8"/>
      <c r="N2165" s="8"/>
      <c r="O2165" s="8"/>
      <c r="P2165" s="8"/>
      <c r="Q2165" s="8"/>
      <c r="R2165" s="8"/>
      <c r="S2165" s="8"/>
    </row>
    <row r="2166" spans="6:19" s="7" customFormat="1">
      <c r="F2166" s="23"/>
      <c r="G2166" s="23"/>
      <c r="H2166" s="23"/>
      <c r="I2166" s="9"/>
      <c r="J2166" s="9"/>
      <c r="K2166" s="8"/>
      <c r="L2166" s="8"/>
      <c r="M2166" s="8"/>
      <c r="N2166" s="8"/>
      <c r="O2166" s="8"/>
      <c r="P2166" s="8"/>
      <c r="Q2166" s="8"/>
      <c r="R2166" s="8"/>
      <c r="S2166" s="8"/>
    </row>
    <row r="2167" spans="6:19" s="7" customFormat="1">
      <c r="F2167" s="23"/>
      <c r="G2167" s="23"/>
      <c r="H2167" s="23"/>
      <c r="I2167" s="9"/>
      <c r="J2167" s="9"/>
      <c r="K2167" s="8"/>
      <c r="L2167" s="8"/>
      <c r="M2167" s="8"/>
      <c r="N2167" s="8"/>
      <c r="O2167" s="8"/>
      <c r="P2167" s="8"/>
      <c r="Q2167" s="8"/>
      <c r="R2167" s="8"/>
      <c r="S2167" s="8"/>
    </row>
    <row r="2168" spans="6:19" s="7" customFormat="1">
      <c r="F2168" s="23"/>
      <c r="G2168" s="23"/>
      <c r="H2168" s="23"/>
      <c r="I2168" s="9"/>
      <c r="J2168" s="9"/>
      <c r="K2168" s="8"/>
      <c r="L2168" s="8"/>
      <c r="M2168" s="8"/>
      <c r="N2168" s="8"/>
      <c r="O2168" s="8"/>
      <c r="P2168" s="8"/>
      <c r="Q2168" s="8"/>
      <c r="R2168" s="8"/>
      <c r="S2168" s="8"/>
    </row>
    <row r="2169" spans="6:19" s="7" customFormat="1">
      <c r="F2169" s="23"/>
      <c r="G2169" s="23"/>
      <c r="H2169" s="23"/>
      <c r="I2169" s="9"/>
      <c r="J2169" s="9"/>
      <c r="K2169" s="8"/>
      <c r="L2169" s="8"/>
      <c r="M2169" s="8"/>
      <c r="N2169" s="8"/>
      <c r="O2169" s="8"/>
      <c r="P2169" s="8"/>
      <c r="Q2169" s="8"/>
      <c r="R2169" s="8"/>
      <c r="S2169" s="8"/>
    </row>
    <row r="2170" spans="6:19" s="7" customFormat="1">
      <c r="F2170" s="23"/>
      <c r="G2170" s="23"/>
      <c r="H2170" s="23"/>
      <c r="I2170" s="9"/>
      <c r="J2170" s="9"/>
      <c r="K2170" s="8"/>
      <c r="L2170" s="8"/>
      <c r="M2170" s="8"/>
      <c r="N2170" s="8"/>
      <c r="O2170" s="8"/>
      <c r="P2170" s="8"/>
      <c r="Q2170" s="8"/>
      <c r="R2170" s="8"/>
      <c r="S2170" s="8"/>
    </row>
    <row r="2171" spans="6:19" s="7" customFormat="1">
      <c r="F2171" s="23"/>
      <c r="G2171" s="23"/>
      <c r="H2171" s="23"/>
      <c r="I2171" s="9"/>
      <c r="J2171" s="9"/>
      <c r="K2171" s="8"/>
      <c r="L2171" s="8"/>
      <c r="M2171" s="8"/>
      <c r="N2171" s="8"/>
      <c r="O2171" s="8"/>
      <c r="P2171" s="8"/>
      <c r="Q2171" s="8"/>
      <c r="R2171" s="8"/>
      <c r="S2171" s="8"/>
    </row>
    <row r="2172" spans="6:19" s="7" customFormat="1">
      <c r="F2172" s="23"/>
      <c r="G2172" s="23"/>
      <c r="H2172" s="23"/>
      <c r="I2172" s="9"/>
      <c r="J2172" s="9"/>
      <c r="K2172" s="8"/>
      <c r="L2172" s="8"/>
      <c r="M2172" s="8"/>
      <c r="N2172" s="8"/>
      <c r="O2172" s="8"/>
      <c r="P2172" s="8"/>
      <c r="Q2172" s="8"/>
      <c r="R2172" s="8"/>
      <c r="S2172" s="8"/>
    </row>
    <row r="2173" spans="6:19" s="7" customFormat="1">
      <c r="F2173" s="23"/>
      <c r="G2173" s="23"/>
      <c r="H2173" s="23"/>
      <c r="I2173" s="9"/>
      <c r="J2173" s="9"/>
      <c r="K2173" s="8"/>
      <c r="L2173" s="8"/>
      <c r="M2173" s="8"/>
      <c r="N2173" s="8"/>
      <c r="O2173" s="8"/>
      <c r="P2173" s="8"/>
      <c r="Q2173" s="8"/>
      <c r="R2173" s="8"/>
      <c r="S2173" s="8"/>
    </row>
    <row r="2174" spans="6:19" s="7" customFormat="1">
      <c r="F2174" s="23"/>
      <c r="G2174" s="23"/>
      <c r="H2174" s="23"/>
      <c r="I2174" s="9"/>
      <c r="J2174" s="9"/>
      <c r="K2174" s="8"/>
      <c r="L2174" s="8"/>
      <c r="M2174" s="8"/>
      <c r="N2174" s="8"/>
      <c r="O2174" s="8"/>
      <c r="P2174" s="8"/>
      <c r="Q2174" s="8"/>
      <c r="R2174" s="8"/>
      <c r="S2174" s="8"/>
    </row>
    <row r="2175" spans="6:19" s="7" customFormat="1">
      <c r="F2175" s="23"/>
      <c r="G2175" s="23"/>
      <c r="H2175" s="23"/>
      <c r="I2175" s="9"/>
      <c r="J2175" s="9"/>
      <c r="K2175" s="8"/>
      <c r="L2175" s="8"/>
      <c r="M2175" s="8"/>
      <c r="N2175" s="8"/>
      <c r="O2175" s="8"/>
      <c r="P2175" s="8"/>
      <c r="Q2175" s="8"/>
      <c r="R2175" s="8"/>
      <c r="S2175" s="8"/>
    </row>
    <row r="2176" spans="6:19" s="7" customFormat="1">
      <c r="F2176" s="23"/>
      <c r="G2176" s="23"/>
      <c r="H2176" s="23"/>
      <c r="I2176" s="9"/>
      <c r="J2176" s="9"/>
      <c r="K2176" s="8"/>
      <c r="L2176" s="8"/>
      <c r="M2176" s="8"/>
      <c r="N2176" s="8"/>
      <c r="O2176" s="8"/>
      <c r="P2176" s="8"/>
      <c r="Q2176" s="8"/>
      <c r="R2176" s="8"/>
      <c r="S2176" s="8"/>
    </row>
    <row r="2177" spans="6:19" s="7" customFormat="1">
      <c r="F2177" s="23"/>
      <c r="G2177" s="23"/>
      <c r="H2177" s="23"/>
      <c r="I2177" s="9"/>
      <c r="J2177" s="9"/>
      <c r="K2177" s="8"/>
      <c r="L2177" s="8"/>
      <c r="M2177" s="8"/>
      <c r="N2177" s="8"/>
      <c r="O2177" s="8"/>
      <c r="P2177" s="8"/>
      <c r="Q2177" s="8"/>
      <c r="R2177" s="8"/>
      <c r="S2177" s="8"/>
    </row>
    <row r="2178" spans="6:19" s="7" customFormat="1">
      <c r="F2178" s="23"/>
      <c r="G2178" s="23"/>
      <c r="H2178" s="23"/>
      <c r="I2178" s="9"/>
      <c r="J2178" s="9"/>
      <c r="K2178" s="8"/>
      <c r="L2178" s="8"/>
      <c r="M2178" s="8"/>
      <c r="N2178" s="8"/>
      <c r="O2178" s="8"/>
      <c r="P2178" s="8"/>
      <c r="Q2178" s="8"/>
      <c r="R2178" s="8"/>
      <c r="S2178" s="8"/>
    </row>
    <row r="2179" spans="6:19" s="7" customFormat="1">
      <c r="F2179" s="23"/>
      <c r="G2179" s="23"/>
      <c r="H2179" s="23"/>
      <c r="I2179" s="9"/>
      <c r="J2179" s="9"/>
      <c r="K2179" s="8"/>
      <c r="L2179" s="8"/>
      <c r="M2179" s="8"/>
      <c r="N2179" s="8"/>
      <c r="O2179" s="8"/>
      <c r="P2179" s="8"/>
      <c r="Q2179" s="8"/>
      <c r="R2179" s="8"/>
      <c r="S2179" s="8"/>
    </row>
    <row r="2180" spans="6:19" s="7" customFormat="1">
      <c r="F2180" s="23"/>
      <c r="G2180" s="23"/>
      <c r="H2180" s="23"/>
      <c r="I2180" s="9"/>
      <c r="J2180" s="9"/>
      <c r="K2180" s="8"/>
      <c r="L2180" s="8"/>
      <c r="M2180" s="8"/>
      <c r="N2180" s="8"/>
      <c r="O2180" s="8"/>
      <c r="P2180" s="8"/>
      <c r="Q2180" s="8"/>
      <c r="R2180" s="8"/>
      <c r="S2180" s="8"/>
    </row>
    <row r="2181" spans="6:19" s="7" customFormat="1">
      <c r="F2181" s="23"/>
      <c r="G2181" s="23"/>
      <c r="H2181" s="23"/>
      <c r="I2181" s="9"/>
      <c r="J2181" s="9"/>
      <c r="K2181" s="8"/>
      <c r="L2181" s="8"/>
      <c r="M2181" s="8"/>
      <c r="N2181" s="8"/>
      <c r="O2181" s="8"/>
      <c r="P2181" s="8"/>
      <c r="Q2181" s="8"/>
      <c r="R2181" s="8"/>
      <c r="S2181" s="8"/>
    </row>
    <row r="2182" spans="6:19" s="7" customFormat="1">
      <c r="F2182" s="23"/>
      <c r="G2182" s="23"/>
      <c r="H2182" s="23"/>
      <c r="I2182" s="9"/>
      <c r="J2182" s="9"/>
      <c r="K2182" s="8"/>
      <c r="L2182" s="8"/>
      <c r="M2182" s="8"/>
      <c r="N2182" s="8"/>
      <c r="O2182" s="8"/>
      <c r="P2182" s="8"/>
      <c r="Q2182" s="8"/>
      <c r="R2182" s="8"/>
      <c r="S2182" s="8"/>
    </row>
    <row r="2183" spans="6:19" s="7" customFormat="1">
      <c r="F2183" s="23"/>
      <c r="G2183" s="23"/>
      <c r="H2183" s="23"/>
      <c r="I2183" s="9"/>
      <c r="J2183" s="9"/>
      <c r="K2183" s="8"/>
      <c r="L2183" s="8"/>
      <c r="M2183" s="8"/>
      <c r="N2183" s="8"/>
      <c r="O2183" s="8"/>
      <c r="P2183" s="8"/>
      <c r="Q2183" s="8"/>
      <c r="R2183" s="8"/>
      <c r="S2183" s="8"/>
    </row>
    <row r="2184" spans="6:19" s="7" customFormat="1">
      <c r="F2184" s="23"/>
      <c r="G2184" s="23"/>
      <c r="H2184" s="23"/>
      <c r="I2184" s="9"/>
      <c r="J2184" s="9"/>
      <c r="K2184" s="8"/>
      <c r="L2184" s="8"/>
      <c r="M2184" s="8"/>
      <c r="N2184" s="8"/>
      <c r="O2184" s="8"/>
      <c r="P2184" s="8"/>
      <c r="Q2184" s="8"/>
      <c r="R2184" s="8"/>
      <c r="S2184" s="8"/>
    </row>
    <row r="2185" spans="6:19" s="7" customFormat="1">
      <c r="F2185" s="23"/>
      <c r="G2185" s="23"/>
      <c r="H2185" s="23"/>
      <c r="I2185" s="9"/>
      <c r="J2185" s="9"/>
      <c r="K2185" s="8"/>
      <c r="L2185" s="8"/>
      <c r="M2185" s="8"/>
      <c r="N2185" s="8"/>
      <c r="O2185" s="8"/>
      <c r="P2185" s="8"/>
      <c r="Q2185" s="8"/>
      <c r="R2185" s="8"/>
      <c r="S2185" s="8"/>
    </row>
    <row r="2186" spans="6:19" s="7" customFormat="1">
      <c r="F2186" s="23"/>
      <c r="G2186" s="23"/>
      <c r="H2186" s="23"/>
      <c r="I2186" s="9"/>
      <c r="J2186" s="9"/>
      <c r="K2186" s="8"/>
      <c r="L2186" s="8"/>
      <c r="M2186" s="8"/>
      <c r="N2186" s="8"/>
      <c r="O2186" s="8"/>
      <c r="P2186" s="8"/>
      <c r="Q2186" s="8"/>
      <c r="R2186" s="8"/>
      <c r="S2186" s="8"/>
    </row>
    <row r="2187" spans="6:19" s="7" customFormat="1">
      <c r="F2187" s="23"/>
      <c r="G2187" s="23"/>
      <c r="H2187" s="23"/>
      <c r="I2187" s="9"/>
      <c r="J2187" s="9"/>
      <c r="K2187" s="8"/>
      <c r="L2187" s="8"/>
      <c r="M2187" s="8"/>
      <c r="N2187" s="8"/>
      <c r="O2187" s="8"/>
      <c r="P2187" s="8"/>
      <c r="Q2187" s="8"/>
      <c r="R2187" s="8"/>
      <c r="S2187" s="8"/>
    </row>
    <row r="2188" spans="6:19" s="7" customFormat="1">
      <c r="F2188" s="23"/>
      <c r="G2188" s="23"/>
      <c r="H2188" s="23"/>
      <c r="I2188" s="9"/>
      <c r="J2188" s="9"/>
      <c r="K2188" s="8"/>
      <c r="L2188" s="8"/>
      <c r="M2188" s="8"/>
      <c r="N2188" s="8"/>
      <c r="O2188" s="8"/>
      <c r="P2188" s="8"/>
      <c r="Q2188" s="8"/>
      <c r="R2188" s="8"/>
      <c r="S2188" s="8"/>
    </row>
    <row r="2189" spans="6:19" s="7" customFormat="1">
      <c r="F2189" s="23"/>
      <c r="G2189" s="23"/>
      <c r="H2189" s="23"/>
      <c r="I2189" s="9"/>
      <c r="J2189" s="9"/>
      <c r="K2189" s="8"/>
      <c r="L2189" s="8"/>
      <c r="M2189" s="8"/>
      <c r="N2189" s="8"/>
      <c r="O2189" s="8"/>
      <c r="P2189" s="8"/>
      <c r="Q2189" s="8"/>
      <c r="R2189" s="8"/>
      <c r="S2189" s="8"/>
    </row>
    <row r="2190" spans="6:19" s="7" customFormat="1">
      <c r="F2190" s="23"/>
      <c r="G2190" s="23"/>
      <c r="H2190" s="23"/>
      <c r="I2190" s="9"/>
      <c r="J2190" s="9"/>
      <c r="K2190" s="8"/>
      <c r="L2190" s="8"/>
      <c r="M2190" s="8"/>
      <c r="N2190" s="8"/>
      <c r="O2190" s="8"/>
      <c r="P2190" s="8"/>
      <c r="Q2190" s="8"/>
      <c r="R2190" s="8"/>
      <c r="S2190" s="8"/>
    </row>
    <row r="2191" spans="6:19" s="7" customFormat="1">
      <c r="F2191" s="23"/>
      <c r="G2191" s="23"/>
      <c r="H2191" s="23"/>
      <c r="I2191" s="9"/>
      <c r="J2191" s="9"/>
      <c r="K2191" s="8"/>
      <c r="L2191" s="8"/>
      <c r="M2191" s="8"/>
      <c r="N2191" s="8"/>
      <c r="O2191" s="8"/>
      <c r="P2191" s="8"/>
      <c r="Q2191" s="8"/>
      <c r="R2191" s="8"/>
      <c r="S2191" s="8"/>
    </row>
    <row r="2192" spans="6:19" s="7" customFormat="1">
      <c r="F2192" s="23"/>
      <c r="G2192" s="23"/>
      <c r="H2192" s="23"/>
      <c r="I2192" s="9"/>
      <c r="J2192" s="9"/>
      <c r="K2192" s="8"/>
      <c r="L2192" s="8"/>
      <c r="M2192" s="8"/>
      <c r="N2192" s="8"/>
      <c r="O2192" s="8"/>
      <c r="P2192" s="8"/>
      <c r="Q2192" s="8"/>
      <c r="R2192" s="8"/>
      <c r="S2192" s="8"/>
    </row>
    <row r="2193" spans="6:19" s="7" customFormat="1">
      <c r="F2193" s="23"/>
      <c r="G2193" s="23"/>
      <c r="H2193" s="23"/>
      <c r="I2193" s="9"/>
      <c r="J2193" s="9"/>
      <c r="K2193" s="8"/>
      <c r="L2193" s="8"/>
      <c r="M2193" s="8"/>
      <c r="N2193" s="8"/>
      <c r="O2193" s="8"/>
      <c r="P2193" s="8"/>
      <c r="Q2193" s="8"/>
      <c r="R2193" s="8"/>
      <c r="S2193" s="8"/>
    </row>
    <row r="2194" spans="6:19" s="7" customFormat="1">
      <c r="F2194" s="23"/>
      <c r="G2194" s="23"/>
      <c r="H2194" s="23"/>
      <c r="I2194" s="9"/>
      <c r="J2194" s="9"/>
      <c r="K2194" s="8"/>
      <c r="L2194" s="8"/>
      <c r="M2194" s="8"/>
      <c r="N2194" s="8"/>
      <c r="O2194" s="8"/>
      <c r="P2194" s="8"/>
      <c r="Q2194" s="8"/>
      <c r="R2194" s="8"/>
      <c r="S2194" s="8"/>
    </row>
    <row r="2195" spans="6:19" s="7" customFormat="1">
      <c r="F2195" s="23"/>
      <c r="G2195" s="23"/>
      <c r="H2195" s="23"/>
      <c r="I2195" s="9"/>
      <c r="J2195" s="9"/>
      <c r="K2195" s="8"/>
      <c r="L2195" s="8"/>
      <c r="M2195" s="8"/>
      <c r="N2195" s="8"/>
      <c r="O2195" s="8"/>
      <c r="P2195" s="8"/>
      <c r="Q2195" s="8"/>
      <c r="R2195" s="8"/>
      <c r="S2195" s="8"/>
    </row>
    <row r="2196" spans="6:19" s="7" customFormat="1">
      <c r="F2196" s="23"/>
      <c r="G2196" s="23"/>
      <c r="H2196" s="23"/>
      <c r="I2196" s="9"/>
      <c r="J2196" s="9"/>
      <c r="K2196" s="8"/>
      <c r="L2196" s="8"/>
      <c r="M2196" s="8"/>
      <c r="N2196" s="8"/>
      <c r="O2196" s="8"/>
      <c r="P2196" s="8"/>
      <c r="Q2196" s="8"/>
      <c r="R2196" s="8"/>
      <c r="S2196" s="8"/>
    </row>
    <row r="2197" spans="6:19" s="7" customFormat="1">
      <c r="F2197" s="23"/>
      <c r="G2197" s="23"/>
      <c r="H2197" s="23"/>
      <c r="I2197" s="9"/>
      <c r="J2197" s="9"/>
      <c r="K2197" s="8"/>
      <c r="L2197" s="8"/>
      <c r="M2197" s="8"/>
      <c r="N2197" s="8"/>
      <c r="O2197" s="8"/>
      <c r="P2197" s="8"/>
      <c r="Q2197" s="8"/>
      <c r="R2197" s="8"/>
      <c r="S2197" s="8"/>
    </row>
    <row r="2198" spans="6:19" s="7" customFormat="1">
      <c r="F2198" s="23"/>
      <c r="G2198" s="23"/>
      <c r="H2198" s="23"/>
      <c r="I2198" s="9"/>
      <c r="J2198" s="9"/>
      <c r="K2198" s="8"/>
      <c r="L2198" s="8"/>
      <c r="M2198" s="8"/>
      <c r="N2198" s="8"/>
      <c r="O2198" s="8"/>
      <c r="P2198" s="8"/>
      <c r="Q2198" s="8"/>
      <c r="R2198" s="8"/>
      <c r="S2198" s="8"/>
    </row>
    <row r="2199" spans="6:19" s="7" customFormat="1">
      <c r="F2199" s="23"/>
      <c r="G2199" s="23"/>
      <c r="H2199" s="23"/>
      <c r="I2199" s="9"/>
      <c r="J2199" s="9"/>
      <c r="K2199" s="8"/>
      <c r="L2199" s="8"/>
      <c r="M2199" s="8"/>
      <c r="N2199" s="8"/>
      <c r="O2199" s="8"/>
      <c r="P2199" s="8"/>
      <c r="Q2199" s="8"/>
      <c r="R2199" s="8"/>
      <c r="S2199" s="8"/>
    </row>
    <row r="2200" spans="6:19" s="7" customFormat="1">
      <c r="F2200" s="23"/>
      <c r="G2200" s="23"/>
      <c r="H2200" s="23"/>
      <c r="I2200" s="9"/>
      <c r="J2200" s="9"/>
      <c r="K2200" s="8"/>
      <c r="L2200" s="8"/>
      <c r="M2200" s="8"/>
      <c r="N2200" s="8"/>
      <c r="O2200" s="8"/>
      <c r="P2200" s="8"/>
      <c r="Q2200" s="8"/>
      <c r="R2200" s="8"/>
      <c r="S2200" s="8"/>
    </row>
    <row r="2201" spans="6:19" s="7" customFormat="1">
      <c r="F2201" s="23"/>
      <c r="G2201" s="23"/>
      <c r="H2201" s="23"/>
      <c r="I2201" s="9"/>
      <c r="J2201" s="9"/>
      <c r="K2201" s="8"/>
      <c r="L2201" s="8"/>
      <c r="M2201" s="8"/>
      <c r="N2201" s="8"/>
      <c r="O2201" s="8"/>
      <c r="P2201" s="8"/>
      <c r="Q2201" s="8"/>
      <c r="R2201" s="8"/>
      <c r="S2201" s="8"/>
    </row>
    <row r="2202" spans="6:19" s="7" customFormat="1">
      <c r="F2202" s="23"/>
      <c r="G2202" s="23"/>
      <c r="H2202" s="23"/>
      <c r="I2202" s="9"/>
      <c r="J2202" s="9"/>
      <c r="K2202" s="8"/>
      <c r="L2202" s="8"/>
      <c r="M2202" s="8"/>
      <c r="N2202" s="8"/>
      <c r="O2202" s="8"/>
      <c r="P2202" s="8"/>
      <c r="Q2202" s="8"/>
      <c r="R2202" s="8"/>
      <c r="S2202" s="8"/>
    </row>
    <row r="2203" spans="6:19" s="7" customFormat="1">
      <c r="F2203" s="23"/>
      <c r="G2203" s="23"/>
      <c r="H2203" s="23"/>
      <c r="I2203" s="9"/>
      <c r="J2203" s="9"/>
      <c r="K2203" s="8"/>
      <c r="L2203" s="8"/>
      <c r="M2203" s="8"/>
      <c r="N2203" s="8"/>
      <c r="O2203" s="8"/>
      <c r="P2203" s="8"/>
      <c r="Q2203" s="8"/>
      <c r="R2203" s="8"/>
      <c r="S2203" s="8"/>
    </row>
    <row r="2204" spans="6:19" s="7" customFormat="1">
      <c r="F2204" s="23"/>
      <c r="G2204" s="23"/>
      <c r="H2204" s="23"/>
      <c r="I2204" s="9"/>
      <c r="J2204" s="9"/>
      <c r="K2204" s="8"/>
      <c r="L2204" s="8"/>
      <c r="M2204" s="8"/>
      <c r="N2204" s="8"/>
      <c r="O2204" s="8"/>
      <c r="P2204" s="8"/>
      <c r="Q2204" s="8"/>
      <c r="R2204" s="8"/>
      <c r="S2204" s="8"/>
    </row>
    <row r="2205" spans="6:19" s="7" customFormat="1">
      <c r="F2205" s="23"/>
      <c r="G2205" s="23"/>
      <c r="H2205" s="23"/>
      <c r="I2205" s="9"/>
      <c r="J2205" s="9"/>
      <c r="K2205" s="8"/>
      <c r="L2205" s="8"/>
      <c r="M2205" s="8"/>
      <c r="N2205" s="8"/>
      <c r="O2205" s="8"/>
      <c r="P2205" s="8"/>
      <c r="Q2205" s="8"/>
      <c r="R2205" s="8"/>
      <c r="S2205" s="8"/>
    </row>
    <row r="2206" spans="6:19" s="7" customFormat="1">
      <c r="F2206" s="23"/>
      <c r="G2206" s="23"/>
      <c r="H2206" s="23"/>
      <c r="I2206" s="9"/>
      <c r="J2206" s="9"/>
      <c r="K2206" s="8"/>
      <c r="L2206" s="8"/>
      <c r="M2206" s="8"/>
      <c r="N2206" s="8"/>
      <c r="O2206" s="8"/>
      <c r="P2206" s="8"/>
      <c r="Q2206" s="8"/>
      <c r="R2206" s="8"/>
      <c r="S2206" s="8"/>
    </row>
    <row r="2207" spans="6:19" s="7" customFormat="1">
      <c r="F2207" s="23"/>
      <c r="G2207" s="23"/>
      <c r="H2207" s="23"/>
      <c r="I2207" s="9"/>
      <c r="J2207" s="9"/>
      <c r="K2207" s="8"/>
      <c r="L2207" s="8"/>
      <c r="M2207" s="8"/>
      <c r="N2207" s="8"/>
      <c r="O2207" s="8"/>
      <c r="P2207" s="8"/>
      <c r="Q2207" s="8"/>
      <c r="R2207" s="8"/>
      <c r="S2207" s="8"/>
    </row>
    <row r="2208" spans="6:19" s="7" customFormat="1">
      <c r="F2208" s="23"/>
      <c r="G2208" s="23"/>
      <c r="H2208" s="23"/>
      <c r="I2208" s="9"/>
      <c r="J2208" s="9"/>
      <c r="K2208" s="8"/>
      <c r="L2208" s="8"/>
      <c r="M2208" s="8"/>
      <c r="N2208" s="8"/>
      <c r="O2208" s="8"/>
      <c r="P2208" s="8"/>
      <c r="Q2208" s="8"/>
      <c r="R2208" s="8"/>
      <c r="S2208" s="8"/>
    </row>
    <row r="2209" spans="6:19" s="7" customFormat="1">
      <c r="F2209" s="23"/>
      <c r="G2209" s="23"/>
      <c r="H2209" s="23"/>
      <c r="I2209" s="9"/>
      <c r="J2209" s="9"/>
      <c r="K2209" s="8"/>
      <c r="L2209" s="8"/>
      <c r="M2209" s="8"/>
      <c r="N2209" s="8"/>
      <c r="O2209" s="8"/>
      <c r="P2209" s="8"/>
      <c r="Q2209" s="8"/>
      <c r="R2209" s="8"/>
      <c r="S2209" s="8"/>
    </row>
    <row r="2210" spans="6:19" s="7" customFormat="1">
      <c r="F2210" s="23"/>
      <c r="G2210" s="23"/>
      <c r="H2210" s="23"/>
      <c r="I2210" s="9"/>
      <c r="J2210" s="9"/>
      <c r="K2210" s="8"/>
      <c r="L2210" s="8"/>
      <c r="M2210" s="8"/>
      <c r="N2210" s="8"/>
      <c r="O2210" s="8"/>
      <c r="P2210" s="8"/>
      <c r="Q2210" s="8"/>
      <c r="R2210" s="8"/>
      <c r="S2210" s="8"/>
    </row>
    <row r="2211" spans="6:19" s="7" customFormat="1">
      <c r="F2211" s="23"/>
      <c r="G2211" s="23"/>
      <c r="H2211" s="23"/>
      <c r="I2211" s="9"/>
      <c r="J2211" s="9"/>
      <c r="K2211" s="8"/>
      <c r="L2211" s="8"/>
      <c r="M2211" s="8"/>
      <c r="N2211" s="8"/>
      <c r="O2211" s="8"/>
      <c r="P2211" s="8"/>
      <c r="Q2211" s="8"/>
      <c r="R2211" s="8"/>
      <c r="S2211" s="8"/>
    </row>
    <row r="2212" spans="6:19" s="7" customFormat="1">
      <c r="F2212" s="23"/>
      <c r="G2212" s="23"/>
      <c r="H2212" s="23"/>
      <c r="I2212" s="9"/>
      <c r="J2212" s="9"/>
      <c r="K2212" s="8"/>
      <c r="L2212" s="8"/>
      <c r="M2212" s="8"/>
      <c r="N2212" s="8"/>
      <c r="O2212" s="8"/>
      <c r="P2212" s="8"/>
      <c r="Q2212" s="8"/>
      <c r="R2212" s="8"/>
      <c r="S2212" s="8"/>
    </row>
    <row r="2213" spans="6:19" s="7" customFormat="1">
      <c r="F2213" s="23"/>
      <c r="G2213" s="23"/>
      <c r="H2213" s="23"/>
      <c r="I2213" s="9"/>
      <c r="J2213" s="9"/>
      <c r="K2213" s="8"/>
      <c r="L2213" s="8"/>
      <c r="M2213" s="8"/>
      <c r="N2213" s="8"/>
      <c r="O2213" s="8"/>
      <c r="P2213" s="8"/>
      <c r="Q2213" s="8"/>
      <c r="R2213" s="8"/>
      <c r="S2213" s="8"/>
    </row>
    <row r="2214" spans="6:19" s="7" customFormat="1">
      <c r="F2214" s="23"/>
      <c r="G2214" s="23"/>
      <c r="H2214" s="23"/>
      <c r="I2214" s="9"/>
      <c r="J2214" s="9"/>
      <c r="K2214" s="8"/>
      <c r="L2214" s="8"/>
      <c r="M2214" s="8"/>
      <c r="N2214" s="8"/>
      <c r="O2214" s="8"/>
      <c r="P2214" s="8"/>
      <c r="Q2214" s="8"/>
      <c r="R2214" s="8"/>
      <c r="S2214" s="8"/>
    </row>
    <row r="2215" spans="6:19" s="7" customFormat="1">
      <c r="F2215" s="23"/>
      <c r="G2215" s="23"/>
      <c r="H2215" s="23"/>
      <c r="I2215" s="9"/>
      <c r="J2215" s="9"/>
      <c r="K2215" s="8"/>
      <c r="L2215" s="8"/>
      <c r="M2215" s="8"/>
      <c r="N2215" s="8"/>
      <c r="O2215" s="8"/>
      <c r="P2215" s="8"/>
      <c r="Q2215" s="8"/>
      <c r="R2215" s="8"/>
      <c r="S2215" s="8"/>
    </row>
    <row r="2216" spans="6:19" s="7" customFormat="1">
      <c r="F2216" s="23"/>
      <c r="G2216" s="23"/>
      <c r="H2216" s="23"/>
      <c r="I2216" s="9"/>
      <c r="J2216" s="9"/>
      <c r="K2216" s="8"/>
      <c r="L2216" s="8"/>
      <c r="M2216" s="8"/>
      <c r="N2216" s="8"/>
      <c r="O2216" s="8"/>
      <c r="P2216" s="8"/>
      <c r="Q2216" s="8"/>
      <c r="R2216" s="8"/>
      <c r="S2216" s="8"/>
    </row>
    <row r="2217" spans="6:19" s="7" customFormat="1">
      <c r="F2217" s="23"/>
      <c r="G2217" s="23"/>
      <c r="H2217" s="23"/>
      <c r="I2217" s="9"/>
      <c r="J2217" s="9"/>
      <c r="K2217" s="8"/>
      <c r="L2217" s="8"/>
      <c r="M2217" s="8"/>
      <c r="N2217" s="8"/>
      <c r="O2217" s="8"/>
      <c r="P2217" s="8"/>
      <c r="Q2217" s="8"/>
      <c r="R2217" s="8"/>
      <c r="S2217" s="8"/>
    </row>
    <row r="2218" spans="6:19" s="7" customFormat="1">
      <c r="F2218" s="23"/>
      <c r="G2218" s="23"/>
      <c r="H2218" s="23"/>
      <c r="I2218" s="9"/>
      <c r="J2218" s="9"/>
      <c r="K2218" s="8"/>
      <c r="L2218" s="8"/>
      <c r="M2218" s="8"/>
      <c r="N2218" s="8"/>
      <c r="O2218" s="8"/>
      <c r="P2218" s="8"/>
      <c r="Q2218" s="8"/>
      <c r="R2218" s="8"/>
      <c r="S2218" s="8"/>
    </row>
    <row r="2219" spans="6:19" s="7" customFormat="1">
      <c r="F2219" s="23"/>
      <c r="G2219" s="23"/>
      <c r="H2219" s="23"/>
      <c r="I2219" s="9"/>
      <c r="J2219" s="9"/>
      <c r="K2219" s="8"/>
      <c r="L2219" s="8"/>
      <c r="M2219" s="8"/>
      <c r="N2219" s="8"/>
      <c r="O2219" s="8"/>
      <c r="P2219" s="8"/>
      <c r="Q2219" s="8"/>
      <c r="R2219" s="8"/>
      <c r="S2219" s="8"/>
    </row>
    <row r="2220" spans="6:19" s="7" customFormat="1">
      <c r="F2220" s="23"/>
      <c r="G2220" s="23"/>
      <c r="H2220" s="23"/>
      <c r="I2220" s="9"/>
      <c r="J2220" s="9"/>
      <c r="K2220" s="8"/>
      <c r="L2220" s="8"/>
      <c r="M2220" s="8"/>
      <c r="N2220" s="8"/>
      <c r="O2220" s="8"/>
      <c r="P2220" s="8"/>
      <c r="Q2220" s="8"/>
      <c r="R2220" s="8"/>
      <c r="S2220" s="8"/>
    </row>
    <row r="2221" spans="6:19" s="7" customFormat="1">
      <c r="F2221" s="23"/>
      <c r="G2221" s="23"/>
      <c r="H2221" s="23"/>
      <c r="I2221" s="9"/>
      <c r="J2221" s="9"/>
      <c r="K2221" s="8"/>
      <c r="L2221" s="8"/>
      <c r="M2221" s="8"/>
      <c r="N2221" s="8"/>
      <c r="O2221" s="8"/>
      <c r="P2221" s="8"/>
      <c r="Q2221" s="8"/>
      <c r="R2221" s="8"/>
      <c r="S2221" s="8"/>
    </row>
    <row r="2222" spans="6:19" s="7" customFormat="1">
      <c r="F2222" s="23"/>
      <c r="G2222" s="23"/>
      <c r="H2222" s="23"/>
      <c r="I2222" s="9"/>
      <c r="J2222" s="9"/>
      <c r="K2222" s="8"/>
      <c r="L2222" s="8"/>
      <c r="M2222" s="8"/>
      <c r="N2222" s="8"/>
      <c r="O2222" s="8"/>
      <c r="P2222" s="8"/>
      <c r="Q2222" s="8"/>
      <c r="R2222" s="8"/>
      <c r="S2222" s="8"/>
    </row>
    <row r="2223" spans="6:19" s="7" customFormat="1">
      <c r="F2223" s="23"/>
      <c r="G2223" s="23"/>
      <c r="H2223" s="23"/>
      <c r="I2223" s="9"/>
      <c r="J2223" s="9"/>
      <c r="K2223" s="8"/>
      <c r="L2223" s="8"/>
      <c r="M2223" s="8"/>
      <c r="N2223" s="8"/>
      <c r="O2223" s="8"/>
      <c r="P2223" s="8"/>
      <c r="Q2223" s="8"/>
      <c r="R2223" s="8"/>
      <c r="S2223" s="8"/>
    </row>
    <row r="2224" spans="6:19" s="7" customFormat="1">
      <c r="F2224" s="23"/>
      <c r="G2224" s="23"/>
      <c r="H2224" s="23"/>
      <c r="I2224" s="9"/>
      <c r="J2224" s="9"/>
      <c r="K2224" s="8"/>
      <c r="L2224" s="8"/>
      <c r="M2224" s="8"/>
      <c r="N2224" s="8"/>
      <c r="O2224" s="8"/>
      <c r="P2224" s="8"/>
      <c r="Q2224" s="8"/>
      <c r="R2224" s="8"/>
      <c r="S2224" s="8"/>
    </row>
    <row r="2225" spans="6:19" s="7" customFormat="1">
      <c r="F2225" s="23"/>
      <c r="G2225" s="23"/>
      <c r="H2225" s="23"/>
      <c r="I2225" s="9"/>
      <c r="J2225" s="9"/>
      <c r="K2225" s="8"/>
      <c r="L2225" s="8"/>
      <c r="M2225" s="8"/>
      <c r="N2225" s="8"/>
      <c r="O2225" s="8"/>
      <c r="P2225" s="8"/>
      <c r="Q2225" s="8"/>
      <c r="R2225" s="8"/>
      <c r="S2225" s="8"/>
    </row>
    <row r="2226" spans="6:19" s="7" customFormat="1">
      <c r="F2226" s="23"/>
      <c r="G2226" s="23"/>
      <c r="H2226" s="23"/>
      <c r="I2226" s="9"/>
      <c r="J2226" s="9"/>
      <c r="K2226" s="8"/>
      <c r="L2226" s="8"/>
      <c r="M2226" s="8"/>
      <c r="N2226" s="8"/>
      <c r="O2226" s="8"/>
      <c r="P2226" s="8"/>
      <c r="Q2226" s="8"/>
      <c r="R2226" s="8"/>
      <c r="S2226" s="8"/>
    </row>
    <row r="2227" spans="6:19" s="7" customFormat="1">
      <c r="F2227" s="23"/>
      <c r="G2227" s="23"/>
      <c r="H2227" s="23"/>
      <c r="I2227" s="9"/>
      <c r="J2227" s="9"/>
      <c r="K2227" s="8"/>
      <c r="L2227" s="8"/>
      <c r="M2227" s="8"/>
      <c r="N2227" s="8"/>
      <c r="O2227" s="8"/>
      <c r="P2227" s="8"/>
      <c r="Q2227" s="8"/>
      <c r="R2227" s="8"/>
      <c r="S2227" s="8"/>
    </row>
    <row r="2228" spans="6:19" s="7" customFormat="1">
      <c r="F2228" s="23"/>
      <c r="G2228" s="23"/>
      <c r="H2228" s="23"/>
      <c r="I2228" s="9"/>
      <c r="J2228" s="9"/>
      <c r="K2228" s="8"/>
      <c r="L2228" s="8"/>
      <c r="M2228" s="8"/>
      <c r="N2228" s="8"/>
      <c r="O2228" s="8"/>
      <c r="P2228" s="8"/>
      <c r="Q2228" s="8"/>
      <c r="R2228" s="8"/>
      <c r="S2228" s="8"/>
    </row>
    <row r="2229" spans="6:19" s="7" customFormat="1">
      <c r="F2229" s="23"/>
      <c r="G2229" s="23"/>
      <c r="H2229" s="23"/>
      <c r="I2229" s="9"/>
      <c r="J2229" s="9"/>
      <c r="K2229" s="8"/>
      <c r="L2229" s="8"/>
      <c r="M2229" s="8"/>
      <c r="N2229" s="8"/>
      <c r="O2229" s="8"/>
      <c r="P2229" s="8"/>
      <c r="Q2229" s="8"/>
      <c r="R2229" s="8"/>
      <c r="S2229" s="8"/>
    </row>
    <row r="2230" spans="6:19" s="7" customFormat="1">
      <c r="F2230" s="23"/>
      <c r="G2230" s="23"/>
      <c r="H2230" s="23"/>
      <c r="I2230" s="9"/>
      <c r="J2230" s="9"/>
      <c r="K2230" s="8"/>
      <c r="L2230" s="8"/>
      <c r="M2230" s="8"/>
      <c r="N2230" s="8"/>
      <c r="O2230" s="8"/>
      <c r="P2230" s="8"/>
      <c r="Q2230" s="8"/>
      <c r="R2230" s="8"/>
      <c r="S2230" s="8"/>
    </row>
    <row r="2231" spans="6:19" s="7" customFormat="1">
      <c r="F2231" s="23"/>
      <c r="G2231" s="23"/>
      <c r="H2231" s="23"/>
      <c r="I2231" s="9"/>
      <c r="J2231" s="9"/>
      <c r="K2231" s="8"/>
      <c r="L2231" s="8"/>
      <c r="M2231" s="8"/>
      <c r="N2231" s="8"/>
      <c r="O2231" s="8"/>
      <c r="P2231" s="8"/>
      <c r="Q2231" s="8"/>
      <c r="R2231" s="8"/>
      <c r="S2231" s="8"/>
    </row>
    <row r="2232" spans="6:19" s="7" customFormat="1">
      <c r="F2232" s="23"/>
      <c r="G2232" s="23"/>
      <c r="H2232" s="23"/>
      <c r="I2232" s="9"/>
      <c r="J2232" s="9"/>
      <c r="K2232" s="8"/>
      <c r="L2232" s="8"/>
      <c r="M2232" s="8"/>
      <c r="N2232" s="8"/>
      <c r="O2232" s="8"/>
      <c r="P2232" s="8"/>
      <c r="Q2232" s="8"/>
      <c r="R2232" s="8"/>
      <c r="S2232" s="8"/>
    </row>
    <row r="2233" spans="6:19" s="7" customFormat="1">
      <c r="F2233" s="23"/>
      <c r="G2233" s="23"/>
      <c r="H2233" s="23"/>
      <c r="I2233" s="9"/>
      <c r="J2233" s="9"/>
      <c r="K2233" s="8"/>
      <c r="L2233" s="8"/>
      <c r="M2233" s="8"/>
      <c r="N2233" s="8"/>
      <c r="O2233" s="8"/>
      <c r="P2233" s="8"/>
      <c r="Q2233" s="8"/>
      <c r="R2233" s="8"/>
      <c r="S2233" s="8"/>
    </row>
    <row r="2234" spans="6:19" s="7" customFormat="1">
      <c r="F2234" s="23"/>
      <c r="G2234" s="23"/>
      <c r="H2234" s="23"/>
      <c r="I2234" s="9"/>
      <c r="J2234" s="9"/>
      <c r="K2234" s="8"/>
      <c r="L2234" s="8"/>
      <c r="M2234" s="8"/>
      <c r="N2234" s="8"/>
      <c r="O2234" s="8"/>
      <c r="P2234" s="8"/>
      <c r="Q2234" s="8"/>
      <c r="R2234" s="8"/>
      <c r="S2234" s="8"/>
    </row>
    <row r="2235" spans="6:19" s="7" customFormat="1">
      <c r="F2235" s="23"/>
      <c r="G2235" s="23"/>
      <c r="H2235" s="23"/>
      <c r="I2235" s="9"/>
      <c r="J2235" s="9"/>
      <c r="K2235" s="8"/>
      <c r="L2235" s="8"/>
      <c r="M2235" s="8"/>
      <c r="N2235" s="8"/>
      <c r="O2235" s="8"/>
      <c r="P2235" s="8"/>
      <c r="Q2235" s="8"/>
      <c r="R2235" s="8"/>
      <c r="S2235" s="8"/>
    </row>
    <row r="2236" spans="6:19" s="7" customFormat="1">
      <c r="F2236" s="23"/>
      <c r="G2236" s="23"/>
      <c r="H2236" s="23"/>
      <c r="I2236" s="9"/>
      <c r="J2236" s="9"/>
      <c r="K2236" s="8"/>
      <c r="L2236" s="8"/>
      <c r="M2236" s="8"/>
      <c r="N2236" s="8"/>
      <c r="O2236" s="8"/>
      <c r="P2236" s="8"/>
      <c r="Q2236" s="8"/>
      <c r="R2236" s="8"/>
      <c r="S2236" s="8"/>
    </row>
    <row r="2237" spans="6:19" s="7" customFormat="1">
      <c r="F2237" s="23"/>
      <c r="G2237" s="23"/>
      <c r="H2237" s="23"/>
      <c r="I2237" s="9"/>
      <c r="J2237" s="9"/>
      <c r="K2237" s="8"/>
      <c r="L2237" s="8"/>
      <c r="M2237" s="8"/>
      <c r="N2237" s="8"/>
      <c r="O2237" s="8"/>
      <c r="P2237" s="8"/>
      <c r="Q2237" s="8"/>
      <c r="R2237" s="8"/>
      <c r="S2237" s="8"/>
    </row>
    <row r="2238" spans="6:19" s="7" customFormat="1">
      <c r="F2238" s="23"/>
      <c r="G2238" s="23"/>
      <c r="H2238" s="23"/>
      <c r="I2238" s="9"/>
      <c r="J2238" s="9"/>
      <c r="K2238" s="8"/>
      <c r="L2238" s="8"/>
      <c r="M2238" s="8"/>
      <c r="N2238" s="8"/>
      <c r="O2238" s="8"/>
      <c r="P2238" s="8"/>
      <c r="Q2238" s="8"/>
      <c r="R2238" s="8"/>
      <c r="S2238" s="8"/>
    </row>
    <row r="2239" spans="6:19" s="7" customFormat="1">
      <c r="F2239" s="23"/>
      <c r="G2239" s="23"/>
      <c r="H2239" s="23"/>
      <c r="I2239" s="9"/>
      <c r="J2239" s="9"/>
      <c r="K2239" s="8"/>
      <c r="L2239" s="8"/>
      <c r="M2239" s="8"/>
      <c r="N2239" s="8"/>
      <c r="O2239" s="8"/>
      <c r="P2239" s="8"/>
      <c r="Q2239" s="8"/>
      <c r="R2239" s="8"/>
      <c r="S2239" s="8"/>
    </row>
    <row r="2240" spans="6:19" s="7" customFormat="1">
      <c r="F2240" s="23"/>
      <c r="G2240" s="23"/>
      <c r="H2240" s="23"/>
      <c r="I2240" s="9"/>
      <c r="J2240" s="9"/>
      <c r="K2240" s="8"/>
      <c r="L2240" s="8"/>
      <c r="M2240" s="8"/>
      <c r="N2240" s="8"/>
      <c r="O2240" s="8"/>
      <c r="P2240" s="8"/>
      <c r="Q2240" s="8"/>
      <c r="R2240" s="8"/>
      <c r="S2240" s="8"/>
    </row>
    <row r="2241" spans="6:19" s="7" customFormat="1">
      <c r="F2241" s="23"/>
      <c r="G2241" s="23"/>
      <c r="H2241" s="23"/>
      <c r="I2241" s="9"/>
      <c r="J2241" s="9"/>
      <c r="K2241" s="8"/>
      <c r="L2241" s="8"/>
      <c r="M2241" s="8"/>
      <c r="N2241" s="8"/>
      <c r="O2241" s="8"/>
      <c r="P2241" s="8"/>
      <c r="Q2241" s="8"/>
      <c r="R2241" s="8"/>
      <c r="S2241" s="8"/>
    </row>
    <row r="2242" spans="6:19" s="7" customFormat="1">
      <c r="F2242" s="23"/>
      <c r="G2242" s="23"/>
      <c r="H2242" s="23"/>
      <c r="I2242" s="9"/>
      <c r="J2242" s="9"/>
      <c r="K2242" s="8"/>
      <c r="L2242" s="8"/>
      <c r="M2242" s="8"/>
      <c r="N2242" s="8"/>
      <c r="O2242" s="8"/>
      <c r="P2242" s="8"/>
      <c r="Q2242" s="8"/>
      <c r="R2242" s="8"/>
      <c r="S2242" s="8"/>
    </row>
    <row r="2243" spans="6:19" s="7" customFormat="1">
      <c r="F2243" s="23"/>
      <c r="G2243" s="23"/>
      <c r="H2243" s="23"/>
      <c r="I2243" s="9"/>
      <c r="J2243" s="9"/>
      <c r="K2243" s="8"/>
      <c r="L2243" s="8"/>
      <c r="M2243" s="8"/>
      <c r="N2243" s="8"/>
      <c r="O2243" s="8"/>
      <c r="P2243" s="8"/>
      <c r="Q2243" s="8"/>
      <c r="R2243" s="8"/>
      <c r="S2243" s="8"/>
    </row>
    <row r="2244" spans="6:19" s="7" customFormat="1">
      <c r="F2244" s="23"/>
      <c r="G2244" s="23"/>
      <c r="H2244" s="23"/>
      <c r="I2244" s="9"/>
      <c r="J2244" s="9"/>
      <c r="K2244" s="8"/>
      <c r="L2244" s="8"/>
      <c r="M2244" s="8"/>
      <c r="N2244" s="8"/>
      <c r="O2244" s="8"/>
      <c r="P2244" s="8"/>
      <c r="Q2244" s="8"/>
      <c r="R2244" s="8"/>
      <c r="S2244" s="8"/>
    </row>
    <row r="2245" spans="6:19" s="7" customFormat="1">
      <c r="F2245" s="23"/>
      <c r="G2245" s="23"/>
      <c r="H2245" s="23"/>
      <c r="I2245" s="9"/>
      <c r="J2245" s="9"/>
      <c r="K2245" s="8"/>
      <c r="L2245" s="8"/>
      <c r="M2245" s="8"/>
      <c r="N2245" s="8"/>
      <c r="O2245" s="8"/>
      <c r="P2245" s="8"/>
      <c r="Q2245" s="8"/>
      <c r="R2245" s="8"/>
      <c r="S2245" s="8"/>
    </row>
    <row r="2246" spans="6:19" s="7" customFormat="1">
      <c r="F2246" s="23"/>
      <c r="G2246" s="23"/>
      <c r="H2246" s="23"/>
      <c r="I2246" s="9"/>
      <c r="J2246" s="9"/>
      <c r="K2246" s="8"/>
      <c r="L2246" s="8"/>
      <c r="M2246" s="8"/>
      <c r="N2246" s="8"/>
      <c r="O2246" s="8"/>
      <c r="P2246" s="8"/>
      <c r="Q2246" s="8"/>
      <c r="R2246" s="8"/>
      <c r="S2246" s="8"/>
    </row>
    <row r="2247" spans="6:19" s="7" customFormat="1">
      <c r="F2247" s="23"/>
      <c r="G2247" s="23"/>
      <c r="H2247" s="23"/>
      <c r="I2247" s="9"/>
      <c r="J2247" s="9"/>
      <c r="K2247" s="8"/>
      <c r="L2247" s="8"/>
      <c r="M2247" s="8"/>
      <c r="N2247" s="8"/>
      <c r="O2247" s="8"/>
      <c r="P2247" s="8"/>
      <c r="Q2247" s="8"/>
      <c r="R2247" s="8"/>
      <c r="S2247" s="8"/>
    </row>
    <row r="2248" spans="6:19" s="7" customFormat="1">
      <c r="F2248" s="23"/>
      <c r="G2248" s="23"/>
      <c r="H2248" s="23"/>
      <c r="I2248" s="9"/>
      <c r="J2248" s="9"/>
      <c r="K2248" s="8"/>
      <c r="L2248" s="8"/>
      <c r="M2248" s="8"/>
      <c r="N2248" s="8"/>
      <c r="O2248" s="8"/>
      <c r="P2248" s="8"/>
      <c r="Q2248" s="8"/>
      <c r="R2248" s="8"/>
      <c r="S2248" s="8"/>
    </row>
    <row r="2249" spans="6:19" s="7" customFormat="1">
      <c r="F2249" s="23"/>
      <c r="G2249" s="23"/>
      <c r="H2249" s="23"/>
      <c r="I2249" s="9"/>
      <c r="J2249" s="9"/>
      <c r="K2249" s="8"/>
      <c r="L2249" s="8"/>
      <c r="M2249" s="8"/>
      <c r="N2249" s="8"/>
      <c r="O2249" s="8"/>
      <c r="P2249" s="8"/>
      <c r="Q2249" s="8"/>
      <c r="R2249" s="8"/>
      <c r="S2249" s="8"/>
    </row>
    <row r="2250" spans="6:19" s="7" customFormat="1">
      <c r="F2250" s="23"/>
      <c r="G2250" s="23"/>
      <c r="H2250" s="23"/>
      <c r="I2250" s="9"/>
      <c r="J2250" s="9"/>
      <c r="K2250" s="8"/>
      <c r="L2250" s="8"/>
      <c r="M2250" s="8"/>
      <c r="N2250" s="8"/>
      <c r="O2250" s="8"/>
      <c r="P2250" s="8"/>
      <c r="Q2250" s="8"/>
      <c r="R2250" s="8"/>
      <c r="S2250" s="8"/>
    </row>
    <row r="2251" spans="6:19" s="7" customFormat="1">
      <c r="F2251" s="23"/>
      <c r="G2251" s="23"/>
      <c r="H2251" s="23"/>
      <c r="I2251" s="9"/>
      <c r="J2251" s="9"/>
      <c r="K2251" s="8"/>
      <c r="L2251" s="8"/>
      <c r="M2251" s="8"/>
      <c r="N2251" s="8"/>
      <c r="O2251" s="8"/>
      <c r="P2251" s="8"/>
      <c r="Q2251" s="8"/>
      <c r="R2251" s="8"/>
      <c r="S2251" s="8"/>
    </row>
    <row r="2252" spans="6:19" s="7" customFormat="1">
      <c r="F2252" s="23"/>
      <c r="G2252" s="23"/>
      <c r="H2252" s="23"/>
      <c r="I2252" s="9"/>
      <c r="J2252" s="9"/>
      <c r="K2252" s="8"/>
      <c r="L2252" s="8"/>
      <c r="M2252" s="8"/>
      <c r="N2252" s="8"/>
      <c r="O2252" s="8"/>
      <c r="P2252" s="8"/>
      <c r="Q2252" s="8"/>
      <c r="R2252" s="8"/>
      <c r="S2252" s="8"/>
    </row>
    <row r="2253" spans="6:19" s="7" customFormat="1">
      <c r="F2253" s="23"/>
      <c r="G2253" s="23"/>
      <c r="H2253" s="23"/>
      <c r="I2253" s="9"/>
      <c r="J2253" s="9"/>
      <c r="K2253" s="8"/>
      <c r="L2253" s="8"/>
      <c r="M2253" s="8"/>
      <c r="N2253" s="8"/>
      <c r="O2253" s="8"/>
      <c r="P2253" s="8"/>
      <c r="Q2253" s="8"/>
      <c r="R2253" s="8"/>
      <c r="S2253" s="8"/>
    </row>
    <row r="2254" spans="6:19" s="7" customFormat="1">
      <c r="F2254" s="23"/>
      <c r="G2254" s="23"/>
      <c r="H2254" s="23"/>
      <c r="I2254" s="9"/>
      <c r="J2254" s="9"/>
      <c r="K2254" s="8"/>
      <c r="L2254" s="8"/>
      <c r="M2254" s="8"/>
      <c r="N2254" s="8"/>
      <c r="O2254" s="8"/>
      <c r="P2254" s="8"/>
      <c r="Q2254" s="8"/>
      <c r="R2254" s="8"/>
      <c r="S2254" s="8"/>
    </row>
    <row r="2255" spans="6:19" s="7" customFormat="1">
      <c r="F2255" s="23"/>
      <c r="G2255" s="23"/>
      <c r="H2255" s="23"/>
      <c r="I2255" s="9"/>
      <c r="J2255" s="9"/>
      <c r="K2255" s="8"/>
      <c r="L2255" s="8"/>
      <c r="M2255" s="8"/>
      <c r="N2255" s="8"/>
      <c r="O2255" s="8"/>
      <c r="P2255" s="8"/>
      <c r="Q2255" s="8"/>
      <c r="R2255" s="8"/>
      <c r="S2255" s="8"/>
    </row>
    <row r="2256" spans="6:19" s="7" customFormat="1">
      <c r="F2256" s="23"/>
      <c r="G2256" s="23"/>
      <c r="H2256" s="23"/>
      <c r="I2256" s="9"/>
      <c r="J2256" s="9"/>
      <c r="K2256" s="8"/>
      <c r="L2256" s="8"/>
      <c r="M2256" s="8"/>
      <c r="N2256" s="8"/>
      <c r="O2256" s="8"/>
      <c r="P2256" s="8"/>
      <c r="Q2256" s="8"/>
      <c r="R2256" s="8"/>
      <c r="S2256" s="8"/>
    </row>
    <row r="2257" spans="6:19" s="7" customFormat="1">
      <c r="F2257" s="23"/>
      <c r="G2257" s="23"/>
      <c r="H2257" s="23"/>
      <c r="I2257" s="9"/>
      <c r="J2257" s="9"/>
      <c r="K2257" s="8"/>
      <c r="L2257" s="8"/>
      <c r="M2257" s="8"/>
      <c r="N2257" s="8"/>
      <c r="O2257" s="8"/>
      <c r="P2257" s="8"/>
      <c r="Q2257" s="8"/>
      <c r="R2257" s="8"/>
      <c r="S2257" s="8"/>
    </row>
    <row r="2258" spans="6:19" s="7" customFormat="1">
      <c r="F2258" s="23"/>
      <c r="G2258" s="23"/>
      <c r="H2258" s="23"/>
      <c r="I2258" s="9"/>
      <c r="J2258" s="9"/>
      <c r="K2258" s="8"/>
      <c r="L2258" s="8"/>
      <c r="M2258" s="8"/>
      <c r="N2258" s="8"/>
      <c r="O2258" s="8"/>
      <c r="P2258" s="8"/>
      <c r="Q2258" s="8"/>
      <c r="R2258" s="8"/>
      <c r="S2258" s="8"/>
    </row>
    <row r="2259" spans="6:19" s="7" customFormat="1">
      <c r="F2259" s="23"/>
      <c r="G2259" s="23"/>
      <c r="H2259" s="23"/>
      <c r="I2259" s="9"/>
      <c r="J2259" s="9"/>
      <c r="K2259" s="8"/>
      <c r="L2259" s="8"/>
      <c r="M2259" s="8"/>
      <c r="N2259" s="8"/>
      <c r="O2259" s="8"/>
      <c r="P2259" s="8"/>
      <c r="Q2259" s="8"/>
      <c r="R2259" s="8"/>
      <c r="S2259" s="8"/>
    </row>
    <row r="2260" spans="6:19" s="7" customFormat="1">
      <c r="F2260" s="23"/>
      <c r="G2260" s="23"/>
      <c r="H2260" s="23"/>
      <c r="I2260" s="9"/>
      <c r="J2260" s="9"/>
      <c r="K2260" s="8"/>
      <c r="L2260" s="8"/>
      <c r="M2260" s="8"/>
      <c r="N2260" s="8"/>
      <c r="O2260" s="8"/>
      <c r="P2260" s="8"/>
      <c r="Q2260" s="8"/>
      <c r="R2260" s="8"/>
      <c r="S2260" s="8"/>
    </row>
    <row r="2261" spans="6:19" s="7" customFormat="1">
      <c r="F2261" s="23"/>
      <c r="G2261" s="23"/>
      <c r="H2261" s="23"/>
      <c r="I2261" s="9"/>
      <c r="J2261" s="9"/>
      <c r="K2261" s="8"/>
      <c r="L2261" s="8"/>
      <c r="M2261" s="8"/>
      <c r="N2261" s="8"/>
      <c r="O2261" s="8"/>
      <c r="P2261" s="8"/>
      <c r="Q2261" s="8"/>
      <c r="R2261" s="8"/>
      <c r="S2261" s="8"/>
    </row>
    <row r="2262" spans="6:19" s="7" customFormat="1">
      <c r="F2262" s="23"/>
      <c r="G2262" s="23"/>
      <c r="H2262" s="23"/>
      <c r="I2262" s="9"/>
      <c r="J2262" s="9"/>
      <c r="K2262" s="8"/>
      <c r="L2262" s="8"/>
      <c r="M2262" s="8"/>
      <c r="N2262" s="8"/>
      <c r="O2262" s="8"/>
      <c r="P2262" s="8"/>
      <c r="Q2262" s="8"/>
      <c r="R2262" s="8"/>
      <c r="S2262" s="8"/>
    </row>
    <row r="2263" spans="6:19" s="7" customFormat="1">
      <c r="F2263" s="23"/>
      <c r="G2263" s="23"/>
      <c r="H2263" s="23"/>
      <c r="I2263" s="9"/>
      <c r="J2263" s="9"/>
      <c r="K2263" s="8"/>
      <c r="L2263" s="8"/>
      <c r="M2263" s="8"/>
      <c r="N2263" s="8"/>
      <c r="O2263" s="8"/>
      <c r="P2263" s="8"/>
      <c r="Q2263" s="8"/>
      <c r="R2263" s="8"/>
      <c r="S2263" s="8"/>
    </row>
    <row r="2264" spans="6:19" s="7" customFormat="1">
      <c r="F2264" s="23"/>
      <c r="G2264" s="23"/>
      <c r="H2264" s="23"/>
      <c r="I2264" s="9"/>
      <c r="J2264" s="9"/>
      <c r="K2264" s="8"/>
      <c r="L2264" s="8"/>
      <c r="M2264" s="8"/>
      <c r="N2264" s="8"/>
      <c r="O2264" s="8"/>
      <c r="P2264" s="8"/>
      <c r="Q2264" s="8"/>
      <c r="R2264" s="8"/>
      <c r="S2264" s="8"/>
    </row>
    <row r="2265" spans="6:19" s="7" customFormat="1">
      <c r="F2265" s="23"/>
      <c r="G2265" s="23"/>
      <c r="H2265" s="23"/>
      <c r="I2265" s="9"/>
      <c r="J2265" s="9"/>
      <c r="K2265" s="8"/>
      <c r="L2265" s="8"/>
      <c r="M2265" s="8"/>
      <c r="N2265" s="8"/>
      <c r="O2265" s="8"/>
      <c r="P2265" s="8"/>
      <c r="Q2265" s="8"/>
      <c r="R2265" s="8"/>
      <c r="S2265" s="8"/>
    </row>
    <row r="2266" spans="6:19" s="7" customFormat="1">
      <c r="F2266" s="23"/>
      <c r="G2266" s="23"/>
      <c r="H2266" s="23"/>
      <c r="I2266" s="9"/>
      <c r="J2266" s="9"/>
      <c r="K2266" s="8"/>
      <c r="L2266" s="8"/>
      <c r="M2266" s="8"/>
      <c r="N2266" s="8"/>
      <c r="O2266" s="8"/>
      <c r="P2266" s="8"/>
      <c r="Q2266" s="8"/>
      <c r="R2266" s="8"/>
      <c r="S2266" s="8"/>
    </row>
    <row r="2267" spans="6:19" s="7" customFormat="1">
      <c r="F2267" s="23"/>
      <c r="G2267" s="23"/>
      <c r="H2267" s="23"/>
      <c r="I2267" s="9"/>
      <c r="J2267" s="9"/>
      <c r="K2267" s="8"/>
      <c r="L2267" s="8"/>
      <c r="M2267" s="8"/>
      <c r="N2267" s="8"/>
      <c r="O2267" s="8"/>
      <c r="P2267" s="8"/>
      <c r="Q2267" s="8"/>
      <c r="R2267" s="8"/>
      <c r="S2267" s="8"/>
    </row>
    <row r="2268" spans="6:19" s="7" customFormat="1">
      <c r="F2268" s="23"/>
      <c r="G2268" s="23"/>
      <c r="H2268" s="23"/>
      <c r="I2268" s="9"/>
      <c r="J2268" s="9"/>
      <c r="K2268" s="8"/>
      <c r="L2268" s="8"/>
      <c r="M2268" s="8"/>
      <c r="N2268" s="8"/>
      <c r="O2268" s="8"/>
      <c r="P2268" s="8"/>
      <c r="Q2268" s="8"/>
      <c r="R2268" s="8"/>
      <c r="S2268" s="8"/>
    </row>
    <row r="2269" spans="6:19" s="7" customFormat="1">
      <c r="F2269" s="23"/>
      <c r="G2269" s="23"/>
      <c r="H2269" s="23"/>
      <c r="I2269" s="9"/>
      <c r="J2269" s="9"/>
      <c r="K2269" s="8"/>
      <c r="L2269" s="8"/>
      <c r="M2269" s="8"/>
      <c r="N2269" s="8"/>
      <c r="O2269" s="8"/>
      <c r="P2269" s="8"/>
      <c r="Q2269" s="8"/>
      <c r="R2269" s="8"/>
      <c r="S2269" s="8"/>
    </row>
    <row r="2270" spans="6:19" s="7" customFormat="1">
      <c r="F2270" s="23"/>
      <c r="G2270" s="23"/>
      <c r="H2270" s="23"/>
      <c r="I2270" s="9"/>
      <c r="J2270" s="9"/>
      <c r="K2270" s="8"/>
      <c r="L2270" s="8"/>
      <c r="M2270" s="8"/>
      <c r="N2270" s="8"/>
      <c r="O2270" s="8"/>
      <c r="P2270" s="8"/>
      <c r="Q2270" s="8"/>
      <c r="R2270" s="8"/>
      <c r="S2270" s="8"/>
    </row>
    <row r="2271" spans="6:19" s="7" customFormat="1">
      <c r="F2271" s="23"/>
      <c r="G2271" s="23"/>
      <c r="H2271" s="23"/>
      <c r="I2271" s="9"/>
      <c r="J2271" s="9"/>
      <c r="K2271" s="8"/>
      <c r="L2271" s="8"/>
      <c r="M2271" s="8"/>
      <c r="N2271" s="8"/>
      <c r="O2271" s="8"/>
      <c r="P2271" s="8"/>
      <c r="Q2271" s="8"/>
      <c r="R2271" s="8"/>
      <c r="S2271" s="8"/>
    </row>
    <row r="2272" spans="6:19" s="7" customFormat="1">
      <c r="F2272" s="23"/>
      <c r="G2272" s="23"/>
      <c r="H2272" s="23"/>
      <c r="I2272" s="9"/>
      <c r="J2272" s="9"/>
      <c r="K2272" s="8"/>
      <c r="L2272" s="8"/>
      <c r="M2272" s="8"/>
      <c r="N2272" s="8"/>
      <c r="O2272" s="8"/>
      <c r="P2272" s="8"/>
      <c r="Q2272" s="8"/>
      <c r="R2272" s="8"/>
      <c r="S2272" s="8"/>
    </row>
    <row r="2273" spans="6:19" s="7" customFormat="1">
      <c r="F2273" s="23"/>
      <c r="G2273" s="23"/>
      <c r="H2273" s="23"/>
      <c r="I2273" s="9"/>
      <c r="J2273" s="9"/>
      <c r="K2273" s="8"/>
      <c r="L2273" s="8"/>
      <c r="M2273" s="8"/>
      <c r="N2273" s="8"/>
      <c r="O2273" s="8"/>
      <c r="P2273" s="8"/>
      <c r="Q2273" s="8"/>
      <c r="R2273" s="8"/>
      <c r="S2273" s="8"/>
    </row>
    <row r="2274" spans="6:19" s="7" customFormat="1">
      <c r="F2274" s="23"/>
      <c r="G2274" s="23"/>
      <c r="H2274" s="23"/>
      <c r="I2274" s="9"/>
      <c r="J2274" s="9"/>
      <c r="K2274" s="8"/>
      <c r="L2274" s="8"/>
      <c r="M2274" s="8"/>
      <c r="N2274" s="8"/>
      <c r="O2274" s="8"/>
      <c r="P2274" s="8"/>
      <c r="Q2274" s="8"/>
      <c r="R2274" s="8"/>
      <c r="S2274" s="8"/>
    </row>
    <row r="2275" spans="6:19" s="7" customFormat="1">
      <c r="F2275" s="23"/>
      <c r="G2275" s="23"/>
      <c r="H2275" s="23"/>
      <c r="I2275" s="9"/>
      <c r="J2275" s="9"/>
      <c r="K2275" s="8"/>
      <c r="L2275" s="8"/>
      <c r="M2275" s="8"/>
      <c r="N2275" s="8"/>
      <c r="O2275" s="8"/>
      <c r="P2275" s="8"/>
      <c r="Q2275" s="8"/>
      <c r="R2275" s="8"/>
      <c r="S2275" s="8"/>
    </row>
    <row r="2276" spans="6:19" s="7" customFormat="1">
      <c r="F2276" s="23"/>
      <c r="G2276" s="23"/>
      <c r="H2276" s="23"/>
      <c r="I2276" s="9"/>
      <c r="J2276" s="9"/>
      <c r="K2276" s="8"/>
      <c r="L2276" s="8"/>
      <c r="M2276" s="8"/>
      <c r="N2276" s="8"/>
      <c r="O2276" s="8"/>
      <c r="P2276" s="8"/>
      <c r="Q2276" s="8"/>
      <c r="R2276" s="8"/>
      <c r="S2276" s="8"/>
    </row>
    <row r="2277" spans="6:19" s="7" customFormat="1">
      <c r="F2277" s="23"/>
      <c r="G2277" s="23"/>
      <c r="H2277" s="23"/>
      <c r="I2277" s="9"/>
      <c r="J2277" s="9"/>
      <c r="K2277" s="8"/>
      <c r="L2277" s="8"/>
      <c r="M2277" s="8"/>
      <c r="N2277" s="8"/>
      <c r="O2277" s="8"/>
      <c r="P2277" s="8"/>
      <c r="Q2277" s="8"/>
      <c r="R2277" s="8"/>
      <c r="S2277" s="8"/>
    </row>
    <row r="2278" spans="6:19" s="7" customFormat="1">
      <c r="F2278" s="23"/>
      <c r="G2278" s="23"/>
      <c r="H2278" s="23"/>
      <c r="I2278" s="9"/>
      <c r="J2278" s="9"/>
      <c r="K2278" s="8"/>
      <c r="L2278" s="8"/>
      <c r="M2278" s="8"/>
      <c r="N2278" s="8"/>
      <c r="O2278" s="8"/>
      <c r="P2278" s="8"/>
      <c r="Q2278" s="8"/>
      <c r="R2278" s="8"/>
      <c r="S2278" s="8"/>
    </row>
    <row r="2279" spans="6:19" s="7" customFormat="1">
      <c r="F2279" s="23"/>
      <c r="G2279" s="23"/>
      <c r="H2279" s="23"/>
      <c r="I2279" s="9"/>
      <c r="J2279" s="9"/>
      <c r="K2279" s="8"/>
      <c r="L2279" s="8"/>
      <c r="M2279" s="8"/>
      <c r="N2279" s="8"/>
      <c r="O2279" s="8"/>
      <c r="P2279" s="8"/>
      <c r="Q2279" s="8"/>
      <c r="R2279" s="8"/>
      <c r="S2279" s="8"/>
    </row>
    <row r="2280" spans="6:19" s="7" customFormat="1">
      <c r="F2280" s="23"/>
      <c r="G2280" s="23"/>
      <c r="H2280" s="23"/>
      <c r="I2280" s="9"/>
      <c r="J2280" s="9"/>
      <c r="K2280" s="8"/>
      <c r="L2280" s="8"/>
      <c r="M2280" s="8"/>
      <c r="N2280" s="8"/>
      <c r="O2280" s="8"/>
      <c r="P2280" s="8"/>
      <c r="Q2280" s="8"/>
      <c r="R2280" s="8"/>
      <c r="S2280" s="8"/>
    </row>
    <row r="2281" spans="6:19" s="7" customFormat="1">
      <c r="F2281" s="23"/>
      <c r="G2281" s="23"/>
      <c r="H2281" s="23"/>
      <c r="I2281" s="9"/>
      <c r="J2281" s="9"/>
      <c r="K2281" s="8"/>
      <c r="L2281" s="8"/>
      <c r="M2281" s="8"/>
      <c r="N2281" s="8"/>
      <c r="O2281" s="8"/>
      <c r="P2281" s="8"/>
      <c r="Q2281" s="8"/>
      <c r="R2281" s="8"/>
      <c r="S2281" s="8"/>
    </row>
    <row r="2282" spans="6:19" s="7" customFormat="1">
      <c r="F2282" s="23"/>
      <c r="G2282" s="23"/>
      <c r="H2282" s="23"/>
      <c r="I2282" s="9"/>
      <c r="J2282" s="9"/>
      <c r="K2282" s="8"/>
      <c r="L2282" s="8"/>
      <c r="M2282" s="8"/>
      <c r="N2282" s="8"/>
      <c r="O2282" s="8"/>
      <c r="P2282" s="8"/>
      <c r="Q2282" s="8"/>
      <c r="R2282" s="8"/>
      <c r="S2282" s="8"/>
    </row>
    <row r="2283" spans="6:19" s="7" customFormat="1">
      <c r="F2283" s="23"/>
      <c r="G2283" s="23"/>
      <c r="H2283" s="23"/>
      <c r="I2283" s="9"/>
      <c r="J2283" s="9"/>
      <c r="K2283" s="8"/>
      <c r="L2283" s="8"/>
      <c r="M2283" s="8"/>
      <c r="N2283" s="8"/>
      <c r="O2283" s="8"/>
      <c r="P2283" s="8"/>
      <c r="Q2283" s="8"/>
      <c r="R2283" s="8"/>
      <c r="S2283" s="8"/>
    </row>
    <row r="2284" spans="6:19" s="7" customFormat="1">
      <c r="F2284" s="23"/>
      <c r="G2284" s="23"/>
      <c r="H2284" s="23"/>
      <c r="I2284" s="9"/>
      <c r="J2284" s="9"/>
      <c r="K2284" s="8"/>
      <c r="L2284" s="8"/>
      <c r="M2284" s="8"/>
      <c r="N2284" s="8"/>
      <c r="O2284" s="8"/>
      <c r="P2284" s="8"/>
      <c r="Q2284" s="8"/>
      <c r="R2284" s="8"/>
      <c r="S2284" s="8"/>
    </row>
    <row r="2285" spans="6:19" s="7" customFormat="1">
      <c r="F2285" s="23"/>
      <c r="G2285" s="23"/>
      <c r="H2285" s="23"/>
      <c r="I2285" s="9"/>
      <c r="J2285" s="9"/>
      <c r="K2285" s="8"/>
      <c r="L2285" s="8"/>
      <c r="M2285" s="8"/>
      <c r="N2285" s="8"/>
      <c r="O2285" s="8"/>
      <c r="P2285" s="8"/>
      <c r="Q2285" s="8"/>
      <c r="R2285" s="8"/>
      <c r="S2285" s="8"/>
    </row>
    <row r="2286" spans="6:19" s="7" customFormat="1">
      <c r="F2286" s="23"/>
      <c r="G2286" s="23"/>
      <c r="H2286" s="23"/>
      <c r="I2286" s="9"/>
      <c r="J2286" s="9"/>
      <c r="K2286" s="8"/>
      <c r="L2286" s="8"/>
      <c r="M2286" s="8"/>
      <c r="N2286" s="8"/>
      <c r="O2286" s="8"/>
      <c r="P2286" s="8"/>
      <c r="Q2286" s="8"/>
      <c r="R2286" s="8"/>
      <c r="S2286" s="8"/>
    </row>
    <row r="2287" spans="6:19" s="7" customFormat="1">
      <c r="F2287" s="23"/>
      <c r="G2287" s="23"/>
      <c r="H2287" s="23"/>
      <c r="I2287" s="9"/>
      <c r="J2287" s="9"/>
      <c r="K2287" s="8"/>
      <c r="L2287" s="8"/>
      <c r="M2287" s="8"/>
      <c r="N2287" s="8"/>
      <c r="O2287" s="8"/>
      <c r="P2287" s="8"/>
      <c r="Q2287" s="8"/>
      <c r="R2287" s="8"/>
      <c r="S2287" s="8"/>
    </row>
    <row r="2288" spans="6:19" s="7" customFormat="1">
      <c r="F2288" s="23"/>
      <c r="G2288" s="23"/>
      <c r="H2288" s="23"/>
      <c r="I2288" s="9"/>
      <c r="J2288" s="9"/>
      <c r="K2288" s="8"/>
      <c r="L2288" s="8"/>
      <c r="M2288" s="8"/>
      <c r="N2288" s="8"/>
      <c r="O2288" s="8"/>
      <c r="P2288" s="8"/>
      <c r="Q2288" s="8"/>
      <c r="R2288" s="8"/>
      <c r="S2288" s="8"/>
    </row>
    <row r="2289" spans="6:19" s="7" customFormat="1">
      <c r="F2289" s="23"/>
      <c r="G2289" s="23"/>
      <c r="H2289" s="23"/>
      <c r="I2289" s="9"/>
      <c r="J2289" s="9"/>
      <c r="K2289" s="8"/>
      <c r="L2289" s="8"/>
      <c r="M2289" s="8"/>
      <c r="N2289" s="8"/>
      <c r="O2289" s="8"/>
      <c r="P2289" s="8"/>
      <c r="Q2289" s="8"/>
      <c r="R2289" s="8"/>
      <c r="S2289" s="8"/>
    </row>
    <row r="2290" spans="6:19" s="7" customFormat="1">
      <c r="F2290" s="23"/>
      <c r="G2290" s="23"/>
      <c r="H2290" s="23"/>
      <c r="I2290" s="9"/>
      <c r="J2290" s="9"/>
      <c r="K2290" s="8"/>
      <c r="L2290" s="8"/>
      <c r="M2290" s="8"/>
      <c r="N2290" s="8"/>
      <c r="O2290" s="8"/>
      <c r="P2290" s="8"/>
      <c r="Q2290" s="8"/>
      <c r="R2290" s="8"/>
      <c r="S2290" s="8"/>
    </row>
    <row r="2291" spans="6:19" s="7" customFormat="1">
      <c r="F2291" s="23"/>
      <c r="G2291" s="23"/>
      <c r="H2291" s="23"/>
      <c r="I2291" s="9"/>
      <c r="J2291" s="9"/>
      <c r="K2291" s="8"/>
      <c r="L2291" s="8"/>
      <c r="M2291" s="8"/>
      <c r="N2291" s="8"/>
      <c r="O2291" s="8"/>
      <c r="P2291" s="8"/>
      <c r="Q2291" s="8"/>
      <c r="R2291" s="8"/>
      <c r="S2291" s="8"/>
    </row>
    <row r="2292" spans="6:19" s="7" customFormat="1">
      <c r="F2292" s="23"/>
      <c r="G2292" s="23"/>
      <c r="H2292" s="23"/>
      <c r="I2292" s="9"/>
      <c r="J2292" s="9"/>
      <c r="K2292" s="8"/>
      <c r="L2292" s="8"/>
      <c r="M2292" s="8"/>
      <c r="N2292" s="8"/>
      <c r="O2292" s="8"/>
      <c r="P2292" s="8"/>
      <c r="Q2292" s="8"/>
      <c r="R2292" s="8"/>
      <c r="S2292" s="8"/>
    </row>
    <row r="2293" spans="6:19" s="7" customFormat="1">
      <c r="F2293" s="23"/>
      <c r="G2293" s="23"/>
      <c r="H2293" s="23"/>
      <c r="I2293" s="9"/>
      <c r="J2293" s="9"/>
      <c r="K2293" s="8"/>
      <c r="L2293" s="8"/>
      <c r="M2293" s="8"/>
      <c r="N2293" s="8"/>
      <c r="O2293" s="8"/>
      <c r="P2293" s="8"/>
      <c r="Q2293" s="8"/>
      <c r="R2293" s="8"/>
      <c r="S2293" s="8"/>
    </row>
    <row r="2294" spans="6:19" s="7" customFormat="1">
      <c r="F2294" s="23"/>
      <c r="G2294" s="23"/>
      <c r="H2294" s="23"/>
      <c r="I2294" s="9"/>
      <c r="J2294" s="9"/>
      <c r="K2294" s="8"/>
      <c r="L2294" s="8"/>
      <c r="M2294" s="8"/>
      <c r="N2294" s="8"/>
      <c r="O2294" s="8"/>
      <c r="P2294" s="8"/>
      <c r="Q2294" s="8"/>
      <c r="R2294" s="8"/>
      <c r="S2294" s="8"/>
    </row>
    <row r="2295" spans="6:19" s="7" customFormat="1">
      <c r="F2295" s="23"/>
      <c r="G2295" s="23"/>
      <c r="H2295" s="23"/>
      <c r="I2295" s="9"/>
      <c r="J2295" s="9"/>
      <c r="K2295" s="8"/>
      <c r="L2295" s="8"/>
      <c r="M2295" s="8"/>
      <c r="N2295" s="8"/>
      <c r="O2295" s="8"/>
      <c r="P2295" s="8"/>
      <c r="Q2295" s="8"/>
      <c r="R2295" s="8"/>
      <c r="S2295" s="8"/>
    </row>
    <row r="2296" spans="6:19" s="7" customFormat="1">
      <c r="F2296" s="23"/>
      <c r="G2296" s="23"/>
      <c r="H2296" s="23"/>
      <c r="I2296" s="9"/>
      <c r="J2296" s="9"/>
      <c r="K2296" s="8"/>
      <c r="L2296" s="8"/>
      <c r="M2296" s="8"/>
      <c r="N2296" s="8"/>
      <c r="O2296" s="8"/>
      <c r="P2296" s="8"/>
      <c r="Q2296" s="8"/>
      <c r="R2296" s="8"/>
      <c r="S2296" s="8"/>
    </row>
    <row r="2297" spans="6:19" s="7" customFormat="1">
      <c r="F2297" s="23"/>
      <c r="G2297" s="23"/>
      <c r="H2297" s="23"/>
      <c r="I2297" s="9"/>
      <c r="J2297" s="9"/>
      <c r="K2297" s="8"/>
      <c r="L2297" s="8"/>
      <c r="M2297" s="8"/>
      <c r="N2297" s="8"/>
      <c r="O2297" s="8"/>
      <c r="P2297" s="8"/>
      <c r="Q2297" s="8"/>
      <c r="R2297" s="8"/>
      <c r="S2297" s="8"/>
    </row>
    <row r="2298" spans="6:19" s="7" customFormat="1">
      <c r="F2298" s="23"/>
      <c r="G2298" s="23"/>
      <c r="H2298" s="23"/>
      <c r="I2298" s="9"/>
      <c r="J2298" s="9"/>
      <c r="K2298" s="8"/>
      <c r="L2298" s="8"/>
      <c r="M2298" s="8"/>
      <c r="N2298" s="8"/>
      <c r="O2298" s="8"/>
      <c r="P2298" s="8"/>
      <c r="Q2298" s="8"/>
      <c r="R2298" s="8"/>
      <c r="S2298" s="8"/>
    </row>
    <row r="2299" spans="6:19" s="7" customFormat="1">
      <c r="F2299" s="23"/>
      <c r="G2299" s="23"/>
      <c r="H2299" s="23"/>
      <c r="I2299" s="9"/>
      <c r="J2299" s="9"/>
      <c r="K2299" s="8"/>
      <c r="L2299" s="8"/>
      <c r="M2299" s="8"/>
      <c r="N2299" s="8"/>
      <c r="O2299" s="8"/>
      <c r="P2299" s="8"/>
      <c r="Q2299" s="8"/>
      <c r="R2299" s="8"/>
      <c r="S2299" s="8"/>
    </row>
    <row r="2300" spans="6:19" s="7" customFormat="1">
      <c r="F2300" s="23"/>
      <c r="G2300" s="23"/>
      <c r="H2300" s="23"/>
      <c r="I2300" s="9"/>
      <c r="J2300" s="9"/>
      <c r="K2300" s="8"/>
      <c r="L2300" s="8"/>
      <c r="M2300" s="8"/>
      <c r="N2300" s="8"/>
      <c r="O2300" s="8"/>
      <c r="P2300" s="8"/>
      <c r="Q2300" s="8"/>
      <c r="R2300" s="8"/>
      <c r="S2300" s="8"/>
    </row>
    <row r="2301" spans="6:19" s="7" customFormat="1">
      <c r="F2301" s="23"/>
      <c r="G2301" s="23"/>
      <c r="H2301" s="23"/>
      <c r="I2301" s="9"/>
      <c r="J2301" s="9"/>
      <c r="K2301" s="8"/>
      <c r="L2301" s="8"/>
      <c r="M2301" s="8"/>
      <c r="N2301" s="8"/>
      <c r="O2301" s="8"/>
      <c r="P2301" s="8"/>
      <c r="Q2301" s="8"/>
      <c r="R2301" s="8"/>
      <c r="S2301" s="8"/>
    </row>
    <row r="2302" spans="6:19" s="7" customFormat="1">
      <c r="F2302" s="23"/>
      <c r="G2302" s="23"/>
      <c r="H2302" s="23"/>
      <c r="I2302" s="9"/>
      <c r="J2302" s="9"/>
      <c r="K2302" s="8"/>
      <c r="L2302" s="8"/>
      <c r="M2302" s="8"/>
      <c r="N2302" s="8"/>
      <c r="O2302" s="8"/>
      <c r="P2302" s="8"/>
      <c r="Q2302" s="8"/>
      <c r="R2302" s="8"/>
      <c r="S2302" s="8"/>
    </row>
    <row r="2303" spans="6:19" s="7" customFormat="1">
      <c r="F2303" s="23"/>
      <c r="G2303" s="23"/>
      <c r="H2303" s="23"/>
      <c r="I2303" s="9"/>
      <c r="J2303" s="9"/>
      <c r="K2303" s="8"/>
      <c r="L2303" s="8"/>
      <c r="M2303" s="8"/>
      <c r="N2303" s="8"/>
      <c r="O2303" s="8"/>
      <c r="P2303" s="8"/>
      <c r="Q2303" s="8"/>
      <c r="R2303" s="8"/>
      <c r="S2303" s="8"/>
    </row>
    <row r="2304" spans="6:19" s="7" customFormat="1">
      <c r="F2304" s="23"/>
      <c r="G2304" s="23"/>
      <c r="H2304" s="23"/>
      <c r="I2304" s="9"/>
      <c r="J2304" s="9"/>
      <c r="K2304" s="8"/>
      <c r="L2304" s="8"/>
      <c r="M2304" s="8"/>
      <c r="N2304" s="8"/>
      <c r="O2304" s="8"/>
      <c r="P2304" s="8"/>
      <c r="Q2304" s="8"/>
      <c r="R2304" s="8"/>
      <c r="S2304" s="8"/>
    </row>
    <row r="2305" spans="6:19" s="7" customFormat="1">
      <c r="F2305" s="23"/>
      <c r="G2305" s="23"/>
      <c r="H2305" s="23"/>
      <c r="I2305" s="9"/>
      <c r="J2305" s="9"/>
      <c r="K2305" s="8"/>
      <c r="L2305" s="8"/>
      <c r="M2305" s="8"/>
      <c r="N2305" s="8"/>
      <c r="O2305" s="8"/>
      <c r="P2305" s="8"/>
      <c r="Q2305" s="8"/>
      <c r="R2305" s="8"/>
      <c r="S2305" s="8"/>
    </row>
    <row r="2306" spans="6:19" s="7" customFormat="1">
      <c r="F2306" s="23"/>
      <c r="G2306" s="23"/>
      <c r="H2306" s="23"/>
      <c r="I2306" s="9"/>
      <c r="J2306" s="9"/>
      <c r="K2306" s="8"/>
      <c r="L2306" s="8"/>
      <c r="M2306" s="8"/>
      <c r="N2306" s="8"/>
      <c r="O2306" s="8"/>
      <c r="P2306" s="8"/>
      <c r="Q2306" s="8"/>
      <c r="R2306" s="8"/>
      <c r="S2306" s="8"/>
    </row>
    <row r="2307" spans="6:19" s="7" customFormat="1">
      <c r="F2307" s="23"/>
      <c r="G2307" s="23"/>
      <c r="H2307" s="23"/>
      <c r="I2307" s="9"/>
      <c r="J2307" s="9"/>
      <c r="K2307" s="8"/>
      <c r="L2307" s="8"/>
      <c r="M2307" s="8"/>
      <c r="N2307" s="8"/>
      <c r="O2307" s="8"/>
      <c r="P2307" s="8"/>
      <c r="Q2307" s="8"/>
      <c r="R2307" s="8"/>
      <c r="S2307" s="8"/>
    </row>
    <row r="2308" spans="6:19" s="7" customFormat="1">
      <c r="F2308" s="23"/>
      <c r="G2308" s="23"/>
      <c r="H2308" s="23"/>
      <c r="I2308" s="9"/>
      <c r="J2308" s="9"/>
      <c r="K2308" s="8"/>
      <c r="L2308" s="8"/>
      <c r="M2308" s="8"/>
      <c r="N2308" s="8"/>
      <c r="O2308" s="8"/>
      <c r="P2308" s="8"/>
      <c r="Q2308" s="8"/>
      <c r="R2308" s="8"/>
      <c r="S2308" s="8"/>
    </row>
    <row r="2309" spans="6:19" s="7" customFormat="1">
      <c r="F2309" s="23"/>
      <c r="G2309" s="23"/>
      <c r="H2309" s="23"/>
      <c r="I2309" s="9"/>
      <c r="J2309" s="9"/>
      <c r="K2309" s="8"/>
      <c r="L2309" s="8"/>
      <c r="M2309" s="8"/>
      <c r="N2309" s="8"/>
      <c r="O2309" s="8"/>
      <c r="P2309" s="8"/>
      <c r="Q2309" s="8"/>
      <c r="R2309" s="8"/>
      <c r="S2309" s="8"/>
    </row>
    <row r="2310" spans="6:19" s="7" customFormat="1">
      <c r="F2310" s="23"/>
      <c r="G2310" s="23"/>
      <c r="H2310" s="23"/>
      <c r="I2310" s="9"/>
      <c r="J2310" s="9"/>
      <c r="K2310" s="8"/>
      <c r="L2310" s="8"/>
      <c r="M2310" s="8"/>
      <c r="N2310" s="8"/>
      <c r="O2310" s="8"/>
      <c r="P2310" s="8"/>
      <c r="Q2310" s="8"/>
      <c r="R2310" s="8"/>
      <c r="S2310" s="8"/>
    </row>
    <row r="2311" spans="6:19" s="7" customFormat="1">
      <c r="F2311" s="23"/>
      <c r="G2311" s="23"/>
      <c r="H2311" s="23"/>
      <c r="I2311" s="9"/>
      <c r="J2311" s="9"/>
      <c r="K2311" s="8"/>
      <c r="L2311" s="8"/>
      <c r="M2311" s="8"/>
      <c r="N2311" s="8"/>
      <c r="O2311" s="8"/>
      <c r="P2311" s="8"/>
      <c r="Q2311" s="8"/>
      <c r="R2311" s="8"/>
      <c r="S2311" s="8"/>
    </row>
    <row r="2312" spans="6:19" s="7" customFormat="1">
      <c r="F2312" s="23"/>
      <c r="G2312" s="23"/>
      <c r="H2312" s="23"/>
      <c r="I2312" s="9"/>
      <c r="J2312" s="9"/>
      <c r="K2312" s="8"/>
      <c r="L2312" s="8"/>
      <c r="M2312" s="8"/>
      <c r="N2312" s="8"/>
      <c r="O2312" s="8"/>
      <c r="P2312" s="8"/>
      <c r="Q2312" s="8"/>
      <c r="R2312" s="8"/>
      <c r="S2312" s="8"/>
    </row>
    <row r="2313" spans="6:19" s="7" customFormat="1">
      <c r="F2313" s="23"/>
      <c r="G2313" s="23"/>
      <c r="H2313" s="23"/>
      <c r="I2313" s="9"/>
      <c r="J2313" s="9"/>
      <c r="K2313" s="8"/>
      <c r="L2313" s="8"/>
      <c r="M2313" s="8"/>
      <c r="N2313" s="8"/>
      <c r="O2313" s="8"/>
      <c r="P2313" s="8"/>
      <c r="Q2313" s="8"/>
      <c r="R2313" s="8"/>
      <c r="S2313" s="8"/>
    </row>
    <row r="2314" spans="6:19" s="7" customFormat="1">
      <c r="F2314" s="23"/>
      <c r="G2314" s="23"/>
      <c r="H2314" s="23"/>
      <c r="I2314" s="9"/>
      <c r="J2314" s="9"/>
      <c r="K2314" s="8"/>
      <c r="L2314" s="8"/>
      <c r="M2314" s="8"/>
      <c r="N2314" s="8"/>
      <c r="O2314" s="8"/>
      <c r="P2314" s="8"/>
      <c r="Q2314" s="8"/>
      <c r="R2314" s="8"/>
      <c r="S2314" s="8"/>
    </row>
    <row r="2315" spans="6:19" s="7" customFormat="1">
      <c r="F2315" s="23"/>
      <c r="G2315" s="23"/>
      <c r="H2315" s="23"/>
      <c r="I2315" s="9"/>
      <c r="J2315" s="9"/>
      <c r="K2315" s="8"/>
      <c r="L2315" s="8"/>
      <c r="M2315" s="8"/>
      <c r="N2315" s="8"/>
      <c r="O2315" s="8"/>
      <c r="P2315" s="8"/>
      <c r="Q2315" s="8"/>
      <c r="R2315" s="8"/>
      <c r="S2315" s="8"/>
    </row>
    <row r="2316" spans="6:19" s="7" customFormat="1">
      <c r="F2316" s="23"/>
      <c r="G2316" s="23"/>
      <c r="H2316" s="23"/>
      <c r="I2316" s="9"/>
      <c r="J2316" s="9"/>
      <c r="K2316" s="8"/>
      <c r="L2316" s="8"/>
      <c r="M2316" s="8"/>
      <c r="N2316" s="8"/>
      <c r="O2316" s="8"/>
      <c r="P2316" s="8"/>
      <c r="Q2316" s="8"/>
      <c r="R2316" s="8"/>
      <c r="S2316" s="8"/>
    </row>
    <row r="2317" spans="6:19" s="7" customFormat="1">
      <c r="F2317" s="23"/>
      <c r="G2317" s="23"/>
      <c r="H2317" s="23"/>
      <c r="I2317" s="9"/>
      <c r="J2317" s="9"/>
      <c r="K2317" s="8"/>
      <c r="L2317" s="8"/>
      <c r="M2317" s="8"/>
      <c r="N2317" s="8"/>
      <c r="O2317" s="8"/>
      <c r="P2317" s="8"/>
      <c r="Q2317" s="8"/>
      <c r="R2317" s="8"/>
      <c r="S2317" s="8"/>
    </row>
    <row r="2318" spans="6:19" s="7" customFormat="1">
      <c r="F2318" s="23"/>
      <c r="G2318" s="23"/>
      <c r="H2318" s="23"/>
      <c r="I2318" s="9"/>
      <c r="J2318" s="9"/>
      <c r="K2318" s="8"/>
      <c r="L2318" s="8"/>
      <c r="M2318" s="8"/>
      <c r="N2318" s="8"/>
      <c r="O2318" s="8"/>
      <c r="P2318" s="8"/>
      <c r="Q2318" s="8"/>
      <c r="R2318" s="8"/>
      <c r="S2318" s="8"/>
    </row>
    <row r="2319" spans="6:19" s="7" customFormat="1">
      <c r="F2319" s="23"/>
      <c r="G2319" s="23"/>
      <c r="H2319" s="23"/>
      <c r="I2319" s="9"/>
      <c r="J2319" s="9"/>
      <c r="K2319" s="8"/>
      <c r="L2319" s="8"/>
      <c r="M2319" s="8"/>
      <c r="N2319" s="8"/>
      <c r="O2319" s="8"/>
      <c r="P2319" s="8"/>
      <c r="Q2319" s="8"/>
      <c r="R2319" s="8"/>
      <c r="S2319" s="8"/>
    </row>
    <row r="2320" spans="6:19" s="7" customFormat="1">
      <c r="F2320" s="23"/>
      <c r="G2320" s="23"/>
      <c r="H2320" s="23"/>
      <c r="I2320" s="9"/>
      <c r="J2320" s="9"/>
      <c r="K2320" s="8"/>
      <c r="L2320" s="8"/>
      <c r="M2320" s="8"/>
      <c r="N2320" s="8"/>
      <c r="O2320" s="8"/>
      <c r="P2320" s="8"/>
      <c r="Q2320" s="8"/>
      <c r="R2320" s="8"/>
      <c r="S2320" s="8"/>
    </row>
    <row r="2321" spans="6:19" s="7" customFormat="1">
      <c r="F2321" s="23"/>
      <c r="G2321" s="23"/>
      <c r="H2321" s="23"/>
      <c r="I2321" s="9"/>
      <c r="J2321" s="9"/>
      <c r="K2321" s="8"/>
      <c r="L2321" s="8"/>
      <c r="M2321" s="8"/>
      <c r="N2321" s="8"/>
      <c r="O2321" s="8"/>
      <c r="P2321" s="8"/>
      <c r="Q2321" s="8"/>
      <c r="R2321" s="8"/>
      <c r="S2321" s="8"/>
    </row>
    <row r="2322" spans="6:19" s="7" customFormat="1">
      <c r="F2322" s="23"/>
      <c r="G2322" s="23"/>
      <c r="H2322" s="23"/>
      <c r="I2322" s="9"/>
      <c r="J2322" s="9"/>
      <c r="K2322" s="8"/>
      <c r="L2322" s="8"/>
      <c r="M2322" s="8"/>
      <c r="N2322" s="8"/>
      <c r="O2322" s="8"/>
      <c r="P2322" s="8"/>
      <c r="Q2322" s="8"/>
      <c r="R2322" s="8"/>
      <c r="S2322" s="8"/>
    </row>
    <row r="2323" spans="6:19" s="7" customFormat="1">
      <c r="F2323" s="23"/>
      <c r="G2323" s="23"/>
      <c r="H2323" s="23"/>
      <c r="I2323" s="9"/>
      <c r="J2323" s="9"/>
      <c r="K2323" s="8"/>
      <c r="L2323" s="8"/>
      <c r="M2323" s="8"/>
      <c r="N2323" s="8"/>
      <c r="O2323" s="8"/>
      <c r="P2323" s="8"/>
      <c r="Q2323" s="8"/>
      <c r="R2323" s="8"/>
      <c r="S2323" s="8"/>
    </row>
    <row r="2324" spans="6:19" s="7" customFormat="1">
      <c r="F2324" s="23"/>
      <c r="G2324" s="23"/>
      <c r="H2324" s="23"/>
      <c r="I2324" s="9"/>
      <c r="J2324" s="9"/>
      <c r="K2324" s="8"/>
      <c r="L2324" s="8"/>
      <c r="M2324" s="8"/>
      <c r="N2324" s="8"/>
      <c r="O2324" s="8"/>
      <c r="P2324" s="8"/>
      <c r="Q2324" s="8"/>
      <c r="R2324" s="8"/>
      <c r="S2324" s="8"/>
    </row>
    <row r="2325" spans="6:19" s="7" customFormat="1">
      <c r="F2325" s="23"/>
      <c r="G2325" s="23"/>
      <c r="H2325" s="23"/>
      <c r="I2325" s="9"/>
      <c r="J2325" s="9"/>
      <c r="K2325" s="8"/>
      <c r="L2325" s="8"/>
      <c r="M2325" s="8"/>
      <c r="N2325" s="8"/>
      <c r="O2325" s="8"/>
      <c r="P2325" s="8"/>
      <c r="Q2325" s="8"/>
      <c r="R2325" s="8"/>
      <c r="S2325" s="8"/>
    </row>
    <row r="2326" spans="6:19" s="7" customFormat="1">
      <c r="F2326" s="23"/>
      <c r="G2326" s="23"/>
      <c r="H2326" s="23"/>
      <c r="I2326" s="9"/>
      <c r="J2326" s="9"/>
      <c r="K2326" s="8"/>
      <c r="L2326" s="8"/>
      <c r="M2326" s="8"/>
      <c r="N2326" s="8"/>
      <c r="O2326" s="8"/>
      <c r="P2326" s="8"/>
      <c r="Q2326" s="8"/>
      <c r="R2326" s="8"/>
      <c r="S2326" s="8"/>
    </row>
    <row r="2327" spans="6:19" s="7" customFormat="1">
      <c r="F2327" s="23"/>
      <c r="G2327" s="23"/>
      <c r="H2327" s="23"/>
      <c r="I2327" s="9"/>
      <c r="J2327" s="9"/>
      <c r="K2327" s="8"/>
      <c r="L2327" s="8"/>
      <c r="M2327" s="8"/>
      <c r="N2327" s="8"/>
      <c r="O2327" s="8"/>
      <c r="P2327" s="8"/>
      <c r="Q2327" s="8"/>
      <c r="R2327" s="8"/>
      <c r="S2327" s="8"/>
    </row>
    <row r="2328" spans="6:19" s="7" customFormat="1">
      <c r="F2328" s="23"/>
      <c r="G2328" s="23"/>
      <c r="H2328" s="23"/>
      <c r="I2328" s="9"/>
      <c r="J2328" s="9"/>
      <c r="K2328" s="8"/>
      <c r="L2328" s="8"/>
      <c r="M2328" s="8"/>
      <c r="N2328" s="8"/>
      <c r="O2328" s="8"/>
      <c r="P2328" s="8"/>
      <c r="Q2328" s="8"/>
      <c r="R2328" s="8"/>
      <c r="S2328" s="8"/>
    </row>
    <row r="2329" spans="6:19" s="7" customFormat="1">
      <c r="F2329" s="23"/>
      <c r="G2329" s="23"/>
      <c r="H2329" s="23"/>
      <c r="I2329" s="9"/>
      <c r="J2329" s="9"/>
      <c r="K2329" s="8"/>
      <c r="L2329" s="8"/>
      <c r="M2329" s="8"/>
      <c r="N2329" s="8"/>
      <c r="O2329" s="8"/>
      <c r="P2329" s="8"/>
      <c r="Q2329" s="8"/>
      <c r="R2329" s="8"/>
      <c r="S2329" s="8"/>
    </row>
    <row r="2330" spans="6:19" s="7" customFormat="1">
      <c r="F2330" s="23"/>
      <c r="G2330" s="23"/>
      <c r="H2330" s="23"/>
      <c r="I2330" s="9"/>
      <c r="J2330" s="9"/>
      <c r="K2330" s="8"/>
      <c r="L2330" s="8"/>
      <c r="M2330" s="8"/>
      <c r="N2330" s="8"/>
      <c r="O2330" s="8"/>
      <c r="P2330" s="8"/>
      <c r="Q2330" s="8"/>
      <c r="R2330" s="8"/>
      <c r="S2330" s="8"/>
    </row>
    <row r="2331" spans="6:19" s="7" customFormat="1">
      <c r="F2331" s="23"/>
      <c r="G2331" s="23"/>
      <c r="H2331" s="23"/>
      <c r="I2331" s="9"/>
      <c r="J2331" s="9"/>
      <c r="K2331" s="8"/>
      <c r="L2331" s="8"/>
      <c r="M2331" s="8"/>
      <c r="N2331" s="8"/>
      <c r="O2331" s="8"/>
      <c r="P2331" s="8"/>
      <c r="Q2331" s="8"/>
      <c r="R2331" s="8"/>
      <c r="S2331" s="8"/>
    </row>
    <row r="2332" spans="6:19" s="7" customFormat="1">
      <c r="F2332" s="23"/>
      <c r="G2332" s="23"/>
      <c r="H2332" s="23"/>
      <c r="I2332" s="9"/>
      <c r="J2332" s="9"/>
      <c r="K2332" s="8"/>
      <c r="L2332" s="8"/>
      <c r="M2332" s="8"/>
      <c r="N2332" s="8"/>
      <c r="O2332" s="8"/>
      <c r="P2332" s="8"/>
      <c r="Q2332" s="8"/>
      <c r="R2332" s="8"/>
      <c r="S2332" s="8"/>
    </row>
    <row r="2333" spans="6:19" s="7" customFormat="1">
      <c r="F2333" s="23"/>
      <c r="G2333" s="23"/>
      <c r="H2333" s="23"/>
      <c r="I2333" s="9"/>
      <c r="J2333" s="9"/>
      <c r="K2333" s="8"/>
      <c r="L2333" s="8"/>
      <c r="M2333" s="8"/>
      <c r="N2333" s="8"/>
      <c r="O2333" s="8"/>
      <c r="P2333" s="8"/>
      <c r="Q2333" s="8"/>
      <c r="R2333" s="8"/>
      <c r="S2333" s="8"/>
    </row>
    <row r="2334" spans="6:19" s="7" customFormat="1">
      <c r="F2334" s="23"/>
      <c r="G2334" s="23"/>
      <c r="H2334" s="23"/>
      <c r="I2334" s="9"/>
      <c r="J2334" s="9"/>
      <c r="K2334" s="8"/>
      <c r="L2334" s="8"/>
      <c r="M2334" s="8"/>
      <c r="N2334" s="8"/>
      <c r="O2334" s="8"/>
      <c r="P2334" s="8"/>
      <c r="Q2334" s="8"/>
      <c r="R2334" s="8"/>
      <c r="S2334" s="8"/>
    </row>
    <row r="2335" spans="6:19" s="7" customFormat="1">
      <c r="F2335" s="23"/>
      <c r="G2335" s="23"/>
      <c r="H2335" s="23"/>
      <c r="I2335" s="9"/>
      <c r="J2335" s="9"/>
      <c r="K2335" s="8"/>
      <c r="L2335" s="8"/>
      <c r="M2335" s="8"/>
      <c r="N2335" s="8"/>
      <c r="O2335" s="8"/>
      <c r="P2335" s="8"/>
      <c r="Q2335" s="8"/>
      <c r="R2335" s="8"/>
      <c r="S2335" s="8"/>
    </row>
    <row r="2336" spans="6:19" s="7" customFormat="1">
      <c r="F2336" s="23"/>
      <c r="G2336" s="23"/>
      <c r="H2336" s="23"/>
      <c r="I2336" s="9"/>
      <c r="J2336" s="9"/>
      <c r="K2336" s="8"/>
      <c r="L2336" s="8"/>
      <c r="M2336" s="8"/>
      <c r="N2336" s="8"/>
      <c r="O2336" s="8"/>
      <c r="P2336" s="8"/>
      <c r="Q2336" s="8"/>
      <c r="R2336" s="8"/>
      <c r="S2336" s="8"/>
    </row>
    <row r="2337" spans="6:19" s="7" customFormat="1">
      <c r="F2337" s="23"/>
      <c r="G2337" s="23"/>
      <c r="H2337" s="23"/>
      <c r="I2337" s="9"/>
      <c r="J2337" s="9"/>
      <c r="K2337" s="8"/>
      <c r="L2337" s="8"/>
      <c r="M2337" s="8"/>
      <c r="N2337" s="8"/>
      <c r="O2337" s="8"/>
      <c r="P2337" s="8"/>
      <c r="Q2337" s="8"/>
      <c r="R2337" s="8"/>
      <c r="S2337" s="8"/>
    </row>
    <row r="2338" spans="6:19" s="7" customFormat="1">
      <c r="F2338" s="23"/>
      <c r="G2338" s="23"/>
      <c r="H2338" s="23"/>
      <c r="I2338" s="9"/>
      <c r="J2338" s="9"/>
      <c r="K2338" s="8"/>
      <c r="L2338" s="8"/>
      <c r="M2338" s="8"/>
      <c r="N2338" s="8"/>
      <c r="O2338" s="8"/>
      <c r="P2338" s="8"/>
      <c r="Q2338" s="8"/>
      <c r="R2338" s="8"/>
      <c r="S2338" s="8"/>
    </row>
    <row r="2339" spans="6:19" s="7" customFormat="1">
      <c r="F2339" s="23"/>
      <c r="G2339" s="23"/>
      <c r="H2339" s="23"/>
      <c r="I2339" s="9"/>
      <c r="J2339" s="9"/>
      <c r="K2339" s="8"/>
      <c r="L2339" s="8"/>
      <c r="M2339" s="8"/>
      <c r="N2339" s="8"/>
      <c r="O2339" s="8"/>
      <c r="P2339" s="8"/>
      <c r="Q2339" s="8"/>
      <c r="R2339" s="8"/>
      <c r="S2339" s="8"/>
    </row>
    <row r="2340" spans="6:19" s="7" customFormat="1">
      <c r="F2340" s="23"/>
      <c r="G2340" s="23"/>
      <c r="H2340" s="23"/>
      <c r="I2340" s="9"/>
      <c r="J2340" s="9"/>
      <c r="K2340" s="8"/>
      <c r="L2340" s="8"/>
      <c r="M2340" s="8"/>
      <c r="N2340" s="8"/>
      <c r="O2340" s="8"/>
      <c r="P2340" s="8"/>
      <c r="Q2340" s="8"/>
      <c r="R2340" s="8"/>
      <c r="S2340" s="8"/>
    </row>
    <row r="2341" spans="6:19" s="7" customFormat="1">
      <c r="F2341" s="23"/>
      <c r="G2341" s="23"/>
      <c r="H2341" s="23"/>
      <c r="I2341" s="9"/>
      <c r="J2341" s="9"/>
      <c r="K2341" s="8"/>
      <c r="L2341" s="8"/>
      <c r="M2341" s="8"/>
      <c r="N2341" s="8"/>
      <c r="O2341" s="8"/>
      <c r="P2341" s="8"/>
      <c r="Q2341" s="8"/>
      <c r="R2341" s="8"/>
      <c r="S2341" s="8"/>
    </row>
    <row r="2342" spans="6:19" s="7" customFormat="1">
      <c r="F2342" s="23"/>
      <c r="G2342" s="23"/>
      <c r="H2342" s="23"/>
      <c r="I2342" s="9"/>
      <c r="J2342" s="9"/>
      <c r="K2342" s="8"/>
      <c r="L2342" s="8"/>
      <c r="M2342" s="8"/>
      <c r="N2342" s="8"/>
      <c r="O2342" s="8"/>
      <c r="P2342" s="8"/>
      <c r="Q2342" s="8"/>
      <c r="R2342" s="8"/>
      <c r="S2342" s="8"/>
    </row>
    <row r="2343" spans="6:19" s="7" customFormat="1">
      <c r="F2343" s="23"/>
      <c r="G2343" s="23"/>
      <c r="H2343" s="23"/>
      <c r="I2343" s="9"/>
      <c r="J2343" s="9"/>
      <c r="K2343" s="8"/>
      <c r="L2343" s="8"/>
      <c r="M2343" s="8"/>
      <c r="N2343" s="8"/>
      <c r="O2343" s="8"/>
      <c r="P2343" s="8"/>
      <c r="Q2343" s="8"/>
      <c r="R2343" s="8"/>
      <c r="S2343" s="8"/>
    </row>
    <row r="2344" spans="6:19" s="7" customFormat="1">
      <c r="F2344" s="23"/>
      <c r="G2344" s="23"/>
      <c r="H2344" s="23"/>
      <c r="I2344" s="9"/>
      <c r="J2344" s="9"/>
      <c r="K2344" s="8"/>
      <c r="L2344" s="8"/>
      <c r="M2344" s="8"/>
      <c r="N2344" s="8"/>
      <c r="O2344" s="8"/>
      <c r="P2344" s="8"/>
      <c r="Q2344" s="8"/>
      <c r="R2344" s="8"/>
      <c r="S2344" s="8"/>
    </row>
    <row r="2345" spans="6:19" s="7" customFormat="1">
      <c r="F2345" s="23"/>
      <c r="G2345" s="23"/>
      <c r="H2345" s="23"/>
      <c r="I2345" s="9"/>
      <c r="J2345" s="9"/>
      <c r="K2345" s="8"/>
      <c r="L2345" s="8"/>
      <c r="M2345" s="8"/>
      <c r="N2345" s="8"/>
      <c r="O2345" s="8"/>
      <c r="P2345" s="8"/>
      <c r="Q2345" s="8"/>
      <c r="R2345" s="8"/>
      <c r="S2345" s="8"/>
    </row>
    <row r="2346" spans="6:19" s="7" customFormat="1">
      <c r="F2346" s="23"/>
      <c r="G2346" s="23"/>
      <c r="H2346" s="23"/>
      <c r="I2346" s="9"/>
      <c r="J2346" s="9"/>
      <c r="K2346" s="8"/>
      <c r="L2346" s="8"/>
      <c r="M2346" s="8"/>
      <c r="N2346" s="8"/>
      <c r="O2346" s="8"/>
      <c r="P2346" s="8"/>
      <c r="Q2346" s="8"/>
      <c r="R2346" s="8"/>
      <c r="S2346" s="8"/>
    </row>
    <row r="2347" spans="6:19" s="7" customFormat="1">
      <c r="F2347" s="23"/>
      <c r="G2347" s="23"/>
      <c r="H2347" s="23"/>
      <c r="I2347" s="9"/>
      <c r="J2347" s="9"/>
      <c r="K2347" s="8"/>
      <c r="L2347" s="8"/>
      <c r="M2347" s="8"/>
      <c r="N2347" s="8"/>
      <c r="O2347" s="8"/>
      <c r="P2347" s="8"/>
      <c r="Q2347" s="8"/>
      <c r="R2347" s="8"/>
      <c r="S2347" s="8"/>
    </row>
    <row r="2348" spans="6:19" s="7" customFormat="1">
      <c r="F2348" s="23"/>
      <c r="G2348" s="23"/>
      <c r="H2348" s="23"/>
      <c r="I2348" s="9"/>
      <c r="J2348" s="9"/>
      <c r="K2348" s="8"/>
      <c r="L2348" s="8"/>
      <c r="M2348" s="8"/>
      <c r="N2348" s="8"/>
      <c r="O2348" s="8"/>
      <c r="P2348" s="8"/>
      <c r="Q2348" s="8"/>
      <c r="R2348" s="8"/>
      <c r="S2348" s="8"/>
    </row>
    <row r="2349" spans="6:19" s="7" customFormat="1">
      <c r="F2349" s="23"/>
      <c r="G2349" s="23"/>
      <c r="H2349" s="23"/>
      <c r="I2349" s="9"/>
      <c r="J2349" s="9"/>
      <c r="K2349" s="8"/>
      <c r="L2349" s="8"/>
      <c r="M2349" s="8"/>
      <c r="N2349" s="8"/>
      <c r="O2349" s="8"/>
      <c r="P2349" s="8"/>
      <c r="Q2349" s="8"/>
      <c r="R2349" s="8"/>
      <c r="S2349" s="8"/>
    </row>
    <row r="2350" spans="6:19" s="7" customFormat="1">
      <c r="F2350" s="23"/>
      <c r="G2350" s="23"/>
      <c r="H2350" s="23"/>
      <c r="I2350" s="9"/>
      <c r="J2350" s="9"/>
      <c r="K2350" s="8"/>
      <c r="L2350" s="8"/>
      <c r="M2350" s="8"/>
      <c r="N2350" s="8"/>
      <c r="O2350" s="8"/>
      <c r="P2350" s="8"/>
      <c r="Q2350" s="8"/>
      <c r="R2350" s="8"/>
      <c r="S2350" s="8"/>
    </row>
    <row r="2351" spans="6:19" s="7" customFormat="1">
      <c r="F2351" s="23"/>
      <c r="G2351" s="23"/>
      <c r="H2351" s="23"/>
      <c r="I2351" s="9"/>
      <c r="J2351" s="9"/>
      <c r="K2351" s="8"/>
      <c r="L2351" s="8"/>
      <c r="M2351" s="8"/>
      <c r="N2351" s="8"/>
      <c r="O2351" s="8"/>
      <c r="P2351" s="8"/>
      <c r="Q2351" s="8"/>
      <c r="R2351" s="8"/>
      <c r="S2351" s="8"/>
    </row>
    <row r="2352" spans="6:19" s="7" customFormat="1">
      <c r="F2352" s="23"/>
      <c r="G2352" s="23"/>
      <c r="H2352" s="23"/>
      <c r="I2352" s="9"/>
      <c r="J2352" s="9"/>
      <c r="K2352" s="8"/>
      <c r="L2352" s="8"/>
      <c r="M2352" s="8"/>
      <c r="N2352" s="8"/>
      <c r="O2352" s="8"/>
      <c r="P2352" s="8"/>
      <c r="Q2352" s="8"/>
      <c r="R2352" s="8"/>
      <c r="S2352" s="8"/>
    </row>
    <row r="2353" spans="6:19" s="7" customFormat="1">
      <c r="F2353" s="23"/>
      <c r="G2353" s="23"/>
      <c r="H2353" s="23"/>
      <c r="I2353" s="9"/>
      <c r="J2353" s="9"/>
      <c r="K2353" s="8"/>
      <c r="L2353" s="8"/>
      <c r="M2353" s="8"/>
      <c r="N2353" s="8"/>
      <c r="O2353" s="8"/>
      <c r="P2353" s="8"/>
      <c r="Q2353" s="8"/>
      <c r="R2353" s="8"/>
      <c r="S2353" s="8"/>
    </row>
    <row r="2354" spans="6:19" s="7" customFormat="1">
      <c r="F2354" s="23"/>
      <c r="G2354" s="23"/>
      <c r="H2354" s="23"/>
      <c r="I2354" s="9"/>
      <c r="J2354" s="9"/>
      <c r="K2354" s="8"/>
      <c r="L2354" s="8"/>
      <c r="M2354" s="8"/>
      <c r="N2354" s="8"/>
      <c r="O2354" s="8"/>
      <c r="P2354" s="8"/>
      <c r="Q2354" s="8"/>
      <c r="R2354" s="8"/>
      <c r="S2354" s="8"/>
    </row>
    <row r="2355" spans="6:19" s="7" customFormat="1">
      <c r="F2355" s="23"/>
      <c r="G2355" s="23"/>
      <c r="H2355" s="23"/>
      <c r="I2355" s="9"/>
      <c r="J2355" s="9"/>
      <c r="K2355" s="8"/>
      <c r="L2355" s="8"/>
      <c r="M2355" s="8"/>
      <c r="N2355" s="8"/>
      <c r="O2355" s="8"/>
      <c r="P2355" s="8"/>
      <c r="Q2355" s="8"/>
      <c r="R2355" s="8"/>
      <c r="S2355" s="8"/>
    </row>
    <row r="2356" spans="6:19" s="7" customFormat="1">
      <c r="F2356" s="23"/>
      <c r="G2356" s="23"/>
      <c r="H2356" s="23"/>
      <c r="I2356" s="9"/>
      <c r="J2356" s="9"/>
      <c r="K2356" s="8"/>
      <c r="L2356" s="8"/>
      <c r="M2356" s="8"/>
      <c r="N2356" s="8"/>
      <c r="O2356" s="8"/>
      <c r="P2356" s="8"/>
      <c r="Q2356" s="8"/>
      <c r="R2356" s="8"/>
      <c r="S2356" s="8"/>
    </row>
    <row r="2357" spans="6:19" s="7" customFormat="1">
      <c r="F2357" s="23"/>
      <c r="G2357" s="23"/>
      <c r="H2357" s="23"/>
      <c r="I2357" s="9"/>
      <c r="J2357" s="9"/>
      <c r="K2357" s="8"/>
      <c r="L2357" s="8"/>
      <c r="M2357" s="8"/>
      <c r="N2357" s="8"/>
      <c r="O2357" s="8"/>
      <c r="P2357" s="8"/>
      <c r="Q2357" s="8"/>
      <c r="R2357" s="8"/>
      <c r="S2357" s="8"/>
    </row>
    <row r="2358" spans="6:19" s="7" customFormat="1">
      <c r="F2358" s="23"/>
      <c r="G2358" s="23"/>
      <c r="H2358" s="23"/>
      <c r="I2358" s="9"/>
      <c r="J2358" s="9"/>
      <c r="K2358" s="8"/>
      <c r="L2358" s="8"/>
      <c r="M2358" s="8"/>
      <c r="N2358" s="8"/>
      <c r="O2358" s="8"/>
      <c r="P2358" s="8"/>
      <c r="Q2358" s="8"/>
      <c r="R2358" s="8"/>
      <c r="S2358" s="8"/>
    </row>
    <row r="2359" spans="6:19" s="7" customFormat="1">
      <c r="F2359" s="23"/>
      <c r="G2359" s="23"/>
      <c r="H2359" s="23"/>
      <c r="I2359" s="9"/>
      <c r="J2359" s="9"/>
      <c r="K2359" s="8"/>
      <c r="L2359" s="8"/>
      <c r="M2359" s="8"/>
      <c r="N2359" s="8"/>
      <c r="O2359" s="8"/>
      <c r="P2359" s="8"/>
      <c r="Q2359" s="8"/>
      <c r="R2359" s="8"/>
      <c r="S2359" s="8"/>
    </row>
    <row r="2360" spans="6:19" s="7" customFormat="1">
      <c r="F2360" s="23"/>
      <c r="G2360" s="23"/>
      <c r="H2360" s="23"/>
      <c r="I2360" s="9"/>
      <c r="J2360" s="9"/>
      <c r="K2360" s="8"/>
      <c r="L2360" s="8"/>
      <c r="M2360" s="8"/>
      <c r="N2360" s="8"/>
      <c r="O2360" s="8"/>
      <c r="P2360" s="8"/>
      <c r="Q2360" s="8"/>
      <c r="R2360" s="8"/>
      <c r="S2360" s="8"/>
    </row>
    <row r="2361" spans="6:19" s="7" customFormat="1">
      <c r="F2361" s="23"/>
      <c r="G2361" s="23"/>
      <c r="H2361" s="23"/>
      <c r="I2361" s="9"/>
      <c r="J2361" s="9"/>
      <c r="K2361" s="8"/>
      <c r="L2361" s="8"/>
      <c r="M2361" s="8"/>
      <c r="N2361" s="8"/>
      <c r="O2361" s="8"/>
      <c r="P2361" s="8"/>
      <c r="Q2361" s="8"/>
      <c r="R2361" s="8"/>
      <c r="S2361" s="8"/>
    </row>
    <row r="2362" spans="6:19" s="7" customFormat="1">
      <c r="F2362" s="23"/>
      <c r="G2362" s="23"/>
      <c r="H2362" s="23"/>
      <c r="I2362" s="9"/>
      <c r="J2362" s="9"/>
      <c r="K2362" s="8"/>
      <c r="L2362" s="8"/>
      <c r="M2362" s="8"/>
      <c r="N2362" s="8"/>
      <c r="O2362" s="8"/>
      <c r="P2362" s="8"/>
      <c r="Q2362" s="8"/>
      <c r="R2362" s="8"/>
      <c r="S2362" s="8"/>
    </row>
    <row r="2363" spans="6:19" s="7" customFormat="1">
      <c r="F2363" s="23"/>
      <c r="G2363" s="23"/>
      <c r="H2363" s="23"/>
      <c r="I2363" s="9"/>
      <c r="J2363" s="9"/>
      <c r="K2363" s="8"/>
      <c r="L2363" s="8"/>
      <c r="M2363" s="8"/>
      <c r="N2363" s="8"/>
      <c r="O2363" s="8"/>
      <c r="P2363" s="8"/>
      <c r="Q2363" s="8"/>
      <c r="R2363" s="8"/>
      <c r="S2363" s="8"/>
    </row>
    <row r="2364" spans="6:19" s="7" customFormat="1">
      <c r="F2364" s="23"/>
      <c r="G2364" s="23"/>
      <c r="H2364" s="23"/>
      <c r="I2364" s="9"/>
      <c r="J2364" s="9"/>
      <c r="K2364" s="8"/>
      <c r="L2364" s="8"/>
      <c r="M2364" s="8"/>
      <c r="N2364" s="8"/>
      <c r="O2364" s="8"/>
      <c r="P2364" s="8"/>
      <c r="Q2364" s="8"/>
      <c r="R2364" s="8"/>
      <c r="S2364" s="8"/>
    </row>
    <row r="2365" spans="6:19" s="7" customFormat="1">
      <c r="F2365" s="23"/>
      <c r="G2365" s="23"/>
      <c r="H2365" s="23"/>
      <c r="I2365" s="9"/>
      <c r="J2365" s="9"/>
      <c r="K2365" s="8"/>
      <c r="L2365" s="8"/>
      <c r="M2365" s="8"/>
      <c r="N2365" s="8"/>
      <c r="O2365" s="8"/>
      <c r="P2365" s="8"/>
      <c r="Q2365" s="8"/>
      <c r="R2365" s="8"/>
      <c r="S2365" s="8"/>
    </row>
    <row r="2366" spans="6:19" s="7" customFormat="1">
      <c r="F2366" s="23"/>
      <c r="G2366" s="23"/>
      <c r="H2366" s="23"/>
      <c r="I2366" s="9"/>
      <c r="J2366" s="9"/>
      <c r="K2366" s="8"/>
      <c r="L2366" s="8"/>
      <c r="M2366" s="8"/>
      <c r="N2366" s="8"/>
      <c r="O2366" s="8"/>
      <c r="P2366" s="8"/>
      <c r="Q2366" s="8"/>
      <c r="R2366" s="8"/>
      <c r="S2366" s="8"/>
    </row>
    <row r="2367" spans="6:19" s="7" customFormat="1">
      <c r="F2367" s="23"/>
      <c r="G2367" s="23"/>
      <c r="H2367" s="23"/>
      <c r="I2367" s="9"/>
      <c r="J2367" s="9"/>
      <c r="K2367" s="8"/>
      <c r="L2367" s="8"/>
      <c r="M2367" s="8"/>
      <c r="N2367" s="8"/>
      <c r="O2367" s="8"/>
      <c r="P2367" s="8"/>
      <c r="Q2367" s="8"/>
      <c r="R2367" s="8"/>
      <c r="S2367" s="8"/>
    </row>
    <row r="2368" spans="6:19" s="7" customFormat="1">
      <c r="F2368" s="23"/>
      <c r="G2368" s="23"/>
      <c r="H2368" s="23"/>
      <c r="I2368" s="9"/>
      <c r="J2368" s="9"/>
      <c r="K2368" s="8"/>
      <c r="L2368" s="8"/>
      <c r="M2368" s="8"/>
      <c r="N2368" s="8"/>
      <c r="O2368" s="8"/>
      <c r="P2368" s="8"/>
      <c r="Q2368" s="8"/>
      <c r="R2368" s="8"/>
      <c r="S2368" s="8"/>
    </row>
    <row r="2369" spans="6:19" s="7" customFormat="1">
      <c r="F2369" s="23"/>
      <c r="G2369" s="23"/>
      <c r="H2369" s="23"/>
      <c r="I2369" s="9"/>
      <c r="J2369" s="9"/>
      <c r="K2369" s="8"/>
      <c r="L2369" s="8"/>
      <c r="M2369" s="8"/>
      <c r="N2369" s="8"/>
      <c r="O2369" s="8"/>
      <c r="P2369" s="8"/>
      <c r="Q2369" s="8"/>
      <c r="R2369" s="8"/>
      <c r="S2369" s="8"/>
    </row>
    <row r="2370" spans="6:19" s="7" customFormat="1">
      <c r="F2370" s="23"/>
      <c r="G2370" s="23"/>
      <c r="H2370" s="23"/>
      <c r="I2370" s="9"/>
      <c r="J2370" s="9"/>
      <c r="K2370" s="8"/>
      <c r="L2370" s="8"/>
      <c r="M2370" s="8"/>
      <c r="N2370" s="8"/>
      <c r="O2370" s="8"/>
      <c r="P2370" s="8"/>
      <c r="Q2370" s="8"/>
      <c r="R2370" s="8"/>
      <c r="S2370" s="8"/>
    </row>
    <row r="2371" spans="6:19" s="7" customFormat="1">
      <c r="F2371" s="23"/>
      <c r="G2371" s="23"/>
      <c r="H2371" s="23"/>
      <c r="I2371" s="9"/>
      <c r="J2371" s="9"/>
      <c r="K2371" s="8"/>
      <c r="L2371" s="8"/>
      <c r="M2371" s="8"/>
      <c r="N2371" s="8"/>
      <c r="O2371" s="8"/>
      <c r="P2371" s="8"/>
      <c r="Q2371" s="8"/>
      <c r="R2371" s="8"/>
      <c r="S2371" s="8"/>
    </row>
    <row r="2372" spans="6:19" s="7" customFormat="1">
      <c r="F2372" s="23"/>
      <c r="G2372" s="23"/>
      <c r="H2372" s="23"/>
      <c r="I2372" s="9"/>
      <c r="J2372" s="9"/>
      <c r="K2372" s="8"/>
      <c r="L2372" s="8"/>
      <c r="M2372" s="8"/>
      <c r="N2372" s="8"/>
      <c r="O2372" s="8"/>
      <c r="P2372" s="8"/>
      <c r="Q2372" s="8"/>
      <c r="R2372" s="8"/>
      <c r="S2372" s="8"/>
    </row>
    <row r="2373" spans="6:19" s="7" customFormat="1">
      <c r="F2373" s="23"/>
      <c r="G2373" s="23"/>
      <c r="H2373" s="23"/>
      <c r="I2373" s="9"/>
      <c r="J2373" s="9"/>
      <c r="K2373" s="8"/>
      <c r="L2373" s="8"/>
      <c r="M2373" s="8"/>
      <c r="N2373" s="8"/>
      <c r="O2373" s="8"/>
      <c r="P2373" s="8"/>
      <c r="Q2373" s="8"/>
      <c r="R2373" s="8"/>
      <c r="S2373" s="8"/>
    </row>
    <row r="2374" spans="6:19" s="7" customFormat="1">
      <c r="F2374" s="23"/>
      <c r="G2374" s="23"/>
      <c r="H2374" s="23"/>
      <c r="I2374" s="9"/>
      <c r="J2374" s="9"/>
      <c r="K2374" s="8"/>
      <c r="L2374" s="8"/>
      <c r="M2374" s="8"/>
      <c r="N2374" s="8"/>
      <c r="O2374" s="8"/>
      <c r="P2374" s="8"/>
      <c r="Q2374" s="8"/>
      <c r="R2374" s="8"/>
      <c r="S2374" s="8"/>
    </row>
    <row r="2375" spans="6:19" s="7" customFormat="1">
      <c r="F2375" s="23"/>
      <c r="G2375" s="23"/>
      <c r="H2375" s="23"/>
      <c r="I2375" s="9"/>
      <c r="J2375" s="9"/>
      <c r="K2375" s="8"/>
      <c r="L2375" s="8"/>
      <c r="M2375" s="8"/>
      <c r="N2375" s="8"/>
      <c r="O2375" s="8"/>
      <c r="P2375" s="8"/>
      <c r="Q2375" s="8"/>
      <c r="R2375" s="8"/>
      <c r="S2375" s="8"/>
    </row>
    <row r="2376" spans="6:19" s="7" customFormat="1">
      <c r="F2376" s="23"/>
      <c r="G2376" s="23"/>
      <c r="H2376" s="23"/>
      <c r="I2376" s="9"/>
      <c r="J2376" s="9"/>
      <c r="K2376" s="8"/>
      <c r="L2376" s="8"/>
      <c r="M2376" s="8"/>
      <c r="N2376" s="8"/>
      <c r="O2376" s="8"/>
      <c r="P2376" s="8"/>
      <c r="Q2376" s="8"/>
      <c r="R2376" s="8"/>
      <c r="S2376" s="8"/>
    </row>
    <row r="2377" spans="6:19" s="7" customFormat="1">
      <c r="F2377" s="23"/>
      <c r="G2377" s="23"/>
      <c r="H2377" s="23"/>
      <c r="I2377" s="9"/>
      <c r="J2377" s="9"/>
      <c r="K2377" s="8"/>
      <c r="L2377" s="8"/>
      <c r="M2377" s="8"/>
      <c r="N2377" s="8"/>
      <c r="O2377" s="8"/>
      <c r="P2377" s="8"/>
      <c r="Q2377" s="8"/>
      <c r="R2377" s="8"/>
      <c r="S2377" s="8"/>
    </row>
    <row r="2378" spans="6:19" s="7" customFormat="1">
      <c r="F2378" s="23"/>
      <c r="G2378" s="23"/>
      <c r="H2378" s="23"/>
      <c r="I2378" s="9"/>
      <c r="J2378" s="9"/>
      <c r="K2378" s="8"/>
      <c r="L2378" s="8"/>
      <c r="M2378" s="8"/>
      <c r="N2378" s="8"/>
      <c r="O2378" s="8"/>
      <c r="P2378" s="8"/>
      <c r="Q2378" s="8"/>
      <c r="R2378" s="8"/>
      <c r="S2378" s="8"/>
    </row>
    <row r="2379" spans="6:19" s="7" customFormat="1">
      <c r="F2379" s="23"/>
      <c r="G2379" s="23"/>
      <c r="H2379" s="23"/>
      <c r="I2379" s="9"/>
      <c r="J2379" s="9"/>
      <c r="K2379" s="8"/>
      <c r="L2379" s="8"/>
      <c r="M2379" s="8"/>
      <c r="N2379" s="8"/>
      <c r="O2379" s="8"/>
      <c r="P2379" s="8"/>
      <c r="Q2379" s="8"/>
      <c r="R2379" s="8"/>
      <c r="S2379" s="8"/>
    </row>
    <row r="2380" spans="6:19" s="7" customFormat="1">
      <c r="F2380" s="23"/>
      <c r="G2380" s="23"/>
      <c r="H2380" s="23"/>
      <c r="I2380" s="9"/>
      <c r="J2380" s="9"/>
      <c r="K2380" s="8"/>
      <c r="L2380" s="8"/>
      <c r="M2380" s="8"/>
      <c r="N2380" s="8"/>
      <c r="O2380" s="8"/>
      <c r="P2380" s="8"/>
      <c r="Q2380" s="8"/>
      <c r="R2380" s="8"/>
      <c r="S2380" s="8"/>
    </row>
    <row r="2381" spans="6:19" s="7" customFormat="1">
      <c r="F2381" s="23"/>
      <c r="G2381" s="23"/>
      <c r="H2381" s="23"/>
      <c r="I2381" s="9"/>
      <c r="J2381" s="9"/>
      <c r="K2381" s="8"/>
      <c r="L2381" s="8"/>
      <c r="M2381" s="8"/>
      <c r="N2381" s="8"/>
      <c r="O2381" s="8"/>
      <c r="P2381" s="8"/>
      <c r="Q2381" s="8"/>
      <c r="R2381" s="8"/>
      <c r="S2381" s="8"/>
    </row>
    <row r="2382" spans="6:19" s="7" customFormat="1">
      <c r="F2382" s="23"/>
      <c r="G2382" s="23"/>
      <c r="H2382" s="23"/>
      <c r="I2382" s="9"/>
      <c r="J2382" s="9"/>
      <c r="K2382" s="8"/>
      <c r="L2382" s="8"/>
      <c r="M2382" s="8"/>
      <c r="N2382" s="8"/>
      <c r="O2382" s="8"/>
      <c r="P2382" s="8"/>
      <c r="Q2382" s="8"/>
      <c r="R2382" s="8"/>
      <c r="S2382" s="8"/>
    </row>
    <row r="2383" spans="6:19" s="7" customFormat="1">
      <c r="F2383" s="23"/>
      <c r="G2383" s="23"/>
      <c r="H2383" s="23"/>
      <c r="I2383" s="9"/>
      <c r="J2383" s="9"/>
      <c r="K2383" s="8"/>
      <c r="L2383" s="8"/>
      <c r="M2383" s="8"/>
      <c r="N2383" s="8"/>
      <c r="O2383" s="8"/>
      <c r="P2383" s="8"/>
      <c r="Q2383" s="8"/>
      <c r="R2383" s="8"/>
      <c r="S2383" s="8"/>
    </row>
    <row r="2384" spans="6:19" s="7" customFormat="1">
      <c r="F2384" s="23"/>
      <c r="G2384" s="23"/>
      <c r="H2384" s="23"/>
      <c r="I2384" s="9"/>
      <c r="J2384" s="9"/>
      <c r="K2384" s="8"/>
      <c r="L2384" s="8"/>
      <c r="M2384" s="8"/>
      <c r="N2384" s="8"/>
      <c r="O2384" s="8"/>
      <c r="P2384" s="8"/>
      <c r="Q2384" s="8"/>
      <c r="R2384" s="8"/>
      <c r="S2384" s="8"/>
    </row>
    <row r="2385" spans="6:19" s="7" customFormat="1">
      <c r="F2385" s="23"/>
      <c r="G2385" s="23"/>
      <c r="H2385" s="23"/>
      <c r="I2385" s="9"/>
      <c r="J2385" s="9"/>
      <c r="K2385" s="8"/>
      <c r="L2385" s="8"/>
      <c r="M2385" s="8"/>
      <c r="N2385" s="8"/>
      <c r="O2385" s="8"/>
      <c r="P2385" s="8"/>
      <c r="Q2385" s="8"/>
      <c r="R2385" s="8"/>
      <c r="S2385" s="8"/>
    </row>
    <row r="2386" spans="6:19" s="7" customFormat="1">
      <c r="F2386" s="23"/>
      <c r="G2386" s="23"/>
      <c r="H2386" s="23"/>
      <c r="I2386" s="9"/>
      <c r="J2386" s="9"/>
      <c r="K2386" s="8"/>
      <c r="L2386" s="8"/>
      <c r="M2386" s="8"/>
      <c r="N2386" s="8"/>
      <c r="O2386" s="8"/>
      <c r="P2386" s="8"/>
      <c r="Q2386" s="8"/>
      <c r="R2386" s="8"/>
      <c r="S2386" s="8"/>
    </row>
    <row r="2387" spans="6:19" s="7" customFormat="1">
      <c r="F2387" s="23"/>
      <c r="G2387" s="23"/>
      <c r="H2387" s="23"/>
      <c r="I2387" s="9"/>
      <c r="J2387" s="9"/>
      <c r="K2387" s="8"/>
      <c r="L2387" s="8"/>
      <c r="M2387" s="8"/>
      <c r="N2387" s="8"/>
      <c r="O2387" s="8"/>
      <c r="P2387" s="8"/>
      <c r="Q2387" s="8"/>
      <c r="R2387" s="8"/>
      <c r="S2387" s="8"/>
    </row>
    <row r="2388" spans="6:19" s="7" customFormat="1">
      <c r="F2388" s="23"/>
      <c r="G2388" s="23"/>
      <c r="H2388" s="23"/>
      <c r="I2388" s="9"/>
      <c r="J2388" s="9"/>
      <c r="K2388" s="8"/>
      <c r="L2388" s="8"/>
      <c r="M2388" s="8"/>
      <c r="N2388" s="8"/>
      <c r="O2388" s="8"/>
      <c r="P2388" s="8"/>
      <c r="Q2388" s="8"/>
      <c r="R2388" s="8"/>
      <c r="S2388" s="8"/>
    </row>
    <row r="2389" spans="6:19" s="7" customFormat="1">
      <c r="F2389" s="23"/>
      <c r="G2389" s="23"/>
      <c r="H2389" s="23"/>
      <c r="I2389" s="9"/>
      <c r="J2389" s="9"/>
      <c r="K2389" s="8"/>
      <c r="L2389" s="8"/>
      <c r="M2389" s="8"/>
      <c r="N2389" s="8"/>
      <c r="O2389" s="8"/>
      <c r="P2389" s="8"/>
      <c r="Q2389" s="8"/>
      <c r="R2389" s="8"/>
      <c r="S2389" s="8"/>
    </row>
    <row r="2390" spans="6:19" s="7" customFormat="1">
      <c r="F2390" s="23"/>
      <c r="G2390" s="23"/>
      <c r="H2390" s="23"/>
      <c r="I2390" s="9"/>
      <c r="J2390" s="9"/>
      <c r="K2390" s="8"/>
      <c r="L2390" s="8"/>
      <c r="M2390" s="8"/>
      <c r="N2390" s="8"/>
      <c r="O2390" s="8"/>
      <c r="P2390" s="8"/>
      <c r="Q2390" s="8"/>
      <c r="R2390" s="8"/>
      <c r="S2390" s="8"/>
    </row>
    <row r="2391" spans="6:19" s="7" customFormat="1">
      <c r="F2391" s="23"/>
      <c r="G2391" s="23"/>
      <c r="H2391" s="23"/>
      <c r="I2391" s="9"/>
      <c r="J2391" s="9"/>
      <c r="K2391" s="8"/>
      <c r="L2391" s="8"/>
      <c r="M2391" s="8"/>
      <c r="N2391" s="8"/>
      <c r="O2391" s="8"/>
      <c r="P2391" s="8"/>
      <c r="Q2391" s="8"/>
      <c r="R2391" s="8"/>
      <c r="S2391" s="8"/>
    </row>
    <row r="2392" spans="6:19" s="7" customFormat="1">
      <c r="F2392" s="23"/>
      <c r="G2392" s="23"/>
      <c r="H2392" s="23"/>
      <c r="I2392" s="9"/>
      <c r="J2392" s="9"/>
      <c r="K2392" s="8"/>
      <c r="L2392" s="8"/>
      <c r="M2392" s="8"/>
      <c r="N2392" s="8"/>
      <c r="O2392" s="8"/>
      <c r="P2392" s="8"/>
      <c r="Q2392" s="8"/>
      <c r="R2392" s="8"/>
      <c r="S2392" s="8"/>
    </row>
    <row r="2393" spans="6:19" s="7" customFormat="1">
      <c r="F2393" s="23"/>
      <c r="G2393" s="23"/>
      <c r="H2393" s="23"/>
      <c r="I2393" s="9"/>
      <c r="J2393" s="9"/>
      <c r="K2393" s="8"/>
      <c r="L2393" s="8"/>
      <c r="M2393" s="8"/>
      <c r="N2393" s="8"/>
      <c r="O2393" s="8"/>
      <c r="P2393" s="8"/>
      <c r="Q2393" s="8"/>
      <c r="R2393" s="8"/>
      <c r="S2393" s="8"/>
    </row>
    <row r="2394" spans="6:19" s="7" customFormat="1">
      <c r="F2394" s="23"/>
      <c r="G2394" s="23"/>
      <c r="H2394" s="23"/>
      <c r="I2394" s="9"/>
      <c r="J2394" s="9"/>
      <c r="K2394" s="8"/>
      <c r="L2394" s="8"/>
      <c r="M2394" s="8"/>
      <c r="N2394" s="8"/>
      <c r="O2394" s="8"/>
      <c r="P2394" s="8"/>
      <c r="Q2394" s="8"/>
      <c r="R2394" s="8"/>
      <c r="S2394" s="8"/>
    </row>
    <row r="2395" spans="6:19" s="7" customFormat="1">
      <c r="F2395" s="23"/>
      <c r="G2395" s="23"/>
      <c r="H2395" s="23"/>
      <c r="I2395" s="9"/>
      <c r="J2395" s="9"/>
      <c r="K2395" s="8"/>
      <c r="L2395" s="8"/>
      <c r="M2395" s="8"/>
      <c r="N2395" s="8"/>
      <c r="O2395" s="8"/>
      <c r="P2395" s="8"/>
      <c r="Q2395" s="8"/>
      <c r="R2395" s="8"/>
      <c r="S2395" s="8"/>
    </row>
    <row r="2396" spans="6:19" s="7" customFormat="1">
      <c r="F2396" s="23"/>
      <c r="G2396" s="23"/>
      <c r="H2396" s="23"/>
      <c r="I2396" s="9"/>
      <c r="J2396" s="9"/>
      <c r="K2396" s="8"/>
      <c r="L2396" s="8"/>
      <c r="M2396" s="8"/>
      <c r="N2396" s="8"/>
      <c r="O2396" s="8"/>
      <c r="P2396" s="8"/>
      <c r="Q2396" s="8"/>
      <c r="R2396" s="8"/>
      <c r="S2396" s="8"/>
    </row>
    <row r="2397" spans="6:19" s="7" customFormat="1">
      <c r="F2397" s="23"/>
      <c r="G2397" s="23"/>
      <c r="H2397" s="23"/>
      <c r="I2397" s="9"/>
      <c r="J2397" s="9"/>
      <c r="K2397" s="8"/>
      <c r="L2397" s="8"/>
      <c r="M2397" s="8"/>
      <c r="N2397" s="8"/>
      <c r="O2397" s="8"/>
      <c r="P2397" s="8"/>
      <c r="Q2397" s="8"/>
      <c r="R2397" s="8"/>
      <c r="S2397" s="8"/>
    </row>
    <row r="2398" spans="6:19" s="7" customFormat="1">
      <c r="F2398" s="23"/>
      <c r="G2398" s="23"/>
      <c r="H2398" s="23"/>
      <c r="I2398" s="9"/>
      <c r="J2398" s="9"/>
      <c r="K2398" s="8"/>
      <c r="L2398" s="8"/>
      <c r="M2398" s="8"/>
      <c r="N2398" s="8"/>
      <c r="O2398" s="8"/>
      <c r="P2398" s="8"/>
      <c r="Q2398" s="8"/>
      <c r="R2398" s="8"/>
      <c r="S2398" s="8"/>
    </row>
    <row r="2399" spans="6:19" s="7" customFormat="1">
      <c r="F2399" s="23"/>
      <c r="G2399" s="23"/>
      <c r="H2399" s="23"/>
      <c r="I2399" s="9"/>
      <c r="J2399" s="9"/>
      <c r="K2399" s="8"/>
      <c r="L2399" s="8"/>
      <c r="M2399" s="8"/>
      <c r="N2399" s="8"/>
      <c r="O2399" s="8"/>
      <c r="P2399" s="8"/>
      <c r="Q2399" s="8"/>
      <c r="R2399" s="8"/>
      <c r="S2399" s="8"/>
    </row>
    <row r="2400" spans="6:19" s="7" customFormat="1">
      <c r="F2400" s="23"/>
      <c r="G2400" s="23"/>
      <c r="H2400" s="23"/>
      <c r="I2400" s="9"/>
      <c r="J2400" s="9"/>
      <c r="K2400" s="8"/>
      <c r="L2400" s="8"/>
      <c r="M2400" s="8"/>
      <c r="N2400" s="8"/>
      <c r="O2400" s="8"/>
      <c r="P2400" s="8"/>
      <c r="Q2400" s="8"/>
      <c r="R2400" s="8"/>
      <c r="S2400" s="8"/>
    </row>
    <row r="2401" spans="6:19" s="7" customFormat="1">
      <c r="F2401" s="23"/>
      <c r="G2401" s="23"/>
      <c r="H2401" s="23"/>
      <c r="I2401" s="9"/>
      <c r="J2401" s="9"/>
      <c r="K2401" s="8"/>
      <c r="L2401" s="8"/>
      <c r="M2401" s="8"/>
      <c r="N2401" s="8"/>
      <c r="O2401" s="8"/>
      <c r="P2401" s="8"/>
      <c r="Q2401" s="8"/>
      <c r="R2401" s="8"/>
      <c r="S2401" s="8"/>
    </row>
    <row r="2402" spans="6:19" s="7" customFormat="1">
      <c r="F2402" s="23"/>
      <c r="G2402" s="23"/>
      <c r="H2402" s="23"/>
      <c r="I2402" s="9"/>
      <c r="J2402" s="9"/>
      <c r="K2402" s="8"/>
      <c r="L2402" s="8"/>
      <c r="M2402" s="8"/>
      <c r="N2402" s="8"/>
      <c r="O2402" s="8"/>
      <c r="P2402" s="8"/>
      <c r="Q2402" s="8"/>
      <c r="R2402" s="8"/>
      <c r="S2402" s="8"/>
    </row>
    <row r="2403" spans="6:19" s="7" customFormat="1">
      <c r="F2403" s="23"/>
      <c r="G2403" s="23"/>
      <c r="H2403" s="23"/>
      <c r="I2403" s="9"/>
      <c r="J2403" s="9"/>
      <c r="K2403" s="8"/>
      <c r="L2403" s="8"/>
      <c r="M2403" s="8"/>
      <c r="N2403" s="8"/>
      <c r="O2403" s="8"/>
      <c r="P2403" s="8"/>
      <c r="Q2403" s="8"/>
      <c r="R2403" s="8"/>
      <c r="S2403" s="8"/>
    </row>
    <row r="2404" spans="6:19" s="7" customFormat="1">
      <c r="F2404" s="23"/>
      <c r="G2404" s="23"/>
      <c r="H2404" s="23"/>
      <c r="I2404" s="9"/>
      <c r="J2404" s="9"/>
      <c r="K2404" s="8"/>
      <c r="L2404" s="8"/>
      <c r="M2404" s="8"/>
      <c r="N2404" s="8"/>
      <c r="O2404" s="8"/>
      <c r="P2404" s="8"/>
      <c r="Q2404" s="8"/>
      <c r="R2404" s="8"/>
      <c r="S2404" s="8"/>
    </row>
    <row r="2405" spans="6:19" s="7" customFormat="1">
      <c r="F2405" s="23"/>
      <c r="G2405" s="23"/>
      <c r="H2405" s="23"/>
      <c r="I2405" s="9"/>
      <c r="J2405" s="9"/>
      <c r="K2405" s="8"/>
      <c r="L2405" s="8"/>
      <c r="M2405" s="8"/>
      <c r="N2405" s="8"/>
      <c r="O2405" s="8"/>
      <c r="P2405" s="8"/>
      <c r="Q2405" s="8"/>
      <c r="R2405" s="8"/>
      <c r="S2405" s="8"/>
    </row>
    <row r="2406" spans="6:19" s="7" customFormat="1">
      <c r="F2406" s="23"/>
      <c r="G2406" s="23"/>
      <c r="H2406" s="23"/>
      <c r="I2406" s="9"/>
      <c r="J2406" s="9"/>
      <c r="K2406" s="8"/>
      <c r="L2406" s="8"/>
      <c r="M2406" s="8"/>
      <c r="N2406" s="8"/>
      <c r="O2406" s="8"/>
      <c r="P2406" s="8"/>
      <c r="Q2406" s="8"/>
      <c r="R2406" s="8"/>
      <c r="S2406" s="8"/>
    </row>
    <row r="2407" spans="6:19" s="7" customFormat="1">
      <c r="F2407" s="23"/>
      <c r="G2407" s="23"/>
      <c r="H2407" s="23"/>
      <c r="I2407" s="9"/>
      <c r="J2407" s="9"/>
      <c r="K2407" s="8"/>
      <c r="L2407" s="8"/>
      <c r="M2407" s="8"/>
      <c r="N2407" s="8"/>
      <c r="O2407" s="8"/>
      <c r="P2407" s="8"/>
      <c r="Q2407" s="8"/>
      <c r="R2407" s="8"/>
      <c r="S2407" s="8"/>
    </row>
    <row r="2408" spans="6:19" s="7" customFormat="1">
      <c r="F2408" s="23"/>
      <c r="G2408" s="23"/>
      <c r="H2408" s="23"/>
      <c r="I2408" s="9"/>
      <c r="J2408" s="9"/>
      <c r="K2408" s="8"/>
      <c r="L2408" s="8"/>
      <c r="M2408" s="8"/>
      <c r="N2408" s="8"/>
      <c r="O2408" s="8"/>
      <c r="P2408" s="8"/>
      <c r="Q2408" s="8"/>
      <c r="R2408" s="8"/>
      <c r="S2408" s="8"/>
    </row>
    <row r="2409" spans="6:19" s="7" customFormat="1">
      <c r="F2409" s="23"/>
      <c r="G2409" s="23"/>
      <c r="H2409" s="23"/>
      <c r="I2409" s="9"/>
      <c r="J2409" s="9"/>
      <c r="K2409" s="8"/>
      <c r="L2409" s="8"/>
      <c r="M2409" s="8"/>
      <c r="N2409" s="8"/>
      <c r="O2409" s="8"/>
      <c r="P2409" s="8"/>
      <c r="Q2409" s="8"/>
      <c r="R2409" s="8"/>
      <c r="S2409" s="8"/>
    </row>
    <row r="2410" spans="6:19" s="7" customFormat="1">
      <c r="F2410" s="23"/>
      <c r="G2410" s="23"/>
      <c r="H2410" s="23"/>
      <c r="I2410" s="9"/>
      <c r="J2410" s="9"/>
      <c r="K2410" s="8"/>
      <c r="L2410" s="8"/>
      <c r="M2410" s="8"/>
      <c r="N2410" s="8"/>
      <c r="O2410" s="8"/>
      <c r="P2410" s="8"/>
      <c r="Q2410" s="8"/>
      <c r="R2410" s="8"/>
      <c r="S2410" s="8"/>
    </row>
    <row r="2411" spans="6:19" s="7" customFormat="1">
      <c r="F2411" s="23"/>
      <c r="G2411" s="23"/>
      <c r="H2411" s="23"/>
      <c r="I2411" s="9"/>
      <c r="J2411" s="9"/>
      <c r="K2411" s="8"/>
      <c r="L2411" s="8"/>
      <c r="M2411" s="8"/>
      <c r="N2411" s="8"/>
      <c r="O2411" s="8"/>
      <c r="P2411" s="8"/>
      <c r="Q2411" s="8"/>
      <c r="R2411" s="8"/>
      <c r="S2411" s="8"/>
    </row>
    <row r="2412" spans="6:19" s="7" customFormat="1">
      <c r="F2412" s="23"/>
      <c r="G2412" s="23"/>
      <c r="H2412" s="23"/>
      <c r="I2412" s="9"/>
      <c r="J2412" s="9"/>
      <c r="K2412" s="8"/>
      <c r="L2412" s="8"/>
      <c r="M2412" s="8"/>
      <c r="N2412" s="8"/>
      <c r="O2412" s="8"/>
      <c r="P2412" s="8"/>
      <c r="Q2412" s="8"/>
      <c r="R2412" s="8"/>
      <c r="S2412" s="8"/>
    </row>
    <row r="2413" spans="6:19" s="7" customFormat="1">
      <c r="F2413" s="23"/>
      <c r="G2413" s="23"/>
      <c r="H2413" s="23"/>
      <c r="I2413" s="9"/>
      <c r="J2413" s="9"/>
      <c r="K2413" s="8"/>
      <c r="L2413" s="8"/>
      <c r="M2413" s="8"/>
      <c r="N2413" s="8"/>
      <c r="O2413" s="8"/>
      <c r="P2413" s="8"/>
      <c r="Q2413" s="8"/>
      <c r="R2413" s="8"/>
      <c r="S2413" s="8"/>
    </row>
    <row r="2414" spans="6:19" s="7" customFormat="1">
      <c r="F2414" s="23"/>
      <c r="G2414" s="23"/>
      <c r="H2414" s="23"/>
      <c r="I2414" s="9"/>
      <c r="J2414" s="9"/>
      <c r="K2414" s="8"/>
      <c r="L2414" s="8"/>
      <c r="M2414" s="8"/>
      <c r="N2414" s="8"/>
      <c r="O2414" s="8"/>
      <c r="P2414" s="8"/>
      <c r="Q2414" s="8"/>
      <c r="R2414" s="8"/>
      <c r="S2414" s="8"/>
    </row>
    <row r="2415" spans="6:19" s="7" customFormat="1">
      <c r="F2415" s="23"/>
      <c r="G2415" s="23"/>
      <c r="H2415" s="23"/>
      <c r="I2415" s="9"/>
      <c r="J2415" s="9"/>
      <c r="K2415" s="8"/>
      <c r="L2415" s="8"/>
      <c r="M2415" s="8"/>
      <c r="N2415" s="8"/>
      <c r="O2415" s="8"/>
      <c r="P2415" s="8"/>
      <c r="Q2415" s="8"/>
      <c r="R2415" s="8"/>
      <c r="S2415" s="8"/>
    </row>
    <row r="2416" spans="6:19" s="7" customFormat="1">
      <c r="F2416" s="23"/>
      <c r="G2416" s="23"/>
      <c r="H2416" s="23"/>
      <c r="I2416" s="9"/>
      <c r="J2416" s="9"/>
      <c r="K2416" s="8"/>
      <c r="L2416" s="8"/>
      <c r="M2416" s="8"/>
      <c r="N2416" s="8"/>
      <c r="O2416" s="8"/>
      <c r="P2416" s="8"/>
      <c r="Q2416" s="8"/>
      <c r="R2416" s="8"/>
      <c r="S2416" s="8"/>
    </row>
    <row r="2417" spans="6:19" s="7" customFormat="1">
      <c r="F2417" s="23"/>
      <c r="G2417" s="23"/>
      <c r="H2417" s="23"/>
      <c r="I2417" s="9"/>
      <c r="J2417" s="9"/>
      <c r="K2417" s="8"/>
      <c r="L2417" s="8"/>
      <c r="M2417" s="8"/>
      <c r="N2417" s="8"/>
      <c r="O2417" s="8"/>
      <c r="P2417" s="8"/>
      <c r="Q2417" s="8"/>
      <c r="R2417" s="8"/>
      <c r="S2417" s="8"/>
    </row>
    <row r="2418" spans="6:19" s="7" customFormat="1">
      <c r="F2418" s="23"/>
      <c r="G2418" s="23"/>
      <c r="H2418" s="23"/>
      <c r="I2418" s="9"/>
      <c r="J2418" s="9"/>
      <c r="K2418" s="8"/>
      <c r="L2418" s="8"/>
      <c r="M2418" s="8"/>
      <c r="N2418" s="8"/>
      <c r="O2418" s="8"/>
      <c r="P2418" s="8"/>
      <c r="Q2418" s="8"/>
      <c r="R2418" s="8"/>
      <c r="S2418" s="8"/>
    </row>
    <row r="2419" spans="6:19" s="7" customFormat="1">
      <c r="F2419" s="23"/>
      <c r="G2419" s="23"/>
      <c r="H2419" s="23"/>
      <c r="I2419" s="9"/>
      <c r="J2419" s="9"/>
      <c r="K2419" s="8"/>
      <c r="L2419" s="8"/>
      <c r="M2419" s="8"/>
      <c r="N2419" s="8"/>
      <c r="O2419" s="8"/>
      <c r="P2419" s="8"/>
      <c r="Q2419" s="8"/>
      <c r="R2419" s="8"/>
      <c r="S2419" s="8"/>
    </row>
    <row r="2420" spans="6:19" s="7" customFormat="1">
      <c r="F2420" s="23"/>
      <c r="G2420" s="23"/>
      <c r="H2420" s="23"/>
      <c r="I2420" s="9"/>
      <c r="J2420" s="9"/>
      <c r="K2420" s="8"/>
      <c r="L2420" s="8"/>
      <c r="M2420" s="8"/>
      <c r="N2420" s="8"/>
      <c r="O2420" s="8"/>
      <c r="P2420" s="8"/>
      <c r="Q2420" s="8"/>
      <c r="R2420" s="8"/>
      <c r="S2420" s="8"/>
    </row>
    <row r="2421" spans="6:19" s="7" customFormat="1">
      <c r="F2421" s="23"/>
      <c r="G2421" s="23"/>
      <c r="H2421" s="23"/>
      <c r="I2421" s="9"/>
      <c r="J2421" s="9"/>
      <c r="K2421" s="8"/>
      <c r="L2421" s="8"/>
      <c r="M2421" s="8"/>
      <c r="N2421" s="8"/>
      <c r="O2421" s="8"/>
      <c r="P2421" s="8"/>
      <c r="Q2421" s="8"/>
      <c r="R2421" s="8"/>
      <c r="S2421" s="8"/>
    </row>
    <row r="2422" spans="6:19" s="7" customFormat="1">
      <c r="F2422" s="23"/>
      <c r="G2422" s="23"/>
      <c r="H2422" s="23"/>
      <c r="I2422" s="9"/>
      <c r="J2422" s="9"/>
      <c r="K2422" s="8"/>
      <c r="L2422" s="8"/>
      <c r="M2422" s="8"/>
      <c r="N2422" s="8"/>
      <c r="O2422" s="8"/>
      <c r="P2422" s="8"/>
      <c r="Q2422" s="8"/>
      <c r="R2422" s="8"/>
      <c r="S2422" s="8"/>
    </row>
    <row r="2423" spans="6:19" s="7" customFormat="1">
      <c r="F2423" s="23"/>
      <c r="G2423" s="23"/>
      <c r="H2423" s="23"/>
      <c r="I2423" s="9"/>
      <c r="J2423" s="9"/>
      <c r="K2423" s="8"/>
      <c r="L2423" s="8"/>
      <c r="M2423" s="8"/>
      <c r="N2423" s="8"/>
      <c r="O2423" s="8"/>
      <c r="P2423" s="8"/>
      <c r="Q2423" s="8"/>
      <c r="R2423" s="8"/>
      <c r="S2423" s="8"/>
    </row>
    <row r="2424" spans="6:19" s="7" customFormat="1">
      <c r="F2424" s="23"/>
      <c r="G2424" s="23"/>
      <c r="H2424" s="23"/>
      <c r="I2424" s="9"/>
      <c r="J2424" s="9"/>
      <c r="K2424" s="8"/>
      <c r="L2424" s="8"/>
      <c r="M2424" s="8"/>
      <c r="N2424" s="8"/>
      <c r="O2424" s="8"/>
      <c r="P2424" s="8"/>
      <c r="Q2424" s="8"/>
      <c r="R2424" s="8"/>
      <c r="S2424" s="8"/>
    </row>
    <row r="2425" spans="6:19" s="7" customFormat="1">
      <c r="F2425" s="23"/>
      <c r="G2425" s="23"/>
      <c r="H2425" s="23"/>
      <c r="I2425" s="9"/>
      <c r="J2425" s="9"/>
      <c r="K2425" s="8"/>
      <c r="L2425" s="8"/>
      <c r="M2425" s="8"/>
      <c r="N2425" s="8"/>
      <c r="O2425" s="8"/>
      <c r="P2425" s="8"/>
      <c r="Q2425" s="8"/>
      <c r="R2425" s="8"/>
      <c r="S2425" s="8"/>
    </row>
    <row r="2426" spans="6:19" s="7" customFormat="1">
      <c r="F2426" s="23"/>
      <c r="G2426" s="23"/>
      <c r="H2426" s="23"/>
      <c r="I2426" s="9"/>
      <c r="J2426" s="9"/>
      <c r="K2426" s="8"/>
      <c r="L2426" s="8"/>
      <c r="M2426" s="8"/>
      <c r="N2426" s="8"/>
      <c r="O2426" s="8"/>
      <c r="P2426" s="8"/>
      <c r="Q2426" s="8"/>
      <c r="R2426" s="8"/>
      <c r="S2426" s="8"/>
    </row>
    <row r="2427" spans="6:19" s="7" customFormat="1">
      <c r="F2427" s="23"/>
      <c r="G2427" s="23"/>
      <c r="H2427" s="23"/>
      <c r="I2427" s="9"/>
      <c r="J2427" s="9"/>
      <c r="K2427" s="8"/>
      <c r="L2427" s="8"/>
      <c r="M2427" s="8"/>
      <c r="N2427" s="8"/>
      <c r="O2427" s="8"/>
      <c r="P2427" s="8"/>
      <c r="Q2427" s="8"/>
      <c r="R2427" s="8"/>
      <c r="S2427" s="8"/>
    </row>
    <row r="2428" spans="6:19" s="7" customFormat="1">
      <c r="F2428" s="23"/>
      <c r="G2428" s="23"/>
      <c r="H2428" s="23"/>
      <c r="I2428" s="9"/>
      <c r="J2428" s="9"/>
      <c r="K2428" s="8"/>
      <c r="L2428" s="8"/>
      <c r="M2428" s="8"/>
      <c r="N2428" s="8"/>
      <c r="O2428" s="8"/>
      <c r="P2428" s="8"/>
      <c r="Q2428" s="8"/>
      <c r="R2428" s="8"/>
      <c r="S2428" s="8"/>
    </row>
    <row r="2429" spans="6:19" s="7" customFormat="1">
      <c r="F2429" s="23"/>
      <c r="G2429" s="23"/>
      <c r="H2429" s="23"/>
      <c r="I2429" s="9"/>
      <c r="J2429" s="9"/>
      <c r="K2429" s="8"/>
      <c r="L2429" s="8"/>
      <c r="M2429" s="8"/>
      <c r="N2429" s="8"/>
      <c r="O2429" s="8"/>
      <c r="P2429" s="8"/>
      <c r="Q2429" s="8"/>
      <c r="R2429" s="8"/>
      <c r="S2429" s="8"/>
    </row>
    <row r="2430" spans="6:19" s="7" customFormat="1">
      <c r="F2430" s="23"/>
      <c r="G2430" s="23"/>
      <c r="H2430" s="23"/>
      <c r="I2430" s="9"/>
      <c r="J2430" s="9"/>
      <c r="K2430" s="8"/>
      <c r="L2430" s="8"/>
      <c r="M2430" s="8"/>
      <c r="N2430" s="8"/>
      <c r="O2430" s="8"/>
      <c r="P2430" s="8"/>
      <c r="Q2430" s="8"/>
      <c r="R2430" s="8"/>
      <c r="S2430" s="8"/>
    </row>
    <row r="2431" spans="6:19" s="7" customFormat="1">
      <c r="F2431" s="23"/>
      <c r="G2431" s="23"/>
      <c r="H2431" s="23"/>
      <c r="I2431" s="9"/>
      <c r="J2431" s="9"/>
      <c r="K2431" s="8"/>
      <c r="L2431" s="8"/>
      <c r="M2431" s="8"/>
      <c r="N2431" s="8"/>
      <c r="O2431" s="8"/>
      <c r="P2431" s="8"/>
      <c r="Q2431" s="8"/>
      <c r="R2431" s="8"/>
      <c r="S2431" s="8"/>
    </row>
    <row r="2432" spans="6:19" s="7" customFormat="1">
      <c r="F2432" s="23"/>
      <c r="G2432" s="23"/>
      <c r="H2432" s="23"/>
      <c r="I2432" s="9"/>
      <c r="J2432" s="9"/>
      <c r="K2432" s="8"/>
      <c r="L2432" s="8"/>
      <c r="M2432" s="8"/>
      <c r="N2432" s="8"/>
      <c r="O2432" s="8"/>
      <c r="P2432" s="8"/>
      <c r="Q2432" s="8"/>
      <c r="R2432" s="8"/>
      <c r="S2432" s="8"/>
    </row>
    <row r="2433" spans="6:19" s="7" customFormat="1">
      <c r="F2433" s="23"/>
      <c r="G2433" s="23"/>
      <c r="H2433" s="23"/>
      <c r="I2433" s="9"/>
      <c r="J2433" s="9"/>
      <c r="K2433" s="8"/>
      <c r="L2433" s="8"/>
      <c r="M2433" s="8"/>
      <c r="N2433" s="8"/>
      <c r="O2433" s="8"/>
      <c r="P2433" s="8"/>
      <c r="Q2433" s="8"/>
      <c r="R2433" s="8"/>
      <c r="S2433" s="8"/>
    </row>
    <row r="2434" spans="6:19" s="7" customFormat="1">
      <c r="F2434" s="23"/>
      <c r="G2434" s="23"/>
      <c r="H2434" s="23"/>
      <c r="I2434" s="9"/>
      <c r="J2434" s="9"/>
      <c r="K2434" s="8"/>
      <c r="L2434" s="8"/>
      <c r="M2434" s="8"/>
      <c r="N2434" s="8"/>
      <c r="O2434" s="8"/>
      <c r="P2434" s="8"/>
      <c r="Q2434" s="8"/>
      <c r="R2434" s="8"/>
      <c r="S2434" s="8"/>
    </row>
    <row r="2435" spans="6:19" s="7" customFormat="1">
      <c r="F2435" s="23"/>
      <c r="G2435" s="23"/>
      <c r="H2435" s="23"/>
      <c r="I2435" s="9"/>
      <c r="J2435" s="9"/>
      <c r="K2435" s="8"/>
      <c r="L2435" s="8"/>
      <c r="M2435" s="8"/>
      <c r="N2435" s="8"/>
      <c r="O2435" s="8"/>
      <c r="P2435" s="8"/>
      <c r="Q2435" s="8"/>
      <c r="R2435" s="8"/>
      <c r="S2435" s="8"/>
    </row>
    <row r="2436" spans="6:19" s="7" customFormat="1">
      <c r="F2436" s="23"/>
      <c r="G2436" s="23"/>
      <c r="H2436" s="23"/>
      <c r="I2436" s="9"/>
      <c r="J2436" s="9"/>
      <c r="K2436" s="8"/>
      <c r="L2436" s="8"/>
      <c r="M2436" s="8"/>
      <c r="N2436" s="8"/>
      <c r="O2436" s="8"/>
      <c r="P2436" s="8"/>
      <c r="Q2436" s="8"/>
      <c r="R2436" s="8"/>
      <c r="S2436" s="8"/>
    </row>
    <row r="2437" spans="6:19" s="7" customFormat="1">
      <c r="F2437" s="23"/>
      <c r="G2437" s="23"/>
      <c r="H2437" s="23"/>
      <c r="I2437" s="9"/>
      <c r="J2437" s="9"/>
      <c r="K2437" s="8"/>
      <c r="L2437" s="8"/>
      <c r="M2437" s="8"/>
      <c r="N2437" s="8"/>
      <c r="O2437" s="8"/>
      <c r="P2437" s="8"/>
      <c r="Q2437" s="8"/>
      <c r="R2437" s="8"/>
      <c r="S2437" s="8"/>
    </row>
    <row r="2438" spans="6:19" s="7" customFormat="1">
      <c r="F2438" s="23"/>
      <c r="G2438" s="23"/>
      <c r="H2438" s="23"/>
      <c r="I2438" s="9"/>
      <c r="J2438" s="9"/>
      <c r="K2438" s="8"/>
      <c r="L2438" s="8"/>
      <c r="M2438" s="8"/>
      <c r="N2438" s="8"/>
      <c r="O2438" s="8"/>
      <c r="P2438" s="8"/>
      <c r="Q2438" s="8"/>
      <c r="R2438" s="8"/>
      <c r="S2438" s="8"/>
    </row>
    <row r="2439" spans="6:19" s="7" customFormat="1">
      <c r="F2439" s="23"/>
      <c r="G2439" s="23"/>
      <c r="H2439" s="23"/>
      <c r="I2439" s="9"/>
      <c r="J2439" s="9"/>
      <c r="K2439" s="8"/>
      <c r="L2439" s="8"/>
      <c r="M2439" s="8"/>
      <c r="N2439" s="8"/>
      <c r="O2439" s="8"/>
      <c r="P2439" s="8"/>
      <c r="Q2439" s="8"/>
      <c r="R2439" s="8"/>
      <c r="S2439" s="8"/>
    </row>
    <row r="2440" spans="6:19" s="7" customFormat="1">
      <c r="F2440" s="23"/>
      <c r="G2440" s="23"/>
      <c r="H2440" s="23"/>
      <c r="I2440" s="9"/>
      <c r="J2440" s="9"/>
      <c r="K2440" s="8"/>
      <c r="L2440" s="8"/>
      <c r="M2440" s="8"/>
      <c r="N2440" s="8"/>
      <c r="O2440" s="8"/>
      <c r="P2440" s="8"/>
      <c r="Q2440" s="8"/>
      <c r="R2440" s="8"/>
      <c r="S2440" s="8"/>
    </row>
    <row r="2441" spans="6:19" s="7" customFormat="1">
      <c r="F2441" s="23"/>
      <c r="G2441" s="23"/>
      <c r="H2441" s="23"/>
      <c r="I2441" s="9"/>
      <c r="J2441" s="9"/>
      <c r="K2441" s="8"/>
      <c r="L2441" s="8"/>
      <c r="M2441" s="8"/>
      <c r="N2441" s="8"/>
      <c r="O2441" s="8"/>
      <c r="P2441" s="8"/>
      <c r="Q2441" s="8"/>
      <c r="R2441" s="8"/>
      <c r="S2441" s="8"/>
    </row>
    <row r="2442" spans="6:19" s="7" customFormat="1">
      <c r="F2442" s="23"/>
      <c r="G2442" s="23"/>
      <c r="H2442" s="23"/>
      <c r="I2442" s="9"/>
      <c r="J2442" s="9"/>
      <c r="K2442" s="8"/>
      <c r="L2442" s="8"/>
      <c r="M2442" s="8"/>
      <c r="N2442" s="8"/>
      <c r="O2442" s="8"/>
      <c r="P2442" s="8"/>
      <c r="Q2442" s="8"/>
      <c r="R2442" s="8"/>
      <c r="S2442" s="8"/>
    </row>
    <row r="2443" spans="6:19" s="7" customFormat="1">
      <c r="F2443" s="23"/>
      <c r="G2443" s="23"/>
      <c r="H2443" s="23"/>
      <c r="I2443" s="9"/>
      <c r="J2443" s="9"/>
      <c r="K2443" s="8"/>
      <c r="L2443" s="8"/>
      <c r="M2443" s="8"/>
      <c r="N2443" s="8"/>
      <c r="O2443" s="8"/>
      <c r="P2443" s="8"/>
      <c r="Q2443" s="8"/>
      <c r="R2443" s="8"/>
      <c r="S2443" s="8"/>
    </row>
    <row r="2444" spans="6:19" s="7" customFormat="1">
      <c r="F2444" s="23"/>
      <c r="G2444" s="23"/>
      <c r="H2444" s="23"/>
      <c r="I2444" s="9"/>
      <c r="J2444" s="9"/>
      <c r="K2444" s="8"/>
      <c r="L2444" s="8"/>
      <c r="M2444" s="8"/>
      <c r="N2444" s="8"/>
      <c r="O2444" s="8"/>
      <c r="P2444" s="8"/>
      <c r="Q2444" s="8"/>
      <c r="R2444" s="8"/>
      <c r="S2444" s="8"/>
    </row>
    <row r="2445" spans="6:19" s="7" customFormat="1">
      <c r="F2445" s="23"/>
      <c r="G2445" s="23"/>
      <c r="H2445" s="23"/>
      <c r="I2445" s="9"/>
      <c r="J2445" s="9"/>
      <c r="K2445" s="8"/>
      <c r="L2445" s="8"/>
      <c r="M2445" s="8"/>
      <c r="N2445" s="8"/>
      <c r="O2445" s="8"/>
      <c r="P2445" s="8"/>
      <c r="Q2445" s="8"/>
      <c r="R2445" s="8"/>
      <c r="S2445" s="8"/>
    </row>
    <row r="2446" spans="6:19" s="7" customFormat="1">
      <c r="F2446" s="23"/>
      <c r="G2446" s="23"/>
      <c r="H2446" s="23"/>
      <c r="I2446" s="9"/>
      <c r="J2446" s="9"/>
      <c r="K2446" s="8"/>
      <c r="L2446" s="8"/>
      <c r="M2446" s="8"/>
      <c r="N2446" s="8"/>
      <c r="O2446" s="8"/>
      <c r="P2446" s="8"/>
      <c r="Q2446" s="8"/>
      <c r="R2446" s="8"/>
      <c r="S2446" s="8"/>
    </row>
    <row r="2447" spans="6:19" s="7" customFormat="1">
      <c r="F2447" s="23"/>
      <c r="G2447" s="23"/>
      <c r="H2447" s="23"/>
      <c r="I2447" s="9"/>
      <c r="J2447" s="9"/>
      <c r="K2447" s="8"/>
      <c r="L2447" s="8"/>
      <c r="M2447" s="8"/>
      <c r="N2447" s="8"/>
      <c r="O2447" s="8"/>
      <c r="P2447" s="8"/>
      <c r="Q2447" s="8"/>
      <c r="R2447" s="8"/>
      <c r="S2447" s="8"/>
    </row>
    <row r="2448" spans="6:19" s="7" customFormat="1">
      <c r="F2448" s="23"/>
      <c r="G2448" s="23"/>
      <c r="H2448" s="23"/>
      <c r="I2448" s="9"/>
      <c r="J2448" s="9"/>
      <c r="K2448" s="8"/>
      <c r="L2448" s="8"/>
      <c r="M2448" s="8"/>
      <c r="N2448" s="8"/>
      <c r="O2448" s="8"/>
      <c r="P2448" s="8"/>
      <c r="Q2448" s="8"/>
      <c r="R2448" s="8"/>
      <c r="S2448" s="8"/>
    </row>
    <row r="2449" spans="6:19" s="7" customFormat="1">
      <c r="F2449" s="23"/>
      <c r="G2449" s="23"/>
      <c r="H2449" s="23"/>
      <c r="I2449" s="9"/>
      <c r="J2449" s="9"/>
      <c r="K2449" s="8"/>
      <c r="L2449" s="8"/>
      <c r="M2449" s="8"/>
      <c r="N2449" s="8"/>
      <c r="O2449" s="8"/>
      <c r="P2449" s="8"/>
      <c r="Q2449" s="8"/>
      <c r="R2449" s="8"/>
      <c r="S2449" s="8"/>
    </row>
    <row r="2450" spans="6:19" s="7" customFormat="1">
      <c r="F2450" s="23"/>
      <c r="G2450" s="23"/>
      <c r="H2450" s="23"/>
      <c r="I2450" s="9"/>
      <c r="J2450" s="9"/>
      <c r="K2450" s="8"/>
      <c r="L2450" s="8"/>
      <c r="M2450" s="8"/>
      <c r="N2450" s="8"/>
      <c r="O2450" s="8"/>
      <c r="P2450" s="8"/>
      <c r="Q2450" s="8"/>
      <c r="R2450" s="8"/>
      <c r="S2450" s="8"/>
    </row>
    <row r="2451" spans="6:19" s="7" customFormat="1">
      <c r="F2451" s="23"/>
      <c r="G2451" s="23"/>
      <c r="H2451" s="23"/>
      <c r="I2451" s="9"/>
      <c r="J2451" s="9"/>
      <c r="K2451" s="8"/>
      <c r="L2451" s="8"/>
      <c r="M2451" s="8"/>
      <c r="N2451" s="8"/>
      <c r="O2451" s="8"/>
      <c r="P2451" s="8"/>
      <c r="Q2451" s="8"/>
      <c r="R2451" s="8"/>
      <c r="S2451" s="8"/>
    </row>
    <row r="2452" spans="6:19" s="7" customFormat="1">
      <c r="F2452" s="23"/>
      <c r="G2452" s="23"/>
      <c r="H2452" s="23"/>
      <c r="I2452" s="9"/>
      <c r="J2452" s="9"/>
      <c r="K2452" s="8"/>
      <c r="L2452" s="8"/>
      <c r="M2452" s="8"/>
      <c r="N2452" s="8"/>
      <c r="O2452" s="8"/>
      <c r="P2452" s="8"/>
      <c r="Q2452" s="8"/>
      <c r="R2452" s="8"/>
      <c r="S2452" s="8"/>
    </row>
    <row r="2453" spans="6:19" s="7" customFormat="1">
      <c r="F2453" s="23"/>
      <c r="G2453" s="23"/>
      <c r="H2453" s="23"/>
      <c r="I2453" s="9"/>
      <c r="J2453" s="9"/>
      <c r="K2453" s="8"/>
      <c r="L2453" s="8"/>
      <c r="M2453" s="8"/>
      <c r="N2453" s="8"/>
      <c r="O2453" s="8"/>
      <c r="P2453" s="8"/>
      <c r="Q2453" s="8"/>
      <c r="R2453" s="8"/>
      <c r="S2453" s="8"/>
    </row>
    <row r="2454" spans="6:19" s="7" customFormat="1">
      <c r="F2454" s="23"/>
      <c r="G2454" s="23"/>
      <c r="H2454" s="23"/>
      <c r="I2454" s="9"/>
      <c r="J2454" s="9"/>
      <c r="K2454" s="8"/>
      <c r="L2454" s="8"/>
      <c r="M2454" s="8"/>
      <c r="N2454" s="8"/>
      <c r="O2454" s="8"/>
      <c r="P2454" s="8"/>
      <c r="Q2454" s="8"/>
      <c r="R2454" s="8"/>
      <c r="S2454" s="8"/>
    </row>
    <row r="2455" spans="6:19" s="7" customFormat="1">
      <c r="F2455" s="23"/>
      <c r="G2455" s="23"/>
      <c r="H2455" s="23"/>
      <c r="I2455" s="9"/>
      <c r="J2455" s="9"/>
      <c r="K2455" s="8"/>
      <c r="L2455" s="8"/>
      <c r="M2455" s="8"/>
      <c r="N2455" s="8"/>
      <c r="O2455" s="8"/>
      <c r="P2455" s="8"/>
      <c r="Q2455" s="8"/>
      <c r="R2455" s="8"/>
      <c r="S2455" s="8"/>
    </row>
    <row r="2456" spans="6:19" s="7" customFormat="1">
      <c r="F2456" s="23"/>
      <c r="G2456" s="23"/>
      <c r="H2456" s="23"/>
      <c r="I2456" s="9"/>
      <c r="J2456" s="9"/>
      <c r="K2456" s="8"/>
      <c r="L2456" s="8"/>
      <c r="M2456" s="8"/>
      <c r="N2456" s="8"/>
      <c r="O2456" s="8"/>
      <c r="P2456" s="8"/>
      <c r="Q2456" s="8"/>
      <c r="R2456" s="8"/>
      <c r="S2456" s="8"/>
    </row>
    <row r="2457" spans="6:19" s="7" customFormat="1">
      <c r="F2457" s="23"/>
      <c r="G2457" s="23"/>
      <c r="H2457" s="23"/>
      <c r="I2457" s="9"/>
      <c r="J2457" s="9"/>
      <c r="K2457" s="8"/>
      <c r="L2457" s="8"/>
      <c r="M2457" s="8"/>
      <c r="N2457" s="8"/>
      <c r="O2457" s="8"/>
      <c r="P2457" s="8"/>
      <c r="Q2457" s="8"/>
      <c r="R2457" s="8"/>
      <c r="S2457" s="8"/>
    </row>
    <row r="2458" spans="6:19" s="7" customFormat="1">
      <c r="F2458" s="23"/>
      <c r="G2458" s="23"/>
      <c r="H2458" s="23"/>
      <c r="I2458" s="9"/>
      <c r="J2458" s="9"/>
      <c r="K2458" s="8"/>
      <c r="L2458" s="8"/>
      <c r="M2458" s="8"/>
      <c r="N2458" s="8"/>
      <c r="O2458" s="8"/>
      <c r="P2458" s="8"/>
      <c r="Q2458" s="8"/>
      <c r="R2458" s="8"/>
      <c r="S2458" s="8"/>
    </row>
    <row r="2459" spans="6:19" s="7" customFormat="1">
      <c r="F2459" s="23"/>
      <c r="G2459" s="23"/>
      <c r="H2459" s="23"/>
      <c r="I2459" s="9"/>
      <c r="J2459" s="9"/>
      <c r="K2459" s="8"/>
      <c r="L2459" s="8"/>
      <c r="M2459" s="8"/>
      <c r="N2459" s="8"/>
      <c r="O2459" s="8"/>
      <c r="P2459" s="8"/>
      <c r="Q2459" s="8"/>
      <c r="R2459" s="8"/>
      <c r="S2459" s="8"/>
    </row>
    <row r="2460" spans="6:19" s="7" customFormat="1">
      <c r="F2460" s="23"/>
      <c r="G2460" s="23"/>
      <c r="H2460" s="23"/>
      <c r="I2460" s="9"/>
      <c r="J2460" s="9"/>
      <c r="K2460" s="8"/>
      <c r="L2460" s="8"/>
      <c r="M2460" s="8"/>
      <c r="N2460" s="8"/>
      <c r="O2460" s="8"/>
      <c r="P2460" s="8"/>
      <c r="Q2460" s="8"/>
      <c r="R2460" s="8"/>
      <c r="S2460" s="8"/>
    </row>
    <row r="2461" spans="6:19" s="7" customFormat="1">
      <c r="F2461" s="23"/>
      <c r="G2461" s="23"/>
      <c r="H2461" s="23"/>
      <c r="I2461" s="9"/>
      <c r="J2461" s="9"/>
      <c r="K2461" s="8"/>
      <c r="L2461" s="8"/>
      <c r="M2461" s="8"/>
      <c r="N2461" s="8"/>
      <c r="O2461" s="8"/>
      <c r="P2461" s="8"/>
      <c r="Q2461" s="8"/>
      <c r="R2461" s="8"/>
      <c r="S2461" s="8"/>
    </row>
    <row r="2462" spans="6:19" s="7" customFormat="1">
      <c r="F2462" s="23"/>
      <c r="G2462" s="23"/>
      <c r="H2462" s="23"/>
      <c r="I2462" s="9"/>
      <c r="J2462" s="9"/>
      <c r="K2462" s="8"/>
      <c r="L2462" s="8"/>
      <c r="M2462" s="8"/>
      <c r="N2462" s="8"/>
      <c r="O2462" s="8"/>
      <c r="P2462" s="8"/>
      <c r="Q2462" s="8"/>
      <c r="R2462" s="8"/>
      <c r="S2462" s="8"/>
    </row>
    <row r="2463" spans="6:19" s="7" customFormat="1">
      <c r="F2463" s="23"/>
      <c r="G2463" s="23"/>
      <c r="H2463" s="23"/>
      <c r="I2463" s="9"/>
      <c r="J2463" s="9"/>
      <c r="K2463" s="8"/>
      <c r="L2463" s="8"/>
      <c r="M2463" s="8"/>
      <c r="N2463" s="8"/>
      <c r="O2463" s="8"/>
      <c r="P2463" s="8"/>
      <c r="Q2463" s="8"/>
      <c r="R2463" s="8"/>
      <c r="S2463" s="8"/>
    </row>
    <row r="2464" spans="6:19" s="7" customFormat="1">
      <c r="F2464" s="23"/>
      <c r="G2464" s="23"/>
      <c r="H2464" s="23"/>
      <c r="I2464" s="9"/>
      <c r="J2464" s="9"/>
      <c r="K2464" s="8"/>
      <c r="L2464" s="8"/>
      <c r="M2464" s="8"/>
      <c r="N2464" s="8"/>
      <c r="O2464" s="8"/>
      <c r="P2464" s="8"/>
      <c r="Q2464" s="8"/>
      <c r="R2464" s="8"/>
      <c r="S2464" s="8"/>
    </row>
    <row r="2465" spans="6:19" s="7" customFormat="1">
      <c r="F2465" s="23"/>
      <c r="G2465" s="23"/>
      <c r="H2465" s="23"/>
      <c r="I2465" s="9"/>
      <c r="J2465" s="9"/>
      <c r="K2465" s="8"/>
      <c r="L2465" s="8"/>
      <c r="M2465" s="8"/>
      <c r="N2465" s="8"/>
      <c r="O2465" s="8"/>
      <c r="P2465" s="8"/>
      <c r="Q2465" s="8"/>
      <c r="R2465" s="8"/>
      <c r="S2465" s="8"/>
    </row>
    <row r="2466" spans="6:19" s="7" customFormat="1">
      <c r="F2466" s="23"/>
      <c r="G2466" s="23"/>
      <c r="H2466" s="23"/>
      <c r="I2466" s="9"/>
      <c r="J2466" s="9"/>
      <c r="K2466" s="8"/>
      <c r="L2466" s="8"/>
      <c r="M2466" s="8"/>
      <c r="N2466" s="8"/>
      <c r="O2466" s="8"/>
      <c r="P2466" s="8"/>
      <c r="Q2466" s="8"/>
      <c r="R2466" s="8"/>
      <c r="S2466" s="8"/>
    </row>
    <row r="2467" spans="6:19" s="7" customFormat="1">
      <c r="F2467" s="23"/>
      <c r="G2467" s="23"/>
      <c r="H2467" s="23"/>
      <c r="I2467" s="9"/>
      <c r="J2467" s="9"/>
      <c r="K2467" s="8"/>
      <c r="L2467" s="8"/>
      <c r="M2467" s="8"/>
      <c r="N2467" s="8"/>
      <c r="O2467" s="8"/>
      <c r="P2467" s="8"/>
      <c r="Q2467" s="8"/>
      <c r="R2467" s="8"/>
      <c r="S2467" s="8"/>
    </row>
    <row r="2468" spans="6:19" s="7" customFormat="1">
      <c r="F2468" s="23"/>
      <c r="G2468" s="23"/>
      <c r="H2468" s="23"/>
      <c r="I2468" s="9"/>
      <c r="J2468" s="9"/>
      <c r="K2468" s="8"/>
      <c r="L2468" s="8"/>
      <c r="M2468" s="8"/>
      <c r="N2468" s="8"/>
      <c r="O2468" s="8"/>
      <c r="P2468" s="8"/>
      <c r="Q2468" s="8"/>
      <c r="R2468" s="8"/>
      <c r="S2468" s="8"/>
    </row>
    <row r="2469" spans="6:19" s="7" customFormat="1">
      <c r="F2469" s="23"/>
      <c r="G2469" s="23"/>
      <c r="H2469" s="23"/>
      <c r="I2469" s="9"/>
      <c r="J2469" s="9"/>
      <c r="K2469" s="8"/>
      <c r="L2469" s="8"/>
      <c r="M2469" s="8"/>
      <c r="N2469" s="8"/>
      <c r="O2469" s="8"/>
      <c r="P2469" s="8"/>
      <c r="Q2469" s="8"/>
      <c r="R2469" s="8"/>
      <c r="S2469" s="8"/>
    </row>
    <row r="2470" spans="6:19" s="7" customFormat="1">
      <c r="F2470" s="23"/>
      <c r="G2470" s="23"/>
      <c r="H2470" s="23"/>
      <c r="I2470" s="9"/>
      <c r="J2470" s="9"/>
      <c r="K2470" s="8"/>
      <c r="L2470" s="8"/>
      <c r="M2470" s="8"/>
      <c r="N2470" s="8"/>
      <c r="O2470" s="8"/>
      <c r="P2470" s="8"/>
      <c r="Q2470" s="8"/>
      <c r="R2470" s="8"/>
      <c r="S2470" s="8"/>
    </row>
    <row r="2471" spans="6:19" s="7" customFormat="1">
      <c r="F2471" s="23"/>
      <c r="G2471" s="23"/>
      <c r="H2471" s="23"/>
      <c r="I2471" s="9"/>
      <c r="J2471" s="9"/>
      <c r="K2471" s="8"/>
      <c r="L2471" s="8"/>
      <c r="M2471" s="8"/>
      <c r="N2471" s="8"/>
      <c r="O2471" s="8"/>
      <c r="P2471" s="8"/>
      <c r="Q2471" s="8"/>
      <c r="R2471" s="8"/>
      <c r="S2471" s="8"/>
    </row>
    <row r="2472" spans="6:19" s="7" customFormat="1">
      <c r="F2472" s="23"/>
      <c r="G2472" s="23"/>
      <c r="H2472" s="23"/>
      <c r="I2472" s="9"/>
      <c r="J2472" s="9"/>
      <c r="K2472" s="8"/>
      <c r="L2472" s="8"/>
      <c r="M2472" s="8"/>
      <c r="N2472" s="8"/>
      <c r="O2472" s="8"/>
      <c r="P2472" s="8"/>
      <c r="Q2472" s="8"/>
      <c r="R2472" s="8"/>
      <c r="S2472" s="8"/>
    </row>
    <row r="2473" spans="6:19" s="7" customFormat="1">
      <c r="F2473" s="23"/>
      <c r="G2473" s="23"/>
      <c r="H2473" s="23"/>
      <c r="I2473" s="9"/>
      <c r="J2473" s="9"/>
      <c r="K2473" s="8"/>
      <c r="L2473" s="8"/>
      <c r="M2473" s="8"/>
      <c r="N2473" s="8"/>
      <c r="O2473" s="8"/>
      <c r="P2473" s="8"/>
      <c r="Q2473" s="8"/>
      <c r="R2473" s="8"/>
      <c r="S2473" s="8"/>
    </row>
    <row r="2474" spans="6:19" s="7" customFormat="1">
      <c r="F2474" s="23"/>
      <c r="G2474" s="23"/>
      <c r="H2474" s="23"/>
      <c r="I2474" s="9"/>
      <c r="J2474" s="9"/>
      <c r="K2474" s="8"/>
      <c r="L2474" s="8"/>
      <c r="M2474" s="8"/>
      <c r="N2474" s="8"/>
      <c r="O2474" s="8"/>
      <c r="P2474" s="8"/>
      <c r="Q2474" s="8"/>
      <c r="R2474" s="8"/>
      <c r="S2474" s="8"/>
    </row>
    <row r="2475" spans="6:19" s="7" customFormat="1">
      <c r="F2475" s="23"/>
      <c r="G2475" s="23"/>
      <c r="H2475" s="23"/>
      <c r="I2475" s="9"/>
      <c r="J2475" s="9"/>
      <c r="K2475" s="8"/>
      <c r="L2475" s="8"/>
      <c r="M2475" s="8"/>
      <c r="N2475" s="8"/>
      <c r="O2475" s="8"/>
      <c r="P2475" s="8"/>
      <c r="Q2475" s="8"/>
      <c r="R2475" s="8"/>
      <c r="S2475" s="8"/>
    </row>
    <row r="2476" spans="6:19" s="7" customFormat="1">
      <c r="F2476" s="23"/>
      <c r="G2476" s="23"/>
      <c r="H2476" s="23"/>
      <c r="I2476" s="9"/>
      <c r="J2476" s="9"/>
      <c r="K2476" s="8"/>
      <c r="L2476" s="8"/>
      <c r="M2476" s="8"/>
      <c r="N2476" s="8"/>
      <c r="O2476" s="8"/>
      <c r="P2476" s="8"/>
      <c r="Q2476" s="8"/>
      <c r="R2476" s="8"/>
      <c r="S2476" s="8"/>
    </row>
    <row r="2477" spans="6:19" s="7" customFormat="1">
      <c r="F2477" s="23"/>
      <c r="G2477" s="23"/>
      <c r="H2477" s="23"/>
      <c r="I2477" s="9"/>
      <c r="J2477" s="9"/>
      <c r="K2477" s="8"/>
      <c r="L2477" s="8"/>
      <c r="M2477" s="8"/>
      <c r="N2477" s="8"/>
      <c r="O2477" s="8"/>
      <c r="P2477" s="8"/>
      <c r="Q2477" s="8"/>
      <c r="R2477" s="8"/>
      <c r="S2477" s="8"/>
    </row>
    <row r="2478" spans="6:19" s="7" customFormat="1">
      <c r="F2478" s="23"/>
      <c r="G2478" s="23"/>
      <c r="H2478" s="23"/>
      <c r="I2478" s="9"/>
      <c r="J2478" s="9"/>
      <c r="K2478" s="8"/>
      <c r="L2478" s="8"/>
      <c r="M2478" s="8"/>
      <c r="N2478" s="8"/>
      <c r="O2478" s="8"/>
      <c r="P2478" s="8"/>
      <c r="Q2478" s="8"/>
      <c r="R2478" s="8"/>
      <c r="S2478" s="8"/>
    </row>
    <row r="2479" spans="6:19" s="7" customFormat="1">
      <c r="F2479" s="23"/>
      <c r="G2479" s="23"/>
      <c r="H2479" s="23"/>
      <c r="I2479" s="9"/>
      <c r="J2479" s="9"/>
      <c r="K2479" s="8"/>
      <c r="L2479" s="8"/>
      <c r="M2479" s="8"/>
      <c r="N2479" s="8"/>
      <c r="O2479" s="8"/>
      <c r="P2479" s="8"/>
      <c r="Q2479" s="8"/>
      <c r="R2479" s="8"/>
      <c r="S2479" s="8"/>
    </row>
    <row r="2480" spans="6:19" s="7" customFormat="1">
      <c r="F2480" s="23"/>
      <c r="G2480" s="23"/>
      <c r="H2480" s="23"/>
      <c r="I2480" s="9"/>
      <c r="J2480" s="9"/>
      <c r="K2480" s="8"/>
      <c r="L2480" s="8"/>
      <c r="M2480" s="8"/>
      <c r="N2480" s="8"/>
      <c r="O2480" s="8"/>
      <c r="P2480" s="8"/>
      <c r="Q2480" s="8"/>
      <c r="R2480" s="8"/>
      <c r="S2480" s="8"/>
    </row>
    <row r="2481" spans="6:19" s="7" customFormat="1">
      <c r="F2481" s="23"/>
      <c r="G2481" s="23"/>
      <c r="H2481" s="23"/>
      <c r="I2481" s="9"/>
      <c r="J2481" s="9"/>
      <c r="K2481" s="8"/>
      <c r="L2481" s="8"/>
      <c r="M2481" s="8"/>
      <c r="N2481" s="8"/>
      <c r="O2481" s="8"/>
      <c r="P2481" s="8"/>
      <c r="Q2481" s="8"/>
      <c r="R2481" s="8"/>
      <c r="S2481" s="8"/>
    </row>
    <row r="2482" spans="6:19" s="7" customFormat="1">
      <c r="F2482" s="23"/>
      <c r="G2482" s="23"/>
      <c r="H2482" s="23"/>
      <c r="I2482" s="9"/>
      <c r="J2482" s="9"/>
      <c r="K2482" s="8"/>
      <c r="L2482" s="8"/>
      <c r="M2482" s="8"/>
      <c r="N2482" s="8"/>
      <c r="O2482" s="8"/>
      <c r="P2482" s="8"/>
      <c r="Q2482" s="8"/>
      <c r="R2482" s="8"/>
      <c r="S2482" s="8"/>
    </row>
    <row r="2483" spans="6:19" s="7" customFormat="1">
      <c r="F2483" s="23"/>
      <c r="G2483" s="23"/>
      <c r="H2483" s="23"/>
      <c r="I2483" s="9"/>
      <c r="J2483" s="9"/>
      <c r="K2483" s="8"/>
      <c r="L2483" s="8"/>
      <c r="M2483" s="8"/>
      <c r="N2483" s="8"/>
      <c r="O2483" s="8"/>
      <c r="P2483" s="8"/>
      <c r="Q2483" s="8"/>
      <c r="R2483" s="8"/>
      <c r="S2483" s="8"/>
    </row>
    <row r="2484" spans="6:19" s="7" customFormat="1">
      <c r="F2484" s="23"/>
      <c r="G2484" s="23"/>
      <c r="H2484" s="23"/>
      <c r="I2484" s="9"/>
      <c r="J2484" s="9"/>
      <c r="K2484" s="8"/>
      <c r="L2484" s="8"/>
      <c r="M2484" s="8"/>
      <c r="N2484" s="8"/>
      <c r="O2484" s="8"/>
      <c r="P2484" s="8"/>
      <c r="Q2484" s="8"/>
      <c r="R2484" s="8"/>
      <c r="S2484" s="8"/>
    </row>
    <row r="2485" spans="6:19" s="7" customFormat="1">
      <c r="F2485" s="23"/>
      <c r="G2485" s="23"/>
      <c r="H2485" s="23"/>
      <c r="I2485" s="9"/>
      <c r="J2485" s="9"/>
      <c r="K2485" s="8"/>
      <c r="L2485" s="8"/>
      <c r="M2485" s="8"/>
      <c r="N2485" s="8"/>
      <c r="O2485" s="8"/>
      <c r="P2485" s="8"/>
      <c r="Q2485" s="8"/>
      <c r="R2485" s="8"/>
      <c r="S2485" s="8"/>
    </row>
    <row r="2486" spans="6:19" s="7" customFormat="1">
      <c r="F2486" s="23"/>
      <c r="G2486" s="23"/>
      <c r="H2486" s="23"/>
      <c r="I2486" s="9"/>
      <c r="J2486" s="9"/>
      <c r="K2486" s="8"/>
      <c r="L2486" s="8"/>
      <c r="M2486" s="8"/>
      <c r="N2486" s="8"/>
      <c r="O2486" s="8"/>
      <c r="P2486" s="8"/>
      <c r="Q2486" s="8"/>
      <c r="R2486" s="8"/>
      <c r="S2486" s="8"/>
    </row>
    <row r="2487" spans="6:19" s="7" customFormat="1">
      <c r="F2487" s="23"/>
      <c r="G2487" s="23"/>
      <c r="H2487" s="23"/>
      <c r="I2487" s="9"/>
      <c r="J2487" s="9"/>
      <c r="K2487" s="8"/>
      <c r="L2487" s="8"/>
      <c r="M2487" s="8"/>
      <c r="N2487" s="8"/>
      <c r="O2487" s="8"/>
      <c r="P2487" s="8"/>
      <c r="Q2487" s="8"/>
      <c r="R2487" s="8"/>
      <c r="S2487" s="8"/>
    </row>
    <row r="2488" spans="6:19" s="7" customFormat="1">
      <c r="F2488" s="23"/>
      <c r="G2488" s="23"/>
      <c r="H2488" s="23"/>
      <c r="I2488" s="9"/>
      <c r="J2488" s="9"/>
      <c r="K2488" s="8"/>
      <c r="L2488" s="8"/>
      <c r="M2488" s="8"/>
      <c r="N2488" s="8"/>
      <c r="O2488" s="8"/>
      <c r="P2488" s="8"/>
      <c r="Q2488" s="8"/>
      <c r="R2488" s="8"/>
      <c r="S2488" s="8"/>
    </row>
    <row r="2489" spans="6:19" s="7" customFormat="1">
      <c r="F2489" s="23"/>
      <c r="G2489" s="23"/>
      <c r="H2489" s="23"/>
      <c r="I2489" s="9"/>
      <c r="J2489" s="9"/>
      <c r="K2489" s="8"/>
      <c r="L2489" s="8"/>
      <c r="M2489" s="8"/>
      <c r="N2489" s="8"/>
      <c r="O2489" s="8"/>
      <c r="P2489" s="8"/>
      <c r="Q2489" s="8"/>
      <c r="R2489" s="8"/>
      <c r="S2489" s="8"/>
    </row>
    <row r="2490" spans="6:19" s="7" customFormat="1">
      <c r="F2490" s="23"/>
      <c r="G2490" s="23"/>
      <c r="H2490" s="23"/>
      <c r="I2490" s="9"/>
      <c r="J2490" s="9"/>
      <c r="K2490" s="8"/>
      <c r="L2490" s="8"/>
      <c r="M2490" s="8"/>
      <c r="N2490" s="8"/>
      <c r="O2490" s="8"/>
      <c r="P2490" s="8"/>
      <c r="Q2490" s="8"/>
      <c r="R2490" s="8"/>
      <c r="S2490" s="8"/>
    </row>
    <row r="2491" spans="6:19" s="7" customFormat="1">
      <c r="F2491" s="23"/>
      <c r="G2491" s="23"/>
      <c r="H2491" s="23"/>
      <c r="I2491" s="9"/>
      <c r="J2491" s="9"/>
      <c r="K2491" s="8"/>
      <c r="L2491" s="8"/>
      <c r="M2491" s="8"/>
      <c r="N2491" s="8"/>
      <c r="O2491" s="8"/>
      <c r="P2491" s="8"/>
      <c r="Q2491" s="8"/>
      <c r="R2491" s="8"/>
      <c r="S2491" s="8"/>
    </row>
    <row r="2492" spans="6:19" s="7" customFormat="1">
      <c r="F2492" s="23"/>
      <c r="G2492" s="23"/>
      <c r="H2492" s="23"/>
      <c r="I2492" s="9"/>
      <c r="J2492" s="9"/>
      <c r="K2492" s="8"/>
      <c r="L2492" s="8"/>
      <c r="M2492" s="8"/>
      <c r="N2492" s="8"/>
      <c r="O2492" s="8"/>
      <c r="P2492" s="8"/>
      <c r="Q2492" s="8"/>
      <c r="R2492" s="8"/>
      <c r="S2492" s="8"/>
    </row>
    <row r="2493" spans="6:19" s="7" customFormat="1">
      <c r="F2493" s="23"/>
      <c r="G2493" s="23"/>
      <c r="H2493" s="23"/>
      <c r="I2493" s="9"/>
      <c r="J2493" s="9"/>
      <c r="K2493" s="8"/>
      <c r="L2493" s="8"/>
      <c r="M2493" s="8"/>
      <c r="N2493" s="8"/>
      <c r="O2493" s="8"/>
      <c r="P2493" s="8"/>
      <c r="Q2493" s="8"/>
      <c r="R2493" s="8"/>
      <c r="S2493" s="8"/>
    </row>
    <row r="2494" spans="6:19" s="7" customFormat="1">
      <c r="F2494" s="23"/>
      <c r="G2494" s="23"/>
      <c r="H2494" s="23"/>
      <c r="I2494" s="9"/>
      <c r="J2494" s="9"/>
      <c r="K2494" s="8"/>
      <c r="L2494" s="8"/>
      <c r="M2494" s="8"/>
      <c r="N2494" s="8"/>
      <c r="O2494" s="8"/>
      <c r="P2494" s="8"/>
      <c r="Q2494" s="8"/>
      <c r="R2494" s="8"/>
      <c r="S2494" s="8"/>
    </row>
    <row r="2495" spans="6:19" s="7" customFormat="1">
      <c r="F2495" s="23"/>
      <c r="G2495" s="23"/>
      <c r="H2495" s="23"/>
      <c r="I2495" s="9"/>
      <c r="J2495" s="9"/>
      <c r="K2495" s="8"/>
      <c r="L2495" s="8"/>
      <c r="M2495" s="8"/>
      <c r="N2495" s="8"/>
      <c r="O2495" s="8"/>
      <c r="P2495" s="8"/>
      <c r="Q2495" s="8"/>
      <c r="R2495" s="8"/>
      <c r="S2495" s="8"/>
    </row>
    <row r="2496" spans="6:19" s="7" customFormat="1">
      <c r="F2496" s="23"/>
      <c r="G2496" s="23"/>
      <c r="H2496" s="23"/>
      <c r="I2496" s="9"/>
      <c r="J2496" s="9"/>
      <c r="K2496" s="8"/>
      <c r="L2496" s="8"/>
      <c r="M2496" s="8"/>
      <c r="N2496" s="8"/>
      <c r="O2496" s="8"/>
      <c r="P2496" s="8"/>
      <c r="Q2496" s="8"/>
      <c r="R2496" s="8"/>
      <c r="S2496" s="8"/>
    </row>
    <row r="2497" spans="6:19" s="7" customFormat="1">
      <c r="F2497" s="23"/>
      <c r="G2497" s="23"/>
      <c r="H2497" s="23"/>
      <c r="I2497" s="9"/>
      <c r="J2497" s="9"/>
      <c r="K2497" s="8"/>
      <c r="L2497" s="8"/>
      <c r="M2497" s="8"/>
      <c r="N2497" s="8"/>
      <c r="O2497" s="8"/>
      <c r="P2497" s="8"/>
      <c r="Q2497" s="8"/>
      <c r="R2497" s="8"/>
      <c r="S2497" s="8"/>
    </row>
    <row r="2498" spans="6:19" s="7" customFormat="1">
      <c r="F2498" s="23"/>
      <c r="G2498" s="23"/>
      <c r="H2498" s="23"/>
      <c r="I2498" s="9"/>
      <c r="J2498" s="9"/>
      <c r="K2498" s="8"/>
      <c r="L2498" s="8"/>
      <c r="M2498" s="8"/>
      <c r="N2498" s="8"/>
      <c r="O2498" s="8"/>
      <c r="P2498" s="8"/>
      <c r="Q2498" s="8"/>
      <c r="R2498" s="8"/>
      <c r="S2498" s="8"/>
    </row>
    <row r="2499" spans="6:19" s="7" customFormat="1">
      <c r="F2499" s="23"/>
      <c r="G2499" s="23"/>
      <c r="H2499" s="23"/>
      <c r="I2499" s="9"/>
      <c r="J2499" s="9"/>
      <c r="K2499" s="8"/>
      <c r="L2499" s="8"/>
      <c r="M2499" s="8"/>
      <c r="N2499" s="8"/>
      <c r="O2499" s="8"/>
      <c r="P2499" s="8"/>
      <c r="Q2499" s="8"/>
      <c r="R2499" s="8"/>
      <c r="S2499" s="8"/>
    </row>
    <row r="2500" spans="6:19" s="7" customFormat="1">
      <c r="F2500" s="23"/>
      <c r="G2500" s="23"/>
      <c r="H2500" s="23"/>
      <c r="I2500" s="9"/>
      <c r="J2500" s="9"/>
      <c r="K2500" s="8"/>
      <c r="L2500" s="8"/>
      <c r="M2500" s="8"/>
      <c r="N2500" s="8"/>
      <c r="O2500" s="8"/>
      <c r="P2500" s="8"/>
      <c r="Q2500" s="8"/>
      <c r="R2500" s="8"/>
      <c r="S2500" s="8"/>
    </row>
    <row r="2501" spans="6:19" s="7" customFormat="1">
      <c r="F2501" s="23"/>
      <c r="G2501" s="23"/>
      <c r="H2501" s="23"/>
      <c r="I2501" s="9"/>
      <c r="J2501" s="9"/>
      <c r="K2501" s="8"/>
      <c r="L2501" s="8"/>
      <c r="M2501" s="8"/>
      <c r="N2501" s="8"/>
      <c r="O2501" s="8"/>
      <c r="P2501" s="8"/>
      <c r="Q2501" s="8"/>
      <c r="R2501" s="8"/>
      <c r="S2501" s="8"/>
    </row>
    <row r="2502" spans="6:19" s="7" customFormat="1">
      <c r="F2502" s="23"/>
      <c r="G2502" s="23"/>
      <c r="H2502" s="23"/>
      <c r="I2502" s="9"/>
      <c r="J2502" s="9"/>
      <c r="K2502" s="8"/>
      <c r="L2502" s="8"/>
      <c r="M2502" s="8"/>
      <c r="N2502" s="8"/>
      <c r="O2502" s="8"/>
      <c r="P2502" s="8"/>
      <c r="Q2502" s="8"/>
      <c r="R2502" s="8"/>
      <c r="S2502" s="8"/>
    </row>
    <row r="2503" spans="6:19" s="7" customFormat="1">
      <c r="F2503" s="23"/>
      <c r="G2503" s="23"/>
      <c r="H2503" s="23"/>
      <c r="I2503" s="9"/>
      <c r="J2503" s="9"/>
      <c r="K2503" s="8"/>
      <c r="L2503" s="8"/>
      <c r="M2503" s="8"/>
      <c r="N2503" s="8"/>
      <c r="O2503" s="8"/>
      <c r="P2503" s="8"/>
      <c r="Q2503" s="8"/>
      <c r="R2503" s="8"/>
      <c r="S2503" s="8"/>
    </row>
    <row r="2504" spans="6:19" s="7" customFormat="1">
      <c r="F2504" s="23"/>
      <c r="G2504" s="23"/>
      <c r="H2504" s="23"/>
      <c r="I2504" s="9"/>
      <c r="J2504" s="9"/>
      <c r="K2504" s="8"/>
      <c r="L2504" s="8"/>
      <c r="M2504" s="8"/>
      <c r="N2504" s="8"/>
      <c r="O2504" s="8"/>
      <c r="P2504" s="8"/>
      <c r="Q2504" s="8"/>
      <c r="R2504" s="8"/>
      <c r="S2504" s="8"/>
    </row>
    <row r="2505" spans="6:19" s="7" customFormat="1">
      <c r="F2505" s="23"/>
      <c r="G2505" s="23"/>
      <c r="H2505" s="23"/>
      <c r="I2505" s="9"/>
      <c r="J2505" s="9"/>
      <c r="K2505" s="8"/>
      <c r="L2505" s="8"/>
      <c r="M2505" s="8"/>
      <c r="N2505" s="8"/>
      <c r="O2505" s="8"/>
      <c r="P2505" s="8"/>
      <c r="Q2505" s="8"/>
      <c r="R2505" s="8"/>
      <c r="S2505" s="8"/>
    </row>
    <row r="2506" spans="6:19" s="7" customFormat="1">
      <c r="F2506" s="23"/>
      <c r="G2506" s="23"/>
      <c r="H2506" s="23"/>
      <c r="I2506" s="9"/>
      <c r="J2506" s="9"/>
      <c r="K2506" s="8"/>
      <c r="L2506" s="8"/>
      <c r="M2506" s="8"/>
      <c r="N2506" s="8"/>
      <c r="O2506" s="8"/>
      <c r="P2506" s="8"/>
      <c r="Q2506" s="8"/>
      <c r="R2506" s="8"/>
      <c r="S2506" s="8"/>
    </row>
    <row r="2507" spans="6:19" s="7" customFormat="1">
      <c r="F2507" s="23"/>
      <c r="G2507" s="23"/>
      <c r="H2507" s="23"/>
      <c r="I2507" s="9"/>
      <c r="J2507" s="9"/>
      <c r="K2507" s="8"/>
      <c r="L2507" s="8"/>
      <c r="M2507" s="8"/>
      <c r="N2507" s="8"/>
      <c r="O2507" s="8"/>
      <c r="P2507" s="8"/>
      <c r="Q2507" s="8"/>
      <c r="R2507" s="8"/>
      <c r="S2507" s="8"/>
    </row>
    <row r="2508" spans="6:19" s="7" customFormat="1">
      <c r="F2508" s="23"/>
      <c r="G2508" s="23"/>
      <c r="H2508" s="23"/>
      <c r="I2508" s="9"/>
      <c r="J2508" s="9"/>
      <c r="K2508" s="8"/>
      <c r="L2508" s="8"/>
      <c r="M2508" s="8"/>
      <c r="N2508" s="8"/>
      <c r="O2508" s="8"/>
      <c r="P2508" s="8"/>
      <c r="Q2508" s="8"/>
      <c r="R2508" s="8"/>
      <c r="S2508" s="8"/>
    </row>
    <row r="2509" spans="6:19" s="7" customFormat="1">
      <c r="F2509" s="23"/>
      <c r="G2509" s="23"/>
      <c r="H2509" s="23"/>
      <c r="I2509" s="9"/>
      <c r="J2509" s="9"/>
      <c r="K2509" s="8"/>
      <c r="L2509" s="8"/>
      <c r="M2509" s="8"/>
      <c r="N2509" s="8"/>
      <c r="O2509" s="8"/>
      <c r="P2509" s="8"/>
      <c r="Q2509" s="8"/>
      <c r="R2509" s="8"/>
      <c r="S2509" s="8"/>
    </row>
    <row r="2510" spans="6:19" s="7" customFormat="1">
      <c r="F2510" s="23"/>
      <c r="G2510" s="23"/>
      <c r="H2510" s="23"/>
      <c r="I2510" s="9"/>
      <c r="J2510" s="9"/>
      <c r="K2510" s="8"/>
      <c r="L2510" s="8"/>
      <c r="M2510" s="8"/>
      <c r="N2510" s="8"/>
      <c r="O2510" s="8"/>
      <c r="P2510" s="8"/>
      <c r="Q2510" s="8"/>
      <c r="R2510" s="8"/>
      <c r="S2510" s="8"/>
    </row>
    <row r="2511" spans="6:19" s="7" customFormat="1">
      <c r="F2511" s="23"/>
      <c r="G2511" s="23"/>
      <c r="H2511" s="23"/>
      <c r="I2511" s="9"/>
      <c r="J2511" s="9"/>
      <c r="K2511" s="8"/>
      <c r="L2511" s="8"/>
      <c r="M2511" s="8"/>
      <c r="N2511" s="8"/>
      <c r="O2511" s="8"/>
      <c r="P2511" s="8"/>
      <c r="Q2511" s="8"/>
      <c r="R2511" s="8"/>
      <c r="S2511" s="8"/>
    </row>
    <row r="2512" spans="6:19" s="7" customFormat="1">
      <c r="F2512" s="23"/>
      <c r="G2512" s="23"/>
      <c r="H2512" s="23"/>
      <c r="I2512" s="9"/>
      <c r="J2512" s="9"/>
      <c r="K2512" s="8"/>
      <c r="L2512" s="8"/>
      <c r="M2512" s="8"/>
      <c r="N2512" s="8"/>
      <c r="O2512" s="8"/>
      <c r="P2512" s="8"/>
      <c r="Q2512" s="8"/>
      <c r="R2512" s="8"/>
      <c r="S2512" s="8"/>
    </row>
    <row r="2513" spans="6:19" s="7" customFormat="1">
      <c r="F2513" s="23"/>
      <c r="G2513" s="23"/>
      <c r="H2513" s="23"/>
      <c r="I2513" s="9"/>
      <c r="J2513" s="9"/>
      <c r="K2513" s="8"/>
      <c r="L2513" s="8"/>
      <c r="M2513" s="8"/>
      <c r="N2513" s="8"/>
      <c r="O2513" s="8"/>
      <c r="P2513" s="8"/>
      <c r="Q2513" s="8"/>
      <c r="R2513" s="8"/>
      <c r="S2513" s="8"/>
    </row>
    <row r="2514" spans="6:19" s="7" customFormat="1">
      <c r="F2514" s="23"/>
      <c r="G2514" s="23"/>
      <c r="H2514" s="23"/>
      <c r="I2514" s="9"/>
      <c r="J2514" s="9"/>
      <c r="K2514" s="8"/>
      <c r="L2514" s="8"/>
      <c r="M2514" s="8"/>
      <c r="N2514" s="8"/>
      <c r="O2514" s="8"/>
      <c r="P2514" s="8"/>
      <c r="Q2514" s="8"/>
      <c r="R2514" s="8"/>
      <c r="S2514" s="8"/>
    </row>
    <row r="2515" spans="6:19" s="7" customFormat="1">
      <c r="F2515" s="23"/>
      <c r="G2515" s="23"/>
      <c r="H2515" s="23"/>
      <c r="I2515" s="9"/>
      <c r="J2515" s="9"/>
      <c r="K2515" s="8"/>
      <c r="L2515" s="8"/>
      <c r="M2515" s="8"/>
      <c r="N2515" s="8"/>
      <c r="O2515" s="8"/>
      <c r="P2515" s="8"/>
      <c r="Q2515" s="8"/>
      <c r="R2515" s="8"/>
      <c r="S2515" s="8"/>
    </row>
    <row r="2516" spans="6:19" s="7" customFormat="1">
      <c r="F2516" s="23"/>
      <c r="G2516" s="23"/>
      <c r="H2516" s="23"/>
      <c r="I2516" s="9"/>
      <c r="J2516" s="9"/>
      <c r="K2516" s="8"/>
      <c r="L2516" s="8"/>
      <c r="M2516" s="8"/>
      <c r="N2516" s="8"/>
      <c r="O2516" s="8"/>
      <c r="P2516" s="8"/>
      <c r="Q2516" s="8"/>
      <c r="R2516" s="8"/>
      <c r="S2516" s="8"/>
    </row>
    <row r="2517" spans="6:19" s="7" customFormat="1">
      <c r="F2517" s="23"/>
      <c r="G2517" s="23"/>
      <c r="H2517" s="23"/>
      <c r="I2517" s="9"/>
      <c r="J2517" s="9"/>
      <c r="K2517" s="8"/>
      <c r="L2517" s="8"/>
      <c r="M2517" s="8"/>
      <c r="N2517" s="8"/>
      <c r="O2517" s="8"/>
      <c r="P2517" s="8"/>
      <c r="Q2517" s="8"/>
      <c r="R2517" s="8"/>
      <c r="S2517" s="8"/>
    </row>
    <row r="2518" spans="6:19" s="7" customFormat="1">
      <c r="F2518" s="23"/>
      <c r="G2518" s="23"/>
      <c r="H2518" s="23"/>
      <c r="I2518" s="9"/>
      <c r="J2518" s="9"/>
      <c r="K2518" s="8"/>
      <c r="L2518" s="8"/>
      <c r="M2518" s="8"/>
      <c r="N2518" s="8"/>
      <c r="O2518" s="8"/>
      <c r="P2518" s="8"/>
      <c r="Q2518" s="8"/>
      <c r="R2518" s="8"/>
      <c r="S2518" s="8"/>
    </row>
    <row r="2519" spans="6:19" s="7" customFormat="1">
      <c r="F2519" s="23"/>
      <c r="G2519" s="23"/>
      <c r="H2519" s="23"/>
      <c r="I2519" s="9"/>
      <c r="J2519" s="9"/>
      <c r="K2519" s="8"/>
      <c r="L2519" s="8"/>
      <c r="M2519" s="8"/>
      <c r="N2519" s="8"/>
      <c r="O2519" s="8"/>
      <c r="P2519" s="8"/>
      <c r="Q2519" s="8"/>
      <c r="R2519" s="8"/>
      <c r="S2519" s="8"/>
    </row>
    <row r="2520" spans="6:19" s="7" customFormat="1">
      <c r="F2520" s="23"/>
      <c r="G2520" s="23"/>
      <c r="H2520" s="23"/>
      <c r="I2520" s="9"/>
      <c r="J2520" s="9"/>
      <c r="K2520" s="8"/>
      <c r="L2520" s="8"/>
      <c r="M2520" s="8"/>
      <c r="N2520" s="8"/>
      <c r="O2520" s="8"/>
      <c r="P2520" s="8"/>
      <c r="Q2520" s="8"/>
      <c r="R2520" s="8"/>
      <c r="S2520" s="8"/>
    </row>
    <row r="2521" spans="6:19" s="7" customFormat="1">
      <c r="F2521" s="23"/>
      <c r="G2521" s="23"/>
      <c r="H2521" s="23"/>
      <c r="I2521" s="9"/>
      <c r="J2521" s="9"/>
      <c r="K2521" s="8"/>
      <c r="L2521" s="8"/>
      <c r="M2521" s="8"/>
      <c r="N2521" s="8"/>
      <c r="O2521" s="8"/>
      <c r="P2521" s="8"/>
      <c r="Q2521" s="8"/>
      <c r="R2521" s="8"/>
      <c r="S2521" s="8"/>
    </row>
    <row r="2522" spans="6:19" s="7" customFormat="1">
      <c r="F2522" s="23"/>
      <c r="G2522" s="23"/>
      <c r="H2522" s="23"/>
      <c r="I2522" s="9"/>
      <c r="J2522" s="9"/>
      <c r="K2522" s="8"/>
      <c r="L2522" s="8"/>
      <c r="M2522" s="8"/>
      <c r="N2522" s="8"/>
      <c r="O2522" s="8"/>
      <c r="P2522" s="8"/>
      <c r="Q2522" s="8"/>
      <c r="R2522" s="8"/>
      <c r="S2522" s="8"/>
    </row>
    <row r="2523" spans="6:19" s="7" customFormat="1">
      <c r="F2523" s="23"/>
      <c r="G2523" s="23"/>
      <c r="H2523" s="23"/>
      <c r="I2523" s="9"/>
      <c r="J2523" s="9"/>
      <c r="K2523" s="8"/>
      <c r="L2523" s="8"/>
      <c r="M2523" s="8"/>
      <c r="N2523" s="8"/>
      <c r="O2523" s="8"/>
      <c r="P2523" s="8"/>
      <c r="Q2523" s="8"/>
      <c r="R2523" s="8"/>
      <c r="S2523" s="8"/>
    </row>
    <row r="2524" spans="6:19" s="7" customFormat="1">
      <c r="F2524" s="23"/>
      <c r="G2524" s="23"/>
      <c r="H2524" s="23"/>
      <c r="I2524" s="9"/>
      <c r="J2524" s="9"/>
      <c r="K2524" s="8"/>
      <c r="L2524" s="8"/>
      <c r="M2524" s="8"/>
      <c r="N2524" s="8"/>
      <c r="O2524" s="8"/>
      <c r="P2524" s="8"/>
      <c r="Q2524" s="8"/>
      <c r="R2524" s="8"/>
      <c r="S2524" s="8"/>
    </row>
    <row r="2525" spans="6:19" s="7" customFormat="1">
      <c r="F2525" s="23"/>
      <c r="G2525" s="23"/>
      <c r="H2525" s="23"/>
      <c r="I2525" s="9"/>
      <c r="J2525" s="9"/>
      <c r="K2525" s="8"/>
      <c r="L2525" s="8"/>
      <c r="M2525" s="8"/>
      <c r="N2525" s="8"/>
      <c r="O2525" s="8"/>
      <c r="P2525" s="8"/>
      <c r="Q2525" s="8"/>
      <c r="R2525" s="8"/>
      <c r="S2525" s="8"/>
    </row>
    <row r="2526" spans="6:19" s="7" customFormat="1">
      <c r="F2526" s="23"/>
      <c r="G2526" s="23"/>
      <c r="H2526" s="23"/>
      <c r="I2526" s="9"/>
      <c r="J2526" s="9"/>
      <c r="K2526" s="8"/>
      <c r="L2526" s="8"/>
      <c r="M2526" s="8"/>
      <c r="N2526" s="8"/>
      <c r="O2526" s="8"/>
      <c r="P2526" s="8"/>
      <c r="Q2526" s="8"/>
      <c r="R2526" s="8"/>
      <c r="S2526" s="8"/>
    </row>
    <row r="2527" spans="6:19" s="7" customFormat="1">
      <c r="F2527" s="23"/>
      <c r="G2527" s="23"/>
      <c r="H2527" s="23"/>
      <c r="I2527" s="9"/>
      <c r="J2527" s="9"/>
      <c r="K2527" s="8"/>
      <c r="L2527" s="8"/>
      <c r="M2527" s="8"/>
      <c r="N2527" s="8"/>
      <c r="O2527" s="8"/>
      <c r="P2527" s="8"/>
      <c r="Q2527" s="8"/>
      <c r="R2527" s="8"/>
      <c r="S2527" s="8"/>
    </row>
    <row r="2528" spans="6:19" s="7" customFormat="1">
      <c r="F2528" s="23"/>
      <c r="G2528" s="23"/>
      <c r="H2528" s="23"/>
      <c r="I2528" s="9"/>
      <c r="J2528" s="9"/>
      <c r="K2528" s="8"/>
      <c r="L2528" s="8"/>
      <c r="M2528" s="8"/>
      <c r="N2528" s="8"/>
      <c r="O2528" s="8"/>
      <c r="P2528" s="8"/>
      <c r="Q2528" s="8"/>
      <c r="R2528" s="8"/>
      <c r="S2528" s="8"/>
    </row>
    <row r="2529" spans="6:19" s="7" customFormat="1">
      <c r="F2529" s="23"/>
      <c r="G2529" s="23"/>
      <c r="H2529" s="23"/>
      <c r="I2529" s="9"/>
      <c r="J2529" s="9"/>
      <c r="K2529" s="8"/>
      <c r="L2529" s="8"/>
      <c r="M2529" s="8"/>
      <c r="N2529" s="8"/>
      <c r="O2529" s="8"/>
      <c r="P2529" s="8"/>
      <c r="Q2529" s="8"/>
      <c r="R2529" s="8"/>
      <c r="S2529" s="8"/>
    </row>
    <row r="2530" spans="6:19" s="7" customFormat="1">
      <c r="F2530" s="23"/>
      <c r="G2530" s="23"/>
      <c r="H2530" s="23"/>
      <c r="I2530" s="9"/>
      <c r="J2530" s="9"/>
      <c r="K2530" s="8"/>
      <c r="L2530" s="8"/>
      <c r="M2530" s="8"/>
      <c r="N2530" s="8"/>
      <c r="O2530" s="8"/>
      <c r="P2530" s="8"/>
      <c r="Q2530" s="8"/>
      <c r="R2530" s="8"/>
      <c r="S2530" s="8"/>
    </row>
    <row r="2531" spans="6:19" s="7" customFormat="1">
      <c r="F2531" s="23"/>
      <c r="G2531" s="23"/>
      <c r="H2531" s="23"/>
      <c r="I2531" s="9"/>
      <c r="J2531" s="9"/>
      <c r="K2531" s="8"/>
      <c r="L2531" s="8"/>
      <c r="M2531" s="8"/>
      <c r="N2531" s="8"/>
      <c r="O2531" s="8"/>
      <c r="P2531" s="8"/>
      <c r="Q2531" s="8"/>
      <c r="R2531" s="8"/>
      <c r="S2531" s="8"/>
    </row>
    <row r="2532" spans="6:19" s="7" customFormat="1">
      <c r="F2532" s="23"/>
      <c r="G2532" s="23"/>
      <c r="H2532" s="23"/>
      <c r="I2532" s="9"/>
      <c r="J2532" s="9"/>
      <c r="K2532" s="8"/>
      <c r="L2532" s="8"/>
      <c r="M2532" s="8"/>
      <c r="N2532" s="8"/>
      <c r="O2532" s="8"/>
      <c r="P2532" s="8"/>
      <c r="Q2532" s="8"/>
      <c r="R2532" s="8"/>
      <c r="S2532" s="8"/>
    </row>
    <row r="2533" spans="6:19" s="7" customFormat="1">
      <c r="F2533" s="23"/>
      <c r="G2533" s="23"/>
      <c r="H2533" s="23"/>
      <c r="I2533" s="9"/>
      <c r="J2533" s="9"/>
      <c r="K2533" s="8"/>
      <c r="L2533" s="8"/>
      <c r="M2533" s="8"/>
      <c r="N2533" s="8"/>
      <c r="O2533" s="8"/>
      <c r="P2533" s="8"/>
      <c r="Q2533" s="8"/>
      <c r="R2533" s="8"/>
      <c r="S2533" s="8"/>
    </row>
    <row r="2534" spans="6:19" s="7" customFormat="1">
      <c r="F2534" s="23"/>
      <c r="G2534" s="23"/>
      <c r="H2534" s="23"/>
      <c r="I2534" s="9"/>
      <c r="J2534" s="9"/>
      <c r="K2534" s="8"/>
      <c r="L2534" s="8"/>
      <c r="M2534" s="8"/>
      <c r="N2534" s="8"/>
      <c r="O2534" s="8"/>
      <c r="P2534" s="8"/>
      <c r="Q2534" s="8"/>
      <c r="R2534" s="8"/>
      <c r="S2534" s="8"/>
    </row>
    <row r="2535" spans="6:19" s="7" customFormat="1">
      <c r="F2535" s="23"/>
      <c r="G2535" s="23"/>
      <c r="H2535" s="23"/>
      <c r="I2535" s="9"/>
      <c r="J2535" s="9"/>
      <c r="K2535" s="8"/>
      <c r="L2535" s="8"/>
      <c r="M2535" s="8"/>
      <c r="N2535" s="8"/>
      <c r="O2535" s="8"/>
      <c r="P2535" s="8"/>
      <c r="Q2535" s="8"/>
      <c r="R2535" s="8"/>
      <c r="S2535" s="8"/>
    </row>
    <row r="2536" spans="6:19" s="7" customFormat="1">
      <c r="F2536" s="23"/>
      <c r="G2536" s="23"/>
      <c r="H2536" s="23"/>
      <c r="I2536" s="9"/>
      <c r="J2536" s="9"/>
      <c r="K2536" s="8"/>
      <c r="L2536" s="8"/>
      <c r="M2536" s="8"/>
      <c r="N2536" s="8"/>
      <c r="O2536" s="8"/>
      <c r="P2536" s="8"/>
      <c r="Q2536" s="8"/>
      <c r="R2536" s="8"/>
      <c r="S2536" s="8"/>
    </row>
    <row r="2537" spans="6:19" s="7" customFormat="1">
      <c r="F2537" s="23"/>
      <c r="G2537" s="23"/>
      <c r="H2537" s="23"/>
      <c r="I2537" s="9"/>
      <c r="J2537" s="9"/>
      <c r="K2537" s="8"/>
      <c r="L2537" s="8"/>
      <c r="M2537" s="8"/>
      <c r="N2537" s="8"/>
      <c r="O2537" s="8"/>
      <c r="P2537" s="8"/>
      <c r="Q2537" s="8"/>
      <c r="R2537" s="8"/>
      <c r="S2537" s="8"/>
    </row>
    <row r="2538" spans="6:19" s="7" customFormat="1">
      <c r="F2538" s="23"/>
      <c r="G2538" s="23"/>
      <c r="H2538" s="23"/>
      <c r="I2538" s="9"/>
      <c r="J2538" s="9"/>
      <c r="K2538" s="8"/>
      <c r="L2538" s="8"/>
      <c r="M2538" s="8"/>
      <c r="N2538" s="8"/>
      <c r="O2538" s="8"/>
      <c r="P2538" s="8"/>
      <c r="Q2538" s="8"/>
      <c r="R2538" s="8"/>
      <c r="S2538" s="8"/>
    </row>
    <row r="2539" spans="6:19" s="7" customFormat="1">
      <c r="F2539" s="23"/>
      <c r="G2539" s="23"/>
      <c r="H2539" s="23"/>
      <c r="I2539" s="9"/>
      <c r="J2539" s="9"/>
      <c r="K2539" s="8"/>
      <c r="L2539" s="8"/>
      <c r="M2539" s="8"/>
      <c r="N2539" s="8"/>
      <c r="O2539" s="8"/>
      <c r="P2539" s="8"/>
      <c r="Q2539" s="8"/>
      <c r="R2539" s="8"/>
      <c r="S2539" s="8"/>
    </row>
    <row r="2540" spans="6:19" s="7" customFormat="1">
      <c r="F2540" s="23"/>
      <c r="G2540" s="23"/>
      <c r="H2540" s="23"/>
      <c r="I2540" s="9"/>
      <c r="J2540" s="9"/>
      <c r="K2540" s="8"/>
      <c r="L2540" s="8"/>
      <c r="M2540" s="8"/>
      <c r="N2540" s="8"/>
      <c r="O2540" s="8"/>
      <c r="P2540" s="8"/>
      <c r="Q2540" s="8"/>
      <c r="R2540" s="8"/>
      <c r="S2540" s="8"/>
    </row>
    <row r="2541" spans="6:19" s="7" customFormat="1">
      <c r="F2541" s="23"/>
      <c r="G2541" s="23"/>
      <c r="H2541" s="23"/>
      <c r="I2541" s="9"/>
      <c r="J2541" s="9"/>
      <c r="K2541" s="8"/>
      <c r="L2541" s="8"/>
      <c r="M2541" s="8"/>
      <c r="N2541" s="8"/>
      <c r="O2541" s="8"/>
      <c r="P2541" s="8"/>
      <c r="Q2541" s="8"/>
      <c r="R2541" s="8"/>
      <c r="S2541" s="8"/>
    </row>
    <row r="2542" spans="6:19" s="7" customFormat="1">
      <c r="F2542" s="23"/>
      <c r="G2542" s="23"/>
      <c r="H2542" s="23"/>
      <c r="I2542" s="9"/>
      <c r="J2542" s="9"/>
      <c r="K2542" s="8"/>
      <c r="L2542" s="8"/>
      <c r="M2542" s="8"/>
      <c r="N2542" s="8"/>
      <c r="O2542" s="8"/>
      <c r="P2542" s="8"/>
      <c r="Q2542" s="8"/>
      <c r="R2542" s="8"/>
      <c r="S2542" s="8"/>
    </row>
    <row r="2543" spans="6:19" s="7" customFormat="1">
      <c r="F2543" s="23"/>
      <c r="G2543" s="23"/>
      <c r="H2543" s="23"/>
      <c r="I2543" s="9"/>
      <c r="J2543" s="9"/>
      <c r="K2543" s="8"/>
      <c r="L2543" s="8"/>
      <c r="M2543" s="8"/>
      <c r="N2543" s="8"/>
      <c r="O2543" s="8"/>
      <c r="P2543" s="8"/>
      <c r="Q2543" s="8"/>
      <c r="R2543" s="8"/>
      <c r="S2543" s="8"/>
    </row>
    <row r="2544" spans="6:19" s="7" customFormat="1">
      <c r="F2544" s="23"/>
      <c r="G2544" s="23"/>
      <c r="H2544" s="23"/>
      <c r="I2544" s="9"/>
      <c r="J2544" s="9"/>
      <c r="K2544" s="8"/>
      <c r="L2544" s="8"/>
      <c r="M2544" s="8"/>
      <c r="N2544" s="8"/>
      <c r="O2544" s="8"/>
      <c r="P2544" s="8"/>
      <c r="Q2544" s="8"/>
      <c r="R2544" s="8"/>
      <c r="S2544" s="8"/>
    </row>
    <row r="2545" spans="6:19" s="7" customFormat="1">
      <c r="F2545" s="23"/>
      <c r="G2545" s="23"/>
      <c r="H2545" s="23"/>
      <c r="I2545" s="9"/>
      <c r="J2545" s="9"/>
      <c r="K2545" s="8"/>
      <c r="L2545" s="8"/>
      <c r="M2545" s="8"/>
      <c r="N2545" s="8"/>
      <c r="O2545" s="8"/>
      <c r="P2545" s="8"/>
      <c r="Q2545" s="8"/>
      <c r="R2545" s="8"/>
      <c r="S2545" s="8"/>
    </row>
    <row r="2546" spans="6:19" s="7" customFormat="1">
      <c r="F2546" s="23"/>
      <c r="G2546" s="23"/>
      <c r="H2546" s="23"/>
      <c r="I2546" s="9"/>
      <c r="J2546" s="9"/>
      <c r="K2546" s="8"/>
      <c r="L2546" s="8"/>
      <c r="M2546" s="8"/>
      <c r="N2546" s="8"/>
      <c r="O2546" s="8"/>
      <c r="P2546" s="8"/>
      <c r="Q2546" s="8"/>
      <c r="R2546" s="8"/>
      <c r="S2546" s="8"/>
    </row>
    <row r="2547" spans="6:19" s="7" customFormat="1">
      <c r="F2547" s="23"/>
      <c r="G2547" s="23"/>
      <c r="H2547" s="23"/>
      <c r="I2547" s="9"/>
      <c r="J2547" s="9"/>
      <c r="K2547" s="8"/>
      <c r="L2547" s="8"/>
      <c r="M2547" s="8"/>
      <c r="N2547" s="8"/>
      <c r="O2547" s="8"/>
      <c r="P2547" s="8"/>
      <c r="Q2547" s="8"/>
      <c r="R2547" s="8"/>
      <c r="S2547" s="8"/>
    </row>
    <row r="2548" spans="6:19" s="7" customFormat="1">
      <c r="F2548" s="23"/>
      <c r="G2548" s="23"/>
      <c r="H2548" s="23"/>
      <c r="I2548" s="9"/>
      <c r="J2548" s="9"/>
      <c r="K2548" s="8"/>
      <c r="L2548" s="8"/>
      <c r="M2548" s="8"/>
      <c r="N2548" s="8"/>
      <c r="O2548" s="8"/>
      <c r="P2548" s="8"/>
      <c r="Q2548" s="8"/>
      <c r="R2548" s="8"/>
      <c r="S2548" s="8"/>
    </row>
    <row r="2549" spans="6:19" s="7" customFormat="1">
      <c r="F2549" s="23"/>
      <c r="G2549" s="23"/>
      <c r="H2549" s="23"/>
      <c r="I2549" s="9"/>
      <c r="J2549" s="9"/>
      <c r="K2549" s="8"/>
      <c r="L2549" s="8"/>
      <c r="M2549" s="8"/>
      <c r="N2549" s="8"/>
      <c r="O2549" s="8"/>
      <c r="P2549" s="8"/>
      <c r="Q2549" s="8"/>
      <c r="R2549" s="8"/>
      <c r="S2549" s="8"/>
    </row>
    <row r="2550" spans="6:19" s="7" customFormat="1">
      <c r="F2550" s="23"/>
      <c r="G2550" s="23"/>
      <c r="H2550" s="23"/>
      <c r="I2550" s="9"/>
      <c r="J2550" s="9"/>
      <c r="K2550" s="8"/>
      <c r="L2550" s="8"/>
      <c r="M2550" s="8"/>
      <c r="N2550" s="8"/>
      <c r="O2550" s="8"/>
      <c r="P2550" s="8"/>
      <c r="Q2550" s="8"/>
      <c r="R2550" s="8"/>
      <c r="S2550" s="8"/>
    </row>
    <row r="2551" spans="6:19" s="7" customFormat="1">
      <c r="F2551" s="23"/>
      <c r="G2551" s="23"/>
      <c r="H2551" s="23"/>
      <c r="I2551" s="9"/>
      <c r="J2551" s="9"/>
      <c r="K2551" s="8"/>
      <c r="L2551" s="8"/>
      <c r="M2551" s="8"/>
      <c r="N2551" s="8"/>
      <c r="O2551" s="8"/>
      <c r="P2551" s="8"/>
      <c r="Q2551" s="8"/>
      <c r="R2551" s="8"/>
      <c r="S2551" s="8"/>
    </row>
  </sheetData>
  <autoFilter ref="A5:U28"/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7">
    <tabColor rgb="FFFFC000"/>
  </sheetPr>
  <dimension ref="A1:U2797"/>
  <sheetViews>
    <sheetView zoomScale="80" zoomScaleNormal="80" workbookViewId="0">
      <pane xSplit="3" ySplit="5" topLeftCell="J6" activePane="bottomRight" state="frozen"/>
      <selection pane="topRight" activeCell="E1" sqref="E1"/>
      <selection pane="bottomLeft" activeCell="A7" sqref="A7"/>
      <selection pane="bottomRight" activeCell="J3" sqref="J3"/>
    </sheetView>
  </sheetViews>
  <sheetFormatPr defaultColWidth="9.109375" defaultRowHeight="14.4"/>
  <cols>
    <col min="1" max="1" width="7.6640625" customWidth="1"/>
    <col min="2" max="2" width="8.6640625" bestFit="1" customWidth="1"/>
    <col min="3" max="3" width="20.44140625" customWidth="1"/>
    <col min="4" max="4" width="15.33203125" customWidth="1"/>
    <col min="5" max="5" width="8" style="22" customWidth="1"/>
    <col min="6" max="6" width="13.109375" style="22" customWidth="1"/>
    <col min="7" max="7" width="12.33203125" style="22" bestFit="1" customWidth="1"/>
    <col min="8" max="8" width="13.88671875" style="22" bestFit="1" customWidth="1"/>
    <col min="9" max="9" width="12.33203125" style="17" bestFit="1" customWidth="1"/>
    <col min="10" max="10" width="13.6640625" style="5" customWidth="1"/>
    <col min="11" max="19" width="14.5546875" style="4" customWidth="1"/>
    <col min="20" max="20" width="18.33203125" customWidth="1"/>
    <col min="21" max="21" width="17.5546875" bestFit="1" customWidth="1"/>
  </cols>
  <sheetData>
    <row r="1" spans="1:21">
      <c r="A1" s="365" t="s">
        <v>496</v>
      </c>
      <c r="E1"/>
      <c r="I1" s="6"/>
    </row>
    <row r="2" spans="1:21">
      <c r="A2" t="s">
        <v>497</v>
      </c>
      <c r="E2"/>
      <c r="I2" s="6"/>
    </row>
    <row r="3" spans="1:21">
      <c r="A3" t="s">
        <v>498</v>
      </c>
      <c r="E3"/>
      <c r="I3" s="6"/>
    </row>
    <row r="4" spans="1:21" ht="15" thickBot="1">
      <c r="D4" s="22"/>
      <c r="I4" s="9"/>
      <c r="J4" s="345"/>
      <c r="K4" s="346"/>
    </row>
    <row r="5" spans="1:21" s="280" customFormat="1" ht="47.4" thickBot="1">
      <c r="A5" s="276" t="s">
        <v>0</v>
      </c>
      <c r="B5" s="276" t="s">
        <v>1</v>
      </c>
      <c r="C5" s="276" t="s">
        <v>2</v>
      </c>
      <c r="D5" s="276" t="s">
        <v>415</v>
      </c>
      <c r="E5" s="276" t="s">
        <v>3</v>
      </c>
      <c r="F5" s="257" t="s">
        <v>12</v>
      </c>
      <c r="G5" s="258" t="s">
        <v>478</v>
      </c>
      <c r="H5" s="259" t="s">
        <v>4</v>
      </c>
      <c r="I5" s="260" t="s">
        <v>5</v>
      </c>
      <c r="J5" s="261" t="s">
        <v>6</v>
      </c>
      <c r="K5" s="262" t="s">
        <v>7</v>
      </c>
      <c r="L5" s="263" t="s">
        <v>8</v>
      </c>
      <c r="M5" s="264" t="s">
        <v>9</v>
      </c>
      <c r="N5" s="264" t="s">
        <v>11</v>
      </c>
      <c r="O5" s="265" t="s">
        <v>476</v>
      </c>
      <c r="P5" s="277" t="s">
        <v>15</v>
      </c>
      <c r="Q5" s="278" t="s">
        <v>10</v>
      </c>
      <c r="R5" s="278" t="s">
        <v>14</v>
      </c>
      <c r="S5" s="278" t="s">
        <v>13</v>
      </c>
      <c r="T5" s="265" t="s">
        <v>477</v>
      </c>
      <c r="U5" s="279" t="s">
        <v>16</v>
      </c>
    </row>
    <row r="6" spans="1:21">
      <c r="A6" t="s">
        <v>400</v>
      </c>
      <c r="B6" t="s">
        <v>249</v>
      </c>
      <c r="C6" t="s">
        <v>250</v>
      </c>
      <c r="D6">
        <v>709155</v>
      </c>
      <c r="E6" s="22" t="s">
        <v>281</v>
      </c>
      <c r="F6" s="22" t="s">
        <v>21</v>
      </c>
      <c r="G6" s="5">
        <v>0</v>
      </c>
      <c r="H6" s="4">
        <v>2220</v>
      </c>
      <c r="I6" s="4">
        <v>0</v>
      </c>
      <c r="J6" s="4">
        <v>0</v>
      </c>
      <c r="K6" s="4">
        <v>0</v>
      </c>
      <c r="L6" s="4">
        <v>900</v>
      </c>
      <c r="M6" s="4">
        <v>0</v>
      </c>
      <c r="N6" s="4">
        <v>0</v>
      </c>
      <c r="O6" s="252">
        <v>3120</v>
      </c>
      <c r="P6" s="4">
        <v>2100</v>
      </c>
      <c r="Q6" s="4">
        <v>0</v>
      </c>
      <c r="R6" s="22">
        <v>2023</v>
      </c>
      <c r="S6" s="56" t="s">
        <v>22</v>
      </c>
      <c r="T6" s="273">
        <v>2100</v>
      </c>
      <c r="U6" s="270">
        <v>5220</v>
      </c>
    </row>
    <row r="7" spans="1:21" s="10" customFormat="1" ht="15.6">
      <c r="A7" s="10" t="s">
        <v>400</v>
      </c>
      <c r="C7" s="13" t="s">
        <v>350</v>
      </c>
      <c r="D7" s="13"/>
      <c r="E7" s="25">
        <v>1</v>
      </c>
      <c r="F7" s="25"/>
      <c r="G7" s="12">
        <v>0</v>
      </c>
      <c r="H7" s="11">
        <v>2220</v>
      </c>
      <c r="I7" s="11">
        <v>0</v>
      </c>
      <c r="J7" s="11">
        <v>0</v>
      </c>
      <c r="K7" s="11">
        <v>0</v>
      </c>
      <c r="L7" s="11">
        <v>900</v>
      </c>
      <c r="M7" s="11">
        <v>0</v>
      </c>
      <c r="N7" s="11">
        <v>0</v>
      </c>
      <c r="O7" s="251">
        <v>3120</v>
      </c>
      <c r="P7" s="11">
        <v>2100</v>
      </c>
      <c r="Q7" s="11">
        <v>0</v>
      </c>
      <c r="S7" s="249"/>
      <c r="T7" s="251">
        <v>2100</v>
      </c>
      <c r="U7" s="11">
        <v>5220</v>
      </c>
    </row>
    <row r="8" spans="1:21" s="19" customFormat="1">
      <c r="A8" s="19" t="s">
        <v>400</v>
      </c>
      <c r="B8" s="19" t="s">
        <v>247</v>
      </c>
      <c r="C8" s="19" t="s">
        <v>248</v>
      </c>
      <c r="D8" s="19">
        <v>709525</v>
      </c>
      <c r="E8" s="27">
        <v>1020</v>
      </c>
      <c r="F8" s="27" t="s">
        <v>21</v>
      </c>
      <c r="G8" s="20">
        <v>7741</v>
      </c>
      <c r="H8" s="21">
        <v>1680</v>
      </c>
      <c r="I8" s="21">
        <v>529.7600000000001</v>
      </c>
      <c r="J8" s="21">
        <v>0</v>
      </c>
      <c r="K8" s="21">
        <v>0</v>
      </c>
      <c r="L8" s="21">
        <v>900</v>
      </c>
      <c r="M8" s="21">
        <v>0</v>
      </c>
      <c r="N8" s="21">
        <v>0</v>
      </c>
      <c r="O8" s="250">
        <v>3109.76</v>
      </c>
      <c r="P8" s="21">
        <v>1417.5</v>
      </c>
      <c r="Q8" s="21">
        <v>0</v>
      </c>
      <c r="R8" s="27">
        <v>2024</v>
      </c>
      <c r="S8" s="272" t="s">
        <v>22</v>
      </c>
      <c r="T8" s="250">
        <v>1417.5</v>
      </c>
      <c r="U8" s="21">
        <v>4527.26</v>
      </c>
    </row>
    <row r="9" spans="1:21">
      <c r="A9" t="s">
        <v>400</v>
      </c>
      <c r="B9" t="s">
        <v>247</v>
      </c>
      <c r="C9" t="s">
        <v>248</v>
      </c>
      <c r="D9">
        <v>709525</v>
      </c>
      <c r="E9" s="22" t="s">
        <v>281</v>
      </c>
      <c r="F9" s="22" t="s">
        <v>21</v>
      </c>
      <c r="G9" s="5">
        <v>3584</v>
      </c>
      <c r="H9" s="4">
        <v>2220</v>
      </c>
      <c r="I9" s="4">
        <v>168.67647058823528</v>
      </c>
      <c r="J9" s="4">
        <v>0</v>
      </c>
      <c r="K9" s="4">
        <v>0</v>
      </c>
      <c r="L9" s="4">
        <v>900</v>
      </c>
      <c r="M9" s="4">
        <v>0</v>
      </c>
      <c r="N9" s="4">
        <v>0</v>
      </c>
      <c r="O9" s="252">
        <v>3288.6764705882351</v>
      </c>
      <c r="P9" s="4">
        <v>2100</v>
      </c>
      <c r="Q9" s="4">
        <v>0</v>
      </c>
      <c r="R9" s="22">
        <v>2017</v>
      </c>
      <c r="S9" s="56" t="s">
        <v>22</v>
      </c>
      <c r="T9" s="273">
        <v>2100</v>
      </c>
      <c r="U9" s="270">
        <v>5388.6764705882351</v>
      </c>
    </row>
    <row r="10" spans="1:21" s="10" customFormat="1" ht="15.6">
      <c r="A10" s="10" t="s">
        <v>400</v>
      </c>
      <c r="C10" s="13" t="s">
        <v>384</v>
      </c>
      <c r="D10" s="13"/>
      <c r="E10" s="25">
        <v>2</v>
      </c>
      <c r="F10" s="25"/>
      <c r="G10" s="12">
        <v>11325</v>
      </c>
      <c r="H10" s="11">
        <v>3900</v>
      </c>
      <c r="I10" s="11">
        <v>698.43647058823535</v>
      </c>
      <c r="J10" s="11">
        <v>0</v>
      </c>
      <c r="K10" s="11">
        <v>0</v>
      </c>
      <c r="L10" s="11">
        <v>1800</v>
      </c>
      <c r="M10" s="11">
        <v>0</v>
      </c>
      <c r="N10" s="11">
        <v>0</v>
      </c>
      <c r="O10" s="251">
        <v>6398.4364705882354</v>
      </c>
      <c r="P10" s="11">
        <v>3517.5</v>
      </c>
      <c r="Q10" s="11">
        <v>0</v>
      </c>
      <c r="S10" s="249"/>
      <c r="T10" s="251">
        <v>3517.5</v>
      </c>
      <c r="U10" s="11">
        <v>9915.9364705882363</v>
      </c>
    </row>
    <row r="11" spans="1:21">
      <c r="A11" t="s">
        <v>400</v>
      </c>
      <c r="B11" t="s">
        <v>229</v>
      </c>
      <c r="C11" t="s">
        <v>230</v>
      </c>
      <c r="D11">
        <v>904400</v>
      </c>
      <c r="E11" s="22" t="s">
        <v>282</v>
      </c>
      <c r="F11" s="22" t="s">
        <v>66</v>
      </c>
      <c r="G11" s="5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252">
        <v>0</v>
      </c>
      <c r="P11" s="4">
        <v>0</v>
      </c>
      <c r="Q11" s="4">
        <v>0</v>
      </c>
      <c r="R11" s="22">
        <v>1900</v>
      </c>
      <c r="S11" s="56" t="s">
        <v>23</v>
      </c>
      <c r="T11" s="273">
        <v>0</v>
      </c>
      <c r="U11" s="270">
        <v>0</v>
      </c>
    </row>
    <row r="12" spans="1:21">
      <c r="A12" t="s">
        <v>400</v>
      </c>
      <c r="B12" t="s">
        <v>229</v>
      </c>
      <c r="C12" t="s">
        <v>230</v>
      </c>
      <c r="D12">
        <v>904400</v>
      </c>
      <c r="E12" s="22" t="s">
        <v>283</v>
      </c>
      <c r="F12" s="22" t="s">
        <v>66</v>
      </c>
      <c r="G12" s="5">
        <v>0</v>
      </c>
      <c r="H12" s="4">
        <v>0</v>
      </c>
      <c r="I12" s="4">
        <v>0</v>
      </c>
      <c r="J12" s="4">
        <v>1869.0557000000001</v>
      </c>
      <c r="K12" s="4">
        <v>1105.1923000000002</v>
      </c>
      <c r="L12" s="4">
        <v>900</v>
      </c>
      <c r="M12" s="4">
        <v>0</v>
      </c>
      <c r="N12" s="4">
        <v>0</v>
      </c>
      <c r="O12" s="252">
        <v>3874.2480000000005</v>
      </c>
      <c r="P12" s="4">
        <v>0</v>
      </c>
      <c r="Q12" s="4">
        <v>0</v>
      </c>
      <c r="R12" s="22">
        <v>2008</v>
      </c>
      <c r="S12" s="56" t="s">
        <v>30</v>
      </c>
      <c r="T12" s="273">
        <v>0</v>
      </c>
      <c r="U12" s="270">
        <v>3874.2480000000005</v>
      </c>
    </row>
    <row r="13" spans="1:21" s="19" customFormat="1">
      <c r="A13" s="19" t="s">
        <v>400</v>
      </c>
      <c r="B13" s="19" t="s">
        <v>229</v>
      </c>
      <c r="C13" s="19" t="s">
        <v>230</v>
      </c>
      <c r="D13" s="19">
        <v>904400</v>
      </c>
      <c r="E13" s="27" t="s">
        <v>284</v>
      </c>
      <c r="F13" s="27" t="s">
        <v>21</v>
      </c>
      <c r="G13" s="20">
        <v>3595</v>
      </c>
      <c r="H13" s="21">
        <v>3120</v>
      </c>
      <c r="I13" s="21">
        <v>195.26530612244898</v>
      </c>
      <c r="J13" s="21">
        <v>0</v>
      </c>
      <c r="K13" s="21">
        <v>0</v>
      </c>
      <c r="L13" s="21">
        <v>900</v>
      </c>
      <c r="M13" s="21">
        <v>0</v>
      </c>
      <c r="N13" s="21">
        <v>0</v>
      </c>
      <c r="O13" s="250">
        <v>4215.2653061224491</v>
      </c>
      <c r="P13" s="21">
        <v>4830</v>
      </c>
      <c r="Q13" s="21">
        <v>0</v>
      </c>
      <c r="R13" s="27">
        <v>2019</v>
      </c>
      <c r="S13" s="272" t="s">
        <v>22</v>
      </c>
      <c r="T13" s="250">
        <v>4830</v>
      </c>
      <c r="U13" s="21">
        <v>9045.2653061224482</v>
      </c>
    </row>
    <row r="14" spans="1:21" s="19" customFormat="1">
      <c r="A14" s="19" t="s">
        <v>400</v>
      </c>
      <c r="B14" s="19" t="s">
        <v>229</v>
      </c>
      <c r="C14" s="19" t="s">
        <v>230</v>
      </c>
      <c r="D14" s="19">
        <v>904400</v>
      </c>
      <c r="E14" s="27" t="s">
        <v>284</v>
      </c>
      <c r="F14" s="27" t="s">
        <v>21</v>
      </c>
      <c r="G14" s="20">
        <v>19022</v>
      </c>
      <c r="H14" s="21">
        <v>3120</v>
      </c>
      <c r="I14" s="21">
        <v>6771.6734693877552</v>
      </c>
      <c r="J14" s="21">
        <v>0</v>
      </c>
      <c r="K14" s="21">
        <v>0</v>
      </c>
      <c r="L14" s="21">
        <v>900</v>
      </c>
      <c r="M14" s="21">
        <v>0</v>
      </c>
      <c r="N14" s="21">
        <v>0</v>
      </c>
      <c r="O14" s="250">
        <v>10791.673469387755</v>
      </c>
      <c r="P14" s="21">
        <v>4620</v>
      </c>
      <c r="Q14" s="21">
        <v>0</v>
      </c>
      <c r="R14" s="27">
        <v>2019</v>
      </c>
      <c r="S14" s="272" t="s">
        <v>22</v>
      </c>
      <c r="T14" s="250">
        <v>4620</v>
      </c>
      <c r="U14" s="21">
        <v>15411.673469387755</v>
      </c>
    </row>
    <row r="15" spans="1:21" s="19" customFormat="1">
      <c r="A15" s="19" t="s">
        <v>400</v>
      </c>
      <c r="B15" s="19" t="s">
        <v>229</v>
      </c>
      <c r="C15" s="19" t="s">
        <v>230</v>
      </c>
      <c r="D15" s="19">
        <v>904400</v>
      </c>
      <c r="E15" s="274">
        <v>1202</v>
      </c>
      <c r="F15" s="27" t="s">
        <v>21</v>
      </c>
      <c r="G15" s="20">
        <v>12907</v>
      </c>
      <c r="H15" s="21">
        <v>2220</v>
      </c>
      <c r="I15" s="21">
        <v>2597.9400000000005</v>
      </c>
      <c r="J15" s="21">
        <v>0</v>
      </c>
      <c r="K15" s="21">
        <v>0</v>
      </c>
      <c r="L15" s="21">
        <v>900</v>
      </c>
      <c r="M15" s="21">
        <v>0</v>
      </c>
      <c r="N15" s="21">
        <v>0</v>
      </c>
      <c r="O15" s="250">
        <v>5717.9400000000005</v>
      </c>
      <c r="P15" s="21">
        <v>0</v>
      </c>
      <c r="Q15" s="21">
        <v>0</v>
      </c>
      <c r="R15" s="27">
        <v>2013</v>
      </c>
      <c r="S15" s="272" t="s">
        <v>27</v>
      </c>
      <c r="T15" s="250">
        <v>0</v>
      </c>
      <c r="U15" s="21">
        <v>5717.9400000000005</v>
      </c>
    </row>
    <row r="16" spans="1:21" s="19" customFormat="1">
      <c r="A16" t="s">
        <v>400</v>
      </c>
      <c r="B16" t="s">
        <v>229</v>
      </c>
      <c r="C16" t="s">
        <v>230</v>
      </c>
      <c r="D16">
        <v>904400</v>
      </c>
      <c r="E16" s="22">
        <v>1202</v>
      </c>
      <c r="F16" s="22" t="s">
        <v>21</v>
      </c>
      <c r="G16" s="5">
        <v>8077</v>
      </c>
      <c r="H16" s="4">
        <v>2220</v>
      </c>
      <c r="I16" s="4">
        <v>1879.3823529411764</v>
      </c>
      <c r="J16" s="4">
        <v>0</v>
      </c>
      <c r="K16" s="4">
        <v>0</v>
      </c>
      <c r="L16" s="4">
        <v>900</v>
      </c>
      <c r="M16" s="4">
        <v>0</v>
      </c>
      <c r="N16" s="4">
        <v>0</v>
      </c>
      <c r="O16" s="250">
        <v>4999.3823529411766</v>
      </c>
      <c r="P16" s="4">
        <v>4200</v>
      </c>
      <c r="Q16" s="4">
        <v>0</v>
      </c>
      <c r="R16" s="22">
        <v>2018</v>
      </c>
      <c r="S16" s="56" t="s">
        <v>22</v>
      </c>
      <c r="T16" s="250">
        <v>4200</v>
      </c>
      <c r="U16" s="21">
        <v>9199.3823529411766</v>
      </c>
    </row>
    <row r="17" spans="1:21">
      <c r="A17" s="19" t="s">
        <v>400</v>
      </c>
      <c r="B17" s="19" t="s">
        <v>229</v>
      </c>
      <c r="C17" s="19" t="s">
        <v>230</v>
      </c>
      <c r="D17" s="19">
        <v>904400</v>
      </c>
      <c r="E17" s="274">
        <v>1226</v>
      </c>
      <c r="F17" s="27" t="s">
        <v>21</v>
      </c>
      <c r="G17" s="20">
        <v>14022</v>
      </c>
      <c r="H17" s="21">
        <v>3120</v>
      </c>
      <c r="I17" s="21">
        <v>4502.7755102040819</v>
      </c>
      <c r="J17" s="21">
        <v>0</v>
      </c>
      <c r="K17" s="21">
        <v>0</v>
      </c>
      <c r="L17" s="21">
        <v>900</v>
      </c>
      <c r="M17" s="21">
        <v>0</v>
      </c>
      <c r="N17" s="21">
        <v>0</v>
      </c>
      <c r="O17" s="252">
        <v>8522.7755102040828</v>
      </c>
      <c r="P17" s="21">
        <v>4830</v>
      </c>
      <c r="Q17" s="21">
        <v>0</v>
      </c>
      <c r="R17" s="27">
        <v>2019</v>
      </c>
      <c r="S17" s="272" t="s">
        <v>22</v>
      </c>
      <c r="T17" s="273">
        <v>4830</v>
      </c>
      <c r="U17" s="270">
        <v>13352.775510204083</v>
      </c>
    </row>
    <row r="18" spans="1:21" s="19" customFormat="1">
      <c r="A18" s="19" t="s">
        <v>400</v>
      </c>
      <c r="B18" s="19" t="s">
        <v>229</v>
      </c>
      <c r="C18" s="19" t="s">
        <v>230</v>
      </c>
      <c r="D18" s="19">
        <v>904400</v>
      </c>
      <c r="E18" s="274">
        <v>1226</v>
      </c>
      <c r="F18" s="27" t="s">
        <v>21</v>
      </c>
      <c r="G18" s="20">
        <v>8714</v>
      </c>
      <c r="H18" s="21">
        <v>3120</v>
      </c>
      <c r="I18" s="21">
        <v>1512.2448979591836</v>
      </c>
      <c r="J18" s="21">
        <v>0</v>
      </c>
      <c r="K18" s="21">
        <v>0</v>
      </c>
      <c r="L18" s="21">
        <v>900</v>
      </c>
      <c r="M18" s="21">
        <v>0</v>
      </c>
      <c r="N18" s="21">
        <v>0</v>
      </c>
      <c r="O18" s="250">
        <v>5532.2448979591836</v>
      </c>
      <c r="P18" s="21">
        <v>4620</v>
      </c>
      <c r="Q18" s="21">
        <v>0</v>
      </c>
      <c r="R18" s="27">
        <v>2018</v>
      </c>
      <c r="S18" s="272" t="s">
        <v>22</v>
      </c>
      <c r="T18" s="250">
        <v>4620</v>
      </c>
      <c r="U18" s="21">
        <v>10152.244897959183</v>
      </c>
    </row>
    <row r="19" spans="1:21" s="10" customFormat="1" ht="15.6">
      <c r="A19" s="10" t="s">
        <v>400</v>
      </c>
      <c r="C19" s="13" t="s">
        <v>312</v>
      </c>
      <c r="D19" s="13"/>
      <c r="E19" s="25">
        <v>8</v>
      </c>
      <c r="F19" s="25"/>
      <c r="G19" s="12">
        <v>66337</v>
      </c>
      <c r="H19" s="11">
        <v>16920</v>
      </c>
      <c r="I19" s="11">
        <v>17459.281536614646</v>
      </c>
      <c r="J19" s="11">
        <v>1869.0557000000001</v>
      </c>
      <c r="K19" s="11">
        <v>1105.1923000000002</v>
      </c>
      <c r="L19" s="11">
        <v>6300</v>
      </c>
      <c r="M19" s="11">
        <v>0</v>
      </c>
      <c r="N19" s="11">
        <v>0</v>
      </c>
      <c r="O19" s="251">
        <v>43653.529536614646</v>
      </c>
      <c r="P19" s="11">
        <v>23100</v>
      </c>
      <c r="Q19" s="11">
        <v>0</v>
      </c>
      <c r="S19" s="249"/>
      <c r="T19" s="251">
        <v>23100</v>
      </c>
      <c r="U19" s="11">
        <v>66753.529536614646</v>
      </c>
    </row>
    <row r="20" spans="1:21" s="19" customFormat="1">
      <c r="A20" s="19" t="s">
        <v>400</v>
      </c>
      <c r="B20" s="19" t="s">
        <v>239</v>
      </c>
      <c r="C20" s="19" t="s">
        <v>240</v>
      </c>
      <c r="D20" s="19">
        <v>902209</v>
      </c>
      <c r="E20" s="274">
        <v>1226</v>
      </c>
      <c r="F20" s="27" t="s">
        <v>21</v>
      </c>
      <c r="G20" s="20">
        <v>3422</v>
      </c>
      <c r="H20" s="21">
        <v>3120</v>
      </c>
      <c r="I20" s="21">
        <v>0</v>
      </c>
      <c r="J20" s="21">
        <v>0</v>
      </c>
      <c r="K20" s="21">
        <v>0</v>
      </c>
      <c r="L20" s="21">
        <v>900</v>
      </c>
      <c r="M20" s="21">
        <v>0</v>
      </c>
      <c r="N20" s="21">
        <v>0</v>
      </c>
      <c r="O20" s="250">
        <v>4020</v>
      </c>
      <c r="P20" s="21">
        <v>4620</v>
      </c>
      <c r="Q20" s="21">
        <v>5000</v>
      </c>
      <c r="R20" s="27">
        <v>2024</v>
      </c>
      <c r="S20" s="272" t="s">
        <v>413</v>
      </c>
      <c r="T20" s="250">
        <v>9620</v>
      </c>
      <c r="U20" s="21">
        <v>13640</v>
      </c>
    </row>
    <row r="21" spans="1:21" s="19" customFormat="1">
      <c r="A21" s="19" t="s">
        <v>400</v>
      </c>
      <c r="B21" s="19" t="s">
        <v>239</v>
      </c>
      <c r="C21" s="19" t="s">
        <v>240</v>
      </c>
      <c r="D21" s="19">
        <v>902209</v>
      </c>
      <c r="E21" s="27">
        <v>1202</v>
      </c>
      <c r="F21" s="27" t="s">
        <v>21</v>
      </c>
      <c r="G21" s="20">
        <v>4520</v>
      </c>
      <c r="H21" s="21">
        <v>2220</v>
      </c>
      <c r="I21" s="21"/>
      <c r="J21" s="21">
        <v>0</v>
      </c>
      <c r="K21" s="21">
        <v>0</v>
      </c>
      <c r="L21" s="21">
        <v>900</v>
      </c>
      <c r="M21" s="21">
        <v>0</v>
      </c>
      <c r="N21" s="21">
        <v>0</v>
      </c>
      <c r="O21" s="250">
        <v>3120</v>
      </c>
      <c r="P21" s="21">
        <v>2100</v>
      </c>
      <c r="Q21" s="21">
        <v>0</v>
      </c>
      <c r="R21" s="27">
        <v>2024</v>
      </c>
      <c r="S21" s="272" t="s">
        <v>22</v>
      </c>
      <c r="T21" s="250">
        <v>2100</v>
      </c>
      <c r="U21" s="21">
        <v>5220</v>
      </c>
    </row>
    <row r="22" spans="1:21">
      <c r="A22" t="s">
        <v>400</v>
      </c>
      <c r="B22" t="s">
        <v>239</v>
      </c>
      <c r="C22" t="s">
        <v>240</v>
      </c>
      <c r="D22">
        <v>902209</v>
      </c>
      <c r="E22" s="266">
        <v>1226</v>
      </c>
      <c r="F22" s="22" t="s">
        <v>21</v>
      </c>
      <c r="G22" s="5">
        <v>14063</v>
      </c>
      <c r="H22" s="4">
        <v>3120</v>
      </c>
      <c r="I22" s="4">
        <v>4415.7551020408164</v>
      </c>
      <c r="J22" s="4">
        <v>0</v>
      </c>
      <c r="K22" s="4">
        <v>0</v>
      </c>
      <c r="L22" s="4">
        <v>900</v>
      </c>
      <c r="M22" s="4">
        <v>0</v>
      </c>
      <c r="N22" s="4">
        <v>0</v>
      </c>
      <c r="O22" s="252">
        <v>8435.7551020408173</v>
      </c>
      <c r="P22" s="4">
        <v>2310</v>
      </c>
      <c r="Q22" s="4">
        <v>0</v>
      </c>
      <c r="R22" s="22">
        <v>2016</v>
      </c>
      <c r="S22" s="56" t="s">
        <v>22</v>
      </c>
      <c r="T22" s="273">
        <v>2310</v>
      </c>
      <c r="U22" s="270">
        <v>10745.755102040817</v>
      </c>
    </row>
    <row r="23" spans="1:21">
      <c r="A23" t="s">
        <v>400</v>
      </c>
      <c r="B23" t="s">
        <v>239</v>
      </c>
      <c r="C23" t="s">
        <v>240</v>
      </c>
      <c r="D23">
        <v>902209</v>
      </c>
      <c r="E23" s="266">
        <v>1226</v>
      </c>
      <c r="F23" s="22" t="s">
        <v>21</v>
      </c>
      <c r="G23" s="5">
        <v>2310</v>
      </c>
      <c r="H23" s="4">
        <v>3120</v>
      </c>
      <c r="I23" s="4">
        <v>0</v>
      </c>
      <c r="J23" s="4">
        <v>0</v>
      </c>
      <c r="K23" s="4">
        <v>0</v>
      </c>
      <c r="L23" s="4">
        <v>900</v>
      </c>
      <c r="M23" s="4">
        <v>0</v>
      </c>
      <c r="N23" s="4">
        <v>0</v>
      </c>
      <c r="O23" s="252">
        <v>4020</v>
      </c>
      <c r="P23" s="4">
        <v>2310</v>
      </c>
      <c r="Q23" s="4">
        <v>0</v>
      </c>
      <c r="R23" s="22">
        <v>2016</v>
      </c>
      <c r="S23" s="56" t="s">
        <v>22</v>
      </c>
      <c r="T23" s="273">
        <v>2310</v>
      </c>
      <c r="U23" s="270">
        <v>6330</v>
      </c>
    </row>
    <row r="24" spans="1:21">
      <c r="A24" t="s">
        <v>400</v>
      </c>
      <c r="B24" t="s">
        <v>239</v>
      </c>
      <c r="C24" t="s">
        <v>240</v>
      </c>
      <c r="D24">
        <v>902209</v>
      </c>
      <c r="E24" s="266">
        <v>1226</v>
      </c>
      <c r="F24" s="22" t="s">
        <v>21</v>
      </c>
      <c r="G24" s="5">
        <v>5062</v>
      </c>
      <c r="H24" s="4">
        <v>3120</v>
      </c>
      <c r="I24" s="4">
        <v>206.9387755102041</v>
      </c>
      <c r="J24" s="4">
        <v>0</v>
      </c>
      <c r="K24" s="4">
        <v>0</v>
      </c>
      <c r="L24" s="4">
        <v>900</v>
      </c>
      <c r="M24" s="4">
        <v>0</v>
      </c>
      <c r="N24" s="4">
        <v>0</v>
      </c>
      <c r="O24" s="252">
        <v>4226.9387755102043</v>
      </c>
      <c r="P24" s="4">
        <v>2310</v>
      </c>
      <c r="Q24" s="4">
        <v>0</v>
      </c>
      <c r="R24" s="22">
        <v>2018</v>
      </c>
      <c r="S24" s="56" t="s">
        <v>22</v>
      </c>
      <c r="T24" s="273">
        <v>2310</v>
      </c>
      <c r="U24" s="270">
        <v>6536.9387755102043</v>
      </c>
    </row>
    <row r="25" spans="1:21">
      <c r="A25" t="s">
        <v>400</v>
      </c>
      <c r="B25" t="s">
        <v>239</v>
      </c>
      <c r="C25" t="s">
        <v>240</v>
      </c>
      <c r="D25">
        <v>902209</v>
      </c>
      <c r="E25" s="22">
        <v>1202</v>
      </c>
      <c r="F25" s="22" t="s">
        <v>21</v>
      </c>
      <c r="G25" s="5">
        <v>1094</v>
      </c>
      <c r="H25" s="4">
        <v>2220</v>
      </c>
      <c r="I25" s="4">
        <v>0</v>
      </c>
      <c r="J25" s="4">
        <v>0</v>
      </c>
      <c r="K25" s="4">
        <v>0</v>
      </c>
      <c r="L25" s="4">
        <v>900</v>
      </c>
      <c r="M25" s="4">
        <v>0</v>
      </c>
      <c r="N25" s="4">
        <v>0</v>
      </c>
      <c r="O25" s="252">
        <v>3120</v>
      </c>
      <c r="P25" s="4">
        <v>2100</v>
      </c>
      <c r="R25" s="22">
        <v>2023</v>
      </c>
      <c r="S25" s="56" t="s">
        <v>22</v>
      </c>
      <c r="T25" s="273">
        <v>2100</v>
      </c>
      <c r="U25" s="270">
        <v>5220</v>
      </c>
    </row>
    <row r="26" spans="1:21">
      <c r="A26" t="s">
        <v>400</v>
      </c>
      <c r="B26" t="s">
        <v>239</v>
      </c>
      <c r="C26" t="s">
        <v>240</v>
      </c>
      <c r="D26">
        <v>902209</v>
      </c>
      <c r="E26" s="266">
        <v>9020</v>
      </c>
      <c r="F26" s="22" t="s">
        <v>66</v>
      </c>
      <c r="G26" s="5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252">
        <v>0</v>
      </c>
      <c r="P26" s="4">
        <v>0</v>
      </c>
      <c r="Q26" s="4">
        <v>0</v>
      </c>
      <c r="R26" s="22">
        <v>1900</v>
      </c>
      <c r="S26" s="56" t="s">
        <v>23</v>
      </c>
      <c r="T26" s="273">
        <v>0</v>
      </c>
      <c r="U26" s="270">
        <v>0</v>
      </c>
    </row>
    <row r="27" spans="1:21" s="10" customFormat="1" ht="15.6">
      <c r="A27" s="10" t="s">
        <v>400</v>
      </c>
      <c r="C27" s="13" t="s">
        <v>332</v>
      </c>
      <c r="D27" s="13"/>
      <c r="E27" s="25">
        <v>7</v>
      </c>
      <c r="F27" s="25"/>
      <c r="G27" s="12">
        <v>30471</v>
      </c>
      <c r="H27" s="11">
        <v>16920</v>
      </c>
      <c r="I27" s="11">
        <v>4622.6938775510207</v>
      </c>
      <c r="J27" s="11">
        <v>0</v>
      </c>
      <c r="K27" s="11">
        <v>0</v>
      </c>
      <c r="L27" s="11">
        <v>5400</v>
      </c>
      <c r="M27" s="11">
        <v>0</v>
      </c>
      <c r="N27" s="11">
        <v>0</v>
      </c>
      <c r="O27" s="251">
        <v>26942.693877551021</v>
      </c>
      <c r="P27" s="11">
        <v>15750</v>
      </c>
      <c r="Q27" s="11">
        <v>5000</v>
      </c>
      <c r="S27" s="249"/>
      <c r="T27" s="251">
        <v>20750</v>
      </c>
      <c r="U27" s="11">
        <v>47692.693877551021</v>
      </c>
    </row>
    <row r="28" spans="1:21" s="32" customFormat="1">
      <c r="A28" s="32" t="s">
        <v>400</v>
      </c>
      <c r="B28" s="32" t="s">
        <v>235</v>
      </c>
      <c r="C28" s="32" t="s">
        <v>236</v>
      </c>
      <c r="D28" s="32">
        <v>902206</v>
      </c>
      <c r="E28" s="267">
        <v>1340</v>
      </c>
      <c r="F28" s="33" t="s">
        <v>66</v>
      </c>
      <c r="G28" s="34">
        <v>0</v>
      </c>
      <c r="H28" s="35">
        <v>0</v>
      </c>
      <c r="I28" s="35">
        <v>0</v>
      </c>
      <c r="J28" s="35">
        <v>2140.1496000000002</v>
      </c>
      <c r="K28" s="35">
        <v>486.43270000000007</v>
      </c>
      <c r="L28" s="35">
        <v>900</v>
      </c>
      <c r="M28" s="35">
        <v>0</v>
      </c>
      <c r="N28" s="35">
        <v>0</v>
      </c>
      <c r="O28" s="293">
        <v>3526.5823</v>
      </c>
      <c r="P28" s="35">
        <v>0</v>
      </c>
      <c r="Q28" s="35">
        <v>0</v>
      </c>
      <c r="R28" s="33">
        <v>1998</v>
      </c>
      <c r="S28" s="294" t="s">
        <v>27</v>
      </c>
      <c r="T28" s="293">
        <v>0</v>
      </c>
      <c r="U28" s="292">
        <v>3526.5823</v>
      </c>
    </row>
    <row r="29" spans="1:21" s="19" customFormat="1">
      <c r="A29" s="19" t="s">
        <v>400</v>
      </c>
      <c r="B29" s="19" t="s">
        <v>235</v>
      </c>
      <c r="C29" s="19" t="s">
        <v>236</v>
      </c>
      <c r="D29" s="19">
        <v>902206</v>
      </c>
      <c r="E29" s="274">
        <v>1226</v>
      </c>
      <c r="F29" s="27" t="s">
        <v>21</v>
      </c>
      <c r="G29" s="20">
        <v>6245</v>
      </c>
      <c r="H29" s="21">
        <v>3120</v>
      </c>
      <c r="I29" s="21">
        <v>852.16326530612253</v>
      </c>
      <c r="J29" s="21">
        <v>0</v>
      </c>
      <c r="K29" s="21">
        <v>0</v>
      </c>
      <c r="L29" s="21">
        <v>900</v>
      </c>
      <c r="M29" s="21">
        <v>0</v>
      </c>
      <c r="N29" s="21">
        <v>0</v>
      </c>
      <c r="O29" s="250">
        <v>4872.1632653061224</v>
      </c>
      <c r="P29" s="21">
        <v>2310</v>
      </c>
      <c r="Q29" s="21">
        <v>0</v>
      </c>
      <c r="R29" s="27">
        <v>2024</v>
      </c>
      <c r="S29" s="272" t="s">
        <v>22</v>
      </c>
      <c r="T29" s="250">
        <v>2310</v>
      </c>
      <c r="U29" s="21">
        <v>7182.1632653061224</v>
      </c>
    </row>
    <row r="30" spans="1:21" s="19" customFormat="1">
      <c r="A30" s="19" t="s">
        <v>400</v>
      </c>
      <c r="B30" s="19" t="s">
        <v>235</v>
      </c>
      <c r="C30" s="19" t="s">
        <v>236</v>
      </c>
      <c r="D30" s="19">
        <v>902206</v>
      </c>
      <c r="E30" s="274">
        <v>1226</v>
      </c>
      <c r="F30" s="27" t="s">
        <v>21</v>
      </c>
      <c r="G30" s="20">
        <v>3566</v>
      </c>
      <c r="H30" s="21">
        <v>3120</v>
      </c>
      <c r="I30" s="21">
        <v>20.163265306122451</v>
      </c>
      <c r="J30" s="21">
        <v>0</v>
      </c>
      <c r="K30" s="21">
        <v>0</v>
      </c>
      <c r="L30" s="21">
        <v>900</v>
      </c>
      <c r="M30" s="21">
        <v>0</v>
      </c>
      <c r="N30" s="21">
        <v>0</v>
      </c>
      <c r="O30" s="250">
        <v>4040.1632653061224</v>
      </c>
      <c r="P30" s="21">
        <v>2310</v>
      </c>
      <c r="Q30" s="21">
        <v>0</v>
      </c>
      <c r="R30" s="27">
        <v>2024</v>
      </c>
      <c r="S30" s="272" t="s">
        <v>22</v>
      </c>
      <c r="T30" s="250">
        <v>2310</v>
      </c>
      <c r="U30" s="21">
        <v>6350.1632653061224</v>
      </c>
    </row>
    <row r="31" spans="1:21">
      <c r="A31" t="s">
        <v>400</v>
      </c>
      <c r="B31" t="s">
        <v>235</v>
      </c>
      <c r="C31" t="s">
        <v>236</v>
      </c>
      <c r="D31">
        <v>902206</v>
      </c>
      <c r="E31" s="266">
        <v>1226</v>
      </c>
      <c r="F31" s="22" t="s">
        <v>21</v>
      </c>
      <c r="G31" s="5">
        <v>13786</v>
      </c>
      <c r="H31" s="4">
        <v>3120</v>
      </c>
      <c r="I31" s="4">
        <v>4048.5714285714289</v>
      </c>
      <c r="J31" s="4">
        <v>0</v>
      </c>
      <c r="K31" s="4">
        <v>0</v>
      </c>
      <c r="L31" s="4">
        <v>900</v>
      </c>
      <c r="M31" s="4">
        <v>0</v>
      </c>
      <c r="N31" s="4">
        <v>0</v>
      </c>
      <c r="O31" s="252">
        <v>8068.5714285714294</v>
      </c>
      <c r="P31" s="4">
        <v>2310</v>
      </c>
      <c r="Q31" s="4">
        <v>0</v>
      </c>
      <c r="R31" s="22">
        <v>2016</v>
      </c>
      <c r="S31" s="56" t="s">
        <v>22</v>
      </c>
      <c r="T31" s="273">
        <v>2310</v>
      </c>
      <c r="U31" s="270">
        <v>10378.571428571429</v>
      </c>
    </row>
    <row r="32" spans="1:21">
      <c r="A32" t="s">
        <v>400</v>
      </c>
      <c r="B32" t="s">
        <v>235</v>
      </c>
      <c r="C32" t="s">
        <v>236</v>
      </c>
      <c r="D32">
        <v>902206</v>
      </c>
      <c r="E32" s="266">
        <v>1226</v>
      </c>
      <c r="F32" s="22" t="s">
        <v>21</v>
      </c>
      <c r="G32" s="5">
        <v>2903</v>
      </c>
      <c r="H32" s="4">
        <v>3120</v>
      </c>
      <c r="I32" s="4">
        <v>159.18367346938777</v>
      </c>
      <c r="J32" s="4">
        <v>0</v>
      </c>
      <c r="K32" s="4">
        <v>0</v>
      </c>
      <c r="L32" s="4">
        <v>900</v>
      </c>
      <c r="M32" s="4">
        <v>0</v>
      </c>
      <c r="N32" s="4">
        <v>0</v>
      </c>
      <c r="O32" s="252">
        <v>4179.1836734693879</v>
      </c>
      <c r="P32" s="4">
        <v>2310</v>
      </c>
      <c r="Q32" s="4">
        <v>0</v>
      </c>
      <c r="R32" s="22">
        <v>2016</v>
      </c>
      <c r="S32" s="56" t="s">
        <v>22</v>
      </c>
      <c r="T32" s="273">
        <v>2310</v>
      </c>
      <c r="U32" s="270">
        <v>6489.1836734693879</v>
      </c>
    </row>
    <row r="33" spans="1:21">
      <c r="A33" t="s">
        <v>400</v>
      </c>
      <c r="B33" t="s">
        <v>235</v>
      </c>
      <c r="C33" t="s">
        <v>236</v>
      </c>
      <c r="D33">
        <v>902206</v>
      </c>
      <c r="E33" s="266">
        <v>1226</v>
      </c>
      <c r="F33" s="22" t="s">
        <v>21</v>
      </c>
      <c r="G33" s="5">
        <v>7887</v>
      </c>
      <c r="H33" s="4">
        <v>3120</v>
      </c>
      <c r="I33" s="4">
        <v>1010.2857142857143</v>
      </c>
      <c r="J33" s="4">
        <v>0</v>
      </c>
      <c r="K33" s="4">
        <v>0</v>
      </c>
      <c r="L33" s="4">
        <v>900</v>
      </c>
      <c r="M33" s="4">
        <v>0</v>
      </c>
      <c r="N33" s="4">
        <v>0</v>
      </c>
      <c r="O33" s="252">
        <v>5030.2857142857147</v>
      </c>
      <c r="P33" s="4">
        <v>2310</v>
      </c>
      <c r="Q33" s="4">
        <v>0</v>
      </c>
      <c r="R33" s="22">
        <v>2018</v>
      </c>
      <c r="S33" s="56" t="s">
        <v>22</v>
      </c>
      <c r="T33" s="273">
        <v>2310</v>
      </c>
      <c r="U33" s="270">
        <v>7340.2857142857147</v>
      </c>
    </row>
    <row r="34" spans="1:21">
      <c r="A34" t="s">
        <v>400</v>
      </c>
      <c r="B34" t="s">
        <v>235</v>
      </c>
      <c r="C34" t="s">
        <v>236</v>
      </c>
      <c r="D34">
        <v>902206</v>
      </c>
      <c r="E34" s="266">
        <v>1226</v>
      </c>
      <c r="F34" s="22" t="s">
        <v>21</v>
      </c>
      <c r="G34" s="5">
        <v>3210</v>
      </c>
      <c r="H34" s="4">
        <v>3120</v>
      </c>
      <c r="I34" s="9">
        <v>162.36734693877551</v>
      </c>
      <c r="J34" s="4">
        <v>0</v>
      </c>
      <c r="K34" s="4">
        <v>0</v>
      </c>
      <c r="L34" s="4">
        <v>900</v>
      </c>
      <c r="M34" s="4">
        <v>0</v>
      </c>
      <c r="N34" s="4">
        <v>0</v>
      </c>
      <c r="O34" s="252">
        <v>4182.3673469387759</v>
      </c>
      <c r="P34" s="4">
        <v>2310</v>
      </c>
      <c r="Q34" s="4">
        <v>0</v>
      </c>
      <c r="R34" s="22">
        <v>2022</v>
      </c>
      <c r="S34" s="56" t="s">
        <v>22</v>
      </c>
      <c r="T34" s="273">
        <v>2310</v>
      </c>
      <c r="U34" s="270">
        <v>6492.3673469387759</v>
      </c>
    </row>
    <row r="35" spans="1:21">
      <c r="A35" t="s">
        <v>400</v>
      </c>
      <c r="B35" t="s">
        <v>235</v>
      </c>
      <c r="C35" t="s">
        <v>236</v>
      </c>
      <c r="D35">
        <v>902206</v>
      </c>
      <c r="E35" s="266">
        <v>1226</v>
      </c>
      <c r="F35" s="22" t="s">
        <v>21</v>
      </c>
      <c r="G35" s="5">
        <v>12892</v>
      </c>
      <c r="H35" s="4">
        <v>3120</v>
      </c>
      <c r="I35" s="4">
        <v>3594.3673469387754</v>
      </c>
      <c r="J35" s="4">
        <v>0</v>
      </c>
      <c r="K35" s="4">
        <v>0</v>
      </c>
      <c r="L35" s="4">
        <v>900</v>
      </c>
      <c r="M35" s="4">
        <v>0</v>
      </c>
      <c r="N35" s="4">
        <v>0</v>
      </c>
      <c r="O35" s="252">
        <v>7614.3673469387759</v>
      </c>
      <c r="P35" s="4">
        <v>2310</v>
      </c>
      <c r="Q35" s="4">
        <v>0</v>
      </c>
      <c r="R35" s="22">
        <v>2023</v>
      </c>
      <c r="S35" s="56" t="s">
        <v>22</v>
      </c>
      <c r="T35" s="273">
        <v>2310</v>
      </c>
      <c r="U35" s="270">
        <v>9924.3673469387759</v>
      </c>
    </row>
    <row r="36" spans="1:21">
      <c r="A36" t="s">
        <v>400</v>
      </c>
      <c r="B36" t="s">
        <v>235</v>
      </c>
      <c r="C36" t="s">
        <v>236</v>
      </c>
      <c r="D36">
        <v>902206</v>
      </c>
      <c r="E36" s="266">
        <v>1226</v>
      </c>
      <c r="F36" s="22" t="s">
        <v>21</v>
      </c>
      <c r="G36" s="5">
        <v>10778</v>
      </c>
      <c r="H36" s="4">
        <v>3120</v>
      </c>
      <c r="I36" s="4">
        <v>2619.1020408163267</v>
      </c>
      <c r="J36" s="4">
        <v>0</v>
      </c>
      <c r="K36" s="4">
        <v>0</v>
      </c>
      <c r="L36" s="4">
        <v>900</v>
      </c>
      <c r="M36" s="4">
        <v>0</v>
      </c>
      <c r="N36" s="4">
        <v>0</v>
      </c>
      <c r="O36" s="252">
        <v>6639.1020408163267</v>
      </c>
      <c r="P36" s="4">
        <v>2310</v>
      </c>
      <c r="Q36" s="4">
        <v>0</v>
      </c>
      <c r="R36" s="22">
        <v>2023</v>
      </c>
      <c r="S36" s="56" t="s">
        <v>22</v>
      </c>
      <c r="T36" s="273">
        <v>2310</v>
      </c>
      <c r="U36" s="270">
        <v>8949.1020408163276</v>
      </c>
    </row>
    <row r="37" spans="1:21">
      <c r="A37" t="s">
        <v>400</v>
      </c>
      <c r="B37" t="s">
        <v>235</v>
      </c>
      <c r="C37" t="s">
        <v>236</v>
      </c>
      <c r="D37">
        <v>902206</v>
      </c>
      <c r="E37" s="266">
        <v>9020</v>
      </c>
      <c r="F37" s="22" t="s">
        <v>66</v>
      </c>
      <c r="G37" s="5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252">
        <v>0</v>
      </c>
      <c r="P37" s="4">
        <v>0</v>
      </c>
      <c r="Q37" s="4">
        <v>0</v>
      </c>
      <c r="R37" s="22">
        <v>1900</v>
      </c>
      <c r="S37" s="56" t="s">
        <v>23</v>
      </c>
      <c r="T37" s="273">
        <v>0</v>
      </c>
      <c r="U37" s="270">
        <v>0</v>
      </c>
    </row>
    <row r="38" spans="1:21" s="10" customFormat="1" ht="15.6">
      <c r="A38" s="10" t="s">
        <v>400</v>
      </c>
      <c r="C38" s="13" t="s">
        <v>333</v>
      </c>
      <c r="D38" s="13"/>
      <c r="E38" s="25">
        <v>10</v>
      </c>
      <c r="F38" s="25"/>
      <c r="G38" s="12">
        <v>61267</v>
      </c>
      <c r="H38" s="11">
        <v>24960</v>
      </c>
      <c r="I38" s="11">
        <v>12466.204081632655</v>
      </c>
      <c r="J38" s="11">
        <v>2140.1496000000002</v>
      </c>
      <c r="K38" s="11">
        <v>486.43270000000007</v>
      </c>
      <c r="L38" s="11">
        <v>8100</v>
      </c>
      <c r="M38" s="11">
        <v>0</v>
      </c>
      <c r="N38" s="11">
        <v>0</v>
      </c>
      <c r="O38" s="251">
        <v>48152.78638163265</v>
      </c>
      <c r="P38" s="11">
        <v>18480</v>
      </c>
      <c r="Q38" s="11">
        <v>0</v>
      </c>
      <c r="S38" s="249"/>
      <c r="T38" s="251">
        <v>18480</v>
      </c>
      <c r="U38" s="11">
        <v>66632.786381632643</v>
      </c>
    </row>
    <row r="39" spans="1:21" s="19" customFormat="1">
      <c r="A39" s="19" t="s">
        <v>400</v>
      </c>
      <c r="B39" s="19" t="s">
        <v>245</v>
      </c>
      <c r="C39" s="19" t="s">
        <v>246</v>
      </c>
      <c r="D39" s="19">
        <v>902500</v>
      </c>
      <c r="E39" s="274">
        <v>1020</v>
      </c>
      <c r="F39" s="27" t="s">
        <v>21</v>
      </c>
      <c r="G39" s="20">
        <v>934</v>
      </c>
      <c r="H39" s="21">
        <v>1680</v>
      </c>
      <c r="I39" s="21">
        <v>0</v>
      </c>
      <c r="J39" s="21">
        <v>0</v>
      </c>
      <c r="K39" s="21">
        <v>0</v>
      </c>
      <c r="L39" s="21">
        <v>900</v>
      </c>
      <c r="M39" s="21">
        <v>0</v>
      </c>
      <c r="N39" s="21">
        <v>0</v>
      </c>
      <c r="O39" s="250">
        <v>2580</v>
      </c>
      <c r="P39" s="21">
        <v>2835</v>
      </c>
      <c r="Q39" s="21">
        <v>0</v>
      </c>
      <c r="R39" s="27">
        <v>2024</v>
      </c>
      <c r="S39" s="272" t="s">
        <v>413</v>
      </c>
      <c r="T39" s="250">
        <v>2835</v>
      </c>
      <c r="U39" s="21">
        <v>5415</v>
      </c>
    </row>
    <row r="40" spans="1:21" s="19" customFormat="1">
      <c r="A40" s="19" t="s">
        <v>400</v>
      </c>
      <c r="B40" s="19" t="s">
        <v>245</v>
      </c>
      <c r="C40" s="19" t="s">
        <v>246</v>
      </c>
      <c r="D40" s="19">
        <v>902500</v>
      </c>
      <c r="E40" s="274">
        <v>1020</v>
      </c>
      <c r="F40" s="27" t="s">
        <v>21</v>
      </c>
      <c r="G40" s="20">
        <v>4981</v>
      </c>
      <c r="H40" s="21">
        <v>1680</v>
      </c>
      <c r="I40" s="21">
        <v>452.48</v>
      </c>
      <c r="J40" s="21">
        <v>0</v>
      </c>
      <c r="K40" s="21">
        <v>0</v>
      </c>
      <c r="L40" s="21">
        <v>900</v>
      </c>
      <c r="M40" s="21">
        <v>0</v>
      </c>
      <c r="N40" s="21">
        <v>0</v>
      </c>
      <c r="O40" s="250">
        <v>3032.48</v>
      </c>
      <c r="P40" s="21">
        <v>2835</v>
      </c>
      <c r="Q40" s="21">
        <v>0</v>
      </c>
      <c r="R40" s="27">
        <v>2024</v>
      </c>
      <c r="S40" s="272" t="s">
        <v>413</v>
      </c>
      <c r="T40" s="250">
        <v>2835</v>
      </c>
      <c r="U40" s="21">
        <v>5867.48</v>
      </c>
    </row>
    <row r="41" spans="1:21">
      <c r="A41" t="s">
        <v>400</v>
      </c>
      <c r="B41" t="s">
        <v>245</v>
      </c>
      <c r="C41" t="s">
        <v>246</v>
      </c>
      <c r="D41">
        <v>902500</v>
      </c>
      <c r="E41" s="266">
        <v>1020</v>
      </c>
      <c r="F41" s="22" t="s">
        <v>21</v>
      </c>
      <c r="G41" s="5">
        <v>5631</v>
      </c>
      <c r="H41" s="4">
        <v>1680</v>
      </c>
      <c r="I41" s="4">
        <v>29.120000000000005</v>
      </c>
      <c r="J41" s="4">
        <v>0</v>
      </c>
      <c r="K41" s="4">
        <v>0</v>
      </c>
      <c r="L41" s="4">
        <v>900</v>
      </c>
      <c r="M41" s="4">
        <v>0</v>
      </c>
      <c r="N41" s="4">
        <v>0</v>
      </c>
      <c r="O41" s="252">
        <v>2609.12</v>
      </c>
      <c r="P41" s="4">
        <v>1575</v>
      </c>
      <c r="Q41" s="4">
        <v>0</v>
      </c>
      <c r="R41" s="22">
        <v>2016</v>
      </c>
      <c r="S41" s="56" t="s">
        <v>22</v>
      </c>
      <c r="T41" s="273">
        <v>1575</v>
      </c>
      <c r="U41" s="270">
        <v>4184.12</v>
      </c>
    </row>
    <row r="42" spans="1:21">
      <c r="A42" t="s">
        <v>400</v>
      </c>
      <c r="B42" t="s">
        <v>245</v>
      </c>
      <c r="C42" t="s">
        <v>246</v>
      </c>
      <c r="D42">
        <v>902500</v>
      </c>
      <c r="E42" s="266">
        <v>1020</v>
      </c>
      <c r="F42" s="22" t="s">
        <v>21</v>
      </c>
      <c r="G42" s="5">
        <v>4675</v>
      </c>
      <c r="H42" s="4">
        <v>1680</v>
      </c>
      <c r="I42" s="4">
        <v>63.84</v>
      </c>
      <c r="J42" s="4">
        <v>0</v>
      </c>
      <c r="K42" s="4">
        <v>0</v>
      </c>
      <c r="L42" s="4">
        <v>900</v>
      </c>
      <c r="M42" s="4">
        <v>0</v>
      </c>
      <c r="N42" s="4">
        <v>0</v>
      </c>
      <c r="O42" s="252">
        <v>2643.84</v>
      </c>
      <c r="P42" s="4">
        <v>1575</v>
      </c>
      <c r="Q42" s="4">
        <v>0</v>
      </c>
      <c r="R42" s="22">
        <v>2016</v>
      </c>
      <c r="S42" s="56" t="s">
        <v>22</v>
      </c>
      <c r="T42" s="273">
        <v>1575</v>
      </c>
      <c r="U42" s="270">
        <v>4218.84</v>
      </c>
    </row>
    <row r="43" spans="1:21">
      <c r="A43" t="s">
        <v>400</v>
      </c>
      <c r="B43" t="s">
        <v>245</v>
      </c>
      <c r="C43" t="s">
        <v>246</v>
      </c>
      <c r="D43">
        <v>902500</v>
      </c>
      <c r="E43" s="266">
        <v>1020</v>
      </c>
      <c r="F43" s="22" t="s">
        <v>21</v>
      </c>
      <c r="G43" s="5">
        <v>3598</v>
      </c>
      <c r="H43" s="4">
        <v>1680</v>
      </c>
      <c r="I43" s="4">
        <v>0</v>
      </c>
      <c r="J43" s="4">
        <v>0</v>
      </c>
      <c r="K43" s="4">
        <v>0</v>
      </c>
      <c r="L43" s="4">
        <v>900</v>
      </c>
      <c r="M43" s="4">
        <v>0</v>
      </c>
      <c r="N43" s="4">
        <v>0</v>
      </c>
      <c r="O43" s="252">
        <v>2580</v>
      </c>
      <c r="P43" s="4">
        <v>1575</v>
      </c>
      <c r="Q43" s="4">
        <v>0</v>
      </c>
      <c r="R43" s="22">
        <v>2016</v>
      </c>
      <c r="S43" s="56" t="s">
        <v>22</v>
      </c>
      <c r="T43" s="273">
        <v>1575</v>
      </c>
      <c r="U43" s="270">
        <v>4155</v>
      </c>
    </row>
    <row r="44" spans="1:21">
      <c r="A44" t="s">
        <v>400</v>
      </c>
      <c r="B44" t="s">
        <v>245</v>
      </c>
      <c r="C44" t="s">
        <v>246</v>
      </c>
      <c r="D44">
        <v>902500</v>
      </c>
      <c r="E44" s="266">
        <v>1024</v>
      </c>
      <c r="F44" s="22" t="s">
        <v>21</v>
      </c>
      <c r="G44" s="5">
        <v>1119</v>
      </c>
      <c r="H44" s="4">
        <v>1800</v>
      </c>
      <c r="I44" s="4">
        <v>0</v>
      </c>
      <c r="J44" s="4">
        <v>0</v>
      </c>
      <c r="K44" s="4">
        <v>0</v>
      </c>
      <c r="L44" s="4">
        <v>900</v>
      </c>
      <c r="M44" s="4">
        <v>0</v>
      </c>
      <c r="N44" s="4">
        <v>0</v>
      </c>
      <c r="O44" s="252">
        <v>2700</v>
      </c>
      <c r="P44" s="4">
        <v>2975</v>
      </c>
      <c r="Q44" s="4">
        <v>0</v>
      </c>
      <c r="R44" s="22">
        <v>2016</v>
      </c>
      <c r="S44" s="56" t="s">
        <v>22</v>
      </c>
      <c r="T44" s="273">
        <v>2975</v>
      </c>
      <c r="U44" s="270">
        <v>5675</v>
      </c>
    </row>
    <row r="45" spans="1:21" s="10" customFormat="1" ht="15.6">
      <c r="A45" s="10" t="s">
        <v>400</v>
      </c>
      <c r="C45" s="13" t="s">
        <v>334</v>
      </c>
      <c r="D45" s="13"/>
      <c r="E45" s="25">
        <v>6</v>
      </c>
      <c r="F45" s="25"/>
      <c r="G45" s="12">
        <v>20938</v>
      </c>
      <c r="H45" s="11">
        <v>10200</v>
      </c>
      <c r="I45" s="11">
        <v>545.44000000000005</v>
      </c>
      <c r="J45" s="11">
        <v>0</v>
      </c>
      <c r="K45" s="11">
        <v>0</v>
      </c>
      <c r="L45" s="11">
        <v>5400</v>
      </c>
      <c r="M45" s="11">
        <v>0</v>
      </c>
      <c r="N45" s="11">
        <v>0</v>
      </c>
      <c r="O45" s="251">
        <v>16145.44</v>
      </c>
      <c r="P45" s="11">
        <v>13370</v>
      </c>
      <c r="Q45" s="11">
        <v>0</v>
      </c>
      <c r="S45" s="249"/>
      <c r="T45" s="251">
        <v>13370</v>
      </c>
      <c r="U45" s="11">
        <v>29515.440000000002</v>
      </c>
    </row>
    <row r="46" spans="1:21" s="19" customFormat="1">
      <c r="A46" s="19" t="s">
        <v>400</v>
      </c>
      <c r="B46" s="19" t="s">
        <v>233</v>
      </c>
      <c r="C46" s="19" t="s">
        <v>234</v>
      </c>
      <c r="D46" s="19">
        <v>902204</v>
      </c>
      <c r="E46" s="27">
        <v>1202</v>
      </c>
      <c r="F46" s="27" t="s">
        <v>21</v>
      </c>
      <c r="G46" s="20">
        <v>3614</v>
      </c>
      <c r="H46" s="21">
        <v>2220</v>
      </c>
      <c r="I46" s="21">
        <v>100.11764705882352</v>
      </c>
      <c r="J46" s="21">
        <v>0</v>
      </c>
      <c r="K46" s="21">
        <v>0</v>
      </c>
      <c r="L46" s="21">
        <v>900</v>
      </c>
      <c r="M46" s="21">
        <v>0</v>
      </c>
      <c r="N46" s="21">
        <v>0</v>
      </c>
      <c r="O46" s="250">
        <v>3220.1176470588234</v>
      </c>
      <c r="P46" s="21">
        <v>4200</v>
      </c>
      <c r="Q46" s="21">
        <v>6500</v>
      </c>
      <c r="R46" s="27">
        <v>2024</v>
      </c>
      <c r="S46" s="272" t="s">
        <v>413</v>
      </c>
      <c r="T46" s="250">
        <v>10700</v>
      </c>
      <c r="U46" s="21">
        <v>13920.117647058823</v>
      </c>
    </row>
    <row r="47" spans="1:21" s="19" customFormat="1">
      <c r="A47" s="19" t="s">
        <v>400</v>
      </c>
      <c r="B47" s="19" t="s">
        <v>233</v>
      </c>
      <c r="C47" s="19" t="s">
        <v>234</v>
      </c>
      <c r="D47" s="19">
        <v>902204</v>
      </c>
      <c r="E47" s="274">
        <v>1226</v>
      </c>
      <c r="F47" s="27" t="s">
        <v>21</v>
      </c>
      <c r="G47" s="20">
        <v>7359</v>
      </c>
      <c r="H47" s="21">
        <v>3120</v>
      </c>
      <c r="I47" s="21">
        <v>2006.7755102040819</v>
      </c>
      <c r="J47" s="21">
        <v>0</v>
      </c>
      <c r="K47" s="21">
        <v>0</v>
      </c>
      <c r="L47" s="21">
        <v>900</v>
      </c>
      <c r="M47" s="21">
        <v>0</v>
      </c>
      <c r="N47" s="21">
        <v>0</v>
      </c>
      <c r="O47" s="250">
        <v>6026.7755102040819</v>
      </c>
      <c r="P47" s="21">
        <v>4620</v>
      </c>
      <c r="Q47" s="21">
        <v>0</v>
      </c>
      <c r="R47" s="27">
        <v>2024</v>
      </c>
      <c r="S47" s="272" t="s">
        <v>413</v>
      </c>
      <c r="T47" s="250">
        <v>4620</v>
      </c>
      <c r="U47" s="21">
        <v>10646.775510204083</v>
      </c>
    </row>
    <row r="48" spans="1:21" s="19" customFormat="1">
      <c r="A48" s="19" t="s">
        <v>400</v>
      </c>
      <c r="B48" s="19" t="s">
        <v>233</v>
      </c>
      <c r="C48" s="19" t="s">
        <v>234</v>
      </c>
      <c r="D48" s="19">
        <v>902204</v>
      </c>
      <c r="E48" s="27">
        <v>1202</v>
      </c>
      <c r="F48" s="27" t="s">
        <v>21</v>
      </c>
      <c r="G48" s="20">
        <v>5019</v>
      </c>
      <c r="H48" s="21">
        <v>2220</v>
      </c>
      <c r="I48" s="21">
        <v>390.67647058823525</v>
      </c>
      <c r="J48" s="21">
        <v>0</v>
      </c>
      <c r="K48" s="21">
        <v>0</v>
      </c>
      <c r="L48" s="21">
        <v>900</v>
      </c>
      <c r="M48" s="21">
        <v>0</v>
      </c>
      <c r="N48" s="21">
        <v>0</v>
      </c>
      <c r="O48" s="250">
        <v>3510.6764705882351</v>
      </c>
      <c r="P48" s="21">
        <v>2100</v>
      </c>
      <c r="Q48" s="21">
        <v>6500</v>
      </c>
      <c r="R48" s="27">
        <v>2024</v>
      </c>
      <c r="S48" s="272" t="s">
        <v>22</v>
      </c>
      <c r="T48" s="250">
        <v>8600</v>
      </c>
      <c r="U48" s="21">
        <v>12110.676470588234</v>
      </c>
    </row>
    <row r="49" spans="1:21">
      <c r="A49" t="s">
        <v>400</v>
      </c>
      <c r="B49" t="s">
        <v>233</v>
      </c>
      <c r="C49" t="s">
        <v>234</v>
      </c>
      <c r="D49">
        <v>902204</v>
      </c>
      <c r="E49" s="266">
        <v>1205</v>
      </c>
      <c r="F49" s="22" t="s">
        <v>21</v>
      </c>
      <c r="G49" s="5">
        <v>3458</v>
      </c>
      <c r="H49" s="4">
        <v>3420</v>
      </c>
      <c r="I49" s="4">
        <v>6.3333333333333321</v>
      </c>
      <c r="J49" s="4">
        <v>0</v>
      </c>
      <c r="K49" s="4">
        <v>0</v>
      </c>
      <c r="L49" s="4">
        <v>900</v>
      </c>
      <c r="M49" s="4">
        <v>0</v>
      </c>
      <c r="N49" s="4">
        <v>0</v>
      </c>
      <c r="O49" s="252">
        <v>4326.3333333333339</v>
      </c>
      <c r="P49" s="4">
        <v>0</v>
      </c>
      <c r="Q49" s="4">
        <v>0</v>
      </c>
      <c r="R49" s="22">
        <v>2010</v>
      </c>
      <c r="S49" s="56" t="s">
        <v>27</v>
      </c>
      <c r="T49" s="273">
        <v>0</v>
      </c>
      <c r="U49" s="270">
        <v>4326.3333333333339</v>
      </c>
    </row>
    <row r="50" spans="1:21" s="19" customFormat="1">
      <c r="A50" s="19" t="s">
        <v>400</v>
      </c>
      <c r="B50" s="19" t="s">
        <v>233</v>
      </c>
      <c r="C50" s="19" t="s">
        <v>234</v>
      </c>
      <c r="D50" s="19">
        <v>902204</v>
      </c>
      <c r="E50" s="274">
        <v>1226</v>
      </c>
      <c r="F50" s="27" t="s">
        <v>21</v>
      </c>
      <c r="G50" s="20">
        <v>10263</v>
      </c>
      <c r="H50" s="21">
        <v>3120</v>
      </c>
      <c r="I50" s="21">
        <v>2487.5102040816328</v>
      </c>
      <c r="J50" s="21">
        <v>0</v>
      </c>
      <c r="K50" s="21">
        <v>0</v>
      </c>
      <c r="L50" s="21">
        <v>900</v>
      </c>
      <c r="M50" s="21">
        <v>0</v>
      </c>
      <c r="N50" s="21">
        <v>0</v>
      </c>
      <c r="O50" s="250">
        <v>6507.5102040816328</v>
      </c>
      <c r="P50" s="21">
        <v>2310</v>
      </c>
      <c r="Q50" s="21">
        <v>6500</v>
      </c>
      <c r="R50" s="27">
        <v>2024</v>
      </c>
      <c r="S50" s="272" t="s">
        <v>22</v>
      </c>
      <c r="T50" s="250">
        <v>8810</v>
      </c>
      <c r="U50" s="21">
        <v>15317.510204081633</v>
      </c>
    </row>
    <row r="51" spans="1:21">
      <c r="A51" t="s">
        <v>400</v>
      </c>
      <c r="B51" t="s">
        <v>233</v>
      </c>
      <c r="C51" t="s">
        <v>234</v>
      </c>
      <c r="D51">
        <v>902204</v>
      </c>
      <c r="E51" s="22">
        <v>1202</v>
      </c>
      <c r="F51" s="22" t="s">
        <v>21</v>
      </c>
      <c r="G51" s="5">
        <v>7046</v>
      </c>
      <c r="H51" s="4">
        <v>2220</v>
      </c>
      <c r="I51" s="4">
        <v>931.52941176470586</v>
      </c>
      <c r="J51" s="4">
        <v>0</v>
      </c>
      <c r="K51" s="4">
        <v>0</v>
      </c>
      <c r="L51" s="4">
        <v>900</v>
      </c>
      <c r="M51" s="4">
        <v>0</v>
      </c>
      <c r="N51" s="4">
        <v>0</v>
      </c>
      <c r="O51" s="252">
        <v>4051.5294117647059</v>
      </c>
      <c r="P51" s="4">
        <v>2100</v>
      </c>
      <c r="Q51" s="4">
        <v>0</v>
      </c>
      <c r="R51" s="22">
        <v>2022</v>
      </c>
      <c r="S51" s="56" t="s">
        <v>22</v>
      </c>
      <c r="T51" s="273">
        <v>2100</v>
      </c>
      <c r="U51" s="270">
        <v>6151.5294117647063</v>
      </c>
    </row>
    <row r="52" spans="1:21">
      <c r="A52" t="s">
        <v>400</v>
      </c>
      <c r="B52" t="s">
        <v>233</v>
      </c>
      <c r="C52" t="s">
        <v>234</v>
      </c>
      <c r="D52">
        <v>902204</v>
      </c>
      <c r="E52" s="22">
        <v>1202</v>
      </c>
      <c r="F52" s="22" t="s">
        <v>21</v>
      </c>
      <c r="G52" s="5">
        <v>13493</v>
      </c>
      <c r="H52" s="4">
        <v>2220</v>
      </c>
      <c r="I52" s="4">
        <v>3996</v>
      </c>
      <c r="J52" s="4">
        <v>0</v>
      </c>
      <c r="K52" s="4">
        <v>0</v>
      </c>
      <c r="L52" s="4">
        <v>900</v>
      </c>
      <c r="M52" s="4">
        <v>0</v>
      </c>
      <c r="N52" s="4">
        <v>0</v>
      </c>
      <c r="O52" s="252">
        <v>7116</v>
      </c>
      <c r="P52" s="4">
        <v>2100</v>
      </c>
      <c r="Q52" s="4">
        <v>0</v>
      </c>
      <c r="R52" s="22">
        <v>2022</v>
      </c>
      <c r="S52" s="56" t="s">
        <v>22</v>
      </c>
      <c r="T52" s="273">
        <v>2100</v>
      </c>
      <c r="U52" s="270">
        <v>9216</v>
      </c>
    </row>
    <row r="53" spans="1:21">
      <c r="A53" t="s">
        <v>400</v>
      </c>
      <c r="B53" t="s">
        <v>233</v>
      </c>
      <c r="C53" t="s">
        <v>234</v>
      </c>
      <c r="D53">
        <v>902204</v>
      </c>
      <c r="E53" s="266">
        <v>1226</v>
      </c>
      <c r="F53" s="22" t="s">
        <v>21</v>
      </c>
      <c r="G53" s="5">
        <v>3486</v>
      </c>
      <c r="H53" s="4">
        <v>3120</v>
      </c>
      <c r="I53" s="4">
        <v>162.36734693877551</v>
      </c>
      <c r="J53" s="4">
        <v>0</v>
      </c>
      <c r="K53" s="4">
        <v>0</v>
      </c>
      <c r="L53" s="4">
        <v>900</v>
      </c>
      <c r="M53" s="4">
        <v>0</v>
      </c>
      <c r="N53" s="4">
        <v>0</v>
      </c>
      <c r="O53" s="252">
        <v>4182.3673469387759</v>
      </c>
      <c r="P53" s="4">
        <v>2310</v>
      </c>
      <c r="Q53" s="4">
        <v>0</v>
      </c>
      <c r="R53" s="22">
        <v>2022</v>
      </c>
      <c r="S53" s="56" t="s">
        <v>22</v>
      </c>
      <c r="T53" s="273">
        <v>2310</v>
      </c>
      <c r="U53" s="270">
        <v>6492.3673469387759</v>
      </c>
    </row>
    <row r="54" spans="1:21">
      <c r="A54" t="s">
        <v>400</v>
      </c>
      <c r="B54" t="s">
        <v>233</v>
      </c>
      <c r="C54" t="s">
        <v>234</v>
      </c>
      <c r="D54">
        <v>902204</v>
      </c>
      <c r="E54" s="266">
        <v>1226</v>
      </c>
      <c r="F54" s="22" t="s">
        <v>21</v>
      </c>
      <c r="G54" s="5">
        <v>3154</v>
      </c>
      <c r="H54" s="4">
        <v>3120</v>
      </c>
      <c r="I54" s="4">
        <v>267.42857142857144</v>
      </c>
      <c r="J54" s="4">
        <v>0</v>
      </c>
      <c r="K54" s="4">
        <v>0</v>
      </c>
      <c r="L54" s="4">
        <v>900</v>
      </c>
      <c r="M54" s="4">
        <v>0</v>
      </c>
      <c r="N54" s="4">
        <v>0</v>
      </c>
      <c r="O54" s="252">
        <v>4287.4285714285716</v>
      </c>
      <c r="P54" s="4">
        <v>2310</v>
      </c>
      <c r="Q54" s="4">
        <v>0</v>
      </c>
      <c r="R54" s="22">
        <v>2022</v>
      </c>
      <c r="S54" s="56" t="s">
        <v>22</v>
      </c>
      <c r="T54" s="273">
        <v>2310</v>
      </c>
      <c r="U54" s="270">
        <v>6597.4285714285716</v>
      </c>
    </row>
    <row r="55" spans="1:21">
      <c r="A55" t="s">
        <v>400</v>
      </c>
      <c r="B55" t="s">
        <v>233</v>
      </c>
      <c r="C55" t="s">
        <v>234</v>
      </c>
      <c r="D55">
        <v>902204</v>
      </c>
      <c r="E55" s="266">
        <v>1226</v>
      </c>
      <c r="F55" s="22" t="s">
        <v>21</v>
      </c>
      <c r="G55" s="5">
        <v>9432</v>
      </c>
      <c r="H55" s="4">
        <v>3120</v>
      </c>
      <c r="I55" s="4">
        <v>3446.8571428571431</v>
      </c>
      <c r="J55" s="4">
        <v>0</v>
      </c>
      <c r="K55" s="4">
        <v>0</v>
      </c>
      <c r="L55" s="4">
        <v>900</v>
      </c>
      <c r="M55" s="4">
        <v>0</v>
      </c>
      <c r="N55" s="4">
        <v>0</v>
      </c>
      <c r="O55" s="252">
        <v>7466.8571428571431</v>
      </c>
      <c r="P55" s="4">
        <v>2310</v>
      </c>
      <c r="Q55" s="4">
        <v>0</v>
      </c>
      <c r="R55" s="22">
        <v>2022</v>
      </c>
      <c r="S55" s="56" t="s">
        <v>22</v>
      </c>
      <c r="T55" s="273">
        <v>2310</v>
      </c>
      <c r="U55" s="270">
        <v>9776.8571428571431</v>
      </c>
    </row>
    <row r="56" spans="1:21">
      <c r="A56" t="s">
        <v>400</v>
      </c>
      <c r="B56" t="s">
        <v>233</v>
      </c>
      <c r="C56" t="s">
        <v>234</v>
      </c>
      <c r="D56">
        <v>902204</v>
      </c>
      <c r="E56" s="266">
        <v>1226</v>
      </c>
      <c r="F56" s="22" t="s">
        <v>21</v>
      </c>
      <c r="G56" s="5">
        <v>4562</v>
      </c>
      <c r="H56" s="4">
        <v>3120</v>
      </c>
      <c r="I56" s="4">
        <v>1494.2040816326532</v>
      </c>
      <c r="J56" s="4">
        <v>0</v>
      </c>
      <c r="K56" s="4">
        <v>0</v>
      </c>
      <c r="L56" s="4">
        <v>900</v>
      </c>
      <c r="M56" s="4">
        <v>0</v>
      </c>
      <c r="N56" s="4">
        <v>0</v>
      </c>
      <c r="O56" s="252">
        <v>5514.2040816326535</v>
      </c>
      <c r="P56" s="4">
        <v>2310</v>
      </c>
      <c r="Q56" s="4">
        <v>0</v>
      </c>
      <c r="R56" s="22">
        <v>2022</v>
      </c>
      <c r="S56" s="56" t="s">
        <v>22</v>
      </c>
      <c r="T56" s="273">
        <v>2310</v>
      </c>
      <c r="U56" s="270">
        <v>7824.2040816326535</v>
      </c>
    </row>
    <row r="57" spans="1:21">
      <c r="A57" t="s">
        <v>400</v>
      </c>
      <c r="B57" t="s">
        <v>233</v>
      </c>
      <c r="C57" t="s">
        <v>234</v>
      </c>
      <c r="D57">
        <v>902204</v>
      </c>
      <c r="E57" s="266">
        <v>9020</v>
      </c>
      <c r="F57" s="22" t="s">
        <v>66</v>
      </c>
      <c r="G57" s="5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252">
        <v>0</v>
      </c>
      <c r="P57" s="4">
        <v>0</v>
      </c>
      <c r="Q57" s="4">
        <v>0</v>
      </c>
      <c r="R57" s="22">
        <v>1900</v>
      </c>
      <c r="S57" s="56" t="s">
        <v>23</v>
      </c>
      <c r="T57" s="273">
        <v>0</v>
      </c>
      <c r="U57" s="270">
        <v>0</v>
      </c>
    </row>
    <row r="58" spans="1:21">
      <c r="A58" t="s">
        <v>400</v>
      </c>
      <c r="B58" t="s">
        <v>233</v>
      </c>
      <c r="C58" t="s">
        <v>234</v>
      </c>
      <c r="D58">
        <v>902204</v>
      </c>
      <c r="E58" s="266">
        <v>9020</v>
      </c>
      <c r="F58" s="22" t="s">
        <v>66</v>
      </c>
      <c r="G58" s="5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252">
        <v>0</v>
      </c>
      <c r="P58" s="4">
        <v>0</v>
      </c>
      <c r="Q58" s="4">
        <v>0</v>
      </c>
      <c r="R58" s="22">
        <v>1900</v>
      </c>
      <c r="S58" s="56" t="s">
        <v>23</v>
      </c>
      <c r="T58" s="273">
        <v>0</v>
      </c>
      <c r="U58" s="270">
        <v>0</v>
      </c>
    </row>
    <row r="59" spans="1:21">
      <c r="A59" t="s">
        <v>400</v>
      </c>
      <c r="B59" t="s">
        <v>233</v>
      </c>
      <c r="C59" t="s">
        <v>234</v>
      </c>
      <c r="D59">
        <v>902204</v>
      </c>
      <c r="E59" s="266">
        <v>9020</v>
      </c>
      <c r="F59" s="22" t="s">
        <v>66</v>
      </c>
      <c r="G59" s="5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252">
        <v>0</v>
      </c>
      <c r="P59" s="4">
        <v>0</v>
      </c>
      <c r="Q59" s="4">
        <v>0</v>
      </c>
      <c r="R59" s="22">
        <v>1900</v>
      </c>
      <c r="S59" s="56" t="s">
        <v>23</v>
      </c>
      <c r="T59" s="273">
        <v>0</v>
      </c>
      <c r="U59" s="270">
        <v>0</v>
      </c>
    </row>
    <row r="60" spans="1:21">
      <c r="A60" t="s">
        <v>400</v>
      </c>
      <c r="B60" t="s">
        <v>233</v>
      </c>
      <c r="C60" t="s">
        <v>234</v>
      </c>
      <c r="D60">
        <v>902204</v>
      </c>
      <c r="E60" s="266">
        <v>9020</v>
      </c>
      <c r="F60" s="22" t="s">
        <v>66</v>
      </c>
      <c r="G60" s="5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252">
        <v>0</v>
      </c>
      <c r="P60" s="4">
        <v>0</v>
      </c>
      <c r="Q60" s="4">
        <v>0</v>
      </c>
      <c r="R60" s="22">
        <v>1900</v>
      </c>
      <c r="S60" s="56" t="s">
        <v>23</v>
      </c>
      <c r="T60" s="273">
        <v>0</v>
      </c>
      <c r="U60" s="270">
        <v>0</v>
      </c>
    </row>
    <row r="61" spans="1:21">
      <c r="A61" t="s">
        <v>400</v>
      </c>
      <c r="B61" t="s">
        <v>233</v>
      </c>
      <c r="C61" t="s">
        <v>234</v>
      </c>
      <c r="D61">
        <v>902204</v>
      </c>
      <c r="E61" s="266">
        <v>9020</v>
      </c>
      <c r="F61" s="22" t="s">
        <v>66</v>
      </c>
      <c r="G61" s="5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252">
        <v>0</v>
      </c>
      <c r="P61" s="4">
        <v>0</v>
      </c>
      <c r="Q61" s="4">
        <v>0</v>
      </c>
      <c r="R61" s="22">
        <v>1900</v>
      </c>
      <c r="S61" s="56" t="s">
        <v>23</v>
      </c>
      <c r="T61" s="273">
        <v>0</v>
      </c>
      <c r="U61" s="270">
        <v>0</v>
      </c>
    </row>
    <row r="62" spans="1:21" s="10" customFormat="1" ht="15.6">
      <c r="A62" s="10" t="s">
        <v>400</v>
      </c>
      <c r="C62" s="13" t="s">
        <v>335</v>
      </c>
      <c r="D62" s="13"/>
      <c r="E62" s="25">
        <v>16</v>
      </c>
      <c r="F62" s="25"/>
      <c r="G62" s="12">
        <v>70886</v>
      </c>
      <c r="H62" s="11">
        <v>31020</v>
      </c>
      <c r="I62" s="11">
        <v>15289.799719887957</v>
      </c>
      <c r="J62" s="11">
        <v>0</v>
      </c>
      <c r="K62" s="11">
        <v>0</v>
      </c>
      <c r="L62" s="11">
        <v>9900</v>
      </c>
      <c r="M62" s="11">
        <v>0</v>
      </c>
      <c r="N62" s="11">
        <v>0</v>
      </c>
      <c r="O62" s="251">
        <v>56209.79971988796</v>
      </c>
      <c r="P62" s="11">
        <v>26670</v>
      </c>
      <c r="Q62" s="11">
        <v>19500</v>
      </c>
      <c r="S62" s="249"/>
      <c r="T62" s="251">
        <v>46170</v>
      </c>
      <c r="U62" s="11">
        <v>102379.79971988796</v>
      </c>
    </row>
    <row r="63" spans="1:21" s="19" customFormat="1">
      <c r="A63" s="19" t="s">
        <v>400</v>
      </c>
      <c r="B63" s="19" t="s">
        <v>241</v>
      </c>
      <c r="C63" s="19" t="s">
        <v>242</v>
      </c>
      <c r="D63" s="19">
        <v>902210</v>
      </c>
      <c r="E63" s="274">
        <v>1226</v>
      </c>
      <c r="F63" s="27" t="s">
        <v>21</v>
      </c>
      <c r="G63" s="20">
        <v>5721</v>
      </c>
      <c r="H63" s="21">
        <v>3120</v>
      </c>
      <c r="I63" s="21">
        <v>633.55102040816325</v>
      </c>
      <c r="J63" s="21">
        <v>0</v>
      </c>
      <c r="K63" s="21">
        <v>0</v>
      </c>
      <c r="L63" s="21">
        <v>900</v>
      </c>
      <c r="M63" s="21">
        <v>0</v>
      </c>
      <c r="N63" s="21">
        <v>0</v>
      </c>
      <c r="O63" s="250">
        <v>4653.5510204081638</v>
      </c>
      <c r="P63" s="21">
        <v>4620</v>
      </c>
      <c r="Q63" s="21">
        <v>5000</v>
      </c>
      <c r="R63" s="27">
        <v>2024</v>
      </c>
      <c r="S63" s="272" t="s">
        <v>413</v>
      </c>
      <c r="T63" s="250">
        <v>9620</v>
      </c>
      <c r="U63" s="21">
        <v>14273.551020408164</v>
      </c>
    </row>
    <row r="64" spans="1:21" s="19" customFormat="1">
      <c r="A64" s="19" t="s">
        <v>400</v>
      </c>
      <c r="B64" s="19" t="s">
        <v>241</v>
      </c>
      <c r="C64" s="19" t="s">
        <v>242</v>
      </c>
      <c r="D64" s="19">
        <v>902210</v>
      </c>
      <c r="E64" s="274">
        <v>1226</v>
      </c>
      <c r="F64" s="27" t="s">
        <v>21</v>
      </c>
      <c r="G64" s="20">
        <v>10007</v>
      </c>
      <c r="H64" s="21">
        <v>3120</v>
      </c>
      <c r="I64" s="21">
        <v>2647.7551020408164</v>
      </c>
      <c r="J64" s="21">
        <v>0</v>
      </c>
      <c r="K64" s="21">
        <v>0</v>
      </c>
      <c r="L64" s="21">
        <v>900</v>
      </c>
      <c r="M64" s="21">
        <v>0</v>
      </c>
      <c r="N64" s="21">
        <v>0</v>
      </c>
      <c r="O64" s="250">
        <v>6667.7551020408164</v>
      </c>
      <c r="P64" s="21">
        <v>2310</v>
      </c>
      <c r="Q64" s="21">
        <v>5000</v>
      </c>
      <c r="R64" s="27">
        <v>2024</v>
      </c>
      <c r="S64" s="272" t="s">
        <v>22</v>
      </c>
      <c r="T64" s="250">
        <v>7310</v>
      </c>
      <c r="U64" s="21">
        <v>13977.755102040817</v>
      </c>
    </row>
    <row r="65" spans="1:21">
      <c r="A65" t="s">
        <v>400</v>
      </c>
      <c r="B65" t="s">
        <v>241</v>
      </c>
      <c r="C65" t="s">
        <v>242</v>
      </c>
      <c r="D65">
        <v>902210</v>
      </c>
      <c r="E65" s="266">
        <v>1226</v>
      </c>
      <c r="F65" s="22" t="s">
        <v>21</v>
      </c>
      <c r="G65" s="5">
        <v>10685</v>
      </c>
      <c r="H65" s="4">
        <v>3120</v>
      </c>
      <c r="I65" s="4">
        <v>2585.1428571428573</v>
      </c>
      <c r="J65" s="4">
        <v>0</v>
      </c>
      <c r="K65" s="4">
        <v>0</v>
      </c>
      <c r="L65" s="4">
        <v>900</v>
      </c>
      <c r="M65" s="4">
        <v>0</v>
      </c>
      <c r="N65" s="4">
        <v>0</v>
      </c>
      <c r="O65" s="252">
        <v>6605.1428571428569</v>
      </c>
      <c r="P65" s="4">
        <v>2310</v>
      </c>
      <c r="Q65" s="4">
        <v>0</v>
      </c>
      <c r="R65" s="22">
        <v>2016</v>
      </c>
      <c r="S65" s="56" t="s">
        <v>22</v>
      </c>
      <c r="T65" s="273">
        <v>2310</v>
      </c>
      <c r="U65" s="270">
        <v>8915.1428571428569</v>
      </c>
    </row>
    <row r="66" spans="1:21">
      <c r="A66" t="s">
        <v>400</v>
      </c>
      <c r="B66" t="s">
        <v>241</v>
      </c>
      <c r="C66" t="s">
        <v>242</v>
      </c>
      <c r="D66">
        <v>902210</v>
      </c>
      <c r="E66" s="266">
        <v>1226</v>
      </c>
      <c r="F66" s="22" t="s">
        <v>21</v>
      </c>
      <c r="G66" s="5">
        <v>13489</v>
      </c>
      <c r="H66" s="4">
        <v>3120</v>
      </c>
      <c r="I66" s="4">
        <v>3960.4897959183672</v>
      </c>
      <c r="J66" s="4">
        <v>0</v>
      </c>
      <c r="K66" s="4">
        <v>0</v>
      </c>
      <c r="L66" s="4">
        <v>900</v>
      </c>
      <c r="M66" s="4">
        <v>0</v>
      </c>
      <c r="N66" s="4">
        <v>0</v>
      </c>
      <c r="O66" s="252">
        <v>7980.4897959183672</v>
      </c>
      <c r="P66" s="4">
        <v>2310</v>
      </c>
      <c r="Q66" s="4">
        <v>0</v>
      </c>
      <c r="R66" s="22">
        <v>2018</v>
      </c>
      <c r="S66" s="56" t="s">
        <v>22</v>
      </c>
      <c r="T66" s="273">
        <v>2310</v>
      </c>
      <c r="U66" s="270">
        <v>10290.489795918367</v>
      </c>
    </row>
    <row r="67" spans="1:21">
      <c r="A67" t="s">
        <v>400</v>
      </c>
      <c r="B67" t="s">
        <v>241</v>
      </c>
      <c r="C67" t="s">
        <v>242</v>
      </c>
      <c r="D67">
        <v>902210</v>
      </c>
      <c r="E67" s="266">
        <v>1226</v>
      </c>
      <c r="F67" s="22" t="s">
        <v>21</v>
      </c>
      <c r="G67" s="5">
        <v>21977</v>
      </c>
      <c r="H67" s="4">
        <v>3120</v>
      </c>
      <c r="I67" s="4">
        <v>8397.4693877551017</v>
      </c>
      <c r="J67" s="4">
        <v>0</v>
      </c>
      <c r="K67" s="4">
        <v>0</v>
      </c>
      <c r="L67" s="4">
        <v>900</v>
      </c>
      <c r="M67" s="4">
        <v>0</v>
      </c>
      <c r="N67" s="4">
        <v>0</v>
      </c>
      <c r="O67" s="252">
        <v>12417.469387755102</v>
      </c>
      <c r="P67" s="4">
        <v>2310</v>
      </c>
      <c r="Q67" s="4">
        <v>0</v>
      </c>
      <c r="R67" s="22">
        <v>2018</v>
      </c>
      <c r="S67" s="56" t="s">
        <v>22</v>
      </c>
      <c r="T67" s="273">
        <v>2310</v>
      </c>
      <c r="U67" s="270">
        <v>14727.469387755102</v>
      </c>
    </row>
    <row r="68" spans="1:21">
      <c r="A68" t="s">
        <v>400</v>
      </c>
      <c r="B68" t="s">
        <v>241</v>
      </c>
      <c r="C68" t="s">
        <v>242</v>
      </c>
      <c r="D68">
        <v>902210</v>
      </c>
      <c r="E68" s="266">
        <v>1226</v>
      </c>
      <c r="F68" s="22" t="s">
        <v>21</v>
      </c>
      <c r="G68" s="5">
        <v>11565</v>
      </c>
      <c r="H68" s="4">
        <v>3120</v>
      </c>
      <c r="I68" s="4">
        <v>3086.0408163265311</v>
      </c>
      <c r="J68" s="4">
        <v>0</v>
      </c>
      <c r="K68" s="4">
        <v>0</v>
      </c>
      <c r="L68" s="4">
        <v>900</v>
      </c>
      <c r="M68" s="4">
        <v>0</v>
      </c>
      <c r="N68" s="4">
        <v>0</v>
      </c>
      <c r="O68" s="252">
        <v>7106.0408163265311</v>
      </c>
      <c r="P68" s="4">
        <v>2310</v>
      </c>
      <c r="Q68" s="4">
        <v>0</v>
      </c>
      <c r="R68" s="22">
        <v>2018</v>
      </c>
      <c r="S68" s="56" t="s">
        <v>22</v>
      </c>
      <c r="T68" s="273">
        <v>2310</v>
      </c>
      <c r="U68" s="270">
        <v>9416.0408163265311</v>
      </c>
    </row>
    <row r="69" spans="1:21">
      <c r="A69" t="s">
        <v>400</v>
      </c>
      <c r="B69" t="s">
        <v>241</v>
      </c>
      <c r="C69" t="s">
        <v>242</v>
      </c>
      <c r="D69">
        <v>902210</v>
      </c>
      <c r="E69" s="266">
        <v>1226</v>
      </c>
      <c r="F69" s="22" t="s">
        <v>21</v>
      </c>
      <c r="G69" s="5">
        <v>9211</v>
      </c>
      <c r="H69" s="4">
        <v>3120</v>
      </c>
      <c r="I69" s="4">
        <v>1721.3061224489795</v>
      </c>
      <c r="J69" s="4">
        <v>0</v>
      </c>
      <c r="K69" s="4">
        <v>0</v>
      </c>
      <c r="L69" s="4">
        <v>900</v>
      </c>
      <c r="M69" s="4">
        <v>0</v>
      </c>
      <c r="N69" s="4">
        <v>0</v>
      </c>
      <c r="O69" s="252">
        <v>5741.3061224489793</v>
      </c>
      <c r="P69" s="4">
        <v>2310</v>
      </c>
      <c r="Q69" s="4">
        <v>0</v>
      </c>
      <c r="R69" s="22">
        <v>2018</v>
      </c>
      <c r="S69" s="56" t="s">
        <v>22</v>
      </c>
      <c r="T69" s="273">
        <v>2310</v>
      </c>
      <c r="U69" s="270">
        <v>8051.3061224489793</v>
      </c>
    </row>
    <row r="70" spans="1:21">
      <c r="A70" t="s">
        <v>400</v>
      </c>
      <c r="B70" t="s">
        <v>241</v>
      </c>
      <c r="C70" t="s">
        <v>242</v>
      </c>
      <c r="D70">
        <v>902210</v>
      </c>
      <c r="E70" s="266">
        <v>1226</v>
      </c>
      <c r="F70" s="22" t="s">
        <v>21</v>
      </c>
      <c r="G70" s="5">
        <v>17165</v>
      </c>
      <c r="H70" s="4">
        <v>3120</v>
      </c>
      <c r="I70" s="4">
        <v>5805.9591836734699</v>
      </c>
      <c r="J70" s="4">
        <v>0</v>
      </c>
      <c r="K70" s="4">
        <v>0</v>
      </c>
      <c r="L70" s="4">
        <v>900</v>
      </c>
      <c r="M70" s="4">
        <v>0</v>
      </c>
      <c r="N70" s="4">
        <v>0</v>
      </c>
      <c r="O70" s="252">
        <v>9825.9591836734689</v>
      </c>
      <c r="P70" s="4">
        <v>2310</v>
      </c>
      <c r="Q70" s="4">
        <v>0</v>
      </c>
      <c r="R70" s="22">
        <v>2018</v>
      </c>
      <c r="S70" s="56" t="s">
        <v>22</v>
      </c>
      <c r="T70" s="273">
        <v>2310</v>
      </c>
      <c r="U70" s="270">
        <v>12135.959183673469</v>
      </c>
    </row>
    <row r="71" spans="1:21">
      <c r="A71" t="s">
        <v>400</v>
      </c>
      <c r="B71" t="s">
        <v>241</v>
      </c>
      <c r="C71" t="s">
        <v>242</v>
      </c>
      <c r="D71">
        <v>902210</v>
      </c>
      <c r="E71" s="266">
        <v>1208</v>
      </c>
      <c r="F71" s="22" t="s">
        <v>21</v>
      </c>
      <c r="G71" s="5">
        <v>4526</v>
      </c>
      <c r="H71" s="4">
        <v>3420</v>
      </c>
      <c r="I71" s="4">
        <v>635.44444444444434</v>
      </c>
      <c r="J71" s="4">
        <v>0</v>
      </c>
      <c r="K71" s="4">
        <v>0</v>
      </c>
      <c r="L71" s="4">
        <v>900</v>
      </c>
      <c r="M71" s="4">
        <v>0</v>
      </c>
      <c r="N71" s="4">
        <v>0</v>
      </c>
      <c r="O71" s="252">
        <v>4955.4444444444443</v>
      </c>
      <c r="P71" s="4">
        <v>0</v>
      </c>
      <c r="Q71" s="4">
        <v>0</v>
      </c>
      <c r="R71" s="22">
        <v>2014</v>
      </c>
      <c r="S71" s="56" t="s">
        <v>30</v>
      </c>
      <c r="T71" s="273">
        <v>0</v>
      </c>
      <c r="U71" s="270">
        <v>4955.4444444444443</v>
      </c>
    </row>
    <row r="72" spans="1:21">
      <c r="A72" t="s">
        <v>400</v>
      </c>
      <c r="B72" t="s">
        <v>241</v>
      </c>
      <c r="C72" t="s">
        <v>242</v>
      </c>
      <c r="D72">
        <v>902210</v>
      </c>
      <c r="E72" s="266">
        <v>1226</v>
      </c>
      <c r="F72" s="22" t="s">
        <v>21</v>
      </c>
      <c r="G72" s="5">
        <v>73</v>
      </c>
      <c r="H72" s="4">
        <v>3120</v>
      </c>
      <c r="I72" s="4">
        <v>0</v>
      </c>
      <c r="J72" s="4">
        <v>0</v>
      </c>
      <c r="K72" s="4">
        <v>0</v>
      </c>
      <c r="L72" s="4">
        <v>900</v>
      </c>
      <c r="M72" s="4">
        <v>0</v>
      </c>
      <c r="N72" s="4">
        <v>0</v>
      </c>
      <c r="O72" s="252">
        <v>4020</v>
      </c>
      <c r="P72" s="4">
        <v>2310</v>
      </c>
      <c r="Q72" s="4">
        <v>0</v>
      </c>
      <c r="R72" s="22">
        <v>2023</v>
      </c>
      <c r="S72" s="56" t="s">
        <v>22</v>
      </c>
      <c r="T72" s="273">
        <v>2310</v>
      </c>
      <c r="U72" s="270">
        <v>6330</v>
      </c>
    </row>
    <row r="73" spans="1:21">
      <c r="A73" t="s">
        <v>400</v>
      </c>
      <c r="B73" t="s">
        <v>241</v>
      </c>
      <c r="C73" t="s">
        <v>242</v>
      </c>
      <c r="D73">
        <v>902210</v>
      </c>
      <c r="E73" s="266">
        <v>9020</v>
      </c>
      <c r="F73" s="22" t="s">
        <v>66</v>
      </c>
      <c r="G73" s="5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252">
        <v>0</v>
      </c>
      <c r="P73" s="4">
        <v>0</v>
      </c>
      <c r="Q73" s="4">
        <v>0</v>
      </c>
      <c r="R73" s="22">
        <v>1900</v>
      </c>
      <c r="S73" s="56" t="s">
        <v>23</v>
      </c>
      <c r="T73" s="273">
        <v>0</v>
      </c>
      <c r="U73" s="270">
        <v>0</v>
      </c>
    </row>
    <row r="74" spans="1:21" s="10" customFormat="1" ht="15.6">
      <c r="A74" s="10" t="s">
        <v>400</v>
      </c>
      <c r="C74" s="13" t="s">
        <v>336</v>
      </c>
      <c r="D74" s="13"/>
      <c r="E74" s="25">
        <v>11</v>
      </c>
      <c r="F74" s="25"/>
      <c r="G74" s="12">
        <v>104419</v>
      </c>
      <c r="H74" s="11">
        <v>31500</v>
      </c>
      <c r="I74" s="11">
        <v>29473.158730158728</v>
      </c>
      <c r="J74" s="11">
        <v>0</v>
      </c>
      <c r="K74" s="11">
        <v>0</v>
      </c>
      <c r="L74" s="11">
        <v>9000</v>
      </c>
      <c r="M74" s="11">
        <v>0</v>
      </c>
      <c r="N74" s="11">
        <v>0</v>
      </c>
      <c r="O74" s="251">
        <v>69973.158730158728</v>
      </c>
      <c r="P74" s="11">
        <v>23100</v>
      </c>
      <c r="Q74" s="11">
        <v>10000</v>
      </c>
      <c r="S74" s="249"/>
      <c r="T74" s="251">
        <v>33100</v>
      </c>
      <c r="U74" s="11">
        <v>103073.15873015873</v>
      </c>
    </row>
    <row r="75" spans="1:21">
      <c r="A75" t="s">
        <v>400</v>
      </c>
      <c r="B75" t="s">
        <v>231</v>
      </c>
      <c r="C75" t="s">
        <v>232</v>
      </c>
      <c r="D75">
        <v>902205</v>
      </c>
      <c r="E75" s="266">
        <v>1226</v>
      </c>
      <c r="F75" s="22" t="s">
        <v>21</v>
      </c>
      <c r="G75" s="5">
        <v>8234</v>
      </c>
      <c r="H75" s="4">
        <v>3120</v>
      </c>
      <c r="I75" s="4">
        <v>1343.5102040816328</v>
      </c>
      <c r="J75" s="4">
        <v>0</v>
      </c>
      <c r="K75" s="4">
        <v>0</v>
      </c>
      <c r="L75" s="4">
        <v>900</v>
      </c>
      <c r="M75" s="4">
        <v>0</v>
      </c>
      <c r="N75" s="4">
        <v>0</v>
      </c>
      <c r="O75" s="252">
        <v>5363.5102040816328</v>
      </c>
      <c r="P75" s="4">
        <v>2310</v>
      </c>
      <c r="Q75" s="4">
        <v>0</v>
      </c>
      <c r="R75" s="22">
        <v>2016</v>
      </c>
      <c r="S75" s="56" t="s">
        <v>22</v>
      </c>
      <c r="T75" s="273">
        <v>2310</v>
      </c>
      <c r="U75" s="270">
        <v>7673.5102040816328</v>
      </c>
    </row>
    <row r="76" spans="1:21">
      <c r="A76" t="s">
        <v>400</v>
      </c>
      <c r="B76" t="s">
        <v>231</v>
      </c>
      <c r="C76" t="s">
        <v>232</v>
      </c>
      <c r="D76">
        <v>902205</v>
      </c>
      <c r="E76" s="266">
        <v>1226</v>
      </c>
      <c r="F76" s="22" t="s">
        <v>21</v>
      </c>
      <c r="G76" s="5">
        <v>6040</v>
      </c>
      <c r="H76" s="4">
        <v>3120</v>
      </c>
      <c r="I76" s="4">
        <v>669.63265306122457</v>
      </c>
      <c r="J76" s="4">
        <v>0</v>
      </c>
      <c r="K76" s="4">
        <v>0</v>
      </c>
      <c r="L76" s="4">
        <v>900</v>
      </c>
      <c r="M76" s="4">
        <v>0</v>
      </c>
      <c r="N76" s="4">
        <v>0</v>
      </c>
      <c r="O76" s="252">
        <v>4689.6326530612241</v>
      </c>
      <c r="P76" s="4">
        <v>2310</v>
      </c>
      <c r="Q76" s="4">
        <v>0</v>
      </c>
      <c r="R76" s="22">
        <v>2016</v>
      </c>
      <c r="S76" s="56" t="s">
        <v>22</v>
      </c>
      <c r="T76" s="273">
        <v>2310</v>
      </c>
      <c r="U76" s="270">
        <v>6999.6326530612241</v>
      </c>
    </row>
    <row r="77" spans="1:21">
      <c r="A77" t="s">
        <v>400</v>
      </c>
      <c r="B77" t="s">
        <v>231</v>
      </c>
      <c r="C77" t="s">
        <v>232</v>
      </c>
      <c r="D77">
        <v>902205</v>
      </c>
      <c r="E77" s="266">
        <v>9020</v>
      </c>
      <c r="F77" s="22" t="s">
        <v>66</v>
      </c>
      <c r="G77" s="5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252">
        <v>0</v>
      </c>
      <c r="P77" s="4">
        <v>0</v>
      </c>
      <c r="Q77" s="4">
        <v>0</v>
      </c>
      <c r="R77" s="22">
        <v>1900</v>
      </c>
      <c r="S77" s="56" t="s">
        <v>23</v>
      </c>
      <c r="T77" s="273">
        <v>0</v>
      </c>
      <c r="U77" s="270">
        <v>0</v>
      </c>
    </row>
    <row r="78" spans="1:21" s="10" customFormat="1" ht="15.6">
      <c r="A78" s="10" t="s">
        <v>400</v>
      </c>
      <c r="C78" s="13" t="s">
        <v>337</v>
      </c>
      <c r="D78" s="13"/>
      <c r="E78" s="25">
        <v>3</v>
      </c>
      <c r="F78" s="25"/>
      <c r="G78" s="12">
        <v>14274</v>
      </c>
      <c r="H78" s="11">
        <v>6240</v>
      </c>
      <c r="I78" s="11">
        <v>2013.1428571428573</v>
      </c>
      <c r="J78" s="11">
        <v>0</v>
      </c>
      <c r="K78" s="11">
        <v>0</v>
      </c>
      <c r="L78" s="11">
        <v>1800</v>
      </c>
      <c r="M78" s="11">
        <v>0</v>
      </c>
      <c r="N78" s="11">
        <v>0</v>
      </c>
      <c r="O78" s="251">
        <v>10053.142857142857</v>
      </c>
      <c r="P78" s="11">
        <v>4620</v>
      </c>
      <c r="Q78" s="11">
        <v>0</v>
      </c>
      <c r="S78" s="249"/>
      <c r="T78" s="251">
        <v>4620</v>
      </c>
      <c r="U78" s="11">
        <v>14673.142857142857</v>
      </c>
    </row>
    <row r="79" spans="1:21" s="19" customFormat="1">
      <c r="A79" s="19" t="s">
        <v>400</v>
      </c>
      <c r="B79" s="19" t="s">
        <v>237</v>
      </c>
      <c r="C79" s="19" t="s">
        <v>238</v>
      </c>
      <c r="D79" s="19">
        <v>902207</v>
      </c>
      <c r="E79" s="27">
        <v>1226</v>
      </c>
      <c r="F79" s="27" t="s">
        <v>21</v>
      </c>
      <c r="G79" s="20">
        <v>6743</v>
      </c>
      <c r="H79" s="21">
        <v>3120</v>
      </c>
      <c r="I79" s="21">
        <v>809.71428571428578</v>
      </c>
      <c r="J79" s="21">
        <v>0</v>
      </c>
      <c r="K79" s="21">
        <v>0</v>
      </c>
      <c r="L79" s="21">
        <v>900</v>
      </c>
      <c r="M79" s="21">
        <v>0</v>
      </c>
      <c r="N79" s="21">
        <v>0</v>
      </c>
      <c r="O79" s="250">
        <v>4829.7142857142862</v>
      </c>
      <c r="P79" s="21">
        <v>2310</v>
      </c>
      <c r="Q79" s="21">
        <v>6000</v>
      </c>
      <c r="R79" s="27">
        <v>2024</v>
      </c>
      <c r="S79" s="272" t="s">
        <v>22</v>
      </c>
      <c r="T79" s="250">
        <v>8310</v>
      </c>
      <c r="U79" s="21">
        <v>13139.714285714286</v>
      </c>
    </row>
    <row r="80" spans="1:21">
      <c r="A80" t="s">
        <v>400</v>
      </c>
      <c r="B80" t="s">
        <v>237</v>
      </c>
      <c r="C80" t="s">
        <v>238</v>
      </c>
      <c r="D80">
        <v>902207</v>
      </c>
      <c r="E80" s="266">
        <v>1202</v>
      </c>
      <c r="F80" s="22" t="s">
        <v>21</v>
      </c>
      <c r="G80" s="5">
        <v>14972</v>
      </c>
      <c r="H80" s="4">
        <v>2220</v>
      </c>
      <c r="I80" s="4">
        <v>3319.1176470588234</v>
      </c>
      <c r="J80" s="4">
        <v>0</v>
      </c>
      <c r="K80" s="4">
        <v>0</v>
      </c>
      <c r="L80" s="4">
        <v>900</v>
      </c>
      <c r="M80" s="4">
        <v>0</v>
      </c>
      <c r="N80" s="4">
        <v>0</v>
      </c>
      <c r="O80" s="252">
        <v>6439.1176470588234</v>
      </c>
      <c r="P80" s="4">
        <v>2100</v>
      </c>
      <c r="Q80" s="4">
        <v>0</v>
      </c>
      <c r="R80" s="22">
        <v>2018</v>
      </c>
      <c r="S80" s="56" t="s">
        <v>22</v>
      </c>
      <c r="T80" s="273">
        <v>2100</v>
      </c>
      <c r="U80" s="270">
        <v>8539.1176470588234</v>
      </c>
    </row>
    <row r="81" spans="1:21">
      <c r="A81" t="s">
        <v>400</v>
      </c>
      <c r="B81" t="s">
        <v>237</v>
      </c>
      <c r="C81" t="s">
        <v>238</v>
      </c>
      <c r="D81">
        <v>902207</v>
      </c>
      <c r="E81" s="266">
        <v>9020</v>
      </c>
      <c r="F81" s="22" t="s">
        <v>66</v>
      </c>
      <c r="G81" s="5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252">
        <v>0</v>
      </c>
      <c r="P81" s="4">
        <v>0</v>
      </c>
      <c r="Q81" s="4">
        <v>0</v>
      </c>
      <c r="R81" s="22">
        <v>1900</v>
      </c>
      <c r="S81" s="56" t="s">
        <v>23</v>
      </c>
      <c r="T81" s="273">
        <v>0</v>
      </c>
      <c r="U81" s="270">
        <v>0</v>
      </c>
    </row>
    <row r="82" spans="1:21" s="10" customFormat="1" ht="15.6">
      <c r="A82" s="10" t="s">
        <v>400</v>
      </c>
      <c r="C82" s="13" t="s">
        <v>338</v>
      </c>
      <c r="D82" s="13"/>
      <c r="E82" s="25">
        <v>3</v>
      </c>
      <c r="F82" s="25"/>
      <c r="G82" s="12">
        <v>21715</v>
      </c>
      <c r="H82" s="11">
        <v>5340</v>
      </c>
      <c r="I82" s="11">
        <v>4128.8319327731097</v>
      </c>
      <c r="J82" s="11">
        <v>0</v>
      </c>
      <c r="K82" s="11">
        <v>0</v>
      </c>
      <c r="L82" s="11">
        <v>1800</v>
      </c>
      <c r="M82" s="11">
        <v>0</v>
      </c>
      <c r="N82" s="11">
        <v>0</v>
      </c>
      <c r="O82" s="251">
        <v>11268.83193277311</v>
      </c>
      <c r="P82" s="11">
        <v>4410</v>
      </c>
      <c r="Q82" s="11">
        <v>6000</v>
      </c>
      <c r="S82" s="249"/>
      <c r="T82" s="251">
        <v>10410</v>
      </c>
      <c r="U82" s="11">
        <v>21678.831932773108</v>
      </c>
    </row>
    <row r="83" spans="1:21" s="19" customFormat="1">
      <c r="A83" s="19" t="s">
        <v>400</v>
      </c>
      <c r="B83" s="19" t="s">
        <v>243</v>
      </c>
      <c r="C83" s="19" t="s">
        <v>244</v>
      </c>
      <c r="D83" s="19">
        <v>902400</v>
      </c>
      <c r="E83" s="274">
        <v>1020</v>
      </c>
      <c r="F83" s="27" t="s">
        <v>21</v>
      </c>
      <c r="G83" s="20">
        <v>4127</v>
      </c>
      <c r="H83" s="21">
        <v>1680</v>
      </c>
      <c r="I83" s="21">
        <v>164.64000000000001</v>
      </c>
      <c r="J83" s="21">
        <v>0</v>
      </c>
      <c r="K83" s="21">
        <v>0</v>
      </c>
      <c r="L83" s="21">
        <v>900</v>
      </c>
      <c r="M83" s="21">
        <v>0</v>
      </c>
      <c r="N83" s="21">
        <v>0</v>
      </c>
      <c r="O83" s="250">
        <v>2744.6400000000003</v>
      </c>
      <c r="P83" s="21">
        <v>2835</v>
      </c>
      <c r="Q83" s="21">
        <v>0</v>
      </c>
      <c r="R83" s="27">
        <v>2024</v>
      </c>
      <c r="S83" s="272" t="s">
        <v>413</v>
      </c>
      <c r="T83" s="250">
        <v>2835</v>
      </c>
      <c r="U83" s="21">
        <v>5579.64</v>
      </c>
    </row>
    <row r="84" spans="1:21">
      <c r="A84" t="s">
        <v>400</v>
      </c>
      <c r="B84" t="s">
        <v>243</v>
      </c>
      <c r="C84" t="s">
        <v>244</v>
      </c>
      <c r="D84">
        <v>902400</v>
      </c>
      <c r="E84" s="266">
        <v>1020</v>
      </c>
      <c r="F84" s="22" t="s">
        <v>21</v>
      </c>
      <c r="G84" s="5">
        <v>5776</v>
      </c>
      <c r="H84" s="4">
        <v>1680</v>
      </c>
      <c r="I84" s="4">
        <v>137.76000000000002</v>
      </c>
      <c r="J84" s="4">
        <v>0</v>
      </c>
      <c r="K84" s="4">
        <v>0</v>
      </c>
      <c r="L84" s="4">
        <v>900</v>
      </c>
      <c r="M84" s="4">
        <v>0</v>
      </c>
      <c r="N84" s="4">
        <v>0</v>
      </c>
      <c r="O84" s="252">
        <v>2717.76</v>
      </c>
      <c r="P84" s="4">
        <v>1575</v>
      </c>
      <c r="Q84" s="4">
        <v>0</v>
      </c>
      <c r="R84" s="22">
        <v>2016</v>
      </c>
      <c r="S84" s="56" t="s">
        <v>22</v>
      </c>
      <c r="T84" s="273">
        <v>1575</v>
      </c>
      <c r="U84" s="270">
        <v>4292.76</v>
      </c>
    </row>
    <row r="85" spans="1:21">
      <c r="A85" t="s">
        <v>400</v>
      </c>
      <c r="B85" t="s">
        <v>243</v>
      </c>
      <c r="C85" t="s">
        <v>244</v>
      </c>
      <c r="D85">
        <v>902400</v>
      </c>
      <c r="E85" s="266">
        <v>1020</v>
      </c>
      <c r="F85" s="22" t="s">
        <v>21</v>
      </c>
      <c r="G85" s="5">
        <v>5048</v>
      </c>
      <c r="H85" s="4">
        <v>1680</v>
      </c>
      <c r="I85" s="4">
        <v>57.120000000000005</v>
      </c>
      <c r="J85" s="4">
        <v>0</v>
      </c>
      <c r="K85" s="4">
        <v>0</v>
      </c>
      <c r="L85" s="4">
        <v>900</v>
      </c>
      <c r="M85" s="4">
        <v>0</v>
      </c>
      <c r="N85" s="4">
        <v>0</v>
      </c>
      <c r="O85" s="252">
        <v>2637.12</v>
      </c>
      <c r="P85" s="4">
        <v>1575</v>
      </c>
      <c r="Q85" s="4">
        <v>0</v>
      </c>
      <c r="R85" s="22">
        <v>2016</v>
      </c>
      <c r="S85" s="56" t="s">
        <v>22</v>
      </c>
      <c r="T85" s="273">
        <v>1575</v>
      </c>
      <c r="U85" s="270">
        <v>4212.12</v>
      </c>
    </row>
    <row r="86" spans="1:21">
      <c r="A86" t="s">
        <v>400</v>
      </c>
      <c r="B86" t="s">
        <v>243</v>
      </c>
      <c r="C86" t="s">
        <v>244</v>
      </c>
      <c r="D86">
        <v>902400</v>
      </c>
      <c r="E86" s="266">
        <v>1020</v>
      </c>
      <c r="F86" s="22" t="s">
        <v>21</v>
      </c>
      <c r="G86" s="5">
        <v>4154</v>
      </c>
      <c r="H86" s="4">
        <v>1680</v>
      </c>
      <c r="I86" s="4">
        <v>54.88</v>
      </c>
      <c r="J86" s="4">
        <v>0</v>
      </c>
      <c r="K86" s="4">
        <v>0</v>
      </c>
      <c r="L86" s="4">
        <v>900</v>
      </c>
      <c r="M86" s="4">
        <v>0</v>
      </c>
      <c r="N86" s="4">
        <v>0</v>
      </c>
      <c r="O86" s="252">
        <v>2634.88</v>
      </c>
      <c r="P86" s="4">
        <v>1575</v>
      </c>
      <c r="Q86" s="4">
        <v>0</v>
      </c>
      <c r="R86" s="22">
        <v>2016</v>
      </c>
      <c r="S86" s="56" t="s">
        <v>22</v>
      </c>
      <c r="T86" s="273">
        <v>1575</v>
      </c>
      <c r="U86" s="270">
        <v>4209.88</v>
      </c>
    </row>
    <row r="87" spans="1:21">
      <c r="A87" t="s">
        <v>400</v>
      </c>
      <c r="B87" t="s">
        <v>243</v>
      </c>
      <c r="C87" t="s">
        <v>244</v>
      </c>
      <c r="D87">
        <v>902400</v>
      </c>
      <c r="E87" s="266">
        <v>1020</v>
      </c>
      <c r="F87" s="22" t="s">
        <v>21</v>
      </c>
      <c r="G87" s="5">
        <v>4112</v>
      </c>
      <c r="H87" s="4">
        <v>1680</v>
      </c>
      <c r="I87" s="4">
        <v>75.040000000000006</v>
      </c>
      <c r="J87" s="4">
        <v>0</v>
      </c>
      <c r="K87" s="4">
        <v>0</v>
      </c>
      <c r="L87" s="4">
        <v>900</v>
      </c>
      <c r="M87" s="4">
        <v>0</v>
      </c>
      <c r="N87" s="4">
        <v>0</v>
      </c>
      <c r="O87" s="252">
        <v>2655.04</v>
      </c>
      <c r="P87" s="4">
        <v>1575</v>
      </c>
      <c r="Q87" s="4">
        <v>0</v>
      </c>
      <c r="R87" s="22">
        <v>2016</v>
      </c>
      <c r="S87" s="56" t="s">
        <v>22</v>
      </c>
      <c r="T87" s="273">
        <v>1575</v>
      </c>
      <c r="U87" s="270">
        <v>4230.04</v>
      </c>
    </row>
    <row r="88" spans="1:21">
      <c r="A88" t="s">
        <v>400</v>
      </c>
      <c r="B88" t="s">
        <v>243</v>
      </c>
      <c r="C88" t="s">
        <v>244</v>
      </c>
      <c r="D88">
        <v>902400</v>
      </c>
      <c r="E88" s="266">
        <v>1020</v>
      </c>
      <c r="F88" s="22" t="s">
        <v>21</v>
      </c>
      <c r="G88" s="5">
        <v>6003</v>
      </c>
      <c r="H88" s="4">
        <v>1680</v>
      </c>
      <c r="I88" s="4">
        <v>215.04000000000002</v>
      </c>
      <c r="J88" s="4">
        <v>0</v>
      </c>
      <c r="K88" s="4">
        <v>0</v>
      </c>
      <c r="L88" s="4">
        <v>900</v>
      </c>
      <c r="M88" s="4">
        <v>0</v>
      </c>
      <c r="N88" s="4">
        <v>0</v>
      </c>
      <c r="O88" s="252">
        <v>2795.04</v>
      </c>
      <c r="P88" s="4">
        <v>1575</v>
      </c>
      <c r="Q88" s="4">
        <v>0</v>
      </c>
      <c r="R88" s="22">
        <v>2016</v>
      </c>
      <c r="S88" s="56" t="s">
        <v>22</v>
      </c>
      <c r="T88" s="273">
        <v>1575</v>
      </c>
      <c r="U88" s="270">
        <v>4370.04</v>
      </c>
    </row>
    <row r="89" spans="1:21" s="10" customFormat="1" ht="15.6">
      <c r="A89" s="10" t="s">
        <v>400</v>
      </c>
      <c r="C89" s="13" t="s">
        <v>339</v>
      </c>
      <c r="D89" s="13"/>
      <c r="E89" s="25">
        <v>6</v>
      </c>
      <c r="F89" s="25"/>
      <c r="G89" s="12">
        <v>29220</v>
      </c>
      <c r="H89" s="11">
        <v>10080</v>
      </c>
      <c r="I89" s="11">
        <v>704.48</v>
      </c>
      <c r="J89" s="11">
        <v>0</v>
      </c>
      <c r="K89" s="11">
        <v>0</v>
      </c>
      <c r="L89" s="11">
        <v>5400</v>
      </c>
      <c r="M89" s="11">
        <v>0</v>
      </c>
      <c r="N89" s="11">
        <v>0</v>
      </c>
      <c r="O89" s="251">
        <v>16184.48</v>
      </c>
      <c r="P89" s="11">
        <v>10710</v>
      </c>
      <c r="Q89" s="11">
        <v>0</v>
      </c>
      <c r="S89" s="249"/>
      <c r="T89" s="251">
        <v>10710</v>
      </c>
      <c r="U89" s="11">
        <v>26894.48</v>
      </c>
    </row>
    <row r="90" spans="1:21" s="48" customFormat="1">
      <c r="A90" s="48" t="s">
        <v>400</v>
      </c>
      <c r="B90" s="49" t="s">
        <v>416</v>
      </c>
      <c r="C90" s="48" t="s">
        <v>417</v>
      </c>
      <c r="D90" s="48">
        <v>902211</v>
      </c>
      <c r="E90" s="299">
        <v>1202</v>
      </c>
      <c r="F90" s="51" t="s">
        <v>21</v>
      </c>
      <c r="G90" s="52"/>
      <c r="H90" s="21">
        <v>2220</v>
      </c>
      <c r="I90" s="21">
        <v>0</v>
      </c>
      <c r="J90" s="21">
        <v>0</v>
      </c>
      <c r="K90" s="21">
        <v>0</v>
      </c>
      <c r="L90" s="53">
        <v>900</v>
      </c>
      <c r="M90" s="21">
        <v>0</v>
      </c>
      <c r="N90" s="21">
        <v>0</v>
      </c>
      <c r="O90" s="297">
        <v>3120</v>
      </c>
      <c r="P90" s="53">
        <v>4200</v>
      </c>
      <c r="Q90" s="21">
        <v>5000</v>
      </c>
      <c r="R90" s="50">
        <v>2024</v>
      </c>
      <c r="S90" s="272" t="s">
        <v>413</v>
      </c>
      <c r="T90" s="297">
        <v>9200</v>
      </c>
      <c r="U90" s="53">
        <v>12320</v>
      </c>
    </row>
    <row r="91" spans="1:21" s="48" customFormat="1">
      <c r="A91" s="48" t="s">
        <v>400</v>
      </c>
      <c r="B91" s="49" t="s">
        <v>416</v>
      </c>
      <c r="C91" s="48" t="s">
        <v>417</v>
      </c>
      <c r="D91" s="48">
        <v>902211</v>
      </c>
      <c r="E91" s="299">
        <v>1202</v>
      </c>
      <c r="F91" s="51" t="s">
        <v>21</v>
      </c>
      <c r="G91" s="52">
        <v>0</v>
      </c>
      <c r="H91" s="21">
        <v>2220</v>
      </c>
      <c r="I91" s="21">
        <v>0</v>
      </c>
      <c r="J91" s="21">
        <v>0</v>
      </c>
      <c r="K91" s="21">
        <v>0</v>
      </c>
      <c r="L91" s="53">
        <v>900</v>
      </c>
      <c r="M91" s="21">
        <v>0</v>
      </c>
      <c r="N91" s="21">
        <v>0</v>
      </c>
      <c r="O91" s="297">
        <v>3120</v>
      </c>
      <c r="P91" s="53">
        <v>4200</v>
      </c>
      <c r="Q91" s="21">
        <v>5000</v>
      </c>
      <c r="R91" s="50">
        <v>2024</v>
      </c>
      <c r="S91" s="272" t="s">
        <v>413</v>
      </c>
      <c r="T91" s="297">
        <v>9200</v>
      </c>
      <c r="U91" s="53">
        <v>12320</v>
      </c>
    </row>
    <row r="92" spans="1:21" s="36" customFormat="1">
      <c r="A92" s="36" t="s">
        <v>400</v>
      </c>
      <c r="B92" s="37" t="s">
        <v>416</v>
      </c>
      <c r="C92" s="36" t="s">
        <v>417</v>
      </c>
      <c r="D92" s="36">
        <v>902211</v>
      </c>
      <c r="E92" s="55">
        <v>1226</v>
      </c>
      <c r="F92" s="44" t="s">
        <v>21</v>
      </c>
      <c r="G92" s="45">
        <v>0</v>
      </c>
      <c r="H92" s="4">
        <v>3120</v>
      </c>
      <c r="I92" s="4">
        <v>0</v>
      </c>
      <c r="J92" s="4">
        <v>0</v>
      </c>
      <c r="K92" s="4">
        <v>0</v>
      </c>
      <c r="L92" s="46">
        <v>900</v>
      </c>
      <c r="M92" s="4">
        <v>0</v>
      </c>
      <c r="N92" s="4">
        <v>0</v>
      </c>
      <c r="O92" s="287">
        <v>4020</v>
      </c>
      <c r="P92" s="46">
        <v>2310</v>
      </c>
      <c r="Q92" s="4">
        <v>0</v>
      </c>
      <c r="R92" s="42">
        <v>2016</v>
      </c>
      <c r="S92" s="56" t="s">
        <v>22</v>
      </c>
      <c r="T92" s="287">
        <v>2310</v>
      </c>
      <c r="U92" s="288">
        <v>6330</v>
      </c>
    </row>
    <row r="93" spans="1:21" s="36" customFormat="1">
      <c r="A93" s="36" t="s">
        <v>400</v>
      </c>
      <c r="B93" s="37" t="s">
        <v>416</v>
      </c>
      <c r="C93" s="36" t="s">
        <v>417</v>
      </c>
      <c r="D93" s="36">
        <v>902211</v>
      </c>
      <c r="E93" s="55">
        <v>1202</v>
      </c>
      <c r="F93" s="44" t="s">
        <v>21</v>
      </c>
      <c r="G93" s="45">
        <v>0</v>
      </c>
      <c r="H93" s="4">
        <v>2220</v>
      </c>
      <c r="I93" s="4">
        <v>0</v>
      </c>
      <c r="J93" s="4">
        <v>0</v>
      </c>
      <c r="K93" s="4">
        <v>0</v>
      </c>
      <c r="L93" s="46">
        <v>900</v>
      </c>
      <c r="M93" s="4">
        <v>0</v>
      </c>
      <c r="N93" s="4">
        <v>0</v>
      </c>
      <c r="O93" s="287">
        <v>3120</v>
      </c>
      <c r="P93" s="46">
        <v>2100</v>
      </c>
      <c r="Q93" s="4">
        <v>0</v>
      </c>
      <c r="R93" s="43">
        <v>2017</v>
      </c>
      <c r="S93" s="56" t="s">
        <v>22</v>
      </c>
      <c r="T93" s="287">
        <v>2100</v>
      </c>
      <c r="U93" s="288">
        <v>5220</v>
      </c>
    </row>
    <row r="94" spans="1:21" s="36" customFormat="1">
      <c r="A94" s="36" t="s">
        <v>400</v>
      </c>
      <c r="B94" s="37" t="s">
        <v>416</v>
      </c>
      <c r="C94" s="36" t="s">
        <v>417</v>
      </c>
      <c r="D94" s="36">
        <v>902211</v>
      </c>
      <c r="E94" s="55">
        <v>1202</v>
      </c>
      <c r="F94" s="44" t="s">
        <v>21</v>
      </c>
      <c r="G94" s="45">
        <v>0</v>
      </c>
      <c r="H94" s="4">
        <v>2220</v>
      </c>
      <c r="I94" s="4">
        <v>0</v>
      </c>
      <c r="J94" s="4">
        <v>0</v>
      </c>
      <c r="K94" s="4">
        <v>0</v>
      </c>
      <c r="L94" s="46">
        <v>900</v>
      </c>
      <c r="M94" s="4">
        <v>0</v>
      </c>
      <c r="N94" s="4">
        <v>0</v>
      </c>
      <c r="O94" s="287">
        <v>3120</v>
      </c>
      <c r="P94" s="46">
        <v>2100</v>
      </c>
      <c r="Q94" s="4">
        <v>0</v>
      </c>
      <c r="R94" s="42">
        <v>2017</v>
      </c>
      <c r="S94" s="56" t="s">
        <v>22</v>
      </c>
      <c r="T94" s="287">
        <v>2100</v>
      </c>
      <c r="U94" s="288">
        <v>5220</v>
      </c>
    </row>
    <row r="95" spans="1:21" s="36" customFormat="1">
      <c r="A95" s="36" t="s">
        <v>400</v>
      </c>
      <c r="B95" s="37" t="s">
        <v>416</v>
      </c>
      <c r="C95" s="36" t="s">
        <v>417</v>
      </c>
      <c r="D95" s="36">
        <v>902211</v>
      </c>
      <c r="E95" s="55">
        <v>1202</v>
      </c>
      <c r="F95" s="44" t="s">
        <v>21</v>
      </c>
      <c r="G95" s="45">
        <v>0</v>
      </c>
      <c r="H95" s="4">
        <v>2220</v>
      </c>
      <c r="I95" s="4">
        <v>0</v>
      </c>
      <c r="J95" s="4">
        <v>0</v>
      </c>
      <c r="K95" s="4">
        <v>0</v>
      </c>
      <c r="L95" s="46">
        <v>900</v>
      </c>
      <c r="M95" s="4">
        <v>0</v>
      </c>
      <c r="N95" s="4">
        <v>0</v>
      </c>
      <c r="O95" s="287">
        <v>3120</v>
      </c>
      <c r="P95" s="46">
        <v>2100</v>
      </c>
      <c r="Q95" s="4">
        <v>0</v>
      </c>
      <c r="R95" s="42">
        <v>2023</v>
      </c>
      <c r="S95" s="56" t="s">
        <v>22</v>
      </c>
      <c r="T95" s="287">
        <v>2100</v>
      </c>
      <c r="U95" s="288">
        <v>5220</v>
      </c>
    </row>
    <row r="96" spans="1:21" s="36" customFormat="1">
      <c r="A96" s="36" t="s">
        <v>400</v>
      </c>
      <c r="B96" s="37" t="s">
        <v>416</v>
      </c>
      <c r="C96" s="36" t="s">
        <v>417</v>
      </c>
      <c r="D96" s="36">
        <v>902211</v>
      </c>
      <c r="E96" s="55">
        <v>9020</v>
      </c>
      <c r="F96" s="47" t="s">
        <v>66</v>
      </c>
      <c r="G96" s="45">
        <v>0</v>
      </c>
      <c r="H96" s="46">
        <v>0</v>
      </c>
      <c r="I96" s="4">
        <v>0</v>
      </c>
      <c r="J96" s="4">
        <v>0</v>
      </c>
      <c r="K96" s="4">
        <v>0</v>
      </c>
      <c r="L96" s="46">
        <v>0</v>
      </c>
      <c r="M96" s="4">
        <v>0</v>
      </c>
      <c r="N96" s="4">
        <v>0</v>
      </c>
      <c r="O96" s="287">
        <v>0</v>
      </c>
      <c r="P96" s="46">
        <v>0</v>
      </c>
      <c r="Q96" s="4">
        <v>0</v>
      </c>
      <c r="R96" s="47">
        <v>1900</v>
      </c>
      <c r="S96" s="295" t="s">
        <v>23</v>
      </c>
      <c r="T96" s="287">
        <v>0</v>
      </c>
      <c r="U96" s="288">
        <v>0</v>
      </c>
    </row>
    <row r="97" spans="1:21" s="36" customFormat="1">
      <c r="A97" s="36" t="s">
        <v>400</v>
      </c>
      <c r="B97" s="37" t="s">
        <v>416</v>
      </c>
      <c r="C97" s="36" t="s">
        <v>417</v>
      </c>
      <c r="D97" s="36">
        <v>902211</v>
      </c>
      <c r="E97" s="55">
        <v>9020</v>
      </c>
      <c r="F97" s="47" t="s">
        <v>66</v>
      </c>
      <c r="G97" s="45">
        <v>0</v>
      </c>
      <c r="H97" s="46">
        <v>0</v>
      </c>
      <c r="I97" s="4">
        <v>0</v>
      </c>
      <c r="J97" s="4">
        <v>0</v>
      </c>
      <c r="K97" s="4">
        <v>0</v>
      </c>
      <c r="L97" s="46">
        <v>0</v>
      </c>
      <c r="M97" s="4">
        <v>0</v>
      </c>
      <c r="N97" s="4">
        <v>0</v>
      </c>
      <c r="O97" s="287">
        <v>0</v>
      </c>
      <c r="P97" s="46">
        <v>0</v>
      </c>
      <c r="Q97" s="4">
        <v>0</v>
      </c>
      <c r="R97" s="47">
        <v>1900</v>
      </c>
      <c r="S97" s="295" t="s">
        <v>23</v>
      </c>
      <c r="T97" s="287">
        <v>0</v>
      </c>
      <c r="U97" s="288">
        <v>0</v>
      </c>
    </row>
    <row r="98" spans="1:21" s="38" customFormat="1" ht="16.2" thickBot="1">
      <c r="A98" s="36"/>
      <c r="B98" s="37"/>
      <c r="C98" s="13" t="s">
        <v>418</v>
      </c>
      <c r="D98" s="36"/>
      <c r="E98" s="25">
        <v>8</v>
      </c>
      <c r="F98" s="39"/>
      <c r="G98" s="40">
        <v>0</v>
      </c>
      <c r="H98" s="41">
        <v>14220</v>
      </c>
      <c r="I98" s="41">
        <v>0</v>
      </c>
      <c r="J98" s="41">
        <v>0</v>
      </c>
      <c r="K98" s="41">
        <v>0</v>
      </c>
      <c r="L98" s="41">
        <v>5400</v>
      </c>
      <c r="M98" s="41">
        <v>0</v>
      </c>
      <c r="N98" s="41">
        <v>0</v>
      </c>
      <c r="O98" s="298">
        <v>19620</v>
      </c>
      <c r="P98" s="41">
        <v>17010</v>
      </c>
      <c r="Q98" s="41">
        <v>10000</v>
      </c>
      <c r="S98" s="296"/>
      <c r="T98" s="298">
        <v>27010</v>
      </c>
      <c r="U98" s="41">
        <v>46630</v>
      </c>
    </row>
    <row r="99" spans="1:21" s="14" customFormat="1" ht="21.75" customHeight="1" thickTop="1" thickBot="1">
      <c r="A99" s="14" t="s">
        <v>399</v>
      </c>
      <c r="E99" s="269">
        <v>81</v>
      </c>
      <c r="F99" s="268"/>
      <c r="G99" s="16">
        <f t="shared" ref="G99:L99" si="0">SUBTOTAL(9,G98,G89,G82,G78,G74,G62,G45,G38,G27,G19,G10,G7)</f>
        <v>430852</v>
      </c>
      <c r="H99" s="15">
        <f t="shared" si="0"/>
        <v>173520</v>
      </c>
      <c r="I99" s="15">
        <f t="shared" si="0"/>
        <v>87401.469206349197</v>
      </c>
      <c r="J99" s="15">
        <f t="shared" si="0"/>
        <v>4009.2053000000005</v>
      </c>
      <c r="K99" s="15">
        <f t="shared" si="0"/>
        <v>1591.6250000000002</v>
      </c>
      <c r="L99" s="15">
        <f t="shared" si="0"/>
        <v>61200</v>
      </c>
      <c r="M99" s="15">
        <v>7931</v>
      </c>
      <c r="N99" s="15">
        <f>SUBTOTAL(9,N98,N89,N82,N78,N74,N62,N45,N38,N27,N19,N10,N7)</f>
        <v>0</v>
      </c>
      <c r="O99" s="271">
        <f>SUM(H99:N99)</f>
        <v>335653.2995063492</v>
      </c>
      <c r="P99" s="15">
        <f>SUBTOTAL(9,P98,P89,P82,P78,P74,P62,P45,P38,P27,P19,P10,P7)</f>
        <v>162837.5</v>
      </c>
      <c r="Q99" s="15">
        <f>SUBTOTAL(9,Q98,Q89,Q82,Q78,Q74,Q62,Q45,Q38,Q27,Q19,Q10,Q7)</f>
        <v>50500</v>
      </c>
      <c r="S99" s="268"/>
      <c r="T99" s="271">
        <f>SUBTOTAL(9,T98,T89,T82,T78,T74,T62,T45,T38,T27,T19,T10,T7)</f>
        <v>213337.5</v>
      </c>
      <c r="U99" s="15">
        <f>T99+O99</f>
        <v>548990.79950634926</v>
      </c>
    </row>
    <row r="100" spans="1:21" s="7" customFormat="1">
      <c r="E100" s="23"/>
      <c r="F100" s="23"/>
      <c r="G100" s="23"/>
      <c r="H100" s="23"/>
      <c r="I100" s="18"/>
      <c r="J100" s="9"/>
      <c r="K100" s="8"/>
      <c r="L100" s="8"/>
      <c r="M100" s="8"/>
      <c r="N100" s="8"/>
      <c r="O100" s="8"/>
      <c r="P100" s="8"/>
      <c r="Q100" s="8"/>
      <c r="R100" s="8"/>
      <c r="S100" s="8"/>
    </row>
    <row r="101" spans="1:21" s="7" customFormat="1">
      <c r="E101" s="23"/>
      <c r="F101" s="23"/>
      <c r="I101" s="18"/>
      <c r="L101" s="8"/>
      <c r="M101" s="8"/>
      <c r="N101" s="8"/>
      <c r="O101" s="8"/>
      <c r="P101" s="8"/>
      <c r="Q101" s="8"/>
      <c r="R101" s="8"/>
      <c r="S101" s="8"/>
    </row>
    <row r="102" spans="1:21" s="7" customFormat="1">
      <c r="E102" s="23"/>
      <c r="F102" s="23"/>
      <c r="I102" s="18"/>
      <c r="J102" s="9"/>
      <c r="K102" s="8"/>
      <c r="L102" s="8"/>
      <c r="M102" s="8"/>
      <c r="N102" s="8"/>
      <c r="O102" s="8"/>
      <c r="P102" s="8"/>
      <c r="Q102" s="8"/>
      <c r="R102" s="8"/>
      <c r="S102" s="8"/>
    </row>
    <row r="103" spans="1:21" s="7" customFormat="1">
      <c r="E103" s="23"/>
      <c r="F103" s="23"/>
      <c r="I103" s="18"/>
      <c r="J103" s="9"/>
      <c r="K103" s="8"/>
      <c r="L103" s="8"/>
      <c r="M103" s="8"/>
      <c r="N103" s="8"/>
      <c r="O103" s="8"/>
      <c r="P103" s="8"/>
      <c r="Q103" s="8"/>
      <c r="R103" s="8"/>
      <c r="S103" s="8"/>
    </row>
    <row r="104" spans="1:21" s="7" customFormat="1">
      <c r="E104" s="23"/>
      <c r="F104" s="23"/>
      <c r="J104" s="9"/>
      <c r="K104" s="8"/>
      <c r="L104" s="8"/>
      <c r="M104" s="8"/>
      <c r="N104" s="8"/>
      <c r="O104" s="8"/>
      <c r="P104" s="8"/>
      <c r="Q104" s="8"/>
      <c r="R104" s="8"/>
      <c r="S104" s="8"/>
    </row>
    <row r="105" spans="1:21" s="7" customFormat="1">
      <c r="E105" s="23"/>
      <c r="F105" s="23"/>
      <c r="J105" s="9"/>
      <c r="K105" s="8"/>
      <c r="L105" s="8"/>
      <c r="M105" s="8"/>
      <c r="N105" s="8"/>
      <c r="O105" s="8"/>
      <c r="P105" s="8"/>
      <c r="Q105" s="8"/>
      <c r="R105" s="8"/>
      <c r="S105" s="8"/>
    </row>
    <row r="106" spans="1:21" s="7" customFormat="1">
      <c r="E106" s="23"/>
      <c r="F106" s="23"/>
      <c r="J106" s="9"/>
      <c r="K106" s="8"/>
      <c r="L106" s="8"/>
      <c r="M106" s="8"/>
      <c r="N106" s="8"/>
      <c r="O106" s="8"/>
      <c r="P106" s="8"/>
      <c r="Q106" s="8"/>
      <c r="R106" s="8"/>
      <c r="S106" s="8"/>
    </row>
    <row r="107" spans="1:21" s="7" customFormat="1">
      <c r="E107" s="23"/>
      <c r="F107" s="23"/>
      <c r="J107" s="9"/>
      <c r="K107" s="8"/>
      <c r="L107" s="8"/>
      <c r="M107" s="8"/>
      <c r="N107" s="8"/>
      <c r="O107" s="8"/>
      <c r="P107" s="8"/>
      <c r="Q107" s="8"/>
      <c r="R107" s="8"/>
      <c r="S107" s="8"/>
    </row>
    <row r="108" spans="1:21" s="7" customFormat="1">
      <c r="E108" s="23"/>
      <c r="F108" s="23"/>
      <c r="J108" s="9"/>
      <c r="K108" s="8"/>
      <c r="L108" s="8"/>
      <c r="M108" s="8"/>
      <c r="N108" s="8"/>
      <c r="O108" s="8"/>
      <c r="P108" s="8"/>
      <c r="Q108" s="8"/>
      <c r="R108" s="8"/>
      <c r="S108" s="8"/>
    </row>
    <row r="109" spans="1:21" s="7" customFormat="1">
      <c r="E109" s="23"/>
      <c r="F109" s="23"/>
      <c r="J109" s="9"/>
      <c r="K109" s="8"/>
      <c r="L109" s="8"/>
      <c r="M109" s="8"/>
      <c r="N109" s="8"/>
      <c r="O109" s="8"/>
      <c r="P109" s="8"/>
      <c r="Q109" s="8"/>
      <c r="R109" s="8"/>
      <c r="S109" s="8"/>
    </row>
    <row r="110" spans="1:21" s="7" customFormat="1">
      <c r="E110" s="23"/>
      <c r="F110" s="23"/>
      <c r="J110" s="9"/>
      <c r="K110" s="8"/>
      <c r="L110" s="8"/>
      <c r="M110" s="8"/>
      <c r="N110" s="8"/>
      <c r="O110" s="8"/>
      <c r="P110" s="8"/>
      <c r="Q110" s="8"/>
      <c r="R110" s="8"/>
      <c r="S110" s="8"/>
    </row>
    <row r="111" spans="1:21" s="7" customFormat="1">
      <c r="E111" s="23"/>
      <c r="F111" s="23"/>
      <c r="J111" s="9"/>
      <c r="K111" s="8"/>
      <c r="L111" s="8"/>
      <c r="M111" s="8"/>
      <c r="N111" s="8"/>
      <c r="O111" s="8"/>
      <c r="P111" s="8"/>
      <c r="Q111" s="8"/>
      <c r="R111" s="8"/>
      <c r="S111" s="8"/>
    </row>
    <row r="112" spans="1:21" s="7" customFormat="1">
      <c r="E112" s="23"/>
      <c r="F112" s="23"/>
      <c r="G112" s="23"/>
      <c r="H112" s="9"/>
      <c r="J112" s="9"/>
      <c r="K112" s="8"/>
      <c r="L112" s="8"/>
      <c r="M112" s="8"/>
      <c r="N112" s="8"/>
      <c r="O112" s="8"/>
      <c r="P112" s="8"/>
      <c r="Q112" s="8"/>
      <c r="R112" s="8"/>
      <c r="S112" s="8"/>
    </row>
    <row r="113" spans="5:19" s="7" customFormat="1">
      <c r="E113" s="23"/>
      <c r="F113" s="23"/>
      <c r="G113" s="23"/>
      <c r="H113" s="9"/>
      <c r="J113" s="9"/>
      <c r="K113" s="8"/>
      <c r="L113" s="8"/>
      <c r="M113" s="8"/>
      <c r="N113" s="8"/>
      <c r="O113" s="8"/>
      <c r="P113" s="8"/>
      <c r="Q113" s="8"/>
      <c r="R113" s="8"/>
      <c r="S113" s="8"/>
    </row>
    <row r="114" spans="5:19" s="7" customFormat="1">
      <c r="E114" s="23"/>
      <c r="F114" s="23"/>
      <c r="G114" s="23"/>
      <c r="H114" s="9"/>
      <c r="I114" s="18"/>
      <c r="J114" s="9"/>
      <c r="K114" s="8"/>
      <c r="L114" s="8"/>
      <c r="M114" s="8"/>
      <c r="N114" s="8"/>
      <c r="O114" s="8"/>
      <c r="P114" s="8"/>
      <c r="Q114" s="8"/>
      <c r="R114" s="8"/>
      <c r="S114" s="8"/>
    </row>
    <row r="115" spans="5:19" s="7" customFormat="1">
      <c r="E115" s="23"/>
      <c r="F115" s="23"/>
      <c r="G115" s="23"/>
      <c r="H115" s="9"/>
      <c r="I115" s="18"/>
      <c r="J115" s="9"/>
      <c r="K115" s="8"/>
      <c r="L115" s="8"/>
      <c r="M115" s="8"/>
      <c r="N115" s="8"/>
      <c r="O115" s="8"/>
      <c r="P115" s="8"/>
      <c r="Q115" s="8"/>
      <c r="R115" s="8"/>
      <c r="S115" s="8"/>
    </row>
    <row r="116" spans="5:19" s="7" customFormat="1">
      <c r="E116" s="23"/>
      <c r="F116" s="23"/>
      <c r="G116" s="23"/>
      <c r="H116" s="9"/>
      <c r="I116" s="18"/>
      <c r="J116" s="9"/>
      <c r="K116" s="8"/>
      <c r="L116" s="8"/>
      <c r="M116" s="8"/>
      <c r="N116" s="8"/>
      <c r="O116" s="8"/>
      <c r="P116" s="8"/>
      <c r="Q116" s="8"/>
      <c r="R116" s="8"/>
      <c r="S116" s="8"/>
    </row>
    <row r="117" spans="5:19" s="7" customFormat="1">
      <c r="E117" s="23"/>
      <c r="F117" s="23"/>
      <c r="G117" s="23"/>
      <c r="H117" s="9"/>
      <c r="I117" s="18"/>
      <c r="J117" s="9"/>
      <c r="K117" s="8"/>
      <c r="L117" s="8"/>
      <c r="M117" s="8"/>
      <c r="N117" s="8"/>
      <c r="O117" s="8"/>
      <c r="P117" s="8"/>
      <c r="Q117" s="8"/>
      <c r="R117" s="8"/>
      <c r="S117" s="8"/>
    </row>
    <row r="118" spans="5:19" s="7" customFormat="1">
      <c r="E118" s="23"/>
      <c r="F118" s="23"/>
      <c r="G118" s="23"/>
      <c r="H118" s="9"/>
      <c r="I118" s="18"/>
      <c r="J118" s="9"/>
      <c r="K118" s="8"/>
      <c r="L118" s="8"/>
      <c r="M118" s="8"/>
      <c r="N118" s="8"/>
      <c r="O118" s="8"/>
      <c r="P118" s="8"/>
      <c r="Q118" s="8"/>
      <c r="R118" s="8"/>
      <c r="S118" s="8"/>
    </row>
    <row r="119" spans="5:19" s="7" customFormat="1">
      <c r="E119" s="23"/>
      <c r="F119" s="23"/>
      <c r="G119" s="23"/>
      <c r="H119" s="9"/>
      <c r="I119" s="18"/>
      <c r="J119" s="9"/>
      <c r="K119" s="8"/>
      <c r="L119" s="8"/>
      <c r="M119" s="8"/>
      <c r="N119" s="8"/>
      <c r="O119" s="8"/>
      <c r="P119" s="8"/>
      <c r="Q119" s="8"/>
      <c r="R119" s="8"/>
      <c r="S119" s="8"/>
    </row>
    <row r="120" spans="5:19" s="7" customFormat="1">
      <c r="E120" s="23"/>
      <c r="F120" s="23"/>
      <c r="G120" s="23"/>
      <c r="H120" s="9"/>
      <c r="I120" s="18"/>
      <c r="J120" s="9"/>
      <c r="K120" s="8"/>
      <c r="L120" s="8"/>
      <c r="M120" s="8"/>
      <c r="N120" s="8"/>
      <c r="O120" s="8"/>
      <c r="P120" s="8"/>
      <c r="Q120" s="8"/>
      <c r="R120" s="8"/>
      <c r="S120" s="8"/>
    </row>
    <row r="121" spans="5:19" s="7" customFormat="1">
      <c r="E121" s="23"/>
      <c r="F121" s="23"/>
      <c r="G121" s="23"/>
      <c r="H121" s="9"/>
      <c r="I121" s="18"/>
      <c r="J121" s="9"/>
      <c r="K121" s="8"/>
      <c r="L121" s="8"/>
      <c r="M121" s="8"/>
      <c r="N121" s="8"/>
      <c r="O121" s="8"/>
      <c r="P121" s="8"/>
      <c r="Q121" s="8"/>
      <c r="R121" s="8"/>
      <c r="S121" s="8"/>
    </row>
    <row r="122" spans="5:19" s="7" customFormat="1">
      <c r="E122" s="23"/>
      <c r="F122" s="23"/>
      <c r="G122" s="23"/>
      <c r="H122" s="9"/>
      <c r="I122" s="18"/>
      <c r="J122" s="9"/>
      <c r="K122" s="8"/>
      <c r="L122" s="8"/>
      <c r="M122" s="8"/>
      <c r="N122" s="8"/>
      <c r="O122" s="8"/>
      <c r="P122" s="8"/>
      <c r="Q122" s="8"/>
      <c r="R122" s="8"/>
      <c r="S122" s="8"/>
    </row>
    <row r="123" spans="5:19" s="7" customFormat="1">
      <c r="E123" s="23"/>
      <c r="F123" s="23"/>
      <c r="G123" s="23"/>
      <c r="H123" s="9"/>
      <c r="I123" s="18"/>
      <c r="J123" s="9"/>
      <c r="K123" s="8"/>
      <c r="L123" s="8"/>
      <c r="M123" s="8"/>
      <c r="N123" s="8"/>
      <c r="O123" s="8"/>
      <c r="P123" s="8"/>
      <c r="Q123" s="8"/>
      <c r="R123" s="8"/>
      <c r="S123" s="8"/>
    </row>
    <row r="124" spans="5:19" s="7" customFormat="1">
      <c r="E124" s="23"/>
      <c r="F124" s="23"/>
      <c r="G124" s="23"/>
      <c r="H124" s="9"/>
      <c r="I124" s="18"/>
      <c r="J124" s="9"/>
      <c r="K124" s="8"/>
      <c r="L124" s="8"/>
      <c r="M124" s="8"/>
      <c r="N124" s="8"/>
      <c r="O124" s="8"/>
      <c r="P124" s="8"/>
      <c r="Q124" s="8"/>
      <c r="R124" s="8"/>
      <c r="S124" s="8"/>
    </row>
    <row r="125" spans="5:19" s="7" customFormat="1">
      <c r="E125" s="23"/>
      <c r="F125" s="23"/>
      <c r="I125" s="18"/>
      <c r="J125" s="9"/>
      <c r="K125" s="8"/>
      <c r="L125" s="8"/>
      <c r="M125" s="8"/>
      <c r="N125" s="8"/>
      <c r="O125" s="8"/>
      <c r="P125" s="8"/>
      <c r="Q125" s="8"/>
      <c r="R125" s="8"/>
      <c r="S125" s="8"/>
    </row>
    <row r="126" spans="5:19" s="7" customFormat="1">
      <c r="E126" s="23"/>
      <c r="F126" s="23"/>
      <c r="I126" s="18"/>
      <c r="J126" s="9"/>
      <c r="K126" s="8"/>
      <c r="L126" s="8"/>
      <c r="M126" s="8"/>
      <c r="N126" s="8"/>
      <c r="O126" s="8"/>
      <c r="P126" s="8"/>
      <c r="Q126" s="8"/>
      <c r="R126" s="8"/>
      <c r="S126" s="8"/>
    </row>
    <row r="127" spans="5:19" s="7" customFormat="1">
      <c r="E127" s="23"/>
      <c r="F127" s="23"/>
      <c r="I127" s="18"/>
      <c r="J127" s="9"/>
      <c r="K127" s="8"/>
      <c r="L127" s="8"/>
      <c r="M127" s="8"/>
      <c r="N127" s="8"/>
      <c r="O127" s="8"/>
      <c r="P127" s="8"/>
      <c r="Q127" s="8"/>
      <c r="R127" s="8"/>
      <c r="S127" s="8"/>
    </row>
    <row r="128" spans="5:19" s="7" customFormat="1">
      <c r="E128" s="23"/>
      <c r="F128" s="23"/>
      <c r="I128" s="18"/>
      <c r="J128" s="9"/>
      <c r="K128" s="8"/>
      <c r="L128" s="8"/>
      <c r="M128" s="8"/>
      <c r="N128" s="8"/>
      <c r="O128" s="8"/>
      <c r="P128" s="8"/>
      <c r="Q128" s="8"/>
      <c r="R128" s="8"/>
      <c r="S128" s="8"/>
    </row>
    <row r="129" spans="5:19" s="7" customFormat="1">
      <c r="E129" s="23"/>
      <c r="F129" s="23"/>
      <c r="I129" s="18"/>
      <c r="J129" s="9"/>
      <c r="K129" s="8"/>
      <c r="L129" s="8"/>
      <c r="M129" s="8"/>
      <c r="N129" s="8"/>
      <c r="O129" s="8"/>
      <c r="P129" s="8"/>
      <c r="Q129" s="8"/>
      <c r="R129" s="8"/>
      <c r="S129" s="8"/>
    </row>
    <row r="130" spans="5:19" s="7" customFormat="1">
      <c r="E130" s="23"/>
      <c r="F130" s="23"/>
      <c r="I130" s="18"/>
      <c r="J130" s="9"/>
      <c r="K130" s="8"/>
      <c r="L130" s="8"/>
      <c r="M130" s="8"/>
      <c r="N130" s="8"/>
      <c r="O130" s="8"/>
      <c r="P130" s="8"/>
      <c r="Q130" s="8"/>
      <c r="R130" s="8"/>
      <c r="S130" s="8"/>
    </row>
    <row r="131" spans="5:19" s="7" customFormat="1">
      <c r="E131" s="23"/>
      <c r="F131" s="23"/>
      <c r="I131" s="18"/>
      <c r="J131" s="9"/>
      <c r="K131" s="8"/>
      <c r="L131" s="8"/>
      <c r="M131" s="8"/>
      <c r="N131" s="8"/>
      <c r="O131" s="8"/>
      <c r="P131" s="8"/>
      <c r="Q131" s="8"/>
      <c r="R131" s="8"/>
      <c r="S131" s="8"/>
    </row>
    <row r="132" spans="5:19" s="7" customFormat="1">
      <c r="E132" s="23"/>
      <c r="F132" s="23"/>
      <c r="I132" s="18"/>
      <c r="J132" s="9"/>
      <c r="K132" s="8"/>
      <c r="L132" s="8"/>
      <c r="M132" s="8"/>
      <c r="N132" s="8"/>
      <c r="O132" s="8"/>
      <c r="P132" s="8"/>
      <c r="Q132" s="8"/>
      <c r="R132" s="8"/>
      <c r="S132" s="8"/>
    </row>
    <row r="133" spans="5:19" s="7" customFormat="1">
      <c r="E133" s="23"/>
      <c r="F133" s="23"/>
      <c r="I133" s="18"/>
      <c r="J133" s="9"/>
      <c r="K133" s="8"/>
      <c r="L133" s="8"/>
      <c r="M133" s="8"/>
      <c r="N133" s="8"/>
      <c r="O133" s="8"/>
      <c r="P133" s="8"/>
      <c r="Q133" s="8"/>
      <c r="R133" s="8"/>
      <c r="S133" s="8"/>
    </row>
    <row r="134" spans="5:19" s="7" customFormat="1">
      <c r="E134" s="23"/>
      <c r="F134" s="23"/>
      <c r="I134" s="18"/>
      <c r="J134" s="9"/>
      <c r="K134" s="8"/>
      <c r="L134" s="8"/>
      <c r="M134" s="8"/>
      <c r="N134" s="8"/>
      <c r="O134" s="8"/>
      <c r="P134" s="8"/>
      <c r="Q134" s="8"/>
      <c r="R134" s="8"/>
      <c r="S134" s="8"/>
    </row>
    <row r="135" spans="5:19" s="7" customFormat="1">
      <c r="E135" s="23"/>
      <c r="F135" s="23"/>
      <c r="G135" s="23"/>
      <c r="H135" s="23"/>
      <c r="I135" s="18"/>
      <c r="J135" s="9"/>
      <c r="K135" s="8"/>
      <c r="L135" s="8"/>
      <c r="M135" s="8"/>
      <c r="N135" s="8"/>
      <c r="O135" s="8"/>
      <c r="P135" s="8"/>
      <c r="Q135" s="8"/>
      <c r="R135" s="8"/>
      <c r="S135" s="8"/>
    </row>
    <row r="136" spans="5:19" s="7" customFormat="1">
      <c r="E136" s="23"/>
      <c r="F136" s="23"/>
      <c r="G136" s="23"/>
      <c r="H136" s="23"/>
      <c r="I136" s="18"/>
      <c r="J136" s="9"/>
      <c r="K136" s="8"/>
      <c r="L136" s="8"/>
      <c r="M136" s="8"/>
      <c r="N136" s="8"/>
      <c r="O136" s="8"/>
      <c r="P136" s="8"/>
      <c r="Q136" s="8"/>
      <c r="R136" s="8"/>
      <c r="S136" s="8"/>
    </row>
    <row r="137" spans="5:19" s="7" customFormat="1">
      <c r="E137" s="23"/>
      <c r="F137" s="23"/>
      <c r="G137" s="23"/>
      <c r="H137" s="23"/>
      <c r="I137" s="18"/>
      <c r="J137" s="9"/>
      <c r="K137" s="8"/>
      <c r="L137" s="8"/>
      <c r="M137" s="8"/>
      <c r="N137" s="8"/>
      <c r="O137" s="8"/>
      <c r="P137" s="8"/>
      <c r="Q137" s="8"/>
      <c r="R137" s="8"/>
      <c r="S137" s="8"/>
    </row>
    <row r="138" spans="5:19" s="7" customFormat="1">
      <c r="E138" s="23"/>
      <c r="F138" s="23"/>
      <c r="G138" s="23"/>
      <c r="H138" s="23"/>
      <c r="I138" s="18"/>
      <c r="J138" s="9"/>
      <c r="K138" s="8"/>
      <c r="L138" s="8"/>
      <c r="M138" s="8"/>
      <c r="N138" s="8"/>
      <c r="O138" s="8"/>
      <c r="P138" s="8"/>
      <c r="Q138" s="8"/>
      <c r="R138" s="8"/>
      <c r="S138" s="8"/>
    </row>
    <row r="139" spans="5:19" s="7" customFormat="1">
      <c r="E139" s="23"/>
      <c r="F139" s="23"/>
      <c r="G139" s="23"/>
      <c r="H139" s="23"/>
      <c r="I139" s="18"/>
      <c r="J139" s="9"/>
      <c r="K139" s="8"/>
      <c r="L139" s="8"/>
      <c r="M139" s="8"/>
      <c r="N139" s="8"/>
      <c r="O139" s="8"/>
      <c r="P139" s="8"/>
      <c r="Q139" s="8"/>
      <c r="R139" s="8"/>
      <c r="S139" s="8"/>
    </row>
    <row r="140" spans="5:19" s="7" customFormat="1">
      <c r="E140" s="23"/>
      <c r="F140" s="23"/>
      <c r="G140" s="23"/>
      <c r="H140" s="23"/>
      <c r="I140" s="18"/>
      <c r="J140" s="9"/>
      <c r="K140" s="8"/>
      <c r="L140" s="8"/>
      <c r="M140" s="8"/>
      <c r="N140" s="8"/>
      <c r="O140" s="8"/>
      <c r="P140" s="8"/>
      <c r="Q140" s="8"/>
      <c r="R140" s="8"/>
      <c r="S140" s="8"/>
    </row>
    <row r="141" spans="5:19" s="7" customFormat="1">
      <c r="E141" s="23"/>
      <c r="F141" s="23"/>
      <c r="G141" s="23"/>
      <c r="H141" s="23"/>
      <c r="I141" s="18"/>
      <c r="J141" s="9"/>
      <c r="K141" s="8"/>
      <c r="L141" s="8"/>
      <c r="M141" s="8"/>
      <c r="N141" s="8"/>
      <c r="O141" s="8"/>
      <c r="P141" s="8"/>
      <c r="Q141" s="8"/>
      <c r="R141" s="8"/>
      <c r="S141" s="8"/>
    </row>
    <row r="142" spans="5:19" s="7" customFormat="1">
      <c r="E142" s="23"/>
      <c r="F142" s="23"/>
      <c r="G142" s="23"/>
      <c r="H142" s="23"/>
      <c r="I142" s="18"/>
      <c r="J142" s="9"/>
      <c r="K142" s="8"/>
      <c r="L142" s="8"/>
      <c r="M142" s="8"/>
      <c r="N142" s="8"/>
      <c r="O142" s="8"/>
      <c r="P142" s="8"/>
      <c r="Q142" s="8"/>
      <c r="R142" s="8"/>
      <c r="S142" s="8"/>
    </row>
    <row r="143" spans="5:19" s="7" customFormat="1">
      <c r="E143" s="23"/>
      <c r="F143" s="23"/>
      <c r="G143" s="23"/>
      <c r="H143" s="23"/>
      <c r="I143" s="18"/>
      <c r="J143" s="9"/>
      <c r="K143" s="8"/>
      <c r="L143" s="8"/>
      <c r="M143" s="8"/>
      <c r="N143" s="8"/>
      <c r="O143" s="8"/>
      <c r="P143" s="8"/>
      <c r="Q143" s="8"/>
      <c r="R143" s="8"/>
      <c r="S143" s="8"/>
    </row>
    <row r="144" spans="5:19" s="7" customFormat="1">
      <c r="E144" s="23"/>
      <c r="F144" s="23"/>
      <c r="G144" s="23"/>
      <c r="H144" s="23"/>
      <c r="I144" s="18"/>
      <c r="J144" s="9"/>
      <c r="K144" s="8"/>
      <c r="L144" s="8"/>
      <c r="M144" s="8"/>
      <c r="N144" s="8"/>
      <c r="O144" s="8"/>
      <c r="P144" s="8"/>
      <c r="Q144" s="8"/>
      <c r="R144" s="8"/>
      <c r="S144" s="8"/>
    </row>
    <row r="145" spans="5:19" s="7" customFormat="1">
      <c r="E145" s="23"/>
      <c r="F145" s="23"/>
      <c r="G145" s="23"/>
      <c r="H145" s="23"/>
      <c r="I145" s="18"/>
      <c r="J145" s="9"/>
      <c r="K145" s="8"/>
      <c r="L145" s="8"/>
      <c r="M145" s="8"/>
      <c r="N145" s="8"/>
      <c r="O145" s="8"/>
      <c r="P145" s="8"/>
      <c r="Q145" s="8"/>
      <c r="R145" s="8"/>
      <c r="S145" s="8"/>
    </row>
    <row r="146" spans="5:19" s="7" customFormat="1">
      <c r="E146" s="23"/>
      <c r="F146" s="23"/>
      <c r="G146" s="23"/>
      <c r="H146" s="23"/>
      <c r="I146" s="18"/>
      <c r="J146" s="9"/>
      <c r="K146" s="8"/>
      <c r="L146" s="8"/>
      <c r="M146" s="8"/>
      <c r="N146" s="8"/>
      <c r="O146" s="8"/>
      <c r="P146" s="8"/>
      <c r="Q146" s="8"/>
      <c r="R146" s="8"/>
      <c r="S146" s="8"/>
    </row>
    <row r="147" spans="5:19" s="7" customFormat="1">
      <c r="E147" s="23"/>
      <c r="F147" s="23"/>
      <c r="G147" s="23"/>
      <c r="H147" s="23"/>
      <c r="I147" s="18"/>
      <c r="J147" s="9"/>
      <c r="K147" s="8"/>
      <c r="L147" s="8"/>
      <c r="M147" s="8"/>
      <c r="N147" s="8"/>
      <c r="O147" s="8"/>
      <c r="P147" s="8"/>
      <c r="Q147" s="8"/>
      <c r="R147" s="8"/>
      <c r="S147" s="8"/>
    </row>
    <row r="148" spans="5:19" s="7" customFormat="1">
      <c r="E148" s="23"/>
      <c r="F148" s="23"/>
      <c r="G148" s="23"/>
      <c r="H148" s="23"/>
      <c r="I148" s="18"/>
      <c r="J148" s="9"/>
      <c r="K148" s="8"/>
      <c r="L148" s="8"/>
      <c r="M148" s="8"/>
      <c r="N148" s="8"/>
      <c r="O148" s="8"/>
      <c r="P148" s="8"/>
      <c r="Q148" s="8"/>
      <c r="R148" s="8"/>
      <c r="S148" s="8"/>
    </row>
    <row r="149" spans="5:19" s="7" customFormat="1">
      <c r="E149" s="23"/>
      <c r="F149" s="23"/>
      <c r="G149" s="23"/>
      <c r="H149" s="23"/>
      <c r="I149" s="18"/>
      <c r="J149" s="9"/>
      <c r="K149" s="8"/>
      <c r="L149" s="8"/>
      <c r="M149" s="8"/>
      <c r="N149" s="8"/>
      <c r="O149" s="8"/>
      <c r="P149" s="8"/>
      <c r="Q149" s="8"/>
      <c r="R149" s="8"/>
      <c r="S149" s="8"/>
    </row>
    <row r="150" spans="5:19" s="7" customFormat="1">
      <c r="E150" s="23"/>
      <c r="F150" s="23"/>
      <c r="G150" s="23"/>
      <c r="H150" s="23"/>
      <c r="I150" s="18"/>
      <c r="J150" s="9"/>
      <c r="K150" s="8"/>
      <c r="L150" s="8"/>
      <c r="M150" s="8"/>
      <c r="N150" s="8"/>
      <c r="O150" s="8"/>
      <c r="P150" s="8"/>
      <c r="Q150" s="8"/>
      <c r="R150" s="8"/>
      <c r="S150" s="8"/>
    </row>
    <row r="151" spans="5:19" s="7" customFormat="1">
      <c r="E151" s="23"/>
      <c r="F151" s="23"/>
      <c r="G151" s="23"/>
      <c r="H151" s="23"/>
      <c r="I151" s="18"/>
      <c r="J151" s="9"/>
      <c r="K151" s="8"/>
      <c r="L151" s="8"/>
      <c r="M151" s="8"/>
      <c r="N151" s="8"/>
      <c r="O151" s="8"/>
      <c r="P151" s="8"/>
      <c r="Q151" s="8"/>
      <c r="R151" s="8"/>
      <c r="S151" s="8"/>
    </row>
    <row r="152" spans="5:19" s="7" customFormat="1">
      <c r="E152" s="23"/>
      <c r="F152" s="23"/>
      <c r="G152" s="23"/>
      <c r="H152" s="23"/>
      <c r="I152" s="18"/>
      <c r="J152" s="9"/>
      <c r="K152" s="8"/>
      <c r="L152" s="8"/>
      <c r="M152" s="8"/>
      <c r="N152" s="8"/>
      <c r="O152" s="8"/>
      <c r="P152" s="8"/>
      <c r="Q152" s="8"/>
      <c r="R152" s="8"/>
      <c r="S152" s="8"/>
    </row>
    <row r="153" spans="5:19" s="7" customFormat="1">
      <c r="E153" s="23"/>
      <c r="F153" s="23"/>
      <c r="G153" s="23"/>
      <c r="H153" s="23"/>
      <c r="I153" s="18"/>
      <c r="J153" s="9"/>
      <c r="K153" s="8"/>
      <c r="L153" s="8"/>
      <c r="M153" s="8"/>
      <c r="N153" s="8"/>
      <c r="O153" s="8"/>
      <c r="P153" s="8"/>
      <c r="Q153" s="8"/>
      <c r="R153" s="8"/>
      <c r="S153" s="8"/>
    </row>
    <row r="154" spans="5:19" s="7" customFormat="1">
      <c r="E154" s="23"/>
      <c r="F154" s="23"/>
      <c r="G154" s="23"/>
      <c r="H154" s="23"/>
      <c r="I154" s="18"/>
      <c r="J154" s="9"/>
      <c r="K154" s="8"/>
      <c r="L154" s="8"/>
      <c r="M154" s="8"/>
      <c r="N154" s="8"/>
      <c r="O154" s="8"/>
      <c r="P154" s="8"/>
      <c r="Q154" s="8"/>
      <c r="R154" s="8"/>
      <c r="S154" s="8"/>
    </row>
    <row r="155" spans="5:19" s="7" customFormat="1">
      <c r="E155" s="23"/>
      <c r="F155" s="23"/>
      <c r="G155" s="23"/>
      <c r="H155" s="23"/>
      <c r="I155" s="18"/>
      <c r="J155" s="9"/>
      <c r="K155" s="8"/>
      <c r="L155" s="8"/>
      <c r="M155" s="8"/>
      <c r="N155" s="8"/>
      <c r="O155" s="8"/>
      <c r="P155" s="8"/>
      <c r="Q155" s="8"/>
      <c r="R155" s="8"/>
      <c r="S155" s="8"/>
    </row>
    <row r="156" spans="5:19" s="7" customFormat="1">
      <c r="E156" s="23"/>
      <c r="F156" s="23"/>
      <c r="G156" s="23"/>
      <c r="H156" s="23"/>
      <c r="I156" s="18"/>
      <c r="J156" s="9"/>
      <c r="K156" s="8"/>
      <c r="L156" s="8"/>
      <c r="M156" s="8"/>
      <c r="N156" s="8"/>
      <c r="O156" s="8"/>
      <c r="P156" s="8"/>
      <c r="Q156" s="8"/>
      <c r="R156" s="8"/>
      <c r="S156" s="8"/>
    </row>
    <row r="157" spans="5:19" s="7" customFormat="1">
      <c r="E157" s="23"/>
      <c r="F157" s="23"/>
      <c r="G157" s="23"/>
      <c r="H157" s="23"/>
      <c r="I157" s="18"/>
      <c r="J157" s="9"/>
      <c r="K157" s="8"/>
      <c r="L157" s="8"/>
      <c r="M157" s="8"/>
      <c r="N157" s="8"/>
      <c r="O157" s="8"/>
      <c r="P157" s="8"/>
      <c r="Q157" s="8"/>
      <c r="R157" s="8"/>
      <c r="S157" s="8"/>
    </row>
    <row r="158" spans="5:19" s="7" customFormat="1">
      <c r="E158" s="23"/>
      <c r="F158" s="23"/>
      <c r="G158" s="23"/>
      <c r="H158" s="23"/>
      <c r="I158" s="18"/>
      <c r="J158" s="9"/>
      <c r="K158" s="8"/>
      <c r="L158" s="8"/>
      <c r="M158" s="8"/>
      <c r="N158" s="8"/>
      <c r="O158" s="8"/>
      <c r="P158" s="8"/>
      <c r="Q158" s="8"/>
      <c r="R158" s="8"/>
      <c r="S158" s="8"/>
    </row>
    <row r="159" spans="5:19" s="7" customFormat="1">
      <c r="E159" s="23"/>
      <c r="F159" s="23"/>
      <c r="G159" s="23"/>
      <c r="H159" s="23"/>
      <c r="I159" s="18"/>
      <c r="J159" s="9"/>
      <c r="K159" s="8"/>
      <c r="L159" s="8"/>
      <c r="M159" s="8"/>
      <c r="N159" s="8"/>
      <c r="O159" s="8"/>
      <c r="P159" s="8"/>
      <c r="Q159" s="8"/>
      <c r="R159" s="8"/>
      <c r="S159" s="8"/>
    </row>
    <row r="160" spans="5:19" s="7" customFormat="1">
      <c r="E160" s="23"/>
      <c r="F160" s="23"/>
      <c r="G160" s="23"/>
      <c r="H160" s="23"/>
      <c r="I160" s="18"/>
      <c r="J160" s="9"/>
      <c r="K160" s="8"/>
      <c r="L160" s="8"/>
      <c r="M160" s="8"/>
      <c r="N160" s="8"/>
      <c r="O160" s="8"/>
      <c r="P160" s="8"/>
      <c r="Q160" s="8"/>
      <c r="R160" s="8"/>
      <c r="S160" s="8"/>
    </row>
    <row r="161" spans="5:19" s="7" customFormat="1">
      <c r="E161" s="23"/>
      <c r="F161" s="23"/>
      <c r="G161" s="23"/>
      <c r="H161" s="23"/>
      <c r="I161" s="18"/>
      <c r="J161" s="9"/>
      <c r="K161" s="8"/>
      <c r="L161" s="8"/>
      <c r="M161" s="8"/>
      <c r="N161" s="8"/>
      <c r="O161" s="8"/>
      <c r="P161" s="8"/>
      <c r="Q161" s="8"/>
      <c r="R161" s="8"/>
      <c r="S161" s="8"/>
    </row>
    <row r="162" spans="5:19" s="7" customFormat="1">
      <c r="E162" s="23"/>
      <c r="F162" s="23"/>
      <c r="G162" s="23"/>
      <c r="H162" s="23"/>
      <c r="I162" s="18"/>
      <c r="J162" s="9"/>
      <c r="K162" s="8"/>
      <c r="L162" s="8"/>
      <c r="M162" s="8"/>
      <c r="N162" s="8"/>
      <c r="O162" s="8"/>
      <c r="P162" s="8"/>
      <c r="Q162" s="8"/>
      <c r="R162" s="8"/>
      <c r="S162" s="8"/>
    </row>
    <row r="163" spans="5:19" s="7" customFormat="1">
      <c r="E163" s="23"/>
      <c r="F163" s="23"/>
      <c r="G163" s="23"/>
      <c r="H163" s="23"/>
      <c r="I163" s="18"/>
      <c r="J163" s="9"/>
      <c r="K163" s="8"/>
      <c r="L163" s="8"/>
      <c r="M163" s="8"/>
      <c r="N163" s="8"/>
      <c r="O163" s="8"/>
      <c r="P163" s="8"/>
      <c r="Q163" s="8"/>
      <c r="R163" s="8"/>
      <c r="S163" s="8"/>
    </row>
    <row r="164" spans="5:19" s="7" customFormat="1">
      <c r="E164" s="23"/>
      <c r="F164" s="23"/>
      <c r="G164" s="23"/>
      <c r="H164" s="23"/>
      <c r="I164" s="18"/>
      <c r="J164" s="9"/>
      <c r="K164" s="8"/>
      <c r="L164" s="8"/>
      <c r="M164" s="8"/>
      <c r="N164" s="8"/>
      <c r="O164" s="8"/>
      <c r="P164" s="8"/>
      <c r="Q164" s="8"/>
      <c r="R164" s="8"/>
      <c r="S164" s="8"/>
    </row>
    <row r="165" spans="5:19" s="7" customFormat="1">
      <c r="E165" s="23"/>
      <c r="F165" s="23"/>
      <c r="G165" s="23"/>
      <c r="H165" s="23"/>
      <c r="I165" s="18"/>
      <c r="J165" s="9"/>
      <c r="K165" s="8"/>
      <c r="L165" s="8"/>
      <c r="M165" s="8"/>
      <c r="N165" s="8"/>
      <c r="O165" s="8"/>
      <c r="P165" s="8"/>
      <c r="Q165" s="8"/>
      <c r="R165" s="8"/>
      <c r="S165" s="8"/>
    </row>
    <row r="166" spans="5:19" s="7" customFormat="1">
      <c r="E166" s="23"/>
      <c r="F166" s="23"/>
      <c r="G166" s="23"/>
      <c r="H166" s="23"/>
      <c r="I166" s="18"/>
      <c r="J166" s="9"/>
      <c r="K166" s="8"/>
      <c r="L166" s="8"/>
      <c r="M166" s="8"/>
      <c r="N166" s="8"/>
      <c r="O166" s="8"/>
      <c r="P166" s="8"/>
      <c r="Q166" s="8"/>
      <c r="R166" s="8"/>
      <c r="S166" s="8"/>
    </row>
    <row r="167" spans="5:19" s="7" customFormat="1">
      <c r="E167" s="23"/>
      <c r="F167" s="23"/>
      <c r="G167" s="23"/>
      <c r="H167" s="23"/>
      <c r="I167" s="18"/>
      <c r="J167" s="9"/>
      <c r="K167" s="8"/>
      <c r="L167" s="8"/>
      <c r="M167" s="8"/>
      <c r="N167" s="8"/>
      <c r="O167" s="8"/>
      <c r="P167" s="8"/>
      <c r="Q167" s="8"/>
      <c r="R167" s="8"/>
      <c r="S167" s="8"/>
    </row>
    <row r="168" spans="5:19" s="7" customFormat="1">
      <c r="E168" s="23"/>
      <c r="F168" s="23"/>
      <c r="G168" s="23"/>
      <c r="H168" s="23"/>
      <c r="I168" s="18"/>
      <c r="J168" s="9"/>
      <c r="K168" s="8"/>
      <c r="L168" s="8"/>
      <c r="M168" s="8"/>
      <c r="N168" s="8"/>
      <c r="O168" s="8"/>
      <c r="P168" s="8"/>
      <c r="Q168" s="8"/>
      <c r="R168" s="8"/>
      <c r="S168" s="8"/>
    </row>
    <row r="169" spans="5:19" s="7" customFormat="1">
      <c r="E169" s="23"/>
      <c r="F169" s="23"/>
      <c r="G169" s="23"/>
      <c r="H169" s="23"/>
      <c r="I169" s="18"/>
      <c r="J169" s="9"/>
      <c r="K169" s="8"/>
      <c r="L169" s="8"/>
      <c r="M169" s="8"/>
      <c r="N169" s="8"/>
      <c r="O169" s="8"/>
      <c r="P169" s="8"/>
      <c r="Q169" s="8"/>
      <c r="R169" s="8"/>
      <c r="S169" s="8"/>
    </row>
    <row r="170" spans="5:19" s="7" customFormat="1">
      <c r="E170" s="23"/>
      <c r="F170" s="23"/>
      <c r="G170" s="23"/>
      <c r="H170" s="23"/>
      <c r="I170" s="18"/>
      <c r="J170" s="9"/>
      <c r="K170" s="8"/>
      <c r="L170" s="8"/>
      <c r="M170" s="8"/>
      <c r="N170" s="8"/>
      <c r="O170" s="8"/>
      <c r="P170" s="8"/>
      <c r="Q170" s="8"/>
      <c r="R170" s="8"/>
      <c r="S170" s="8"/>
    </row>
    <row r="171" spans="5:19" s="7" customFormat="1">
      <c r="E171" s="23"/>
      <c r="F171" s="23"/>
      <c r="G171" s="23"/>
      <c r="H171" s="23"/>
      <c r="I171" s="18"/>
      <c r="J171" s="9"/>
      <c r="K171" s="8"/>
      <c r="L171" s="8"/>
      <c r="M171" s="8"/>
      <c r="N171" s="8"/>
      <c r="O171" s="8"/>
      <c r="P171" s="8"/>
      <c r="Q171" s="8"/>
      <c r="R171" s="8"/>
      <c r="S171" s="8"/>
    </row>
    <row r="172" spans="5:19" s="7" customFormat="1">
      <c r="E172" s="23"/>
      <c r="F172" s="23"/>
      <c r="G172" s="23"/>
      <c r="H172" s="23"/>
      <c r="I172" s="18"/>
      <c r="J172" s="9"/>
      <c r="K172" s="8"/>
      <c r="L172" s="8"/>
      <c r="M172" s="8"/>
      <c r="N172" s="8"/>
      <c r="O172" s="8"/>
      <c r="P172" s="8"/>
      <c r="Q172" s="8"/>
      <c r="R172" s="8"/>
      <c r="S172" s="8"/>
    </row>
    <row r="173" spans="5:19" s="7" customFormat="1">
      <c r="E173" s="23"/>
      <c r="F173" s="23"/>
      <c r="G173" s="23"/>
      <c r="H173" s="23"/>
      <c r="I173" s="18"/>
      <c r="J173" s="9"/>
      <c r="K173" s="8"/>
      <c r="L173" s="8"/>
      <c r="M173" s="8"/>
      <c r="N173" s="8"/>
      <c r="O173" s="8"/>
      <c r="P173" s="8"/>
      <c r="Q173" s="8"/>
      <c r="R173" s="8"/>
      <c r="S173" s="8"/>
    </row>
    <row r="174" spans="5:19" s="7" customFormat="1">
      <c r="E174" s="23"/>
      <c r="F174" s="23"/>
      <c r="G174" s="23"/>
      <c r="H174" s="23"/>
      <c r="I174" s="18"/>
      <c r="J174" s="9"/>
      <c r="K174" s="8"/>
      <c r="L174" s="8"/>
      <c r="M174" s="8"/>
      <c r="N174" s="8"/>
      <c r="O174" s="8"/>
      <c r="P174" s="8"/>
      <c r="Q174" s="8"/>
      <c r="R174" s="8"/>
      <c r="S174" s="8"/>
    </row>
    <row r="175" spans="5:19" s="7" customFormat="1">
      <c r="E175" s="23"/>
      <c r="F175" s="23"/>
      <c r="G175" s="23"/>
      <c r="H175" s="23"/>
      <c r="I175" s="18"/>
      <c r="J175" s="9"/>
      <c r="K175" s="8"/>
      <c r="L175" s="8"/>
      <c r="M175" s="8"/>
      <c r="N175" s="8"/>
      <c r="O175" s="8"/>
      <c r="P175" s="8"/>
      <c r="Q175" s="8"/>
      <c r="R175" s="8"/>
      <c r="S175" s="8"/>
    </row>
    <row r="176" spans="5:19" s="7" customFormat="1">
      <c r="E176" s="23"/>
      <c r="F176" s="23"/>
      <c r="G176" s="23"/>
      <c r="H176" s="23"/>
      <c r="I176" s="18"/>
      <c r="J176" s="9"/>
      <c r="K176" s="8"/>
      <c r="L176" s="8"/>
      <c r="M176" s="8"/>
      <c r="N176" s="8"/>
      <c r="O176" s="8"/>
      <c r="P176" s="8"/>
      <c r="Q176" s="8"/>
      <c r="R176" s="8"/>
      <c r="S176" s="8"/>
    </row>
    <row r="177" spans="5:19" s="7" customFormat="1">
      <c r="E177" s="23"/>
      <c r="F177" s="23"/>
      <c r="G177" s="23"/>
      <c r="H177" s="23"/>
      <c r="I177" s="18"/>
      <c r="J177" s="9"/>
      <c r="K177" s="8"/>
      <c r="L177" s="8"/>
      <c r="M177" s="8"/>
      <c r="N177" s="8"/>
      <c r="O177" s="8"/>
      <c r="P177" s="8"/>
      <c r="Q177" s="8"/>
      <c r="R177" s="8"/>
      <c r="S177" s="8"/>
    </row>
    <row r="178" spans="5:19" s="7" customFormat="1">
      <c r="E178" s="23"/>
      <c r="F178" s="23"/>
      <c r="G178" s="23"/>
      <c r="H178" s="23"/>
      <c r="I178" s="18"/>
      <c r="J178" s="9"/>
      <c r="K178" s="8"/>
      <c r="L178" s="8"/>
      <c r="M178" s="8"/>
      <c r="N178" s="8"/>
      <c r="O178" s="8"/>
      <c r="P178" s="8"/>
      <c r="Q178" s="8"/>
      <c r="R178" s="8"/>
      <c r="S178" s="8"/>
    </row>
    <row r="179" spans="5:19" s="7" customFormat="1">
      <c r="E179" s="23"/>
      <c r="F179" s="23"/>
      <c r="G179" s="23"/>
      <c r="H179" s="23"/>
      <c r="I179" s="18"/>
      <c r="J179" s="9"/>
      <c r="K179" s="8"/>
      <c r="L179" s="8"/>
      <c r="M179" s="8"/>
      <c r="N179" s="8"/>
      <c r="O179" s="8"/>
      <c r="P179" s="8"/>
      <c r="Q179" s="8"/>
      <c r="R179" s="8"/>
      <c r="S179" s="8"/>
    </row>
    <row r="180" spans="5:19" s="7" customFormat="1">
      <c r="E180" s="23"/>
      <c r="F180" s="23"/>
      <c r="G180" s="23"/>
      <c r="H180" s="23"/>
      <c r="I180" s="18"/>
      <c r="J180" s="9"/>
      <c r="K180" s="8"/>
      <c r="L180" s="8"/>
      <c r="M180" s="8"/>
      <c r="N180" s="8"/>
      <c r="O180" s="8"/>
      <c r="P180" s="8"/>
      <c r="Q180" s="8"/>
      <c r="R180" s="8"/>
      <c r="S180" s="8"/>
    </row>
    <row r="181" spans="5:19" s="7" customFormat="1">
      <c r="E181" s="23"/>
      <c r="F181" s="23"/>
      <c r="G181" s="23"/>
      <c r="H181" s="23"/>
      <c r="I181" s="18"/>
      <c r="J181" s="9"/>
      <c r="K181" s="8"/>
      <c r="L181" s="8"/>
      <c r="M181" s="8"/>
      <c r="N181" s="8"/>
      <c r="O181" s="8"/>
      <c r="P181" s="8"/>
      <c r="Q181" s="8"/>
      <c r="R181" s="8"/>
      <c r="S181" s="8"/>
    </row>
    <row r="182" spans="5:19" s="7" customFormat="1">
      <c r="E182" s="23"/>
      <c r="F182" s="23"/>
      <c r="G182" s="23"/>
      <c r="H182" s="23"/>
      <c r="I182" s="18"/>
      <c r="J182" s="9"/>
      <c r="K182" s="8"/>
      <c r="L182" s="8"/>
      <c r="M182" s="8"/>
      <c r="N182" s="8"/>
      <c r="O182" s="8"/>
      <c r="P182" s="8"/>
      <c r="Q182" s="8"/>
      <c r="R182" s="8"/>
      <c r="S182" s="8"/>
    </row>
    <row r="183" spans="5:19" s="7" customFormat="1">
      <c r="E183" s="23"/>
      <c r="F183" s="23"/>
      <c r="G183" s="23"/>
      <c r="H183" s="23"/>
      <c r="I183" s="18"/>
      <c r="J183" s="9"/>
      <c r="K183" s="8"/>
      <c r="L183" s="8"/>
      <c r="M183" s="8"/>
      <c r="N183" s="8"/>
      <c r="O183" s="8"/>
      <c r="P183" s="8"/>
      <c r="Q183" s="8"/>
      <c r="R183" s="8"/>
      <c r="S183" s="8"/>
    </row>
    <row r="184" spans="5:19" s="7" customFormat="1">
      <c r="E184" s="23"/>
      <c r="F184" s="23"/>
      <c r="G184" s="23"/>
      <c r="H184" s="23"/>
      <c r="I184" s="18"/>
      <c r="J184" s="9"/>
      <c r="K184" s="8"/>
      <c r="L184" s="8"/>
      <c r="M184" s="8"/>
      <c r="N184" s="8"/>
      <c r="O184" s="8"/>
      <c r="P184" s="8"/>
      <c r="Q184" s="8"/>
      <c r="R184" s="8"/>
      <c r="S184" s="8"/>
    </row>
    <row r="185" spans="5:19" s="7" customFormat="1">
      <c r="E185" s="23"/>
      <c r="F185" s="23"/>
      <c r="G185" s="23"/>
      <c r="H185" s="23"/>
      <c r="I185" s="18"/>
      <c r="J185" s="9"/>
      <c r="K185" s="8"/>
      <c r="L185" s="8"/>
      <c r="M185" s="8"/>
      <c r="N185" s="8"/>
      <c r="O185" s="8"/>
      <c r="P185" s="8"/>
      <c r="Q185" s="8"/>
      <c r="R185" s="8"/>
      <c r="S185" s="8"/>
    </row>
    <row r="186" spans="5:19" s="7" customFormat="1">
      <c r="E186" s="23"/>
      <c r="F186" s="23"/>
      <c r="G186" s="23"/>
      <c r="H186" s="23"/>
      <c r="I186" s="18"/>
      <c r="J186" s="9"/>
      <c r="K186" s="8"/>
      <c r="L186" s="8"/>
      <c r="M186" s="8"/>
      <c r="N186" s="8"/>
      <c r="O186" s="8"/>
      <c r="P186" s="8"/>
      <c r="Q186" s="8"/>
      <c r="R186" s="8"/>
      <c r="S186" s="8"/>
    </row>
    <row r="187" spans="5:19" s="7" customFormat="1">
      <c r="E187" s="23"/>
      <c r="F187" s="23"/>
      <c r="G187" s="23"/>
      <c r="H187" s="23"/>
      <c r="I187" s="18"/>
      <c r="J187" s="9"/>
      <c r="K187" s="8"/>
      <c r="L187" s="8"/>
      <c r="M187" s="8"/>
      <c r="N187" s="8"/>
      <c r="O187" s="8"/>
      <c r="P187" s="8"/>
      <c r="Q187" s="8"/>
      <c r="R187" s="8"/>
      <c r="S187" s="8"/>
    </row>
    <row r="188" spans="5:19" s="7" customFormat="1">
      <c r="E188" s="23"/>
      <c r="F188" s="23"/>
      <c r="G188" s="23"/>
      <c r="H188" s="23"/>
      <c r="I188" s="18"/>
      <c r="J188" s="9"/>
      <c r="K188" s="8"/>
      <c r="L188" s="8"/>
      <c r="M188" s="8"/>
      <c r="N188" s="8"/>
      <c r="O188" s="8"/>
      <c r="P188" s="8"/>
      <c r="Q188" s="8"/>
      <c r="R188" s="8"/>
      <c r="S188" s="8"/>
    </row>
    <row r="189" spans="5:19" s="7" customFormat="1">
      <c r="E189" s="23"/>
      <c r="F189" s="23"/>
      <c r="G189" s="23"/>
      <c r="H189" s="23"/>
      <c r="I189" s="18"/>
      <c r="J189" s="9"/>
      <c r="K189" s="8"/>
      <c r="L189" s="8"/>
      <c r="M189" s="8"/>
      <c r="N189" s="8"/>
      <c r="O189" s="8"/>
      <c r="P189" s="8"/>
      <c r="Q189" s="8"/>
      <c r="R189" s="8"/>
      <c r="S189" s="8"/>
    </row>
    <row r="190" spans="5:19" s="7" customFormat="1">
      <c r="E190" s="23"/>
      <c r="F190" s="23"/>
      <c r="G190" s="23"/>
      <c r="H190" s="23"/>
      <c r="I190" s="18"/>
      <c r="J190" s="9"/>
      <c r="K190" s="8"/>
      <c r="L190" s="8"/>
      <c r="M190" s="8"/>
      <c r="N190" s="8"/>
      <c r="O190" s="8"/>
      <c r="P190" s="8"/>
      <c r="Q190" s="8"/>
      <c r="R190" s="8"/>
      <c r="S190" s="8"/>
    </row>
    <row r="191" spans="5:19" s="7" customFormat="1">
      <c r="E191" s="23"/>
      <c r="F191" s="23"/>
      <c r="G191" s="23"/>
      <c r="H191" s="23"/>
      <c r="I191" s="18"/>
      <c r="J191" s="9"/>
      <c r="K191" s="8"/>
      <c r="L191" s="8"/>
      <c r="M191" s="8"/>
      <c r="N191" s="8"/>
      <c r="O191" s="8"/>
      <c r="P191" s="8"/>
      <c r="Q191" s="8"/>
      <c r="R191" s="8"/>
      <c r="S191" s="8"/>
    </row>
    <row r="192" spans="5:19" s="7" customFormat="1">
      <c r="E192" s="23"/>
      <c r="F192" s="23"/>
      <c r="G192" s="23"/>
      <c r="H192" s="23"/>
      <c r="I192" s="18"/>
      <c r="J192" s="9"/>
      <c r="K192" s="8"/>
      <c r="L192" s="8"/>
      <c r="M192" s="8"/>
      <c r="N192" s="8"/>
      <c r="O192" s="8"/>
      <c r="P192" s="8"/>
      <c r="Q192" s="8"/>
      <c r="R192" s="8"/>
      <c r="S192" s="8"/>
    </row>
    <row r="193" spans="5:19" s="7" customFormat="1">
      <c r="E193" s="23"/>
      <c r="F193" s="23"/>
      <c r="G193" s="23"/>
      <c r="H193" s="23"/>
      <c r="I193" s="18"/>
      <c r="J193" s="9"/>
      <c r="K193" s="8"/>
      <c r="L193" s="8"/>
      <c r="M193" s="8"/>
      <c r="N193" s="8"/>
      <c r="O193" s="8"/>
      <c r="P193" s="8"/>
      <c r="Q193" s="8"/>
      <c r="R193" s="8"/>
      <c r="S193" s="8"/>
    </row>
    <row r="194" spans="5:19" s="7" customFormat="1">
      <c r="E194" s="23"/>
      <c r="F194" s="23"/>
      <c r="G194" s="23"/>
      <c r="H194" s="23"/>
      <c r="I194" s="18"/>
      <c r="J194" s="9"/>
      <c r="K194" s="8"/>
      <c r="L194" s="8"/>
      <c r="M194" s="8"/>
      <c r="N194" s="8"/>
      <c r="O194" s="8"/>
      <c r="P194" s="8"/>
      <c r="Q194" s="8"/>
      <c r="R194" s="8"/>
      <c r="S194" s="8"/>
    </row>
    <row r="195" spans="5:19" s="7" customFormat="1">
      <c r="E195" s="23"/>
      <c r="F195" s="23"/>
      <c r="G195" s="23"/>
      <c r="H195" s="23"/>
      <c r="I195" s="18"/>
      <c r="J195" s="9"/>
      <c r="K195" s="8"/>
      <c r="L195" s="8"/>
      <c r="M195" s="8"/>
      <c r="N195" s="8"/>
      <c r="O195" s="8"/>
      <c r="P195" s="8"/>
      <c r="Q195" s="8"/>
      <c r="R195" s="8"/>
      <c r="S195" s="8"/>
    </row>
    <row r="196" spans="5:19" s="7" customFormat="1">
      <c r="E196" s="23"/>
      <c r="F196" s="23"/>
      <c r="G196" s="23"/>
      <c r="H196" s="23"/>
      <c r="I196" s="18"/>
      <c r="J196" s="9"/>
      <c r="K196" s="8"/>
      <c r="L196" s="8"/>
      <c r="M196" s="8"/>
      <c r="N196" s="8"/>
      <c r="O196" s="8"/>
      <c r="P196" s="8"/>
      <c r="Q196" s="8"/>
      <c r="R196" s="8"/>
      <c r="S196" s="8"/>
    </row>
    <row r="197" spans="5:19" s="7" customFormat="1">
      <c r="E197" s="23"/>
      <c r="F197" s="23"/>
      <c r="G197" s="23"/>
      <c r="H197" s="23"/>
      <c r="I197" s="18"/>
      <c r="J197" s="9"/>
      <c r="K197" s="8"/>
      <c r="L197" s="8"/>
      <c r="M197" s="8"/>
      <c r="N197" s="8"/>
      <c r="O197" s="8"/>
      <c r="P197" s="8"/>
      <c r="Q197" s="8"/>
      <c r="R197" s="8"/>
      <c r="S197" s="8"/>
    </row>
    <row r="198" spans="5:19" s="7" customFormat="1">
      <c r="E198" s="23"/>
      <c r="F198" s="23"/>
      <c r="G198" s="23"/>
      <c r="H198" s="23"/>
      <c r="I198" s="18"/>
      <c r="J198" s="9"/>
      <c r="K198" s="8"/>
      <c r="L198" s="8"/>
      <c r="M198" s="8"/>
      <c r="N198" s="8"/>
      <c r="O198" s="8"/>
      <c r="P198" s="8"/>
      <c r="Q198" s="8"/>
      <c r="R198" s="8"/>
      <c r="S198" s="8"/>
    </row>
    <row r="199" spans="5:19" s="7" customFormat="1">
      <c r="E199" s="23"/>
      <c r="F199" s="23"/>
      <c r="G199" s="23"/>
      <c r="H199" s="23"/>
      <c r="I199" s="18"/>
      <c r="J199" s="9"/>
      <c r="K199" s="8"/>
      <c r="L199" s="8"/>
      <c r="M199" s="8"/>
      <c r="N199" s="8"/>
      <c r="O199" s="8"/>
      <c r="P199" s="8"/>
      <c r="Q199" s="8"/>
      <c r="R199" s="8"/>
      <c r="S199" s="8"/>
    </row>
    <row r="200" spans="5:19" s="7" customFormat="1">
      <c r="E200" s="23"/>
      <c r="F200" s="23"/>
      <c r="G200" s="23"/>
      <c r="H200" s="23"/>
      <c r="I200" s="18"/>
      <c r="J200" s="9"/>
      <c r="K200" s="8"/>
      <c r="L200" s="8"/>
      <c r="M200" s="8"/>
      <c r="N200" s="8"/>
      <c r="O200" s="8"/>
      <c r="P200" s="8"/>
      <c r="Q200" s="8"/>
      <c r="R200" s="8"/>
      <c r="S200" s="8"/>
    </row>
    <row r="201" spans="5:19" s="7" customFormat="1">
      <c r="E201" s="23"/>
      <c r="F201" s="23"/>
      <c r="G201" s="23"/>
      <c r="H201" s="23"/>
      <c r="I201" s="18"/>
      <c r="J201" s="9"/>
      <c r="K201" s="8"/>
      <c r="L201" s="8"/>
      <c r="M201" s="8"/>
      <c r="N201" s="8"/>
      <c r="O201" s="8"/>
      <c r="P201" s="8"/>
      <c r="Q201" s="8"/>
      <c r="R201" s="8"/>
      <c r="S201" s="8"/>
    </row>
    <row r="202" spans="5:19" s="7" customFormat="1">
      <c r="E202" s="23"/>
      <c r="F202" s="23"/>
      <c r="G202" s="23"/>
      <c r="H202" s="23"/>
      <c r="I202" s="18"/>
      <c r="J202" s="9"/>
      <c r="K202" s="8"/>
      <c r="L202" s="8"/>
      <c r="M202" s="8"/>
      <c r="N202" s="8"/>
      <c r="O202" s="8"/>
      <c r="P202" s="8"/>
      <c r="Q202" s="8"/>
      <c r="R202" s="8"/>
      <c r="S202" s="8"/>
    </row>
    <row r="203" spans="5:19" s="7" customFormat="1">
      <c r="E203" s="23"/>
      <c r="F203" s="23"/>
      <c r="G203" s="23"/>
      <c r="H203" s="23"/>
      <c r="I203" s="18"/>
      <c r="J203" s="9"/>
      <c r="K203" s="8"/>
      <c r="L203" s="8"/>
      <c r="M203" s="8"/>
      <c r="N203" s="8"/>
      <c r="O203" s="8"/>
      <c r="P203" s="8"/>
      <c r="Q203" s="8"/>
      <c r="R203" s="8"/>
      <c r="S203" s="8"/>
    </row>
    <row r="204" spans="5:19" s="7" customFormat="1">
      <c r="E204" s="23"/>
      <c r="F204" s="23"/>
      <c r="G204" s="23"/>
      <c r="H204" s="23"/>
      <c r="I204" s="18"/>
      <c r="J204" s="9"/>
      <c r="K204" s="8"/>
      <c r="L204" s="8"/>
      <c r="M204" s="8"/>
      <c r="N204" s="8"/>
      <c r="O204" s="8"/>
      <c r="P204" s="8"/>
      <c r="Q204" s="8"/>
      <c r="R204" s="8"/>
      <c r="S204" s="8"/>
    </row>
    <row r="205" spans="5:19" s="7" customFormat="1">
      <c r="E205" s="23"/>
      <c r="F205" s="23"/>
      <c r="G205" s="23"/>
      <c r="H205" s="23"/>
      <c r="I205" s="18"/>
      <c r="J205" s="9"/>
      <c r="K205" s="8"/>
      <c r="L205" s="8"/>
      <c r="M205" s="8"/>
      <c r="N205" s="8"/>
      <c r="O205" s="8"/>
      <c r="P205" s="8"/>
      <c r="Q205" s="8"/>
      <c r="R205" s="8"/>
      <c r="S205" s="8"/>
    </row>
    <row r="206" spans="5:19" s="7" customFormat="1">
      <c r="E206" s="23"/>
      <c r="F206" s="23"/>
      <c r="G206" s="23"/>
      <c r="H206" s="23"/>
      <c r="I206" s="18"/>
      <c r="J206" s="9"/>
      <c r="K206" s="8"/>
      <c r="L206" s="8"/>
      <c r="M206" s="8"/>
      <c r="N206" s="8"/>
      <c r="O206" s="8"/>
      <c r="P206" s="8"/>
      <c r="Q206" s="8"/>
      <c r="R206" s="8"/>
      <c r="S206" s="8"/>
    </row>
    <row r="207" spans="5:19" s="7" customFormat="1">
      <c r="E207" s="23"/>
      <c r="F207" s="23"/>
      <c r="G207" s="23"/>
      <c r="H207" s="23"/>
      <c r="I207" s="18"/>
      <c r="J207" s="9"/>
      <c r="K207" s="8"/>
      <c r="L207" s="8"/>
      <c r="M207" s="8"/>
      <c r="N207" s="8"/>
      <c r="O207" s="8"/>
      <c r="P207" s="8"/>
      <c r="Q207" s="8"/>
      <c r="R207" s="8"/>
      <c r="S207" s="8"/>
    </row>
    <row r="208" spans="5:19" s="7" customFormat="1">
      <c r="E208" s="23"/>
      <c r="F208" s="23"/>
      <c r="G208" s="23"/>
      <c r="H208" s="23"/>
      <c r="I208" s="18"/>
      <c r="J208" s="9"/>
      <c r="K208" s="8"/>
      <c r="L208" s="8"/>
      <c r="M208" s="8"/>
      <c r="N208" s="8"/>
      <c r="O208" s="8"/>
      <c r="P208" s="8"/>
      <c r="Q208" s="8"/>
      <c r="R208" s="8"/>
      <c r="S208" s="8"/>
    </row>
    <row r="209" spans="5:19" s="7" customFormat="1">
      <c r="E209" s="23"/>
      <c r="F209" s="23"/>
      <c r="G209" s="23"/>
      <c r="H209" s="23"/>
      <c r="I209" s="18"/>
      <c r="J209" s="9"/>
      <c r="K209" s="8"/>
      <c r="L209" s="8"/>
      <c r="M209" s="8"/>
      <c r="N209" s="8"/>
      <c r="O209" s="8"/>
      <c r="P209" s="8"/>
      <c r="Q209" s="8"/>
      <c r="R209" s="8"/>
      <c r="S209" s="8"/>
    </row>
    <row r="210" spans="5:19" s="7" customFormat="1">
      <c r="E210" s="23"/>
      <c r="F210" s="23"/>
      <c r="G210" s="23"/>
      <c r="H210" s="23"/>
      <c r="I210" s="18"/>
      <c r="J210" s="9"/>
      <c r="K210" s="8"/>
      <c r="L210" s="8"/>
      <c r="M210" s="8"/>
      <c r="N210" s="8"/>
      <c r="O210" s="8"/>
      <c r="P210" s="8"/>
      <c r="Q210" s="8"/>
      <c r="R210" s="8"/>
      <c r="S210" s="8"/>
    </row>
    <row r="211" spans="5:19" s="7" customFormat="1">
      <c r="E211" s="23"/>
      <c r="F211" s="23"/>
      <c r="G211" s="23"/>
      <c r="H211" s="23"/>
      <c r="I211" s="18"/>
      <c r="J211" s="9"/>
      <c r="K211" s="8"/>
      <c r="L211" s="8"/>
      <c r="M211" s="8"/>
      <c r="N211" s="8"/>
      <c r="O211" s="8"/>
      <c r="P211" s="8"/>
      <c r="Q211" s="8"/>
      <c r="R211" s="8"/>
      <c r="S211" s="8"/>
    </row>
    <row r="212" spans="5:19" s="7" customFormat="1">
      <c r="E212" s="23"/>
      <c r="F212" s="23"/>
      <c r="G212" s="23"/>
      <c r="H212" s="23"/>
      <c r="I212" s="18"/>
      <c r="J212" s="9"/>
      <c r="K212" s="8"/>
      <c r="L212" s="8"/>
      <c r="M212" s="8"/>
      <c r="N212" s="8"/>
      <c r="O212" s="8"/>
      <c r="P212" s="8"/>
      <c r="Q212" s="8"/>
      <c r="R212" s="8"/>
      <c r="S212" s="8"/>
    </row>
    <row r="213" spans="5:19" s="7" customFormat="1">
      <c r="E213" s="23"/>
      <c r="F213" s="23"/>
      <c r="G213" s="23"/>
      <c r="H213" s="23"/>
      <c r="I213" s="18"/>
      <c r="J213" s="9"/>
      <c r="K213" s="8"/>
      <c r="L213" s="8"/>
      <c r="M213" s="8"/>
      <c r="N213" s="8"/>
      <c r="O213" s="8"/>
      <c r="P213" s="8"/>
      <c r="Q213" s="8"/>
      <c r="R213" s="8"/>
      <c r="S213" s="8"/>
    </row>
    <row r="214" spans="5:19" s="7" customFormat="1">
      <c r="E214" s="23"/>
      <c r="F214" s="23"/>
      <c r="G214" s="23"/>
      <c r="H214" s="23"/>
      <c r="I214" s="18"/>
      <c r="J214" s="9"/>
      <c r="K214" s="8"/>
      <c r="L214" s="8"/>
      <c r="M214" s="8"/>
      <c r="N214" s="8"/>
      <c r="O214" s="8"/>
      <c r="P214" s="8"/>
      <c r="Q214" s="8"/>
      <c r="R214" s="8"/>
      <c r="S214" s="8"/>
    </row>
    <row r="215" spans="5:19" s="7" customFormat="1">
      <c r="E215" s="23"/>
      <c r="F215" s="23"/>
      <c r="G215" s="23"/>
      <c r="H215" s="23"/>
      <c r="I215" s="18"/>
      <c r="J215" s="9"/>
      <c r="K215" s="8"/>
      <c r="L215" s="8"/>
      <c r="M215" s="8"/>
      <c r="N215" s="8"/>
      <c r="O215" s="8"/>
      <c r="P215" s="8"/>
      <c r="Q215" s="8"/>
      <c r="R215" s="8"/>
      <c r="S215" s="8"/>
    </row>
    <row r="216" spans="5:19" s="7" customFormat="1">
      <c r="E216" s="23"/>
      <c r="F216" s="23"/>
      <c r="G216" s="23"/>
      <c r="H216" s="23"/>
      <c r="I216" s="18"/>
      <c r="J216" s="9"/>
      <c r="K216" s="8"/>
      <c r="L216" s="8"/>
      <c r="M216" s="8"/>
      <c r="N216" s="8"/>
      <c r="O216" s="8"/>
      <c r="P216" s="8"/>
      <c r="Q216" s="8"/>
      <c r="R216" s="8"/>
      <c r="S216" s="8"/>
    </row>
    <row r="217" spans="5:19" s="7" customFormat="1">
      <c r="E217" s="23"/>
      <c r="F217" s="23"/>
      <c r="G217" s="23"/>
      <c r="H217" s="23"/>
      <c r="I217" s="18"/>
      <c r="J217" s="9"/>
      <c r="K217" s="8"/>
      <c r="L217" s="8"/>
      <c r="M217" s="8"/>
      <c r="N217" s="8"/>
      <c r="O217" s="8"/>
      <c r="P217" s="8"/>
      <c r="Q217" s="8"/>
      <c r="R217" s="8"/>
      <c r="S217" s="8"/>
    </row>
    <row r="218" spans="5:19" s="7" customFormat="1">
      <c r="E218" s="23"/>
      <c r="F218" s="23"/>
      <c r="G218" s="23"/>
      <c r="H218" s="23"/>
      <c r="I218" s="18"/>
      <c r="J218" s="9"/>
      <c r="K218" s="8"/>
      <c r="L218" s="8"/>
      <c r="M218" s="8"/>
      <c r="N218" s="8"/>
      <c r="O218" s="8"/>
      <c r="P218" s="8"/>
      <c r="Q218" s="8"/>
      <c r="R218" s="8"/>
      <c r="S218" s="8"/>
    </row>
    <row r="219" spans="5:19" s="7" customFormat="1">
      <c r="E219" s="23"/>
      <c r="F219" s="23"/>
      <c r="G219" s="23"/>
      <c r="H219" s="23"/>
      <c r="I219" s="18"/>
      <c r="J219" s="9"/>
      <c r="K219" s="8"/>
      <c r="L219" s="8"/>
      <c r="M219" s="8"/>
      <c r="N219" s="8"/>
      <c r="O219" s="8"/>
      <c r="P219" s="8"/>
      <c r="Q219" s="8"/>
      <c r="R219" s="8"/>
      <c r="S219" s="8"/>
    </row>
    <row r="220" spans="5:19" s="7" customFormat="1">
      <c r="E220" s="23"/>
      <c r="F220" s="23"/>
      <c r="G220" s="23"/>
      <c r="H220" s="23"/>
      <c r="I220" s="18"/>
      <c r="J220" s="9"/>
      <c r="K220" s="8"/>
      <c r="L220" s="8"/>
      <c r="M220" s="8"/>
      <c r="N220" s="8"/>
      <c r="O220" s="8"/>
      <c r="P220" s="8"/>
      <c r="Q220" s="8"/>
      <c r="R220" s="8"/>
      <c r="S220" s="8"/>
    </row>
    <row r="221" spans="5:19" s="7" customFormat="1">
      <c r="E221" s="23"/>
      <c r="F221" s="23"/>
      <c r="G221" s="23"/>
      <c r="H221" s="23"/>
      <c r="I221" s="18"/>
      <c r="J221" s="9"/>
      <c r="K221" s="8"/>
      <c r="L221" s="8"/>
      <c r="M221" s="8"/>
      <c r="N221" s="8"/>
      <c r="O221" s="8"/>
      <c r="P221" s="8"/>
      <c r="Q221" s="8"/>
      <c r="R221" s="8"/>
      <c r="S221" s="8"/>
    </row>
    <row r="222" spans="5:19" s="7" customFormat="1">
      <c r="E222" s="23"/>
      <c r="F222" s="23"/>
      <c r="G222" s="23"/>
      <c r="H222" s="23"/>
      <c r="I222" s="18"/>
      <c r="J222" s="9"/>
      <c r="K222" s="8"/>
      <c r="L222" s="8"/>
      <c r="M222" s="8"/>
      <c r="N222" s="8"/>
      <c r="O222" s="8"/>
      <c r="P222" s="8"/>
      <c r="Q222" s="8"/>
      <c r="R222" s="8"/>
      <c r="S222" s="8"/>
    </row>
    <row r="223" spans="5:19" s="7" customFormat="1">
      <c r="E223" s="23"/>
      <c r="F223" s="23"/>
      <c r="G223" s="23"/>
      <c r="H223" s="23"/>
      <c r="I223" s="18"/>
      <c r="J223" s="9"/>
      <c r="K223" s="8"/>
      <c r="L223" s="8"/>
      <c r="M223" s="8"/>
      <c r="N223" s="8"/>
      <c r="O223" s="8"/>
      <c r="P223" s="8"/>
      <c r="Q223" s="8"/>
      <c r="R223" s="8"/>
      <c r="S223" s="8"/>
    </row>
    <row r="224" spans="5:19" s="7" customFormat="1">
      <c r="E224" s="23"/>
      <c r="F224" s="23"/>
      <c r="G224" s="23"/>
      <c r="H224" s="23"/>
      <c r="I224" s="18"/>
      <c r="J224" s="9"/>
      <c r="K224" s="8"/>
      <c r="L224" s="8"/>
      <c r="M224" s="8"/>
      <c r="N224" s="8"/>
      <c r="O224" s="8"/>
      <c r="P224" s="8"/>
      <c r="Q224" s="8"/>
      <c r="R224" s="8"/>
      <c r="S224" s="8"/>
    </row>
    <row r="225" spans="5:19" s="7" customFormat="1">
      <c r="E225" s="23"/>
      <c r="F225" s="23"/>
      <c r="G225" s="23"/>
      <c r="H225" s="23"/>
      <c r="I225" s="18"/>
      <c r="J225" s="9"/>
      <c r="K225" s="8"/>
      <c r="L225" s="8"/>
      <c r="M225" s="8"/>
      <c r="N225" s="8"/>
      <c r="O225" s="8"/>
      <c r="P225" s="8"/>
      <c r="Q225" s="8"/>
      <c r="R225" s="8"/>
      <c r="S225" s="8"/>
    </row>
    <row r="226" spans="5:19" s="7" customFormat="1">
      <c r="E226" s="23"/>
      <c r="F226" s="23"/>
      <c r="G226" s="23"/>
      <c r="H226" s="23"/>
      <c r="I226" s="18"/>
      <c r="J226" s="9"/>
      <c r="K226" s="8"/>
      <c r="L226" s="8"/>
      <c r="M226" s="8"/>
      <c r="N226" s="8"/>
      <c r="O226" s="8"/>
      <c r="P226" s="8"/>
      <c r="Q226" s="8"/>
      <c r="R226" s="8"/>
      <c r="S226" s="8"/>
    </row>
    <row r="227" spans="5:19" s="7" customFormat="1">
      <c r="E227" s="23"/>
      <c r="F227" s="23"/>
      <c r="G227" s="23"/>
      <c r="H227" s="23"/>
      <c r="I227" s="18"/>
      <c r="J227" s="9"/>
      <c r="K227" s="8"/>
      <c r="L227" s="8"/>
      <c r="M227" s="8"/>
      <c r="N227" s="8"/>
      <c r="O227" s="8"/>
      <c r="P227" s="8"/>
      <c r="Q227" s="8"/>
      <c r="R227" s="8"/>
      <c r="S227" s="8"/>
    </row>
    <row r="228" spans="5:19" s="7" customFormat="1">
      <c r="E228" s="23"/>
      <c r="F228" s="23"/>
      <c r="G228" s="23"/>
      <c r="H228" s="23"/>
      <c r="I228" s="18"/>
      <c r="J228" s="9"/>
      <c r="K228" s="8"/>
      <c r="L228" s="8"/>
      <c r="M228" s="8"/>
      <c r="N228" s="8"/>
      <c r="O228" s="8"/>
      <c r="P228" s="8"/>
      <c r="Q228" s="8"/>
      <c r="R228" s="8"/>
      <c r="S228" s="8"/>
    </row>
    <row r="229" spans="5:19" s="7" customFormat="1">
      <c r="E229" s="23"/>
      <c r="F229" s="23"/>
      <c r="G229" s="23"/>
      <c r="H229" s="23"/>
      <c r="I229" s="18"/>
      <c r="J229" s="9"/>
      <c r="K229" s="8"/>
      <c r="L229" s="8"/>
      <c r="M229" s="8"/>
      <c r="N229" s="8"/>
      <c r="O229" s="8"/>
      <c r="P229" s="8"/>
      <c r="Q229" s="8"/>
      <c r="R229" s="8"/>
      <c r="S229" s="8"/>
    </row>
    <row r="230" spans="5:19" s="7" customFormat="1">
      <c r="E230" s="23"/>
      <c r="F230" s="23"/>
      <c r="G230" s="23"/>
      <c r="H230" s="23"/>
      <c r="I230" s="18"/>
      <c r="J230" s="9"/>
      <c r="K230" s="8"/>
      <c r="L230" s="8"/>
      <c r="M230" s="8"/>
      <c r="N230" s="8"/>
      <c r="O230" s="8"/>
      <c r="P230" s="8"/>
      <c r="Q230" s="8"/>
      <c r="R230" s="8"/>
      <c r="S230" s="8"/>
    </row>
    <row r="231" spans="5:19" s="7" customFormat="1">
      <c r="E231" s="23"/>
      <c r="F231" s="23"/>
      <c r="G231" s="23"/>
      <c r="H231" s="23"/>
      <c r="I231" s="18"/>
      <c r="J231" s="9"/>
      <c r="K231" s="8"/>
      <c r="L231" s="8"/>
      <c r="M231" s="8"/>
      <c r="N231" s="8"/>
      <c r="O231" s="8"/>
      <c r="P231" s="8"/>
      <c r="Q231" s="8"/>
      <c r="R231" s="8"/>
      <c r="S231" s="8"/>
    </row>
    <row r="232" spans="5:19" s="7" customFormat="1">
      <c r="E232" s="23"/>
      <c r="F232" s="23"/>
      <c r="G232" s="23"/>
      <c r="H232" s="23"/>
      <c r="I232" s="18"/>
      <c r="J232" s="9"/>
      <c r="K232" s="8"/>
      <c r="L232" s="8"/>
      <c r="M232" s="8"/>
      <c r="N232" s="8"/>
      <c r="O232" s="8"/>
      <c r="P232" s="8"/>
      <c r="Q232" s="8"/>
      <c r="R232" s="8"/>
      <c r="S232" s="8"/>
    </row>
    <row r="233" spans="5:19" s="7" customFormat="1">
      <c r="E233" s="23"/>
      <c r="F233" s="23"/>
      <c r="G233" s="23"/>
      <c r="H233" s="23"/>
      <c r="I233" s="18"/>
      <c r="J233" s="9"/>
      <c r="K233" s="8"/>
      <c r="L233" s="8"/>
      <c r="M233" s="8"/>
      <c r="N233" s="8"/>
      <c r="O233" s="8"/>
      <c r="P233" s="8"/>
      <c r="Q233" s="8"/>
      <c r="R233" s="8"/>
      <c r="S233" s="8"/>
    </row>
    <row r="234" spans="5:19" s="7" customFormat="1">
      <c r="E234" s="23"/>
      <c r="F234" s="23"/>
      <c r="G234" s="23"/>
      <c r="H234" s="23"/>
      <c r="I234" s="18"/>
      <c r="J234" s="9"/>
      <c r="K234" s="8"/>
      <c r="L234" s="8"/>
      <c r="M234" s="8"/>
      <c r="N234" s="8"/>
      <c r="O234" s="8"/>
      <c r="P234" s="8"/>
      <c r="Q234" s="8"/>
      <c r="R234" s="8"/>
      <c r="S234" s="8"/>
    </row>
    <row r="235" spans="5:19" s="7" customFormat="1">
      <c r="E235" s="23"/>
      <c r="F235" s="23"/>
      <c r="G235" s="23"/>
      <c r="H235" s="23"/>
      <c r="I235" s="18"/>
      <c r="J235" s="9"/>
      <c r="K235" s="8"/>
      <c r="L235" s="8"/>
      <c r="M235" s="8"/>
      <c r="N235" s="8"/>
      <c r="O235" s="8"/>
      <c r="P235" s="8"/>
      <c r="Q235" s="8"/>
      <c r="R235" s="8"/>
      <c r="S235" s="8"/>
    </row>
    <row r="236" spans="5:19" s="7" customFormat="1">
      <c r="E236" s="23"/>
      <c r="F236" s="23"/>
      <c r="G236" s="23"/>
      <c r="H236" s="23"/>
      <c r="I236" s="18"/>
      <c r="J236" s="9"/>
      <c r="K236" s="8"/>
      <c r="L236" s="8"/>
      <c r="M236" s="8"/>
      <c r="N236" s="8"/>
      <c r="O236" s="8"/>
      <c r="P236" s="8"/>
      <c r="Q236" s="8"/>
      <c r="R236" s="8"/>
      <c r="S236" s="8"/>
    </row>
    <row r="237" spans="5:19" s="7" customFormat="1">
      <c r="E237" s="23"/>
      <c r="F237" s="23"/>
      <c r="G237" s="23"/>
      <c r="H237" s="23"/>
      <c r="I237" s="18"/>
      <c r="J237" s="9"/>
      <c r="K237" s="8"/>
      <c r="L237" s="8"/>
      <c r="M237" s="8"/>
      <c r="N237" s="8"/>
      <c r="O237" s="8"/>
      <c r="P237" s="8"/>
      <c r="Q237" s="8"/>
      <c r="R237" s="8"/>
      <c r="S237" s="8"/>
    </row>
    <row r="238" spans="5:19" s="7" customFormat="1">
      <c r="E238" s="23"/>
      <c r="F238" s="23"/>
      <c r="G238" s="23"/>
      <c r="H238" s="23"/>
      <c r="I238" s="18"/>
      <c r="J238" s="9"/>
      <c r="K238" s="8"/>
      <c r="L238" s="8"/>
      <c r="M238" s="8"/>
      <c r="N238" s="8"/>
      <c r="O238" s="8"/>
      <c r="P238" s="8"/>
      <c r="Q238" s="8"/>
      <c r="R238" s="8"/>
      <c r="S238" s="8"/>
    </row>
    <row r="239" spans="5:19" s="7" customFormat="1">
      <c r="E239" s="23"/>
      <c r="F239" s="23"/>
      <c r="G239" s="23"/>
      <c r="H239" s="23"/>
      <c r="I239" s="18"/>
      <c r="J239" s="9"/>
      <c r="K239" s="8"/>
      <c r="L239" s="8"/>
      <c r="M239" s="8"/>
      <c r="N239" s="8"/>
      <c r="O239" s="8"/>
      <c r="P239" s="8"/>
      <c r="Q239" s="8"/>
      <c r="R239" s="8"/>
      <c r="S239" s="8"/>
    </row>
    <row r="240" spans="5:19" s="7" customFormat="1">
      <c r="E240" s="23"/>
      <c r="F240" s="23"/>
      <c r="G240" s="23"/>
      <c r="H240" s="23"/>
      <c r="I240" s="18"/>
      <c r="J240" s="9"/>
      <c r="K240" s="8"/>
      <c r="L240" s="8"/>
      <c r="M240" s="8"/>
      <c r="N240" s="8"/>
      <c r="O240" s="8"/>
      <c r="P240" s="8"/>
      <c r="Q240" s="8"/>
      <c r="R240" s="8"/>
      <c r="S240" s="8"/>
    </row>
    <row r="241" spans="5:19" s="7" customFormat="1">
      <c r="E241" s="23"/>
      <c r="F241" s="23"/>
      <c r="G241" s="23"/>
      <c r="H241" s="23"/>
      <c r="I241" s="18"/>
      <c r="J241" s="9"/>
      <c r="K241" s="8"/>
      <c r="L241" s="8"/>
      <c r="M241" s="8"/>
      <c r="N241" s="8"/>
      <c r="O241" s="8"/>
      <c r="P241" s="8"/>
      <c r="Q241" s="8"/>
      <c r="R241" s="8"/>
      <c r="S241" s="8"/>
    </row>
    <row r="242" spans="5:19" s="7" customFormat="1">
      <c r="E242" s="23"/>
      <c r="F242" s="23"/>
      <c r="G242" s="23"/>
      <c r="H242" s="23"/>
      <c r="I242" s="18"/>
      <c r="J242" s="9"/>
      <c r="K242" s="8"/>
      <c r="L242" s="8"/>
      <c r="M242" s="8"/>
      <c r="N242" s="8"/>
      <c r="O242" s="8"/>
      <c r="P242" s="8"/>
      <c r="Q242" s="8"/>
      <c r="R242" s="8"/>
      <c r="S242" s="8"/>
    </row>
    <row r="243" spans="5:19" s="7" customFormat="1">
      <c r="E243" s="23"/>
      <c r="F243" s="23"/>
      <c r="G243" s="23"/>
      <c r="H243" s="23"/>
      <c r="I243" s="18"/>
      <c r="J243" s="9"/>
      <c r="K243" s="8"/>
      <c r="L243" s="8"/>
      <c r="M243" s="8"/>
      <c r="N243" s="8"/>
      <c r="O243" s="8"/>
      <c r="P243" s="8"/>
      <c r="Q243" s="8"/>
      <c r="R243" s="8"/>
      <c r="S243" s="8"/>
    </row>
    <row r="244" spans="5:19" s="7" customFormat="1">
      <c r="E244" s="23"/>
      <c r="F244" s="23"/>
      <c r="G244" s="23"/>
      <c r="H244" s="23"/>
      <c r="I244" s="18"/>
      <c r="J244" s="9"/>
      <c r="K244" s="8"/>
      <c r="L244" s="8"/>
      <c r="M244" s="8"/>
      <c r="N244" s="8"/>
      <c r="O244" s="8"/>
      <c r="P244" s="8"/>
      <c r="Q244" s="8"/>
      <c r="R244" s="8"/>
      <c r="S244" s="8"/>
    </row>
    <row r="245" spans="5:19" s="7" customFormat="1">
      <c r="E245" s="23"/>
      <c r="F245" s="23"/>
      <c r="G245" s="23"/>
      <c r="H245" s="23"/>
      <c r="I245" s="18"/>
      <c r="J245" s="9"/>
      <c r="K245" s="8"/>
      <c r="L245" s="8"/>
      <c r="M245" s="8"/>
      <c r="N245" s="8"/>
      <c r="O245" s="8"/>
      <c r="P245" s="8"/>
      <c r="Q245" s="8"/>
      <c r="R245" s="8"/>
      <c r="S245" s="8"/>
    </row>
    <row r="246" spans="5:19" s="7" customFormat="1">
      <c r="E246" s="23"/>
      <c r="F246" s="23"/>
      <c r="G246" s="23"/>
      <c r="H246" s="23"/>
      <c r="I246" s="18"/>
      <c r="J246" s="9"/>
      <c r="K246" s="8"/>
      <c r="L246" s="8"/>
      <c r="M246" s="8"/>
      <c r="N246" s="8"/>
      <c r="O246" s="8"/>
      <c r="P246" s="8"/>
      <c r="Q246" s="8"/>
      <c r="R246" s="8"/>
      <c r="S246" s="8"/>
    </row>
    <row r="247" spans="5:19" s="7" customFormat="1">
      <c r="E247" s="23"/>
      <c r="F247" s="23"/>
      <c r="G247" s="23"/>
      <c r="H247" s="23"/>
      <c r="I247" s="18"/>
      <c r="J247" s="9"/>
      <c r="K247" s="8"/>
      <c r="L247" s="8"/>
      <c r="M247" s="8"/>
      <c r="N247" s="8"/>
      <c r="O247" s="8"/>
      <c r="P247" s="8"/>
      <c r="Q247" s="8"/>
      <c r="R247" s="8"/>
      <c r="S247" s="8"/>
    </row>
    <row r="248" spans="5:19" s="7" customFormat="1">
      <c r="E248" s="23"/>
      <c r="F248" s="23"/>
      <c r="G248" s="23"/>
      <c r="H248" s="23"/>
      <c r="I248" s="18"/>
      <c r="J248" s="9"/>
      <c r="K248" s="8"/>
      <c r="L248" s="8"/>
      <c r="M248" s="8"/>
      <c r="N248" s="8"/>
      <c r="O248" s="8"/>
      <c r="P248" s="8"/>
      <c r="Q248" s="8"/>
      <c r="R248" s="8"/>
      <c r="S248" s="8"/>
    </row>
    <row r="249" spans="5:19" s="7" customFormat="1">
      <c r="E249" s="23"/>
      <c r="F249" s="23"/>
      <c r="G249" s="23"/>
      <c r="H249" s="23"/>
      <c r="I249" s="18"/>
      <c r="J249" s="9"/>
      <c r="K249" s="8"/>
      <c r="L249" s="8"/>
      <c r="M249" s="8"/>
      <c r="N249" s="8"/>
      <c r="O249" s="8"/>
      <c r="P249" s="8"/>
      <c r="Q249" s="8"/>
      <c r="R249" s="8"/>
      <c r="S249" s="8"/>
    </row>
    <row r="250" spans="5:19" s="7" customFormat="1">
      <c r="E250" s="23"/>
      <c r="F250" s="23"/>
      <c r="G250" s="23"/>
      <c r="H250" s="23"/>
      <c r="I250" s="18"/>
      <c r="J250" s="9"/>
      <c r="K250" s="8"/>
      <c r="L250" s="8"/>
      <c r="M250" s="8"/>
      <c r="N250" s="8"/>
      <c r="O250" s="8"/>
      <c r="P250" s="8"/>
      <c r="Q250" s="8"/>
      <c r="R250" s="8"/>
      <c r="S250" s="8"/>
    </row>
    <row r="251" spans="5:19" s="7" customFormat="1">
      <c r="E251" s="23"/>
      <c r="F251" s="23"/>
      <c r="G251" s="23"/>
      <c r="H251" s="23"/>
      <c r="I251" s="18"/>
      <c r="J251" s="9"/>
      <c r="K251" s="8"/>
      <c r="L251" s="8"/>
      <c r="M251" s="8"/>
      <c r="N251" s="8"/>
      <c r="O251" s="8"/>
      <c r="P251" s="8"/>
      <c r="Q251" s="8"/>
      <c r="R251" s="8"/>
      <c r="S251" s="8"/>
    </row>
    <row r="252" spans="5:19" s="7" customFormat="1">
      <c r="E252" s="23"/>
      <c r="F252" s="23"/>
      <c r="G252" s="23"/>
      <c r="H252" s="23"/>
      <c r="I252" s="18"/>
      <c r="J252" s="9"/>
      <c r="K252" s="8"/>
      <c r="L252" s="8"/>
      <c r="M252" s="8"/>
      <c r="N252" s="8"/>
      <c r="O252" s="8"/>
      <c r="P252" s="8"/>
      <c r="Q252" s="8"/>
      <c r="R252" s="8"/>
      <c r="S252" s="8"/>
    </row>
    <row r="253" spans="5:19" s="7" customFormat="1">
      <c r="E253" s="23"/>
      <c r="F253" s="23"/>
      <c r="G253" s="23"/>
      <c r="H253" s="23"/>
      <c r="I253" s="18"/>
      <c r="J253" s="9"/>
      <c r="K253" s="8"/>
      <c r="L253" s="8"/>
      <c r="M253" s="8"/>
      <c r="N253" s="8"/>
      <c r="O253" s="8"/>
      <c r="P253" s="8"/>
      <c r="Q253" s="8"/>
      <c r="R253" s="8"/>
      <c r="S253" s="8"/>
    </row>
    <row r="254" spans="5:19" s="7" customFormat="1">
      <c r="E254" s="23"/>
      <c r="F254" s="23"/>
      <c r="G254" s="23"/>
      <c r="H254" s="23"/>
      <c r="I254" s="18"/>
      <c r="J254" s="9"/>
      <c r="K254" s="8"/>
      <c r="L254" s="8"/>
      <c r="M254" s="8"/>
      <c r="N254" s="8"/>
      <c r="O254" s="8"/>
      <c r="P254" s="8"/>
      <c r="Q254" s="8"/>
      <c r="R254" s="8"/>
      <c r="S254" s="8"/>
    </row>
    <row r="255" spans="5:19" s="7" customFormat="1">
      <c r="E255" s="23"/>
      <c r="F255" s="23"/>
      <c r="G255" s="23"/>
      <c r="H255" s="23"/>
      <c r="I255" s="18"/>
      <c r="J255" s="9"/>
      <c r="K255" s="8"/>
      <c r="L255" s="8"/>
      <c r="M255" s="8"/>
      <c r="N255" s="8"/>
      <c r="O255" s="8"/>
      <c r="P255" s="8"/>
      <c r="Q255" s="8"/>
      <c r="R255" s="8"/>
      <c r="S255" s="8"/>
    </row>
    <row r="256" spans="5:19" s="7" customFormat="1">
      <c r="E256" s="23"/>
      <c r="F256" s="23"/>
      <c r="G256" s="23"/>
      <c r="H256" s="23"/>
      <c r="I256" s="18"/>
      <c r="J256" s="9"/>
      <c r="K256" s="8"/>
      <c r="L256" s="8"/>
      <c r="M256" s="8"/>
      <c r="N256" s="8"/>
      <c r="O256" s="8"/>
      <c r="P256" s="8"/>
      <c r="Q256" s="8"/>
      <c r="R256" s="8"/>
      <c r="S256" s="8"/>
    </row>
    <row r="257" spans="5:19" s="7" customFormat="1">
      <c r="E257" s="23"/>
      <c r="F257" s="23"/>
      <c r="G257" s="23"/>
      <c r="H257" s="23"/>
      <c r="I257" s="18"/>
      <c r="J257" s="9"/>
      <c r="K257" s="8"/>
      <c r="L257" s="8"/>
      <c r="M257" s="8"/>
      <c r="N257" s="8"/>
      <c r="O257" s="8"/>
      <c r="P257" s="8"/>
      <c r="Q257" s="8"/>
      <c r="R257" s="8"/>
      <c r="S257" s="8"/>
    </row>
    <row r="258" spans="5:19" s="7" customFormat="1">
      <c r="E258" s="23"/>
      <c r="F258" s="23"/>
      <c r="G258" s="23"/>
      <c r="H258" s="23"/>
      <c r="I258" s="18"/>
      <c r="J258" s="9"/>
      <c r="K258" s="8"/>
      <c r="L258" s="8"/>
      <c r="M258" s="8"/>
      <c r="N258" s="8"/>
      <c r="O258" s="8"/>
      <c r="P258" s="8"/>
      <c r="Q258" s="8"/>
      <c r="R258" s="8"/>
      <c r="S258" s="8"/>
    </row>
    <row r="259" spans="5:19" s="7" customFormat="1">
      <c r="E259" s="23"/>
      <c r="F259" s="23"/>
      <c r="G259" s="23"/>
      <c r="H259" s="23"/>
      <c r="I259" s="18"/>
      <c r="J259" s="9"/>
      <c r="K259" s="8"/>
      <c r="L259" s="8"/>
      <c r="M259" s="8"/>
      <c r="N259" s="8"/>
      <c r="O259" s="8"/>
      <c r="P259" s="8"/>
      <c r="Q259" s="8"/>
      <c r="R259" s="8"/>
      <c r="S259" s="8"/>
    </row>
    <row r="260" spans="5:19" s="7" customFormat="1">
      <c r="E260" s="23"/>
      <c r="F260" s="23"/>
      <c r="G260" s="23"/>
      <c r="H260" s="23"/>
      <c r="I260" s="18"/>
      <c r="J260" s="9"/>
      <c r="K260" s="8"/>
      <c r="L260" s="8"/>
      <c r="M260" s="8"/>
      <c r="N260" s="8"/>
      <c r="O260" s="8"/>
      <c r="P260" s="8"/>
      <c r="Q260" s="8"/>
      <c r="R260" s="8"/>
      <c r="S260" s="8"/>
    </row>
    <row r="261" spans="5:19" s="7" customFormat="1">
      <c r="E261" s="23"/>
      <c r="F261" s="23"/>
      <c r="G261" s="23"/>
      <c r="H261" s="23"/>
      <c r="I261" s="18"/>
      <c r="J261" s="9"/>
      <c r="K261" s="8"/>
      <c r="L261" s="8"/>
      <c r="M261" s="8"/>
      <c r="N261" s="8"/>
      <c r="O261" s="8"/>
      <c r="P261" s="8"/>
      <c r="Q261" s="8"/>
      <c r="R261" s="8"/>
      <c r="S261" s="8"/>
    </row>
    <row r="262" spans="5:19" s="7" customFormat="1">
      <c r="E262" s="23"/>
      <c r="F262" s="23"/>
      <c r="G262" s="23"/>
      <c r="H262" s="23"/>
      <c r="I262" s="18"/>
      <c r="J262" s="9"/>
      <c r="K262" s="8"/>
      <c r="L262" s="8"/>
      <c r="M262" s="8"/>
      <c r="N262" s="8"/>
      <c r="O262" s="8"/>
      <c r="P262" s="8"/>
      <c r="Q262" s="8"/>
      <c r="R262" s="8"/>
      <c r="S262" s="8"/>
    </row>
    <row r="263" spans="5:19" s="7" customFormat="1">
      <c r="E263" s="23"/>
      <c r="F263" s="23"/>
      <c r="G263" s="23"/>
      <c r="H263" s="23"/>
      <c r="I263" s="18"/>
      <c r="J263" s="9"/>
      <c r="K263" s="8"/>
      <c r="L263" s="8"/>
      <c r="M263" s="8"/>
      <c r="N263" s="8"/>
      <c r="O263" s="8"/>
      <c r="P263" s="8"/>
      <c r="Q263" s="8"/>
      <c r="R263" s="8"/>
      <c r="S263" s="8"/>
    </row>
    <row r="264" spans="5:19" s="7" customFormat="1">
      <c r="E264" s="23"/>
      <c r="F264" s="23"/>
      <c r="G264" s="23"/>
      <c r="H264" s="23"/>
      <c r="I264" s="18"/>
      <c r="J264" s="9"/>
      <c r="K264" s="8"/>
      <c r="L264" s="8"/>
      <c r="M264" s="8"/>
      <c r="N264" s="8"/>
      <c r="O264" s="8"/>
      <c r="P264" s="8"/>
      <c r="Q264" s="8"/>
      <c r="R264" s="8"/>
      <c r="S264" s="8"/>
    </row>
    <row r="265" spans="5:19" s="7" customFormat="1">
      <c r="E265" s="23"/>
      <c r="F265" s="23"/>
      <c r="G265" s="23"/>
      <c r="H265" s="23"/>
      <c r="I265" s="18"/>
      <c r="J265" s="9"/>
      <c r="K265" s="8"/>
      <c r="L265" s="8"/>
      <c r="M265" s="8"/>
      <c r="N265" s="8"/>
      <c r="O265" s="8"/>
      <c r="P265" s="8"/>
      <c r="Q265" s="8"/>
      <c r="R265" s="8"/>
      <c r="S265" s="8"/>
    </row>
    <row r="266" spans="5:19" s="7" customFormat="1">
      <c r="E266" s="23"/>
      <c r="F266" s="23"/>
      <c r="G266" s="23"/>
      <c r="H266" s="23"/>
      <c r="I266" s="18"/>
      <c r="J266" s="9"/>
      <c r="K266" s="8"/>
      <c r="L266" s="8"/>
      <c r="M266" s="8"/>
      <c r="N266" s="8"/>
      <c r="O266" s="8"/>
      <c r="P266" s="8"/>
      <c r="Q266" s="8"/>
      <c r="R266" s="8"/>
      <c r="S266" s="8"/>
    </row>
    <row r="267" spans="5:19" s="7" customFormat="1">
      <c r="E267" s="23"/>
      <c r="F267" s="23"/>
      <c r="G267" s="23"/>
      <c r="H267" s="23"/>
      <c r="I267" s="18"/>
      <c r="J267" s="9"/>
      <c r="K267" s="8"/>
      <c r="L267" s="8"/>
      <c r="M267" s="8"/>
      <c r="N267" s="8"/>
      <c r="O267" s="8"/>
      <c r="P267" s="8"/>
      <c r="Q267" s="8"/>
      <c r="R267" s="8"/>
      <c r="S267" s="8"/>
    </row>
    <row r="268" spans="5:19" s="7" customFormat="1">
      <c r="E268" s="23"/>
      <c r="F268" s="23"/>
      <c r="G268" s="23"/>
      <c r="H268" s="23"/>
      <c r="I268" s="18"/>
      <c r="J268" s="9"/>
      <c r="K268" s="8"/>
      <c r="L268" s="8"/>
      <c r="M268" s="8"/>
      <c r="N268" s="8"/>
      <c r="O268" s="8"/>
      <c r="P268" s="8"/>
      <c r="Q268" s="8"/>
      <c r="R268" s="8"/>
      <c r="S268" s="8"/>
    </row>
    <row r="269" spans="5:19" s="7" customFormat="1">
      <c r="E269" s="23"/>
      <c r="F269" s="23"/>
      <c r="G269" s="23"/>
      <c r="H269" s="23"/>
      <c r="I269" s="18"/>
      <c r="J269" s="9"/>
      <c r="K269" s="8"/>
      <c r="L269" s="8"/>
      <c r="M269" s="8"/>
      <c r="N269" s="8"/>
      <c r="O269" s="8"/>
      <c r="P269" s="8"/>
      <c r="Q269" s="8"/>
      <c r="R269" s="8"/>
      <c r="S269" s="8"/>
    </row>
    <row r="270" spans="5:19" s="7" customFormat="1">
      <c r="E270" s="23"/>
      <c r="F270" s="23"/>
      <c r="G270" s="23"/>
      <c r="H270" s="23"/>
      <c r="I270" s="18"/>
      <c r="J270" s="9"/>
      <c r="K270" s="8"/>
      <c r="L270" s="8"/>
      <c r="M270" s="8"/>
      <c r="N270" s="8"/>
      <c r="O270" s="8"/>
      <c r="P270" s="8"/>
      <c r="Q270" s="8"/>
      <c r="R270" s="8"/>
      <c r="S270" s="8"/>
    </row>
    <row r="271" spans="5:19" s="7" customFormat="1">
      <c r="E271" s="23"/>
      <c r="F271" s="23"/>
      <c r="G271" s="23"/>
      <c r="H271" s="23"/>
      <c r="I271" s="18"/>
      <c r="J271" s="9"/>
      <c r="K271" s="8"/>
      <c r="L271" s="8"/>
      <c r="M271" s="8"/>
      <c r="N271" s="8"/>
      <c r="O271" s="8"/>
      <c r="P271" s="8"/>
      <c r="Q271" s="8"/>
      <c r="R271" s="8"/>
      <c r="S271" s="8"/>
    </row>
    <row r="272" spans="5:19" s="7" customFormat="1">
      <c r="E272" s="23"/>
      <c r="F272" s="23"/>
      <c r="G272" s="23"/>
      <c r="H272" s="23"/>
      <c r="I272" s="18"/>
      <c r="J272" s="9"/>
      <c r="K272" s="8"/>
      <c r="L272" s="8"/>
      <c r="M272" s="8"/>
      <c r="N272" s="8"/>
      <c r="O272" s="8"/>
      <c r="P272" s="8"/>
      <c r="Q272" s="8"/>
      <c r="R272" s="8"/>
      <c r="S272" s="8"/>
    </row>
    <row r="273" spans="5:19" s="7" customFormat="1">
      <c r="E273" s="23"/>
      <c r="F273" s="23"/>
      <c r="G273" s="23"/>
      <c r="H273" s="23"/>
      <c r="I273" s="18"/>
      <c r="J273" s="9"/>
      <c r="K273" s="8"/>
      <c r="L273" s="8"/>
      <c r="M273" s="8"/>
      <c r="N273" s="8"/>
      <c r="O273" s="8"/>
      <c r="P273" s="8"/>
      <c r="Q273" s="8"/>
      <c r="R273" s="8"/>
      <c r="S273" s="8"/>
    </row>
    <row r="274" spans="5:19" s="7" customFormat="1">
      <c r="E274" s="23"/>
      <c r="F274" s="23"/>
      <c r="G274" s="23"/>
      <c r="H274" s="23"/>
      <c r="I274" s="18"/>
      <c r="J274" s="9"/>
      <c r="K274" s="8"/>
      <c r="L274" s="8"/>
      <c r="M274" s="8"/>
      <c r="N274" s="8"/>
      <c r="O274" s="8"/>
      <c r="P274" s="8"/>
      <c r="Q274" s="8"/>
      <c r="R274" s="8"/>
      <c r="S274" s="8"/>
    </row>
    <row r="275" spans="5:19" s="7" customFormat="1">
      <c r="E275" s="23"/>
      <c r="F275" s="23"/>
      <c r="G275" s="23"/>
      <c r="H275" s="23"/>
      <c r="I275" s="18"/>
      <c r="J275" s="9"/>
      <c r="K275" s="8"/>
      <c r="L275" s="8"/>
      <c r="M275" s="8"/>
      <c r="N275" s="8"/>
      <c r="O275" s="8"/>
      <c r="P275" s="8"/>
      <c r="Q275" s="8"/>
      <c r="R275" s="8"/>
      <c r="S275" s="8"/>
    </row>
    <row r="276" spans="5:19" s="7" customFormat="1">
      <c r="E276" s="23"/>
      <c r="F276" s="23"/>
      <c r="G276" s="23"/>
      <c r="H276" s="23"/>
      <c r="I276" s="18"/>
      <c r="J276" s="9"/>
      <c r="K276" s="8"/>
      <c r="L276" s="8"/>
      <c r="M276" s="8"/>
      <c r="N276" s="8"/>
      <c r="O276" s="8"/>
      <c r="P276" s="8"/>
      <c r="Q276" s="8"/>
      <c r="R276" s="8"/>
      <c r="S276" s="8"/>
    </row>
    <row r="277" spans="5:19" s="7" customFormat="1">
      <c r="E277" s="23"/>
      <c r="F277" s="23"/>
      <c r="G277" s="23"/>
      <c r="H277" s="23"/>
      <c r="I277" s="18"/>
      <c r="J277" s="9"/>
      <c r="K277" s="8"/>
      <c r="L277" s="8"/>
      <c r="M277" s="8"/>
      <c r="N277" s="8"/>
      <c r="O277" s="8"/>
      <c r="P277" s="8"/>
      <c r="Q277" s="8"/>
      <c r="R277" s="8"/>
      <c r="S277" s="8"/>
    </row>
    <row r="278" spans="5:19" s="7" customFormat="1">
      <c r="E278" s="23"/>
      <c r="F278" s="23"/>
      <c r="G278" s="23"/>
      <c r="H278" s="23"/>
      <c r="I278" s="18"/>
      <c r="J278" s="9"/>
      <c r="K278" s="8"/>
      <c r="L278" s="8"/>
      <c r="M278" s="8"/>
      <c r="N278" s="8"/>
      <c r="O278" s="8"/>
      <c r="P278" s="8"/>
      <c r="Q278" s="8"/>
      <c r="R278" s="8"/>
      <c r="S278" s="8"/>
    </row>
    <row r="279" spans="5:19" s="7" customFormat="1">
      <c r="E279" s="23"/>
      <c r="F279" s="23"/>
      <c r="G279" s="23"/>
      <c r="H279" s="23"/>
      <c r="I279" s="18"/>
      <c r="J279" s="9"/>
      <c r="K279" s="8"/>
      <c r="L279" s="8"/>
      <c r="M279" s="8"/>
      <c r="N279" s="8"/>
      <c r="O279" s="8"/>
      <c r="P279" s="8"/>
      <c r="Q279" s="8"/>
      <c r="R279" s="8"/>
      <c r="S279" s="8"/>
    </row>
    <row r="280" spans="5:19" s="7" customFormat="1">
      <c r="E280" s="23"/>
      <c r="F280" s="23"/>
      <c r="G280" s="23"/>
      <c r="H280" s="23"/>
      <c r="I280" s="18"/>
      <c r="J280" s="9"/>
      <c r="K280" s="8"/>
      <c r="L280" s="8"/>
      <c r="M280" s="8"/>
      <c r="N280" s="8"/>
      <c r="O280" s="8"/>
      <c r="P280" s="8"/>
      <c r="Q280" s="8"/>
      <c r="R280" s="8"/>
      <c r="S280" s="8"/>
    </row>
    <row r="281" spans="5:19" s="7" customFormat="1">
      <c r="E281" s="23"/>
      <c r="F281" s="23"/>
      <c r="G281" s="23"/>
      <c r="H281" s="23"/>
      <c r="I281" s="18"/>
      <c r="J281" s="9"/>
      <c r="K281" s="8"/>
      <c r="L281" s="8"/>
      <c r="M281" s="8"/>
      <c r="N281" s="8"/>
      <c r="O281" s="8"/>
      <c r="P281" s="8"/>
      <c r="Q281" s="8"/>
      <c r="R281" s="8"/>
      <c r="S281" s="8"/>
    </row>
    <row r="282" spans="5:19" s="7" customFormat="1">
      <c r="E282" s="23"/>
      <c r="F282" s="23"/>
      <c r="G282" s="23"/>
      <c r="H282" s="23"/>
      <c r="I282" s="18"/>
      <c r="J282" s="9"/>
      <c r="K282" s="8"/>
      <c r="L282" s="8"/>
      <c r="M282" s="8"/>
      <c r="N282" s="8"/>
      <c r="O282" s="8"/>
      <c r="P282" s="8"/>
      <c r="Q282" s="8"/>
      <c r="R282" s="8"/>
      <c r="S282" s="8"/>
    </row>
    <row r="283" spans="5:19" s="7" customFormat="1">
      <c r="E283" s="23"/>
      <c r="F283" s="23"/>
      <c r="G283" s="23"/>
      <c r="H283" s="23"/>
      <c r="I283" s="18"/>
      <c r="J283" s="9"/>
      <c r="K283" s="8"/>
      <c r="L283" s="8"/>
      <c r="M283" s="8"/>
      <c r="N283" s="8"/>
      <c r="O283" s="8"/>
      <c r="P283" s="8"/>
      <c r="Q283" s="8"/>
      <c r="R283" s="8"/>
      <c r="S283" s="8"/>
    </row>
    <row r="284" spans="5:19" s="7" customFormat="1">
      <c r="E284" s="23"/>
      <c r="F284" s="23"/>
      <c r="G284" s="23"/>
      <c r="H284" s="23"/>
      <c r="I284" s="18"/>
      <c r="J284" s="9"/>
      <c r="K284" s="8"/>
      <c r="L284" s="8"/>
      <c r="M284" s="8"/>
      <c r="N284" s="8"/>
      <c r="O284" s="8"/>
      <c r="P284" s="8"/>
      <c r="Q284" s="8"/>
      <c r="R284" s="8"/>
      <c r="S284" s="8"/>
    </row>
    <row r="285" spans="5:19" s="7" customFormat="1">
      <c r="E285" s="23"/>
      <c r="F285" s="23"/>
      <c r="G285" s="23"/>
      <c r="H285" s="23"/>
      <c r="I285" s="18"/>
      <c r="J285" s="9"/>
      <c r="K285" s="8"/>
      <c r="L285" s="8"/>
      <c r="M285" s="8"/>
      <c r="N285" s="8"/>
      <c r="O285" s="8"/>
      <c r="P285" s="8"/>
      <c r="Q285" s="8"/>
      <c r="R285" s="8"/>
      <c r="S285" s="8"/>
    </row>
    <row r="286" spans="5:19" s="7" customFormat="1">
      <c r="E286" s="23"/>
      <c r="F286" s="23"/>
      <c r="G286" s="23"/>
      <c r="H286" s="23"/>
      <c r="I286" s="18"/>
      <c r="J286" s="9"/>
      <c r="K286" s="8"/>
      <c r="L286" s="8"/>
      <c r="M286" s="8"/>
      <c r="N286" s="8"/>
      <c r="O286" s="8"/>
      <c r="P286" s="8"/>
      <c r="Q286" s="8"/>
      <c r="R286" s="8"/>
      <c r="S286" s="8"/>
    </row>
    <row r="287" spans="5:19" s="7" customFormat="1">
      <c r="E287" s="23"/>
      <c r="F287" s="23"/>
      <c r="G287" s="23"/>
      <c r="H287" s="23"/>
      <c r="I287" s="18"/>
      <c r="J287" s="9"/>
      <c r="K287" s="8"/>
      <c r="L287" s="8"/>
      <c r="M287" s="8"/>
      <c r="N287" s="8"/>
      <c r="O287" s="8"/>
      <c r="P287" s="8"/>
      <c r="Q287" s="8"/>
      <c r="R287" s="8"/>
      <c r="S287" s="8"/>
    </row>
    <row r="288" spans="5:19" s="7" customFormat="1">
      <c r="E288" s="23"/>
      <c r="F288" s="23"/>
      <c r="G288" s="23"/>
      <c r="H288" s="23"/>
      <c r="I288" s="18"/>
      <c r="J288" s="9"/>
      <c r="K288" s="8"/>
      <c r="L288" s="8"/>
      <c r="M288" s="8"/>
      <c r="N288" s="8"/>
      <c r="O288" s="8"/>
      <c r="P288" s="8"/>
      <c r="Q288" s="8"/>
      <c r="R288" s="8"/>
      <c r="S288" s="8"/>
    </row>
    <row r="289" spans="5:19" s="7" customFormat="1">
      <c r="E289" s="23"/>
      <c r="F289" s="23"/>
      <c r="G289" s="23"/>
      <c r="H289" s="23"/>
      <c r="I289" s="18"/>
      <c r="J289" s="9"/>
      <c r="K289" s="8"/>
      <c r="L289" s="8"/>
      <c r="M289" s="8"/>
      <c r="N289" s="8"/>
      <c r="O289" s="8"/>
      <c r="P289" s="8"/>
      <c r="Q289" s="8"/>
      <c r="R289" s="8"/>
      <c r="S289" s="8"/>
    </row>
    <row r="290" spans="5:19" s="7" customFormat="1">
      <c r="E290" s="23"/>
      <c r="F290" s="23"/>
      <c r="G290" s="23"/>
      <c r="H290" s="23"/>
      <c r="I290" s="18"/>
      <c r="J290" s="9"/>
      <c r="K290" s="8"/>
      <c r="L290" s="8"/>
      <c r="M290" s="8"/>
      <c r="N290" s="8"/>
      <c r="O290" s="8"/>
      <c r="P290" s="8"/>
      <c r="Q290" s="8"/>
      <c r="R290" s="8"/>
      <c r="S290" s="8"/>
    </row>
    <row r="291" spans="5:19" s="7" customFormat="1">
      <c r="E291" s="23"/>
      <c r="F291" s="23"/>
      <c r="G291" s="23"/>
      <c r="H291" s="23"/>
      <c r="I291" s="18"/>
      <c r="J291" s="9"/>
      <c r="K291" s="8"/>
      <c r="L291" s="8"/>
      <c r="M291" s="8"/>
      <c r="N291" s="8"/>
      <c r="O291" s="8"/>
      <c r="P291" s="8"/>
      <c r="Q291" s="8"/>
      <c r="R291" s="8"/>
      <c r="S291" s="8"/>
    </row>
    <row r="292" spans="5:19" s="7" customFormat="1">
      <c r="E292" s="23"/>
      <c r="F292" s="23"/>
      <c r="G292" s="23"/>
      <c r="H292" s="23"/>
      <c r="I292" s="18"/>
      <c r="J292" s="9"/>
      <c r="K292" s="8"/>
      <c r="L292" s="8"/>
      <c r="M292" s="8"/>
      <c r="N292" s="8"/>
      <c r="O292" s="8"/>
      <c r="P292" s="8"/>
      <c r="Q292" s="8"/>
      <c r="R292" s="8"/>
      <c r="S292" s="8"/>
    </row>
    <row r="293" spans="5:19" s="7" customFormat="1">
      <c r="E293" s="23"/>
      <c r="F293" s="23"/>
      <c r="G293" s="23"/>
      <c r="H293" s="23"/>
      <c r="I293" s="18"/>
      <c r="J293" s="9"/>
      <c r="K293" s="8"/>
      <c r="L293" s="8"/>
      <c r="M293" s="8"/>
      <c r="N293" s="8"/>
      <c r="O293" s="8"/>
      <c r="P293" s="8"/>
      <c r="Q293" s="8"/>
      <c r="R293" s="8"/>
      <c r="S293" s="8"/>
    </row>
    <row r="294" spans="5:19" s="7" customFormat="1">
      <c r="E294" s="23"/>
      <c r="F294" s="23"/>
      <c r="G294" s="23"/>
      <c r="H294" s="23"/>
      <c r="I294" s="18"/>
      <c r="J294" s="9"/>
      <c r="K294" s="8"/>
      <c r="L294" s="8"/>
      <c r="M294" s="8"/>
      <c r="N294" s="8"/>
      <c r="O294" s="8"/>
      <c r="P294" s="8"/>
      <c r="Q294" s="8"/>
      <c r="R294" s="8"/>
      <c r="S294" s="8"/>
    </row>
    <row r="295" spans="5:19" s="7" customFormat="1">
      <c r="E295" s="23"/>
      <c r="F295" s="23"/>
      <c r="G295" s="23"/>
      <c r="H295" s="23"/>
      <c r="I295" s="18"/>
      <c r="J295" s="9"/>
      <c r="K295" s="8"/>
      <c r="L295" s="8"/>
      <c r="M295" s="8"/>
      <c r="N295" s="8"/>
      <c r="O295" s="8"/>
      <c r="P295" s="8"/>
      <c r="Q295" s="8"/>
      <c r="R295" s="8"/>
      <c r="S295" s="8"/>
    </row>
    <row r="296" spans="5:19" s="7" customFormat="1">
      <c r="E296" s="23"/>
      <c r="F296" s="23"/>
      <c r="G296" s="23"/>
      <c r="H296" s="23"/>
      <c r="I296" s="18"/>
      <c r="J296" s="9"/>
      <c r="K296" s="8"/>
      <c r="L296" s="8"/>
      <c r="M296" s="8"/>
      <c r="N296" s="8"/>
      <c r="O296" s="8"/>
      <c r="P296" s="8"/>
      <c r="Q296" s="8"/>
      <c r="R296" s="8"/>
      <c r="S296" s="8"/>
    </row>
    <row r="297" spans="5:19" s="7" customFormat="1">
      <c r="E297" s="23"/>
      <c r="F297" s="23"/>
      <c r="G297" s="23"/>
      <c r="H297" s="23"/>
      <c r="I297" s="18"/>
      <c r="J297" s="9"/>
      <c r="K297" s="8"/>
      <c r="L297" s="8"/>
      <c r="M297" s="8"/>
      <c r="N297" s="8"/>
      <c r="O297" s="8"/>
      <c r="P297" s="8"/>
      <c r="Q297" s="8"/>
      <c r="R297" s="8"/>
      <c r="S297" s="8"/>
    </row>
    <row r="298" spans="5:19" s="7" customFormat="1">
      <c r="E298" s="23"/>
      <c r="F298" s="23"/>
      <c r="G298" s="23"/>
      <c r="H298" s="23"/>
      <c r="I298" s="18"/>
      <c r="J298" s="9"/>
      <c r="K298" s="8"/>
      <c r="L298" s="8"/>
      <c r="M298" s="8"/>
      <c r="N298" s="8"/>
      <c r="O298" s="8"/>
      <c r="P298" s="8"/>
      <c r="Q298" s="8"/>
      <c r="R298" s="8"/>
      <c r="S298" s="8"/>
    </row>
    <row r="299" spans="5:19" s="7" customFormat="1">
      <c r="E299" s="23"/>
      <c r="F299" s="23"/>
      <c r="G299" s="23"/>
      <c r="H299" s="23"/>
      <c r="I299" s="18"/>
      <c r="J299" s="9"/>
      <c r="K299" s="8"/>
      <c r="L299" s="8"/>
      <c r="M299" s="8"/>
      <c r="N299" s="8"/>
      <c r="O299" s="8"/>
      <c r="P299" s="8"/>
      <c r="Q299" s="8"/>
      <c r="R299" s="8"/>
      <c r="S299" s="8"/>
    </row>
    <row r="300" spans="5:19" s="7" customFormat="1">
      <c r="E300" s="23"/>
      <c r="F300" s="23"/>
      <c r="G300" s="23"/>
      <c r="H300" s="23"/>
      <c r="I300" s="18"/>
      <c r="J300" s="9"/>
      <c r="K300" s="8"/>
      <c r="L300" s="8"/>
      <c r="M300" s="8"/>
      <c r="N300" s="8"/>
      <c r="O300" s="8"/>
      <c r="P300" s="8"/>
      <c r="Q300" s="8"/>
      <c r="R300" s="8"/>
      <c r="S300" s="8"/>
    </row>
    <row r="301" spans="5:19" s="7" customFormat="1">
      <c r="E301" s="23"/>
      <c r="F301" s="23"/>
      <c r="G301" s="23"/>
      <c r="H301" s="23"/>
      <c r="I301" s="18"/>
      <c r="J301" s="9"/>
      <c r="K301" s="8"/>
      <c r="L301" s="8"/>
      <c r="M301" s="8"/>
      <c r="N301" s="8"/>
      <c r="O301" s="8"/>
      <c r="P301" s="8"/>
      <c r="Q301" s="8"/>
      <c r="R301" s="8"/>
      <c r="S301" s="8"/>
    </row>
    <row r="302" spans="5:19" s="7" customFormat="1">
      <c r="E302" s="23"/>
      <c r="F302" s="23"/>
      <c r="G302" s="23"/>
      <c r="H302" s="23"/>
      <c r="I302" s="18"/>
      <c r="J302" s="9"/>
      <c r="K302" s="8"/>
      <c r="L302" s="8"/>
      <c r="M302" s="8"/>
      <c r="N302" s="8"/>
      <c r="O302" s="8"/>
      <c r="P302" s="8"/>
      <c r="Q302" s="8"/>
      <c r="R302" s="8"/>
      <c r="S302" s="8"/>
    </row>
    <row r="303" spans="5:19" s="7" customFormat="1">
      <c r="E303" s="23"/>
      <c r="F303" s="23"/>
      <c r="G303" s="23"/>
      <c r="H303" s="23"/>
      <c r="I303" s="18"/>
      <c r="J303" s="9"/>
      <c r="K303" s="8"/>
      <c r="L303" s="8"/>
      <c r="M303" s="8"/>
      <c r="N303" s="8"/>
      <c r="O303" s="8"/>
      <c r="P303" s="8"/>
      <c r="Q303" s="8"/>
      <c r="R303" s="8"/>
      <c r="S303" s="8"/>
    </row>
    <row r="304" spans="5:19" s="7" customFormat="1">
      <c r="E304" s="23"/>
      <c r="F304" s="23"/>
      <c r="G304" s="23"/>
      <c r="H304" s="23"/>
      <c r="I304" s="18"/>
      <c r="J304" s="9"/>
      <c r="K304" s="8"/>
      <c r="L304" s="8"/>
      <c r="M304" s="8"/>
      <c r="N304" s="8"/>
      <c r="O304" s="8"/>
      <c r="P304" s="8"/>
      <c r="Q304" s="8"/>
      <c r="R304" s="8"/>
      <c r="S304" s="8"/>
    </row>
    <row r="305" spans="5:19" s="7" customFormat="1">
      <c r="E305" s="23"/>
      <c r="F305" s="23"/>
      <c r="G305" s="23"/>
      <c r="H305" s="23"/>
      <c r="I305" s="18"/>
      <c r="J305" s="9"/>
      <c r="K305" s="8"/>
      <c r="L305" s="8"/>
      <c r="M305" s="8"/>
      <c r="N305" s="8"/>
      <c r="O305" s="8"/>
      <c r="P305" s="8"/>
      <c r="Q305" s="8"/>
      <c r="R305" s="8"/>
      <c r="S305" s="8"/>
    </row>
    <row r="306" spans="5:19" s="7" customFormat="1">
      <c r="E306" s="23"/>
      <c r="F306" s="23"/>
      <c r="G306" s="23"/>
      <c r="H306" s="23"/>
      <c r="I306" s="18"/>
      <c r="J306" s="9"/>
      <c r="K306" s="8"/>
      <c r="L306" s="8"/>
      <c r="M306" s="8"/>
      <c r="N306" s="8"/>
      <c r="O306" s="8"/>
      <c r="P306" s="8"/>
      <c r="Q306" s="8"/>
      <c r="R306" s="8"/>
      <c r="S306" s="8"/>
    </row>
    <row r="307" spans="5:19" s="7" customFormat="1">
      <c r="E307" s="23"/>
      <c r="F307" s="23"/>
      <c r="G307" s="23"/>
      <c r="H307" s="23"/>
      <c r="I307" s="18"/>
      <c r="J307" s="9"/>
      <c r="K307" s="8"/>
      <c r="L307" s="8"/>
      <c r="M307" s="8"/>
      <c r="N307" s="8"/>
      <c r="O307" s="8"/>
      <c r="P307" s="8"/>
      <c r="Q307" s="8"/>
      <c r="R307" s="8"/>
      <c r="S307" s="8"/>
    </row>
    <row r="308" spans="5:19" s="7" customFormat="1">
      <c r="E308" s="23"/>
      <c r="F308" s="23"/>
      <c r="G308" s="23"/>
      <c r="H308" s="23"/>
      <c r="I308" s="18"/>
      <c r="J308" s="9"/>
      <c r="K308" s="8"/>
      <c r="L308" s="8"/>
      <c r="M308" s="8"/>
      <c r="N308" s="8"/>
      <c r="O308" s="8"/>
      <c r="P308" s="8"/>
      <c r="Q308" s="8"/>
      <c r="R308" s="8"/>
      <c r="S308" s="8"/>
    </row>
    <row r="309" spans="5:19" s="7" customFormat="1">
      <c r="E309" s="23"/>
      <c r="F309" s="23"/>
      <c r="G309" s="23"/>
      <c r="H309" s="23"/>
      <c r="I309" s="18"/>
      <c r="J309" s="9"/>
      <c r="K309" s="8"/>
      <c r="L309" s="8"/>
      <c r="M309" s="8"/>
      <c r="N309" s="8"/>
      <c r="O309" s="8"/>
      <c r="P309" s="8"/>
      <c r="Q309" s="8"/>
      <c r="R309" s="8"/>
      <c r="S309" s="8"/>
    </row>
    <row r="310" spans="5:19" s="7" customFormat="1">
      <c r="E310" s="23"/>
      <c r="F310" s="23"/>
      <c r="G310" s="23"/>
      <c r="H310" s="23"/>
      <c r="I310" s="18"/>
      <c r="J310" s="9"/>
      <c r="K310" s="8"/>
      <c r="L310" s="8"/>
      <c r="M310" s="8"/>
      <c r="N310" s="8"/>
      <c r="O310" s="8"/>
      <c r="P310" s="8"/>
      <c r="Q310" s="8"/>
      <c r="R310" s="8"/>
      <c r="S310" s="8"/>
    </row>
    <row r="311" spans="5:19" s="7" customFormat="1">
      <c r="E311" s="23"/>
      <c r="F311" s="23"/>
      <c r="G311" s="23"/>
      <c r="H311" s="23"/>
      <c r="I311" s="18"/>
      <c r="J311" s="9"/>
      <c r="K311" s="8"/>
      <c r="L311" s="8"/>
      <c r="M311" s="8"/>
      <c r="N311" s="8"/>
      <c r="O311" s="8"/>
      <c r="P311" s="8"/>
      <c r="Q311" s="8"/>
      <c r="R311" s="8"/>
      <c r="S311" s="8"/>
    </row>
    <row r="312" spans="5:19" s="7" customFormat="1">
      <c r="E312" s="23"/>
      <c r="F312" s="23"/>
      <c r="G312" s="23"/>
      <c r="H312" s="23"/>
      <c r="I312" s="18"/>
      <c r="J312" s="9"/>
      <c r="K312" s="8"/>
      <c r="L312" s="8"/>
      <c r="M312" s="8"/>
      <c r="N312" s="8"/>
      <c r="O312" s="8"/>
      <c r="P312" s="8"/>
      <c r="Q312" s="8"/>
      <c r="R312" s="8"/>
      <c r="S312" s="8"/>
    </row>
    <row r="313" spans="5:19" s="7" customFormat="1">
      <c r="E313" s="23"/>
      <c r="F313" s="23"/>
      <c r="G313" s="23"/>
      <c r="H313" s="23"/>
      <c r="I313" s="18"/>
      <c r="J313" s="9"/>
      <c r="K313" s="8"/>
      <c r="L313" s="8"/>
      <c r="M313" s="8"/>
      <c r="N313" s="8"/>
      <c r="O313" s="8"/>
      <c r="P313" s="8"/>
      <c r="Q313" s="8"/>
      <c r="R313" s="8"/>
      <c r="S313" s="8"/>
    </row>
    <row r="314" spans="5:19" s="7" customFormat="1">
      <c r="E314" s="23"/>
      <c r="F314" s="23"/>
      <c r="G314" s="23"/>
      <c r="H314" s="23"/>
      <c r="I314" s="18"/>
      <c r="J314" s="9"/>
      <c r="K314" s="8"/>
      <c r="L314" s="8"/>
      <c r="M314" s="8"/>
      <c r="N314" s="8"/>
      <c r="O314" s="8"/>
      <c r="P314" s="8"/>
      <c r="Q314" s="8"/>
      <c r="R314" s="8"/>
      <c r="S314" s="8"/>
    </row>
    <row r="315" spans="5:19" s="7" customFormat="1">
      <c r="E315" s="23"/>
      <c r="F315" s="23"/>
      <c r="G315" s="23"/>
      <c r="H315" s="23"/>
      <c r="I315" s="18"/>
      <c r="J315" s="9"/>
      <c r="K315" s="8"/>
      <c r="L315" s="8"/>
      <c r="M315" s="8"/>
      <c r="N315" s="8"/>
      <c r="O315" s="8"/>
      <c r="P315" s="8"/>
      <c r="Q315" s="8"/>
      <c r="R315" s="8"/>
      <c r="S315" s="8"/>
    </row>
    <row r="316" spans="5:19" s="7" customFormat="1">
      <c r="E316" s="23"/>
      <c r="F316" s="23"/>
      <c r="G316" s="23"/>
      <c r="H316" s="23"/>
      <c r="I316" s="18"/>
      <c r="J316" s="9"/>
      <c r="K316" s="8"/>
      <c r="L316" s="8"/>
      <c r="M316" s="8"/>
      <c r="N316" s="8"/>
      <c r="O316" s="8"/>
      <c r="P316" s="8"/>
      <c r="Q316" s="8"/>
      <c r="R316" s="8"/>
      <c r="S316" s="8"/>
    </row>
    <row r="317" spans="5:19" s="7" customFormat="1">
      <c r="E317" s="23"/>
      <c r="F317" s="23"/>
      <c r="G317" s="23"/>
      <c r="H317" s="23"/>
      <c r="I317" s="18"/>
      <c r="J317" s="9"/>
      <c r="K317" s="8"/>
      <c r="L317" s="8"/>
      <c r="M317" s="8"/>
      <c r="N317" s="8"/>
      <c r="O317" s="8"/>
      <c r="P317" s="8"/>
      <c r="Q317" s="8"/>
      <c r="R317" s="8"/>
      <c r="S317" s="8"/>
    </row>
    <row r="318" spans="5:19" s="7" customFormat="1">
      <c r="E318" s="23"/>
      <c r="F318" s="23"/>
      <c r="G318" s="23"/>
      <c r="H318" s="23"/>
      <c r="I318" s="18"/>
      <c r="J318" s="9"/>
      <c r="K318" s="8"/>
      <c r="L318" s="8"/>
      <c r="M318" s="8"/>
      <c r="N318" s="8"/>
      <c r="O318" s="8"/>
      <c r="P318" s="8"/>
      <c r="Q318" s="8"/>
      <c r="R318" s="8"/>
      <c r="S318" s="8"/>
    </row>
    <row r="319" spans="5:19" s="7" customFormat="1">
      <c r="E319" s="23"/>
      <c r="F319" s="23"/>
      <c r="G319" s="23"/>
      <c r="H319" s="23"/>
      <c r="I319" s="18"/>
      <c r="J319" s="9"/>
      <c r="K319" s="8"/>
      <c r="L319" s="8"/>
      <c r="M319" s="8"/>
      <c r="N319" s="8"/>
      <c r="O319" s="8"/>
      <c r="P319" s="8"/>
      <c r="Q319" s="8"/>
      <c r="R319" s="8"/>
      <c r="S319" s="8"/>
    </row>
    <row r="320" spans="5:19" s="7" customFormat="1">
      <c r="E320" s="23"/>
      <c r="F320" s="23"/>
      <c r="G320" s="23"/>
      <c r="H320" s="23"/>
      <c r="I320" s="18"/>
      <c r="J320" s="9"/>
      <c r="K320" s="8"/>
      <c r="L320" s="8"/>
      <c r="M320" s="8"/>
      <c r="N320" s="8"/>
      <c r="O320" s="8"/>
      <c r="P320" s="8"/>
      <c r="Q320" s="8"/>
      <c r="R320" s="8"/>
      <c r="S320" s="8"/>
    </row>
    <row r="321" spans="5:19" s="7" customFormat="1">
      <c r="E321" s="23"/>
      <c r="F321" s="23"/>
      <c r="G321" s="23"/>
      <c r="H321" s="23"/>
      <c r="I321" s="18"/>
      <c r="J321" s="9"/>
      <c r="K321" s="8"/>
      <c r="L321" s="8"/>
      <c r="M321" s="8"/>
      <c r="N321" s="8"/>
      <c r="O321" s="8"/>
      <c r="P321" s="8"/>
      <c r="Q321" s="8"/>
      <c r="R321" s="8"/>
      <c r="S321" s="8"/>
    </row>
    <row r="322" spans="5:19" s="7" customFormat="1">
      <c r="E322" s="23"/>
      <c r="F322" s="23"/>
      <c r="G322" s="23"/>
      <c r="H322" s="23"/>
      <c r="I322" s="18"/>
      <c r="J322" s="9"/>
      <c r="K322" s="8"/>
      <c r="L322" s="8"/>
      <c r="M322" s="8"/>
      <c r="N322" s="8"/>
      <c r="O322" s="8"/>
      <c r="P322" s="8"/>
      <c r="Q322" s="8"/>
      <c r="R322" s="8"/>
      <c r="S322" s="8"/>
    </row>
    <row r="323" spans="5:19" s="7" customFormat="1">
      <c r="E323" s="23"/>
      <c r="F323" s="23"/>
      <c r="G323" s="23"/>
      <c r="H323" s="23"/>
      <c r="I323" s="18"/>
      <c r="J323" s="9"/>
      <c r="K323" s="8"/>
      <c r="L323" s="8"/>
      <c r="M323" s="8"/>
      <c r="N323" s="8"/>
      <c r="O323" s="8"/>
      <c r="P323" s="8"/>
      <c r="Q323" s="8"/>
      <c r="R323" s="8"/>
      <c r="S323" s="8"/>
    </row>
    <row r="324" spans="5:19" s="7" customFormat="1">
      <c r="E324" s="23"/>
      <c r="F324" s="23"/>
      <c r="G324" s="23"/>
      <c r="H324" s="23"/>
      <c r="I324" s="18"/>
      <c r="J324" s="9"/>
      <c r="K324" s="8"/>
      <c r="L324" s="8"/>
      <c r="M324" s="8"/>
      <c r="N324" s="8"/>
      <c r="O324" s="8"/>
      <c r="P324" s="8"/>
      <c r="Q324" s="8"/>
      <c r="R324" s="8"/>
      <c r="S324" s="8"/>
    </row>
    <row r="325" spans="5:19" s="7" customFormat="1">
      <c r="E325" s="23"/>
      <c r="F325" s="23"/>
      <c r="G325" s="23"/>
      <c r="H325" s="23"/>
      <c r="I325" s="18"/>
      <c r="J325" s="9"/>
      <c r="K325" s="8"/>
      <c r="L325" s="8"/>
      <c r="M325" s="8"/>
      <c r="N325" s="8"/>
      <c r="O325" s="8"/>
      <c r="P325" s="8"/>
      <c r="Q325" s="8"/>
      <c r="R325" s="8"/>
      <c r="S325" s="8"/>
    </row>
    <row r="326" spans="5:19" s="7" customFormat="1">
      <c r="E326" s="23"/>
      <c r="F326" s="23"/>
      <c r="G326" s="23"/>
      <c r="H326" s="23"/>
      <c r="I326" s="18"/>
      <c r="J326" s="9"/>
      <c r="K326" s="8"/>
      <c r="L326" s="8"/>
      <c r="M326" s="8"/>
      <c r="N326" s="8"/>
      <c r="O326" s="8"/>
      <c r="P326" s="8"/>
      <c r="Q326" s="8"/>
      <c r="R326" s="8"/>
      <c r="S326" s="8"/>
    </row>
    <row r="327" spans="5:19" s="7" customFormat="1">
      <c r="E327" s="23"/>
      <c r="F327" s="23"/>
      <c r="G327" s="23"/>
      <c r="H327" s="23"/>
      <c r="I327" s="18"/>
      <c r="J327" s="9"/>
      <c r="K327" s="8"/>
      <c r="L327" s="8"/>
      <c r="M327" s="8"/>
      <c r="N327" s="8"/>
      <c r="O327" s="8"/>
      <c r="P327" s="8"/>
      <c r="Q327" s="8"/>
      <c r="R327" s="8"/>
      <c r="S327" s="8"/>
    </row>
    <row r="328" spans="5:19" s="7" customFormat="1">
      <c r="E328" s="23"/>
      <c r="F328" s="23"/>
      <c r="G328" s="23"/>
      <c r="H328" s="23"/>
      <c r="I328" s="18"/>
      <c r="J328" s="9"/>
      <c r="K328" s="8"/>
      <c r="L328" s="8"/>
      <c r="M328" s="8"/>
      <c r="N328" s="8"/>
      <c r="O328" s="8"/>
      <c r="P328" s="8"/>
      <c r="Q328" s="8"/>
      <c r="R328" s="8"/>
      <c r="S328" s="8"/>
    </row>
    <row r="329" spans="5:19" s="7" customFormat="1">
      <c r="E329" s="23"/>
      <c r="F329" s="23"/>
      <c r="G329" s="23"/>
      <c r="H329" s="23"/>
      <c r="I329" s="18"/>
      <c r="J329" s="9"/>
      <c r="K329" s="8"/>
      <c r="L329" s="8"/>
      <c r="M329" s="8"/>
      <c r="N329" s="8"/>
      <c r="O329" s="8"/>
      <c r="P329" s="8"/>
      <c r="Q329" s="8"/>
      <c r="R329" s="8"/>
      <c r="S329" s="8"/>
    </row>
    <row r="330" spans="5:19" s="7" customFormat="1">
      <c r="E330" s="23"/>
      <c r="F330" s="23"/>
      <c r="G330" s="23"/>
      <c r="H330" s="23"/>
      <c r="I330" s="18"/>
      <c r="J330" s="9"/>
      <c r="K330" s="8"/>
      <c r="L330" s="8"/>
      <c r="M330" s="8"/>
      <c r="N330" s="8"/>
      <c r="O330" s="8"/>
      <c r="P330" s="8"/>
      <c r="Q330" s="8"/>
      <c r="R330" s="8"/>
      <c r="S330" s="8"/>
    </row>
    <row r="331" spans="5:19" s="7" customFormat="1">
      <c r="E331" s="23"/>
      <c r="F331" s="23"/>
      <c r="G331" s="23"/>
      <c r="H331" s="23"/>
      <c r="I331" s="18"/>
      <c r="J331" s="9"/>
      <c r="K331" s="8"/>
      <c r="L331" s="8"/>
      <c r="M331" s="8"/>
      <c r="N331" s="8"/>
      <c r="O331" s="8"/>
      <c r="P331" s="8"/>
      <c r="Q331" s="8"/>
      <c r="R331" s="8"/>
      <c r="S331" s="8"/>
    </row>
    <row r="332" spans="5:19" s="7" customFormat="1">
      <c r="E332" s="23"/>
      <c r="F332" s="23"/>
      <c r="G332" s="23"/>
      <c r="H332" s="23"/>
      <c r="I332" s="18"/>
      <c r="J332" s="9"/>
      <c r="K332" s="8"/>
      <c r="L332" s="8"/>
      <c r="M332" s="8"/>
      <c r="N332" s="8"/>
      <c r="O332" s="8"/>
      <c r="P332" s="8"/>
      <c r="Q332" s="8"/>
      <c r="R332" s="8"/>
      <c r="S332" s="8"/>
    </row>
    <row r="333" spans="5:19" s="7" customFormat="1">
      <c r="E333" s="23"/>
      <c r="F333" s="23"/>
      <c r="G333" s="23"/>
      <c r="H333" s="23"/>
      <c r="I333" s="18"/>
      <c r="J333" s="9"/>
      <c r="K333" s="8"/>
      <c r="L333" s="8"/>
      <c r="M333" s="8"/>
      <c r="N333" s="8"/>
      <c r="O333" s="8"/>
      <c r="P333" s="8"/>
      <c r="Q333" s="8"/>
      <c r="R333" s="8"/>
      <c r="S333" s="8"/>
    </row>
    <row r="334" spans="5:19" s="7" customFormat="1">
      <c r="E334" s="23"/>
      <c r="F334" s="23"/>
      <c r="G334" s="23"/>
      <c r="H334" s="23"/>
      <c r="I334" s="18"/>
      <c r="J334" s="9"/>
      <c r="K334" s="8"/>
      <c r="L334" s="8"/>
      <c r="M334" s="8"/>
      <c r="N334" s="8"/>
      <c r="O334" s="8"/>
      <c r="P334" s="8"/>
      <c r="Q334" s="8"/>
      <c r="R334" s="8"/>
      <c r="S334" s="8"/>
    </row>
    <row r="335" spans="5:19" s="7" customFormat="1">
      <c r="E335" s="23"/>
      <c r="F335" s="23"/>
      <c r="G335" s="23"/>
      <c r="H335" s="23"/>
      <c r="I335" s="18"/>
      <c r="J335" s="9"/>
      <c r="K335" s="8"/>
      <c r="L335" s="8"/>
      <c r="M335" s="8"/>
      <c r="N335" s="8"/>
      <c r="O335" s="8"/>
      <c r="P335" s="8"/>
      <c r="Q335" s="8"/>
      <c r="R335" s="8"/>
      <c r="S335" s="8"/>
    </row>
    <row r="336" spans="5:19" s="7" customFormat="1">
      <c r="E336" s="23"/>
      <c r="F336" s="23"/>
      <c r="G336" s="23"/>
      <c r="H336" s="23"/>
      <c r="I336" s="18"/>
      <c r="J336" s="9"/>
      <c r="K336" s="8"/>
      <c r="L336" s="8"/>
      <c r="M336" s="8"/>
      <c r="N336" s="8"/>
      <c r="O336" s="8"/>
      <c r="P336" s="8"/>
      <c r="Q336" s="8"/>
      <c r="R336" s="8"/>
      <c r="S336" s="8"/>
    </row>
    <row r="337" spans="5:19" s="7" customFormat="1">
      <c r="E337" s="23"/>
      <c r="F337" s="23"/>
      <c r="G337" s="23"/>
      <c r="H337" s="23"/>
      <c r="I337" s="18"/>
      <c r="J337" s="9"/>
      <c r="K337" s="8"/>
      <c r="L337" s="8"/>
      <c r="M337" s="8"/>
      <c r="N337" s="8"/>
      <c r="O337" s="8"/>
      <c r="P337" s="8"/>
      <c r="Q337" s="8"/>
      <c r="R337" s="8"/>
      <c r="S337" s="8"/>
    </row>
    <row r="338" spans="5:19" s="7" customFormat="1">
      <c r="E338" s="23"/>
      <c r="F338" s="23"/>
      <c r="G338" s="23"/>
      <c r="H338" s="23"/>
      <c r="I338" s="18"/>
      <c r="J338" s="9"/>
      <c r="K338" s="8"/>
      <c r="L338" s="8"/>
      <c r="M338" s="8"/>
      <c r="N338" s="8"/>
      <c r="O338" s="8"/>
      <c r="P338" s="8"/>
      <c r="Q338" s="8"/>
      <c r="R338" s="8"/>
      <c r="S338" s="8"/>
    </row>
    <row r="339" spans="5:19" s="7" customFormat="1">
      <c r="E339" s="23"/>
      <c r="F339" s="23"/>
      <c r="G339" s="23"/>
      <c r="H339" s="23"/>
      <c r="I339" s="18"/>
      <c r="J339" s="9"/>
      <c r="K339" s="8"/>
      <c r="L339" s="8"/>
      <c r="M339" s="8"/>
      <c r="N339" s="8"/>
      <c r="O339" s="8"/>
      <c r="P339" s="8"/>
      <c r="Q339" s="8"/>
      <c r="R339" s="8"/>
      <c r="S339" s="8"/>
    </row>
    <row r="340" spans="5:19" s="7" customFormat="1">
      <c r="E340" s="23"/>
      <c r="F340" s="23"/>
      <c r="G340" s="23"/>
      <c r="H340" s="23"/>
      <c r="I340" s="18"/>
      <c r="J340" s="9"/>
      <c r="K340" s="8"/>
      <c r="L340" s="8"/>
      <c r="M340" s="8"/>
      <c r="N340" s="8"/>
      <c r="O340" s="8"/>
      <c r="P340" s="8"/>
      <c r="Q340" s="8"/>
      <c r="R340" s="8"/>
      <c r="S340" s="8"/>
    </row>
    <row r="341" spans="5:19" s="7" customFormat="1">
      <c r="E341" s="23"/>
      <c r="F341" s="23"/>
      <c r="G341" s="23"/>
      <c r="H341" s="23"/>
      <c r="I341" s="18"/>
      <c r="J341" s="9"/>
      <c r="K341" s="8"/>
      <c r="L341" s="8"/>
      <c r="M341" s="8"/>
      <c r="N341" s="8"/>
      <c r="O341" s="8"/>
      <c r="P341" s="8"/>
      <c r="Q341" s="8"/>
      <c r="R341" s="8"/>
      <c r="S341" s="8"/>
    </row>
    <row r="342" spans="5:19" s="7" customFormat="1">
      <c r="E342" s="23"/>
      <c r="F342" s="23"/>
      <c r="G342" s="23"/>
      <c r="H342" s="23"/>
      <c r="I342" s="18"/>
      <c r="J342" s="9"/>
      <c r="K342" s="8"/>
      <c r="L342" s="8"/>
      <c r="M342" s="8"/>
      <c r="N342" s="8"/>
      <c r="O342" s="8"/>
      <c r="P342" s="8"/>
      <c r="Q342" s="8"/>
      <c r="R342" s="8"/>
      <c r="S342" s="8"/>
    </row>
    <row r="343" spans="5:19" s="7" customFormat="1">
      <c r="E343" s="23"/>
      <c r="F343" s="23"/>
      <c r="G343" s="23"/>
      <c r="H343" s="23"/>
      <c r="I343" s="18"/>
      <c r="J343" s="9"/>
      <c r="K343" s="8"/>
      <c r="L343" s="8"/>
      <c r="M343" s="8"/>
      <c r="N343" s="8"/>
      <c r="O343" s="8"/>
      <c r="P343" s="8"/>
      <c r="Q343" s="8"/>
      <c r="R343" s="8"/>
      <c r="S343" s="8"/>
    </row>
    <row r="344" spans="5:19" s="7" customFormat="1">
      <c r="E344" s="23"/>
      <c r="F344" s="23"/>
      <c r="G344" s="23"/>
      <c r="H344" s="23"/>
      <c r="I344" s="18"/>
      <c r="J344" s="9"/>
      <c r="K344" s="8"/>
      <c r="L344" s="8"/>
      <c r="M344" s="8"/>
      <c r="N344" s="8"/>
      <c r="O344" s="8"/>
      <c r="P344" s="8"/>
      <c r="Q344" s="8"/>
      <c r="R344" s="8"/>
      <c r="S344" s="8"/>
    </row>
    <row r="345" spans="5:19" s="7" customFormat="1">
      <c r="E345" s="23"/>
      <c r="F345" s="23"/>
      <c r="G345" s="23"/>
      <c r="H345" s="23"/>
      <c r="I345" s="18"/>
      <c r="J345" s="9"/>
      <c r="K345" s="8"/>
      <c r="L345" s="8"/>
      <c r="M345" s="8"/>
      <c r="N345" s="8"/>
      <c r="O345" s="8"/>
      <c r="P345" s="8"/>
      <c r="Q345" s="8"/>
      <c r="R345" s="8"/>
      <c r="S345" s="8"/>
    </row>
    <row r="346" spans="5:19" s="7" customFormat="1">
      <c r="E346" s="23"/>
      <c r="F346" s="23"/>
      <c r="G346" s="23"/>
      <c r="H346" s="23"/>
      <c r="I346" s="18"/>
      <c r="J346" s="9"/>
      <c r="K346" s="8"/>
      <c r="L346" s="8"/>
      <c r="M346" s="8"/>
      <c r="N346" s="8"/>
      <c r="O346" s="8"/>
      <c r="P346" s="8"/>
      <c r="Q346" s="8"/>
      <c r="R346" s="8"/>
      <c r="S346" s="8"/>
    </row>
    <row r="347" spans="5:19" s="7" customFormat="1">
      <c r="E347" s="23"/>
      <c r="F347" s="23"/>
      <c r="G347" s="23"/>
      <c r="H347" s="23"/>
      <c r="I347" s="18"/>
      <c r="J347" s="9"/>
      <c r="K347" s="8"/>
      <c r="L347" s="8"/>
      <c r="M347" s="8"/>
      <c r="N347" s="8"/>
      <c r="O347" s="8"/>
      <c r="P347" s="8"/>
      <c r="Q347" s="8"/>
      <c r="R347" s="8"/>
      <c r="S347" s="8"/>
    </row>
    <row r="348" spans="5:19" s="7" customFormat="1">
      <c r="E348" s="23"/>
      <c r="F348" s="23"/>
      <c r="G348" s="23"/>
      <c r="H348" s="23"/>
      <c r="I348" s="18"/>
      <c r="J348" s="9"/>
      <c r="K348" s="8"/>
      <c r="L348" s="8"/>
      <c r="M348" s="8"/>
      <c r="N348" s="8"/>
      <c r="O348" s="8"/>
      <c r="P348" s="8"/>
      <c r="Q348" s="8"/>
      <c r="R348" s="8"/>
      <c r="S348" s="8"/>
    </row>
    <row r="349" spans="5:19" s="7" customFormat="1">
      <c r="E349" s="23"/>
      <c r="F349" s="23"/>
      <c r="G349" s="23"/>
      <c r="H349" s="23"/>
      <c r="I349" s="18"/>
      <c r="J349" s="9"/>
      <c r="K349" s="8"/>
      <c r="L349" s="8"/>
      <c r="M349" s="8"/>
      <c r="N349" s="8"/>
      <c r="O349" s="8"/>
      <c r="P349" s="8"/>
      <c r="Q349" s="8"/>
      <c r="R349" s="8"/>
      <c r="S349" s="8"/>
    </row>
    <row r="350" spans="5:19" s="7" customFormat="1">
      <c r="E350" s="23"/>
      <c r="F350" s="23"/>
      <c r="G350" s="23"/>
      <c r="H350" s="23"/>
      <c r="I350" s="18"/>
      <c r="J350" s="9"/>
      <c r="K350" s="8"/>
      <c r="L350" s="8"/>
      <c r="M350" s="8"/>
      <c r="N350" s="8"/>
      <c r="O350" s="8"/>
      <c r="P350" s="8"/>
      <c r="Q350" s="8"/>
      <c r="R350" s="8"/>
      <c r="S350" s="8"/>
    </row>
    <row r="351" spans="5:19" s="7" customFormat="1">
      <c r="E351" s="23"/>
      <c r="F351" s="23"/>
      <c r="G351" s="23"/>
      <c r="H351" s="23"/>
      <c r="I351" s="18"/>
      <c r="J351" s="9"/>
      <c r="K351" s="8"/>
      <c r="L351" s="8"/>
      <c r="M351" s="8"/>
      <c r="N351" s="8"/>
      <c r="O351" s="8"/>
      <c r="P351" s="8"/>
      <c r="Q351" s="8"/>
      <c r="R351" s="8"/>
      <c r="S351" s="8"/>
    </row>
    <row r="352" spans="5:19" s="7" customFormat="1">
      <c r="E352" s="23"/>
      <c r="F352" s="23"/>
      <c r="G352" s="23"/>
      <c r="H352" s="23"/>
      <c r="I352" s="18"/>
      <c r="J352" s="9"/>
      <c r="K352" s="8"/>
      <c r="L352" s="8"/>
      <c r="M352" s="8"/>
      <c r="N352" s="8"/>
      <c r="O352" s="8"/>
      <c r="P352" s="8"/>
      <c r="Q352" s="8"/>
      <c r="R352" s="8"/>
      <c r="S352" s="8"/>
    </row>
    <row r="353" spans="5:19" s="7" customFormat="1">
      <c r="E353" s="23"/>
      <c r="F353" s="23"/>
      <c r="G353" s="23"/>
      <c r="H353" s="23"/>
      <c r="I353" s="18"/>
      <c r="J353" s="9"/>
      <c r="K353" s="8"/>
      <c r="L353" s="8"/>
      <c r="M353" s="8"/>
      <c r="N353" s="8"/>
      <c r="O353" s="8"/>
      <c r="P353" s="8"/>
      <c r="Q353" s="8"/>
      <c r="R353" s="8"/>
      <c r="S353" s="8"/>
    </row>
    <row r="354" spans="5:19" s="7" customFormat="1">
      <c r="E354" s="23"/>
      <c r="F354" s="23"/>
      <c r="G354" s="23"/>
      <c r="H354" s="23"/>
      <c r="I354" s="18"/>
      <c r="J354" s="9"/>
      <c r="K354" s="8"/>
      <c r="L354" s="8"/>
      <c r="M354" s="8"/>
      <c r="N354" s="8"/>
      <c r="O354" s="8"/>
      <c r="P354" s="8"/>
      <c r="Q354" s="8"/>
      <c r="R354" s="8"/>
      <c r="S354" s="8"/>
    </row>
    <row r="355" spans="5:19" s="7" customFormat="1">
      <c r="E355" s="23"/>
      <c r="F355" s="23"/>
      <c r="G355" s="23"/>
      <c r="H355" s="23"/>
      <c r="I355" s="18"/>
      <c r="J355" s="9"/>
      <c r="K355" s="8"/>
      <c r="L355" s="8"/>
      <c r="M355" s="8"/>
      <c r="N355" s="8"/>
      <c r="O355" s="8"/>
      <c r="P355" s="8"/>
      <c r="Q355" s="8"/>
      <c r="R355" s="8"/>
      <c r="S355" s="8"/>
    </row>
    <row r="356" spans="5:19" s="7" customFormat="1">
      <c r="E356" s="23"/>
      <c r="F356" s="23"/>
      <c r="G356" s="23"/>
      <c r="H356" s="23"/>
      <c r="I356" s="18"/>
      <c r="J356" s="9"/>
      <c r="K356" s="8"/>
      <c r="L356" s="8"/>
      <c r="M356" s="8"/>
      <c r="N356" s="8"/>
      <c r="O356" s="8"/>
      <c r="P356" s="8"/>
      <c r="Q356" s="8"/>
      <c r="R356" s="8"/>
      <c r="S356" s="8"/>
    </row>
    <row r="357" spans="5:19" s="7" customFormat="1">
      <c r="E357" s="23"/>
      <c r="F357" s="23"/>
      <c r="G357" s="23"/>
      <c r="H357" s="23"/>
      <c r="I357" s="18"/>
      <c r="J357" s="9"/>
      <c r="K357" s="8"/>
      <c r="L357" s="8"/>
      <c r="M357" s="8"/>
      <c r="N357" s="8"/>
      <c r="O357" s="8"/>
      <c r="P357" s="8"/>
      <c r="Q357" s="8"/>
      <c r="R357" s="8"/>
      <c r="S357" s="8"/>
    </row>
    <row r="358" spans="5:19" s="7" customFormat="1">
      <c r="E358" s="23"/>
      <c r="F358" s="23"/>
      <c r="G358" s="23"/>
      <c r="H358" s="23"/>
      <c r="I358" s="18"/>
      <c r="J358" s="9"/>
      <c r="K358" s="8"/>
      <c r="L358" s="8"/>
      <c r="M358" s="8"/>
      <c r="N358" s="8"/>
      <c r="O358" s="8"/>
      <c r="P358" s="8"/>
      <c r="Q358" s="8"/>
      <c r="R358" s="8"/>
      <c r="S358" s="8"/>
    </row>
    <row r="359" spans="5:19" s="7" customFormat="1">
      <c r="E359" s="23"/>
      <c r="F359" s="23"/>
      <c r="G359" s="23"/>
      <c r="H359" s="23"/>
      <c r="I359" s="18"/>
      <c r="J359" s="9"/>
      <c r="K359" s="8"/>
      <c r="L359" s="8"/>
      <c r="M359" s="8"/>
      <c r="N359" s="8"/>
      <c r="O359" s="8"/>
      <c r="P359" s="8"/>
      <c r="Q359" s="8"/>
      <c r="R359" s="8"/>
      <c r="S359" s="8"/>
    </row>
    <row r="360" spans="5:19" s="7" customFormat="1">
      <c r="E360" s="23"/>
      <c r="F360" s="23"/>
      <c r="G360" s="23"/>
      <c r="H360" s="23"/>
      <c r="I360" s="18"/>
      <c r="J360" s="9"/>
      <c r="K360" s="8"/>
      <c r="L360" s="8"/>
      <c r="M360" s="8"/>
      <c r="N360" s="8"/>
      <c r="O360" s="8"/>
      <c r="P360" s="8"/>
      <c r="Q360" s="8"/>
      <c r="R360" s="8"/>
      <c r="S360" s="8"/>
    </row>
    <row r="361" spans="5:19" s="7" customFormat="1">
      <c r="E361" s="23"/>
      <c r="F361" s="23"/>
      <c r="G361" s="23"/>
      <c r="H361" s="23"/>
      <c r="I361" s="18"/>
      <c r="J361" s="9"/>
      <c r="K361" s="8"/>
      <c r="L361" s="8"/>
      <c r="M361" s="8"/>
      <c r="N361" s="8"/>
      <c r="O361" s="8"/>
      <c r="P361" s="8"/>
      <c r="Q361" s="8"/>
      <c r="R361" s="8"/>
      <c r="S361" s="8"/>
    </row>
    <row r="362" spans="5:19" s="7" customFormat="1">
      <c r="E362" s="23"/>
      <c r="F362" s="23"/>
      <c r="G362" s="23"/>
      <c r="H362" s="23"/>
      <c r="I362" s="18"/>
      <c r="J362" s="9"/>
      <c r="K362" s="8"/>
      <c r="L362" s="8"/>
      <c r="M362" s="8"/>
      <c r="N362" s="8"/>
      <c r="O362" s="8"/>
      <c r="P362" s="8"/>
      <c r="Q362" s="8"/>
      <c r="R362" s="8"/>
      <c r="S362" s="8"/>
    </row>
    <row r="363" spans="5:19" s="7" customFormat="1">
      <c r="E363" s="23"/>
      <c r="F363" s="23"/>
      <c r="G363" s="23"/>
      <c r="H363" s="23"/>
      <c r="I363" s="18"/>
      <c r="J363" s="9"/>
      <c r="K363" s="8"/>
      <c r="L363" s="8"/>
      <c r="M363" s="8"/>
      <c r="N363" s="8"/>
      <c r="O363" s="8"/>
      <c r="P363" s="8"/>
      <c r="Q363" s="8"/>
      <c r="R363" s="8"/>
      <c r="S363" s="8"/>
    </row>
    <row r="364" spans="5:19" s="7" customFormat="1">
      <c r="E364" s="23"/>
      <c r="F364" s="23"/>
      <c r="G364" s="23"/>
      <c r="H364" s="23"/>
      <c r="I364" s="18"/>
      <c r="J364" s="9"/>
      <c r="K364" s="8"/>
      <c r="L364" s="8"/>
      <c r="M364" s="8"/>
      <c r="N364" s="8"/>
      <c r="O364" s="8"/>
      <c r="P364" s="8"/>
      <c r="Q364" s="8"/>
      <c r="R364" s="8"/>
      <c r="S364" s="8"/>
    </row>
    <row r="365" spans="5:19" s="7" customFormat="1">
      <c r="E365" s="23"/>
      <c r="F365" s="23"/>
      <c r="G365" s="23"/>
      <c r="H365" s="23"/>
      <c r="I365" s="18"/>
      <c r="J365" s="9"/>
      <c r="K365" s="8"/>
      <c r="L365" s="8"/>
      <c r="M365" s="8"/>
      <c r="N365" s="8"/>
      <c r="O365" s="8"/>
      <c r="P365" s="8"/>
      <c r="Q365" s="8"/>
      <c r="R365" s="8"/>
      <c r="S365" s="8"/>
    </row>
    <row r="366" spans="5:19" s="7" customFormat="1">
      <c r="E366" s="23"/>
      <c r="F366" s="23"/>
      <c r="G366" s="23"/>
      <c r="H366" s="23"/>
      <c r="I366" s="18"/>
      <c r="J366" s="9"/>
      <c r="K366" s="8"/>
      <c r="L366" s="8"/>
      <c r="M366" s="8"/>
      <c r="N366" s="8"/>
      <c r="O366" s="8"/>
      <c r="P366" s="8"/>
      <c r="Q366" s="8"/>
      <c r="R366" s="8"/>
      <c r="S366" s="8"/>
    </row>
    <row r="367" spans="5:19" s="7" customFormat="1">
      <c r="E367" s="23"/>
      <c r="F367" s="23"/>
      <c r="G367" s="23"/>
      <c r="H367" s="23"/>
      <c r="I367" s="18"/>
      <c r="J367" s="9"/>
      <c r="K367" s="8"/>
      <c r="L367" s="8"/>
      <c r="M367" s="8"/>
      <c r="N367" s="8"/>
      <c r="O367" s="8"/>
      <c r="P367" s="8"/>
      <c r="Q367" s="8"/>
      <c r="R367" s="8"/>
      <c r="S367" s="8"/>
    </row>
    <row r="368" spans="5:19" s="7" customFormat="1">
      <c r="E368" s="23"/>
      <c r="F368" s="23"/>
      <c r="G368" s="23"/>
      <c r="H368" s="23"/>
      <c r="I368" s="18"/>
      <c r="J368" s="9"/>
      <c r="K368" s="8"/>
      <c r="L368" s="8"/>
      <c r="M368" s="8"/>
      <c r="N368" s="8"/>
      <c r="O368" s="8"/>
      <c r="P368" s="8"/>
      <c r="Q368" s="8"/>
      <c r="R368" s="8"/>
      <c r="S368" s="8"/>
    </row>
    <row r="369" spans="5:19" s="7" customFormat="1">
      <c r="E369" s="23"/>
      <c r="F369" s="23"/>
      <c r="G369" s="23"/>
      <c r="H369" s="23"/>
      <c r="I369" s="18"/>
      <c r="J369" s="9"/>
      <c r="K369" s="8"/>
      <c r="L369" s="8"/>
      <c r="M369" s="8"/>
      <c r="N369" s="8"/>
      <c r="O369" s="8"/>
      <c r="P369" s="8"/>
      <c r="Q369" s="8"/>
      <c r="R369" s="8"/>
      <c r="S369" s="8"/>
    </row>
    <row r="370" spans="5:19" s="7" customFormat="1">
      <c r="E370" s="23"/>
      <c r="F370" s="23"/>
      <c r="G370" s="23"/>
      <c r="H370" s="23"/>
      <c r="I370" s="18"/>
      <c r="J370" s="9"/>
      <c r="K370" s="8"/>
      <c r="L370" s="8"/>
      <c r="M370" s="8"/>
      <c r="N370" s="8"/>
      <c r="O370" s="8"/>
      <c r="P370" s="8"/>
      <c r="Q370" s="8"/>
      <c r="R370" s="8"/>
      <c r="S370" s="8"/>
    </row>
    <row r="371" spans="5:19" s="7" customFormat="1">
      <c r="E371" s="23"/>
      <c r="F371" s="23"/>
      <c r="G371" s="23"/>
      <c r="H371" s="23"/>
      <c r="I371" s="18"/>
      <c r="J371" s="9"/>
      <c r="K371" s="8"/>
      <c r="L371" s="8"/>
      <c r="M371" s="8"/>
      <c r="N371" s="8"/>
      <c r="O371" s="8"/>
      <c r="P371" s="8"/>
      <c r="Q371" s="8"/>
      <c r="R371" s="8"/>
      <c r="S371" s="8"/>
    </row>
    <row r="372" spans="5:19" s="7" customFormat="1">
      <c r="E372" s="23"/>
      <c r="F372" s="23"/>
      <c r="G372" s="23"/>
      <c r="H372" s="23"/>
      <c r="I372" s="18"/>
      <c r="J372" s="9"/>
      <c r="K372" s="8"/>
      <c r="L372" s="8"/>
      <c r="M372" s="8"/>
      <c r="N372" s="8"/>
      <c r="O372" s="8"/>
      <c r="P372" s="8"/>
      <c r="Q372" s="8"/>
      <c r="R372" s="8"/>
      <c r="S372" s="8"/>
    </row>
    <row r="373" spans="5:19" s="7" customFormat="1">
      <c r="E373" s="23"/>
      <c r="F373" s="23"/>
      <c r="G373" s="23"/>
      <c r="H373" s="23"/>
      <c r="I373" s="18"/>
      <c r="J373" s="9"/>
      <c r="K373" s="8"/>
      <c r="L373" s="8"/>
      <c r="M373" s="8"/>
      <c r="N373" s="8"/>
      <c r="O373" s="8"/>
      <c r="P373" s="8"/>
      <c r="Q373" s="8"/>
      <c r="R373" s="8"/>
      <c r="S373" s="8"/>
    </row>
    <row r="374" spans="5:19" s="7" customFormat="1">
      <c r="E374" s="23"/>
      <c r="F374" s="23"/>
      <c r="G374" s="23"/>
      <c r="H374" s="23"/>
      <c r="I374" s="18"/>
      <c r="J374" s="9"/>
      <c r="K374" s="8"/>
      <c r="L374" s="8"/>
      <c r="M374" s="8"/>
      <c r="N374" s="8"/>
      <c r="O374" s="8"/>
      <c r="P374" s="8"/>
      <c r="Q374" s="8"/>
      <c r="R374" s="8"/>
      <c r="S374" s="8"/>
    </row>
    <row r="375" spans="5:19" s="7" customFormat="1">
      <c r="E375" s="23"/>
      <c r="F375" s="23"/>
      <c r="G375" s="23"/>
      <c r="H375" s="23"/>
      <c r="I375" s="18"/>
      <c r="J375" s="9"/>
      <c r="K375" s="8"/>
      <c r="L375" s="8"/>
      <c r="M375" s="8"/>
      <c r="N375" s="8"/>
      <c r="O375" s="8"/>
      <c r="P375" s="8"/>
      <c r="Q375" s="8"/>
      <c r="R375" s="8"/>
      <c r="S375" s="8"/>
    </row>
    <row r="376" spans="5:19" s="7" customFormat="1">
      <c r="E376" s="23"/>
      <c r="F376" s="23"/>
      <c r="G376" s="23"/>
      <c r="H376" s="23"/>
      <c r="I376" s="18"/>
      <c r="J376" s="9"/>
      <c r="K376" s="8"/>
      <c r="L376" s="8"/>
      <c r="M376" s="8"/>
      <c r="N376" s="8"/>
      <c r="O376" s="8"/>
      <c r="P376" s="8"/>
      <c r="Q376" s="8"/>
      <c r="R376" s="8"/>
      <c r="S376" s="8"/>
    </row>
    <row r="377" spans="5:19" s="7" customFormat="1">
      <c r="E377" s="23"/>
      <c r="F377" s="23"/>
      <c r="G377" s="23"/>
      <c r="H377" s="23"/>
      <c r="I377" s="18"/>
      <c r="J377" s="9"/>
      <c r="K377" s="8"/>
      <c r="L377" s="8"/>
      <c r="M377" s="8"/>
      <c r="N377" s="8"/>
      <c r="O377" s="8"/>
      <c r="P377" s="8"/>
      <c r="Q377" s="8"/>
      <c r="R377" s="8"/>
      <c r="S377" s="8"/>
    </row>
    <row r="378" spans="5:19" s="7" customFormat="1">
      <c r="E378" s="23"/>
      <c r="F378" s="23"/>
      <c r="G378" s="23"/>
      <c r="H378" s="23"/>
      <c r="I378" s="18"/>
      <c r="J378" s="9"/>
      <c r="K378" s="8"/>
      <c r="L378" s="8"/>
      <c r="M378" s="8"/>
      <c r="N378" s="8"/>
      <c r="O378" s="8"/>
      <c r="P378" s="8"/>
      <c r="Q378" s="8"/>
      <c r="R378" s="8"/>
      <c r="S378" s="8"/>
    </row>
    <row r="379" spans="5:19" s="7" customFormat="1">
      <c r="E379" s="23"/>
      <c r="F379" s="23"/>
      <c r="G379" s="23"/>
      <c r="H379" s="23"/>
      <c r="I379" s="18"/>
      <c r="J379" s="9"/>
      <c r="K379" s="8"/>
      <c r="L379" s="8"/>
      <c r="M379" s="8"/>
      <c r="N379" s="8"/>
      <c r="O379" s="8"/>
      <c r="P379" s="8"/>
      <c r="Q379" s="8"/>
      <c r="R379" s="8"/>
      <c r="S379" s="8"/>
    </row>
    <row r="380" spans="5:19" s="7" customFormat="1">
      <c r="E380" s="23"/>
      <c r="F380" s="23"/>
      <c r="G380" s="23"/>
      <c r="H380" s="23"/>
      <c r="I380" s="18"/>
      <c r="J380" s="9"/>
      <c r="K380" s="8"/>
      <c r="L380" s="8"/>
      <c r="M380" s="8"/>
      <c r="N380" s="8"/>
      <c r="O380" s="8"/>
      <c r="P380" s="8"/>
      <c r="Q380" s="8"/>
      <c r="R380" s="8"/>
      <c r="S380" s="8"/>
    </row>
    <row r="381" spans="5:19" s="7" customFormat="1">
      <c r="E381" s="23"/>
      <c r="F381" s="23"/>
      <c r="G381" s="23"/>
      <c r="H381" s="23"/>
      <c r="I381" s="18"/>
      <c r="J381" s="9"/>
      <c r="K381" s="8"/>
      <c r="L381" s="8"/>
      <c r="M381" s="8"/>
      <c r="N381" s="8"/>
      <c r="O381" s="8"/>
      <c r="P381" s="8"/>
      <c r="Q381" s="8"/>
      <c r="R381" s="8"/>
      <c r="S381" s="8"/>
    </row>
    <row r="382" spans="5:19" s="7" customFormat="1">
      <c r="E382" s="23"/>
      <c r="F382" s="23"/>
      <c r="G382" s="23"/>
      <c r="H382" s="23"/>
      <c r="I382" s="18"/>
      <c r="J382" s="9"/>
      <c r="K382" s="8"/>
      <c r="L382" s="8"/>
      <c r="M382" s="8"/>
      <c r="N382" s="8"/>
      <c r="O382" s="8"/>
      <c r="P382" s="8"/>
      <c r="Q382" s="8"/>
      <c r="R382" s="8"/>
      <c r="S382" s="8"/>
    </row>
    <row r="383" spans="5:19" s="7" customFormat="1">
      <c r="E383" s="23"/>
      <c r="F383" s="23"/>
      <c r="G383" s="23"/>
      <c r="H383" s="23"/>
      <c r="I383" s="18"/>
      <c r="J383" s="9"/>
      <c r="K383" s="8"/>
      <c r="L383" s="8"/>
      <c r="M383" s="8"/>
      <c r="N383" s="8"/>
      <c r="O383" s="8"/>
      <c r="P383" s="8"/>
      <c r="Q383" s="8"/>
      <c r="R383" s="8"/>
      <c r="S383" s="8"/>
    </row>
    <row r="384" spans="5:19" s="7" customFormat="1">
      <c r="E384" s="23"/>
      <c r="F384" s="23"/>
      <c r="G384" s="23"/>
      <c r="H384" s="23"/>
      <c r="I384" s="18"/>
      <c r="J384" s="9"/>
      <c r="K384" s="8"/>
      <c r="L384" s="8"/>
      <c r="M384" s="8"/>
      <c r="N384" s="8"/>
      <c r="O384" s="8"/>
      <c r="P384" s="8"/>
      <c r="Q384" s="8"/>
      <c r="R384" s="8"/>
      <c r="S384" s="8"/>
    </row>
    <row r="385" spans="5:19" s="7" customFormat="1">
      <c r="E385" s="23"/>
      <c r="F385" s="23"/>
      <c r="G385" s="23"/>
      <c r="H385" s="23"/>
      <c r="I385" s="18"/>
      <c r="J385" s="9"/>
      <c r="K385" s="8"/>
      <c r="L385" s="8"/>
      <c r="M385" s="8"/>
      <c r="N385" s="8"/>
      <c r="O385" s="8"/>
      <c r="P385" s="8"/>
      <c r="Q385" s="8"/>
      <c r="R385" s="8"/>
      <c r="S385" s="8"/>
    </row>
    <row r="386" spans="5:19" s="7" customFormat="1">
      <c r="E386" s="23"/>
      <c r="F386" s="23"/>
      <c r="G386" s="23"/>
      <c r="H386" s="23"/>
      <c r="I386" s="18"/>
      <c r="J386" s="9"/>
      <c r="K386" s="8"/>
      <c r="L386" s="8"/>
      <c r="M386" s="8"/>
      <c r="N386" s="8"/>
      <c r="O386" s="8"/>
      <c r="P386" s="8"/>
      <c r="Q386" s="8"/>
      <c r="R386" s="8"/>
      <c r="S386" s="8"/>
    </row>
    <row r="387" spans="5:19" s="7" customFormat="1">
      <c r="E387" s="23"/>
      <c r="F387" s="23"/>
      <c r="G387" s="23"/>
      <c r="H387" s="23"/>
      <c r="I387" s="18"/>
      <c r="J387" s="9"/>
      <c r="K387" s="8"/>
      <c r="L387" s="8"/>
      <c r="M387" s="8"/>
      <c r="N387" s="8"/>
      <c r="O387" s="8"/>
      <c r="P387" s="8"/>
      <c r="Q387" s="8"/>
      <c r="R387" s="8"/>
      <c r="S387" s="8"/>
    </row>
    <row r="388" spans="5:19" s="7" customFormat="1">
      <c r="E388" s="23"/>
      <c r="F388" s="23"/>
      <c r="G388" s="23"/>
      <c r="H388" s="23"/>
      <c r="I388" s="18"/>
      <c r="J388" s="9"/>
      <c r="K388" s="8"/>
      <c r="L388" s="8"/>
      <c r="M388" s="8"/>
      <c r="N388" s="8"/>
      <c r="O388" s="8"/>
      <c r="P388" s="8"/>
      <c r="Q388" s="8"/>
      <c r="R388" s="8"/>
      <c r="S388" s="8"/>
    </row>
    <row r="389" spans="5:19" s="7" customFormat="1">
      <c r="E389" s="23"/>
      <c r="F389" s="23"/>
      <c r="G389" s="23"/>
      <c r="H389" s="23"/>
      <c r="I389" s="18"/>
      <c r="J389" s="9"/>
      <c r="K389" s="8"/>
      <c r="L389" s="8"/>
      <c r="M389" s="8"/>
      <c r="N389" s="8"/>
      <c r="O389" s="8"/>
      <c r="P389" s="8"/>
      <c r="Q389" s="8"/>
      <c r="R389" s="8"/>
      <c r="S389" s="8"/>
    </row>
    <row r="390" spans="5:19" s="7" customFormat="1">
      <c r="E390" s="23"/>
      <c r="F390" s="23"/>
      <c r="G390" s="23"/>
      <c r="H390" s="23"/>
      <c r="I390" s="18"/>
      <c r="J390" s="9"/>
      <c r="K390" s="8"/>
      <c r="L390" s="8"/>
      <c r="M390" s="8"/>
      <c r="N390" s="8"/>
      <c r="O390" s="8"/>
      <c r="P390" s="8"/>
      <c r="Q390" s="8"/>
      <c r="R390" s="8"/>
      <c r="S390" s="8"/>
    </row>
    <row r="391" spans="5:19" s="7" customFormat="1">
      <c r="E391" s="23"/>
      <c r="F391" s="23"/>
      <c r="G391" s="23"/>
      <c r="H391" s="23"/>
      <c r="I391" s="18"/>
      <c r="J391" s="9"/>
      <c r="K391" s="8"/>
      <c r="L391" s="8"/>
      <c r="M391" s="8"/>
      <c r="N391" s="8"/>
      <c r="O391" s="8"/>
      <c r="P391" s="8"/>
      <c r="Q391" s="8"/>
      <c r="R391" s="8"/>
      <c r="S391" s="8"/>
    </row>
    <row r="392" spans="5:19" s="7" customFormat="1">
      <c r="E392" s="23"/>
      <c r="F392" s="23"/>
      <c r="G392" s="23"/>
      <c r="H392" s="23"/>
      <c r="I392" s="18"/>
      <c r="J392" s="9"/>
      <c r="K392" s="8"/>
      <c r="L392" s="8"/>
      <c r="M392" s="8"/>
      <c r="N392" s="8"/>
      <c r="O392" s="8"/>
      <c r="P392" s="8"/>
      <c r="Q392" s="8"/>
      <c r="R392" s="8"/>
      <c r="S392" s="8"/>
    </row>
    <row r="393" spans="5:19" s="7" customFormat="1">
      <c r="E393" s="23"/>
      <c r="F393" s="23"/>
      <c r="G393" s="23"/>
      <c r="H393" s="23"/>
      <c r="I393" s="18"/>
      <c r="J393" s="9"/>
      <c r="K393" s="8"/>
      <c r="L393" s="8"/>
      <c r="M393" s="8"/>
      <c r="N393" s="8"/>
      <c r="O393" s="8"/>
      <c r="P393" s="8"/>
      <c r="Q393" s="8"/>
      <c r="R393" s="8"/>
      <c r="S393" s="8"/>
    </row>
    <row r="394" spans="5:19" s="7" customFormat="1">
      <c r="E394" s="23"/>
      <c r="F394" s="23"/>
      <c r="G394" s="23"/>
      <c r="H394" s="23"/>
      <c r="I394" s="18"/>
      <c r="J394" s="9"/>
      <c r="K394" s="8"/>
      <c r="L394" s="8"/>
      <c r="M394" s="8"/>
      <c r="N394" s="8"/>
      <c r="O394" s="8"/>
      <c r="P394" s="8"/>
      <c r="Q394" s="8"/>
      <c r="R394" s="8"/>
      <c r="S394" s="8"/>
    </row>
    <row r="395" spans="5:19" s="7" customFormat="1">
      <c r="E395" s="23"/>
      <c r="F395" s="23"/>
      <c r="G395" s="23"/>
      <c r="H395" s="23"/>
      <c r="I395" s="18"/>
      <c r="J395" s="9"/>
      <c r="K395" s="8"/>
      <c r="L395" s="8"/>
      <c r="M395" s="8"/>
      <c r="N395" s="8"/>
      <c r="O395" s="8"/>
      <c r="P395" s="8"/>
      <c r="Q395" s="8"/>
      <c r="R395" s="8"/>
      <c r="S395" s="8"/>
    </row>
    <row r="396" spans="5:19" s="7" customFormat="1">
      <c r="E396" s="23"/>
      <c r="F396" s="23"/>
      <c r="G396" s="23"/>
      <c r="H396" s="23"/>
      <c r="I396" s="18"/>
      <c r="J396" s="9"/>
      <c r="K396" s="8"/>
      <c r="L396" s="8"/>
      <c r="M396" s="8"/>
      <c r="N396" s="8"/>
      <c r="O396" s="8"/>
      <c r="P396" s="8"/>
      <c r="Q396" s="8"/>
      <c r="R396" s="8"/>
      <c r="S396" s="8"/>
    </row>
    <row r="397" spans="5:19" s="7" customFormat="1">
      <c r="E397" s="23"/>
      <c r="F397" s="23"/>
      <c r="G397" s="23"/>
      <c r="H397" s="23"/>
      <c r="I397" s="18"/>
      <c r="J397" s="9"/>
      <c r="K397" s="8"/>
      <c r="L397" s="8"/>
      <c r="M397" s="8"/>
      <c r="N397" s="8"/>
      <c r="O397" s="8"/>
      <c r="P397" s="8"/>
      <c r="Q397" s="8"/>
      <c r="R397" s="8"/>
      <c r="S397" s="8"/>
    </row>
    <row r="398" spans="5:19" s="7" customFormat="1">
      <c r="E398" s="23"/>
      <c r="F398" s="23"/>
      <c r="G398" s="23"/>
      <c r="H398" s="23"/>
      <c r="I398" s="18"/>
      <c r="J398" s="9"/>
      <c r="K398" s="8"/>
      <c r="L398" s="8"/>
      <c r="M398" s="8"/>
      <c r="N398" s="8"/>
      <c r="O398" s="8"/>
      <c r="P398" s="8"/>
      <c r="Q398" s="8"/>
      <c r="R398" s="8"/>
      <c r="S398" s="8"/>
    </row>
    <row r="399" spans="5:19" s="7" customFormat="1">
      <c r="E399" s="23"/>
      <c r="F399" s="23"/>
      <c r="G399" s="23"/>
      <c r="H399" s="23"/>
      <c r="I399" s="18"/>
      <c r="J399" s="9"/>
      <c r="K399" s="8"/>
      <c r="L399" s="8"/>
      <c r="M399" s="8"/>
      <c r="N399" s="8"/>
      <c r="O399" s="8"/>
      <c r="P399" s="8"/>
      <c r="Q399" s="8"/>
      <c r="R399" s="8"/>
      <c r="S399" s="8"/>
    </row>
    <row r="400" spans="5:19" s="7" customFormat="1">
      <c r="E400" s="23"/>
      <c r="F400" s="23"/>
      <c r="G400" s="23"/>
      <c r="H400" s="23"/>
      <c r="I400" s="18"/>
      <c r="J400" s="9"/>
      <c r="K400" s="8"/>
      <c r="L400" s="8"/>
      <c r="M400" s="8"/>
      <c r="N400" s="8"/>
      <c r="O400" s="8"/>
      <c r="P400" s="8"/>
      <c r="Q400" s="8"/>
      <c r="R400" s="8"/>
      <c r="S400" s="8"/>
    </row>
    <row r="401" spans="5:19" s="7" customFormat="1">
      <c r="E401" s="23"/>
      <c r="F401" s="23"/>
      <c r="G401" s="23"/>
      <c r="H401" s="23"/>
      <c r="I401" s="18"/>
      <c r="J401" s="9"/>
      <c r="K401" s="8"/>
      <c r="L401" s="8"/>
      <c r="M401" s="8"/>
      <c r="N401" s="8"/>
      <c r="O401" s="8"/>
      <c r="P401" s="8"/>
      <c r="Q401" s="8"/>
      <c r="R401" s="8"/>
      <c r="S401" s="8"/>
    </row>
    <row r="402" spans="5:19" s="7" customFormat="1">
      <c r="E402" s="23"/>
      <c r="F402" s="23"/>
      <c r="G402" s="23"/>
      <c r="H402" s="23"/>
      <c r="I402" s="18"/>
      <c r="J402" s="9"/>
      <c r="K402" s="8"/>
      <c r="L402" s="8"/>
      <c r="M402" s="8"/>
      <c r="N402" s="8"/>
      <c r="O402" s="8"/>
      <c r="P402" s="8"/>
      <c r="Q402" s="8"/>
      <c r="R402" s="8"/>
      <c r="S402" s="8"/>
    </row>
    <row r="403" spans="5:19" s="7" customFormat="1">
      <c r="E403" s="23"/>
      <c r="F403" s="23"/>
      <c r="G403" s="23"/>
      <c r="H403" s="23"/>
      <c r="I403" s="18"/>
      <c r="J403" s="9"/>
      <c r="K403" s="8"/>
      <c r="L403" s="8"/>
      <c r="M403" s="8"/>
      <c r="N403" s="8"/>
      <c r="O403" s="8"/>
      <c r="P403" s="8"/>
      <c r="Q403" s="8"/>
      <c r="R403" s="8"/>
      <c r="S403" s="8"/>
    </row>
    <row r="404" spans="5:19" s="7" customFormat="1">
      <c r="E404" s="23"/>
      <c r="F404" s="23"/>
      <c r="G404" s="23"/>
      <c r="H404" s="23"/>
      <c r="I404" s="18"/>
      <c r="J404" s="9"/>
      <c r="K404" s="8"/>
      <c r="L404" s="8"/>
      <c r="M404" s="8"/>
      <c r="N404" s="8"/>
      <c r="O404" s="8"/>
      <c r="P404" s="8"/>
      <c r="Q404" s="8"/>
      <c r="R404" s="8"/>
      <c r="S404" s="8"/>
    </row>
    <row r="405" spans="5:19" s="7" customFormat="1">
      <c r="E405" s="23"/>
      <c r="F405" s="23"/>
      <c r="G405" s="23"/>
      <c r="H405" s="23"/>
      <c r="I405" s="18"/>
      <c r="J405" s="9"/>
      <c r="K405" s="8"/>
      <c r="L405" s="8"/>
      <c r="M405" s="8"/>
      <c r="N405" s="8"/>
      <c r="O405" s="8"/>
      <c r="P405" s="8"/>
      <c r="Q405" s="8"/>
      <c r="R405" s="8"/>
      <c r="S405" s="8"/>
    </row>
    <row r="406" spans="5:19" s="7" customFormat="1">
      <c r="E406" s="23"/>
      <c r="F406" s="23"/>
      <c r="G406" s="23"/>
      <c r="H406" s="23"/>
      <c r="I406" s="18"/>
      <c r="J406" s="9"/>
      <c r="K406" s="8"/>
      <c r="L406" s="8"/>
      <c r="M406" s="8"/>
      <c r="N406" s="8"/>
      <c r="O406" s="8"/>
      <c r="P406" s="8"/>
      <c r="Q406" s="8"/>
      <c r="R406" s="8"/>
      <c r="S406" s="8"/>
    </row>
    <row r="407" spans="5:19" s="7" customFormat="1">
      <c r="E407" s="23"/>
      <c r="F407" s="23"/>
      <c r="G407" s="23"/>
      <c r="H407" s="23"/>
      <c r="I407" s="18"/>
      <c r="J407" s="9"/>
      <c r="K407" s="8"/>
      <c r="L407" s="8"/>
      <c r="M407" s="8"/>
      <c r="N407" s="8"/>
      <c r="O407" s="8"/>
      <c r="P407" s="8"/>
      <c r="Q407" s="8"/>
      <c r="R407" s="8"/>
      <c r="S407" s="8"/>
    </row>
    <row r="408" spans="5:19" s="7" customFormat="1">
      <c r="E408" s="23"/>
      <c r="F408" s="23"/>
      <c r="G408" s="23"/>
      <c r="H408" s="23"/>
      <c r="I408" s="18"/>
      <c r="J408" s="9"/>
      <c r="K408" s="8"/>
      <c r="L408" s="8"/>
      <c r="M408" s="8"/>
      <c r="N408" s="8"/>
      <c r="O408" s="8"/>
      <c r="P408" s="8"/>
      <c r="Q408" s="8"/>
      <c r="R408" s="8"/>
      <c r="S408" s="8"/>
    </row>
    <row r="409" spans="5:19" s="7" customFormat="1">
      <c r="E409" s="23"/>
      <c r="F409" s="23"/>
      <c r="G409" s="23"/>
      <c r="H409" s="23"/>
      <c r="I409" s="18"/>
      <c r="J409" s="9"/>
      <c r="K409" s="8"/>
      <c r="L409" s="8"/>
      <c r="M409" s="8"/>
      <c r="N409" s="8"/>
      <c r="O409" s="8"/>
      <c r="P409" s="8"/>
      <c r="Q409" s="8"/>
      <c r="R409" s="8"/>
      <c r="S409" s="8"/>
    </row>
    <row r="410" spans="5:19" s="7" customFormat="1">
      <c r="E410" s="23"/>
      <c r="F410" s="23"/>
      <c r="G410" s="23"/>
      <c r="H410" s="23"/>
      <c r="I410" s="18"/>
      <c r="J410" s="9"/>
      <c r="K410" s="8"/>
      <c r="L410" s="8"/>
      <c r="M410" s="8"/>
      <c r="N410" s="8"/>
      <c r="O410" s="8"/>
      <c r="P410" s="8"/>
      <c r="Q410" s="8"/>
      <c r="R410" s="8"/>
      <c r="S410" s="8"/>
    </row>
    <row r="411" spans="5:19" s="7" customFormat="1">
      <c r="E411" s="23"/>
      <c r="F411" s="23"/>
      <c r="G411" s="23"/>
      <c r="H411" s="23"/>
      <c r="I411" s="18"/>
      <c r="J411" s="9"/>
      <c r="K411" s="8"/>
      <c r="L411" s="8"/>
      <c r="M411" s="8"/>
      <c r="N411" s="8"/>
      <c r="O411" s="8"/>
      <c r="P411" s="8"/>
      <c r="Q411" s="8"/>
      <c r="R411" s="8"/>
      <c r="S411" s="8"/>
    </row>
    <row r="412" spans="5:19" s="7" customFormat="1">
      <c r="E412" s="23"/>
      <c r="F412" s="23"/>
      <c r="G412" s="23"/>
      <c r="H412" s="23"/>
      <c r="I412" s="18"/>
      <c r="J412" s="9"/>
      <c r="K412" s="8"/>
      <c r="L412" s="8"/>
      <c r="M412" s="8"/>
      <c r="N412" s="8"/>
      <c r="O412" s="8"/>
      <c r="P412" s="8"/>
      <c r="Q412" s="8"/>
      <c r="R412" s="8"/>
      <c r="S412" s="8"/>
    </row>
    <row r="413" spans="5:19" s="7" customFormat="1">
      <c r="E413" s="23"/>
      <c r="F413" s="23"/>
      <c r="G413" s="23"/>
      <c r="H413" s="23"/>
      <c r="I413" s="18"/>
      <c r="J413" s="9"/>
      <c r="K413" s="8"/>
      <c r="L413" s="8"/>
      <c r="M413" s="8"/>
      <c r="N413" s="8"/>
      <c r="O413" s="8"/>
      <c r="P413" s="8"/>
      <c r="Q413" s="8"/>
      <c r="R413" s="8"/>
      <c r="S413" s="8"/>
    </row>
    <row r="414" spans="5:19" s="7" customFormat="1">
      <c r="E414" s="23"/>
      <c r="F414" s="23"/>
      <c r="G414" s="23"/>
      <c r="H414" s="23"/>
      <c r="I414" s="18"/>
      <c r="J414" s="9"/>
      <c r="K414" s="8"/>
      <c r="L414" s="8"/>
      <c r="M414" s="8"/>
      <c r="N414" s="8"/>
      <c r="O414" s="8"/>
      <c r="P414" s="8"/>
      <c r="Q414" s="8"/>
      <c r="R414" s="8"/>
      <c r="S414" s="8"/>
    </row>
    <row r="415" spans="5:19" s="7" customFormat="1">
      <c r="E415" s="23"/>
      <c r="F415" s="23"/>
      <c r="G415" s="23"/>
      <c r="H415" s="23"/>
      <c r="I415" s="18"/>
      <c r="J415" s="9"/>
      <c r="K415" s="8"/>
      <c r="L415" s="8"/>
      <c r="M415" s="8"/>
      <c r="N415" s="8"/>
      <c r="O415" s="8"/>
      <c r="P415" s="8"/>
      <c r="Q415" s="8"/>
      <c r="R415" s="8"/>
      <c r="S415" s="8"/>
    </row>
    <row r="416" spans="5:19" s="7" customFormat="1">
      <c r="E416" s="23"/>
      <c r="F416" s="23"/>
      <c r="G416" s="23"/>
      <c r="H416" s="23"/>
      <c r="I416" s="18"/>
      <c r="J416" s="9"/>
      <c r="K416" s="8"/>
      <c r="L416" s="8"/>
      <c r="M416" s="8"/>
      <c r="N416" s="8"/>
      <c r="O416" s="8"/>
      <c r="P416" s="8"/>
      <c r="Q416" s="8"/>
      <c r="R416" s="8"/>
      <c r="S416" s="8"/>
    </row>
    <row r="417" spans="5:19" s="7" customFormat="1">
      <c r="E417" s="23"/>
      <c r="F417" s="23"/>
      <c r="G417" s="23"/>
      <c r="H417" s="23"/>
      <c r="I417" s="18"/>
      <c r="J417" s="9"/>
      <c r="K417" s="8"/>
      <c r="L417" s="8"/>
      <c r="M417" s="8"/>
      <c r="N417" s="8"/>
      <c r="O417" s="8"/>
      <c r="P417" s="8"/>
      <c r="Q417" s="8"/>
      <c r="R417" s="8"/>
      <c r="S417" s="8"/>
    </row>
    <row r="418" spans="5:19" s="7" customFormat="1">
      <c r="E418" s="23"/>
      <c r="F418" s="23"/>
      <c r="G418" s="23"/>
      <c r="H418" s="23"/>
      <c r="I418" s="18"/>
      <c r="J418" s="9"/>
      <c r="K418" s="8"/>
      <c r="L418" s="8"/>
      <c r="M418" s="8"/>
      <c r="N418" s="8"/>
      <c r="O418" s="8"/>
      <c r="P418" s="8"/>
      <c r="Q418" s="8"/>
      <c r="R418" s="8"/>
      <c r="S418" s="8"/>
    </row>
    <row r="419" spans="5:19" s="7" customFormat="1">
      <c r="E419" s="23"/>
      <c r="F419" s="23"/>
      <c r="G419" s="23"/>
      <c r="H419" s="23"/>
      <c r="I419" s="18"/>
      <c r="J419" s="9"/>
      <c r="K419" s="8"/>
      <c r="L419" s="8"/>
      <c r="M419" s="8"/>
      <c r="N419" s="8"/>
      <c r="O419" s="8"/>
      <c r="P419" s="8"/>
      <c r="Q419" s="8"/>
      <c r="R419" s="8"/>
      <c r="S419" s="8"/>
    </row>
    <row r="420" spans="5:19" s="7" customFormat="1">
      <c r="E420" s="23"/>
      <c r="F420" s="23"/>
      <c r="G420" s="23"/>
      <c r="H420" s="23"/>
      <c r="I420" s="18"/>
      <c r="J420" s="9"/>
      <c r="K420" s="8"/>
      <c r="L420" s="8"/>
      <c r="M420" s="8"/>
      <c r="N420" s="8"/>
      <c r="O420" s="8"/>
      <c r="P420" s="8"/>
      <c r="Q420" s="8"/>
      <c r="R420" s="8"/>
      <c r="S420" s="8"/>
    </row>
    <row r="421" spans="5:19" s="7" customFormat="1">
      <c r="E421" s="23"/>
      <c r="F421" s="23"/>
      <c r="G421" s="23"/>
      <c r="H421" s="23"/>
      <c r="I421" s="18"/>
      <c r="J421" s="9"/>
      <c r="K421" s="8"/>
      <c r="L421" s="8"/>
      <c r="M421" s="8"/>
      <c r="N421" s="8"/>
      <c r="O421" s="8"/>
      <c r="P421" s="8"/>
      <c r="Q421" s="8"/>
      <c r="R421" s="8"/>
      <c r="S421" s="8"/>
    </row>
    <row r="422" spans="5:19" s="7" customFormat="1">
      <c r="E422" s="23"/>
      <c r="F422" s="23"/>
      <c r="G422" s="23"/>
      <c r="H422" s="23"/>
      <c r="I422" s="18"/>
      <c r="J422" s="9"/>
      <c r="K422" s="8"/>
      <c r="L422" s="8"/>
      <c r="M422" s="8"/>
      <c r="N422" s="8"/>
      <c r="O422" s="8"/>
      <c r="P422" s="8"/>
      <c r="Q422" s="8"/>
      <c r="R422" s="8"/>
      <c r="S422" s="8"/>
    </row>
    <row r="423" spans="5:19" s="7" customFormat="1">
      <c r="E423" s="23"/>
      <c r="F423" s="23"/>
      <c r="G423" s="23"/>
      <c r="H423" s="23"/>
      <c r="I423" s="18"/>
      <c r="J423" s="9"/>
      <c r="K423" s="8"/>
      <c r="L423" s="8"/>
      <c r="M423" s="8"/>
      <c r="N423" s="8"/>
      <c r="O423" s="8"/>
      <c r="P423" s="8"/>
      <c r="Q423" s="8"/>
      <c r="R423" s="8"/>
      <c r="S423" s="8"/>
    </row>
    <row r="424" spans="5:19" s="7" customFormat="1">
      <c r="E424" s="23"/>
      <c r="F424" s="23"/>
      <c r="G424" s="23"/>
      <c r="H424" s="23"/>
      <c r="I424" s="18"/>
      <c r="J424" s="9"/>
      <c r="K424" s="8"/>
      <c r="L424" s="8"/>
      <c r="M424" s="8"/>
      <c r="N424" s="8"/>
      <c r="O424" s="8"/>
      <c r="P424" s="8"/>
      <c r="Q424" s="8"/>
      <c r="R424" s="8"/>
      <c r="S424" s="8"/>
    </row>
    <row r="425" spans="5:19" s="7" customFormat="1">
      <c r="E425" s="23"/>
      <c r="F425" s="23"/>
      <c r="G425" s="23"/>
      <c r="H425" s="23"/>
      <c r="I425" s="18"/>
      <c r="J425" s="9"/>
      <c r="K425" s="8"/>
      <c r="L425" s="8"/>
      <c r="M425" s="8"/>
      <c r="N425" s="8"/>
      <c r="O425" s="8"/>
      <c r="P425" s="8"/>
      <c r="Q425" s="8"/>
      <c r="R425" s="8"/>
      <c r="S425" s="8"/>
    </row>
    <row r="426" spans="5:19" s="7" customFormat="1">
      <c r="E426" s="23"/>
      <c r="F426" s="23"/>
      <c r="G426" s="23"/>
      <c r="H426" s="23"/>
      <c r="I426" s="18"/>
      <c r="J426" s="9"/>
      <c r="K426" s="8"/>
      <c r="L426" s="8"/>
      <c r="M426" s="8"/>
      <c r="N426" s="8"/>
      <c r="O426" s="8"/>
      <c r="P426" s="8"/>
      <c r="Q426" s="8"/>
      <c r="R426" s="8"/>
      <c r="S426" s="8"/>
    </row>
    <row r="427" spans="5:19" s="7" customFormat="1">
      <c r="E427" s="23"/>
      <c r="F427" s="23"/>
      <c r="G427" s="23"/>
      <c r="H427" s="23"/>
      <c r="I427" s="18"/>
      <c r="J427" s="9"/>
      <c r="K427" s="8"/>
      <c r="L427" s="8"/>
      <c r="M427" s="8"/>
      <c r="N427" s="8"/>
      <c r="O427" s="8"/>
      <c r="P427" s="8"/>
      <c r="Q427" s="8"/>
      <c r="R427" s="8"/>
      <c r="S427" s="8"/>
    </row>
    <row r="428" spans="5:19" s="7" customFormat="1">
      <c r="E428" s="23"/>
      <c r="F428" s="23"/>
      <c r="G428" s="23"/>
      <c r="H428" s="23"/>
      <c r="I428" s="18"/>
      <c r="J428" s="9"/>
      <c r="K428" s="8"/>
      <c r="L428" s="8"/>
      <c r="M428" s="8"/>
      <c r="N428" s="8"/>
      <c r="O428" s="8"/>
      <c r="P428" s="8"/>
      <c r="Q428" s="8"/>
      <c r="R428" s="8"/>
      <c r="S428" s="8"/>
    </row>
    <row r="429" spans="5:19" s="7" customFormat="1">
      <c r="E429" s="23"/>
      <c r="F429" s="23"/>
      <c r="G429" s="23"/>
      <c r="H429" s="23"/>
      <c r="I429" s="18"/>
      <c r="J429" s="9"/>
      <c r="K429" s="8"/>
      <c r="L429" s="8"/>
      <c r="M429" s="8"/>
      <c r="N429" s="8"/>
      <c r="O429" s="8"/>
      <c r="P429" s="8"/>
      <c r="Q429" s="8"/>
      <c r="R429" s="8"/>
      <c r="S429" s="8"/>
    </row>
    <row r="430" spans="5:19" s="7" customFormat="1">
      <c r="E430" s="23"/>
      <c r="F430" s="23"/>
      <c r="G430" s="23"/>
      <c r="H430" s="23"/>
      <c r="I430" s="18"/>
      <c r="J430" s="9"/>
      <c r="K430" s="8"/>
      <c r="L430" s="8"/>
      <c r="M430" s="8"/>
      <c r="N430" s="8"/>
      <c r="O430" s="8"/>
      <c r="P430" s="8"/>
      <c r="Q430" s="8"/>
      <c r="R430" s="8"/>
      <c r="S430" s="8"/>
    </row>
    <row r="431" spans="5:19" s="7" customFormat="1">
      <c r="E431" s="23"/>
      <c r="F431" s="23"/>
      <c r="G431" s="23"/>
      <c r="H431" s="23"/>
      <c r="I431" s="18"/>
      <c r="J431" s="9"/>
      <c r="K431" s="8"/>
      <c r="L431" s="8"/>
      <c r="M431" s="8"/>
      <c r="N431" s="8"/>
      <c r="O431" s="8"/>
      <c r="P431" s="8"/>
      <c r="Q431" s="8"/>
      <c r="R431" s="8"/>
      <c r="S431" s="8"/>
    </row>
    <row r="432" spans="5:19" s="7" customFormat="1">
      <c r="E432" s="23"/>
      <c r="F432" s="23"/>
      <c r="G432" s="23"/>
      <c r="H432" s="23"/>
      <c r="I432" s="18"/>
      <c r="J432" s="9"/>
      <c r="K432" s="8"/>
      <c r="L432" s="8"/>
      <c r="M432" s="8"/>
      <c r="N432" s="8"/>
      <c r="O432" s="8"/>
      <c r="P432" s="8"/>
      <c r="Q432" s="8"/>
      <c r="R432" s="8"/>
      <c r="S432" s="8"/>
    </row>
    <row r="433" spans="5:19" s="7" customFormat="1">
      <c r="E433" s="23"/>
      <c r="F433" s="23"/>
      <c r="G433" s="23"/>
      <c r="H433" s="23"/>
      <c r="I433" s="18"/>
      <c r="J433" s="9"/>
      <c r="K433" s="8"/>
      <c r="L433" s="8"/>
      <c r="M433" s="8"/>
      <c r="N433" s="8"/>
      <c r="O433" s="8"/>
      <c r="P433" s="8"/>
      <c r="Q433" s="8"/>
      <c r="R433" s="8"/>
      <c r="S433" s="8"/>
    </row>
    <row r="434" spans="5:19" s="7" customFormat="1">
      <c r="E434" s="23"/>
      <c r="F434" s="23"/>
      <c r="G434" s="23"/>
      <c r="H434" s="23"/>
      <c r="I434" s="18"/>
      <c r="J434" s="9"/>
      <c r="K434" s="8"/>
      <c r="L434" s="8"/>
      <c r="M434" s="8"/>
      <c r="N434" s="8"/>
      <c r="O434" s="8"/>
      <c r="P434" s="8"/>
      <c r="Q434" s="8"/>
      <c r="R434" s="8"/>
      <c r="S434" s="8"/>
    </row>
    <row r="435" spans="5:19" s="7" customFormat="1">
      <c r="E435" s="23"/>
      <c r="F435" s="23"/>
      <c r="G435" s="23"/>
      <c r="H435" s="23"/>
      <c r="I435" s="18"/>
      <c r="J435" s="9"/>
      <c r="K435" s="8"/>
      <c r="L435" s="8"/>
      <c r="M435" s="8"/>
      <c r="N435" s="8"/>
      <c r="O435" s="8"/>
      <c r="P435" s="8"/>
      <c r="Q435" s="8"/>
      <c r="R435" s="8"/>
      <c r="S435" s="8"/>
    </row>
    <row r="436" spans="5:19" s="7" customFormat="1">
      <c r="E436" s="23"/>
      <c r="F436" s="23"/>
      <c r="G436" s="23"/>
      <c r="H436" s="23"/>
      <c r="I436" s="18"/>
      <c r="J436" s="9"/>
      <c r="K436" s="8"/>
      <c r="L436" s="8"/>
      <c r="M436" s="8"/>
      <c r="N436" s="8"/>
      <c r="O436" s="8"/>
      <c r="P436" s="8"/>
      <c r="Q436" s="8"/>
      <c r="R436" s="8"/>
      <c r="S436" s="8"/>
    </row>
    <row r="437" spans="5:19" s="7" customFormat="1">
      <c r="E437" s="23"/>
      <c r="F437" s="23"/>
      <c r="G437" s="23"/>
      <c r="H437" s="23"/>
      <c r="I437" s="18"/>
      <c r="J437" s="9"/>
      <c r="K437" s="8"/>
      <c r="L437" s="8"/>
      <c r="M437" s="8"/>
      <c r="N437" s="8"/>
      <c r="O437" s="8"/>
      <c r="P437" s="8"/>
      <c r="Q437" s="8"/>
      <c r="R437" s="8"/>
      <c r="S437" s="8"/>
    </row>
    <row r="438" spans="5:19" s="7" customFormat="1">
      <c r="E438" s="23"/>
      <c r="F438" s="23"/>
      <c r="G438" s="23"/>
      <c r="H438" s="23"/>
      <c r="I438" s="18"/>
      <c r="J438" s="9"/>
      <c r="K438" s="8"/>
      <c r="L438" s="8"/>
      <c r="M438" s="8"/>
      <c r="N438" s="8"/>
      <c r="O438" s="8"/>
      <c r="P438" s="8"/>
      <c r="Q438" s="8"/>
      <c r="R438" s="8"/>
      <c r="S438" s="8"/>
    </row>
    <row r="439" spans="5:19" s="7" customFormat="1">
      <c r="E439" s="23"/>
      <c r="F439" s="23"/>
      <c r="G439" s="23"/>
      <c r="H439" s="23"/>
      <c r="I439" s="18"/>
      <c r="J439" s="9"/>
      <c r="K439" s="8"/>
      <c r="L439" s="8"/>
      <c r="M439" s="8"/>
      <c r="N439" s="8"/>
      <c r="O439" s="8"/>
      <c r="P439" s="8"/>
      <c r="Q439" s="8"/>
      <c r="R439" s="8"/>
      <c r="S439" s="8"/>
    </row>
    <row r="440" spans="5:19" s="7" customFormat="1">
      <c r="E440" s="23"/>
      <c r="F440" s="23"/>
      <c r="G440" s="23"/>
      <c r="H440" s="23"/>
      <c r="I440" s="18"/>
      <c r="J440" s="9"/>
      <c r="K440" s="8"/>
      <c r="L440" s="8"/>
      <c r="M440" s="8"/>
      <c r="N440" s="8"/>
      <c r="O440" s="8"/>
      <c r="P440" s="8"/>
      <c r="Q440" s="8"/>
      <c r="R440" s="8"/>
      <c r="S440" s="8"/>
    </row>
    <row r="441" spans="5:19" s="7" customFormat="1">
      <c r="E441" s="23"/>
      <c r="F441" s="23"/>
      <c r="G441" s="23"/>
      <c r="H441" s="23"/>
      <c r="I441" s="18"/>
      <c r="J441" s="9"/>
      <c r="K441" s="8"/>
      <c r="L441" s="8"/>
      <c r="M441" s="8"/>
      <c r="N441" s="8"/>
      <c r="O441" s="8"/>
      <c r="P441" s="8"/>
      <c r="Q441" s="8"/>
      <c r="R441" s="8"/>
      <c r="S441" s="8"/>
    </row>
    <row r="442" spans="5:19" s="7" customFormat="1">
      <c r="E442" s="23"/>
      <c r="F442" s="23"/>
      <c r="G442" s="23"/>
      <c r="H442" s="23"/>
      <c r="I442" s="18"/>
      <c r="J442" s="9"/>
      <c r="K442" s="8"/>
      <c r="L442" s="8"/>
      <c r="M442" s="8"/>
      <c r="N442" s="8"/>
      <c r="O442" s="8"/>
      <c r="P442" s="8"/>
      <c r="Q442" s="8"/>
      <c r="R442" s="8"/>
      <c r="S442" s="8"/>
    </row>
    <row r="443" spans="5:19" s="7" customFormat="1">
      <c r="E443" s="23"/>
      <c r="F443" s="23"/>
      <c r="G443" s="23"/>
      <c r="H443" s="23"/>
      <c r="I443" s="18"/>
      <c r="J443" s="9"/>
      <c r="K443" s="8"/>
      <c r="L443" s="8"/>
      <c r="M443" s="8"/>
      <c r="N443" s="8"/>
      <c r="O443" s="8"/>
      <c r="P443" s="8"/>
      <c r="Q443" s="8"/>
      <c r="R443" s="8"/>
      <c r="S443" s="8"/>
    </row>
    <row r="444" spans="5:19" s="7" customFormat="1">
      <c r="E444" s="23"/>
      <c r="F444" s="23"/>
      <c r="G444" s="23"/>
      <c r="H444" s="23"/>
      <c r="I444" s="18"/>
      <c r="J444" s="9"/>
      <c r="K444" s="8"/>
      <c r="L444" s="8"/>
      <c r="M444" s="8"/>
      <c r="N444" s="8"/>
      <c r="O444" s="8"/>
      <c r="P444" s="8"/>
      <c r="Q444" s="8"/>
      <c r="R444" s="8"/>
      <c r="S444" s="8"/>
    </row>
    <row r="445" spans="5:19" s="7" customFormat="1">
      <c r="E445" s="23"/>
      <c r="F445" s="23"/>
      <c r="G445" s="23"/>
      <c r="H445" s="23"/>
      <c r="I445" s="18"/>
      <c r="J445" s="9"/>
      <c r="K445" s="8"/>
      <c r="L445" s="8"/>
      <c r="M445" s="8"/>
      <c r="N445" s="8"/>
      <c r="O445" s="8"/>
      <c r="P445" s="8"/>
      <c r="Q445" s="8"/>
      <c r="R445" s="8"/>
      <c r="S445" s="8"/>
    </row>
    <row r="446" spans="5:19" s="7" customFormat="1">
      <c r="E446" s="23"/>
      <c r="F446" s="23"/>
      <c r="G446" s="23"/>
      <c r="H446" s="23"/>
      <c r="I446" s="18"/>
      <c r="J446" s="9"/>
      <c r="K446" s="8"/>
      <c r="L446" s="8"/>
      <c r="M446" s="8"/>
      <c r="N446" s="8"/>
      <c r="O446" s="8"/>
      <c r="P446" s="8"/>
      <c r="Q446" s="8"/>
      <c r="R446" s="8"/>
      <c r="S446" s="8"/>
    </row>
    <row r="447" spans="5:19" s="7" customFormat="1">
      <c r="E447" s="23"/>
      <c r="F447" s="23"/>
      <c r="G447" s="23"/>
      <c r="H447" s="23"/>
      <c r="I447" s="18"/>
      <c r="J447" s="9"/>
      <c r="K447" s="8"/>
      <c r="L447" s="8"/>
      <c r="M447" s="8"/>
      <c r="N447" s="8"/>
      <c r="O447" s="8"/>
      <c r="P447" s="8"/>
      <c r="Q447" s="8"/>
      <c r="R447" s="8"/>
      <c r="S447" s="8"/>
    </row>
    <row r="448" spans="5:19" s="7" customFormat="1">
      <c r="E448" s="23"/>
      <c r="F448" s="23"/>
      <c r="G448" s="23"/>
      <c r="H448" s="23"/>
      <c r="I448" s="18"/>
      <c r="J448" s="9"/>
      <c r="K448" s="8"/>
      <c r="L448" s="8"/>
      <c r="M448" s="8"/>
      <c r="N448" s="8"/>
      <c r="O448" s="8"/>
      <c r="P448" s="8"/>
      <c r="Q448" s="8"/>
      <c r="R448" s="8"/>
      <c r="S448" s="8"/>
    </row>
    <row r="449" spans="5:19" s="7" customFormat="1">
      <c r="E449" s="23"/>
      <c r="F449" s="23"/>
      <c r="G449" s="23"/>
      <c r="H449" s="23"/>
      <c r="I449" s="18"/>
      <c r="J449" s="9"/>
      <c r="K449" s="8"/>
      <c r="L449" s="8"/>
      <c r="M449" s="8"/>
      <c r="N449" s="8"/>
      <c r="O449" s="8"/>
      <c r="P449" s="8"/>
      <c r="Q449" s="8"/>
      <c r="R449" s="8"/>
      <c r="S449" s="8"/>
    </row>
    <row r="450" spans="5:19" s="7" customFormat="1">
      <c r="E450" s="23"/>
      <c r="F450" s="23"/>
      <c r="G450" s="23"/>
      <c r="H450" s="23"/>
      <c r="I450" s="18"/>
      <c r="J450" s="9"/>
      <c r="K450" s="8"/>
      <c r="L450" s="8"/>
      <c r="M450" s="8"/>
      <c r="N450" s="8"/>
      <c r="O450" s="8"/>
      <c r="P450" s="8"/>
      <c r="Q450" s="8"/>
      <c r="R450" s="8"/>
      <c r="S450" s="8"/>
    </row>
    <row r="451" spans="5:19" s="7" customFormat="1">
      <c r="E451" s="23"/>
      <c r="F451" s="23"/>
      <c r="G451" s="23"/>
      <c r="H451" s="23"/>
      <c r="I451" s="18"/>
      <c r="J451" s="9"/>
      <c r="K451" s="8"/>
      <c r="L451" s="8"/>
      <c r="M451" s="8"/>
      <c r="N451" s="8"/>
      <c r="O451" s="8"/>
      <c r="P451" s="8"/>
      <c r="Q451" s="8"/>
      <c r="R451" s="8"/>
      <c r="S451" s="8"/>
    </row>
    <row r="452" spans="5:19" s="7" customFormat="1">
      <c r="E452" s="23"/>
      <c r="F452" s="23"/>
      <c r="G452" s="23"/>
      <c r="H452" s="23"/>
      <c r="I452" s="18"/>
      <c r="J452" s="9"/>
      <c r="K452" s="8"/>
      <c r="L452" s="8"/>
      <c r="M452" s="8"/>
      <c r="N452" s="8"/>
      <c r="O452" s="8"/>
      <c r="P452" s="8"/>
      <c r="Q452" s="8"/>
      <c r="R452" s="8"/>
      <c r="S452" s="8"/>
    </row>
    <row r="453" spans="5:19" s="7" customFormat="1">
      <c r="E453" s="23"/>
      <c r="F453" s="23"/>
      <c r="G453" s="23"/>
      <c r="H453" s="23"/>
      <c r="I453" s="18"/>
      <c r="J453" s="9"/>
      <c r="K453" s="8"/>
      <c r="L453" s="8"/>
      <c r="M453" s="8"/>
      <c r="N453" s="8"/>
      <c r="O453" s="8"/>
      <c r="P453" s="8"/>
      <c r="Q453" s="8"/>
      <c r="R453" s="8"/>
      <c r="S453" s="8"/>
    </row>
    <row r="454" spans="5:19" s="7" customFormat="1">
      <c r="E454" s="23"/>
      <c r="F454" s="23"/>
      <c r="G454" s="23"/>
      <c r="H454" s="23"/>
      <c r="I454" s="18"/>
      <c r="J454" s="9"/>
      <c r="K454" s="8"/>
      <c r="L454" s="8"/>
      <c r="M454" s="8"/>
      <c r="N454" s="8"/>
      <c r="O454" s="8"/>
      <c r="P454" s="8"/>
      <c r="Q454" s="8"/>
      <c r="R454" s="8"/>
      <c r="S454" s="8"/>
    </row>
    <row r="455" spans="5:19" s="7" customFormat="1">
      <c r="E455" s="23"/>
      <c r="F455" s="23"/>
      <c r="G455" s="23"/>
      <c r="H455" s="23"/>
      <c r="I455" s="18"/>
      <c r="J455" s="9"/>
      <c r="K455" s="8"/>
      <c r="L455" s="8"/>
      <c r="M455" s="8"/>
      <c r="N455" s="8"/>
      <c r="O455" s="8"/>
      <c r="P455" s="8"/>
      <c r="Q455" s="8"/>
      <c r="R455" s="8"/>
      <c r="S455" s="8"/>
    </row>
    <row r="456" spans="5:19" s="7" customFormat="1">
      <c r="E456" s="23"/>
      <c r="F456" s="23"/>
      <c r="G456" s="23"/>
      <c r="H456" s="23"/>
      <c r="I456" s="18"/>
      <c r="J456" s="9"/>
      <c r="K456" s="8"/>
      <c r="L456" s="8"/>
      <c r="M456" s="8"/>
      <c r="N456" s="8"/>
      <c r="O456" s="8"/>
      <c r="P456" s="8"/>
      <c r="Q456" s="8"/>
      <c r="R456" s="8"/>
      <c r="S456" s="8"/>
    </row>
    <row r="457" spans="5:19" s="7" customFormat="1">
      <c r="E457" s="23"/>
      <c r="F457" s="23"/>
      <c r="G457" s="23"/>
      <c r="H457" s="23"/>
      <c r="I457" s="18"/>
      <c r="J457" s="9"/>
      <c r="K457" s="8"/>
      <c r="L457" s="8"/>
      <c r="M457" s="8"/>
      <c r="N457" s="8"/>
      <c r="O457" s="8"/>
      <c r="P457" s="8"/>
      <c r="Q457" s="8"/>
      <c r="R457" s="8"/>
      <c r="S457" s="8"/>
    </row>
    <row r="458" spans="5:19" s="7" customFormat="1">
      <c r="E458" s="23"/>
      <c r="F458" s="23"/>
      <c r="G458" s="23"/>
      <c r="H458" s="23"/>
      <c r="I458" s="18"/>
      <c r="J458" s="9"/>
      <c r="K458" s="8"/>
      <c r="L458" s="8"/>
      <c r="M458" s="8"/>
      <c r="N458" s="8"/>
      <c r="O458" s="8"/>
      <c r="P458" s="8"/>
      <c r="Q458" s="8"/>
      <c r="R458" s="8"/>
      <c r="S458" s="8"/>
    </row>
    <row r="459" spans="5:19" s="7" customFormat="1">
      <c r="E459" s="23"/>
      <c r="F459" s="23"/>
      <c r="G459" s="23"/>
      <c r="H459" s="23"/>
      <c r="I459" s="18"/>
      <c r="J459" s="9"/>
      <c r="K459" s="8"/>
      <c r="L459" s="8"/>
      <c r="M459" s="8"/>
      <c r="N459" s="8"/>
      <c r="O459" s="8"/>
      <c r="P459" s="8"/>
      <c r="Q459" s="8"/>
      <c r="R459" s="8"/>
      <c r="S459" s="8"/>
    </row>
    <row r="460" spans="5:19" s="7" customFormat="1">
      <c r="E460" s="23"/>
      <c r="F460" s="23"/>
      <c r="G460" s="23"/>
      <c r="H460" s="23"/>
      <c r="I460" s="18"/>
      <c r="J460" s="9"/>
      <c r="K460" s="8"/>
      <c r="L460" s="8"/>
      <c r="M460" s="8"/>
      <c r="N460" s="8"/>
      <c r="O460" s="8"/>
      <c r="P460" s="8"/>
      <c r="Q460" s="8"/>
      <c r="R460" s="8"/>
      <c r="S460" s="8"/>
    </row>
    <row r="461" spans="5:19" s="7" customFormat="1">
      <c r="E461" s="23"/>
      <c r="F461" s="23"/>
      <c r="G461" s="23"/>
      <c r="H461" s="23"/>
      <c r="I461" s="18"/>
      <c r="J461" s="9"/>
      <c r="K461" s="8"/>
      <c r="L461" s="8"/>
      <c r="M461" s="8"/>
      <c r="N461" s="8"/>
      <c r="O461" s="8"/>
      <c r="P461" s="8"/>
      <c r="Q461" s="8"/>
      <c r="R461" s="8"/>
      <c r="S461" s="8"/>
    </row>
    <row r="462" spans="5:19" s="7" customFormat="1">
      <c r="E462" s="23"/>
      <c r="F462" s="23"/>
      <c r="G462" s="23"/>
      <c r="H462" s="23"/>
      <c r="I462" s="18"/>
      <c r="J462" s="9"/>
      <c r="K462" s="8"/>
      <c r="L462" s="8"/>
      <c r="M462" s="8"/>
      <c r="N462" s="8"/>
      <c r="O462" s="8"/>
      <c r="P462" s="8"/>
      <c r="Q462" s="8"/>
      <c r="R462" s="8"/>
      <c r="S462" s="8"/>
    </row>
    <row r="463" spans="5:19" s="7" customFormat="1">
      <c r="E463" s="23"/>
      <c r="F463" s="23"/>
      <c r="G463" s="23"/>
      <c r="H463" s="23"/>
      <c r="I463" s="18"/>
      <c r="J463" s="9"/>
      <c r="K463" s="8"/>
      <c r="L463" s="8"/>
      <c r="M463" s="8"/>
      <c r="N463" s="8"/>
      <c r="O463" s="8"/>
      <c r="P463" s="8"/>
      <c r="Q463" s="8"/>
      <c r="R463" s="8"/>
      <c r="S463" s="8"/>
    </row>
    <row r="464" spans="5:19" s="7" customFormat="1">
      <c r="E464" s="23"/>
      <c r="F464" s="23"/>
      <c r="G464" s="23"/>
      <c r="H464" s="23"/>
      <c r="I464" s="18"/>
      <c r="J464" s="9"/>
      <c r="K464" s="8"/>
      <c r="L464" s="8"/>
      <c r="M464" s="8"/>
      <c r="N464" s="8"/>
      <c r="O464" s="8"/>
      <c r="P464" s="8"/>
      <c r="Q464" s="8"/>
      <c r="R464" s="8"/>
      <c r="S464" s="8"/>
    </row>
    <row r="465" spans="5:19" s="7" customFormat="1">
      <c r="E465" s="23"/>
      <c r="F465" s="23"/>
      <c r="G465" s="23"/>
      <c r="H465" s="23"/>
      <c r="I465" s="18"/>
      <c r="J465" s="9"/>
      <c r="K465" s="8"/>
      <c r="L465" s="8"/>
      <c r="M465" s="8"/>
      <c r="N465" s="8"/>
      <c r="O465" s="8"/>
      <c r="P465" s="8"/>
      <c r="Q465" s="8"/>
      <c r="R465" s="8"/>
      <c r="S465" s="8"/>
    </row>
    <row r="466" spans="5:19" s="7" customFormat="1">
      <c r="E466" s="23"/>
      <c r="F466" s="23"/>
      <c r="G466" s="23"/>
      <c r="H466" s="23"/>
      <c r="I466" s="18"/>
      <c r="J466" s="9"/>
      <c r="K466" s="8"/>
      <c r="L466" s="8"/>
      <c r="M466" s="8"/>
      <c r="N466" s="8"/>
      <c r="O466" s="8"/>
      <c r="P466" s="8"/>
      <c r="Q466" s="8"/>
      <c r="R466" s="8"/>
      <c r="S466" s="8"/>
    </row>
    <row r="467" spans="5:19" s="7" customFormat="1">
      <c r="E467" s="23"/>
      <c r="F467" s="23"/>
      <c r="G467" s="23"/>
      <c r="H467" s="23"/>
      <c r="I467" s="18"/>
      <c r="J467" s="9"/>
      <c r="K467" s="8"/>
      <c r="L467" s="8"/>
      <c r="M467" s="8"/>
      <c r="N467" s="8"/>
      <c r="O467" s="8"/>
      <c r="P467" s="8"/>
      <c r="Q467" s="8"/>
      <c r="R467" s="8"/>
      <c r="S467" s="8"/>
    </row>
    <row r="468" spans="5:19" s="7" customFormat="1">
      <c r="E468" s="23"/>
      <c r="F468" s="23"/>
      <c r="G468" s="23"/>
      <c r="H468" s="23"/>
      <c r="I468" s="18"/>
      <c r="J468" s="9"/>
      <c r="K468" s="8"/>
      <c r="L468" s="8"/>
      <c r="M468" s="8"/>
      <c r="N468" s="8"/>
      <c r="O468" s="8"/>
      <c r="P468" s="8"/>
      <c r="Q468" s="8"/>
      <c r="R468" s="8"/>
      <c r="S468" s="8"/>
    </row>
    <row r="469" spans="5:19" s="7" customFormat="1">
      <c r="E469" s="23"/>
      <c r="F469" s="23"/>
      <c r="G469" s="23"/>
      <c r="H469" s="23"/>
      <c r="I469" s="18"/>
      <c r="J469" s="9"/>
      <c r="K469" s="8"/>
      <c r="L469" s="8"/>
      <c r="M469" s="8"/>
      <c r="N469" s="8"/>
      <c r="O469" s="8"/>
      <c r="P469" s="8"/>
      <c r="Q469" s="8"/>
      <c r="R469" s="8"/>
      <c r="S469" s="8"/>
    </row>
    <row r="470" spans="5:19" s="7" customFormat="1">
      <c r="E470" s="23"/>
      <c r="F470" s="23"/>
      <c r="G470" s="23"/>
      <c r="H470" s="23"/>
      <c r="I470" s="18"/>
      <c r="J470" s="9"/>
      <c r="K470" s="8"/>
      <c r="L470" s="8"/>
      <c r="M470" s="8"/>
      <c r="N470" s="8"/>
      <c r="O470" s="8"/>
      <c r="P470" s="8"/>
      <c r="Q470" s="8"/>
      <c r="R470" s="8"/>
      <c r="S470" s="8"/>
    </row>
    <row r="471" spans="5:19" s="7" customFormat="1">
      <c r="E471" s="23"/>
      <c r="F471" s="23"/>
      <c r="G471" s="23"/>
      <c r="H471" s="23"/>
      <c r="I471" s="18"/>
      <c r="J471" s="9"/>
      <c r="K471" s="8"/>
      <c r="L471" s="8"/>
      <c r="M471" s="8"/>
      <c r="N471" s="8"/>
      <c r="O471" s="8"/>
      <c r="P471" s="8"/>
      <c r="Q471" s="8"/>
      <c r="R471" s="8"/>
      <c r="S471" s="8"/>
    </row>
    <row r="472" spans="5:19" s="7" customFormat="1">
      <c r="E472" s="23"/>
      <c r="F472" s="23"/>
      <c r="G472" s="23"/>
      <c r="H472" s="23"/>
      <c r="I472" s="18"/>
      <c r="J472" s="9"/>
      <c r="K472" s="8"/>
      <c r="L472" s="8"/>
      <c r="M472" s="8"/>
      <c r="N472" s="8"/>
      <c r="O472" s="8"/>
      <c r="P472" s="8"/>
      <c r="Q472" s="8"/>
      <c r="R472" s="8"/>
      <c r="S472" s="8"/>
    </row>
    <row r="473" spans="5:19" s="7" customFormat="1">
      <c r="E473" s="23"/>
      <c r="F473" s="23"/>
      <c r="G473" s="23"/>
      <c r="H473" s="23"/>
      <c r="I473" s="18"/>
      <c r="J473" s="9"/>
      <c r="K473" s="8"/>
      <c r="L473" s="8"/>
      <c r="M473" s="8"/>
      <c r="N473" s="8"/>
      <c r="O473" s="8"/>
      <c r="P473" s="8"/>
      <c r="Q473" s="8"/>
      <c r="R473" s="8"/>
      <c r="S473" s="8"/>
    </row>
    <row r="474" spans="5:19" s="7" customFormat="1">
      <c r="E474" s="23"/>
      <c r="F474" s="23"/>
      <c r="G474" s="23"/>
      <c r="H474" s="23"/>
      <c r="I474" s="18"/>
      <c r="J474" s="9"/>
      <c r="K474" s="8"/>
      <c r="L474" s="8"/>
      <c r="M474" s="8"/>
      <c r="N474" s="8"/>
      <c r="O474" s="8"/>
      <c r="P474" s="8"/>
      <c r="Q474" s="8"/>
      <c r="R474" s="8"/>
      <c r="S474" s="8"/>
    </row>
    <row r="475" spans="5:19" s="7" customFormat="1">
      <c r="E475" s="23"/>
      <c r="F475" s="23"/>
      <c r="G475" s="23"/>
      <c r="H475" s="23"/>
      <c r="I475" s="18"/>
      <c r="J475" s="9"/>
      <c r="K475" s="8"/>
      <c r="L475" s="8"/>
      <c r="M475" s="8"/>
      <c r="N475" s="8"/>
      <c r="O475" s="8"/>
      <c r="P475" s="8"/>
      <c r="Q475" s="8"/>
      <c r="R475" s="8"/>
      <c r="S475" s="8"/>
    </row>
    <row r="476" spans="5:19" s="7" customFormat="1">
      <c r="E476" s="23"/>
      <c r="F476" s="23"/>
      <c r="G476" s="23"/>
      <c r="H476" s="23"/>
      <c r="I476" s="18"/>
      <c r="J476" s="9"/>
      <c r="K476" s="8"/>
      <c r="L476" s="8"/>
      <c r="M476" s="8"/>
      <c r="N476" s="8"/>
      <c r="O476" s="8"/>
      <c r="P476" s="8"/>
      <c r="Q476" s="8"/>
      <c r="R476" s="8"/>
      <c r="S476" s="8"/>
    </row>
    <row r="477" spans="5:19" s="7" customFormat="1">
      <c r="E477" s="23"/>
      <c r="F477" s="23"/>
      <c r="G477" s="23"/>
      <c r="H477" s="23"/>
      <c r="I477" s="18"/>
      <c r="J477" s="9"/>
      <c r="K477" s="8"/>
      <c r="L477" s="8"/>
      <c r="M477" s="8"/>
      <c r="N477" s="8"/>
      <c r="O477" s="8"/>
      <c r="P477" s="8"/>
      <c r="Q477" s="8"/>
      <c r="R477" s="8"/>
      <c r="S477" s="8"/>
    </row>
    <row r="478" spans="5:19" s="7" customFormat="1">
      <c r="E478" s="23"/>
      <c r="F478" s="23"/>
      <c r="G478" s="23"/>
      <c r="H478" s="23"/>
      <c r="I478" s="18"/>
      <c r="J478" s="9"/>
      <c r="K478" s="8"/>
      <c r="L478" s="8"/>
      <c r="M478" s="8"/>
      <c r="N478" s="8"/>
      <c r="O478" s="8"/>
      <c r="P478" s="8"/>
      <c r="Q478" s="8"/>
      <c r="R478" s="8"/>
      <c r="S478" s="8"/>
    </row>
    <row r="479" spans="5:19" s="7" customFormat="1">
      <c r="E479" s="23"/>
      <c r="F479" s="23"/>
      <c r="G479" s="23"/>
      <c r="H479" s="23"/>
      <c r="I479" s="18"/>
      <c r="J479" s="9"/>
      <c r="K479" s="8"/>
      <c r="L479" s="8"/>
      <c r="M479" s="8"/>
      <c r="N479" s="8"/>
      <c r="O479" s="8"/>
      <c r="P479" s="8"/>
      <c r="Q479" s="8"/>
      <c r="R479" s="8"/>
      <c r="S479" s="8"/>
    </row>
    <row r="480" spans="5:19" s="7" customFormat="1">
      <c r="E480" s="23"/>
      <c r="F480" s="23"/>
      <c r="G480" s="23"/>
      <c r="H480" s="23"/>
      <c r="I480" s="18"/>
      <c r="J480" s="9"/>
      <c r="K480" s="8"/>
      <c r="L480" s="8"/>
      <c r="M480" s="8"/>
      <c r="N480" s="8"/>
      <c r="O480" s="8"/>
      <c r="P480" s="8"/>
      <c r="Q480" s="8"/>
      <c r="R480" s="8"/>
      <c r="S480" s="8"/>
    </row>
    <row r="481" spans="5:19" s="7" customFormat="1">
      <c r="E481" s="23"/>
      <c r="F481" s="23"/>
      <c r="G481" s="23"/>
      <c r="H481" s="23"/>
      <c r="I481" s="18"/>
      <c r="J481" s="9"/>
      <c r="K481" s="8"/>
      <c r="L481" s="8"/>
      <c r="M481" s="8"/>
      <c r="N481" s="8"/>
      <c r="O481" s="8"/>
      <c r="P481" s="8"/>
      <c r="Q481" s="8"/>
      <c r="R481" s="8"/>
      <c r="S481" s="8"/>
    </row>
    <row r="482" spans="5:19" s="7" customFormat="1">
      <c r="E482" s="23"/>
      <c r="F482" s="23"/>
      <c r="G482" s="23"/>
      <c r="H482" s="23"/>
      <c r="I482" s="18"/>
      <c r="J482" s="9"/>
      <c r="K482" s="8"/>
      <c r="L482" s="8"/>
      <c r="M482" s="8"/>
      <c r="N482" s="8"/>
      <c r="O482" s="8"/>
      <c r="P482" s="8"/>
      <c r="Q482" s="8"/>
      <c r="R482" s="8"/>
      <c r="S482" s="8"/>
    </row>
    <row r="483" spans="5:19" s="7" customFormat="1">
      <c r="E483" s="23"/>
      <c r="F483" s="23"/>
      <c r="G483" s="23"/>
      <c r="H483" s="23"/>
      <c r="I483" s="18"/>
      <c r="J483" s="9"/>
      <c r="K483" s="8"/>
      <c r="L483" s="8"/>
      <c r="M483" s="8"/>
      <c r="N483" s="8"/>
      <c r="O483" s="8"/>
      <c r="P483" s="8"/>
      <c r="Q483" s="8"/>
      <c r="R483" s="8"/>
      <c r="S483" s="8"/>
    </row>
    <row r="484" spans="5:19" s="7" customFormat="1">
      <c r="E484" s="23"/>
      <c r="F484" s="23"/>
      <c r="G484" s="23"/>
      <c r="H484" s="23"/>
      <c r="I484" s="18"/>
      <c r="J484" s="9"/>
      <c r="K484" s="8"/>
      <c r="L484" s="8"/>
      <c r="M484" s="8"/>
      <c r="N484" s="8"/>
      <c r="O484" s="8"/>
      <c r="P484" s="8"/>
      <c r="Q484" s="8"/>
      <c r="R484" s="8"/>
      <c r="S484" s="8"/>
    </row>
    <row r="485" spans="5:19" s="7" customFormat="1">
      <c r="E485" s="23"/>
      <c r="F485" s="23"/>
      <c r="G485" s="23"/>
      <c r="H485" s="23"/>
      <c r="I485" s="18"/>
      <c r="J485" s="9"/>
      <c r="K485" s="8"/>
      <c r="L485" s="8"/>
      <c r="M485" s="8"/>
      <c r="N485" s="8"/>
      <c r="O485" s="8"/>
      <c r="P485" s="8"/>
      <c r="Q485" s="8"/>
      <c r="R485" s="8"/>
      <c r="S485" s="8"/>
    </row>
    <row r="486" spans="5:19" s="7" customFormat="1">
      <c r="E486" s="23"/>
      <c r="F486" s="23"/>
      <c r="G486" s="23"/>
      <c r="H486" s="23"/>
      <c r="I486" s="18"/>
      <c r="J486" s="9"/>
      <c r="K486" s="8"/>
      <c r="L486" s="8"/>
      <c r="M486" s="8"/>
      <c r="N486" s="8"/>
      <c r="O486" s="8"/>
      <c r="P486" s="8"/>
      <c r="Q486" s="8"/>
      <c r="R486" s="8"/>
      <c r="S486" s="8"/>
    </row>
    <row r="487" spans="5:19" s="7" customFormat="1">
      <c r="E487" s="23"/>
      <c r="F487" s="23"/>
      <c r="G487" s="23"/>
      <c r="H487" s="23"/>
      <c r="I487" s="18"/>
      <c r="J487" s="9"/>
      <c r="K487" s="8"/>
      <c r="L487" s="8"/>
      <c r="M487" s="8"/>
      <c r="N487" s="8"/>
      <c r="O487" s="8"/>
      <c r="P487" s="8"/>
      <c r="Q487" s="8"/>
      <c r="R487" s="8"/>
      <c r="S487" s="8"/>
    </row>
    <row r="488" spans="5:19" s="7" customFormat="1">
      <c r="E488" s="23"/>
      <c r="F488" s="23"/>
      <c r="G488" s="23"/>
      <c r="H488" s="23"/>
      <c r="I488" s="18"/>
      <c r="J488" s="9"/>
      <c r="K488" s="8"/>
      <c r="L488" s="8"/>
      <c r="M488" s="8"/>
      <c r="N488" s="8"/>
      <c r="O488" s="8"/>
      <c r="P488" s="8"/>
      <c r="Q488" s="8"/>
      <c r="R488" s="8"/>
      <c r="S488" s="8"/>
    </row>
    <row r="489" spans="5:19" s="7" customFormat="1">
      <c r="E489" s="23"/>
      <c r="F489" s="23"/>
      <c r="G489" s="23"/>
      <c r="H489" s="23"/>
      <c r="I489" s="18"/>
      <c r="J489" s="9"/>
      <c r="K489" s="8"/>
      <c r="L489" s="8"/>
      <c r="M489" s="8"/>
      <c r="N489" s="8"/>
      <c r="O489" s="8"/>
      <c r="P489" s="8"/>
      <c r="Q489" s="8"/>
      <c r="R489" s="8"/>
      <c r="S489" s="8"/>
    </row>
    <row r="490" spans="5:19" s="7" customFormat="1">
      <c r="E490" s="23"/>
      <c r="F490" s="23"/>
      <c r="G490" s="23"/>
      <c r="H490" s="23"/>
      <c r="I490" s="18"/>
      <c r="J490" s="9"/>
      <c r="K490" s="8"/>
      <c r="L490" s="8"/>
      <c r="M490" s="8"/>
      <c r="N490" s="8"/>
      <c r="O490" s="8"/>
      <c r="P490" s="8"/>
      <c r="Q490" s="8"/>
      <c r="R490" s="8"/>
      <c r="S490" s="8"/>
    </row>
    <row r="491" spans="5:19" s="7" customFormat="1">
      <c r="E491" s="23"/>
      <c r="F491" s="23"/>
      <c r="G491" s="23"/>
      <c r="H491" s="23"/>
      <c r="I491" s="18"/>
      <c r="J491" s="9"/>
      <c r="K491" s="8"/>
      <c r="L491" s="8"/>
      <c r="M491" s="8"/>
      <c r="N491" s="8"/>
      <c r="O491" s="8"/>
      <c r="P491" s="8"/>
      <c r="Q491" s="8"/>
      <c r="R491" s="8"/>
      <c r="S491" s="8"/>
    </row>
    <row r="492" spans="5:19" s="7" customFormat="1">
      <c r="E492" s="23"/>
      <c r="F492" s="23"/>
      <c r="G492" s="23"/>
      <c r="H492" s="23"/>
      <c r="I492" s="18"/>
      <c r="J492" s="9"/>
      <c r="K492" s="8"/>
      <c r="L492" s="8"/>
      <c r="M492" s="8"/>
      <c r="N492" s="8"/>
      <c r="O492" s="8"/>
      <c r="P492" s="8"/>
      <c r="Q492" s="8"/>
      <c r="R492" s="8"/>
      <c r="S492" s="8"/>
    </row>
    <row r="493" spans="5:19" s="7" customFormat="1">
      <c r="E493" s="23"/>
      <c r="F493" s="23"/>
      <c r="G493" s="23"/>
      <c r="H493" s="23"/>
      <c r="I493" s="18"/>
      <c r="J493" s="9"/>
      <c r="K493" s="8"/>
      <c r="L493" s="8"/>
      <c r="M493" s="8"/>
      <c r="N493" s="8"/>
      <c r="O493" s="8"/>
      <c r="P493" s="8"/>
      <c r="Q493" s="8"/>
      <c r="R493" s="8"/>
      <c r="S493" s="8"/>
    </row>
    <row r="494" spans="5:19" s="7" customFormat="1">
      <c r="E494" s="23"/>
      <c r="F494" s="23"/>
      <c r="G494" s="23"/>
      <c r="H494" s="23"/>
      <c r="I494" s="18"/>
      <c r="J494" s="9"/>
      <c r="K494" s="8"/>
      <c r="L494" s="8"/>
      <c r="M494" s="8"/>
      <c r="N494" s="8"/>
      <c r="O494" s="8"/>
      <c r="P494" s="8"/>
      <c r="Q494" s="8"/>
      <c r="R494" s="8"/>
      <c r="S494" s="8"/>
    </row>
    <row r="495" spans="5:19" s="7" customFormat="1">
      <c r="E495" s="23"/>
      <c r="F495" s="23"/>
      <c r="G495" s="23"/>
      <c r="H495" s="23"/>
      <c r="I495" s="18"/>
      <c r="J495" s="9"/>
      <c r="K495" s="8"/>
      <c r="L495" s="8"/>
      <c r="M495" s="8"/>
      <c r="N495" s="8"/>
      <c r="O495" s="8"/>
      <c r="P495" s="8"/>
      <c r="Q495" s="8"/>
      <c r="R495" s="8"/>
      <c r="S495" s="8"/>
    </row>
    <row r="496" spans="5:19" s="7" customFormat="1">
      <c r="E496" s="23"/>
      <c r="F496" s="23"/>
      <c r="G496" s="23"/>
      <c r="H496" s="23"/>
      <c r="I496" s="18"/>
      <c r="J496" s="9"/>
      <c r="K496" s="8"/>
      <c r="L496" s="8"/>
      <c r="M496" s="8"/>
      <c r="N496" s="8"/>
      <c r="O496" s="8"/>
      <c r="P496" s="8"/>
      <c r="Q496" s="8"/>
      <c r="R496" s="8"/>
      <c r="S496" s="8"/>
    </row>
    <row r="497" spans="5:19" s="7" customFormat="1">
      <c r="E497" s="23"/>
      <c r="F497" s="23"/>
      <c r="G497" s="23"/>
      <c r="H497" s="23"/>
      <c r="I497" s="18"/>
      <c r="J497" s="9"/>
      <c r="K497" s="8"/>
      <c r="L497" s="8"/>
      <c r="M497" s="8"/>
      <c r="N497" s="8"/>
      <c r="O497" s="8"/>
      <c r="P497" s="8"/>
      <c r="Q497" s="8"/>
      <c r="R497" s="8"/>
      <c r="S497" s="8"/>
    </row>
    <row r="498" spans="5:19" s="7" customFormat="1">
      <c r="E498" s="23"/>
      <c r="F498" s="23"/>
      <c r="G498" s="23"/>
      <c r="H498" s="23"/>
      <c r="I498" s="18"/>
      <c r="J498" s="9"/>
      <c r="K498" s="8"/>
      <c r="L498" s="8"/>
      <c r="M498" s="8"/>
      <c r="N498" s="8"/>
      <c r="O498" s="8"/>
      <c r="P498" s="8"/>
      <c r="Q498" s="8"/>
      <c r="R498" s="8"/>
      <c r="S498" s="8"/>
    </row>
    <row r="499" spans="5:19" s="7" customFormat="1">
      <c r="E499" s="23"/>
      <c r="F499" s="23"/>
      <c r="G499" s="23"/>
      <c r="H499" s="23"/>
      <c r="I499" s="18"/>
      <c r="J499" s="9"/>
      <c r="K499" s="8"/>
      <c r="L499" s="8"/>
      <c r="M499" s="8"/>
      <c r="N499" s="8"/>
      <c r="O499" s="8"/>
      <c r="P499" s="8"/>
      <c r="Q499" s="8"/>
      <c r="R499" s="8"/>
      <c r="S499" s="8"/>
    </row>
    <row r="500" spans="5:19" s="7" customFormat="1">
      <c r="E500" s="23"/>
      <c r="F500" s="23"/>
      <c r="G500" s="23"/>
      <c r="H500" s="23"/>
      <c r="I500" s="18"/>
      <c r="J500" s="9"/>
      <c r="K500" s="8"/>
      <c r="L500" s="8"/>
      <c r="M500" s="8"/>
      <c r="N500" s="8"/>
      <c r="O500" s="8"/>
      <c r="P500" s="8"/>
      <c r="Q500" s="8"/>
      <c r="R500" s="8"/>
      <c r="S500" s="8"/>
    </row>
    <row r="501" spans="5:19" s="7" customFormat="1">
      <c r="E501" s="23"/>
      <c r="F501" s="23"/>
      <c r="G501" s="23"/>
      <c r="H501" s="23"/>
      <c r="I501" s="18"/>
      <c r="J501" s="9"/>
      <c r="K501" s="8"/>
      <c r="L501" s="8"/>
      <c r="M501" s="8"/>
      <c r="N501" s="8"/>
      <c r="O501" s="8"/>
      <c r="P501" s="8"/>
      <c r="Q501" s="8"/>
      <c r="R501" s="8"/>
      <c r="S501" s="8"/>
    </row>
    <row r="502" spans="5:19" s="7" customFormat="1">
      <c r="E502" s="23"/>
      <c r="F502" s="23"/>
      <c r="G502" s="23"/>
      <c r="H502" s="23"/>
      <c r="I502" s="18"/>
      <c r="J502" s="9"/>
      <c r="K502" s="8"/>
      <c r="L502" s="8"/>
      <c r="M502" s="8"/>
      <c r="N502" s="8"/>
      <c r="O502" s="8"/>
      <c r="P502" s="8"/>
      <c r="Q502" s="8"/>
      <c r="R502" s="8"/>
      <c r="S502" s="8"/>
    </row>
    <row r="503" spans="5:19" s="7" customFormat="1">
      <c r="E503" s="23"/>
      <c r="F503" s="23"/>
      <c r="G503" s="23"/>
      <c r="H503" s="23"/>
      <c r="I503" s="18"/>
      <c r="J503" s="9"/>
      <c r="K503" s="8"/>
      <c r="L503" s="8"/>
      <c r="M503" s="8"/>
      <c r="N503" s="8"/>
      <c r="O503" s="8"/>
      <c r="P503" s="8"/>
      <c r="Q503" s="8"/>
      <c r="R503" s="8"/>
      <c r="S503" s="8"/>
    </row>
    <row r="504" spans="5:19" s="7" customFormat="1">
      <c r="E504" s="23"/>
      <c r="F504" s="23"/>
      <c r="G504" s="23"/>
      <c r="H504" s="23"/>
      <c r="I504" s="18"/>
      <c r="J504" s="9"/>
      <c r="K504" s="8"/>
      <c r="L504" s="8"/>
      <c r="M504" s="8"/>
      <c r="N504" s="8"/>
      <c r="O504" s="8"/>
      <c r="P504" s="8"/>
      <c r="Q504" s="8"/>
      <c r="R504" s="8"/>
      <c r="S504" s="8"/>
    </row>
    <row r="505" spans="5:19" s="7" customFormat="1">
      <c r="E505" s="23"/>
      <c r="F505" s="23"/>
      <c r="G505" s="23"/>
      <c r="H505" s="23"/>
      <c r="I505" s="18"/>
      <c r="J505" s="9"/>
      <c r="K505" s="8"/>
      <c r="L505" s="8"/>
      <c r="M505" s="8"/>
      <c r="N505" s="8"/>
      <c r="O505" s="8"/>
      <c r="P505" s="8"/>
      <c r="Q505" s="8"/>
      <c r="R505" s="8"/>
      <c r="S505" s="8"/>
    </row>
    <row r="506" spans="5:19" s="7" customFormat="1">
      <c r="E506" s="23"/>
      <c r="F506" s="23"/>
      <c r="G506" s="23"/>
      <c r="H506" s="23"/>
      <c r="I506" s="18"/>
      <c r="J506" s="9"/>
      <c r="K506" s="8"/>
      <c r="L506" s="8"/>
      <c r="M506" s="8"/>
      <c r="N506" s="8"/>
      <c r="O506" s="8"/>
      <c r="P506" s="8"/>
      <c r="Q506" s="8"/>
      <c r="R506" s="8"/>
      <c r="S506" s="8"/>
    </row>
    <row r="507" spans="5:19" s="7" customFormat="1">
      <c r="E507" s="23"/>
      <c r="F507" s="23"/>
      <c r="G507" s="23"/>
      <c r="H507" s="23"/>
      <c r="I507" s="18"/>
      <c r="J507" s="9"/>
      <c r="K507" s="8"/>
      <c r="L507" s="8"/>
      <c r="M507" s="8"/>
      <c r="N507" s="8"/>
      <c r="O507" s="8"/>
      <c r="P507" s="8"/>
      <c r="Q507" s="8"/>
      <c r="R507" s="8"/>
      <c r="S507" s="8"/>
    </row>
    <row r="508" spans="5:19" s="7" customFormat="1">
      <c r="E508" s="23"/>
      <c r="F508" s="23"/>
      <c r="G508" s="23"/>
      <c r="H508" s="23"/>
      <c r="I508" s="18"/>
      <c r="J508" s="9"/>
      <c r="K508" s="8"/>
      <c r="L508" s="8"/>
      <c r="M508" s="8"/>
      <c r="N508" s="8"/>
      <c r="O508" s="8"/>
      <c r="P508" s="8"/>
      <c r="Q508" s="8"/>
      <c r="R508" s="8"/>
      <c r="S508" s="8"/>
    </row>
    <row r="509" spans="5:19" s="7" customFormat="1">
      <c r="E509" s="23"/>
      <c r="F509" s="23"/>
      <c r="G509" s="23"/>
      <c r="H509" s="23"/>
      <c r="I509" s="18"/>
      <c r="J509" s="9"/>
      <c r="K509" s="8"/>
      <c r="L509" s="8"/>
      <c r="M509" s="8"/>
      <c r="N509" s="8"/>
      <c r="O509" s="8"/>
      <c r="P509" s="8"/>
      <c r="Q509" s="8"/>
      <c r="R509" s="8"/>
      <c r="S509" s="8"/>
    </row>
    <row r="510" spans="5:19" s="7" customFormat="1">
      <c r="E510" s="23"/>
      <c r="F510" s="23"/>
      <c r="G510" s="23"/>
      <c r="H510" s="23"/>
      <c r="I510" s="18"/>
      <c r="J510" s="9"/>
      <c r="K510" s="8"/>
      <c r="L510" s="8"/>
      <c r="M510" s="8"/>
      <c r="N510" s="8"/>
      <c r="O510" s="8"/>
      <c r="P510" s="8"/>
      <c r="Q510" s="8"/>
      <c r="R510" s="8"/>
      <c r="S510" s="8"/>
    </row>
    <row r="511" spans="5:19" s="7" customFormat="1">
      <c r="E511" s="23"/>
      <c r="F511" s="23"/>
      <c r="G511" s="23"/>
      <c r="H511" s="23"/>
      <c r="I511" s="18"/>
      <c r="J511" s="9"/>
      <c r="K511" s="8"/>
      <c r="L511" s="8"/>
      <c r="M511" s="8"/>
      <c r="N511" s="8"/>
      <c r="O511" s="8"/>
      <c r="P511" s="8"/>
      <c r="Q511" s="8"/>
      <c r="R511" s="8"/>
      <c r="S511" s="8"/>
    </row>
    <row r="512" spans="5:19" s="7" customFormat="1">
      <c r="E512" s="23"/>
      <c r="F512" s="23"/>
      <c r="G512" s="23"/>
      <c r="H512" s="23"/>
      <c r="I512" s="18"/>
      <c r="J512" s="9"/>
      <c r="K512" s="8"/>
      <c r="L512" s="8"/>
      <c r="M512" s="8"/>
      <c r="N512" s="8"/>
      <c r="O512" s="8"/>
      <c r="P512" s="8"/>
      <c r="Q512" s="8"/>
      <c r="R512" s="8"/>
      <c r="S512" s="8"/>
    </row>
    <row r="513" spans="5:19" s="7" customFormat="1">
      <c r="E513" s="23"/>
      <c r="F513" s="23"/>
      <c r="G513" s="23"/>
      <c r="H513" s="23"/>
      <c r="I513" s="18"/>
      <c r="J513" s="9"/>
      <c r="K513" s="8"/>
      <c r="L513" s="8"/>
      <c r="M513" s="8"/>
      <c r="N513" s="8"/>
      <c r="O513" s="8"/>
      <c r="P513" s="8"/>
      <c r="Q513" s="8"/>
      <c r="R513" s="8"/>
      <c r="S513" s="8"/>
    </row>
    <row r="514" spans="5:19" s="7" customFormat="1">
      <c r="E514" s="23"/>
      <c r="F514" s="23"/>
      <c r="G514" s="23"/>
      <c r="H514" s="23"/>
      <c r="I514" s="18"/>
      <c r="J514" s="9"/>
      <c r="K514" s="8"/>
      <c r="L514" s="8"/>
      <c r="M514" s="8"/>
      <c r="N514" s="8"/>
      <c r="O514" s="8"/>
      <c r="P514" s="8"/>
      <c r="Q514" s="8"/>
      <c r="R514" s="8"/>
      <c r="S514" s="8"/>
    </row>
    <row r="515" spans="5:19" s="7" customFormat="1">
      <c r="E515" s="23"/>
      <c r="F515" s="23"/>
      <c r="G515" s="23"/>
      <c r="H515" s="23"/>
      <c r="I515" s="18"/>
      <c r="J515" s="9"/>
      <c r="K515" s="8"/>
      <c r="L515" s="8"/>
      <c r="M515" s="8"/>
      <c r="N515" s="8"/>
      <c r="O515" s="8"/>
      <c r="P515" s="8"/>
      <c r="Q515" s="8"/>
      <c r="R515" s="8"/>
      <c r="S515" s="8"/>
    </row>
    <row r="516" spans="5:19" s="7" customFormat="1">
      <c r="E516" s="23"/>
      <c r="F516" s="23"/>
      <c r="G516" s="23"/>
      <c r="H516" s="23"/>
      <c r="I516" s="18"/>
      <c r="J516" s="9"/>
      <c r="K516" s="8"/>
      <c r="L516" s="8"/>
      <c r="M516" s="8"/>
      <c r="N516" s="8"/>
      <c r="O516" s="8"/>
      <c r="P516" s="8"/>
      <c r="Q516" s="8"/>
      <c r="R516" s="8"/>
      <c r="S516" s="8"/>
    </row>
    <row r="517" spans="5:19" s="7" customFormat="1">
      <c r="E517" s="23"/>
      <c r="F517" s="23"/>
      <c r="G517" s="23"/>
      <c r="H517" s="23"/>
      <c r="I517" s="18"/>
      <c r="J517" s="9"/>
      <c r="K517" s="8"/>
      <c r="L517" s="8"/>
      <c r="M517" s="8"/>
      <c r="N517" s="8"/>
      <c r="O517" s="8"/>
      <c r="P517" s="8"/>
      <c r="Q517" s="8"/>
      <c r="R517" s="8"/>
      <c r="S517" s="8"/>
    </row>
    <row r="518" spans="5:19" s="7" customFormat="1">
      <c r="E518" s="23"/>
      <c r="F518" s="23"/>
      <c r="G518" s="23"/>
      <c r="H518" s="23"/>
      <c r="I518" s="18"/>
      <c r="J518" s="9"/>
      <c r="K518" s="8"/>
      <c r="L518" s="8"/>
      <c r="M518" s="8"/>
      <c r="N518" s="8"/>
      <c r="O518" s="8"/>
      <c r="P518" s="8"/>
      <c r="Q518" s="8"/>
      <c r="R518" s="8"/>
      <c r="S518" s="8"/>
    </row>
    <row r="519" spans="5:19" s="7" customFormat="1">
      <c r="E519" s="23"/>
      <c r="F519" s="23"/>
      <c r="G519" s="23"/>
      <c r="H519" s="23"/>
      <c r="I519" s="18"/>
      <c r="J519" s="9"/>
      <c r="K519" s="8"/>
      <c r="L519" s="8"/>
      <c r="M519" s="8"/>
      <c r="N519" s="8"/>
      <c r="O519" s="8"/>
      <c r="P519" s="8"/>
      <c r="Q519" s="8"/>
      <c r="R519" s="8"/>
      <c r="S519" s="8"/>
    </row>
    <row r="520" spans="5:19" s="7" customFormat="1">
      <c r="E520" s="23"/>
      <c r="F520" s="23"/>
      <c r="G520" s="23"/>
      <c r="H520" s="23"/>
      <c r="I520" s="18"/>
      <c r="J520" s="9"/>
      <c r="K520" s="8"/>
      <c r="L520" s="8"/>
      <c r="M520" s="8"/>
      <c r="N520" s="8"/>
      <c r="O520" s="8"/>
      <c r="P520" s="8"/>
      <c r="Q520" s="8"/>
      <c r="R520" s="8"/>
      <c r="S520" s="8"/>
    </row>
    <row r="521" spans="5:19" s="7" customFormat="1">
      <c r="E521" s="23"/>
      <c r="F521" s="23"/>
      <c r="G521" s="23"/>
      <c r="H521" s="23"/>
      <c r="I521" s="18"/>
      <c r="J521" s="9"/>
      <c r="K521" s="8"/>
      <c r="L521" s="8"/>
      <c r="M521" s="8"/>
      <c r="N521" s="8"/>
      <c r="O521" s="8"/>
      <c r="P521" s="8"/>
      <c r="Q521" s="8"/>
      <c r="R521" s="8"/>
      <c r="S521" s="8"/>
    </row>
    <row r="522" spans="5:19" s="7" customFormat="1">
      <c r="E522" s="23"/>
      <c r="F522" s="23"/>
      <c r="G522" s="23"/>
      <c r="H522" s="23"/>
      <c r="I522" s="18"/>
      <c r="J522" s="9"/>
      <c r="K522" s="8"/>
      <c r="L522" s="8"/>
      <c r="M522" s="8"/>
      <c r="N522" s="8"/>
      <c r="O522" s="8"/>
      <c r="P522" s="8"/>
      <c r="Q522" s="8"/>
      <c r="R522" s="8"/>
      <c r="S522" s="8"/>
    </row>
    <row r="523" spans="5:19" s="7" customFormat="1">
      <c r="E523" s="23"/>
      <c r="F523" s="23"/>
      <c r="G523" s="23"/>
      <c r="H523" s="23"/>
      <c r="I523" s="18"/>
      <c r="J523" s="9"/>
      <c r="K523" s="8"/>
      <c r="L523" s="8"/>
      <c r="M523" s="8"/>
      <c r="N523" s="8"/>
      <c r="O523" s="8"/>
      <c r="P523" s="8"/>
      <c r="Q523" s="8"/>
      <c r="R523" s="8"/>
      <c r="S523" s="8"/>
    </row>
    <row r="524" spans="5:19" s="7" customFormat="1">
      <c r="E524" s="23"/>
      <c r="F524" s="23"/>
      <c r="G524" s="23"/>
      <c r="H524" s="23"/>
      <c r="I524" s="18"/>
      <c r="J524" s="9"/>
      <c r="K524" s="8"/>
      <c r="L524" s="8"/>
      <c r="M524" s="8"/>
      <c r="N524" s="8"/>
      <c r="O524" s="8"/>
      <c r="P524" s="8"/>
      <c r="Q524" s="8"/>
      <c r="R524" s="8"/>
      <c r="S524" s="8"/>
    </row>
    <row r="525" spans="5:19" s="7" customFormat="1">
      <c r="E525" s="23"/>
      <c r="F525" s="23"/>
      <c r="G525" s="23"/>
      <c r="H525" s="23"/>
      <c r="I525" s="18"/>
      <c r="J525" s="9"/>
      <c r="K525" s="8"/>
      <c r="L525" s="8"/>
      <c r="M525" s="8"/>
      <c r="N525" s="8"/>
      <c r="O525" s="8"/>
      <c r="P525" s="8"/>
      <c r="Q525" s="8"/>
      <c r="R525" s="8"/>
      <c r="S525" s="8"/>
    </row>
    <row r="526" spans="5:19" s="7" customFormat="1">
      <c r="E526" s="23"/>
      <c r="F526" s="23"/>
      <c r="G526" s="23"/>
      <c r="H526" s="23"/>
      <c r="I526" s="18"/>
      <c r="J526" s="9"/>
      <c r="K526" s="8"/>
      <c r="L526" s="8"/>
      <c r="M526" s="8"/>
      <c r="N526" s="8"/>
      <c r="O526" s="8"/>
      <c r="P526" s="8"/>
      <c r="Q526" s="8"/>
      <c r="R526" s="8"/>
      <c r="S526" s="8"/>
    </row>
    <row r="527" spans="5:19" s="7" customFormat="1">
      <c r="E527" s="23"/>
      <c r="F527" s="23"/>
      <c r="G527" s="23"/>
      <c r="H527" s="23"/>
      <c r="I527" s="18"/>
      <c r="J527" s="9"/>
      <c r="K527" s="8"/>
      <c r="L527" s="8"/>
      <c r="M527" s="8"/>
      <c r="N527" s="8"/>
      <c r="O527" s="8"/>
      <c r="P527" s="8"/>
      <c r="Q527" s="8"/>
      <c r="R527" s="8"/>
      <c r="S527" s="8"/>
    </row>
    <row r="528" spans="5:19" s="7" customFormat="1">
      <c r="E528" s="23"/>
      <c r="F528" s="23"/>
      <c r="G528" s="23"/>
      <c r="H528" s="23"/>
      <c r="I528" s="18"/>
      <c r="J528" s="9"/>
      <c r="K528" s="8"/>
      <c r="L528" s="8"/>
      <c r="M528" s="8"/>
      <c r="N528" s="8"/>
      <c r="O528" s="8"/>
      <c r="P528" s="8"/>
      <c r="Q528" s="8"/>
      <c r="R528" s="8"/>
      <c r="S528" s="8"/>
    </row>
    <row r="529" spans="5:19" s="7" customFormat="1">
      <c r="E529" s="23"/>
      <c r="F529" s="23"/>
      <c r="G529" s="23"/>
      <c r="H529" s="23"/>
      <c r="I529" s="18"/>
      <c r="J529" s="9"/>
      <c r="K529" s="8"/>
      <c r="L529" s="8"/>
      <c r="M529" s="8"/>
      <c r="N529" s="8"/>
      <c r="O529" s="8"/>
      <c r="P529" s="8"/>
      <c r="Q529" s="8"/>
      <c r="R529" s="8"/>
      <c r="S529" s="8"/>
    </row>
    <row r="530" spans="5:19" s="7" customFormat="1">
      <c r="E530" s="23"/>
      <c r="F530" s="23"/>
      <c r="G530" s="23"/>
      <c r="H530" s="23"/>
      <c r="I530" s="18"/>
      <c r="J530" s="9"/>
      <c r="K530" s="8"/>
      <c r="L530" s="8"/>
      <c r="M530" s="8"/>
      <c r="N530" s="8"/>
      <c r="O530" s="8"/>
      <c r="P530" s="8"/>
      <c r="Q530" s="8"/>
      <c r="R530" s="8"/>
      <c r="S530" s="8"/>
    </row>
    <row r="531" spans="5:19" s="7" customFormat="1">
      <c r="E531" s="23"/>
      <c r="F531" s="23"/>
      <c r="G531" s="23"/>
      <c r="H531" s="23"/>
      <c r="I531" s="18"/>
      <c r="J531" s="9"/>
      <c r="K531" s="8"/>
      <c r="L531" s="8"/>
      <c r="M531" s="8"/>
      <c r="N531" s="8"/>
      <c r="O531" s="8"/>
      <c r="P531" s="8"/>
      <c r="Q531" s="8"/>
      <c r="R531" s="8"/>
      <c r="S531" s="8"/>
    </row>
    <row r="532" spans="5:19" s="7" customFormat="1">
      <c r="E532" s="23"/>
      <c r="F532" s="23"/>
      <c r="G532" s="23"/>
      <c r="H532" s="23"/>
      <c r="I532" s="18"/>
      <c r="J532" s="9"/>
      <c r="K532" s="8"/>
      <c r="L532" s="8"/>
      <c r="M532" s="8"/>
      <c r="N532" s="8"/>
      <c r="O532" s="8"/>
      <c r="P532" s="8"/>
      <c r="Q532" s="8"/>
      <c r="R532" s="8"/>
      <c r="S532" s="8"/>
    </row>
    <row r="533" spans="5:19" s="7" customFormat="1">
      <c r="E533" s="23"/>
      <c r="F533" s="23"/>
      <c r="G533" s="23"/>
      <c r="H533" s="23"/>
      <c r="I533" s="18"/>
      <c r="J533" s="9"/>
      <c r="K533" s="8"/>
      <c r="L533" s="8"/>
      <c r="M533" s="8"/>
      <c r="N533" s="8"/>
      <c r="O533" s="8"/>
      <c r="P533" s="8"/>
      <c r="Q533" s="8"/>
      <c r="R533" s="8"/>
      <c r="S533" s="8"/>
    </row>
    <row r="534" spans="5:19" s="7" customFormat="1">
      <c r="E534" s="23"/>
      <c r="F534" s="23"/>
      <c r="G534" s="23"/>
      <c r="H534" s="23"/>
      <c r="I534" s="18"/>
      <c r="J534" s="9"/>
      <c r="K534" s="8"/>
      <c r="L534" s="8"/>
      <c r="M534" s="8"/>
      <c r="N534" s="8"/>
      <c r="O534" s="8"/>
      <c r="P534" s="8"/>
      <c r="Q534" s="8"/>
      <c r="R534" s="8"/>
      <c r="S534" s="8"/>
    </row>
    <row r="535" spans="5:19" s="7" customFormat="1">
      <c r="E535" s="23"/>
      <c r="F535" s="23"/>
      <c r="G535" s="23"/>
      <c r="H535" s="23"/>
      <c r="I535" s="18"/>
      <c r="J535" s="9"/>
      <c r="K535" s="8"/>
      <c r="L535" s="8"/>
      <c r="M535" s="8"/>
      <c r="N535" s="8"/>
      <c r="O535" s="8"/>
      <c r="P535" s="8"/>
      <c r="Q535" s="8"/>
      <c r="R535" s="8"/>
      <c r="S535" s="8"/>
    </row>
    <row r="536" spans="5:19" s="7" customFormat="1">
      <c r="E536" s="23"/>
      <c r="F536" s="23"/>
      <c r="G536" s="23"/>
      <c r="H536" s="23"/>
      <c r="I536" s="18"/>
      <c r="J536" s="9"/>
      <c r="K536" s="8"/>
      <c r="L536" s="8"/>
      <c r="M536" s="8"/>
      <c r="N536" s="8"/>
      <c r="O536" s="8"/>
      <c r="P536" s="8"/>
      <c r="Q536" s="8"/>
      <c r="R536" s="8"/>
      <c r="S536" s="8"/>
    </row>
    <row r="537" spans="5:19" s="7" customFormat="1">
      <c r="E537" s="23"/>
      <c r="F537" s="23"/>
      <c r="G537" s="23"/>
      <c r="H537" s="23"/>
      <c r="I537" s="18"/>
      <c r="J537" s="9"/>
      <c r="K537" s="8"/>
      <c r="L537" s="8"/>
      <c r="M537" s="8"/>
      <c r="N537" s="8"/>
      <c r="O537" s="8"/>
      <c r="P537" s="8"/>
      <c r="Q537" s="8"/>
      <c r="R537" s="8"/>
      <c r="S537" s="8"/>
    </row>
    <row r="538" spans="5:19" s="7" customFormat="1">
      <c r="E538" s="23"/>
      <c r="F538" s="23"/>
      <c r="G538" s="23"/>
      <c r="H538" s="23"/>
      <c r="I538" s="18"/>
      <c r="J538" s="9"/>
      <c r="K538" s="8"/>
      <c r="L538" s="8"/>
      <c r="M538" s="8"/>
      <c r="N538" s="8"/>
      <c r="O538" s="8"/>
      <c r="P538" s="8"/>
      <c r="Q538" s="8"/>
      <c r="R538" s="8"/>
      <c r="S538" s="8"/>
    </row>
    <row r="539" spans="5:19" s="7" customFormat="1">
      <c r="E539" s="23"/>
      <c r="F539" s="23"/>
      <c r="G539" s="23"/>
      <c r="H539" s="23"/>
      <c r="I539" s="18"/>
      <c r="J539" s="9"/>
      <c r="K539" s="8"/>
      <c r="L539" s="8"/>
      <c r="M539" s="8"/>
      <c r="N539" s="8"/>
      <c r="O539" s="8"/>
      <c r="P539" s="8"/>
      <c r="Q539" s="8"/>
      <c r="R539" s="8"/>
      <c r="S539" s="8"/>
    </row>
    <row r="540" spans="5:19" s="7" customFormat="1">
      <c r="E540" s="23"/>
      <c r="F540" s="23"/>
      <c r="G540" s="23"/>
      <c r="H540" s="23"/>
      <c r="I540" s="18"/>
      <c r="J540" s="9"/>
      <c r="K540" s="8"/>
      <c r="L540" s="8"/>
      <c r="M540" s="8"/>
      <c r="N540" s="8"/>
      <c r="O540" s="8"/>
      <c r="P540" s="8"/>
      <c r="Q540" s="8"/>
      <c r="R540" s="8"/>
      <c r="S540" s="8"/>
    </row>
    <row r="541" spans="5:19" s="7" customFormat="1">
      <c r="E541" s="23"/>
      <c r="F541" s="23"/>
      <c r="G541" s="23"/>
      <c r="H541" s="23"/>
      <c r="I541" s="18"/>
      <c r="J541" s="9"/>
      <c r="K541" s="8"/>
      <c r="L541" s="8"/>
      <c r="M541" s="8"/>
      <c r="N541" s="8"/>
      <c r="O541" s="8"/>
      <c r="P541" s="8"/>
      <c r="Q541" s="8"/>
      <c r="R541" s="8"/>
      <c r="S541" s="8"/>
    </row>
    <row r="542" spans="5:19" s="7" customFormat="1">
      <c r="E542" s="23"/>
      <c r="F542" s="23"/>
      <c r="G542" s="23"/>
      <c r="H542" s="23"/>
      <c r="I542" s="18"/>
      <c r="J542" s="9"/>
      <c r="K542" s="8"/>
      <c r="L542" s="8"/>
      <c r="M542" s="8"/>
      <c r="N542" s="8"/>
      <c r="O542" s="8"/>
      <c r="P542" s="8"/>
      <c r="Q542" s="8"/>
      <c r="R542" s="8"/>
      <c r="S542" s="8"/>
    </row>
    <row r="543" spans="5:19" s="7" customFormat="1">
      <c r="E543" s="23"/>
      <c r="F543" s="23"/>
      <c r="G543" s="23"/>
      <c r="H543" s="23"/>
      <c r="I543" s="18"/>
      <c r="J543" s="9"/>
      <c r="K543" s="8"/>
      <c r="L543" s="8"/>
      <c r="M543" s="8"/>
      <c r="N543" s="8"/>
      <c r="O543" s="8"/>
      <c r="P543" s="8"/>
      <c r="Q543" s="8"/>
      <c r="R543" s="8"/>
      <c r="S543" s="8"/>
    </row>
    <row r="544" spans="5:19" s="7" customFormat="1">
      <c r="E544" s="23"/>
      <c r="F544" s="23"/>
      <c r="G544" s="23"/>
      <c r="H544" s="23"/>
      <c r="I544" s="18"/>
      <c r="J544" s="9"/>
      <c r="K544" s="8"/>
      <c r="L544" s="8"/>
      <c r="M544" s="8"/>
      <c r="N544" s="8"/>
      <c r="O544" s="8"/>
      <c r="P544" s="8"/>
      <c r="Q544" s="8"/>
      <c r="R544" s="8"/>
      <c r="S544" s="8"/>
    </row>
    <row r="545" spans="5:19" s="7" customFormat="1">
      <c r="E545" s="23"/>
      <c r="F545" s="23"/>
      <c r="G545" s="23"/>
      <c r="H545" s="23"/>
      <c r="I545" s="18"/>
      <c r="J545" s="9"/>
      <c r="K545" s="8"/>
      <c r="L545" s="8"/>
      <c r="M545" s="8"/>
      <c r="N545" s="8"/>
      <c r="O545" s="8"/>
      <c r="P545" s="8"/>
      <c r="Q545" s="8"/>
      <c r="R545" s="8"/>
      <c r="S545" s="8"/>
    </row>
    <row r="546" spans="5:19" s="7" customFormat="1">
      <c r="E546" s="23"/>
      <c r="F546" s="23"/>
      <c r="G546" s="23"/>
      <c r="H546" s="23"/>
      <c r="I546" s="18"/>
      <c r="J546" s="9"/>
      <c r="K546" s="8"/>
      <c r="L546" s="8"/>
      <c r="M546" s="8"/>
      <c r="N546" s="8"/>
      <c r="O546" s="8"/>
      <c r="P546" s="8"/>
      <c r="Q546" s="8"/>
      <c r="R546" s="8"/>
      <c r="S546" s="8"/>
    </row>
    <row r="547" spans="5:19" s="7" customFormat="1">
      <c r="E547" s="23"/>
      <c r="F547" s="23"/>
      <c r="G547" s="23"/>
      <c r="H547" s="23"/>
      <c r="I547" s="18"/>
      <c r="J547" s="9"/>
      <c r="K547" s="8"/>
      <c r="L547" s="8"/>
      <c r="M547" s="8"/>
      <c r="N547" s="8"/>
      <c r="O547" s="8"/>
      <c r="P547" s="8"/>
      <c r="Q547" s="8"/>
      <c r="R547" s="8"/>
      <c r="S547" s="8"/>
    </row>
    <row r="548" spans="5:19" s="7" customFormat="1">
      <c r="E548" s="23"/>
      <c r="F548" s="23"/>
      <c r="G548" s="23"/>
      <c r="H548" s="23"/>
      <c r="I548" s="18"/>
      <c r="J548" s="9"/>
      <c r="K548" s="8"/>
      <c r="L548" s="8"/>
      <c r="M548" s="8"/>
      <c r="N548" s="8"/>
      <c r="O548" s="8"/>
      <c r="P548" s="8"/>
      <c r="Q548" s="8"/>
      <c r="R548" s="8"/>
      <c r="S548" s="8"/>
    </row>
    <row r="549" spans="5:19" s="7" customFormat="1">
      <c r="E549" s="23"/>
      <c r="F549" s="23"/>
      <c r="G549" s="23"/>
      <c r="H549" s="23"/>
      <c r="I549" s="18"/>
      <c r="J549" s="9"/>
      <c r="K549" s="8"/>
      <c r="L549" s="8"/>
      <c r="M549" s="8"/>
      <c r="N549" s="8"/>
      <c r="O549" s="8"/>
      <c r="P549" s="8"/>
      <c r="Q549" s="8"/>
      <c r="R549" s="8"/>
      <c r="S549" s="8"/>
    </row>
    <row r="550" spans="5:19" s="7" customFormat="1">
      <c r="E550" s="23"/>
      <c r="F550" s="23"/>
      <c r="G550" s="23"/>
      <c r="H550" s="23"/>
      <c r="I550" s="18"/>
      <c r="J550" s="9"/>
      <c r="K550" s="8"/>
      <c r="L550" s="8"/>
      <c r="M550" s="8"/>
      <c r="N550" s="8"/>
      <c r="O550" s="8"/>
      <c r="P550" s="8"/>
      <c r="Q550" s="8"/>
      <c r="R550" s="8"/>
      <c r="S550" s="8"/>
    </row>
    <row r="551" spans="5:19" s="7" customFormat="1">
      <c r="E551" s="23"/>
      <c r="F551" s="23"/>
      <c r="G551" s="23"/>
      <c r="H551" s="23"/>
      <c r="I551" s="18"/>
      <c r="J551" s="9"/>
      <c r="K551" s="8"/>
      <c r="L551" s="8"/>
      <c r="M551" s="8"/>
      <c r="N551" s="8"/>
      <c r="O551" s="8"/>
      <c r="P551" s="8"/>
      <c r="Q551" s="8"/>
      <c r="R551" s="8"/>
      <c r="S551" s="8"/>
    </row>
    <row r="552" spans="5:19" s="7" customFormat="1">
      <c r="E552" s="23"/>
      <c r="F552" s="23"/>
      <c r="G552" s="23"/>
      <c r="H552" s="23"/>
      <c r="I552" s="18"/>
      <c r="J552" s="9"/>
      <c r="K552" s="8"/>
      <c r="L552" s="8"/>
      <c r="M552" s="8"/>
      <c r="N552" s="8"/>
      <c r="O552" s="8"/>
      <c r="P552" s="8"/>
      <c r="Q552" s="8"/>
      <c r="R552" s="8"/>
      <c r="S552" s="8"/>
    </row>
    <row r="553" spans="5:19" s="7" customFormat="1">
      <c r="E553" s="23"/>
      <c r="F553" s="23"/>
      <c r="G553" s="23"/>
      <c r="H553" s="23"/>
      <c r="I553" s="18"/>
      <c r="J553" s="9"/>
      <c r="K553" s="8"/>
      <c r="L553" s="8"/>
      <c r="M553" s="8"/>
      <c r="N553" s="8"/>
      <c r="O553" s="8"/>
      <c r="P553" s="8"/>
      <c r="Q553" s="8"/>
      <c r="R553" s="8"/>
      <c r="S553" s="8"/>
    </row>
    <row r="554" spans="5:19" s="7" customFormat="1">
      <c r="E554" s="23"/>
      <c r="F554" s="23"/>
      <c r="G554" s="23"/>
      <c r="H554" s="23"/>
      <c r="I554" s="18"/>
      <c r="J554" s="9"/>
      <c r="K554" s="8"/>
      <c r="L554" s="8"/>
      <c r="M554" s="8"/>
      <c r="N554" s="8"/>
      <c r="O554" s="8"/>
      <c r="P554" s="8"/>
      <c r="Q554" s="8"/>
      <c r="R554" s="8"/>
      <c r="S554" s="8"/>
    </row>
    <row r="555" spans="5:19" s="7" customFormat="1">
      <c r="E555" s="23"/>
      <c r="F555" s="23"/>
      <c r="G555" s="23"/>
      <c r="H555" s="23"/>
      <c r="I555" s="18"/>
      <c r="J555" s="9"/>
      <c r="K555" s="8"/>
      <c r="L555" s="8"/>
      <c r="M555" s="8"/>
      <c r="N555" s="8"/>
      <c r="O555" s="8"/>
      <c r="P555" s="8"/>
      <c r="Q555" s="8"/>
      <c r="R555" s="8"/>
      <c r="S555" s="8"/>
    </row>
    <row r="556" spans="5:19" s="7" customFormat="1">
      <c r="E556" s="23"/>
      <c r="F556" s="23"/>
      <c r="G556" s="23"/>
      <c r="H556" s="23"/>
      <c r="I556" s="18"/>
      <c r="J556" s="9"/>
      <c r="K556" s="8"/>
      <c r="L556" s="8"/>
      <c r="M556" s="8"/>
      <c r="N556" s="8"/>
      <c r="O556" s="8"/>
      <c r="P556" s="8"/>
      <c r="Q556" s="8"/>
      <c r="R556" s="8"/>
      <c r="S556" s="8"/>
    </row>
    <row r="557" spans="5:19" s="7" customFormat="1">
      <c r="E557" s="23"/>
      <c r="F557" s="23"/>
      <c r="G557" s="23"/>
      <c r="H557" s="23"/>
      <c r="I557" s="18"/>
      <c r="J557" s="9"/>
      <c r="K557" s="8"/>
      <c r="L557" s="8"/>
      <c r="M557" s="8"/>
      <c r="N557" s="8"/>
      <c r="O557" s="8"/>
      <c r="P557" s="8"/>
      <c r="Q557" s="8"/>
      <c r="R557" s="8"/>
      <c r="S557" s="8"/>
    </row>
    <row r="558" spans="5:19" s="7" customFormat="1">
      <c r="E558" s="23"/>
      <c r="F558" s="23"/>
      <c r="G558" s="23"/>
      <c r="H558" s="23"/>
      <c r="I558" s="18"/>
      <c r="J558" s="9"/>
      <c r="K558" s="8"/>
      <c r="L558" s="8"/>
      <c r="M558" s="8"/>
      <c r="N558" s="8"/>
      <c r="O558" s="8"/>
      <c r="P558" s="8"/>
      <c r="Q558" s="8"/>
      <c r="R558" s="8"/>
      <c r="S558" s="8"/>
    </row>
    <row r="559" spans="5:19" s="7" customFormat="1">
      <c r="E559" s="23"/>
      <c r="F559" s="23"/>
      <c r="G559" s="23"/>
      <c r="H559" s="23"/>
      <c r="I559" s="18"/>
      <c r="J559" s="9"/>
      <c r="K559" s="8"/>
      <c r="L559" s="8"/>
      <c r="M559" s="8"/>
      <c r="N559" s="8"/>
      <c r="O559" s="8"/>
      <c r="P559" s="8"/>
      <c r="Q559" s="8"/>
      <c r="R559" s="8"/>
      <c r="S559" s="8"/>
    </row>
    <row r="560" spans="5:19" s="7" customFormat="1">
      <c r="E560" s="23"/>
      <c r="F560" s="23"/>
      <c r="G560" s="23"/>
      <c r="H560" s="23"/>
      <c r="I560" s="18"/>
      <c r="J560" s="9"/>
      <c r="K560" s="8"/>
      <c r="L560" s="8"/>
      <c r="M560" s="8"/>
      <c r="N560" s="8"/>
      <c r="O560" s="8"/>
      <c r="P560" s="8"/>
      <c r="Q560" s="8"/>
      <c r="R560" s="8"/>
      <c r="S560" s="8"/>
    </row>
    <row r="561" spans="5:19" s="7" customFormat="1">
      <c r="E561" s="23"/>
      <c r="F561" s="23"/>
      <c r="G561" s="23"/>
      <c r="H561" s="23"/>
      <c r="I561" s="18"/>
      <c r="J561" s="9"/>
      <c r="K561" s="8"/>
      <c r="L561" s="8"/>
      <c r="M561" s="8"/>
      <c r="N561" s="8"/>
      <c r="O561" s="8"/>
      <c r="P561" s="8"/>
      <c r="Q561" s="8"/>
      <c r="R561" s="8"/>
      <c r="S561" s="8"/>
    </row>
    <row r="562" spans="5:19" s="7" customFormat="1">
      <c r="E562" s="23"/>
      <c r="F562" s="23"/>
      <c r="G562" s="23"/>
      <c r="H562" s="23"/>
      <c r="I562" s="18"/>
      <c r="J562" s="9"/>
      <c r="K562" s="8"/>
      <c r="L562" s="8"/>
      <c r="M562" s="8"/>
      <c r="N562" s="8"/>
      <c r="O562" s="8"/>
      <c r="P562" s="8"/>
      <c r="Q562" s="8"/>
      <c r="R562" s="8"/>
      <c r="S562" s="8"/>
    </row>
    <row r="563" spans="5:19" s="7" customFormat="1">
      <c r="E563" s="23"/>
      <c r="F563" s="23"/>
      <c r="G563" s="23"/>
      <c r="H563" s="23"/>
      <c r="I563" s="18"/>
      <c r="J563" s="9"/>
      <c r="K563" s="8"/>
      <c r="L563" s="8"/>
      <c r="M563" s="8"/>
      <c r="N563" s="8"/>
      <c r="O563" s="8"/>
      <c r="P563" s="8"/>
      <c r="Q563" s="8"/>
      <c r="R563" s="8"/>
      <c r="S563" s="8"/>
    </row>
    <row r="564" spans="5:19" s="7" customFormat="1">
      <c r="E564" s="23"/>
      <c r="F564" s="23"/>
      <c r="G564" s="23"/>
      <c r="H564" s="23"/>
      <c r="I564" s="18"/>
      <c r="J564" s="9"/>
      <c r="K564" s="8"/>
      <c r="L564" s="8"/>
      <c r="M564" s="8"/>
      <c r="N564" s="8"/>
      <c r="O564" s="8"/>
      <c r="P564" s="8"/>
      <c r="Q564" s="8"/>
      <c r="R564" s="8"/>
      <c r="S564" s="8"/>
    </row>
    <row r="565" spans="5:19" s="7" customFormat="1">
      <c r="E565" s="23"/>
      <c r="F565" s="23"/>
      <c r="G565" s="23"/>
      <c r="H565" s="23"/>
      <c r="I565" s="18"/>
      <c r="J565" s="9"/>
      <c r="K565" s="8"/>
      <c r="L565" s="8"/>
      <c r="M565" s="8"/>
      <c r="N565" s="8"/>
      <c r="O565" s="8"/>
      <c r="P565" s="8"/>
      <c r="Q565" s="8"/>
      <c r="R565" s="8"/>
      <c r="S565" s="8"/>
    </row>
    <row r="566" spans="5:19" s="7" customFormat="1">
      <c r="E566" s="23"/>
      <c r="F566" s="23"/>
      <c r="G566" s="23"/>
      <c r="H566" s="23"/>
      <c r="I566" s="18"/>
      <c r="J566" s="9"/>
      <c r="K566" s="8"/>
      <c r="L566" s="8"/>
      <c r="M566" s="8"/>
      <c r="N566" s="8"/>
      <c r="O566" s="8"/>
      <c r="P566" s="8"/>
      <c r="Q566" s="8"/>
      <c r="R566" s="8"/>
      <c r="S566" s="8"/>
    </row>
    <row r="567" spans="5:19" s="7" customFormat="1">
      <c r="E567" s="23"/>
      <c r="F567" s="23"/>
      <c r="G567" s="23"/>
      <c r="H567" s="23"/>
      <c r="I567" s="18"/>
      <c r="J567" s="9"/>
      <c r="K567" s="8"/>
      <c r="L567" s="8"/>
      <c r="M567" s="8"/>
      <c r="N567" s="8"/>
      <c r="O567" s="8"/>
      <c r="P567" s="8"/>
      <c r="Q567" s="8"/>
      <c r="R567" s="8"/>
      <c r="S567" s="8"/>
    </row>
    <row r="568" spans="5:19" s="7" customFormat="1">
      <c r="E568" s="23"/>
      <c r="F568" s="23"/>
      <c r="G568" s="23"/>
      <c r="H568" s="23"/>
      <c r="I568" s="18"/>
      <c r="J568" s="9"/>
      <c r="K568" s="8"/>
      <c r="L568" s="8"/>
      <c r="M568" s="8"/>
      <c r="N568" s="8"/>
      <c r="O568" s="8"/>
      <c r="P568" s="8"/>
      <c r="Q568" s="8"/>
      <c r="R568" s="8"/>
      <c r="S568" s="8"/>
    </row>
    <row r="569" spans="5:19" s="7" customFormat="1">
      <c r="E569" s="23"/>
      <c r="F569" s="23"/>
      <c r="G569" s="23"/>
      <c r="H569" s="23"/>
      <c r="I569" s="18"/>
      <c r="J569" s="9"/>
      <c r="K569" s="8"/>
      <c r="L569" s="8"/>
      <c r="M569" s="8"/>
      <c r="N569" s="8"/>
      <c r="O569" s="8"/>
      <c r="P569" s="8"/>
      <c r="Q569" s="8"/>
      <c r="R569" s="8"/>
      <c r="S569" s="8"/>
    </row>
    <row r="570" spans="5:19" s="7" customFormat="1">
      <c r="E570" s="23"/>
      <c r="F570" s="23"/>
      <c r="G570" s="23"/>
      <c r="H570" s="23"/>
      <c r="I570" s="18"/>
      <c r="J570" s="9"/>
      <c r="K570" s="8"/>
      <c r="L570" s="8"/>
      <c r="M570" s="8"/>
      <c r="N570" s="8"/>
      <c r="O570" s="8"/>
      <c r="P570" s="8"/>
      <c r="Q570" s="8"/>
      <c r="R570" s="8"/>
      <c r="S570" s="8"/>
    </row>
    <row r="571" spans="5:19" s="7" customFormat="1">
      <c r="E571" s="23"/>
      <c r="F571" s="23"/>
      <c r="G571" s="23"/>
      <c r="H571" s="23"/>
      <c r="I571" s="18"/>
      <c r="J571" s="9"/>
      <c r="K571" s="8"/>
      <c r="L571" s="8"/>
      <c r="M571" s="8"/>
      <c r="N571" s="8"/>
      <c r="O571" s="8"/>
      <c r="P571" s="8"/>
      <c r="Q571" s="8"/>
      <c r="R571" s="8"/>
      <c r="S571" s="8"/>
    </row>
    <row r="572" spans="5:19" s="7" customFormat="1">
      <c r="E572" s="23"/>
      <c r="F572" s="23"/>
      <c r="G572" s="23"/>
      <c r="H572" s="23"/>
      <c r="I572" s="18"/>
      <c r="J572" s="9"/>
      <c r="K572" s="8"/>
      <c r="L572" s="8"/>
      <c r="M572" s="8"/>
      <c r="N572" s="8"/>
      <c r="O572" s="8"/>
      <c r="P572" s="8"/>
      <c r="Q572" s="8"/>
      <c r="R572" s="8"/>
      <c r="S572" s="8"/>
    </row>
    <row r="573" spans="5:19" s="7" customFormat="1">
      <c r="E573" s="23"/>
      <c r="F573" s="23"/>
      <c r="G573" s="23"/>
      <c r="H573" s="23"/>
      <c r="I573" s="18"/>
      <c r="J573" s="9"/>
      <c r="K573" s="8"/>
      <c r="L573" s="8"/>
      <c r="M573" s="8"/>
      <c r="N573" s="8"/>
      <c r="O573" s="8"/>
      <c r="P573" s="8"/>
      <c r="Q573" s="8"/>
      <c r="R573" s="8"/>
      <c r="S573" s="8"/>
    </row>
    <row r="574" spans="5:19" s="7" customFormat="1">
      <c r="E574" s="23"/>
      <c r="F574" s="23"/>
      <c r="G574" s="23"/>
      <c r="H574" s="23"/>
      <c r="I574" s="18"/>
      <c r="J574" s="9"/>
      <c r="K574" s="8"/>
      <c r="L574" s="8"/>
      <c r="M574" s="8"/>
      <c r="N574" s="8"/>
      <c r="O574" s="8"/>
      <c r="P574" s="8"/>
      <c r="Q574" s="8"/>
      <c r="R574" s="8"/>
      <c r="S574" s="8"/>
    </row>
    <row r="575" spans="5:19" s="7" customFormat="1">
      <c r="E575" s="23"/>
      <c r="F575" s="23"/>
      <c r="G575" s="23"/>
      <c r="H575" s="23"/>
      <c r="I575" s="18"/>
      <c r="J575" s="9"/>
      <c r="K575" s="8"/>
      <c r="L575" s="8"/>
      <c r="M575" s="8"/>
      <c r="N575" s="8"/>
      <c r="O575" s="8"/>
      <c r="P575" s="8"/>
      <c r="Q575" s="8"/>
      <c r="R575" s="8"/>
      <c r="S575" s="8"/>
    </row>
    <row r="576" spans="5:19" s="7" customFormat="1">
      <c r="E576" s="23"/>
      <c r="F576" s="23"/>
      <c r="G576" s="23"/>
      <c r="H576" s="23"/>
      <c r="I576" s="18"/>
      <c r="J576" s="9"/>
      <c r="K576" s="8"/>
      <c r="L576" s="8"/>
      <c r="M576" s="8"/>
      <c r="N576" s="8"/>
      <c r="O576" s="8"/>
      <c r="P576" s="8"/>
      <c r="Q576" s="8"/>
      <c r="R576" s="8"/>
      <c r="S576" s="8"/>
    </row>
    <row r="577" spans="5:19" s="7" customFormat="1">
      <c r="E577" s="23"/>
      <c r="F577" s="23"/>
      <c r="G577" s="23"/>
      <c r="H577" s="23"/>
      <c r="I577" s="18"/>
      <c r="J577" s="9"/>
      <c r="K577" s="8"/>
      <c r="L577" s="8"/>
      <c r="M577" s="8"/>
      <c r="N577" s="8"/>
      <c r="O577" s="8"/>
      <c r="P577" s="8"/>
      <c r="Q577" s="8"/>
      <c r="R577" s="8"/>
      <c r="S577" s="8"/>
    </row>
    <row r="578" spans="5:19" s="7" customFormat="1">
      <c r="E578" s="23"/>
      <c r="F578" s="23"/>
      <c r="G578" s="23"/>
      <c r="H578" s="23"/>
      <c r="I578" s="18"/>
      <c r="J578" s="9"/>
      <c r="K578" s="8"/>
      <c r="L578" s="8"/>
      <c r="M578" s="8"/>
      <c r="N578" s="8"/>
      <c r="O578" s="8"/>
      <c r="P578" s="8"/>
      <c r="Q578" s="8"/>
      <c r="R578" s="8"/>
      <c r="S578" s="8"/>
    </row>
    <row r="579" spans="5:19" s="7" customFormat="1">
      <c r="E579" s="23"/>
      <c r="F579" s="23"/>
      <c r="G579" s="23"/>
      <c r="H579" s="23"/>
      <c r="I579" s="18"/>
      <c r="J579" s="9"/>
      <c r="K579" s="8"/>
      <c r="L579" s="8"/>
      <c r="M579" s="8"/>
      <c r="N579" s="8"/>
      <c r="O579" s="8"/>
      <c r="P579" s="8"/>
      <c r="Q579" s="8"/>
      <c r="R579" s="8"/>
      <c r="S579" s="8"/>
    </row>
    <row r="580" spans="5:19" s="7" customFormat="1">
      <c r="E580" s="23"/>
      <c r="F580" s="23"/>
      <c r="G580" s="23"/>
      <c r="H580" s="23"/>
      <c r="I580" s="18"/>
      <c r="J580" s="9"/>
      <c r="K580" s="8"/>
      <c r="L580" s="8"/>
      <c r="M580" s="8"/>
      <c r="N580" s="8"/>
      <c r="O580" s="8"/>
      <c r="P580" s="8"/>
      <c r="Q580" s="8"/>
      <c r="R580" s="8"/>
      <c r="S580" s="8"/>
    </row>
    <row r="581" spans="5:19" s="7" customFormat="1">
      <c r="E581" s="23"/>
      <c r="F581" s="23"/>
      <c r="G581" s="23"/>
      <c r="H581" s="23"/>
      <c r="I581" s="18"/>
      <c r="J581" s="9"/>
      <c r="K581" s="8"/>
      <c r="L581" s="8"/>
      <c r="M581" s="8"/>
      <c r="N581" s="8"/>
      <c r="O581" s="8"/>
      <c r="P581" s="8"/>
      <c r="Q581" s="8"/>
      <c r="R581" s="8"/>
      <c r="S581" s="8"/>
    </row>
    <row r="582" spans="5:19" s="7" customFormat="1">
      <c r="E582" s="23"/>
      <c r="F582" s="23"/>
      <c r="G582" s="23"/>
      <c r="H582" s="23"/>
      <c r="I582" s="18"/>
      <c r="J582" s="9"/>
      <c r="K582" s="8"/>
      <c r="L582" s="8"/>
      <c r="M582" s="8"/>
      <c r="N582" s="8"/>
      <c r="O582" s="8"/>
      <c r="P582" s="8"/>
      <c r="Q582" s="8"/>
      <c r="R582" s="8"/>
      <c r="S582" s="8"/>
    </row>
    <row r="583" spans="5:19" s="7" customFormat="1">
      <c r="E583" s="23"/>
      <c r="F583" s="23"/>
      <c r="G583" s="23"/>
      <c r="H583" s="23"/>
      <c r="I583" s="18"/>
      <c r="J583" s="9"/>
      <c r="K583" s="8"/>
      <c r="L583" s="8"/>
      <c r="M583" s="8"/>
      <c r="N583" s="8"/>
      <c r="O583" s="8"/>
      <c r="P583" s="8"/>
      <c r="Q583" s="8"/>
      <c r="R583" s="8"/>
      <c r="S583" s="8"/>
    </row>
    <row r="584" spans="5:19" s="7" customFormat="1">
      <c r="E584" s="23"/>
      <c r="F584" s="23"/>
      <c r="G584" s="23"/>
      <c r="H584" s="23"/>
      <c r="I584" s="18"/>
      <c r="J584" s="9"/>
      <c r="K584" s="8"/>
      <c r="L584" s="8"/>
      <c r="M584" s="8"/>
      <c r="N584" s="8"/>
      <c r="O584" s="8"/>
      <c r="P584" s="8"/>
      <c r="Q584" s="8"/>
      <c r="R584" s="8"/>
      <c r="S584" s="8"/>
    </row>
    <row r="585" spans="5:19" s="7" customFormat="1">
      <c r="E585" s="23"/>
      <c r="F585" s="23"/>
      <c r="G585" s="23"/>
      <c r="H585" s="23"/>
      <c r="I585" s="18"/>
      <c r="J585" s="9"/>
      <c r="K585" s="8"/>
      <c r="L585" s="8"/>
      <c r="M585" s="8"/>
      <c r="N585" s="8"/>
      <c r="O585" s="8"/>
      <c r="P585" s="8"/>
      <c r="Q585" s="8"/>
      <c r="R585" s="8"/>
      <c r="S585" s="8"/>
    </row>
    <row r="586" spans="5:19" s="7" customFormat="1">
      <c r="E586" s="23"/>
      <c r="F586" s="23"/>
      <c r="G586" s="23"/>
      <c r="H586" s="23"/>
      <c r="I586" s="18"/>
      <c r="J586" s="9"/>
      <c r="K586" s="8"/>
      <c r="L586" s="8"/>
      <c r="M586" s="8"/>
      <c r="N586" s="8"/>
      <c r="O586" s="8"/>
      <c r="P586" s="8"/>
      <c r="Q586" s="8"/>
      <c r="R586" s="8"/>
      <c r="S586" s="8"/>
    </row>
    <row r="587" spans="5:19" s="7" customFormat="1">
      <c r="E587" s="23"/>
      <c r="F587" s="23"/>
      <c r="G587" s="23"/>
      <c r="H587" s="23"/>
      <c r="I587" s="18"/>
      <c r="J587" s="9"/>
      <c r="K587" s="8"/>
      <c r="L587" s="8"/>
      <c r="M587" s="8"/>
      <c r="N587" s="8"/>
      <c r="O587" s="8"/>
      <c r="P587" s="8"/>
      <c r="Q587" s="8"/>
      <c r="R587" s="8"/>
      <c r="S587" s="8"/>
    </row>
    <row r="588" spans="5:19" s="7" customFormat="1">
      <c r="E588" s="23"/>
      <c r="F588" s="23"/>
      <c r="G588" s="23"/>
      <c r="H588" s="23"/>
      <c r="I588" s="18"/>
      <c r="J588" s="9"/>
      <c r="K588" s="8"/>
      <c r="L588" s="8"/>
      <c r="M588" s="8"/>
      <c r="N588" s="8"/>
      <c r="O588" s="8"/>
      <c r="P588" s="8"/>
      <c r="Q588" s="8"/>
      <c r="R588" s="8"/>
      <c r="S588" s="8"/>
    </row>
    <row r="589" spans="5:19" s="7" customFormat="1">
      <c r="E589" s="23"/>
      <c r="F589" s="23"/>
      <c r="G589" s="23"/>
      <c r="H589" s="23"/>
      <c r="I589" s="18"/>
      <c r="J589" s="9"/>
      <c r="K589" s="8"/>
      <c r="L589" s="8"/>
      <c r="M589" s="8"/>
      <c r="N589" s="8"/>
      <c r="O589" s="8"/>
      <c r="P589" s="8"/>
      <c r="Q589" s="8"/>
      <c r="R589" s="8"/>
      <c r="S589" s="8"/>
    </row>
    <row r="590" spans="5:19" s="7" customFormat="1">
      <c r="E590" s="23"/>
      <c r="F590" s="23"/>
      <c r="G590" s="23"/>
      <c r="H590" s="23"/>
      <c r="I590" s="18"/>
      <c r="J590" s="9"/>
      <c r="K590" s="8"/>
      <c r="L590" s="8"/>
      <c r="M590" s="8"/>
      <c r="N590" s="8"/>
      <c r="O590" s="8"/>
      <c r="P590" s="8"/>
      <c r="Q590" s="8"/>
      <c r="R590" s="8"/>
      <c r="S590" s="8"/>
    </row>
    <row r="591" spans="5:19" s="7" customFormat="1">
      <c r="E591" s="23"/>
      <c r="F591" s="23"/>
      <c r="G591" s="23"/>
      <c r="H591" s="23"/>
      <c r="I591" s="18"/>
      <c r="J591" s="9"/>
      <c r="K591" s="8"/>
      <c r="L591" s="8"/>
      <c r="M591" s="8"/>
      <c r="N591" s="8"/>
      <c r="O591" s="8"/>
      <c r="P591" s="8"/>
      <c r="Q591" s="8"/>
      <c r="R591" s="8"/>
      <c r="S591" s="8"/>
    </row>
    <row r="592" spans="5:19" s="7" customFormat="1">
      <c r="E592" s="23"/>
      <c r="F592" s="23"/>
      <c r="G592" s="23"/>
      <c r="H592" s="23"/>
      <c r="I592" s="18"/>
      <c r="J592" s="9"/>
      <c r="K592" s="8"/>
      <c r="L592" s="8"/>
      <c r="M592" s="8"/>
      <c r="N592" s="8"/>
      <c r="O592" s="8"/>
      <c r="P592" s="8"/>
      <c r="Q592" s="8"/>
      <c r="R592" s="8"/>
      <c r="S592" s="8"/>
    </row>
    <row r="593" spans="5:19" s="7" customFormat="1">
      <c r="E593" s="23"/>
      <c r="F593" s="23"/>
      <c r="G593" s="23"/>
      <c r="H593" s="23"/>
      <c r="I593" s="18"/>
      <c r="J593" s="9"/>
      <c r="K593" s="8"/>
      <c r="L593" s="8"/>
      <c r="M593" s="8"/>
      <c r="N593" s="8"/>
      <c r="O593" s="8"/>
      <c r="P593" s="8"/>
      <c r="Q593" s="8"/>
      <c r="R593" s="8"/>
      <c r="S593" s="8"/>
    </row>
    <row r="594" spans="5:19" s="7" customFormat="1">
      <c r="E594" s="23"/>
      <c r="F594" s="23"/>
      <c r="G594" s="23"/>
      <c r="H594" s="23"/>
      <c r="I594" s="18"/>
      <c r="J594" s="9"/>
      <c r="K594" s="8"/>
      <c r="L594" s="8"/>
      <c r="M594" s="8"/>
      <c r="N594" s="8"/>
      <c r="O594" s="8"/>
      <c r="P594" s="8"/>
      <c r="Q594" s="8"/>
      <c r="R594" s="8"/>
      <c r="S594" s="8"/>
    </row>
    <row r="595" spans="5:19" s="7" customFormat="1">
      <c r="E595" s="23"/>
      <c r="F595" s="23"/>
      <c r="G595" s="23"/>
      <c r="H595" s="23"/>
      <c r="I595" s="18"/>
      <c r="J595" s="9"/>
      <c r="K595" s="8"/>
      <c r="L595" s="8"/>
      <c r="M595" s="8"/>
      <c r="N595" s="8"/>
      <c r="O595" s="8"/>
      <c r="P595" s="8"/>
      <c r="Q595" s="8"/>
      <c r="R595" s="8"/>
      <c r="S595" s="8"/>
    </row>
    <row r="596" spans="5:19" s="7" customFormat="1">
      <c r="E596" s="23"/>
      <c r="F596" s="23"/>
      <c r="G596" s="23"/>
      <c r="H596" s="23"/>
      <c r="I596" s="18"/>
      <c r="J596" s="9"/>
      <c r="K596" s="8"/>
      <c r="L596" s="8"/>
      <c r="M596" s="8"/>
      <c r="N596" s="8"/>
      <c r="O596" s="8"/>
      <c r="P596" s="8"/>
      <c r="Q596" s="8"/>
      <c r="R596" s="8"/>
      <c r="S596" s="8"/>
    </row>
    <row r="597" spans="5:19" s="7" customFormat="1">
      <c r="E597" s="23"/>
      <c r="F597" s="23"/>
      <c r="G597" s="23"/>
      <c r="H597" s="23"/>
      <c r="I597" s="18"/>
      <c r="J597" s="9"/>
      <c r="K597" s="8"/>
      <c r="L597" s="8"/>
      <c r="M597" s="8"/>
      <c r="N597" s="8"/>
      <c r="O597" s="8"/>
      <c r="P597" s="8"/>
      <c r="Q597" s="8"/>
      <c r="R597" s="8"/>
      <c r="S597" s="8"/>
    </row>
    <row r="598" spans="5:19" s="7" customFormat="1">
      <c r="E598" s="23"/>
      <c r="F598" s="23"/>
      <c r="G598" s="23"/>
      <c r="H598" s="23"/>
      <c r="I598" s="18"/>
      <c r="J598" s="9"/>
      <c r="K598" s="8"/>
      <c r="L598" s="8"/>
      <c r="M598" s="8"/>
      <c r="N598" s="8"/>
      <c r="O598" s="8"/>
      <c r="P598" s="8"/>
      <c r="Q598" s="8"/>
      <c r="R598" s="8"/>
      <c r="S598" s="8"/>
    </row>
    <row r="599" spans="5:19" s="7" customFormat="1">
      <c r="E599" s="23"/>
      <c r="F599" s="23"/>
      <c r="G599" s="23"/>
      <c r="H599" s="23"/>
      <c r="I599" s="18"/>
      <c r="J599" s="9"/>
      <c r="K599" s="8"/>
      <c r="L599" s="8"/>
      <c r="M599" s="8"/>
      <c r="N599" s="8"/>
      <c r="O599" s="8"/>
      <c r="P599" s="8"/>
      <c r="Q599" s="8"/>
      <c r="R599" s="8"/>
      <c r="S599" s="8"/>
    </row>
    <row r="600" spans="5:19" s="7" customFormat="1">
      <c r="E600" s="23"/>
      <c r="F600" s="23"/>
      <c r="G600" s="23"/>
      <c r="H600" s="23"/>
      <c r="I600" s="18"/>
      <c r="J600" s="9"/>
      <c r="K600" s="8"/>
      <c r="L600" s="8"/>
      <c r="M600" s="8"/>
      <c r="N600" s="8"/>
      <c r="O600" s="8"/>
      <c r="P600" s="8"/>
      <c r="Q600" s="8"/>
      <c r="R600" s="8"/>
      <c r="S600" s="8"/>
    </row>
    <row r="601" spans="5:19" s="7" customFormat="1">
      <c r="E601" s="23"/>
      <c r="F601" s="23"/>
      <c r="G601" s="23"/>
      <c r="H601" s="23"/>
      <c r="I601" s="18"/>
      <c r="J601" s="9"/>
      <c r="K601" s="8"/>
      <c r="L601" s="8"/>
      <c r="M601" s="8"/>
      <c r="N601" s="8"/>
      <c r="O601" s="8"/>
      <c r="P601" s="8"/>
      <c r="Q601" s="8"/>
      <c r="R601" s="8"/>
      <c r="S601" s="8"/>
    </row>
    <row r="602" spans="5:19" s="7" customFormat="1">
      <c r="E602" s="23"/>
      <c r="F602" s="23"/>
      <c r="G602" s="23"/>
      <c r="H602" s="23"/>
      <c r="I602" s="18"/>
      <c r="J602" s="9"/>
      <c r="K602" s="8"/>
      <c r="L602" s="8"/>
      <c r="M602" s="8"/>
      <c r="N602" s="8"/>
      <c r="O602" s="8"/>
      <c r="P602" s="8"/>
      <c r="Q602" s="8"/>
      <c r="R602" s="8"/>
      <c r="S602" s="8"/>
    </row>
    <row r="603" spans="5:19" s="7" customFormat="1">
      <c r="E603" s="23"/>
      <c r="F603" s="23"/>
      <c r="G603" s="23"/>
      <c r="H603" s="23"/>
      <c r="I603" s="18"/>
      <c r="J603" s="9"/>
      <c r="K603" s="8"/>
      <c r="L603" s="8"/>
      <c r="M603" s="8"/>
      <c r="N603" s="8"/>
      <c r="O603" s="8"/>
      <c r="P603" s="8"/>
      <c r="Q603" s="8"/>
      <c r="R603" s="8"/>
      <c r="S603" s="8"/>
    </row>
    <row r="604" spans="5:19" s="7" customFormat="1">
      <c r="E604" s="23"/>
      <c r="F604" s="23"/>
      <c r="G604" s="23"/>
      <c r="H604" s="23"/>
      <c r="I604" s="18"/>
      <c r="J604" s="9"/>
      <c r="K604" s="8"/>
      <c r="L604" s="8"/>
      <c r="M604" s="8"/>
      <c r="N604" s="8"/>
      <c r="O604" s="8"/>
      <c r="P604" s="8"/>
      <c r="Q604" s="8"/>
      <c r="R604" s="8"/>
      <c r="S604" s="8"/>
    </row>
    <row r="605" spans="5:19" s="7" customFormat="1">
      <c r="E605" s="23"/>
      <c r="F605" s="23"/>
      <c r="G605" s="23"/>
      <c r="H605" s="23"/>
      <c r="I605" s="18"/>
      <c r="J605" s="9"/>
      <c r="K605" s="8"/>
      <c r="L605" s="8"/>
      <c r="M605" s="8"/>
      <c r="N605" s="8"/>
      <c r="O605" s="8"/>
      <c r="P605" s="8"/>
      <c r="Q605" s="8"/>
      <c r="R605" s="8"/>
      <c r="S605" s="8"/>
    </row>
    <row r="606" spans="5:19" s="7" customFormat="1">
      <c r="E606" s="23"/>
      <c r="F606" s="23"/>
      <c r="G606" s="23"/>
      <c r="H606" s="23"/>
      <c r="I606" s="18"/>
      <c r="J606" s="9"/>
      <c r="K606" s="8"/>
      <c r="L606" s="8"/>
      <c r="M606" s="8"/>
      <c r="N606" s="8"/>
      <c r="O606" s="8"/>
      <c r="P606" s="8"/>
      <c r="Q606" s="8"/>
      <c r="R606" s="8"/>
      <c r="S606" s="8"/>
    </row>
    <row r="607" spans="5:19" s="7" customFormat="1">
      <c r="E607" s="23"/>
      <c r="F607" s="23"/>
      <c r="G607" s="23"/>
      <c r="H607" s="23"/>
      <c r="I607" s="18"/>
      <c r="J607" s="9"/>
      <c r="K607" s="8"/>
      <c r="L607" s="8"/>
      <c r="M607" s="8"/>
      <c r="N607" s="8"/>
      <c r="O607" s="8"/>
      <c r="P607" s="8"/>
      <c r="Q607" s="8"/>
      <c r="R607" s="8"/>
      <c r="S607" s="8"/>
    </row>
    <row r="608" spans="5:19" s="7" customFormat="1">
      <c r="E608" s="23"/>
      <c r="F608" s="23"/>
      <c r="G608" s="23"/>
      <c r="H608" s="23"/>
      <c r="I608" s="18"/>
      <c r="J608" s="9"/>
      <c r="K608" s="8"/>
      <c r="L608" s="8"/>
      <c r="M608" s="8"/>
      <c r="N608" s="8"/>
      <c r="O608" s="8"/>
      <c r="P608" s="8"/>
      <c r="Q608" s="8"/>
      <c r="R608" s="8"/>
      <c r="S608" s="8"/>
    </row>
    <row r="609" spans="5:19" s="7" customFormat="1">
      <c r="E609" s="23"/>
      <c r="F609" s="23"/>
      <c r="G609" s="23"/>
      <c r="H609" s="23"/>
      <c r="I609" s="18"/>
      <c r="J609" s="9"/>
      <c r="K609" s="8"/>
      <c r="L609" s="8"/>
      <c r="M609" s="8"/>
      <c r="N609" s="8"/>
      <c r="O609" s="8"/>
      <c r="P609" s="8"/>
      <c r="Q609" s="8"/>
      <c r="R609" s="8"/>
      <c r="S609" s="8"/>
    </row>
    <row r="610" spans="5:19" s="7" customFormat="1">
      <c r="E610" s="23"/>
      <c r="F610" s="23"/>
      <c r="G610" s="23"/>
      <c r="H610" s="23"/>
      <c r="I610" s="18"/>
      <c r="J610" s="9"/>
      <c r="K610" s="8"/>
      <c r="L610" s="8"/>
      <c r="M610" s="8"/>
      <c r="N610" s="8"/>
      <c r="O610" s="8"/>
      <c r="P610" s="8"/>
      <c r="Q610" s="8"/>
      <c r="R610" s="8"/>
      <c r="S610" s="8"/>
    </row>
    <row r="611" spans="5:19" s="7" customFormat="1">
      <c r="E611" s="23"/>
      <c r="F611" s="23"/>
      <c r="G611" s="23"/>
      <c r="H611" s="23"/>
      <c r="I611" s="18"/>
      <c r="J611" s="9"/>
      <c r="K611" s="8"/>
      <c r="L611" s="8"/>
      <c r="M611" s="8"/>
      <c r="N611" s="8"/>
      <c r="O611" s="8"/>
      <c r="P611" s="8"/>
      <c r="Q611" s="8"/>
      <c r="R611" s="8"/>
      <c r="S611" s="8"/>
    </row>
    <row r="612" spans="5:19" s="7" customFormat="1">
      <c r="E612" s="23"/>
      <c r="F612" s="23"/>
      <c r="G612" s="23"/>
      <c r="H612" s="23"/>
      <c r="I612" s="18"/>
      <c r="J612" s="9"/>
      <c r="K612" s="8"/>
      <c r="L612" s="8"/>
      <c r="M612" s="8"/>
      <c r="N612" s="8"/>
      <c r="O612" s="8"/>
      <c r="P612" s="8"/>
      <c r="Q612" s="8"/>
      <c r="R612" s="8"/>
      <c r="S612" s="8"/>
    </row>
    <row r="613" spans="5:19" s="7" customFormat="1">
      <c r="E613" s="23"/>
      <c r="F613" s="23"/>
      <c r="G613" s="23"/>
      <c r="H613" s="23"/>
      <c r="I613" s="18"/>
      <c r="J613" s="9"/>
      <c r="K613" s="8"/>
      <c r="L613" s="8"/>
      <c r="M613" s="8"/>
      <c r="N613" s="8"/>
      <c r="O613" s="8"/>
      <c r="P613" s="8"/>
      <c r="Q613" s="8"/>
      <c r="R613" s="8"/>
      <c r="S613" s="8"/>
    </row>
    <row r="614" spans="5:19" s="7" customFormat="1">
      <c r="E614" s="23"/>
      <c r="F614" s="23"/>
      <c r="G614" s="23"/>
      <c r="H614" s="23"/>
      <c r="I614" s="18"/>
      <c r="J614" s="9"/>
      <c r="K614" s="8"/>
      <c r="L614" s="8"/>
      <c r="M614" s="8"/>
      <c r="N614" s="8"/>
      <c r="O614" s="8"/>
      <c r="P614" s="8"/>
      <c r="Q614" s="8"/>
      <c r="R614" s="8"/>
      <c r="S614" s="8"/>
    </row>
    <row r="615" spans="5:19" s="7" customFormat="1">
      <c r="E615" s="23"/>
      <c r="F615" s="23"/>
      <c r="G615" s="23"/>
      <c r="H615" s="23"/>
      <c r="I615" s="18"/>
      <c r="J615" s="9"/>
      <c r="K615" s="8"/>
      <c r="L615" s="8"/>
      <c r="M615" s="8"/>
      <c r="N615" s="8"/>
      <c r="O615" s="8"/>
      <c r="P615" s="8"/>
      <c r="Q615" s="8"/>
      <c r="R615" s="8"/>
      <c r="S615" s="8"/>
    </row>
    <row r="616" spans="5:19" s="7" customFormat="1">
      <c r="E616" s="23"/>
      <c r="F616" s="23"/>
      <c r="G616" s="23"/>
      <c r="H616" s="23"/>
      <c r="I616" s="18"/>
      <c r="J616" s="9"/>
      <c r="K616" s="8"/>
      <c r="L616" s="8"/>
      <c r="M616" s="8"/>
      <c r="N616" s="8"/>
      <c r="O616" s="8"/>
      <c r="P616" s="8"/>
      <c r="Q616" s="8"/>
      <c r="R616" s="8"/>
      <c r="S616" s="8"/>
    </row>
    <row r="617" spans="5:19" s="7" customFormat="1">
      <c r="E617" s="23"/>
      <c r="F617" s="23"/>
      <c r="G617" s="23"/>
      <c r="H617" s="23"/>
      <c r="I617" s="18"/>
      <c r="J617" s="9"/>
      <c r="K617" s="8"/>
      <c r="L617" s="8"/>
      <c r="M617" s="8"/>
      <c r="N617" s="8"/>
      <c r="O617" s="8"/>
      <c r="P617" s="8"/>
      <c r="Q617" s="8"/>
      <c r="R617" s="8"/>
      <c r="S617" s="8"/>
    </row>
    <row r="618" spans="5:19" s="7" customFormat="1">
      <c r="E618" s="23"/>
      <c r="F618" s="23"/>
      <c r="G618" s="23"/>
      <c r="H618" s="23"/>
      <c r="I618" s="18"/>
      <c r="J618" s="9"/>
      <c r="K618" s="8"/>
      <c r="L618" s="8"/>
      <c r="M618" s="8"/>
      <c r="N618" s="8"/>
      <c r="O618" s="8"/>
      <c r="P618" s="8"/>
      <c r="Q618" s="8"/>
      <c r="R618" s="8"/>
      <c r="S618" s="8"/>
    </row>
    <row r="619" spans="5:19" s="7" customFormat="1">
      <c r="E619" s="23"/>
      <c r="F619" s="23"/>
      <c r="G619" s="23"/>
      <c r="H619" s="23"/>
      <c r="I619" s="18"/>
      <c r="J619" s="9"/>
      <c r="K619" s="8"/>
      <c r="L619" s="8"/>
      <c r="M619" s="8"/>
      <c r="N619" s="8"/>
      <c r="O619" s="8"/>
      <c r="P619" s="8"/>
      <c r="Q619" s="8"/>
      <c r="R619" s="8"/>
      <c r="S619" s="8"/>
    </row>
    <row r="620" spans="5:19" s="7" customFormat="1">
      <c r="E620" s="23"/>
      <c r="F620" s="23"/>
      <c r="G620" s="23"/>
      <c r="H620" s="23"/>
      <c r="I620" s="18"/>
      <c r="J620" s="9"/>
      <c r="K620" s="8"/>
      <c r="L620" s="8"/>
      <c r="M620" s="8"/>
      <c r="N620" s="8"/>
      <c r="O620" s="8"/>
      <c r="P620" s="8"/>
      <c r="Q620" s="8"/>
      <c r="R620" s="8"/>
      <c r="S620" s="8"/>
    </row>
    <row r="621" spans="5:19" s="7" customFormat="1">
      <c r="E621" s="23"/>
      <c r="F621" s="23"/>
      <c r="G621" s="23"/>
      <c r="H621" s="23"/>
      <c r="I621" s="18"/>
      <c r="J621" s="9"/>
      <c r="K621" s="8"/>
      <c r="L621" s="8"/>
      <c r="M621" s="8"/>
      <c r="N621" s="8"/>
      <c r="O621" s="8"/>
      <c r="P621" s="8"/>
      <c r="Q621" s="8"/>
      <c r="R621" s="8"/>
      <c r="S621" s="8"/>
    </row>
    <row r="622" spans="5:19" s="7" customFormat="1">
      <c r="E622" s="23"/>
      <c r="F622" s="23"/>
      <c r="G622" s="23"/>
      <c r="H622" s="23"/>
      <c r="I622" s="18"/>
      <c r="J622" s="9"/>
      <c r="K622" s="8"/>
      <c r="L622" s="8"/>
      <c r="M622" s="8"/>
      <c r="N622" s="8"/>
      <c r="O622" s="8"/>
      <c r="P622" s="8"/>
      <c r="Q622" s="8"/>
      <c r="R622" s="8"/>
      <c r="S622" s="8"/>
    </row>
    <row r="623" spans="5:19" s="7" customFormat="1">
      <c r="E623" s="23"/>
      <c r="F623" s="23"/>
      <c r="G623" s="23"/>
      <c r="H623" s="23"/>
      <c r="I623" s="18"/>
      <c r="J623" s="9"/>
      <c r="K623" s="8"/>
      <c r="L623" s="8"/>
      <c r="M623" s="8"/>
      <c r="N623" s="8"/>
      <c r="O623" s="8"/>
      <c r="P623" s="8"/>
      <c r="Q623" s="8"/>
      <c r="R623" s="8"/>
      <c r="S623" s="8"/>
    </row>
    <row r="624" spans="5:19" s="7" customFormat="1">
      <c r="E624" s="23"/>
      <c r="F624" s="23"/>
      <c r="G624" s="23"/>
      <c r="H624" s="23"/>
      <c r="I624" s="18"/>
      <c r="J624" s="9"/>
      <c r="K624" s="8"/>
      <c r="L624" s="8"/>
      <c r="M624" s="8"/>
      <c r="N624" s="8"/>
      <c r="O624" s="8"/>
      <c r="P624" s="8"/>
      <c r="Q624" s="8"/>
      <c r="R624" s="8"/>
      <c r="S624" s="8"/>
    </row>
    <row r="625" spans="5:19" s="7" customFormat="1">
      <c r="E625" s="23"/>
      <c r="F625" s="23"/>
      <c r="G625" s="23"/>
      <c r="H625" s="23"/>
      <c r="I625" s="18"/>
      <c r="J625" s="9"/>
      <c r="K625" s="8"/>
      <c r="L625" s="8"/>
      <c r="M625" s="8"/>
      <c r="N625" s="8"/>
      <c r="O625" s="8"/>
      <c r="P625" s="8"/>
      <c r="Q625" s="8"/>
      <c r="R625" s="8"/>
      <c r="S625" s="8"/>
    </row>
    <row r="626" spans="5:19" s="7" customFormat="1">
      <c r="E626" s="23"/>
      <c r="F626" s="23"/>
      <c r="G626" s="23"/>
      <c r="H626" s="23"/>
      <c r="I626" s="18"/>
      <c r="J626" s="9"/>
      <c r="K626" s="8"/>
      <c r="L626" s="8"/>
      <c r="M626" s="8"/>
      <c r="N626" s="8"/>
      <c r="O626" s="8"/>
      <c r="P626" s="8"/>
      <c r="Q626" s="8"/>
      <c r="R626" s="8"/>
      <c r="S626" s="8"/>
    </row>
    <row r="627" spans="5:19" s="7" customFormat="1">
      <c r="E627" s="23"/>
      <c r="F627" s="23"/>
      <c r="G627" s="23"/>
      <c r="H627" s="23"/>
      <c r="I627" s="18"/>
      <c r="J627" s="9"/>
      <c r="K627" s="8"/>
      <c r="L627" s="8"/>
      <c r="M627" s="8"/>
      <c r="N627" s="8"/>
      <c r="O627" s="8"/>
      <c r="P627" s="8"/>
      <c r="Q627" s="8"/>
      <c r="R627" s="8"/>
      <c r="S627" s="8"/>
    </row>
    <row r="628" spans="5:19" s="7" customFormat="1">
      <c r="E628" s="23"/>
      <c r="F628" s="23"/>
      <c r="G628" s="23"/>
      <c r="H628" s="23"/>
      <c r="I628" s="18"/>
      <c r="J628" s="9"/>
      <c r="K628" s="8"/>
      <c r="L628" s="8"/>
      <c r="M628" s="8"/>
      <c r="N628" s="8"/>
      <c r="O628" s="8"/>
      <c r="P628" s="8"/>
      <c r="Q628" s="8"/>
      <c r="R628" s="8"/>
      <c r="S628" s="8"/>
    </row>
    <row r="629" spans="5:19" s="7" customFormat="1">
      <c r="E629" s="23"/>
      <c r="F629" s="23"/>
      <c r="G629" s="23"/>
      <c r="H629" s="23"/>
      <c r="I629" s="18"/>
      <c r="J629" s="9"/>
      <c r="K629" s="8"/>
      <c r="L629" s="8"/>
      <c r="M629" s="8"/>
      <c r="N629" s="8"/>
      <c r="O629" s="8"/>
      <c r="P629" s="8"/>
      <c r="Q629" s="8"/>
      <c r="R629" s="8"/>
      <c r="S629" s="8"/>
    </row>
    <row r="630" spans="5:19" s="7" customFormat="1">
      <c r="E630" s="23"/>
      <c r="F630" s="23"/>
      <c r="G630" s="23"/>
      <c r="H630" s="23"/>
      <c r="I630" s="18"/>
      <c r="J630" s="9"/>
      <c r="K630" s="8"/>
      <c r="L630" s="8"/>
      <c r="M630" s="8"/>
      <c r="N630" s="8"/>
      <c r="O630" s="8"/>
      <c r="P630" s="8"/>
      <c r="Q630" s="8"/>
      <c r="R630" s="8"/>
      <c r="S630" s="8"/>
    </row>
    <row r="631" spans="5:19" s="7" customFormat="1">
      <c r="E631" s="23"/>
      <c r="F631" s="23"/>
      <c r="G631" s="23"/>
      <c r="H631" s="23"/>
      <c r="I631" s="18"/>
      <c r="J631" s="9"/>
      <c r="K631" s="8"/>
      <c r="L631" s="8"/>
      <c r="M631" s="8"/>
      <c r="N631" s="8"/>
      <c r="O631" s="8"/>
      <c r="P631" s="8"/>
      <c r="Q631" s="8"/>
      <c r="R631" s="8"/>
      <c r="S631" s="8"/>
    </row>
    <row r="632" spans="5:19" s="7" customFormat="1">
      <c r="E632" s="23"/>
      <c r="F632" s="23"/>
      <c r="G632" s="23"/>
      <c r="H632" s="23"/>
      <c r="I632" s="18"/>
      <c r="J632" s="9"/>
      <c r="K632" s="8"/>
      <c r="L632" s="8"/>
      <c r="M632" s="8"/>
      <c r="N632" s="8"/>
      <c r="O632" s="8"/>
      <c r="P632" s="8"/>
      <c r="Q632" s="8"/>
      <c r="R632" s="8"/>
      <c r="S632" s="8"/>
    </row>
    <row r="633" spans="5:19" s="7" customFormat="1">
      <c r="E633" s="23"/>
      <c r="F633" s="23"/>
      <c r="G633" s="23"/>
      <c r="H633" s="23"/>
      <c r="I633" s="18"/>
      <c r="J633" s="9"/>
      <c r="K633" s="8"/>
      <c r="L633" s="8"/>
      <c r="M633" s="8"/>
      <c r="N633" s="8"/>
      <c r="O633" s="8"/>
      <c r="P633" s="8"/>
      <c r="Q633" s="8"/>
      <c r="R633" s="8"/>
      <c r="S633" s="8"/>
    </row>
    <row r="634" spans="5:19" s="7" customFormat="1">
      <c r="E634" s="23"/>
      <c r="F634" s="23"/>
      <c r="G634" s="23"/>
      <c r="H634" s="23"/>
      <c r="I634" s="18"/>
      <c r="J634" s="9"/>
      <c r="K634" s="8"/>
      <c r="L634" s="8"/>
      <c r="M634" s="8"/>
      <c r="N634" s="8"/>
      <c r="O634" s="8"/>
      <c r="P634" s="8"/>
      <c r="Q634" s="8"/>
      <c r="R634" s="8"/>
      <c r="S634" s="8"/>
    </row>
    <row r="635" spans="5:19" s="7" customFormat="1">
      <c r="E635" s="23"/>
      <c r="F635" s="23"/>
      <c r="G635" s="23"/>
      <c r="H635" s="23"/>
      <c r="I635" s="18"/>
      <c r="J635" s="9"/>
      <c r="K635" s="8"/>
      <c r="L635" s="8"/>
      <c r="M635" s="8"/>
      <c r="N635" s="8"/>
      <c r="O635" s="8"/>
      <c r="P635" s="8"/>
      <c r="Q635" s="8"/>
      <c r="R635" s="8"/>
      <c r="S635" s="8"/>
    </row>
    <row r="636" spans="5:19" s="7" customFormat="1">
      <c r="E636" s="23"/>
      <c r="F636" s="23"/>
      <c r="G636" s="23"/>
      <c r="H636" s="23"/>
      <c r="I636" s="18"/>
      <c r="J636" s="9"/>
      <c r="K636" s="8"/>
      <c r="L636" s="8"/>
      <c r="M636" s="8"/>
      <c r="N636" s="8"/>
      <c r="O636" s="8"/>
      <c r="P636" s="8"/>
      <c r="Q636" s="8"/>
      <c r="R636" s="8"/>
      <c r="S636" s="8"/>
    </row>
    <row r="637" spans="5:19" s="7" customFormat="1">
      <c r="E637" s="23"/>
      <c r="F637" s="23"/>
      <c r="G637" s="23"/>
      <c r="H637" s="23"/>
      <c r="I637" s="18"/>
      <c r="J637" s="9"/>
      <c r="K637" s="8"/>
      <c r="L637" s="8"/>
      <c r="M637" s="8"/>
      <c r="N637" s="8"/>
      <c r="O637" s="8"/>
      <c r="P637" s="8"/>
      <c r="Q637" s="8"/>
      <c r="R637" s="8"/>
      <c r="S637" s="8"/>
    </row>
    <row r="638" spans="5:19" s="7" customFormat="1">
      <c r="E638" s="23"/>
      <c r="F638" s="23"/>
      <c r="G638" s="23"/>
      <c r="H638" s="23"/>
      <c r="I638" s="18"/>
      <c r="J638" s="9"/>
      <c r="K638" s="8"/>
      <c r="L638" s="8"/>
      <c r="M638" s="8"/>
      <c r="N638" s="8"/>
      <c r="O638" s="8"/>
      <c r="P638" s="8"/>
      <c r="Q638" s="8"/>
      <c r="R638" s="8"/>
      <c r="S638" s="8"/>
    </row>
    <row r="639" spans="5:19" s="7" customFormat="1">
      <c r="E639" s="23"/>
      <c r="F639" s="23"/>
      <c r="G639" s="23"/>
      <c r="H639" s="23"/>
      <c r="I639" s="18"/>
      <c r="J639" s="9"/>
      <c r="K639" s="8"/>
      <c r="L639" s="8"/>
      <c r="M639" s="8"/>
      <c r="N639" s="8"/>
      <c r="O639" s="8"/>
      <c r="P639" s="8"/>
      <c r="Q639" s="8"/>
      <c r="R639" s="8"/>
      <c r="S639" s="8"/>
    </row>
    <row r="640" spans="5:19" s="7" customFormat="1">
      <c r="E640" s="23"/>
      <c r="F640" s="23"/>
      <c r="G640" s="23"/>
      <c r="H640" s="23"/>
      <c r="I640" s="18"/>
      <c r="J640" s="9"/>
      <c r="K640" s="8"/>
      <c r="L640" s="8"/>
      <c r="M640" s="8"/>
      <c r="N640" s="8"/>
      <c r="O640" s="8"/>
      <c r="P640" s="8"/>
      <c r="Q640" s="8"/>
      <c r="R640" s="8"/>
      <c r="S640" s="8"/>
    </row>
    <row r="641" spans="5:19" s="7" customFormat="1">
      <c r="E641" s="23"/>
      <c r="F641" s="23"/>
      <c r="G641" s="23"/>
      <c r="H641" s="23"/>
      <c r="I641" s="18"/>
      <c r="J641" s="9"/>
      <c r="K641" s="8"/>
      <c r="L641" s="8"/>
      <c r="M641" s="8"/>
      <c r="N641" s="8"/>
      <c r="O641" s="8"/>
      <c r="P641" s="8"/>
      <c r="Q641" s="8"/>
      <c r="R641" s="8"/>
      <c r="S641" s="8"/>
    </row>
    <row r="642" spans="5:19" s="7" customFormat="1">
      <c r="E642" s="23"/>
      <c r="F642" s="23"/>
      <c r="G642" s="23"/>
      <c r="H642" s="23"/>
      <c r="I642" s="18"/>
      <c r="J642" s="9"/>
      <c r="K642" s="8"/>
      <c r="L642" s="8"/>
      <c r="M642" s="8"/>
      <c r="N642" s="8"/>
      <c r="O642" s="8"/>
      <c r="P642" s="8"/>
      <c r="Q642" s="8"/>
      <c r="R642" s="8"/>
      <c r="S642" s="8"/>
    </row>
    <row r="643" spans="5:19" s="7" customFormat="1">
      <c r="E643" s="23"/>
      <c r="F643" s="23"/>
      <c r="G643" s="23"/>
      <c r="H643" s="23"/>
      <c r="I643" s="18"/>
      <c r="J643" s="9"/>
      <c r="K643" s="8"/>
      <c r="L643" s="8"/>
      <c r="M643" s="8"/>
      <c r="N643" s="8"/>
      <c r="O643" s="8"/>
      <c r="P643" s="8"/>
      <c r="Q643" s="8"/>
      <c r="R643" s="8"/>
      <c r="S643" s="8"/>
    </row>
    <row r="644" spans="5:19" s="7" customFormat="1">
      <c r="E644" s="23"/>
      <c r="F644" s="23"/>
      <c r="G644" s="23"/>
      <c r="H644" s="23"/>
      <c r="I644" s="18"/>
      <c r="J644" s="9"/>
      <c r="K644" s="8"/>
      <c r="L644" s="8"/>
      <c r="M644" s="8"/>
      <c r="N644" s="8"/>
      <c r="O644" s="8"/>
      <c r="P644" s="8"/>
      <c r="Q644" s="8"/>
      <c r="R644" s="8"/>
      <c r="S644" s="8"/>
    </row>
    <row r="645" spans="5:19" s="7" customFormat="1">
      <c r="E645" s="23"/>
      <c r="F645" s="23"/>
      <c r="G645" s="23"/>
      <c r="H645" s="23"/>
      <c r="I645" s="18"/>
      <c r="J645" s="9"/>
      <c r="K645" s="8"/>
      <c r="L645" s="8"/>
      <c r="M645" s="8"/>
      <c r="N645" s="8"/>
      <c r="O645" s="8"/>
      <c r="P645" s="8"/>
      <c r="Q645" s="8"/>
      <c r="R645" s="8"/>
      <c r="S645" s="8"/>
    </row>
    <row r="646" spans="5:19" s="7" customFormat="1">
      <c r="E646" s="23"/>
      <c r="F646" s="23"/>
      <c r="G646" s="23"/>
      <c r="H646" s="23"/>
      <c r="I646" s="18"/>
      <c r="J646" s="9"/>
      <c r="K646" s="8"/>
      <c r="L646" s="8"/>
      <c r="M646" s="8"/>
      <c r="N646" s="8"/>
      <c r="O646" s="8"/>
      <c r="P646" s="8"/>
      <c r="Q646" s="8"/>
      <c r="R646" s="8"/>
      <c r="S646" s="8"/>
    </row>
    <row r="647" spans="5:19" s="7" customFormat="1">
      <c r="E647" s="23"/>
      <c r="F647" s="23"/>
      <c r="G647" s="23"/>
      <c r="H647" s="23"/>
      <c r="I647" s="18"/>
      <c r="J647" s="9"/>
      <c r="K647" s="8"/>
      <c r="L647" s="8"/>
      <c r="M647" s="8"/>
      <c r="N647" s="8"/>
      <c r="O647" s="8"/>
      <c r="P647" s="8"/>
      <c r="Q647" s="8"/>
      <c r="R647" s="8"/>
      <c r="S647" s="8"/>
    </row>
    <row r="648" spans="5:19" s="7" customFormat="1">
      <c r="E648" s="23"/>
      <c r="F648" s="23"/>
      <c r="G648" s="23"/>
      <c r="H648" s="23"/>
      <c r="I648" s="18"/>
      <c r="J648" s="9"/>
      <c r="K648" s="8"/>
      <c r="L648" s="8"/>
      <c r="M648" s="8"/>
      <c r="N648" s="8"/>
      <c r="O648" s="8"/>
      <c r="P648" s="8"/>
      <c r="Q648" s="8"/>
      <c r="R648" s="8"/>
      <c r="S648" s="8"/>
    </row>
    <row r="649" spans="5:19" s="7" customFormat="1">
      <c r="E649" s="23"/>
      <c r="F649" s="23"/>
      <c r="G649" s="23"/>
      <c r="H649" s="23"/>
      <c r="I649" s="18"/>
      <c r="J649" s="9"/>
      <c r="K649" s="8"/>
      <c r="L649" s="8"/>
      <c r="M649" s="8"/>
      <c r="N649" s="8"/>
      <c r="O649" s="8"/>
      <c r="P649" s="8"/>
      <c r="Q649" s="8"/>
      <c r="R649" s="8"/>
      <c r="S649" s="8"/>
    </row>
    <row r="650" spans="5:19" s="7" customFormat="1">
      <c r="E650" s="23"/>
      <c r="F650" s="23"/>
      <c r="G650" s="23"/>
      <c r="H650" s="23"/>
      <c r="I650" s="18"/>
      <c r="J650" s="9"/>
      <c r="K650" s="8"/>
      <c r="L650" s="8"/>
      <c r="M650" s="8"/>
      <c r="N650" s="8"/>
      <c r="O650" s="8"/>
      <c r="P650" s="8"/>
      <c r="Q650" s="8"/>
      <c r="R650" s="8"/>
      <c r="S650" s="8"/>
    </row>
    <row r="651" spans="5:19" s="7" customFormat="1">
      <c r="E651" s="23"/>
      <c r="F651" s="23"/>
      <c r="G651" s="23"/>
      <c r="H651" s="23"/>
      <c r="I651" s="18"/>
      <c r="J651" s="9"/>
      <c r="K651" s="8"/>
      <c r="L651" s="8"/>
      <c r="M651" s="8"/>
      <c r="N651" s="8"/>
      <c r="O651" s="8"/>
      <c r="P651" s="8"/>
      <c r="Q651" s="8"/>
      <c r="R651" s="8"/>
      <c r="S651" s="8"/>
    </row>
    <row r="652" spans="5:19" s="7" customFormat="1">
      <c r="E652" s="23"/>
      <c r="F652" s="23"/>
      <c r="G652" s="23"/>
      <c r="H652" s="23"/>
      <c r="I652" s="18"/>
      <c r="J652" s="9"/>
      <c r="K652" s="8"/>
      <c r="L652" s="8"/>
      <c r="M652" s="8"/>
      <c r="N652" s="8"/>
      <c r="O652" s="8"/>
      <c r="P652" s="8"/>
      <c r="Q652" s="8"/>
      <c r="R652" s="8"/>
      <c r="S652" s="8"/>
    </row>
    <row r="653" spans="5:19" s="7" customFormat="1">
      <c r="E653" s="23"/>
      <c r="F653" s="23"/>
      <c r="G653" s="23"/>
      <c r="H653" s="23"/>
      <c r="I653" s="18"/>
      <c r="J653" s="9"/>
      <c r="K653" s="8"/>
      <c r="L653" s="8"/>
      <c r="M653" s="8"/>
      <c r="N653" s="8"/>
      <c r="O653" s="8"/>
      <c r="P653" s="8"/>
      <c r="Q653" s="8"/>
      <c r="R653" s="8"/>
      <c r="S653" s="8"/>
    </row>
    <row r="654" spans="5:19" s="7" customFormat="1">
      <c r="E654" s="23"/>
      <c r="F654" s="23"/>
      <c r="G654" s="23"/>
      <c r="H654" s="23"/>
      <c r="I654" s="18"/>
      <c r="J654" s="9"/>
      <c r="K654" s="8"/>
      <c r="L654" s="8"/>
      <c r="M654" s="8"/>
      <c r="N654" s="8"/>
      <c r="O654" s="8"/>
      <c r="P654" s="8"/>
      <c r="Q654" s="8"/>
      <c r="R654" s="8"/>
      <c r="S654" s="8"/>
    </row>
    <row r="655" spans="5:19" s="7" customFormat="1">
      <c r="E655" s="23"/>
      <c r="F655" s="23"/>
      <c r="G655" s="23"/>
      <c r="H655" s="23"/>
      <c r="I655" s="18"/>
      <c r="J655" s="9"/>
      <c r="K655" s="8"/>
      <c r="L655" s="8"/>
      <c r="M655" s="8"/>
      <c r="N655" s="8"/>
      <c r="O655" s="8"/>
      <c r="P655" s="8"/>
      <c r="Q655" s="8"/>
      <c r="R655" s="8"/>
      <c r="S655" s="8"/>
    </row>
    <row r="656" spans="5:19" s="7" customFormat="1">
      <c r="E656" s="23"/>
      <c r="F656" s="23"/>
      <c r="G656" s="23"/>
      <c r="H656" s="23"/>
      <c r="I656" s="18"/>
      <c r="J656" s="9"/>
      <c r="K656" s="8"/>
      <c r="L656" s="8"/>
      <c r="M656" s="8"/>
      <c r="N656" s="8"/>
      <c r="O656" s="8"/>
      <c r="P656" s="8"/>
      <c r="Q656" s="8"/>
      <c r="R656" s="8"/>
      <c r="S656" s="8"/>
    </row>
    <row r="657" spans="5:19" s="7" customFormat="1">
      <c r="E657" s="23"/>
      <c r="F657" s="23"/>
      <c r="G657" s="23"/>
      <c r="H657" s="23"/>
      <c r="I657" s="18"/>
      <c r="J657" s="9"/>
      <c r="K657" s="8"/>
      <c r="L657" s="8"/>
      <c r="M657" s="8"/>
      <c r="N657" s="8"/>
      <c r="O657" s="8"/>
      <c r="P657" s="8"/>
      <c r="Q657" s="8"/>
      <c r="R657" s="8"/>
      <c r="S657" s="8"/>
    </row>
    <row r="658" spans="5:19" s="7" customFormat="1">
      <c r="E658" s="23"/>
      <c r="F658" s="23"/>
      <c r="G658" s="23"/>
      <c r="H658" s="23"/>
      <c r="I658" s="18"/>
      <c r="J658" s="9"/>
      <c r="K658" s="8"/>
      <c r="L658" s="8"/>
      <c r="M658" s="8"/>
      <c r="N658" s="8"/>
      <c r="O658" s="8"/>
      <c r="P658" s="8"/>
      <c r="Q658" s="8"/>
      <c r="R658" s="8"/>
      <c r="S658" s="8"/>
    </row>
    <row r="659" spans="5:19" s="7" customFormat="1">
      <c r="E659" s="23"/>
      <c r="F659" s="23"/>
      <c r="G659" s="23"/>
      <c r="H659" s="23"/>
      <c r="I659" s="18"/>
      <c r="J659" s="9"/>
      <c r="K659" s="8"/>
      <c r="L659" s="8"/>
      <c r="M659" s="8"/>
      <c r="N659" s="8"/>
      <c r="O659" s="8"/>
      <c r="P659" s="8"/>
      <c r="Q659" s="8"/>
      <c r="R659" s="8"/>
      <c r="S659" s="8"/>
    </row>
    <row r="660" spans="5:19" s="7" customFormat="1">
      <c r="E660" s="23"/>
      <c r="F660" s="23"/>
      <c r="G660" s="23"/>
      <c r="H660" s="23"/>
      <c r="I660" s="18"/>
      <c r="J660" s="9"/>
      <c r="K660" s="8"/>
      <c r="L660" s="8"/>
      <c r="M660" s="8"/>
      <c r="N660" s="8"/>
      <c r="O660" s="8"/>
      <c r="P660" s="8"/>
      <c r="Q660" s="8"/>
      <c r="R660" s="8"/>
      <c r="S660" s="8"/>
    </row>
    <row r="661" spans="5:19" s="7" customFormat="1">
      <c r="E661" s="23"/>
      <c r="F661" s="23"/>
      <c r="G661" s="23"/>
      <c r="H661" s="23"/>
      <c r="I661" s="18"/>
      <c r="J661" s="9"/>
      <c r="K661" s="8"/>
      <c r="L661" s="8"/>
      <c r="M661" s="8"/>
      <c r="N661" s="8"/>
      <c r="O661" s="8"/>
      <c r="P661" s="8"/>
      <c r="Q661" s="8"/>
      <c r="R661" s="8"/>
      <c r="S661" s="8"/>
    </row>
    <row r="662" spans="5:19" s="7" customFormat="1">
      <c r="E662" s="23"/>
      <c r="F662" s="23"/>
      <c r="G662" s="23"/>
      <c r="H662" s="23"/>
      <c r="I662" s="18"/>
      <c r="J662" s="9"/>
      <c r="K662" s="8"/>
      <c r="L662" s="8"/>
      <c r="M662" s="8"/>
      <c r="N662" s="8"/>
      <c r="O662" s="8"/>
      <c r="P662" s="8"/>
      <c r="Q662" s="8"/>
      <c r="R662" s="8"/>
      <c r="S662" s="8"/>
    </row>
    <row r="663" spans="5:19" s="7" customFormat="1">
      <c r="E663" s="23"/>
      <c r="F663" s="23"/>
      <c r="G663" s="23"/>
      <c r="H663" s="23"/>
      <c r="I663" s="18"/>
      <c r="J663" s="9"/>
      <c r="K663" s="8"/>
      <c r="L663" s="8"/>
      <c r="M663" s="8"/>
      <c r="N663" s="8"/>
      <c r="O663" s="8"/>
      <c r="P663" s="8"/>
      <c r="Q663" s="8"/>
      <c r="R663" s="8"/>
      <c r="S663" s="8"/>
    </row>
    <row r="664" spans="5:19" s="7" customFormat="1">
      <c r="E664" s="23"/>
      <c r="F664" s="23"/>
      <c r="G664" s="23"/>
      <c r="H664" s="23"/>
      <c r="I664" s="18"/>
      <c r="J664" s="9"/>
      <c r="K664" s="8"/>
      <c r="L664" s="8"/>
      <c r="M664" s="8"/>
      <c r="N664" s="8"/>
      <c r="O664" s="8"/>
      <c r="P664" s="8"/>
      <c r="Q664" s="8"/>
      <c r="R664" s="8"/>
      <c r="S664" s="8"/>
    </row>
    <row r="665" spans="5:19" s="7" customFormat="1">
      <c r="E665" s="23"/>
      <c r="F665" s="23"/>
      <c r="G665" s="23"/>
      <c r="H665" s="23"/>
      <c r="I665" s="18"/>
      <c r="J665" s="9"/>
      <c r="K665" s="8"/>
      <c r="L665" s="8"/>
      <c r="M665" s="8"/>
      <c r="N665" s="8"/>
      <c r="O665" s="8"/>
      <c r="P665" s="8"/>
      <c r="Q665" s="8"/>
      <c r="R665" s="8"/>
      <c r="S665" s="8"/>
    </row>
    <row r="666" spans="5:19" s="7" customFormat="1">
      <c r="E666" s="23"/>
      <c r="F666" s="23"/>
      <c r="G666" s="23"/>
      <c r="H666" s="23"/>
      <c r="I666" s="18"/>
      <c r="J666" s="9"/>
      <c r="K666" s="8"/>
      <c r="L666" s="8"/>
      <c r="M666" s="8"/>
      <c r="N666" s="8"/>
      <c r="O666" s="8"/>
      <c r="P666" s="8"/>
      <c r="Q666" s="8"/>
      <c r="R666" s="8"/>
      <c r="S666" s="8"/>
    </row>
    <row r="667" spans="5:19" s="7" customFormat="1">
      <c r="E667" s="23"/>
      <c r="F667" s="23"/>
      <c r="G667" s="23"/>
      <c r="H667" s="23"/>
      <c r="I667" s="18"/>
      <c r="J667" s="9"/>
      <c r="K667" s="8"/>
      <c r="L667" s="8"/>
      <c r="M667" s="8"/>
      <c r="N667" s="8"/>
      <c r="O667" s="8"/>
      <c r="P667" s="8"/>
      <c r="Q667" s="8"/>
      <c r="R667" s="8"/>
      <c r="S667" s="8"/>
    </row>
    <row r="668" spans="5:19" s="7" customFormat="1">
      <c r="E668" s="23"/>
      <c r="F668" s="23"/>
      <c r="G668" s="23"/>
      <c r="H668" s="23"/>
      <c r="I668" s="18"/>
      <c r="J668" s="9"/>
      <c r="K668" s="8"/>
      <c r="L668" s="8"/>
      <c r="M668" s="8"/>
      <c r="N668" s="8"/>
      <c r="O668" s="8"/>
      <c r="P668" s="8"/>
      <c r="Q668" s="8"/>
      <c r="R668" s="8"/>
      <c r="S668" s="8"/>
    </row>
    <row r="669" spans="5:19" s="7" customFormat="1">
      <c r="E669" s="23"/>
      <c r="F669" s="23"/>
      <c r="G669" s="23"/>
      <c r="H669" s="23"/>
      <c r="I669" s="18"/>
      <c r="J669" s="9"/>
      <c r="K669" s="8"/>
      <c r="L669" s="8"/>
      <c r="M669" s="8"/>
      <c r="N669" s="8"/>
      <c r="O669" s="8"/>
      <c r="P669" s="8"/>
      <c r="Q669" s="8"/>
      <c r="R669" s="8"/>
      <c r="S669" s="8"/>
    </row>
    <row r="670" spans="5:19" s="7" customFormat="1">
      <c r="E670" s="23"/>
      <c r="F670" s="23"/>
      <c r="G670" s="23"/>
      <c r="H670" s="23"/>
      <c r="I670" s="18"/>
      <c r="J670" s="9"/>
      <c r="K670" s="8"/>
      <c r="L670" s="8"/>
      <c r="M670" s="8"/>
      <c r="N670" s="8"/>
      <c r="O670" s="8"/>
      <c r="P670" s="8"/>
      <c r="Q670" s="8"/>
      <c r="R670" s="8"/>
      <c r="S670" s="8"/>
    </row>
    <row r="671" spans="5:19" s="7" customFormat="1">
      <c r="E671" s="23"/>
      <c r="F671" s="23"/>
      <c r="G671" s="23"/>
      <c r="H671" s="23"/>
      <c r="I671" s="18"/>
      <c r="J671" s="9"/>
      <c r="K671" s="8"/>
      <c r="L671" s="8"/>
      <c r="M671" s="8"/>
      <c r="N671" s="8"/>
      <c r="O671" s="8"/>
      <c r="P671" s="8"/>
      <c r="Q671" s="8"/>
      <c r="R671" s="8"/>
      <c r="S671" s="8"/>
    </row>
    <row r="672" spans="5:19" s="7" customFormat="1">
      <c r="E672" s="23"/>
      <c r="F672" s="23"/>
      <c r="G672" s="23"/>
      <c r="H672" s="23"/>
      <c r="I672" s="18"/>
      <c r="J672" s="9"/>
      <c r="K672" s="8"/>
      <c r="L672" s="8"/>
      <c r="M672" s="8"/>
      <c r="N672" s="8"/>
      <c r="O672" s="8"/>
      <c r="P672" s="8"/>
      <c r="Q672" s="8"/>
      <c r="R672" s="8"/>
      <c r="S672" s="8"/>
    </row>
    <row r="673" spans="5:19" s="7" customFormat="1">
      <c r="E673" s="23"/>
      <c r="F673" s="23"/>
      <c r="G673" s="23"/>
      <c r="H673" s="23"/>
      <c r="I673" s="18"/>
      <c r="J673" s="9"/>
      <c r="K673" s="8"/>
      <c r="L673" s="8"/>
      <c r="M673" s="8"/>
      <c r="N673" s="8"/>
      <c r="O673" s="8"/>
      <c r="P673" s="8"/>
      <c r="Q673" s="8"/>
      <c r="R673" s="8"/>
      <c r="S673" s="8"/>
    </row>
    <row r="674" spans="5:19" s="7" customFormat="1">
      <c r="E674" s="23"/>
      <c r="F674" s="23"/>
      <c r="G674" s="23"/>
      <c r="H674" s="23"/>
      <c r="I674" s="18"/>
      <c r="J674" s="9"/>
      <c r="K674" s="8"/>
      <c r="L674" s="8"/>
      <c r="M674" s="8"/>
      <c r="N674" s="8"/>
      <c r="O674" s="8"/>
      <c r="P674" s="8"/>
      <c r="Q674" s="8"/>
      <c r="R674" s="8"/>
      <c r="S674" s="8"/>
    </row>
    <row r="675" spans="5:19" s="7" customFormat="1">
      <c r="E675" s="23"/>
      <c r="F675" s="23"/>
      <c r="G675" s="23"/>
      <c r="H675" s="23"/>
      <c r="I675" s="18"/>
      <c r="J675" s="9"/>
      <c r="K675" s="8"/>
      <c r="L675" s="8"/>
      <c r="M675" s="8"/>
      <c r="N675" s="8"/>
      <c r="O675" s="8"/>
      <c r="P675" s="8"/>
      <c r="Q675" s="8"/>
      <c r="R675" s="8"/>
      <c r="S675" s="8"/>
    </row>
    <row r="676" spans="5:19" s="7" customFormat="1">
      <c r="E676" s="23"/>
      <c r="F676" s="23"/>
      <c r="G676" s="23"/>
      <c r="H676" s="23"/>
      <c r="I676" s="18"/>
      <c r="J676" s="9"/>
      <c r="K676" s="8"/>
      <c r="L676" s="8"/>
      <c r="M676" s="8"/>
      <c r="N676" s="8"/>
      <c r="O676" s="8"/>
      <c r="P676" s="8"/>
      <c r="Q676" s="8"/>
      <c r="R676" s="8"/>
      <c r="S676" s="8"/>
    </row>
    <row r="677" spans="5:19" s="7" customFormat="1">
      <c r="E677" s="23"/>
      <c r="F677" s="23"/>
      <c r="G677" s="23"/>
      <c r="H677" s="23"/>
      <c r="I677" s="18"/>
      <c r="J677" s="9"/>
      <c r="K677" s="8"/>
      <c r="L677" s="8"/>
      <c r="M677" s="8"/>
      <c r="N677" s="8"/>
      <c r="O677" s="8"/>
      <c r="P677" s="8"/>
      <c r="Q677" s="8"/>
      <c r="R677" s="8"/>
      <c r="S677" s="8"/>
    </row>
    <row r="678" spans="5:19" s="7" customFormat="1">
      <c r="E678" s="23"/>
      <c r="F678" s="23"/>
      <c r="G678" s="23"/>
      <c r="H678" s="23"/>
      <c r="I678" s="18"/>
      <c r="J678" s="9"/>
      <c r="K678" s="8"/>
      <c r="L678" s="8"/>
      <c r="M678" s="8"/>
      <c r="N678" s="8"/>
      <c r="O678" s="8"/>
      <c r="P678" s="8"/>
      <c r="Q678" s="8"/>
      <c r="R678" s="8"/>
      <c r="S678" s="8"/>
    </row>
    <row r="679" spans="5:19" s="7" customFormat="1">
      <c r="E679" s="23"/>
      <c r="F679" s="23"/>
      <c r="G679" s="23"/>
      <c r="H679" s="23"/>
      <c r="I679" s="18"/>
      <c r="J679" s="9"/>
      <c r="K679" s="8"/>
      <c r="L679" s="8"/>
      <c r="M679" s="8"/>
      <c r="N679" s="8"/>
      <c r="O679" s="8"/>
      <c r="P679" s="8"/>
      <c r="Q679" s="8"/>
      <c r="R679" s="8"/>
      <c r="S679" s="8"/>
    </row>
    <row r="680" spans="5:19" s="7" customFormat="1">
      <c r="E680" s="23"/>
      <c r="F680" s="23"/>
      <c r="G680" s="23"/>
      <c r="H680" s="23"/>
      <c r="I680" s="18"/>
      <c r="J680" s="9"/>
      <c r="K680" s="8"/>
      <c r="L680" s="8"/>
      <c r="M680" s="8"/>
      <c r="N680" s="8"/>
      <c r="O680" s="8"/>
      <c r="P680" s="8"/>
      <c r="Q680" s="8"/>
      <c r="R680" s="8"/>
      <c r="S680" s="8"/>
    </row>
    <row r="681" spans="5:19" s="7" customFormat="1">
      <c r="E681" s="23"/>
      <c r="F681" s="23"/>
      <c r="G681" s="23"/>
      <c r="H681" s="23"/>
      <c r="I681" s="18"/>
      <c r="J681" s="9"/>
      <c r="K681" s="8"/>
      <c r="L681" s="8"/>
      <c r="M681" s="8"/>
      <c r="N681" s="8"/>
      <c r="O681" s="8"/>
      <c r="P681" s="8"/>
      <c r="Q681" s="8"/>
      <c r="R681" s="8"/>
      <c r="S681" s="8"/>
    </row>
    <row r="682" spans="5:19" s="7" customFormat="1">
      <c r="E682" s="23"/>
      <c r="F682" s="23"/>
      <c r="G682" s="23"/>
      <c r="H682" s="23"/>
      <c r="I682" s="18"/>
      <c r="J682" s="9"/>
      <c r="K682" s="8"/>
      <c r="L682" s="8"/>
      <c r="M682" s="8"/>
      <c r="N682" s="8"/>
      <c r="O682" s="8"/>
      <c r="P682" s="8"/>
      <c r="Q682" s="8"/>
      <c r="R682" s="8"/>
      <c r="S682" s="8"/>
    </row>
    <row r="683" spans="5:19" s="7" customFormat="1">
      <c r="E683" s="23"/>
      <c r="F683" s="23"/>
      <c r="G683" s="23"/>
      <c r="H683" s="23"/>
      <c r="I683" s="18"/>
      <c r="J683" s="9"/>
      <c r="K683" s="8"/>
      <c r="L683" s="8"/>
      <c r="M683" s="8"/>
      <c r="N683" s="8"/>
      <c r="O683" s="8"/>
      <c r="P683" s="8"/>
      <c r="Q683" s="8"/>
      <c r="R683" s="8"/>
      <c r="S683" s="8"/>
    </row>
    <row r="684" spans="5:19" s="7" customFormat="1">
      <c r="E684" s="23"/>
      <c r="F684" s="23"/>
      <c r="G684" s="23"/>
      <c r="H684" s="23"/>
      <c r="I684" s="18"/>
      <c r="J684" s="9"/>
      <c r="K684" s="8"/>
      <c r="L684" s="8"/>
      <c r="M684" s="8"/>
      <c r="N684" s="8"/>
      <c r="O684" s="8"/>
      <c r="P684" s="8"/>
      <c r="Q684" s="8"/>
      <c r="R684" s="8"/>
      <c r="S684" s="8"/>
    </row>
    <row r="685" spans="5:19" s="7" customFormat="1">
      <c r="E685" s="23"/>
      <c r="F685" s="23"/>
      <c r="G685" s="23"/>
      <c r="H685" s="23"/>
      <c r="I685" s="18"/>
      <c r="J685" s="9"/>
      <c r="K685" s="8"/>
      <c r="L685" s="8"/>
      <c r="M685" s="8"/>
      <c r="N685" s="8"/>
      <c r="O685" s="8"/>
      <c r="P685" s="8"/>
      <c r="Q685" s="8"/>
      <c r="R685" s="8"/>
      <c r="S685" s="8"/>
    </row>
    <row r="686" spans="5:19" s="7" customFormat="1">
      <c r="E686" s="23"/>
      <c r="F686" s="23"/>
      <c r="G686" s="23"/>
      <c r="H686" s="23"/>
      <c r="I686" s="18"/>
      <c r="J686" s="9"/>
      <c r="K686" s="8"/>
      <c r="L686" s="8"/>
      <c r="M686" s="8"/>
      <c r="N686" s="8"/>
      <c r="O686" s="8"/>
      <c r="P686" s="8"/>
      <c r="Q686" s="8"/>
      <c r="R686" s="8"/>
      <c r="S686" s="8"/>
    </row>
    <row r="687" spans="5:19" s="7" customFormat="1">
      <c r="E687" s="23"/>
      <c r="F687" s="23"/>
      <c r="G687" s="23"/>
      <c r="H687" s="23"/>
      <c r="I687" s="18"/>
      <c r="J687" s="9"/>
      <c r="K687" s="8"/>
      <c r="L687" s="8"/>
      <c r="M687" s="8"/>
      <c r="N687" s="8"/>
      <c r="O687" s="8"/>
      <c r="P687" s="8"/>
      <c r="Q687" s="8"/>
      <c r="R687" s="8"/>
      <c r="S687" s="8"/>
    </row>
    <row r="688" spans="5:19" s="7" customFormat="1">
      <c r="E688" s="23"/>
      <c r="F688" s="23"/>
      <c r="G688" s="23"/>
      <c r="H688" s="23"/>
      <c r="I688" s="18"/>
      <c r="J688" s="9"/>
      <c r="K688" s="8"/>
      <c r="L688" s="8"/>
      <c r="M688" s="8"/>
      <c r="N688" s="8"/>
      <c r="O688" s="8"/>
      <c r="P688" s="8"/>
      <c r="Q688" s="8"/>
      <c r="R688" s="8"/>
      <c r="S688" s="8"/>
    </row>
    <row r="689" spans="5:19" s="7" customFormat="1">
      <c r="E689" s="23"/>
      <c r="F689" s="23"/>
      <c r="G689" s="23"/>
      <c r="H689" s="23"/>
      <c r="I689" s="18"/>
      <c r="J689" s="9"/>
      <c r="K689" s="8"/>
      <c r="L689" s="8"/>
      <c r="M689" s="8"/>
      <c r="N689" s="8"/>
      <c r="O689" s="8"/>
      <c r="P689" s="8"/>
      <c r="Q689" s="8"/>
      <c r="R689" s="8"/>
      <c r="S689" s="8"/>
    </row>
    <row r="690" spans="5:19" s="7" customFormat="1">
      <c r="E690" s="23"/>
      <c r="F690" s="23"/>
      <c r="G690" s="23"/>
      <c r="H690" s="23"/>
      <c r="I690" s="18"/>
      <c r="J690" s="9"/>
      <c r="K690" s="8"/>
      <c r="L690" s="8"/>
      <c r="M690" s="8"/>
      <c r="N690" s="8"/>
      <c r="O690" s="8"/>
      <c r="P690" s="8"/>
      <c r="Q690" s="8"/>
      <c r="R690" s="8"/>
      <c r="S690" s="8"/>
    </row>
    <row r="691" spans="5:19" s="7" customFormat="1">
      <c r="E691" s="23"/>
      <c r="F691" s="23"/>
      <c r="G691" s="23"/>
      <c r="H691" s="23"/>
      <c r="I691" s="18"/>
      <c r="J691" s="9"/>
      <c r="K691" s="8"/>
      <c r="L691" s="8"/>
      <c r="M691" s="8"/>
      <c r="N691" s="8"/>
      <c r="O691" s="8"/>
      <c r="P691" s="8"/>
      <c r="Q691" s="8"/>
      <c r="R691" s="8"/>
      <c r="S691" s="8"/>
    </row>
    <row r="692" spans="5:19" s="7" customFormat="1">
      <c r="E692" s="23"/>
      <c r="F692" s="23"/>
      <c r="G692" s="23"/>
      <c r="H692" s="23"/>
      <c r="I692" s="18"/>
      <c r="J692" s="9"/>
      <c r="K692" s="8"/>
      <c r="L692" s="8"/>
      <c r="M692" s="8"/>
      <c r="N692" s="8"/>
      <c r="O692" s="8"/>
      <c r="P692" s="8"/>
      <c r="Q692" s="8"/>
      <c r="R692" s="8"/>
      <c r="S692" s="8"/>
    </row>
    <row r="693" spans="5:19" s="7" customFormat="1">
      <c r="E693" s="23"/>
      <c r="F693" s="23"/>
      <c r="G693" s="23"/>
      <c r="H693" s="23"/>
      <c r="I693" s="18"/>
      <c r="J693" s="9"/>
      <c r="K693" s="8"/>
      <c r="L693" s="8"/>
      <c r="M693" s="8"/>
      <c r="N693" s="8"/>
      <c r="O693" s="8"/>
      <c r="P693" s="8"/>
      <c r="Q693" s="8"/>
      <c r="R693" s="8"/>
      <c r="S693" s="8"/>
    </row>
    <row r="694" spans="5:19" s="7" customFormat="1">
      <c r="E694" s="23"/>
      <c r="F694" s="23"/>
      <c r="G694" s="23"/>
      <c r="H694" s="23"/>
      <c r="I694" s="18"/>
      <c r="J694" s="9"/>
      <c r="K694" s="8"/>
      <c r="L694" s="8"/>
      <c r="M694" s="8"/>
      <c r="N694" s="8"/>
      <c r="O694" s="8"/>
      <c r="P694" s="8"/>
      <c r="Q694" s="8"/>
      <c r="R694" s="8"/>
      <c r="S694" s="8"/>
    </row>
    <row r="695" spans="5:19" s="7" customFormat="1">
      <c r="E695" s="23"/>
      <c r="F695" s="23"/>
      <c r="G695" s="23"/>
      <c r="H695" s="23"/>
      <c r="I695" s="18"/>
      <c r="J695" s="9"/>
      <c r="K695" s="8"/>
      <c r="L695" s="8"/>
      <c r="M695" s="8"/>
      <c r="N695" s="8"/>
      <c r="O695" s="8"/>
      <c r="P695" s="8"/>
      <c r="Q695" s="8"/>
      <c r="R695" s="8"/>
      <c r="S695" s="8"/>
    </row>
    <row r="696" spans="5:19" s="7" customFormat="1">
      <c r="E696" s="23"/>
      <c r="F696" s="23"/>
      <c r="G696" s="23"/>
      <c r="H696" s="23"/>
      <c r="I696" s="18"/>
      <c r="J696" s="9"/>
      <c r="K696" s="8"/>
      <c r="L696" s="8"/>
      <c r="M696" s="8"/>
      <c r="N696" s="8"/>
      <c r="O696" s="8"/>
      <c r="P696" s="8"/>
      <c r="Q696" s="8"/>
      <c r="R696" s="8"/>
      <c r="S696" s="8"/>
    </row>
    <row r="697" spans="5:19" s="7" customFormat="1">
      <c r="E697" s="23"/>
      <c r="F697" s="23"/>
      <c r="G697" s="23"/>
      <c r="H697" s="23"/>
      <c r="I697" s="18"/>
      <c r="J697" s="9"/>
      <c r="K697" s="8"/>
      <c r="L697" s="8"/>
      <c r="M697" s="8"/>
      <c r="N697" s="8"/>
      <c r="O697" s="8"/>
      <c r="P697" s="8"/>
      <c r="Q697" s="8"/>
      <c r="R697" s="8"/>
      <c r="S697" s="8"/>
    </row>
    <row r="698" spans="5:19" s="7" customFormat="1">
      <c r="E698" s="23"/>
      <c r="F698" s="23"/>
      <c r="G698" s="23"/>
      <c r="H698" s="23"/>
      <c r="I698" s="18"/>
      <c r="J698" s="9"/>
      <c r="K698" s="8"/>
      <c r="L698" s="8"/>
      <c r="M698" s="8"/>
      <c r="N698" s="8"/>
      <c r="O698" s="8"/>
      <c r="P698" s="8"/>
      <c r="Q698" s="8"/>
      <c r="R698" s="8"/>
      <c r="S698" s="8"/>
    </row>
    <row r="699" spans="5:19" s="7" customFormat="1">
      <c r="E699" s="23"/>
      <c r="F699" s="23"/>
      <c r="G699" s="23"/>
      <c r="H699" s="23"/>
      <c r="I699" s="18"/>
      <c r="J699" s="9"/>
      <c r="K699" s="8"/>
      <c r="L699" s="8"/>
      <c r="M699" s="8"/>
      <c r="N699" s="8"/>
      <c r="O699" s="8"/>
      <c r="P699" s="8"/>
      <c r="Q699" s="8"/>
      <c r="R699" s="8"/>
      <c r="S699" s="8"/>
    </row>
    <row r="700" spans="5:19" s="7" customFormat="1">
      <c r="E700" s="23"/>
      <c r="F700" s="23"/>
      <c r="G700" s="23"/>
      <c r="H700" s="23"/>
      <c r="I700" s="18"/>
      <c r="J700" s="9"/>
      <c r="K700" s="8"/>
      <c r="L700" s="8"/>
      <c r="M700" s="8"/>
      <c r="N700" s="8"/>
      <c r="O700" s="8"/>
      <c r="P700" s="8"/>
      <c r="Q700" s="8"/>
      <c r="R700" s="8"/>
      <c r="S700" s="8"/>
    </row>
    <row r="701" spans="5:19" s="7" customFormat="1">
      <c r="E701" s="23"/>
      <c r="F701" s="23"/>
      <c r="G701" s="23"/>
      <c r="H701" s="23"/>
      <c r="I701" s="18"/>
      <c r="J701" s="9"/>
      <c r="K701" s="8"/>
      <c r="L701" s="8"/>
      <c r="M701" s="8"/>
      <c r="N701" s="8"/>
      <c r="O701" s="8"/>
      <c r="P701" s="8"/>
      <c r="Q701" s="8"/>
      <c r="R701" s="8"/>
      <c r="S701" s="8"/>
    </row>
    <row r="702" spans="5:19" s="7" customFormat="1">
      <c r="E702" s="23"/>
      <c r="F702" s="23"/>
      <c r="G702" s="23"/>
      <c r="H702" s="23"/>
      <c r="I702" s="18"/>
      <c r="J702" s="9"/>
      <c r="K702" s="8"/>
      <c r="L702" s="8"/>
      <c r="M702" s="8"/>
      <c r="N702" s="8"/>
      <c r="O702" s="8"/>
      <c r="P702" s="8"/>
      <c r="Q702" s="8"/>
      <c r="R702" s="8"/>
      <c r="S702" s="8"/>
    </row>
    <row r="703" spans="5:19" s="7" customFormat="1">
      <c r="E703" s="23"/>
      <c r="F703" s="23"/>
      <c r="G703" s="23"/>
      <c r="H703" s="23"/>
      <c r="I703" s="18"/>
      <c r="J703" s="9"/>
      <c r="K703" s="8"/>
      <c r="L703" s="8"/>
      <c r="M703" s="8"/>
      <c r="N703" s="8"/>
      <c r="O703" s="8"/>
      <c r="P703" s="8"/>
      <c r="Q703" s="8"/>
      <c r="R703" s="8"/>
      <c r="S703" s="8"/>
    </row>
    <row r="704" spans="5:19" s="7" customFormat="1">
      <c r="E704" s="23"/>
      <c r="F704" s="23"/>
      <c r="G704" s="23"/>
      <c r="H704" s="23"/>
      <c r="I704" s="18"/>
      <c r="J704" s="9"/>
      <c r="K704" s="8"/>
      <c r="L704" s="8"/>
      <c r="M704" s="8"/>
      <c r="N704" s="8"/>
      <c r="O704" s="8"/>
      <c r="P704" s="8"/>
      <c r="Q704" s="8"/>
      <c r="R704" s="8"/>
      <c r="S704" s="8"/>
    </row>
    <row r="705" spans="5:19" s="7" customFormat="1">
      <c r="E705" s="23"/>
      <c r="F705" s="23"/>
      <c r="G705" s="23"/>
      <c r="H705" s="23"/>
      <c r="I705" s="18"/>
      <c r="J705" s="9"/>
      <c r="K705" s="8"/>
      <c r="L705" s="8"/>
      <c r="M705" s="8"/>
      <c r="N705" s="8"/>
      <c r="O705" s="8"/>
      <c r="P705" s="8"/>
      <c r="Q705" s="8"/>
      <c r="R705" s="8"/>
      <c r="S705" s="8"/>
    </row>
    <row r="706" spans="5:19" s="7" customFormat="1">
      <c r="E706" s="23"/>
      <c r="F706" s="23"/>
      <c r="G706" s="23"/>
      <c r="H706" s="23"/>
      <c r="I706" s="18"/>
      <c r="J706" s="9"/>
      <c r="K706" s="8"/>
      <c r="L706" s="8"/>
      <c r="M706" s="8"/>
      <c r="N706" s="8"/>
      <c r="O706" s="8"/>
      <c r="P706" s="8"/>
      <c r="Q706" s="8"/>
      <c r="R706" s="8"/>
      <c r="S706" s="8"/>
    </row>
    <row r="707" spans="5:19" s="7" customFormat="1">
      <c r="E707" s="23"/>
      <c r="F707" s="23"/>
      <c r="G707" s="23"/>
      <c r="H707" s="23"/>
      <c r="I707" s="18"/>
      <c r="J707" s="9"/>
      <c r="K707" s="8"/>
      <c r="L707" s="8"/>
      <c r="M707" s="8"/>
      <c r="N707" s="8"/>
      <c r="O707" s="8"/>
      <c r="P707" s="8"/>
      <c r="Q707" s="8"/>
      <c r="R707" s="8"/>
      <c r="S707" s="8"/>
    </row>
    <row r="708" spans="5:19" s="7" customFormat="1">
      <c r="E708" s="23"/>
      <c r="F708" s="23"/>
      <c r="G708" s="23"/>
      <c r="H708" s="23"/>
      <c r="I708" s="18"/>
      <c r="J708" s="9"/>
      <c r="K708" s="8"/>
      <c r="L708" s="8"/>
      <c r="M708" s="8"/>
      <c r="N708" s="8"/>
      <c r="O708" s="8"/>
      <c r="P708" s="8"/>
      <c r="Q708" s="8"/>
      <c r="R708" s="8"/>
      <c r="S708" s="8"/>
    </row>
    <row r="709" spans="5:19" s="7" customFormat="1">
      <c r="E709" s="23"/>
      <c r="F709" s="23"/>
      <c r="G709" s="23"/>
      <c r="H709" s="23"/>
      <c r="I709" s="18"/>
      <c r="J709" s="9"/>
      <c r="K709" s="8"/>
      <c r="L709" s="8"/>
      <c r="M709" s="8"/>
      <c r="N709" s="8"/>
      <c r="O709" s="8"/>
      <c r="P709" s="8"/>
      <c r="Q709" s="8"/>
      <c r="R709" s="8"/>
      <c r="S709" s="8"/>
    </row>
    <row r="710" spans="5:19" s="7" customFormat="1">
      <c r="E710" s="23"/>
      <c r="F710" s="23"/>
      <c r="G710" s="23"/>
      <c r="H710" s="23"/>
      <c r="I710" s="18"/>
      <c r="J710" s="9"/>
      <c r="K710" s="8"/>
      <c r="L710" s="8"/>
      <c r="M710" s="8"/>
      <c r="N710" s="8"/>
      <c r="O710" s="8"/>
      <c r="P710" s="8"/>
      <c r="Q710" s="8"/>
      <c r="R710" s="8"/>
      <c r="S710" s="8"/>
    </row>
    <row r="711" spans="5:19" s="7" customFormat="1">
      <c r="E711" s="23"/>
      <c r="F711" s="23"/>
      <c r="G711" s="23"/>
      <c r="H711" s="23"/>
      <c r="I711" s="18"/>
      <c r="J711" s="9"/>
      <c r="K711" s="8"/>
      <c r="L711" s="8"/>
      <c r="M711" s="8"/>
      <c r="N711" s="8"/>
      <c r="O711" s="8"/>
      <c r="P711" s="8"/>
      <c r="Q711" s="8"/>
      <c r="R711" s="8"/>
      <c r="S711" s="8"/>
    </row>
    <row r="712" spans="5:19" s="7" customFormat="1">
      <c r="E712" s="23"/>
      <c r="F712" s="23"/>
      <c r="G712" s="23"/>
      <c r="H712" s="23"/>
      <c r="I712" s="18"/>
      <c r="J712" s="9"/>
      <c r="K712" s="8"/>
      <c r="L712" s="8"/>
      <c r="M712" s="8"/>
      <c r="N712" s="8"/>
      <c r="O712" s="8"/>
      <c r="P712" s="8"/>
      <c r="Q712" s="8"/>
      <c r="R712" s="8"/>
      <c r="S712" s="8"/>
    </row>
    <row r="713" spans="5:19" s="7" customFormat="1">
      <c r="E713" s="23"/>
      <c r="F713" s="23"/>
      <c r="G713" s="23"/>
      <c r="H713" s="23"/>
      <c r="I713" s="18"/>
      <c r="J713" s="9"/>
      <c r="K713" s="8"/>
      <c r="L713" s="8"/>
      <c r="M713" s="8"/>
      <c r="N713" s="8"/>
      <c r="O713" s="8"/>
      <c r="P713" s="8"/>
      <c r="Q713" s="8"/>
      <c r="R713" s="8"/>
      <c r="S713" s="8"/>
    </row>
    <row r="714" spans="5:19" s="7" customFormat="1">
      <c r="E714" s="23"/>
      <c r="F714" s="23"/>
      <c r="G714" s="23"/>
      <c r="H714" s="23"/>
      <c r="I714" s="18"/>
      <c r="J714" s="9"/>
      <c r="K714" s="8"/>
      <c r="L714" s="8"/>
      <c r="M714" s="8"/>
      <c r="N714" s="8"/>
      <c r="O714" s="8"/>
      <c r="P714" s="8"/>
      <c r="Q714" s="8"/>
      <c r="R714" s="8"/>
      <c r="S714" s="8"/>
    </row>
    <row r="715" spans="5:19" s="7" customFormat="1">
      <c r="E715" s="23"/>
      <c r="F715" s="23"/>
      <c r="G715" s="23"/>
      <c r="H715" s="23"/>
      <c r="I715" s="18"/>
      <c r="J715" s="9"/>
      <c r="K715" s="8"/>
      <c r="L715" s="8"/>
      <c r="M715" s="8"/>
      <c r="N715" s="8"/>
      <c r="O715" s="8"/>
      <c r="P715" s="8"/>
      <c r="Q715" s="8"/>
      <c r="R715" s="8"/>
      <c r="S715" s="8"/>
    </row>
    <row r="716" spans="5:19" s="7" customFormat="1">
      <c r="E716" s="23"/>
      <c r="F716" s="23"/>
      <c r="G716" s="23"/>
      <c r="H716" s="23"/>
      <c r="I716" s="18"/>
      <c r="J716" s="9"/>
      <c r="K716" s="8"/>
      <c r="L716" s="8"/>
      <c r="M716" s="8"/>
      <c r="N716" s="8"/>
      <c r="O716" s="8"/>
      <c r="P716" s="8"/>
      <c r="Q716" s="8"/>
      <c r="R716" s="8"/>
      <c r="S716" s="8"/>
    </row>
    <row r="717" spans="5:19" s="7" customFormat="1">
      <c r="E717" s="23"/>
      <c r="F717" s="23"/>
      <c r="G717" s="23"/>
      <c r="H717" s="23"/>
      <c r="I717" s="18"/>
      <c r="J717" s="9"/>
      <c r="K717" s="8"/>
      <c r="L717" s="8"/>
      <c r="M717" s="8"/>
      <c r="N717" s="8"/>
      <c r="O717" s="8"/>
      <c r="P717" s="8"/>
      <c r="Q717" s="8"/>
      <c r="R717" s="8"/>
      <c r="S717" s="8"/>
    </row>
    <row r="718" spans="5:19" s="7" customFormat="1">
      <c r="E718" s="23"/>
      <c r="F718" s="23"/>
      <c r="G718" s="23"/>
      <c r="H718" s="23"/>
      <c r="I718" s="18"/>
      <c r="J718" s="9"/>
      <c r="K718" s="8"/>
      <c r="L718" s="8"/>
      <c r="M718" s="8"/>
      <c r="N718" s="8"/>
      <c r="O718" s="8"/>
      <c r="P718" s="8"/>
      <c r="Q718" s="8"/>
      <c r="R718" s="8"/>
      <c r="S718" s="8"/>
    </row>
    <row r="719" spans="5:19" s="7" customFormat="1">
      <c r="E719" s="23"/>
      <c r="F719" s="23"/>
      <c r="G719" s="23"/>
      <c r="H719" s="23"/>
      <c r="I719" s="18"/>
      <c r="J719" s="9"/>
      <c r="K719" s="8"/>
      <c r="L719" s="8"/>
      <c r="M719" s="8"/>
      <c r="N719" s="8"/>
      <c r="O719" s="8"/>
      <c r="P719" s="8"/>
      <c r="Q719" s="8"/>
      <c r="R719" s="8"/>
      <c r="S719" s="8"/>
    </row>
    <row r="720" spans="5:19" s="7" customFormat="1">
      <c r="E720" s="23"/>
      <c r="F720" s="23"/>
      <c r="G720" s="23"/>
      <c r="H720" s="23"/>
      <c r="I720" s="18"/>
      <c r="J720" s="9"/>
      <c r="K720" s="8"/>
      <c r="L720" s="8"/>
      <c r="M720" s="8"/>
      <c r="N720" s="8"/>
      <c r="O720" s="8"/>
      <c r="P720" s="8"/>
      <c r="Q720" s="8"/>
      <c r="R720" s="8"/>
      <c r="S720" s="8"/>
    </row>
    <row r="721" spans="5:19" s="7" customFormat="1">
      <c r="E721" s="23"/>
      <c r="F721" s="23"/>
      <c r="G721" s="23"/>
      <c r="H721" s="23"/>
      <c r="I721" s="18"/>
      <c r="J721" s="9"/>
      <c r="K721" s="8"/>
      <c r="L721" s="8"/>
      <c r="M721" s="8"/>
      <c r="N721" s="8"/>
      <c r="O721" s="8"/>
      <c r="P721" s="8"/>
      <c r="Q721" s="8"/>
      <c r="R721" s="8"/>
      <c r="S721" s="8"/>
    </row>
    <row r="722" spans="5:19" s="7" customFormat="1">
      <c r="E722" s="23"/>
      <c r="F722" s="23"/>
      <c r="G722" s="23"/>
      <c r="H722" s="23"/>
      <c r="I722" s="18"/>
      <c r="J722" s="9"/>
      <c r="K722" s="8"/>
      <c r="L722" s="8"/>
      <c r="M722" s="8"/>
      <c r="N722" s="8"/>
      <c r="O722" s="8"/>
      <c r="P722" s="8"/>
      <c r="Q722" s="8"/>
      <c r="R722" s="8"/>
      <c r="S722" s="8"/>
    </row>
    <row r="723" spans="5:19" s="7" customFormat="1">
      <c r="E723" s="23"/>
      <c r="F723" s="23"/>
      <c r="G723" s="23"/>
      <c r="H723" s="23"/>
      <c r="I723" s="18"/>
      <c r="J723" s="9"/>
      <c r="K723" s="8"/>
      <c r="L723" s="8"/>
      <c r="M723" s="8"/>
      <c r="N723" s="8"/>
      <c r="O723" s="8"/>
      <c r="P723" s="8"/>
      <c r="Q723" s="8"/>
      <c r="R723" s="8"/>
      <c r="S723" s="8"/>
    </row>
    <row r="724" spans="5:19" s="7" customFormat="1">
      <c r="E724" s="23"/>
      <c r="F724" s="23"/>
      <c r="G724" s="23"/>
      <c r="H724" s="23"/>
      <c r="I724" s="18"/>
      <c r="J724" s="9"/>
      <c r="K724" s="8"/>
      <c r="L724" s="8"/>
      <c r="M724" s="8"/>
      <c r="N724" s="8"/>
      <c r="O724" s="8"/>
      <c r="P724" s="8"/>
      <c r="Q724" s="8"/>
      <c r="R724" s="8"/>
      <c r="S724" s="8"/>
    </row>
    <row r="725" spans="5:19" s="7" customFormat="1">
      <c r="E725" s="23"/>
      <c r="F725" s="23"/>
      <c r="G725" s="23"/>
      <c r="H725" s="23"/>
      <c r="I725" s="18"/>
      <c r="J725" s="9"/>
      <c r="K725" s="8"/>
      <c r="L725" s="8"/>
      <c r="M725" s="8"/>
      <c r="N725" s="8"/>
      <c r="O725" s="8"/>
      <c r="P725" s="8"/>
      <c r="Q725" s="8"/>
      <c r="R725" s="8"/>
      <c r="S725" s="8"/>
    </row>
    <row r="726" spans="5:19" s="7" customFormat="1">
      <c r="E726" s="23"/>
      <c r="F726" s="23"/>
      <c r="G726" s="23"/>
      <c r="H726" s="23"/>
      <c r="I726" s="18"/>
      <c r="J726" s="9"/>
      <c r="K726" s="8"/>
      <c r="L726" s="8"/>
      <c r="M726" s="8"/>
      <c r="N726" s="8"/>
      <c r="O726" s="8"/>
      <c r="P726" s="8"/>
      <c r="Q726" s="8"/>
      <c r="R726" s="8"/>
      <c r="S726" s="8"/>
    </row>
    <row r="727" spans="5:19" s="7" customFormat="1">
      <c r="E727" s="23"/>
      <c r="F727" s="23"/>
      <c r="G727" s="23"/>
      <c r="H727" s="23"/>
      <c r="I727" s="18"/>
      <c r="J727" s="9"/>
      <c r="K727" s="8"/>
      <c r="L727" s="8"/>
      <c r="M727" s="8"/>
      <c r="N727" s="8"/>
      <c r="O727" s="8"/>
      <c r="P727" s="8"/>
      <c r="Q727" s="8"/>
      <c r="R727" s="8"/>
      <c r="S727" s="8"/>
    </row>
    <row r="728" spans="5:19" s="7" customFormat="1">
      <c r="E728" s="23"/>
      <c r="F728" s="23"/>
      <c r="G728" s="23"/>
      <c r="H728" s="23"/>
      <c r="I728" s="18"/>
      <c r="J728" s="9"/>
      <c r="K728" s="8"/>
      <c r="L728" s="8"/>
      <c r="M728" s="8"/>
      <c r="N728" s="8"/>
      <c r="O728" s="8"/>
      <c r="P728" s="8"/>
      <c r="Q728" s="8"/>
      <c r="R728" s="8"/>
      <c r="S728" s="8"/>
    </row>
    <row r="729" spans="5:19" s="7" customFormat="1">
      <c r="E729" s="23"/>
      <c r="F729" s="23"/>
      <c r="G729" s="23"/>
      <c r="H729" s="23"/>
      <c r="I729" s="18"/>
      <c r="J729" s="9"/>
      <c r="K729" s="8"/>
      <c r="L729" s="8"/>
      <c r="M729" s="8"/>
      <c r="N729" s="8"/>
      <c r="O729" s="8"/>
      <c r="P729" s="8"/>
      <c r="Q729" s="8"/>
      <c r="R729" s="8"/>
      <c r="S729" s="8"/>
    </row>
    <row r="730" spans="5:19" s="7" customFormat="1">
      <c r="E730" s="23"/>
      <c r="F730" s="23"/>
      <c r="G730" s="23"/>
      <c r="H730" s="23"/>
      <c r="I730" s="18"/>
      <c r="J730" s="9"/>
      <c r="K730" s="8"/>
      <c r="L730" s="8"/>
      <c r="M730" s="8"/>
      <c r="N730" s="8"/>
      <c r="O730" s="8"/>
      <c r="P730" s="8"/>
      <c r="Q730" s="8"/>
      <c r="R730" s="8"/>
      <c r="S730" s="8"/>
    </row>
    <row r="731" spans="5:19" s="7" customFormat="1">
      <c r="E731" s="23"/>
      <c r="F731" s="23"/>
      <c r="G731" s="23"/>
      <c r="H731" s="23"/>
      <c r="I731" s="18"/>
      <c r="J731" s="9"/>
      <c r="K731" s="8"/>
      <c r="L731" s="8"/>
      <c r="M731" s="8"/>
      <c r="N731" s="8"/>
      <c r="O731" s="8"/>
      <c r="P731" s="8"/>
      <c r="Q731" s="8"/>
      <c r="R731" s="8"/>
      <c r="S731" s="8"/>
    </row>
    <row r="732" spans="5:19" s="7" customFormat="1">
      <c r="E732" s="23"/>
      <c r="F732" s="23"/>
      <c r="G732" s="23"/>
      <c r="H732" s="23"/>
      <c r="I732" s="18"/>
      <c r="J732" s="9"/>
      <c r="K732" s="8"/>
      <c r="L732" s="8"/>
      <c r="M732" s="8"/>
      <c r="N732" s="8"/>
      <c r="O732" s="8"/>
      <c r="P732" s="8"/>
      <c r="Q732" s="8"/>
      <c r="R732" s="8"/>
      <c r="S732" s="8"/>
    </row>
    <row r="733" spans="5:19" s="7" customFormat="1">
      <c r="E733" s="23"/>
      <c r="F733" s="23"/>
      <c r="G733" s="23"/>
      <c r="H733" s="23"/>
      <c r="I733" s="18"/>
      <c r="J733" s="9"/>
      <c r="K733" s="8"/>
      <c r="L733" s="8"/>
      <c r="M733" s="8"/>
      <c r="N733" s="8"/>
      <c r="O733" s="8"/>
      <c r="P733" s="8"/>
      <c r="Q733" s="8"/>
      <c r="R733" s="8"/>
      <c r="S733" s="8"/>
    </row>
    <row r="734" spans="5:19" s="7" customFormat="1">
      <c r="E734" s="23"/>
      <c r="F734" s="23"/>
      <c r="G734" s="23"/>
      <c r="H734" s="23"/>
      <c r="I734" s="18"/>
      <c r="J734" s="9"/>
      <c r="K734" s="8"/>
      <c r="L734" s="8"/>
      <c r="M734" s="8"/>
      <c r="N734" s="8"/>
      <c r="O734" s="8"/>
      <c r="P734" s="8"/>
      <c r="Q734" s="8"/>
      <c r="R734" s="8"/>
      <c r="S734" s="8"/>
    </row>
    <row r="735" spans="5:19" s="7" customFormat="1">
      <c r="E735" s="23"/>
      <c r="F735" s="23"/>
      <c r="G735" s="23"/>
      <c r="H735" s="23"/>
      <c r="I735" s="18"/>
      <c r="J735" s="9"/>
      <c r="K735" s="8"/>
      <c r="L735" s="8"/>
      <c r="M735" s="8"/>
      <c r="N735" s="8"/>
      <c r="O735" s="8"/>
      <c r="P735" s="8"/>
      <c r="Q735" s="8"/>
      <c r="R735" s="8"/>
      <c r="S735" s="8"/>
    </row>
    <row r="736" spans="5:19" s="7" customFormat="1">
      <c r="E736" s="23"/>
      <c r="F736" s="23"/>
      <c r="G736" s="23"/>
      <c r="H736" s="23"/>
      <c r="I736" s="18"/>
      <c r="J736" s="9"/>
      <c r="K736" s="8"/>
      <c r="L736" s="8"/>
      <c r="M736" s="8"/>
      <c r="N736" s="8"/>
      <c r="O736" s="8"/>
      <c r="P736" s="8"/>
      <c r="Q736" s="8"/>
      <c r="R736" s="8"/>
      <c r="S736" s="8"/>
    </row>
    <row r="737" spans="5:19" s="7" customFormat="1">
      <c r="E737" s="23"/>
      <c r="F737" s="23"/>
      <c r="G737" s="23"/>
      <c r="H737" s="23"/>
      <c r="I737" s="18"/>
      <c r="J737" s="9"/>
      <c r="K737" s="8"/>
      <c r="L737" s="8"/>
      <c r="M737" s="8"/>
      <c r="N737" s="8"/>
      <c r="O737" s="8"/>
      <c r="P737" s="8"/>
      <c r="Q737" s="8"/>
      <c r="R737" s="8"/>
      <c r="S737" s="8"/>
    </row>
    <row r="738" spans="5:19" s="7" customFormat="1">
      <c r="E738" s="23"/>
      <c r="F738" s="23"/>
      <c r="G738" s="23"/>
      <c r="H738" s="23"/>
      <c r="I738" s="18"/>
      <c r="J738" s="9"/>
      <c r="K738" s="8"/>
      <c r="L738" s="8"/>
      <c r="M738" s="8"/>
      <c r="N738" s="8"/>
      <c r="O738" s="8"/>
      <c r="P738" s="8"/>
      <c r="Q738" s="8"/>
      <c r="R738" s="8"/>
      <c r="S738" s="8"/>
    </row>
    <row r="739" spans="5:19" s="7" customFormat="1">
      <c r="E739" s="23"/>
      <c r="F739" s="23"/>
      <c r="G739" s="23"/>
      <c r="H739" s="23"/>
      <c r="I739" s="18"/>
      <c r="J739" s="9"/>
      <c r="K739" s="8"/>
      <c r="L739" s="8"/>
      <c r="M739" s="8"/>
      <c r="N739" s="8"/>
      <c r="O739" s="8"/>
      <c r="P739" s="8"/>
      <c r="Q739" s="8"/>
      <c r="R739" s="8"/>
      <c r="S739" s="8"/>
    </row>
    <row r="740" spans="5:19" s="7" customFormat="1">
      <c r="E740" s="23"/>
      <c r="F740" s="23"/>
      <c r="G740" s="23"/>
      <c r="H740" s="23"/>
      <c r="I740" s="18"/>
      <c r="J740" s="9"/>
      <c r="K740" s="8"/>
      <c r="L740" s="8"/>
      <c r="M740" s="8"/>
      <c r="N740" s="8"/>
      <c r="O740" s="8"/>
      <c r="P740" s="8"/>
      <c r="Q740" s="8"/>
      <c r="R740" s="8"/>
      <c r="S740" s="8"/>
    </row>
    <row r="741" spans="5:19" s="7" customFormat="1">
      <c r="E741" s="23"/>
      <c r="F741" s="23"/>
      <c r="G741" s="23"/>
      <c r="H741" s="23"/>
      <c r="I741" s="18"/>
      <c r="J741" s="9"/>
      <c r="K741" s="8"/>
      <c r="L741" s="8"/>
      <c r="M741" s="8"/>
      <c r="N741" s="8"/>
      <c r="O741" s="8"/>
      <c r="P741" s="8"/>
      <c r="Q741" s="8"/>
      <c r="R741" s="8"/>
      <c r="S741" s="8"/>
    </row>
    <row r="742" spans="5:19" s="7" customFormat="1">
      <c r="E742" s="23"/>
      <c r="F742" s="23"/>
      <c r="G742" s="23"/>
      <c r="H742" s="23"/>
      <c r="I742" s="18"/>
      <c r="J742" s="9"/>
      <c r="K742" s="8"/>
      <c r="L742" s="8"/>
      <c r="M742" s="8"/>
      <c r="N742" s="8"/>
      <c r="O742" s="8"/>
      <c r="P742" s="8"/>
      <c r="Q742" s="8"/>
      <c r="R742" s="8"/>
      <c r="S742" s="8"/>
    </row>
    <row r="743" spans="5:19" s="7" customFormat="1">
      <c r="E743" s="23"/>
      <c r="F743" s="23"/>
      <c r="G743" s="23"/>
      <c r="H743" s="23"/>
      <c r="I743" s="18"/>
      <c r="J743" s="9"/>
      <c r="K743" s="8"/>
      <c r="L743" s="8"/>
      <c r="M743" s="8"/>
      <c r="N743" s="8"/>
      <c r="O743" s="8"/>
      <c r="P743" s="8"/>
      <c r="Q743" s="8"/>
      <c r="R743" s="8"/>
      <c r="S743" s="8"/>
    </row>
    <row r="744" spans="5:19" s="7" customFormat="1">
      <c r="E744" s="23"/>
      <c r="F744" s="23"/>
      <c r="G744" s="23"/>
      <c r="H744" s="23"/>
      <c r="I744" s="18"/>
      <c r="J744" s="9"/>
      <c r="K744" s="8"/>
      <c r="L744" s="8"/>
      <c r="M744" s="8"/>
      <c r="N744" s="8"/>
      <c r="O744" s="8"/>
      <c r="P744" s="8"/>
      <c r="Q744" s="8"/>
      <c r="R744" s="8"/>
      <c r="S744" s="8"/>
    </row>
    <row r="745" spans="5:19" s="7" customFormat="1">
      <c r="E745" s="23"/>
      <c r="F745" s="23"/>
      <c r="G745" s="23"/>
      <c r="H745" s="23"/>
      <c r="I745" s="18"/>
      <c r="J745" s="9"/>
      <c r="K745" s="8"/>
      <c r="L745" s="8"/>
      <c r="M745" s="8"/>
      <c r="N745" s="8"/>
      <c r="O745" s="8"/>
      <c r="P745" s="8"/>
      <c r="Q745" s="8"/>
      <c r="R745" s="8"/>
      <c r="S745" s="8"/>
    </row>
    <row r="746" spans="5:19" s="7" customFormat="1">
      <c r="E746" s="23"/>
      <c r="F746" s="23"/>
      <c r="G746" s="23"/>
      <c r="H746" s="23"/>
      <c r="I746" s="18"/>
      <c r="J746" s="9"/>
      <c r="K746" s="8"/>
      <c r="L746" s="8"/>
      <c r="M746" s="8"/>
      <c r="N746" s="8"/>
      <c r="O746" s="8"/>
      <c r="P746" s="8"/>
      <c r="Q746" s="8"/>
      <c r="R746" s="8"/>
      <c r="S746" s="8"/>
    </row>
    <row r="747" spans="5:19" s="7" customFormat="1">
      <c r="E747" s="23"/>
      <c r="F747" s="23"/>
      <c r="G747" s="23"/>
      <c r="H747" s="23"/>
      <c r="I747" s="18"/>
      <c r="J747" s="9"/>
      <c r="K747" s="8"/>
      <c r="L747" s="8"/>
      <c r="M747" s="8"/>
      <c r="N747" s="8"/>
      <c r="O747" s="8"/>
      <c r="P747" s="8"/>
      <c r="Q747" s="8"/>
      <c r="R747" s="8"/>
      <c r="S747" s="8"/>
    </row>
    <row r="748" spans="5:19" s="7" customFormat="1">
      <c r="E748" s="23"/>
      <c r="F748" s="23"/>
      <c r="G748" s="23"/>
      <c r="H748" s="23"/>
      <c r="I748" s="18"/>
      <c r="J748" s="9"/>
      <c r="K748" s="8"/>
      <c r="L748" s="8"/>
      <c r="M748" s="8"/>
      <c r="N748" s="8"/>
      <c r="O748" s="8"/>
      <c r="P748" s="8"/>
      <c r="Q748" s="8"/>
      <c r="R748" s="8"/>
      <c r="S748" s="8"/>
    </row>
    <row r="749" spans="5:19" s="7" customFormat="1">
      <c r="E749" s="23"/>
      <c r="F749" s="23"/>
      <c r="G749" s="23"/>
      <c r="H749" s="23"/>
      <c r="I749" s="18"/>
      <c r="J749" s="9"/>
      <c r="K749" s="8"/>
      <c r="L749" s="8"/>
      <c r="M749" s="8"/>
      <c r="N749" s="8"/>
      <c r="O749" s="8"/>
      <c r="P749" s="8"/>
      <c r="Q749" s="8"/>
      <c r="R749" s="8"/>
      <c r="S749" s="8"/>
    </row>
    <row r="750" spans="5:19" s="7" customFormat="1">
      <c r="E750" s="23"/>
      <c r="F750" s="23"/>
      <c r="G750" s="23"/>
      <c r="H750" s="23"/>
      <c r="I750" s="18"/>
      <c r="J750" s="9"/>
      <c r="K750" s="8"/>
      <c r="L750" s="8"/>
      <c r="M750" s="8"/>
      <c r="N750" s="8"/>
      <c r="O750" s="8"/>
      <c r="P750" s="8"/>
      <c r="Q750" s="8"/>
      <c r="R750" s="8"/>
      <c r="S750" s="8"/>
    </row>
    <row r="751" spans="5:19" s="7" customFormat="1">
      <c r="E751" s="23"/>
      <c r="F751" s="23"/>
      <c r="G751" s="23"/>
      <c r="H751" s="23"/>
      <c r="I751" s="18"/>
      <c r="J751" s="9"/>
      <c r="K751" s="8"/>
      <c r="L751" s="8"/>
      <c r="M751" s="8"/>
      <c r="N751" s="8"/>
      <c r="O751" s="8"/>
      <c r="P751" s="8"/>
      <c r="Q751" s="8"/>
      <c r="R751" s="8"/>
      <c r="S751" s="8"/>
    </row>
    <row r="752" spans="5:19" s="7" customFormat="1">
      <c r="E752" s="23"/>
      <c r="F752" s="23"/>
      <c r="G752" s="23"/>
      <c r="H752" s="23"/>
      <c r="I752" s="18"/>
      <c r="J752" s="9"/>
      <c r="K752" s="8"/>
      <c r="L752" s="8"/>
      <c r="M752" s="8"/>
      <c r="N752" s="8"/>
      <c r="O752" s="8"/>
      <c r="P752" s="8"/>
      <c r="Q752" s="8"/>
      <c r="R752" s="8"/>
      <c r="S752" s="8"/>
    </row>
    <row r="753" spans="5:19" s="7" customFormat="1">
      <c r="E753" s="23"/>
      <c r="F753" s="23"/>
      <c r="G753" s="23"/>
      <c r="H753" s="23"/>
      <c r="I753" s="18"/>
      <c r="J753" s="9"/>
      <c r="K753" s="8"/>
      <c r="L753" s="8"/>
      <c r="M753" s="8"/>
      <c r="N753" s="8"/>
      <c r="O753" s="8"/>
      <c r="P753" s="8"/>
      <c r="Q753" s="8"/>
      <c r="R753" s="8"/>
      <c r="S753" s="8"/>
    </row>
    <row r="754" spans="5:19" s="7" customFormat="1">
      <c r="E754" s="23"/>
      <c r="F754" s="23"/>
      <c r="G754" s="23"/>
      <c r="H754" s="23"/>
      <c r="I754" s="18"/>
      <c r="J754" s="9"/>
      <c r="K754" s="8"/>
      <c r="L754" s="8"/>
      <c r="M754" s="8"/>
      <c r="N754" s="8"/>
      <c r="O754" s="8"/>
      <c r="P754" s="8"/>
      <c r="Q754" s="8"/>
      <c r="R754" s="8"/>
      <c r="S754" s="8"/>
    </row>
    <row r="755" spans="5:19" s="7" customFormat="1">
      <c r="E755" s="23"/>
      <c r="F755" s="23"/>
      <c r="G755" s="23"/>
      <c r="H755" s="23"/>
      <c r="I755" s="18"/>
      <c r="J755" s="9"/>
      <c r="K755" s="8"/>
      <c r="L755" s="8"/>
      <c r="M755" s="8"/>
      <c r="N755" s="8"/>
      <c r="O755" s="8"/>
      <c r="P755" s="8"/>
      <c r="Q755" s="8"/>
      <c r="R755" s="8"/>
      <c r="S755" s="8"/>
    </row>
    <row r="756" spans="5:19" s="7" customFormat="1">
      <c r="E756" s="23"/>
      <c r="F756" s="23"/>
      <c r="G756" s="23"/>
      <c r="H756" s="23"/>
      <c r="I756" s="18"/>
      <c r="J756" s="9"/>
      <c r="K756" s="8"/>
      <c r="L756" s="8"/>
      <c r="M756" s="8"/>
      <c r="N756" s="8"/>
      <c r="O756" s="8"/>
      <c r="P756" s="8"/>
      <c r="Q756" s="8"/>
      <c r="R756" s="8"/>
      <c r="S756" s="8"/>
    </row>
    <row r="757" spans="5:19" s="7" customFormat="1">
      <c r="E757" s="23"/>
      <c r="F757" s="23"/>
      <c r="G757" s="23"/>
      <c r="H757" s="23"/>
      <c r="I757" s="18"/>
      <c r="J757" s="9"/>
      <c r="K757" s="8"/>
      <c r="L757" s="8"/>
      <c r="M757" s="8"/>
      <c r="N757" s="8"/>
      <c r="O757" s="8"/>
      <c r="P757" s="8"/>
      <c r="Q757" s="8"/>
      <c r="R757" s="8"/>
      <c r="S757" s="8"/>
    </row>
    <row r="758" spans="5:19" s="7" customFormat="1">
      <c r="E758" s="23"/>
      <c r="F758" s="23"/>
      <c r="G758" s="23"/>
      <c r="H758" s="23"/>
      <c r="I758" s="18"/>
      <c r="J758" s="9"/>
      <c r="K758" s="8"/>
      <c r="L758" s="8"/>
      <c r="M758" s="8"/>
      <c r="N758" s="8"/>
      <c r="O758" s="8"/>
      <c r="P758" s="8"/>
      <c r="Q758" s="8"/>
      <c r="R758" s="8"/>
      <c r="S758" s="8"/>
    </row>
    <row r="759" spans="5:19" s="7" customFormat="1">
      <c r="E759" s="23"/>
      <c r="F759" s="23"/>
      <c r="G759" s="23"/>
      <c r="H759" s="23"/>
      <c r="I759" s="18"/>
      <c r="J759" s="9"/>
      <c r="K759" s="8"/>
      <c r="L759" s="8"/>
      <c r="M759" s="8"/>
      <c r="N759" s="8"/>
      <c r="O759" s="8"/>
      <c r="P759" s="8"/>
      <c r="Q759" s="8"/>
      <c r="R759" s="8"/>
      <c r="S759" s="8"/>
    </row>
    <row r="760" spans="5:19" s="7" customFormat="1">
      <c r="E760" s="23"/>
      <c r="F760" s="23"/>
      <c r="G760" s="23"/>
      <c r="H760" s="23"/>
      <c r="I760" s="18"/>
      <c r="J760" s="9"/>
      <c r="K760" s="8"/>
      <c r="L760" s="8"/>
      <c r="M760" s="8"/>
      <c r="N760" s="8"/>
      <c r="O760" s="8"/>
      <c r="P760" s="8"/>
      <c r="Q760" s="8"/>
      <c r="R760" s="8"/>
      <c r="S760" s="8"/>
    </row>
    <row r="761" spans="5:19" s="7" customFormat="1">
      <c r="E761" s="23"/>
      <c r="F761" s="23"/>
      <c r="G761" s="23"/>
      <c r="H761" s="23"/>
      <c r="I761" s="18"/>
      <c r="J761" s="9"/>
      <c r="K761" s="8"/>
      <c r="L761" s="8"/>
      <c r="M761" s="8"/>
      <c r="N761" s="8"/>
      <c r="O761" s="8"/>
      <c r="P761" s="8"/>
      <c r="Q761" s="8"/>
      <c r="R761" s="8"/>
      <c r="S761" s="8"/>
    </row>
    <row r="762" spans="5:19" s="7" customFormat="1">
      <c r="E762" s="23"/>
      <c r="F762" s="23"/>
      <c r="G762" s="23"/>
      <c r="H762" s="23"/>
      <c r="I762" s="18"/>
      <c r="J762" s="9"/>
      <c r="K762" s="8"/>
      <c r="L762" s="8"/>
      <c r="M762" s="8"/>
      <c r="N762" s="8"/>
      <c r="O762" s="8"/>
      <c r="P762" s="8"/>
      <c r="Q762" s="8"/>
      <c r="R762" s="8"/>
      <c r="S762" s="8"/>
    </row>
    <row r="763" spans="5:19" s="7" customFormat="1">
      <c r="E763" s="23"/>
      <c r="F763" s="23"/>
      <c r="G763" s="23"/>
      <c r="H763" s="23"/>
      <c r="I763" s="18"/>
      <c r="J763" s="9"/>
      <c r="K763" s="8"/>
      <c r="L763" s="8"/>
      <c r="M763" s="8"/>
      <c r="N763" s="8"/>
      <c r="O763" s="8"/>
      <c r="P763" s="8"/>
      <c r="Q763" s="8"/>
      <c r="R763" s="8"/>
      <c r="S763" s="8"/>
    </row>
    <row r="764" spans="5:19" s="7" customFormat="1">
      <c r="E764" s="23"/>
      <c r="F764" s="23"/>
      <c r="G764" s="23"/>
      <c r="H764" s="23"/>
      <c r="I764" s="18"/>
      <c r="J764" s="9"/>
      <c r="K764" s="8"/>
      <c r="L764" s="8"/>
      <c r="M764" s="8"/>
      <c r="N764" s="8"/>
      <c r="O764" s="8"/>
      <c r="P764" s="8"/>
      <c r="Q764" s="8"/>
      <c r="R764" s="8"/>
      <c r="S764" s="8"/>
    </row>
    <row r="765" spans="5:19" s="7" customFormat="1">
      <c r="E765" s="23"/>
      <c r="F765" s="23"/>
      <c r="G765" s="23"/>
      <c r="H765" s="23"/>
      <c r="I765" s="18"/>
      <c r="J765" s="9"/>
      <c r="K765" s="8"/>
      <c r="L765" s="8"/>
      <c r="M765" s="8"/>
      <c r="N765" s="8"/>
      <c r="O765" s="8"/>
      <c r="P765" s="8"/>
      <c r="Q765" s="8"/>
      <c r="R765" s="8"/>
      <c r="S765" s="8"/>
    </row>
    <row r="766" spans="5:19" s="7" customFormat="1">
      <c r="E766" s="23"/>
      <c r="F766" s="23"/>
      <c r="G766" s="23"/>
      <c r="H766" s="23"/>
      <c r="I766" s="18"/>
      <c r="J766" s="9"/>
      <c r="K766" s="8"/>
      <c r="L766" s="8"/>
      <c r="M766" s="8"/>
      <c r="N766" s="8"/>
      <c r="O766" s="8"/>
      <c r="P766" s="8"/>
      <c r="Q766" s="8"/>
      <c r="R766" s="8"/>
      <c r="S766" s="8"/>
    </row>
    <row r="767" spans="5:19" s="7" customFormat="1">
      <c r="E767" s="23"/>
      <c r="F767" s="23"/>
      <c r="G767" s="23"/>
      <c r="H767" s="23"/>
      <c r="I767" s="18"/>
      <c r="J767" s="9"/>
      <c r="K767" s="8"/>
      <c r="L767" s="8"/>
      <c r="M767" s="8"/>
      <c r="N767" s="8"/>
      <c r="O767" s="8"/>
      <c r="P767" s="8"/>
      <c r="Q767" s="8"/>
      <c r="R767" s="8"/>
      <c r="S767" s="8"/>
    </row>
    <row r="768" spans="5:19" s="7" customFormat="1">
      <c r="E768" s="23"/>
      <c r="F768" s="23"/>
      <c r="G768" s="23"/>
      <c r="H768" s="23"/>
      <c r="I768" s="18"/>
      <c r="J768" s="9"/>
      <c r="K768" s="8"/>
      <c r="L768" s="8"/>
      <c r="M768" s="8"/>
      <c r="N768" s="8"/>
      <c r="O768" s="8"/>
      <c r="P768" s="8"/>
      <c r="Q768" s="8"/>
      <c r="R768" s="8"/>
      <c r="S768" s="8"/>
    </row>
    <row r="769" spans="5:19" s="7" customFormat="1">
      <c r="E769" s="23"/>
      <c r="F769" s="23"/>
      <c r="G769" s="23"/>
      <c r="H769" s="23"/>
      <c r="I769" s="18"/>
      <c r="J769" s="9"/>
      <c r="K769" s="8"/>
      <c r="L769" s="8"/>
      <c r="M769" s="8"/>
      <c r="N769" s="8"/>
      <c r="O769" s="8"/>
      <c r="P769" s="8"/>
      <c r="Q769" s="8"/>
      <c r="R769" s="8"/>
      <c r="S769" s="8"/>
    </row>
    <row r="770" spans="5:19" s="7" customFormat="1">
      <c r="E770" s="23"/>
      <c r="F770" s="23"/>
      <c r="G770" s="23"/>
      <c r="H770" s="23"/>
      <c r="I770" s="18"/>
      <c r="J770" s="9"/>
      <c r="K770" s="8"/>
      <c r="L770" s="8"/>
      <c r="M770" s="8"/>
      <c r="N770" s="8"/>
      <c r="O770" s="8"/>
      <c r="P770" s="8"/>
      <c r="Q770" s="8"/>
      <c r="R770" s="8"/>
      <c r="S770" s="8"/>
    </row>
    <row r="771" spans="5:19" s="7" customFormat="1">
      <c r="E771" s="23"/>
      <c r="F771" s="23"/>
      <c r="G771" s="23"/>
      <c r="H771" s="23"/>
      <c r="I771" s="18"/>
      <c r="J771" s="9"/>
      <c r="K771" s="8"/>
      <c r="L771" s="8"/>
      <c r="M771" s="8"/>
      <c r="N771" s="8"/>
      <c r="O771" s="8"/>
      <c r="P771" s="8"/>
      <c r="Q771" s="8"/>
      <c r="R771" s="8"/>
      <c r="S771" s="8"/>
    </row>
    <row r="772" spans="5:19" s="7" customFormat="1">
      <c r="E772" s="23"/>
      <c r="F772" s="23"/>
      <c r="G772" s="23"/>
      <c r="H772" s="23"/>
      <c r="I772" s="18"/>
      <c r="J772" s="9"/>
      <c r="K772" s="8"/>
      <c r="L772" s="8"/>
      <c r="M772" s="8"/>
      <c r="N772" s="8"/>
      <c r="O772" s="8"/>
      <c r="P772" s="8"/>
      <c r="Q772" s="8"/>
      <c r="R772" s="8"/>
      <c r="S772" s="8"/>
    </row>
    <row r="773" spans="5:19" s="7" customFormat="1">
      <c r="E773" s="23"/>
      <c r="F773" s="23"/>
      <c r="G773" s="23"/>
      <c r="H773" s="23"/>
      <c r="I773" s="18"/>
      <c r="J773" s="9"/>
      <c r="K773" s="8"/>
      <c r="L773" s="8"/>
      <c r="M773" s="8"/>
      <c r="N773" s="8"/>
      <c r="O773" s="8"/>
      <c r="P773" s="8"/>
      <c r="Q773" s="8"/>
      <c r="R773" s="8"/>
      <c r="S773" s="8"/>
    </row>
    <row r="774" spans="5:19" s="7" customFormat="1">
      <c r="E774" s="23"/>
      <c r="F774" s="23"/>
      <c r="G774" s="23"/>
      <c r="H774" s="23"/>
      <c r="I774" s="18"/>
      <c r="J774" s="9"/>
      <c r="K774" s="8"/>
      <c r="L774" s="8"/>
      <c r="M774" s="8"/>
      <c r="N774" s="8"/>
      <c r="O774" s="8"/>
      <c r="P774" s="8"/>
      <c r="Q774" s="8"/>
      <c r="R774" s="8"/>
      <c r="S774" s="8"/>
    </row>
    <row r="775" spans="5:19" s="7" customFormat="1">
      <c r="E775" s="23"/>
      <c r="F775" s="23"/>
      <c r="G775" s="23"/>
      <c r="H775" s="23"/>
      <c r="I775" s="18"/>
      <c r="J775" s="9"/>
      <c r="K775" s="8"/>
      <c r="L775" s="8"/>
      <c r="M775" s="8"/>
      <c r="N775" s="8"/>
      <c r="O775" s="8"/>
      <c r="P775" s="8"/>
      <c r="Q775" s="8"/>
      <c r="R775" s="8"/>
      <c r="S775" s="8"/>
    </row>
    <row r="776" spans="5:19" s="7" customFormat="1">
      <c r="E776" s="23"/>
      <c r="F776" s="23"/>
      <c r="G776" s="23"/>
      <c r="H776" s="23"/>
      <c r="I776" s="18"/>
      <c r="J776" s="9"/>
      <c r="K776" s="8"/>
      <c r="L776" s="8"/>
      <c r="M776" s="8"/>
      <c r="N776" s="8"/>
      <c r="O776" s="8"/>
      <c r="P776" s="8"/>
      <c r="Q776" s="8"/>
      <c r="R776" s="8"/>
      <c r="S776" s="8"/>
    </row>
    <row r="777" spans="5:19" s="7" customFormat="1">
      <c r="E777" s="23"/>
      <c r="F777" s="23"/>
      <c r="G777" s="23"/>
      <c r="H777" s="23"/>
      <c r="I777" s="18"/>
      <c r="J777" s="9"/>
      <c r="K777" s="8"/>
      <c r="L777" s="8"/>
      <c r="M777" s="8"/>
      <c r="N777" s="8"/>
      <c r="O777" s="8"/>
      <c r="P777" s="8"/>
      <c r="Q777" s="8"/>
      <c r="R777" s="8"/>
      <c r="S777" s="8"/>
    </row>
    <row r="778" spans="5:19" s="7" customFormat="1">
      <c r="E778" s="23"/>
      <c r="F778" s="23"/>
      <c r="G778" s="23"/>
      <c r="H778" s="23"/>
      <c r="I778" s="18"/>
      <c r="J778" s="9"/>
      <c r="K778" s="8"/>
      <c r="L778" s="8"/>
      <c r="M778" s="8"/>
      <c r="N778" s="8"/>
      <c r="O778" s="8"/>
      <c r="P778" s="8"/>
      <c r="Q778" s="8"/>
      <c r="R778" s="8"/>
      <c r="S778" s="8"/>
    </row>
    <row r="779" spans="5:19" s="7" customFormat="1">
      <c r="E779" s="23"/>
      <c r="F779" s="23"/>
      <c r="G779" s="23"/>
      <c r="H779" s="23"/>
      <c r="I779" s="18"/>
      <c r="J779" s="9"/>
      <c r="K779" s="8"/>
      <c r="L779" s="8"/>
      <c r="M779" s="8"/>
      <c r="N779" s="8"/>
      <c r="O779" s="8"/>
      <c r="P779" s="8"/>
      <c r="Q779" s="8"/>
      <c r="R779" s="8"/>
      <c r="S779" s="8"/>
    </row>
    <row r="780" spans="5:19" s="7" customFormat="1">
      <c r="E780" s="23"/>
      <c r="F780" s="23"/>
      <c r="G780" s="23"/>
      <c r="H780" s="23"/>
      <c r="I780" s="18"/>
      <c r="J780" s="9"/>
      <c r="K780" s="8"/>
      <c r="L780" s="8"/>
      <c r="M780" s="8"/>
      <c r="N780" s="8"/>
      <c r="O780" s="8"/>
      <c r="P780" s="8"/>
      <c r="Q780" s="8"/>
      <c r="R780" s="8"/>
      <c r="S780" s="8"/>
    </row>
    <row r="781" spans="5:19" s="7" customFormat="1">
      <c r="E781" s="23"/>
      <c r="F781" s="23"/>
      <c r="G781" s="23"/>
      <c r="H781" s="23"/>
      <c r="I781" s="18"/>
      <c r="J781" s="9"/>
      <c r="K781" s="8"/>
      <c r="L781" s="8"/>
      <c r="M781" s="8"/>
      <c r="N781" s="8"/>
      <c r="O781" s="8"/>
      <c r="P781" s="8"/>
      <c r="Q781" s="8"/>
      <c r="R781" s="8"/>
      <c r="S781" s="8"/>
    </row>
    <row r="782" spans="5:19" s="7" customFormat="1">
      <c r="E782" s="23"/>
      <c r="F782" s="23"/>
      <c r="G782" s="23"/>
      <c r="H782" s="23"/>
      <c r="I782" s="18"/>
      <c r="J782" s="9"/>
      <c r="K782" s="8"/>
      <c r="L782" s="8"/>
      <c r="M782" s="8"/>
      <c r="N782" s="8"/>
      <c r="O782" s="8"/>
      <c r="P782" s="8"/>
      <c r="Q782" s="8"/>
      <c r="R782" s="8"/>
      <c r="S782" s="8"/>
    </row>
    <row r="783" spans="5:19" s="7" customFormat="1">
      <c r="E783" s="23"/>
      <c r="F783" s="23"/>
      <c r="G783" s="23"/>
      <c r="H783" s="23"/>
      <c r="I783" s="18"/>
      <c r="J783" s="9"/>
      <c r="K783" s="8"/>
      <c r="L783" s="8"/>
      <c r="M783" s="8"/>
      <c r="N783" s="8"/>
      <c r="O783" s="8"/>
      <c r="P783" s="8"/>
      <c r="Q783" s="8"/>
      <c r="R783" s="8"/>
      <c r="S783" s="8"/>
    </row>
    <row r="784" spans="5:19" s="7" customFormat="1">
      <c r="E784" s="23"/>
      <c r="F784" s="23"/>
      <c r="G784" s="23"/>
      <c r="H784" s="23"/>
      <c r="I784" s="18"/>
      <c r="J784" s="9"/>
      <c r="K784" s="8"/>
      <c r="L784" s="8"/>
      <c r="M784" s="8"/>
      <c r="N784" s="8"/>
      <c r="O784" s="8"/>
      <c r="P784" s="8"/>
      <c r="Q784" s="8"/>
      <c r="R784" s="8"/>
      <c r="S784" s="8"/>
    </row>
    <row r="785" spans="5:19" s="7" customFormat="1">
      <c r="E785" s="23"/>
      <c r="F785" s="23"/>
      <c r="G785" s="23"/>
      <c r="H785" s="23"/>
      <c r="I785" s="18"/>
      <c r="J785" s="9"/>
      <c r="K785" s="8"/>
      <c r="L785" s="8"/>
      <c r="M785" s="8"/>
      <c r="N785" s="8"/>
      <c r="O785" s="8"/>
      <c r="P785" s="8"/>
      <c r="Q785" s="8"/>
      <c r="R785" s="8"/>
      <c r="S785" s="8"/>
    </row>
    <row r="786" spans="5:19" s="7" customFormat="1">
      <c r="E786" s="23"/>
      <c r="F786" s="23"/>
      <c r="G786" s="23"/>
      <c r="H786" s="23"/>
      <c r="I786" s="18"/>
      <c r="J786" s="9"/>
      <c r="K786" s="8"/>
      <c r="L786" s="8"/>
      <c r="M786" s="8"/>
      <c r="N786" s="8"/>
      <c r="O786" s="8"/>
      <c r="P786" s="8"/>
      <c r="Q786" s="8"/>
      <c r="R786" s="8"/>
      <c r="S786" s="8"/>
    </row>
    <row r="787" spans="5:19" s="7" customFormat="1">
      <c r="E787" s="23"/>
      <c r="F787" s="23"/>
      <c r="G787" s="23"/>
      <c r="H787" s="23"/>
      <c r="I787" s="18"/>
      <c r="J787" s="9"/>
      <c r="K787" s="8"/>
      <c r="L787" s="8"/>
      <c r="M787" s="8"/>
      <c r="N787" s="8"/>
      <c r="O787" s="8"/>
      <c r="P787" s="8"/>
      <c r="Q787" s="8"/>
      <c r="R787" s="8"/>
      <c r="S787" s="8"/>
    </row>
    <row r="788" spans="5:19" s="7" customFormat="1">
      <c r="E788" s="23"/>
      <c r="F788" s="23"/>
      <c r="G788" s="23"/>
      <c r="H788" s="23"/>
      <c r="I788" s="18"/>
      <c r="J788" s="9"/>
      <c r="K788" s="8"/>
      <c r="L788" s="8"/>
      <c r="M788" s="8"/>
      <c r="N788" s="8"/>
      <c r="O788" s="8"/>
      <c r="P788" s="8"/>
      <c r="Q788" s="8"/>
      <c r="R788" s="8"/>
      <c r="S788" s="8"/>
    </row>
    <row r="789" spans="5:19" s="7" customFormat="1">
      <c r="E789" s="23"/>
      <c r="F789" s="23"/>
      <c r="G789" s="23"/>
      <c r="H789" s="23"/>
      <c r="I789" s="18"/>
      <c r="J789" s="9"/>
      <c r="K789" s="8"/>
      <c r="L789" s="8"/>
      <c r="M789" s="8"/>
      <c r="N789" s="8"/>
      <c r="O789" s="8"/>
      <c r="P789" s="8"/>
      <c r="Q789" s="8"/>
      <c r="R789" s="8"/>
      <c r="S789" s="8"/>
    </row>
    <row r="790" spans="5:19" s="7" customFormat="1">
      <c r="E790" s="23"/>
      <c r="F790" s="23"/>
      <c r="G790" s="23"/>
      <c r="H790" s="23"/>
      <c r="I790" s="18"/>
      <c r="J790" s="9"/>
      <c r="K790" s="8"/>
      <c r="L790" s="8"/>
      <c r="M790" s="8"/>
      <c r="N790" s="8"/>
      <c r="O790" s="8"/>
      <c r="P790" s="8"/>
      <c r="Q790" s="8"/>
      <c r="R790" s="8"/>
      <c r="S790" s="8"/>
    </row>
    <row r="791" spans="5:19" s="7" customFormat="1">
      <c r="E791" s="23"/>
      <c r="F791" s="23"/>
      <c r="G791" s="23"/>
      <c r="H791" s="23"/>
      <c r="I791" s="18"/>
      <c r="J791" s="9"/>
      <c r="K791" s="8"/>
      <c r="L791" s="8"/>
      <c r="M791" s="8"/>
      <c r="N791" s="8"/>
      <c r="O791" s="8"/>
      <c r="P791" s="8"/>
      <c r="Q791" s="8"/>
      <c r="R791" s="8"/>
      <c r="S791" s="8"/>
    </row>
    <row r="792" spans="5:19" s="7" customFormat="1">
      <c r="E792" s="23"/>
      <c r="F792" s="23"/>
      <c r="G792" s="23"/>
      <c r="H792" s="23"/>
      <c r="I792" s="18"/>
      <c r="J792" s="9"/>
      <c r="K792" s="8"/>
      <c r="L792" s="8"/>
      <c r="M792" s="8"/>
      <c r="N792" s="8"/>
      <c r="O792" s="8"/>
      <c r="P792" s="8"/>
      <c r="Q792" s="8"/>
      <c r="R792" s="8"/>
      <c r="S792" s="8"/>
    </row>
    <row r="793" spans="5:19" s="7" customFormat="1">
      <c r="E793" s="23"/>
      <c r="F793" s="23"/>
      <c r="G793" s="23"/>
      <c r="H793" s="23"/>
      <c r="I793" s="18"/>
      <c r="J793" s="9"/>
      <c r="K793" s="8"/>
      <c r="L793" s="8"/>
      <c r="M793" s="8"/>
      <c r="N793" s="8"/>
      <c r="O793" s="8"/>
      <c r="P793" s="8"/>
      <c r="Q793" s="8"/>
      <c r="R793" s="8"/>
      <c r="S793" s="8"/>
    </row>
    <row r="794" spans="5:19" s="7" customFormat="1">
      <c r="E794" s="23"/>
      <c r="F794" s="23"/>
      <c r="G794" s="23"/>
      <c r="H794" s="23"/>
      <c r="I794" s="18"/>
      <c r="J794" s="9"/>
      <c r="K794" s="8"/>
      <c r="L794" s="8"/>
      <c r="M794" s="8"/>
      <c r="N794" s="8"/>
      <c r="O794" s="8"/>
      <c r="P794" s="8"/>
      <c r="Q794" s="8"/>
      <c r="R794" s="8"/>
      <c r="S794" s="8"/>
    </row>
    <row r="795" spans="5:19" s="7" customFormat="1">
      <c r="E795" s="23"/>
      <c r="F795" s="23"/>
      <c r="G795" s="23"/>
      <c r="H795" s="23"/>
      <c r="I795" s="18"/>
      <c r="J795" s="9"/>
      <c r="K795" s="8"/>
      <c r="L795" s="8"/>
      <c r="M795" s="8"/>
      <c r="N795" s="8"/>
      <c r="O795" s="8"/>
      <c r="P795" s="8"/>
      <c r="Q795" s="8"/>
      <c r="R795" s="8"/>
      <c r="S795" s="8"/>
    </row>
    <row r="796" spans="5:19" s="7" customFormat="1">
      <c r="E796" s="23"/>
      <c r="F796" s="23"/>
      <c r="G796" s="23"/>
      <c r="H796" s="23"/>
      <c r="I796" s="18"/>
      <c r="J796" s="9"/>
      <c r="K796" s="8"/>
      <c r="L796" s="8"/>
      <c r="M796" s="8"/>
      <c r="N796" s="8"/>
      <c r="O796" s="8"/>
      <c r="P796" s="8"/>
      <c r="Q796" s="8"/>
      <c r="R796" s="8"/>
      <c r="S796" s="8"/>
    </row>
    <row r="797" spans="5:19" s="7" customFormat="1">
      <c r="E797" s="23"/>
      <c r="F797" s="23"/>
      <c r="G797" s="23"/>
      <c r="H797" s="23"/>
      <c r="I797" s="18"/>
      <c r="J797" s="9"/>
      <c r="K797" s="8"/>
      <c r="L797" s="8"/>
      <c r="M797" s="8"/>
      <c r="N797" s="8"/>
      <c r="O797" s="8"/>
      <c r="P797" s="8"/>
      <c r="Q797" s="8"/>
      <c r="R797" s="8"/>
      <c r="S797" s="8"/>
    </row>
    <row r="798" spans="5:19" s="7" customFormat="1">
      <c r="E798" s="23"/>
      <c r="F798" s="23"/>
      <c r="G798" s="23"/>
      <c r="H798" s="23"/>
      <c r="I798" s="18"/>
      <c r="J798" s="9"/>
      <c r="K798" s="8"/>
      <c r="L798" s="8"/>
      <c r="M798" s="8"/>
      <c r="N798" s="8"/>
      <c r="O798" s="8"/>
      <c r="P798" s="8"/>
      <c r="Q798" s="8"/>
      <c r="R798" s="8"/>
      <c r="S798" s="8"/>
    </row>
    <row r="799" spans="5:19" s="7" customFormat="1">
      <c r="E799" s="23"/>
      <c r="F799" s="23"/>
      <c r="G799" s="23"/>
      <c r="H799" s="23"/>
      <c r="I799" s="18"/>
      <c r="J799" s="9"/>
      <c r="K799" s="8"/>
      <c r="L799" s="8"/>
      <c r="M799" s="8"/>
      <c r="N799" s="8"/>
      <c r="O799" s="8"/>
      <c r="P799" s="8"/>
      <c r="Q799" s="8"/>
      <c r="R799" s="8"/>
      <c r="S799" s="8"/>
    </row>
    <row r="800" spans="5:19" s="7" customFormat="1">
      <c r="E800" s="23"/>
      <c r="F800" s="23"/>
      <c r="G800" s="23"/>
      <c r="H800" s="23"/>
      <c r="I800" s="18"/>
      <c r="J800" s="9"/>
      <c r="K800" s="8"/>
      <c r="L800" s="8"/>
      <c r="M800" s="8"/>
      <c r="N800" s="8"/>
      <c r="O800" s="8"/>
      <c r="P800" s="8"/>
      <c r="Q800" s="8"/>
      <c r="R800" s="8"/>
      <c r="S800" s="8"/>
    </row>
    <row r="801" spans="5:19" s="7" customFormat="1">
      <c r="E801" s="23"/>
      <c r="F801" s="23"/>
      <c r="G801" s="23"/>
      <c r="H801" s="23"/>
      <c r="I801" s="18"/>
      <c r="J801" s="9"/>
      <c r="K801" s="8"/>
      <c r="L801" s="8"/>
      <c r="M801" s="8"/>
      <c r="N801" s="8"/>
      <c r="O801" s="8"/>
      <c r="P801" s="8"/>
      <c r="Q801" s="8"/>
      <c r="R801" s="8"/>
      <c r="S801" s="8"/>
    </row>
    <row r="802" spans="5:19" s="7" customFormat="1">
      <c r="E802" s="23"/>
      <c r="F802" s="23"/>
      <c r="G802" s="23"/>
      <c r="H802" s="23"/>
      <c r="I802" s="18"/>
      <c r="J802" s="9"/>
      <c r="K802" s="8"/>
      <c r="L802" s="8"/>
      <c r="M802" s="8"/>
      <c r="N802" s="8"/>
      <c r="O802" s="8"/>
      <c r="P802" s="8"/>
      <c r="Q802" s="8"/>
      <c r="R802" s="8"/>
      <c r="S802" s="8"/>
    </row>
    <row r="803" spans="5:19" s="7" customFormat="1">
      <c r="E803" s="23"/>
      <c r="F803" s="23"/>
      <c r="G803" s="23"/>
      <c r="H803" s="23"/>
      <c r="I803" s="18"/>
      <c r="J803" s="9"/>
      <c r="K803" s="8"/>
      <c r="L803" s="8"/>
      <c r="M803" s="8"/>
      <c r="N803" s="8"/>
      <c r="O803" s="8"/>
      <c r="P803" s="8"/>
      <c r="Q803" s="8"/>
      <c r="R803" s="8"/>
      <c r="S803" s="8"/>
    </row>
    <row r="804" spans="5:19" s="7" customFormat="1">
      <c r="E804" s="23"/>
      <c r="F804" s="23"/>
      <c r="G804" s="23"/>
      <c r="H804" s="23"/>
      <c r="I804" s="18"/>
      <c r="J804" s="9"/>
      <c r="K804" s="8"/>
      <c r="L804" s="8"/>
      <c r="M804" s="8"/>
      <c r="N804" s="8"/>
      <c r="O804" s="8"/>
      <c r="P804" s="8"/>
      <c r="Q804" s="8"/>
      <c r="R804" s="8"/>
      <c r="S804" s="8"/>
    </row>
    <row r="805" spans="5:19" s="7" customFormat="1">
      <c r="E805" s="23"/>
      <c r="F805" s="23"/>
      <c r="G805" s="23"/>
      <c r="H805" s="23"/>
      <c r="I805" s="18"/>
      <c r="J805" s="9"/>
      <c r="K805" s="8"/>
      <c r="L805" s="8"/>
      <c r="M805" s="8"/>
      <c r="N805" s="8"/>
      <c r="O805" s="8"/>
      <c r="P805" s="8"/>
      <c r="Q805" s="8"/>
      <c r="R805" s="8"/>
      <c r="S805" s="8"/>
    </row>
    <row r="806" spans="5:19" s="7" customFormat="1">
      <c r="E806" s="23"/>
      <c r="F806" s="23"/>
      <c r="G806" s="23"/>
      <c r="H806" s="23"/>
      <c r="I806" s="18"/>
      <c r="J806" s="9"/>
      <c r="K806" s="8"/>
      <c r="L806" s="8"/>
      <c r="M806" s="8"/>
      <c r="N806" s="8"/>
      <c r="O806" s="8"/>
      <c r="P806" s="8"/>
      <c r="Q806" s="8"/>
      <c r="R806" s="8"/>
      <c r="S806" s="8"/>
    </row>
    <row r="807" spans="5:19" s="7" customFormat="1">
      <c r="E807" s="23"/>
      <c r="F807" s="23"/>
      <c r="G807" s="23"/>
      <c r="H807" s="23"/>
      <c r="I807" s="18"/>
      <c r="J807" s="9"/>
      <c r="K807" s="8"/>
      <c r="L807" s="8"/>
      <c r="M807" s="8"/>
      <c r="N807" s="8"/>
      <c r="O807" s="8"/>
      <c r="P807" s="8"/>
      <c r="Q807" s="8"/>
      <c r="R807" s="8"/>
      <c r="S807" s="8"/>
    </row>
    <row r="808" spans="5:19" s="7" customFormat="1">
      <c r="E808" s="23"/>
      <c r="F808" s="23"/>
      <c r="G808" s="23"/>
      <c r="H808" s="23"/>
      <c r="I808" s="18"/>
      <c r="J808" s="9"/>
      <c r="K808" s="8"/>
      <c r="L808" s="8"/>
      <c r="M808" s="8"/>
      <c r="N808" s="8"/>
      <c r="O808" s="8"/>
      <c r="P808" s="8"/>
      <c r="Q808" s="8"/>
      <c r="R808" s="8"/>
      <c r="S808" s="8"/>
    </row>
    <row r="809" spans="5:19" s="7" customFormat="1">
      <c r="E809" s="23"/>
      <c r="F809" s="23"/>
      <c r="G809" s="23"/>
      <c r="H809" s="23"/>
      <c r="I809" s="18"/>
      <c r="J809" s="9"/>
      <c r="K809" s="8"/>
      <c r="L809" s="8"/>
      <c r="M809" s="8"/>
      <c r="N809" s="8"/>
      <c r="O809" s="8"/>
      <c r="P809" s="8"/>
      <c r="Q809" s="8"/>
      <c r="R809" s="8"/>
      <c r="S809" s="8"/>
    </row>
    <row r="810" spans="5:19" s="7" customFormat="1">
      <c r="E810" s="23"/>
      <c r="F810" s="23"/>
      <c r="G810" s="23"/>
      <c r="H810" s="23"/>
      <c r="I810" s="18"/>
      <c r="J810" s="9"/>
      <c r="K810" s="8"/>
      <c r="L810" s="8"/>
      <c r="M810" s="8"/>
      <c r="N810" s="8"/>
      <c r="O810" s="8"/>
      <c r="P810" s="8"/>
      <c r="Q810" s="8"/>
      <c r="R810" s="8"/>
      <c r="S810" s="8"/>
    </row>
    <row r="811" spans="5:19" s="7" customFormat="1">
      <c r="E811" s="23"/>
      <c r="F811" s="23"/>
      <c r="G811" s="23"/>
      <c r="H811" s="23"/>
      <c r="I811" s="18"/>
      <c r="J811" s="9"/>
      <c r="K811" s="8"/>
      <c r="L811" s="8"/>
      <c r="M811" s="8"/>
      <c r="N811" s="8"/>
      <c r="O811" s="8"/>
      <c r="P811" s="8"/>
      <c r="Q811" s="8"/>
      <c r="R811" s="8"/>
      <c r="S811" s="8"/>
    </row>
    <row r="812" spans="5:19" s="7" customFormat="1">
      <c r="E812" s="23"/>
      <c r="F812" s="23"/>
      <c r="G812" s="23"/>
      <c r="H812" s="23"/>
      <c r="I812" s="18"/>
      <c r="J812" s="9"/>
      <c r="K812" s="8"/>
      <c r="L812" s="8"/>
      <c r="M812" s="8"/>
      <c r="N812" s="8"/>
      <c r="O812" s="8"/>
      <c r="P812" s="8"/>
      <c r="Q812" s="8"/>
      <c r="R812" s="8"/>
      <c r="S812" s="8"/>
    </row>
    <row r="813" spans="5:19" s="7" customFormat="1">
      <c r="E813" s="23"/>
      <c r="F813" s="23"/>
      <c r="G813" s="23"/>
      <c r="H813" s="23"/>
      <c r="I813" s="18"/>
      <c r="J813" s="9"/>
      <c r="K813" s="8"/>
      <c r="L813" s="8"/>
      <c r="M813" s="8"/>
      <c r="N813" s="8"/>
      <c r="O813" s="8"/>
      <c r="P813" s="8"/>
      <c r="Q813" s="8"/>
      <c r="R813" s="8"/>
      <c r="S813" s="8"/>
    </row>
    <row r="814" spans="5:19" s="7" customFormat="1">
      <c r="E814" s="23"/>
      <c r="F814" s="23"/>
      <c r="G814" s="23"/>
      <c r="H814" s="23"/>
      <c r="I814" s="18"/>
      <c r="J814" s="9"/>
      <c r="K814" s="8"/>
      <c r="L814" s="8"/>
      <c r="M814" s="8"/>
      <c r="N814" s="8"/>
      <c r="O814" s="8"/>
      <c r="P814" s="8"/>
      <c r="Q814" s="8"/>
      <c r="R814" s="8"/>
      <c r="S814" s="8"/>
    </row>
    <row r="815" spans="5:19" s="7" customFormat="1">
      <c r="E815" s="23"/>
      <c r="F815" s="23"/>
      <c r="G815" s="23"/>
      <c r="H815" s="23"/>
      <c r="I815" s="18"/>
      <c r="J815" s="9"/>
      <c r="K815" s="8"/>
      <c r="L815" s="8"/>
      <c r="M815" s="8"/>
      <c r="N815" s="8"/>
      <c r="O815" s="8"/>
      <c r="P815" s="8"/>
      <c r="Q815" s="8"/>
      <c r="R815" s="8"/>
      <c r="S815" s="8"/>
    </row>
    <row r="816" spans="5:19" s="7" customFormat="1">
      <c r="E816" s="23"/>
      <c r="F816" s="23"/>
      <c r="G816" s="23"/>
      <c r="H816" s="23"/>
      <c r="I816" s="18"/>
      <c r="J816" s="9"/>
      <c r="K816" s="8"/>
      <c r="L816" s="8"/>
      <c r="M816" s="8"/>
      <c r="N816" s="8"/>
      <c r="O816" s="8"/>
      <c r="P816" s="8"/>
      <c r="Q816" s="8"/>
      <c r="R816" s="8"/>
      <c r="S816" s="8"/>
    </row>
    <row r="817" spans="5:19" s="7" customFormat="1">
      <c r="E817" s="23"/>
      <c r="F817" s="23"/>
      <c r="G817" s="23"/>
      <c r="H817" s="23"/>
      <c r="I817" s="18"/>
      <c r="J817" s="9"/>
      <c r="K817" s="8"/>
      <c r="L817" s="8"/>
      <c r="M817" s="8"/>
      <c r="N817" s="8"/>
      <c r="O817" s="8"/>
      <c r="P817" s="8"/>
      <c r="Q817" s="8"/>
      <c r="R817" s="8"/>
      <c r="S817" s="8"/>
    </row>
    <row r="818" spans="5:19" s="7" customFormat="1">
      <c r="E818" s="23"/>
      <c r="F818" s="23"/>
      <c r="G818" s="23"/>
      <c r="H818" s="23"/>
      <c r="I818" s="18"/>
      <c r="J818" s="9"/>
      <c r="K818" s="8"/>
      <c r="L818" s="8"/>
      <c r="M818" s="8"/>
      <c r="N818" s="8"/>
      <c r="O818" s="8"/>
      <c r="P818" s="8"/>
      <c r="Q818" s="8"/>
      <c r="R818" s="8"/>
      <c r="S818" s="8"/>
    </row>
    <row r="819" spans="5:19" s="7" customFormat="1">
      <c r="E819" s="23"/>
      <c r="F819" s="23"/>
      <c r="G819" s="23"/>
      <c r="H819" s="23"/>
      <c r="I819" s="18"/>
      <c r="J819" s="9"/>
      <c r="K819" s="8"/>
      <c r="L819" s="8"/>
      <c r="M819" s="8"/>
      <c r="N819" s="8"/>
      <c r="O819" s="8"/>
      <c r="P819" s="8"/>
      <c r="Q819" s="8"/>
      <c r="R819" s="8"/>
      <c r="S819" s="8"/>
    </row>
    <row r="820" spans="5:19" s="7" customFormat="1">
      <c r="E820" s="23"/>
      <c r="F820" s="23"/>
      <c r="G820" s="23"/>
      <c r="H820" s="23"/>
      <c r="I820" s="18"/>
      <c r="J820" s="9"/>
      <c r="K820" s="8"/>
      <c r="L820" s="8"/>
      <c r="M820" s="8"/>
      <c r="N820" s="8"/>
      <c r="O820" s="8"/>
      <c r="P820" s="8"/>
      <c r="Q820" s="8"/>
      <c r="R820" s="8"/>
      <c r="S820" s="8"/>
    </row>
    <row r="821" spans="5:19" s="7" customFormat="1">
      <c r="E821" s="23"/>
      <c r="F821" s="23"/>
      <c r="G821" s="23"/>
      <c r="H821" s="23"/>
      <c r="I821" s="18"/>
      <c r="J821" s="9"/>
      <c r="K821" s="8"/>
      <c r="L821" s="8"/>
      <c r="M821" s="8"/>
      <c r="N821" s="8"/>
      <c r="O821" s="8"/>
      <c r="P821" s="8"/>
      <c r="Q821" s="8"/>
      <c r="R821" s="8"/>
      <c r="S821" s="8"/>
    </row>
    <row r="822" spans="5:19" s="7" customFormat="1">
      <c r="E822" s="23"/>
      <c r="F822" s="23"/>
      <c r="G822" s="23"/>
      <c r="H822" s="23"/>
      <c r="I822" s="18"/>
      <c r="J822" s="9"/>
      <c r="K822" s="8"/>
      <c r="L822" s="8"/>
      <c r="M822" s="8"/>
      <c r="N822" s="8"/>
      <c r="O822" s="8"/>
      <c r="P822" s="8"/>
      <c r="Q822" s="8"/>
      <c r="R822" s="8"/>
      <c r="S822" s="8"/>
    </row>
    <row r="823" spans="5:19" s="7" customFormat="1">
      <c r="E823" s="23"/>
      <c r="F823" s="23"/>
      <c r="G823" s="23"/>
      <c r="H823" s="23"/>
      <c r="I823" s="18"/>
      <c r="J823" s="9"/>
      <c r="K823" s="8"/>
      <c r="L823" s="8"/>
      <c r="M823" s="8"/>
      <c r="N823" s="8"/>
      <c r="O823" s="8"/>
      <c r="P823" s="8"/>
      <c r="Q823" s="8"/>
      <c r="R823" s="8"/>
      <c r="S823" s="8"/>
    </row>
    <row r="824" spans="5:19" s="7" customFormat="1">
      <c r="E824" s="23"/>
      <c r="F824" s="23"/>
      <c r="G824" s="23"/>
      <c r="H824" s="23"/>
      <c r="I824" s="18"/>
      <c r="J824" s="9"/>
      <c r="K824" s="8"/>
      <c r="L824" s="8"/>
      <c r="M824" s="8"/>
      <c r="N824" s="8"/>
      <c r="O824" s="8"/>
      <c r="P824" s="8"/>
      <c r="Q824" s="8"/>
      <c r="R824" s="8"/>
      <c r="S824" s="8"/>
    </row>
    <row r="825" spans="5:19" s="7" customFormat="1">
      <c r="E825" s="23"/>
      <c r="F825" s="23"/>
      <c r="G825" s="23"/>
      <c r="H825" s="23"/>
      <c r="I825" s="18"/>
      <c r="J825" s="9"/>
      <c r="K825" s="8"/>
      <c r="L825" s="8"/>
      <c r="M825" s="8"/>
      <c r="N825" s="8"/>
      <c r="O825" s="8"/>
      <c r="P825" s="8"/>
      <c r="Q825" s="8"/>
      <c r="R825" s="8"/>
      <c r="S825" s="8"/>
    </row>
    <row r="826" spans="5:19" s="7" customFormat="1">
      <c r="E826" s="23"/>
      <c r="F826" s="23"/>
      <c r="G826" s="23"/>
      <c r="H826" s="23"/>
      <c r="I826" s="18"/>
      <c r="J826" s="9"/>
      <c r="K826" s="8"/>
      <c r="L826" s="8"/>
      <c r="M826" s="8"/>
      <c r="N826" s="8"/>
      <c r="O826" s="8"/>
      <c r="P826" s="8"/>
      <c r="Q826" s="8"/>
      <c r="R826" s="8"/>
      <c r="S826" s="8"/>
    </row>
    <row r="827" spans="5:19" s="7" customFormat="1">
      <c r="E827" s="23"/>
      <c r="F827" s="23"/>
      <c r="G827" s="23"/>
      <c r="H827" s="23"/>
      <c r="I827" s="18"/>
      <c r="J827" s="9"/>
      <c r="K827" s="8"/>
      <c r="L827" s="8"/>
      <c r="M827" s="8"/>
      <c r="N827" s="8"/>
      <c r="O827" s="8"/>
      <c r="P827" s="8"/>
      <c r="Q827" s="8"/>
      <c r="R827" s="8"/>
      <c r="S827" s="8"/>
    </row>
    <row r="828" spans="5:19" s="7" customFormat="1">
      <c r="E828" s="23"/>
      <c r="F828" s="23"/>
      <c r="G828" s="23"/>
      <c r="H828" s="23"/>
      <c r="I828" s="18"/>
      <c r="J828" s="9"/>
      <c r="K828" s="8"/>
      <c r="L828" s="8"/>
      <c r="M828" s="8"/>
      <c r="N828" s="8"/>
      <c r="O828" s="8"/>
      <c r="P828" s="8"/>
      <c r="Q828" s="8"/>
      <c r="R828" s="8"/>
      <c r="S828" s="8"/>
    </row>
    <row r="829" spans="5:19" s="7" customFormat="1">
      <c r="E829" s="23"/>
      <c r="F829" s="23"/>
      <c r="G829" s="23"/>
      <c r="H829" s="23"/>
      <c r="I829" s="18"/>
      <c r="J829" s="9"/>
      <c r="K829" s="8"/>
      <c r="L829" s="8"/>
      <c r="M829" s="8"/>
      <c r="N829" s="8"/>
      <c r="O829" s="8"/>
      <c r="P829" s="8"/>
      <c r="Q829" s="8"/>
      <c r="R829" s="8"/>
      <c r="S829" s="8"/>
    </row>
    <row r="830" spans="5:19" s="7" customFormat="1">
      <c r="E830" s="23"/>
      <c r="F830" s="23"/>
      <c r="G830" s="23"/>
      <c r="H830" s="23"/>
      <c r="I830" s="18"/>
      <c r="J830" s="9"/>
      <c r="K830" s="8"/>
      <c r="L830" s="8"/>
      <c r="M830" s="8"/>
      <c r="N830" s="8"/>
      <c r="O830" s="8"/>
      <c r="P830" s="8"/>
      <c r="Q830" s="8"/>
      <c r="R830" s="8"/>
      <c r="S830" s="8"/>
    </row>
    <row r="831" spans="5:19" s="7" customFormat="1">
      <c r="E831" s="23"/>
      <c r="F831" s="23"/>
      <c r="G831" s="23"/>
      <c r="H831" s="23"/>
      <c r="I831" s="18"/>
      <c r="J831" s="9"/>
      <c r="K831" s="8"/>
      <c r="L831" s="8"/>
      <c r="M831" s="8"/>
      <c r="N831" s="8"/>
      <c r="O831" s="8"/>
      <c r="P831" s="8"/>
      <c r="Q831" s="8"/>
      <c r="R831" s="8"/>
      <c r="S831" s="8"/>
    </row>
    <row r="832" spans="5:19" s="7" customFormat="1">
      <c r="E832" s="23"/>
      <c r="F832" s="23"/>
      <c r="G832" s="23"/>
      <c r="H832" s="23"/>
      <c r="I832" s="18"/>
      <c r="J832" s="9"/>
      <c r="K832" s="8"/>
      <c r="L832" s="8"/>
      <c r="M832" s="8"/>
      <c r="N832" s="8"/>
      <c r="O832" s="8"/>
      <c r="P832" s="8"/>
      <c r="Q832" s="8"/>
      <c r="R832" s="8"/>
      <c r="S832" s="8"/>
    </row>
    <row r="833" spans="5:19" s="7" customFormat="1">
      <c r="E833" s="23"/>
      <c r="F833" s="23"/>
      <c r="G833" s="23"/>
      <c r="H833" s="23"/>
      <c r="I833" s="18"/>
      <c r="J833" s="9"/>
      <c r="K833" s="8"/>
      <c r="L833" s="8"/>
      <c r="M833" s="8"/>
      <c r="N833" s="8"/>
      <c r="O833" s="8"/>
      <c r="P833" s="8"/>
      <c r="Q833" s="8"/>
      <c r="R833" s="8"/>
      <c r="S833" s="8"/>
    </row>
    <row r="834" spans="5:19" s="7" customFormat="1">
      <c r="E834" s="23"/>
      <c r="F834" s="23"/>
      <c r="G834" s="23"/>
      <c r="H834" s="23"/>
      <c r="I834" s="18"/>
      <c r="J834" s="9"/>
      <c r="K834" s="8"/>
      <c r="L834" s="8"/>
      <c r="M834" s="8"/>
      <c r="N834" s="8"/>
      <c r="O834" s="8"/>
      <c r="P834" s="8"/>
      <c r="Q834" s="8"/>
      <c r="R834" s="8"/>
      <c r="S834" s="8"/>
    </row>
    <row r="835" spans="5:19" s="7" customFormat="1">
      <c r="E835" s="23"/>
      <c r="F835" s="23"/>
      <c r="G835" s="23"/>
      <c r="H835" s="23"/>
      <c r="I835" s="18"/>
      <c r="J835" s="9"/>
      <c r="K835" s="8"/>
      <c r="L835" s="8"/>
      <c r="M835" s="8"/>
      <c r="N835" s="8"/>
      <c r="O835" s="8"/>
      <c r="P835" s="8"/>
      <c r="Q835" s="8"/>
      <c r="R835" s="8"/>
      <c r="S835" s="8"/>
    </row>
    <row r="836" spans="5:19" s="7" customFormat="1">
      <c r="E836" s="23"/>
      <c r="F836" s="23"/>
      <c r="G836" s="23"/>
      <c r="H836" s="23"/>
      <c r="I836" s="18"/>
      <c r="J836" s="9"/>
      <c r="K836" s="8"/>
      <c r="L836" s="8"/>
      <c r="M836" s="8"/>
      <c r="N836" s="8"/>
      <c r="O836" s="8"/>
      <c r="P836" s="8"/>
      <c r="Q836" s="8"/>
      <c r="R836" s="8"/>
      <c r="S836" s="8"/>
    </row>
    <row r="837" spans="5:19" s="7" customFormat="1">
      <c r="E837" s="23"/>
      <c r="F837" s="23"/>
      <c r="G837" s="23"/>
      <c r="H837" s="23"/>
      <c r="I837" s="18"/>
      <c r="J837" s="9"/>
      <c r="K837" s="8"/>
      <c r="L837" s="8"/>
      <c r="M837" s="8"/>
      <c r="N837" s="8"/>
      <c r="O837" s="8"/>
      <c r="P837" s="8"/>
      <c r="Q837" s="8"/>
      <c r="R837" s="8"/>
      <c r="S837" s="8"/>
    </row>
    <row r="838" spans="5:19" s="7" customFormat="1">
      <c r="E838" s="23"/>
      <c r="F838" s="23"/>
      <c r="G838" s="23"/>
      <c r="H838" s="23"/>
      <c r="I838" s="18"/>
      <c r="J838" s="9"/>
      <c r="K838" s="8"/>
      <c r="L838" s="8"/>
      <c r="M838" s="8"/>
      <c r="N838" s="8"/>
      <c r="O838" s="8"/>
      <c r="P838" s="8"/>
      <c r="Q838" s="8"/>
      <c r="R838" s="8"/>
      <c r="S838" s="8"/>
    </row>
    <row r="839" spans="5:19" s="7" customFormat="1">
      <c r="E839" s="23"/>
      <c r="F839" s="23"/>
      <c r="G839" s="23"/>
      <c r="H839" s="23"/>
      <c r="I839" s="18"/>
      <c r="J839" s="9"/>
      <c r="K839" s="8"/>
      <c r="L839" s="8"/>
      <c r="M839" s="8"/>
      <c r="N839" s="8"/>
      <c r="O839" s="8"/>
      <c r="P839" s="8"/>
      <c r="Q839" s="8"/>
      <c r="R839" s="8"/>
      <c r="S839" s="8"/>
    </row>
    <row r="840" spans="5:19" s="7" customFormat="1">
      <c r="E840" s="23"/>
      <c r="F840" s="23"/>
      <c r="G840" s="23"/>
      <c r="H840" s="23"/>
      <c r="I840" s="18"/>
      <c r="J840" s="9"/>
      <c r="K840" s="8"/>
      <c r="L840" s="8"/>
      <c r="M840" s="8"/>
      <c r="N840" s="8"/>
      <c r="O840" s="8"/>
      <c r="P840" s="8"/>
      <c r="Q840" s="8"/>
      <c r="R840" s="8"/>
      <c r="S840" s="8"/>
    </row>
    <row r="841" spans="5:19" s="7" customFormat="1">
      <c r="E841" s="23"/>
      <c r="F841" s="23"/>
      <c r="G841" s="23"/>
      <c r="H841" s="23"/>
      <c r="I841" s="18"/>
      <c r="J841" s="9"/>
      <c r="K841" s="8"/>
      <c r="L841" s="8"/>
      <c r="M841" s="8"/>
      <c r="N841" s="8"/>
      <c r="O841" s="8"/>
      <c r="P841" s="8"/>
      <c r="Q841" s="8"/>
      <c r="R841" s="8"/>
      <c r="S841" s="8"/>
    </row>
    <row r="842" spans="5:19" s="7" customFormat="1">
      <c r="E842" s="23"/>
      <c r="F842" s="23"/>
      <c r="G842" s="23"/>
      <c r="H842" s="23"/>
      <c r="I842" s="18"/>
      <c r="J842" s="9"/>
      <c r="K842" s="8"/>
      <c r="L842" s="8"/>
      <c r="M842" s="8"/>
      <c r="N842" s="8"/>
      <c r="O842" s="8"/>
      <c r="P842" s="8"/>
      <c r="Q842" s="8"/>
      <c r="R842" s="8"/>
      <c r="S842" s="8"/>
    </row>
    <row r="843" spans="5:19" s="7" customFormat="1">
      <c r="E843" s="23"/>
      <c r="F843" s="23"/>
      <c r="G843" s="23"/>
      <c r="H843" s="23"/>
      <c r="I843" s="18"/>
      <c r="J843" s="9"/>
      <c r="K843" s="8"/>
      <c r="L843" s="8"/>
      <c r="M843" s="8"/>
      <c r="N843" s="8"/>
      <c r="O843" s="8"/>
      <c r="P843" s="8"/>
      <c r="Q843" s="8"/>
      <c r="R843" s="8"/>
      <c r="S843" s="8"/>
    </row>
    <row r="844" spans="5:19" s="7" customFormat="1">
      <c r="E844" s="23"/>
      <c r="F844" s="23"/>
      <c r="G844" s="23"/>
      <c r="H844" s="23"/>
      <c r="I844" s="18"/>
      <c r="J844" s="9"/>
      <c r="K844" s="8"/>
      <c r="L844" s="8"/>
      <c r="M844" s="8"/>
      <c r="N844" s="8"/>
      <c r="O844" s="8"/>
      <c r="P844" s="8"/>
      <c r="Q844" s="8"/>
      <c r="R844" s="8"/>
      <c r="S844" s="8"/>
    </row>
    <row r="845" spans="5:19" s="7" customFormat="1">
      <c r="E845" s="23"/>
      <c r="F845" s="23"/>
      <c r="G845" s="23"/>
      <c r="H845" s="23"/>
      <c r="I845" s="18"/>
      <c r="J845" s="9"/>
      <c r="K845" s="8"/>
      <c r="L845" s="8"/>
      <c r="M845" s="8"/>
      <c r="N845" s="8"/>
      <c r="O845" s="8"/>
      <c r="P845" s="8"/>
      <c r="Q845" s="8"/>
      <c r="R845" s="8"/>
      <c r="S845" s="8"/>
    </row>
    <row r="846" spans="5:19" s="7" customFormat="1">
      <c r="E846" s="23"/>
      <c r="F846" s="23"/>
      <c r="G846" s="23"/>
      <c r="H846" s="23"/>
      <c r="I846" s="18"/>
      <c r="J846" s="9"/>
      <c r="K846" s="8"/>
      <c r="L846" s="8"/>
      <c r="M846" s="8"/>
      <c r="N846" s="8"/>
      <c r="O846" s="8"/>
      <c r="P846" s="8"/>
      <c r="Q846" s="8"/>
      <c r="R846" s="8"/>
      <c r="S846" s="8"/>
    </row>
    <row r="847" spans="5:19" s="7" customFormat="1">
      <c r="E847" s="23"/>
      <c r="F847" s="23"/>
      <c r="G847" s="23"/>
      <c r="H847" s="23"/>
      <c r="I847" s="18"/>
      <c r="J847" s="9"/>
      <c r="K847" s="8"/>
      <c r="L847" s="8"/>
      <c r="M847" s="8"/>
      <c r="N847" s="8"/>
      <c r="O847" s="8"/>
      <c r="P847" s="8"/>
      <c r="Q847" s="8"/>
      <c r="R847" s="8"/>
      <c r="S847" s="8"/>
    </row>
    <row r="848" spans="5:19" s="7" customFormat="1">
      <c r="E848" s="23"/>
      <c r="F848" s="23"/>
      <c r="G848" s="23"/>
      <c r="H848" s="23"/>
      <c r="I848" s="18"/>
      <c r="J848" s="9"/>
      <c r="K848" s="8"/>
      <c r="L848" s="8"/>
      <c r="M848" s="8"/>
      <c r="N848" s="8"/>
      <c r="O848" s="8"/>
      <c r="P848" s="8"/>
      <c r="Q848" s="8"/>
      <c r="R848" s="8"/>
      <c r="S848" s="8"/>
    </row>
    <row r="849" spans="5:19" s="7" customFormat="1">
      <c r="E849" s="23"/>
      <c r="F849" s="23"/>
      <c r="G849" s="23"/>
      <c r="H849" s="23"/>
      <c r="I849" s="18"/>
      <c r="J849" s="9"/>
      <c r="K849" s="8"/>
      <c r="L849" s="8"/>
      <c r="M849" s="8"/>
      <c r="N849" s="8"/>
      <c r="O849" s="8"/>
      <c r="P849" s="8"/>
      <c r="Q849" s="8"/>
      <c r="R849" s="8"/>
      <c r="S849" s="8"/>
    </row>
    <row r="850" spans="5:19" s="7" customFormat="1">
      <c r="E850" s="23"/>
      <c r="F850" s="23"/>
      <c r="G850" s="23"/>
      <c r="H850" s="23"/>
      <c r="I850" s="18"/>
      <c r="J850" s="9"/>
      <c r="K850" s="8"/>
      <c r="L850" s="8"/>
      <c r="M850" s="8"/>
      <c r="N850" s="8"/>
      <c r="O850" s="8"/>
      <c r="P850" s="8"/>
      <c r="Q850" s="8"/>
      <c r="R850" s="8"/>
      <c r="S850" s="8"/>
    </row>
    <row r="851" spans="5:19" s="7" customFormat="1">
      <c r="E851" s="23"/>
      <c r="F851" s="23"/>
      <c r="G851" s="23"/>
      <c r="H851" s="23"/>
      <c r="I851" s="18"/>
      <c r="J851" s="9"/>
      <c r="K851" s="8"/>
      <c r="L851" s="8"/>
      <c r="M851" s="8"/>
      <c r="N851" s="8"/>
      <c r="O851" s="8"/>
      <c r="P851" s="8"/>
      <c r="Q851" s="8"/>
      <c r="R851" s="8"/>
      <c r="S851" s="8"/>
    </row>
    <row r="852" spans="5:19" s="7" customFormat="1">
      <c r="E852" s="23"/>
      <c r="F852" s="23"/>
      <c r="G852" s="23"/>
      <c r="H852" s="23"/>
      <c r="I852" s="18"/>
      <c r="J852" s="9"/>
      <c r="K852" s="8"/>
      <c r="L852" s="8"/>
      <c r="M852" s="8"/>
      <c r="N852" s="8"/>
      <c r="O852" s="8"/>
      <c r="P852" s="8"/>
      <c r="Q852" s="8"/>
      <c r="R852" s="8"/>
      <c r="S852" s="8"/>
    </row>
    <row r="853" spans="5:19" s="7" customFormat="1">
      <c r="E853" s="23"/>
      <c r="F853" s="23"/>
      <c r="G853" s="23"/>
      <c r="H853" s="23"/>
      <c r="I853" s="18"/>
      <c r="J853" s="9"/>
      <c r="K853" s="8"/>
      <c r="L853" s="8"/>
      <c r="M853" s="8"/>
      <c r="N853" s="8"/>
      <c r="O853" s="8"/>
      <c r="P853" s="8"/>
      <c r="Q853" s="8"/>
      <c r="R853" s="8"/>
      <c r="S853" s="8"/>
    </row>
    <row r="854" spans="5:19" s="7" customFormat="1">
      <c r="E854" s="23"/>
      <c r="F854" s="23"/>
      <c r="G854" s="23"/>
      <c r="H854" s="23"/>
      <c r="I854" s="18"/>
      <c r="J854" s="9"/>
      <c r="K854" s="8"/>
      <c r="L854" s="8"/>
      <c r="M854" s="8"/>
      <c r="N854" s="8"/>
      <c r="O854" s="8"/>
      <c r="P854" s="8"/>
      <c r="Q854" s="8"/>
      <c r="R854" s="8"/>
      <c r="S854" s="8"/>
    </row>
    <row r="855" spans="5:19" s="7" customFormat="1">
      <c r="E855" s="23"/>
      <c r="F855" s="23"/>
      <c r="G855" s="23"/>
      <c r="H855" s="23"/>
      <c r="I855" s="18"/>
      <c r="J855" s="9"/>
      <c r="K855" s="8"/>
      <c r="L855" s="8"/>
      <c r="M855" s="8"/>
      <c r="N855" s="8"/>
      <c r="O855" s="8"/>
      <c r="P855" s="8"/>
      <c r="Q855" s="8"/>
      <c r="R855" s="8"/>
      <c r="S855" s="8"/>
    </row>
    <row r="856" spans="5:19" s="7" customFormat="1">
      <c r="E856" s="23"/>
      <c r="F856" s="23"/>
      <c r="G856" s="23"/>
      <c r="H856" s="23"/>
      <c r="I856" s="18"/>
      <c r="J856" s="9"/>
      <c r="K856" s="8"/>
      <c r="L856" s="8"/>
      <c r="M856" s="8"/>
      <c r="N856" s="8"/>
      <c r="O856" s="8"/>
      <c r="P856" s="8"/>
      <c r="Q856" s="8"/>
      <c r="R856" s="8"/>
      <c r="S856" s="8"/>
    </row>
    <row r="857" spans="5:19" s="7" customFormat="1">
      <c r="E857" s="23"/>
      <c r="F857" s="23"/>
      <c r="G857" s="23"/>
      <c r="H857" s="23"/>
      <c r="I857" s="18"/>
      <c r="J857" s="9"/>
      <c r="K857" s="8"/>
      <c r="L857" s="8"/>
      <c r="M857" s="8"/>
      <c r="N857" s="8"/>
      <c r="O857" s="8"/>
      <c r="P857" s="8"/>
      <c r="Q857" s="8"/>
      <c r="R857" s="8"/>
      <c r="S857" s="8"/>
    </row>
    <row r="858" spans="5:19" s="7" customFormat="1">
      <c r="E858" s="23"/>
      <c r="F858" s="23"/>
      <c r="G858" s="23"/>
      <c r="H858" s="23"/>
      <c r="I858" s="18"/>
      <c r="J858" s="9"/>
      <c r="K858" s="8"/>
      <c r="L858" s="8"/>
      <c r="M858" s="8"/>
      <c r="N858" s="8"/>
      <c r="O858" s="8"/>
      <c r="P858" s="8"/>
      <c r="Q858" s="8"/>
      <c r="R858" s="8"/>
      <c r="S858" s="8"/>
    </row>
    <row r="859" spans="5:19" s="7" customFormat="1">
      <c r="E859" s="23"/>
      <c r="F859" s="23"/>
      <c r="G859" s="23"/>
      <c r="H859" s="23"/>
      <c r="I859" s="18"/>
      <c r="J859" s="9"/>
      <c r="K859" s="8"/>
      <c r="L859" s="8"/>
      <c r="M859" s="8"/>
      <c r="N859" s="8"/>
      <c r="O859" s="8"/>
      <c r="P859" s="8"/>
      <c r="Q859" s="8"/>
      <c r="R859" s="8"/>
      <c r="S859" s="8"/>
    </row>
    <row r="860" spans="5:19" s="7" customFormat="1">
      <c r="E860" s="23"/>
      <c r="F860" s="23"/>
      <c r="G860" s="23"/>
      <c r="H860" s="23"/>
      <c r="I860" s="18"/>
      <c r="J860" s="9"/>
      <c r="K860" s="8"/>
      <c r="L860" s="8"/>
      <c r="M860" s="8"/>
      <c r="N860" s="8"/>
      <c r="O860" s="8"/>
      <c r="P860" s="8"/>
      <c r="Q860" s="8"/>
      <c r="R860" s="8"/>
      <c r="S860" s="8"/>
    </row>
    <row r="861" spans="5:19" s="7" customFormat="1">
      <c r="E861" s="23"/>
      <c r="F861" s="23"/>
      <c r="G861" s="23"/>
      <c r="H861" s="23"/>
      <c r="I861" s="18"/>
      <c r="J861" s="9"/>
      <c r="K861" s="8"/>
      <c r="L861" s="8"/>
      <c r="M861" s="8"/>
      <c r="N861" s="8"/>
      <c r="O861" s="8"/>
      <c r="P861" s="8"/>
      <c r="Q861" s="8"/>
      <c r="R861" s="8"/>
      <c r="S861" s="8"/>
    </row>
    <row r="862" spans="5:19" s="7" customFormat="1">
      <c r="E862" s="23"/>
      <c r="F862" s="23"/>
      <c r="G862" s="23"/>
      <c r="H862" s="23"/>
      <c r="I862" s="18"/>
      <c r="J862" s="9"/>
      <c r="K862" s="8"/>
      <c r="L862" s="8"/>
      <c r="M862" s="8"/>
      <c r="N862" s="8"/>
      <c r="O862" s="8"/>
      <c r="P862" s="8"/>
      <c r="Q862" s="8"/>
      <c r="R862" s="8"/>
      <c r="S862" s="8"/>
    </row>
    <row r="863" spans="5:19" s="7" customFormat="1">
      <c r="E863" s="23"/>
      <c r="F863" s="23"/>
      <c r="G863" s="23"/>
      <c r="H863" s="23"/>
      <c r="I863" s="18"/>
      <c r="J863" s="9"/>
      <c r="K863" s="8"/>
      <c r="L863" s="8"/>
      <c r="M863" s="8"/>
      <c r="N863" s="8"/>
      <c r="O863" s="8"/>
      <c r="P863" s="8"/>
      <c r="Q863" s="8"/>
      <c r="R863" s="8"/>
      <c r="S863" s="8"/>
    </row>
    <row r="864" spans="5:19" s="7" customFormat="1">
      <c r="E864" s="23"/>
      <c r="F864" s="23"/>
      <c r="G864" s="23"/>
      <c r="H864" s="23"/>
      <c r="I864" s="18"/>
      <c r="J864" s="9"/>
      <c r="K864" s="8"/>
      <c r="L864" s="8"/>
      <c r="M864" s="8"/>
      <c r="N864" s="8"/>
      <c r="O864" s="8"/>
      <c r="P864" s="8"/>
      <c r="Q864" s="8"/>
      <c r="R864" s="8"/>
      <c r="S864" s="8"/>
    </row>
    <row r="865" spans="5:19" s="7" customFormat="1">
      <c r="E865" s="23"/>
      <c r="F865" s="23"/>
      <c r="G865" s="23"/>
      <c r="H865" s="23"/>
      <c r="I865" s="18"/>
      <c r="J865" s="9"/>
      <c r="K865" s="8"/>
      <c r="L865" s="8"/>
      <c r="M865" s="8"/>
      <c r="N865" s="8"/>
      <c r="O865" s="8"/>
      <c r="P865" s="8"/>
      <c r="Q865" s="8"/>
      <c r="R865" s="8"/>
      <c r="S865" s="8"/>
    </row>
    <row r="866" spans="5:19" s="7" customFormat="1">
      <c r="E866" s="23"/>
      <c r="F866" s="23"/>
      <c r="G866" s="23"/>
      <c r="H866" s="23"/>
      <c r="I866" s="18"/>
      <c r="J866" s="9"/>
      <c r="K866" s="8"/>
      <c r="L866" s="8"/>
      <c r="M866" s="8"/>
      <c r="N866" s="8"/>
      <c r="O866" s="8"/>
      <c r="P866" s="8"/>
      <c r="Q866" s="8"/>
      <c r="R866" s="8"/>
      <c r="S866" s="8"/>
    </row>
    <row r="867" spans="5:19" s="7" customFormat="1">
      <c r="E867" s="23"/>
      <c r="F867" s="23"/>
      <c r="G867" s="23"/>
      <c r="H867" s="23"/>
      <c r="I867" s="18"/>
      <c r="J867" s="9"/>
      <c r="K867" s="8"/>
      <c r="L867" s="8"/>
      <c r="M867" s="8"/>
      <c r="N867" s="8"/>
      <c r="O867" s="8"/>
      <c r="P867" s="8"/>
      <c r="Q867" s="8"/>
      <c r="R867" s="8"/>
      <c r="S867" s="8"/>
    </row>
    <row r="868" spans="5:19" s="7" customFormat="1">
      <c r="E868" s="23"/>
      <c r="F868" s="23"/>
      <c r="G868" s="23"/>
      <c r="H868" s="23"/>
      <c r="I868" s="18"/>
      <c r="J868" s="9"/>
      <c r="K868" s="8"/>
      <c r="L868" s="8"/>
      <c r="M868" s="8"/>
      <c r="N868" s="8"/>
      <c r="O868" s="8"/>
      <c r="P868" s="8"/>
      <c r="Q868" s="8"/>
      <c r="R868" s="8"/>
      <c r="S868" s="8"/>
    </row>
    <row r="869" spans="5:19" s="7" customFormat="1">
      <c r="E869" s="23"/>
      <c r="F869" s="23"/>
      <c r="G869" s="23"/>
      <c r="H869" s="23"/>
      <c r="I869" s="18"/>
      <c r="J869" s="9"/>
      <c r="K869" s="8"/>
      <c r="L869" s="8"/>
      <c r="M869" s="8"/>
      <c r="N869" s="8"/>
      <c r="O869" s="8"/>
      <c r="P869" s="8"/>
      <c r="Q869" s="8"/>
      <c r="R869" s="8"/>
      <c r="S869" s="8"/>
    </row>
    <row r="870" spans="5:19" s="7" customFormat="1">
      <c r="E870" s="23"/>
      <c r="F870" s="23"/>
      <c r="G870" s="23"/>
      <c r="H870" s="23"/>
      <c r="I870" s="18"/>
      <c r="J870" s="9"/>
      <c r="K870" s="8"/>
      <c r="L870" s="8"/>
      <c r="M870" s="8"/>
      <c r="N870" s="8"/>
      <c r="O870" s="8"/>
      <c r="P870" s="8"/>
      <c r="Q870" s="8"/>
      <c r="R870" s="8"/>
      <c r="S870" s="8"/>
    </row>
    <row r="871" spans="5:19" s="7" customFormat="1">
      <c r="E871" s="23"/>
      <c r="F871" s="23"/>
      <c r="G871" s="23"/>
      <c r="H871" s="23"/>
      <c r="I871" s="18"/>
      <c r="J871" s="9"/>
      <c r="K871" s="8"/>
      <c r="L871" s="8"/>
      <c r="M871" s="8"/>
      <c r="N871" s="8"/>
      <c r="O871" s="8"/>
      <c r="P871" s="8"/>
      <c r="Q871" s="8"/>
      <c r="R871" s="8"/>
      <c r="S871" s="8"/>
    </row>
    <row r="872" spans="5:19" s="7" customFormat="1">
      <c r="E872" s="23"/>
      <c r="F872" s="23"/>
      <c r="G872" s="23"/>
      <c r="H872" s="23"/>
      <c r="I872" s="18"/>
      <c r="J872" s="9"/>
      <c r="K872" s="8"/>
      <c r="L872" s="8"/>
      <c r="M872" s="8"/>
      <c r="N872" s="8"/>
      <c r="O872" s="8"/>
      <c r="P872" s="8"/>
      <c r="Q872" s="8"/>
      <c r="R872" s="8"/>
      <c r="S872" s="8"/>
    </row>
    <row r="873" spans="5:19" s="7" customFormat="1">
      <c r="E873" s="23"/>
      <c r="F873" s="23"/>
      <c r="G873" s="23"/>
      <c r="H873" s="23"/>
      <c r="I873" s="18"/>
      <c r="J873" s="9"/>
      <c r="K873" s="8"/>
      <c r="L873" s="8"/>
      <c r="M873" s="8"/>
      <c r="N873" s="8"/>
      <c r="O873" s="8"/>
      <c r="P873" s="8"/>
      <c r="Q873" s="8"/>
      <c r="R873" s="8"/>
      <c r="S873" s="8"/>
    </row>
    <row r="874" spans="5:19" s="7" customFormat="1">
      <c r="E874" s="23"/>
      <c r="F874" s="23"/>
      <c r="G874" s="23"/>
      <c r="H874" s="23"/>
      <c r="I874" s="18"/>
      <c r="J874" s="9"/>
      <c r="K874" s="8"/>
      <c r="L874" s="8"/>
      <c r="M874" s="8"/>
      <c r="N874" s="8"/>
      <c r="O874" s="8"/>
      <c r="P874" s="8"/>
      <c r="Q874" s="8"/>
      <c r="R874" s="8"/>
      <c r="S874" s="8"/>
    </row>
    <row r="875" spans="5:19" s="7" customFormat="1">
      <c r="E875" s="23"/>
      <c r="F875" s="23"/>
      <c r="G875" s="23"/>
      <c r="H875" s="23"/>
      <c r="I875" s="18"/>
      <c r="J875" s="9"/>
      <c r="K875" s="8"/>
      <c r="L875" s="8"/>
      <c r="M875" s="8"/>
      <c r="N875" s="8"/>
      <c r="O875" s="8"/>
      <c r="P875" s="8"/>
      <c r="Q875" s="8"/>
      <c r="R875" s="8"/>
      <c r="S875" s="8"/>
    </row>
    <row r="876" spans="5:19" s="7" customFormat="1">
      <c r="E876" s="23"/>
      <c r="F876" s="23"/>
      <c r="G876" s="23"/>
      <c r="H876" s="23"/>
      <c r="I876" s="18"/>
      <c r="J876" s="9"/>
      <c r="K876" s="8"/>
      <c r="L876" s="8"/>
      <c r="M876" s="8"/>
      <c r="N876" s="8"/>
      <c r="O876" s="8"/>
      <c r="P876" s="8"/>
      <c r="Q876" s="8"/>
      <c r="R876" s="8"/>
      <c r="S876" s="8"/>
    </row>
    <row r="877" spans="5:19" s="7" customFormat="1">
      <c r="E877" s="23"/>
      <c r="F877" s="23"/>
      <c r="G877" s="23"/>
      <c r="H877" s="23"/>
      <c r="I877" s="18"/>
      <c r="J877" s="9"/>
      <c r="K877" s="8"/>
      <c r="L877" s="8"/>
      <c r="M877" s="8"/>
      <c r="N877" s="8"/>
      <c r="O877" s="8"/>
      <c r="P877" s="8"/>
      <c r="Q877" s="8"/>
      <c r="R877" s="8"/>
      <c r="S877" s="8"/>
    </row>
    <row r="878" spans="5:19" s="7" customFormat="1">
      <c r="E878" s="23"/>
      <c r="F878" s="23"/>
      <c r="G878" s="23"/>
      <c r="H878" s="23"/>
      <c r="I878" s="18"/>
      <c r="J878" s="9"/>
      <c r="K878" s="8"/>
      <c r="L878" s="8"/>
      <c r="M878" s="8"/>
      <c r="N878" s="8"/>
      <c r="O878" s="8"/>
      <c r="P878" s="8"/>
      <c r="Q878" s="8"/>
      <c r="R878" s="8"/>
      <c r="S878" s="8"/>
    </row>
    <row r="879" spans="5:19" s="7" customFormat="1">
      <c r="E879" s="23"/>
      <c r="F879" s="23"/>
      <c r="G879" s="23"/>
      <c r="H879" s="23"/>
      <c r="I879" s="18"/>
      <c r="J879" s="9"/>
      <c r="K879" s="8"/>
      <c r="L879" s="8"/>
      <c r="M879" s="8"/>
      <c r="N879" s="8"/>
      <c r="O879" s="8"/>
      <c r="P879" s="8"/>
      <c r="Q879" s="8"/>
      <c r="R879" s="8"/>
      <c r="S879" s="8"/>
    </row>
    <row r="880" spans="5:19" s="7" customFormat="1">
      <c r="E880" s="23"/>
      <c r="F880" s="23"/>
      <c r="G880" s="23"/>
      <c r="H880" s="23"/>
      <c r="I880" s="18"/>
      <c r="J880" s="9"/>
      <c r="K880" s="8"/>
      <c r="L880" s="8"/>
      <c r="M880" s="8"/>
      <c r="N880" s="8"/>
      <c r="O880" s="8"/>
      <c r="P880" s="8"/>
      <c r="Q880" s="8"/>
      <c r="R880" s="8"/>
      <c r="S880" s="8"/>
    </row>
    <row r="881" spans="5:19" s="7" customFormat="1">
      <c r="E881" s="23"/>
      <c r="F881" s="23"/>
      <c r="G881" s="23"/>
      <c r="H881" s="23"/>
      <c r="I881" s="18"/>
      <c r="J881" s="9"/>
      <c r="K881" s="8"/>
      <c r="L881" s="8"/>
      <c r="M881" s="8"/>
      <c r="N881" s="8"/>
      <c r="O881" s="8"/>
      <c r="P881" s="8"/>
      <c r="Q881" s="8"/>
      <c r="R881" s="8"/>
      <c r="S881" s="8"/>
    </row>
    <row r="882" spans="5:19" s="7" customFormat="1">
      <c r="E882" s="23"/>
      <c r="F882" s="23"/>
      <c r="G882" s="23"/>
      <c r="H882" s="23"/>
      <c r="I882" s="18"/>
      <c r="J882" s="9"/>
      <c r="K882" s="8"/>
      <c r="L882" s="8"/>
      <c r="M882" s="8"/>
      <c r="N882" s="8"/>
      <c r="O882" s="8"/>
      <c r="P882" s="8"/>
      <c r="Q882" s="8"/>
      <c r="R882" s="8"/>
      <c r="S882" s="8"/>
    </row>
    <row r="883" spans="5:19" s="7" customFormat="1">
      <c r="E883" s="23"/>
      <c r="F883" s="23"/>
      <c r="G883" s="23"/>
      <c r="H883" s="23"/>
      <c r="I883" s="18"/>
      <c r="J883" s="9"/>
      <c r="K883" s="8"/>
      <c r="L883" s="8"/>
      <c r="M883" s="8"/>
      <c r="N883" s="8"/>
      <c r="O883" s="8"/>
      <c r="P883" s="8"/>
      <c r="Q883" s="8"/>
      <c r="R883" s="8"/>
      <c r="S883" s="8"/>
    </row>
    <row r="884" spans="5:19" s="7" customFormat="1">
      <c r="E884" s="23"/>
      <c r="F884" s="23"/>
      <c r="G884" s="23"/>
      <c r="H884" s="23"/>
      <c r="I884" s="18"/>
      <c r="J884" s="9"/>
      <c r="K884" s="8"/>
      <c r="L884" s="8"/>
      <c r="M884" s="8"/>
      <c r="N884" s="8"/>
      <c r="O884" s="8"/>
      <c r="P884" s="8"/>
      <c r="Q884" s="8"/>
      <c r="R884" s="8"/>
      <c r="S884" s="8"/>
    </row>
    <row r="885" spans="5:19" s="7" customFormat="1">
      <c r="E885" s="23"/>
      <c r="F885" s="23"/>
      <c r="G885" s="23"/>
      <c r="H885" s="23"/>
      <c r="I885" s="18"/>
      <c r="J885" s="9"/>
      <c r="K885" s="8"/>
      <c r="L885" s="8"/>
      <c r="M885" s="8"/>
      <c r="N885" s="8"/>
      <c r="O885" s="8"/>
      <c r="P885" s="8"/>
      <c r="Q885" s="8"/>
      <c r="R885" s="8"/>
      <c r="S885" s="8"/>
    </row>
    <row r="886" spans="5:19" s="7" customFormat="1">
      <c r="E886" s="23"/>
      <c r="F886" s="23"/>
      <c r="G886" s="23"/>
      <c r="H886" s="23"/>
      <c r="I886" s="18"/>
      <c r="J886" s="9"/>
      <c r="K886" s="8"/>
      <c r="L886" s="8"/>
      <c r="M886" s="8"/>
      <c r="N886" s="8"/>
      <c r="O886" s="8"/>
      <c r="P886" s="8"/>
      <c r="Q886" s="8"/>
      <c r="R886" s="8"/>
      <c r="S886" s="8"/>
    </row>
    <row r="887" spans="5:19" s="7" customFormat="1">
      <c r="E887" s="23"/>
      <c r="F887" s="23"/>
      <c r="G887" s="23"/>
      <c r="H887" s="23"/>
      <c r="I887" s="18"/>
      <c r="J887" s="9"/>
      <c r="K887" s="8"/>
      <c r="L887" s="8"/>
      <c r="M887" s="8"/>
      <c r="N887" s="8"/>
      <c r="O887" s="8"/>
      <c r="P887" s="8"/>
      <c r="Q887" s="8"/>
      <c r="R887" s="8"/>
      <c r="S887" s="8"/>
    </row>
    <row r="888" spans="5:19" s="7" customFormat="1">
      <c r="E888" s="23"/>
      <c r="F888" s="23"/>
      <c r="G888" s="23"/>
      <c r="H888" s="23"/>
      <c r="I888" s="18"/>
      <c r="J888" s="9"/>
      <c r="K888" s="8"/>
      <c r="L888" s="8"/>
      <c r="M888" s="8"/>
      <c r="N888" s="8"/>
      <c r="O888" s="8"/>
      <c r="P888" s="8"/>
      <c r="Q888" s="8"/>
      <c r="R888" s="8"/>
      <c r="S888" s="8"/>
    </row>
    <row r="889" spans="5:19" s="7" customFormat="1">
      <c r="E889" s="23"/>
      <c r="F889" s="23"/>
      <c r="G889" s="23"/>
      <c r="H889" s="23"/>
      <c r="I889" s="18"/>
      <c r="J889" s="9"/>
      <c r="K889" s="8"/>
      <c r="L889" s="8"/>
      <c r="M889" s="8"/>
      <c r="N889" s="8"/>
      <c r="O889" s="8"/>
      <c r="P889" s="8"/>
      <c r="Q889" s="8"/>
      <c r="R889" s="8"/>
      <c r="S889" s="8"/>
    </row>
    <row r="890" spans="5:19" s="7" customFormat="1">
      <c r="E890" s="23"/>
      <c r="F890" s="23"/>
      <c r="G890" s="23"/>
      <c r="H890" s="23"/>
      <c r="I890" s="18"/>
      <c r="J890" s="9"/>
      <c r="K890" s="8"/>
      <c r="L890" s="8"/>
      <c r="M890" s="8"/>
      <c r="N890" s="8"/>
      <c r="O890" s="8"/>
      <c r="P890" s="8"/>
      <c r="Q890" s="8"/>
      <c r="R890" s="8"/>
      <c r="S890" s="8"/>
    </row>
    <row r="891" spans="5:19" s="7" customFormat="1">
      <c r="E891" s="23"/>
      <c r="F891" s="23"/>
      <c r="G891" s="23"/>
      <c r="H891" s="23"/>
      <c r="I891" s="18"/>
      <c r="J891" s="9"/>
      <c r="K891" s="8"/>
      <c r="L891" s="8"/>
      <c r="M891" s="8"/>
      <c r="N891" s="8"/>
      <c r="O891" s="8"/>
      <c r="P891" s="8"/>
      <c r="Q891" s="8"/>
      <c r="R891" s="8"/>
      <c r="S891" s="8"/>
    </row>
    <row r="892" spans="5:19" s="7" customFormat="1">
      <c r="E892" s="23"/>
      <c r="F892" s="23"/>
      <c r="G892" s="23"/>
      <c r="H892" s="23"/>
      <c r="I892" s="18"/>
      <c r="J892" s="9"/>
      <c r="K892" s="8"/>
      <c r="L892" s="8"/>
      <c r="M892" s="8"/>
      <c r="N892" s="8"/>
      <c r="O892" s="8"/>
      <c r="P892" s="8"/>
      <c r="Q892" s="8"/>
      <c r="R892" s="8"/>
      <c r="S892" s="8"/>
    </row>
    <row r="893" spans="5:19" s="7" customFormat="1">
      <c r="E893" s="23"/>
      <c r="F893" s="23"/>
      <c r="G893" s="23"/>
      <c r="H893" s="23"/>
      <c r="I893" s="18"/>
      <c r="J893" s="9"/>
      <c r="K893" s="8"/>
      <c r="L893" s="8"/>
      <c r="M893" s="8"/>
      <c r="N893" s="8"/>
      <c r="O893" s="8"/>
      <c r="P893" s="8"/>
      <c r="Q893" s="8"/>
      <c r="R893" s="8"/>
      <c r="S893" s="8"/>
    </row>
    <row r="894" spans="5:19" s="7" customFormat="1">
      <c r="E894" s="23"/>
      <c r="F894" s="23"/>
      <c r="G894" s="23"/>
      <c r="H894" s="23"/>
      <c r="I894" s="18"/>
      <c r="J894" s="9"/>
      <c r="K894" s="8"/>
      <c r="L894" s="8"/>
      <c r="M894" s="8"/>
      <c r="N894" s="8"/>
      <c r="O894" s="8"/>
      <c r="P894" s="8"/>
      <c r="Q894" s="8"/>
      <c r="R894" s="8"/>
      <c r="S894" s="8"/>
    </row>
    <row r="895" spans="5:19" s="7" customFormat="1">
      <c r="E895" s="23"/>
      <c r="F895" s="23"/>
      <c r="G895" s="23"/>
      <c r="H895" s="23"/>
      <c r="I895" s="18"/>
      <c r="J895" s="9"/>
      <c r="K895" s="8"/>
      <c r="L895" s="8"/>
      <c r="M895" s="8"/>
      <c r="N895" s="8"/>
      <c r="O895" s="8"/>
      <c r="P895" s="8"/>
      <c r="Q895" s="8"/>
      <c r="R895" s="8"/>
      <c r="S895" s="8"/>
    </row>
    <row r="896" spans="5:19" s="7" customFormat="1">
      <c r="E896" s="23"/>
      <c r="F896" s="23"/>
      <c r="G896" s="23"/>
      <c r="H896" s="23"/>
      <c r="I896" s="18"/>
      <c r="J896" s="9"/>
      <c r="K896" s="8"/>
      <c r="L896" s="8"/>
      <c r="M896" s="8"/>
      <c r="N896" s="8"/>
      <c r="O896" s="8"/>
      <c r="P896" s="8"/>
      <c r="Q896" s="8"/>
      <c r="R896" s="8"/>
      <c r="S896" s="8"/>
    </row>
    <row r="897" spans="5:19" s="7" customFormat="1">
      <c r="E897" s="23"/>
      <c r="F897" s="23"/>
      <c r="G897" s="23"/>
      <c r="H897" s="23"/>
      <c r="I897" s="18"/>
      <c r="J897" s="9"/>
      <c r="K897" s="8"/>
      <c r="L897" s="8"/>
      <c r="M897" s="8"/>
      <c r="N897" s="8"/>
      <c r="O897" s="8"/>
      <c r="P897" s="8"/>
      <c r="Q897" s="8"/>
      <c r="R897" s="8"/>
      <c r="S897" s="8"/>
    </row>
    <row r="898" spans="5:19" s="7" customFormat="1">
      <c r="E898" s="23"/>
      <c r="F898" s="23"/>
      <c r="G898" s="23"/>
      <c r="H898" s="23"/>
      <c r="I898" s="18"/>
      <c r="J898" s="9"/>
      <c r="K898" s="8"/>
      <c r="L898" s="8"/>
      <c r="M898" s="8"/>
      <c r="N898" s="8"/>
      <c r="O898" s="8"/>
      <c r="P898" s="8"/>
      <c r="Q898" s="8"/>
      <c r="R898" s="8"/>
      <c r="S898" s="8"/>
    </row>
    <row r="899" spans="5:19" s="7" customFormat="1">
      <c r="E899" s="23"/>
      <c r="F899" s="23"/>
      <c r="G899" s="23"/>
      <c r="H899" s="23"/>
      <c r="I899" s="18"/>
      <c r="J899" s="9"/>
      <c r="K899" s="8"/>
      <c r="L899" s="8"/>
      <c r="M899" s="8"/>
      <c r="N899" s="8"/>
      <c r="O899" s="8"/>
      <c r="P899" s="8"/>
      <c r="Q899" s="8"/>
      <c r="R899" s="8"/>
      <c r="S899" s="8"/>
    </row>
    <row r="900" spans="5:19" s="7" customFormat="1">
      <c r="E900" s="23"/>
      <c r="F900" s="23"/>
      <c r="G900" s="23"/>
      <c r="H900" s="23"/>
      <c r="I900" s="18"/>
      <c r="J900" s="9"/>
      <c r="K900" s="8"/>
      <c r="L900" s="8"/>
      <c r="M900" s="8"/>
      <c r="N900" s="8"/>
      <c r="O900" s="8"/>
      <c r="P900" s="8"/>
      <c r="Q900" s="8"/>
      <c r="R900" s="8"/>
      <c r="S900" s="8"/>
    </row>
    <row r="901" spans="5:19" s="7" customFormat="1">
      <c r="E901" s="23"/>
      <c r="F901" s="23"/>
      <c r="G901" s="23"/>
      <c r="H901" s="23"/>
      <c r="I901" s="18"/>
      <c r="J901" s="9"/>
      <c r="K901" s="8"/>
      <c r="L901" s="8"/>
      <c r="M901" s="8"/>
      <c r="N901" s="8"/>
      <c r="O901" s="8"/>
      <c r="P901" s="8"/>
      <c r="Q901" s="8"/>
      <c r="R901" s="8"/>
      <c r="S901" s="8"/>
    </row>
    <row r="902" spans="5:19" s="7" customFormat="1">
      <c r="E902" s="23"/>
      <c r="F902" s="23"/>
      <c r="G902" s="23"/>
      <c r="H902" s="23"/>
      <c r="I902" s="18"/>
      <c r="J902" s="9"/>
      <c r="K902" s="8"/>
      <c r="L902" s="8"/>
      <c r="M902" s="8"/>
      <c r="N902" s="8"/>
      <c r="O902" s="8"/>
      <c r="P902" s="8"/>
      <c r="Q902" s="8"/>
      <c r="R902" s="8"/>
      <c r="S902" s="8"/>
    </row>
    <row r="903" spans="5:19" s="7" customFormat="1">
      <c r="E903" s="23"/>
      <c r="F903" s="23"/>
      <c r="G903" s="23"/>
      <c r="H903" s="23"/>
      <c r="I903" s="18"/>
      <c r="J903" s="9"/>
      <c r="K903" s="8"/>
      <c r="L903" s="8"/>
      <c r="M903" s="8"/>
      <c r="N903" s="8"/>
      <c r="O903" s="8"/>
      <c r="P903" s="8"/>
      <c r="Q903" s="8"/>
      <c r="R903" s="8"/>
      <c r="S903" s="8"/>
    </row>
    <row r="904" spans="5:19" s="7" customFormat="1">
      <c r="E904" s="23"/>
      <c r="F904" s="23"/>
      <c r="G904" s="23"/>
      <c r="H904" s="23"/>
      <c r="I904" s="18"/>
      <c r="J904" s="9"/>
      <c r="K904" s="8"/>
      <c r="L904" s="8"/>
      <c r="M904" s="8"/>
      <c r="N904" s="8"/>
      <c r="O904" s="8"/>
      <c r="P904" s="8"/>
      <c r="Q904" s="8"/>
      <c r="R904" s="8"/>
      <c r="S904" s="8"/>
    </row>
    <row r="905" spans="5:19" s="7" customFormat="1">
      <c r="E905" s="23"/>
      <c r="F905" s="23"/>
      <c r="G905" s="23"/>
      <c r="H905" s="23"/>
      <c r="I905" s="18"/>
      <c r="J905" s="9"/>
      <c r="K905" s="8"/>
      <c r="L905" s="8"/>
      <c r="M905" s="8"/>
      <c r="N905" s="8"/>
      <c r="O905" s="8"/>
      <c r="P905" s="8"/>
      <c r="Q905" s="8"/>
      <c r="R905" s="8"/>
      <c r="S905" s="8"/>
    </row>
    <row r="906" spans="5:19" s="7" customFormat="1">
      <c r="E906" s="23"/>
      <c r="F906" s="23"/>
      <c r="G906" s="23"/>
      <c r="H906" s="23"/>
      <c r="I906" s="18"/>
      <c r="J906" s="9"/>
      <c r="K906" s="8"/>
      <c r="L906" s="8"/>
      <c r="M906" s="8"/>
      <c r="N906" s="8"/>
      <c r="O906" s="8"/>
      <c r="P906" s="8"/>
      <c r="Q906" s="8"/>
      <c r="R906" s="8"/>
      <c r="S906" s="8"/>
    </row>
    <row r="907" spans="5:19" s="7" customFormat="1">
      <c r="E907" s="23"/>
      <c r="F907" s="23"/>
      <c r="G907" s="23"/>
      <c r="H907" s="23"/>
      <c r="I907" s="18"/>
      <c r="J907" s="9"/>
      <c r="K907" s="8"/>
      <c r="L907" s="8"/>
      <c r="M907" s="8"/>
      <c r="N907" s="8"/>
      <c r="O907" s="8"/>
      <c r="P907" s="8"/>
      <c r="Q907" s="8"/>
      <c r="R907" s="8"/>
      <c r="S907" s="8"/>
    </row>
    <row r="908" spans="5:19" s="7" customFormat="1">
      <c r="E908" s="23"/>
      <c r="F908" s="23"/>
      <c r="G908" s="23"/>
      <c r="H908" s="23"/>
      <c r="I908" s="18"/>
      <c r="J908" s="9"/>
      <c r="K908" s="8"/>
      <c r="L908" s="8"/>
      <c r="M908" s="8"/>
      <c r="N908" s="8"/>
      <c r="O908" s="8"/>
      <c r="P908" s="8"/>
      <c r="Q908" s="8"/>
      <c r="R908" s="8"/>
      <c r="S908" s="8"/>
    </row>
    <row r="909" spans="5:19" s="7" customFormat="1">
      <c r="E909" s="23"/>
      <c r="F909" s="23"/>
      <c r="G909" s="23"/>
      <c r="H909" s="23"/>
      <c r="I909" s="18"/>
      <c r="J909" s="9"/>
      <c r="K909" s="8"/>
      <c r="L909" s="8"/>
      <c r="M909" s="8"/>
      <c r="N909" s="8"/>
      <c r="O909" s="8"/>
      <c r="P909" s="8"/>
      <c r="Q909" s="8"/>
      <c r="R909" s="8"/>
      <c r="S909" s="8"/>
    </row>
    <row r="910" spans="5:19" s="7" customFormat="1">
      <c r="E910" s="23"/>
      <c r="F910" s="23"/>
      <c r="G910" s="23"/>
      <c r="H910" s="23"/>
      <c r="I910" s="18"/>
      <c r="J910" s="9"/>
      <c r="K910" s="8"/>
      <c r="L910" s="8"/>
      <c r="M910" s="8"/>
      <c r="N910" s="8"/>
      <c r="O910" s="8"/>
      <c r="P910" s="8"/>
      <c r="Q910" s="8"/>
      <c r="R910" s="8"/>
      <c r="S910" s="8"/>
    </row>
    <row r="911" spans="5:19" s="7" customFormat="1">
      <c r="E911" s="23"/>
      <c r="F911" s="23"/>
      <c r="G911" s="23"/>
      <c r="H911" s="23"/>
      <c r="I911" s="18"/>
      <c r="J911" s="9"/>
      <c r="K911" s="8"/>
      <c r="L911" s="8"/>
      <c r="M911" s="8"/>
      <c r="N911" s="8"/>
      <c r="O911" s="8"/>
      <c r="P911" s="8"/>
      <c r="Q911" s="8"/>
      <c r="R911" s="8"/>
      <c r="S911" s="8"/>
    </row>
    <row r="912" spans="5:19" s="7" customFormat="1">
      <c r="E912" s="23"/>
      <c r="F912" s="23"/>
      <c r="G912" s="23"/>
      <c r="H912" s="23"/>
      <c r="I912" s="18"/>
      <c r="J912" s="9"/>
      <c r="K912" s="8"/>
      <c r="L912" s="8"/>
      <c r="M912" s="8"/>
      <c r="N912" s="8"/>
      <c r="O912" s="8"/>
      <c r="P912" s="8"/>
      <c r="Q912" s="8"/>
      <c r="R912" s="8"/>
      <c r="S912" s="8"/>
    </row>
    <row r="913" spans="5:19" s="7" customFormat="1">
      <c r="E913" s="23"/>
      <c r="F913" s="23"/>
      <c r="G913" s="23"/>
      <c r="H913" s="23"/>
      <c r="I913" s="18"/>
      <c r="J913" s="9"/>
      <c r="K913" s="8"/>
      <c r="L913" s="8"/>
      <c r="M913" s="8"/>
      <c r="N913" s="8"/>
      <c r="O913" s="8"/>
      <c r="P913" s="8"/>
      <c r="Q913" s="8"/>
      <c r="R913" s="8"/>
      <c r="S913" s="8"/>
    </row>
    <row r="914" spans="5:19" s="7" customFormat="1">
      <c r="E914" s="23"/>
      <c r="F914" s="23"/>
      <c r="G914" s="23"/>
      <c r="H914" s="23"/>
      <c r="I914" s="18"/>
      <c r="J914" s="9"/>
      <c r="K914" s="8"/>
      <c r="L914" s="8"/>
      <c r="M914" s="8"/>
      <c r="N914" s="8"/>
      <c r="O914" s="8"/>
      <c r="P914" s="8"/>
      <c r="Q914" s="8"/>
      <c r="R914" s="8"/>
      <c r="S914" s="8"/>
    </row>
    <row r="915" spans="5:19" s="7" customFormat="1">
      <c r="E915" s="23"/>
      <c r="F915" s="23"/>
      <c r="G915" s="23"/>
      <c r="H915" s="23"/>
      <c r="I915" s="18"/>
      <c r="J915" s="9"/>
      <c r="K915" s="8"/>
      <c r="L915" s="8"/>
      <c r="M915" s="8"/>
      <c r="N915" s="8"/>
      <c r="O915" s="8"/>
      <c r="P915" s="8"/>
      <c r="Q915" s="8"/>
      <c r="R915" s="8"/>
      <c r="S915" s="8"/>
    </row>
    <row r="916" spans="5:19" s="7" customFormat="1">
      <c r="E916" s="23"/>
      <c r="F916" s="23"/>
      <c r="G916" s="23"/>
      <c r="H916" s="23"/>
      <c r="I916" s="18"/>
      <c r="J916" s="9"/>
      <c r="K916" s="8"/>
      <c r="L916" s="8"/>
      <c r="M916" s="8"/>
      <c r="N916" s="8"/>
      <c r="O916" s="8"/>
      <c r="P916" s="8"/>
      <c r="Q916" s="8"/>
      <c r="R916" s="8"/>
      <c r="S916" s="8"/>
    </row>
    <row r="917" spans="5:19" s="7" customFormat="1">
      <c r="E917" s="23"/>
      <c r="F917" s="23"/>
      <c r="G917" s="23"/>
      <c r="H917" s="23"/>
      <c r="I917" s="18"/>
      <c r="J917" s="9"/>
      <c r="K917" s="8"/>
      <c r="L917" s="8"/>
      <c r="M917" s="8"/>
      <c r="N917" s="8"/>
      <c r="O917" s="8"/>
      <c r="P917" s="8"/>
      <c r="Q917" s="8"/>
      <c r="R917" s="8"/>
      <c r="S917" s="8"/>
    </row>
    <row r="918" spans="5:19" s="7" customFormat="1">
      <c r="E918" s="23"/>
      <c r="F918" s="23"/>
      <c r="G918" s="23"/>
      <c r="H918" s="23"/>
      <c r="I918" s="18"/>
      <c r="J918" s="9"/>
      <c r="K918" s="8"/>
      <c r="L918" s="8"/>
      <c r="M918" s="8"/>
      <c r="N918" s="8"/>
      <c r="O918" s="8"/>
      <c r="P918" s="8"/>
      <c r="Q918" s="8"/>
      <c r="R918" s="8"/>
      <c r="S918" s="8"/>
    </row>
    <row r="919" spans="5:19" s="7" customFormat="1">
      <c r="E919" s="23"/>
      <c r="F919" s="23"/>
      <c r="G919" s="23"/>
      <c r="H919" s="23"/>
      <c r="I919" s="18"/>
      <c r="J919" s="9"/>
      <c r="K919" s="8"/>
      <c r="L919" s="8"/>
      <c r="M919" s="8"/>
      <c r="N919" s="8"/>
      <c r="O919" s="8"/>
      <c r="P919" s="8"/>
      <c r="Q919" s="8"/>
      <c r="R919" s="8"/>
      <c r="S919" s="8"/>
    </row>
    <row r="920" spans="5:19" s="7" customFormat="1">
      <c r="E920" s="23"/>
      <c r="F920" s="23"/>
      <c r="G920" s="23"/>
      <c r="H920" s="23"/>
      <c r="I920" s="18"/>
      <c r="J920" s="9"/>
      <c r="K920" s="8"/>
      <c r="L920" s="8"/>
      <c r="M920" s="8"/>
      <c r="N920" s="8"/>
      <c r="O920" s="8"/>
      <c r="P920" s="8"/>
      <c r="Q920" s="8"/>
      <c r="R920" s="8"/>
      <c r="S920" s="8"/>
    </row>
    <row r="921" spans="5:19" s="7" customFormat="1">
      <c r="E921" s="23"/>
      <c r="F921" s="23"/>
      <c r="G921" s="23"/>
      <c r="H921" s="23"/>
      <c r="I921" s="18"/>
      <c r="J921" s="9"/>
      <c r="K921" s="8"/>
      <c r="L921" s="8"/>
      <c r="M921" s="8"/>
      <c r="N921" s="8"/>
      <c r="O921" s="8"/>
      <c r="P921" s="8"/>
      <c r="Q921" s="8"/>
      <c r="R921" s="8"/>
      <c r="S921" s="8"/>
    </row>
    <row r="922" spans="5:19" s="7" customFormat="1">
      <c r="E922" s="23"/>
      <c r="F922" s="23"/>
      <c r="G922" s="23"/>
      <c r="H922" s="23"/>
      <c r="I922" s="18"/>
      <c r="J922" s="9"/>
      <c r="K922" s="8"/>
      <c r="L922" s="8"/>
      <c r="M922" s="8"/>
      <c r="N922" s="8"/>
      <c r="O922" s="8"/>
      <c r="P922" s="8"/>
      <c r="Q922" s="8"/>
      <c r="R922" s="8"/>
      <c r="S922" s="8"/>
    </row>
    <row r="923" spans="5:19" s="7" customFormat="1">
      <c r="E923" s="23"/>
      <c r="F923" s="23"/>
      <c r="G923" s="23"/>
      <c r="H923" s="23"/>
      <c r="I923" s="18"/>
      <c r="J923" s="9"/>
      <c r="K923" s="8"/>
      <c r="L923" s="8"/>
      <c r="M923" s="8"/>
      <c r="N923" s="8"/>
      <c r="O923" s="8"/>
      <c r="P923" s="8"/>
      <c r="Q923" s="8"/>
      <c r="R923" s="8"/>
      <c r="S923" s="8"/>
    </row>
    <row r="924" spans="5:19" s="7" customFormat="1">
      <c r="E924" s="23"/>
      <c r="F924" s="23"/>
      <c r="G924" s="23"/>
      <c r="H924" s="23"/>
      <c r="I924" s="18"/>
      <c r="J924" s="9"/>
      <c r="K924" s="8"/>
      <c r="L924" s="8"/>
      <c r="M924" s="8"/>
      <c r="N924" s="8"/>
      <c r="O924" s="8"/>
      <c r="P924" s="8"/>
      <c r="Q924" s="8"/>
      <c r="R924" s="8"/>
      <c r="S924" s="8"/>
    </row>
    <row r="925" spans="5:19" s="7" customFormat="1">
      <c r="E925" s="23"/>
      <c r="F925" s="23"/>
      <c r="G925" s="23"/>
      <c r="H925" s="23"/>
      <c r="I925" s="18"/>
      <c r="J925" s="9"/>
      <c r="K925" s="8"/>
      <c r="L925" s="8"/>
      <c r="M925" s="8"/>
      <c r="N925" s="8"/>
      <c r="O925" s="8"/>
      <c r="P925" s="8"/>
      <c r="Q925" s="8"/>
      <c r="R925" s="8"/>
      <c r="S925" s="8"/>
    </row>
    <row r="926" spans="5:19" s="7" customFormat="1">
      <c r="E926" s="23"/>
      <c r="F926" s="23"/>
      <c r="G926" s="23"/>
      <c r="H926" s="23"/>
      <c r="I926" s="18"/>
      <c r="J926" s="9"/>
      <c r="K926" s="8"/>
      <c r="L926" s="8"/>
      <c r="M926" s="8"/>
      <c r="N926" s="8"/>
      <c r="O926" s="8"/>
      <c r="P926" s="8"/>
      <c r="Q926" s="8"/>
      <c r="R926" s="8"/>
      <c r="S926" s="8"/>
    </row>
    <row r="927" spans="5:19" s="7" customFormat="1">
      <c r="E927" s="23"/>
      <c r="F927" s="23"/>
      <c r="G927" s="23"/>
      <c r="H927" s="23"/>
      <c r="I927" s="18"/>
      <c r="J927" s="9"/>
      <c r="K927" s="8"/>
      <c r="L927" s="8"/>
      <c r="M927" s="8"/>
      <c r="N927" s="8"/>
      <c r="O927" s="8"/>
      <c r="P927" s="8"/>
      <c r="Q927" s="8"/>
      <c r="R927" s="8"/>
      <c r="S927" s="8"/>
    </row>
    <row r="928" spans="5:19" s="7" customFormat="1">
      <c r="E928" s="23"/>
      <c r="F928" s="23"/>
      <c r="G928" s="23"/>
      <c r="H928" s="23"/>
      <c r="I928" s="18"/>
      <c r="J928" s="9"/>
      <c r="K928" s="8"/>
      <c r="L928" s="8"/>
      <c r="M928" s="8"/>
      <c r="N928" s="8"/>
      <c r="O928" s="8"/>
      <c r="P928" s="8"/>
      <c r="Q928" s="8"/>
      <c r="R928" s="8"/>
      <c r="S928" s="8"/>
    </row>
    <row r="929" spans="5:19" s="7" customFormat="1">
      <c r="E929" s="23"/>
      <c r="F929" s="23"/>
      <c r="G929" s="23"/>
      <c r="H929" s="23"/>
      <c r="I929" s="18"/>
      <c r="J929" s="9"/>
      <c r="K929" s="8"/>
      <c r="L929" s="8"/>
      <c r="M929" s="8"/>
      <c r="N929" s="8"/>
      <c r="O929" s="8"/>
      <c r="P929" s="8"/>
      <c r="Q929" s="8"/>
      <c r="R929" s="8"/>
      <c r="S929" s="8"/>
    </row>
    <row r="930" spans="5:19" s="7" customFormat="1">
      <c r="E930" s="23"/>
      <c r="F930" s="23"/>
      <c r="G930" s="23"/>
      <c r="H930" s="23"/>
      <c r="I930" s="18"/>
      <c r="J930" s="9"/>
      <c r="K930" s="8"/>
      <c r="L930" s="8"/>
      <c r="M930" s="8"/>
      <c r="N930" s="8"/>
      <c r="O930" s="8"/>
      <c r="P930" s="8"/>
      <c r="Q930" s="8"/>
      <c r="R930" s="8"/>
      <c r="S930" s="8"/>
    </row>
    <row r="931" spans="5:19" s="7" customFormat="1">
      <c r="E931" s="23"/>
      <c r="F931" s="23"/>
      <c r="G931" s="23"/>
      <c r="H931" s="23"/>
      <c r="I931" s="18"/>
      <c r="J931" s="9"/>
      <c r="K931" s="8"/>
      <c r="L931" s="8"/>
      <c r="M931" s="8"/>
      <c r="N931" s="8"/>
      <c r="O931" s="8"/>
      <c r="P931" s="8"/>
      <c r="Q931" s="8"/>
      <c r="R931" s="8"/>
      <c r="S931" s="8"/>
    </row>
    <row r="932" spans="5:19" s="7" customFormat="1">
      <c r="E932" s="23"/>
      <c r="F932" s="23"/>
      <c r="G932" s="23"/>
      <c r="H932" s="23"/>
      <c r="I932" s="18"/>
      <c r="J932" s="9"/>
      <c r="K932" s="8"/>
      <c r="L932" s="8"/>
      <c r="M932" s="8"/>
      <c r="N932" s="8"/>
      <c r="O932" s="8"/>
      <c r="P932" s="8"/>
      <c r="Q932" s="8"/>
      <c r="R932" s="8"/>
      <c r="S932" s="8"/>
    </row>
    <row r="933" spans="5:19" s="7" customFormat="1">
      <c r="E933" s="23"/>
      <c r="F933" s="23"/>
      <c r="G933" s="23"/>
      <c r="H933" s="23"/>
      <c r="I933" s="18"/>
      <c r="J933" s="9"/>
      <c r="K933" s="8"/>
      <c r="L933" s="8"/>
      <c r="M933" s="8"/>
      <c r="N933" s="8"/>
      <c r="O933" s="8"/>
      <c r="P933" s="8"/>
      <c r="Q933" s="8"/>
      <c r="R933" s="8"/>
      <c r="S933" s="8"/>
    </row>
    <row r="934" spans="5:19" s="7" customFormat="1">
      <c r="E934" s="23"/>
      <c r="F934" s="23"/>
      <c r="G934" s="23"/>
      <c r="H934" s="23"/>
      <c r="I934" s="18"/>
      <c r="J934" s="9"/>
      <c r="K934" s="8"/>
      <c r="L934" s="8"/>
      <c r="M934" s="8"/>
      <c r="N934" s="8"/>
      <c r="O934" s="8"/>
      <c r="P934" s="8"/>
      <c r="Q934" s="8"/>
      <c r="R934" s="8"/>
      <c r="S934" s="8"/>
    </row>
    <row r="935" spans="5:19" s="7" customFormat="1">
      <c r="E935" s="23"/>
      <c r="F935" s="23"/>
      <c r="G935" s="23"/>
      <c r="H935" s="23"/>
      <c r="I935" s="18"/>
      <c r="J935" s="9"/>
      <c r="K935" s="8"/>
      <c r="L935" s="8"/>
      <c r="M935" s="8"/>
      <c r="N935" s="8"/>
      <c r="O935" s="8"/>
      <c r="P935" s="8"/>
      <c r="Q935" s="8"/>
      <c r="R935" s="8"/>
      <c r="S935" s="8"/>
    </row>
    <row r="936" spans="5:19" s="7" customFormat="1">
      <c r="E936" s="23"/>
      <c r="F936" s="23"/>
      <c r="G936" s="23"/>
      <c r="H936" s="23"/>
      <c r="I936" s="18"/>
      <c r="J936" s="9"/>
      <c r="K936" s="8"/>
      <c r="L936" s="8"/>
      <c r="M936" s="8"/>
      <c r="N936" s="8"/>
      <c r="O936" s="8"/>
      <c r="P936" s="8"/>
      <c r="Q936" s="8"/>
      <c r="R936" s="8"/>
      <c r="S936" s="8"/>
    </row>
    <row r="937" spans="5:19" s="7" customFormat="1">
      <c r="E937" s="23"/>
      <c r="F937" s="23"/>
      <c r="G937" s="23"/>
      <c r="H937" s="23"/>
      <c r="I937" s="18"/>
      <c r="J937" s="9"/>
      <c r="K937" s="8"/>
      <c r="L937" s="8"/>
      <c r="M937" s="8"/>
      <c r="N937" s="8"/>
      <c r="O937" s="8"/>
      <c r="P937" s="8"/>
      <c r="Q937" s="8"/>
      <c r="R937" s="8"/>
      <c r="S937" s="8"/>
    </row>
    <row r="938" spans="5:19" s="7" customFormat="1">
      <c r="E938" s="23"/>
      <c r="F938" s="23"/>
      <c r="G938" s="23"/>
      <c r="H938" s="23"/>
      <c r="I938" s="18"/>
      <c r="J938" s="9"/>
      <c r="K938" s="8"/>
      <c r="L938" s="8"/>
      <c r="M938" s="8"/>
      <c r="N938" s="8"/>
      <c r="O938" s="8"/>
      <c r="P938" s="8"/>
      <c r="Q938" s="8"/>
      <c r="R938" s="8"/>
      <c r="S938" s="8"/>
    </row>
    <row r="939" spans="5:19" s="7" customFormat="1">
      <c r="E939" s="23"/>
      <c r="F939" s="23"/>
      <c r="G939" s="23"/>
      <c r="H939" s="23"/>
      <c r="I939" s="18"/>
      <c r="J939" s="9"/>
      <c r="K939" s="8"/>
      <c r="L939" s="8"/>
      <c r="M939" s="8"/>
      <c r="N939" s="8"/>
      <c r="O939" s="8"/>
      <c r="P939" s="8"/>
      <c r="Q939" s="8"/>
      <c r="R939" s="8"/>
      <c r="S939" s="8"/>
    </row>
    <row r="940" spans="5:19" s="7" customFormat="1">
      <c r="E940" s="23"/>
      <c r="F940" s="23"/>
      <c r="G940" s="23"/>
      <c r="H940" s="23"/>
      <c r="I940" s="18"/>
      <c r="J940" s="9"/>
      <c r="K940" s="8"/>
      <c r="L940" s="8"/>
      <c r="M940" s="8"/>
      <c r="N940" s="8"/>
      <c r="O940" s="8"/>
      <c r="P940" s="8"/>
      <c r="Q940" s="8"/>
      <c r="R940" s="8"/>
      <c r="S940" s="8"/>
    </row>
    <row r="941" spans="5:19" s="7" customFormat="1">
      <c r="E941" s="23"/>
      <c r="F941" s="23"/>
      <c r="G941" s="23"/>
      <c r="H941" s="23"/>
      <c r="I941" s="18"/>
      <c r="J941" s="9"/>
      <c r="K941" s="8"/>
      <c r="L941" s="8"/>
      <c r="M941" s="8"/>
      <c r="N941" s="8"/>
      <c r="O941" s="8"/>
      <c r="P941" s="8"/>
      <c r="Q941" s="8"/>
      <c r="R941" s="8"/>
      <c r="S941" s="8"/>
    </row>
    <row r="942" spans="5:19" s="7" customFormat="1">
      <c r="E942" s="23"/>
      <c r="F942" s="23"/>
      <c r="G942" s="23"/>
      <c r="H942" s="23"/>
      <c r="I942" s="18"/>
      <c r="J942" s="9"/>
      <c r="K942" s="8"/>
      <c r="L942" s="8"/>
      <c r="M942" s="8"/>
      <c r="N942" s="8"/>
      <c r="O942" s="8"/>
      <c r="P942" s="8"/>
      <c r="Q942" s="8"/>
      <c r="R942" s="8"/>
      <c r="S942" s="8"/>
    </row>
    <row r="943" spans="5:19" s="7" customFormat="1">
      <c r="E943" s="23"/>
      <c r="F943" s="23"/>
      <c r="G943" s="23"/>
      <c r="H943" s="23"/>
      <c r="I943" s="18"/>
      <c r="J943" s="9"/>
      <c r="K943" s="8"/>
      <c r="L943" s="8"/>
      <c r="M943" s="8"/>
      <c r="N943" s="8"/>
      <c r="O943" s="8"/>
      <c r="P943" s="8"/>
      <c r="Q943" s="8"/>
      <c r="R943" s="8"/>
      <c r="S943" s="8"/>
    </row>
    <row r="944" spans="5:19" s="7" customFormat="1">
      <c r="E944" s="23"/>
      <c r="F944" s="23"/>
      <c r="G944" s="23"/>
      <c r="H944" s="23"/>
      <c r="I944" s="18"/>
      <c r="J944" s="9"/>
      <c r="K944" s="8"/>
      <c r="L944" s="8"/>
      <c r="M944" s="8"/>
      <c r="N944" s="8"/>
      <c r="O944" s="8"/>
      <c r="P944" s="8"/>
      <c r="Q944" s="8"/>
      <c r="R944" s="8"/>
      <c r="S944" s="8"/>
    </row>
    <row r="945" spans="5:19" s="7" customFormat="1">
      <c r="E945" s="23"/>
      <c r="F945" s="23"/>
      <c r="G945" s="23"/>
      <c r="H945" s="23"/>
      <c r="I945" s="18"/>
      <c r="J945" s="9"/>
      <c r="K945" s="8"/>
      <c r="L945" s="8"/>
      <c r="M945" s="8"/>
      <c r="N945" s="8"/>
      <c r="O945" s="8"/>
      <c r="P945" s="8"/>
      <c r="Q945" s="8"/>
      <c r="R945" s="8"/>
      <c r="S945" s="8"/>
    </row>
    <row r="946" spans="5:19" s="7" customFormat="1">
      <c r="E946" s="23"/>
      <c r="F946" s="23"/>
      <c r="G946" s="23"/>
      <c r="H946" s="23"/>
      <c r="I946" s="18"/>
      <c r="J946" s="9"/>
      <c r="K946" s="8"/>
      <c r="L946" s="8"/>
      <c r="M946" s="8"/>
      <c r="N946" s="8"/>
      <c r="O946" s="8"/>
      <c r="P946" s="8"/>
      <c r="Q946" s="8"/>
      <c r="R946" s="8"/>
      <c r="S946" s="8"/>
    </row>
    <row r="947" spans="5:19" s="7" customFormat="1">
      <c r="E947" s="23"/>
      <c r="F947" s="23"/>
      <c r="G947" s="23"/>
      <c r="H947" s="23"/>
      <c r="I947" s="18"/>
      <c r="J947" s="9"/>
      <c r="K947" s="8"/>
      <c r="L947" s="8"/>
      <c r="M947" s="8"/>
      <c r="N947" s="8"/>
      <c r="O947" s="8"/>
      <c r="P947" s="8"/>
      <c r="Q947" s="8"/>
      <c r="R947" s="8"/>
      <c r="S947" s="8"/>
    </row>
    <row r="948" spans="5:19" s="7" customFormat="1">
      <c r="E948" s="23"/>
      <c r="F948" s="23"/>
      <c r="G948" s="23"/>
      <c r="H948" s="23"/>
      <c r="I948" s="18"/>
      <c r="J948" s="9"/>
      <c r="K948" s="8"/>
      <c r="L948" s="8"/>
      <c r="M948" s="8"/>
      <c r="N948" s="8"/>
      <c r="O948" s="8"/>
      <c r="P948" s="8"/>
      <c r="Q948" s="8"/>
      <c r="R948" s="8"/>
      <c r="S948" s="8"/>
    </row>
    <row r="949" spans="5:19" s="7" customFormat="1">
      <c r="E949" s="23"/>
      <c r="F949" s="23"/>
      <c r="G949" s="23"/>
      <c r="H949" s="23"/>
      <c r="I949" s="18"/>
      <c r="J949" s="9"/>
      <c r="K949" s="8"/>
      <c r="L949" s="8"/>
      <c r="M949" s="8"/>
      <c r="N949" s="8"/>
      <c r="O949" s="8"/>
      <c r="P949" s="8"/>
      <c r="Q949" s="8"/>
      <c r="R949" s="8"/>
      <c r="S949" s="8"/>
    </row>
    <row r="950" spans="5:19" s="7" customFormat="1">
      <c r="E950" s="23"/>
      <c r="F950" s="23"/>
      <c r="G950" s="23"/>
      <c r="H950" s="23"/>
      <c r="I950" s="18"/>
      <c r="J950" s="9"/>
      <c r="K950" s="8"/>
      <c r="L950" s="8"/>
      <c r="M950" s="8"/>
      <c r="N950" s="8"/>
      <c r="O950" s="8"/>
      <c r="P950" s="8"/>
      <c r="Q950" s="8"/>
      <c r="R950" s="8"/>
      <c r="S950" s="8"/>
    </row>
    <row r="951" spans="5:19" s="7" customFormat="1">
      <c r="E951" s="23"/>
      <c r="F951" s="23"/>
      <c r="G951" s="23"/>
      <c r="H951" s="23"/>
      <c r="I951" s="18"/>
      <c r="J951" s="9"/>
      <c r="K951" s="8"/>
      <c r="L951" s="8"/>
      <c r="M951" s="8"/>
      <c r="N951" s="8"/>
      <c r="O951" s="8"/>
      <c r="P951" s="8"/>
      <c r="Q951" s="8"/>
      <c r="R951" s="8"/>
      <c r="S951" s="8"/>
    </row>
    <row r="952" spans="5:19" s="7" customFormat="1">
      <c r="E952" s="23"/>
      <c r="F952" s="23"/>
      <c r="G952" s="23"/>
      <c r="H952" s="23"/>
      <c r="I952" s="18"/>
      <c r="J952" s="9"/>
      <c r="K952" s="8"/>
      <c r="L952" s="8"/>
      <c r="M952" s="8"/>
      <c r="N952" s="8"/>
      <c r="O952" s="8"/>
      <c r="P952" s="8"/>
      <c r="Q952" s="8"/>
      <c r="R952" s="8"/>
      <c r="S952" s="8"/>
    </row>
    <row r="953" spans="5:19" s="7" customFormat="1">
      <c r="E953" s="23"/>
      <c r="F953" s="23"/>
      <c r="G953" s="23"/>
      <c r="H953" s="23"/>
      <c r="I953" s="18"/>
      <c r="J953" s="9"/>
      <c r="K953" s="8"/>
      <c r="L953" s="8"/>
      <c r="M953" s="8"/>
      <c r="N953" s="8"/>
      <c r="O953" s="8"/>
      <c r="P953" s="8"/>
      <c r="Q953" s="8"/>
      <c r="R953" s="8"/>
      <c r="S953" s="8"/>
    </row>
    <row r="954" spans="5:19" s="7" customFormat="1">
      <c r="E954" s="23"/>
      <c r="F954" s="23"/>
      <c r="G954" s="23"/>
      <c r="H954" s="23"/>
      <c r="I954" s="18"/>
      <c r="J954" s="9"/>
      <c r="K954" s="8"/>
      <c r="L954" s="8"/>
      <c r="M954" s="8"/>
      <c r="N954" s="8"/>
      <c r="O954" s="8"/>
      <c r="P954" s="8"/>
      <c r="Q954" s="8"/>
      <c r="R954" s="8"/>
      <c r="S954" s="8"/>
    </row>
    <row r="955" spans="5:19" s="7" customFormat="1">
      <c r="E955" s="23"/>
      <c r="F955" s="23"/>
      <c r="G955" s="23"/>
      <c r="H955" s="23"/>
      <c r="I955" s="18"/>
      <c r="J955" s="9"/>
      <c r="K955" s="8"/>
      <c r="L955" s="8"/>
      <c r="M955" s="8"/>
      <c r="N955" s="8"/>
      <c r="O955" s="8"/>
      <c r="P955" s="8"/>
      <c r="Q955" s="8"/>
      <c r="R955" s="8"/>
      <c r="S955" s="8"/>
    </row>
    <row r="956" spans="5:19" s="7" customFormat="1">
      <c r="E956" s="23"/>
      <c r="F956" s="23"/>
      <c r="G956" s="23"/>
      <c r="H956" s="23"/>
      <c r="I956" s="18"/>
      <c r="J956" s="9"/>
      <c r="K956" s="8"/>
      <c r="L956" s="8"/>
      <c r="M956" s="8"/>
      <c r="N956" s="8"/>
      <c r="O956" s="8"/>
      <c r="P956" s="8"/>
      <c r="Q956" s="8"/>
      <c r="R956" s="8"/>
      <c r="S956" s="8"/>
    </row>
    <row r="957" spans="5:19" s="7" customFormat="1">
      <c r="E957" s="23"/>
      <c r="F957" s="23"/>
      <c r="G957" s="23"/>
      <c r="H957" s="23"/>
      <c r="I957" s="18"/>
      <c r="J957" s="9"/>
      <c r="K957" s="8"/>
      <c r="L957" s="8"/>
      <c r="M957" s="8"/>
      <c r="N957" s="8"/>
      <c r="O957" s="8"/>
      <c r="P957" s="8"/>
      <c r="Q957" s="8"/>
      <c r="R957" s="8"/>
      <c r="S957" s="8"/>
    </row>
    <row r="958" spans="5:19" s="7" customFormat="1">
      <c r="E958" s="23"/>
      <c r="F958" s="23"/>
      <c r="G958" s="23"/>
      <c r="H958" s="23"/>
      <c r="I958" s="18"/>
      <c r="J958" s="9"/>
      <c r="K958" s="8"/>
      <c r="L958" s="8"/>
      <c r="M958" s="8"/>
      <c r="N958" s="8"/>
      <c r="O958" s="8"/>
      <c r="P958" s="8"/>
      <c r="Q958" s="8"/>
      <c r="R958" s="8"/>
      <c r="S958" s="8"/>
    </row>
    <row r="959" spans="5:19" s="7" customFormat="1">
      <c r="E959" s="23"/>
      <c r="F959" s="23"/>
      <c r="G959" s="23"/>
      <c r="H959" s="23"/>
      <c r="I959" s="18"/>
      <c r="J959" s="9"/>
      <c r="K959" s="8"/>
      <c r="L959" s="8"/>
      <c r="M959" s="8"/>
      <c r="N959" s="8"/>
      <c r="O959" s="8"/>
      <c r="P959" s="8"/>
      <c r="Q959" s="8"/>
      <c r="R959" s="8"/>
      <c r="S959" s="8"/>
    </row>
    <row r="960" spans="5:19" s="7" customFormat="1">
      <c r="E960" s="23"/>
      <c r="F960" s="23"/>
      <c r="G960" s="23"/>
      <c r="H960" s="23"/>
      <c r="I960" s="18"/>
      <c r="J960" s="9"/>
      <c r="K960" s="8"/>
      <c r="L960" s="8"/>
      <c r="M960" s="8"/>
      <c r="N960" s="8"/>
      <c r="O960" s="8"/>
      <c r="P960" s="8"/>
      <c r="Q960" s="8"/>
      <c r="R960" s="8"/>
      <c r="S960" s="8"/>
    </row>
    <row r="961" spans="5:19" s="7" customFormat="1">
      <c r="E961" s="23"/>
      <c r="F961" s="23"/>
      <c r="G961" s="23"/>
      <c r="H961" s="23"/>
      <c r="I961" s="18"/>
      <c r="J961" s="9"/>
      <c r="K961" s="8"/>
      <c r="L961" s="8"/>
      <c r="M961" s="8"/>
      <c r="N961" s="8"/>
      <c r="O961" s="8"/>
      <c r="P961" s="8"/>
      <c r="Q961" s="8"/>
      <c r="R961" s="8"/>
      <c r="S961" s="8"/>
    </row>
    <row r="962" spans="5:19" s="7" customFormat="1">
      <c r="E962" s="23"/>
      <c r="F962" s="23"/>
      <c r="G962" s="23"/>
      <c r="H962" s="23"/>
      <c r="I962" s="18"/>
      <c r="J962" s="9"/>
      <c r="K962" s="8"/>
      <c r="L962" s="8"/>
      <c r="M962" s="8"/>
      <c r="N962" s="8"/>
      <c r="O962" s="8"/>
      <c r="P962" s="8"/>
      <c r="Q962" s="8"/>
      <c r="R962" s="8"/>
      <c r="S962" s="8"/>
    </row>
    <row r="963" spans="5:19" s="7" customFormat="1">
      <c r="E963" s="23"/>
      <c r="F963" s="23"/>
      <c r="G963" s="23"/>
      <c r="H963" s="23"/>
      <c r="I963" s="18"/>
      <c r="J963" s="9"/>
      <c r="K963" s="8"/>
      <c r="L963" s="8"/>
      <c r="M963" s="8"/>
      <c r="N963" s="8"/>
      <c r="O963" s="8"/>
      <c r="P963" s="8"/>
      <c r="Q963" s="8"/>
      <c r="R963" s="8"/>
      <c r="S963" s="8"/>
    </row>
    <row r="964" spans="5:19" s="7" customFormat="1">
      <c r="E964" s="23"/>
      <c r="F964" s="23"/>
      <c r="G964" s="23"/>
      <c r="H964" s="23"/>
      <c r="I964" s="18"/>
      <c r="J964" s="9"/>
      <c r="K964" s="8"/>
      <c r="L964" s="8"/>
      <c r="M964" s="8"/>
      <c r="N964" s="8"/>
      <c r="O964" s="8"/>
      <c r="P964" s="8"/>
      <c r="Q964" s="8"/>
      <c r="R964" s="8"/>
      <c r="S964" s="8"/>
    </row>
    <row r="965" spans="5:19" s="7" customFormat="1">
      <c r="E965" s="23"/>
      <c r="F965" s="23"/>
      <c r="G965" s="23"/>
      <c r="H965" s="23"/>
      <c r="I965" s="18"/>
      <c r="J965" s="9"/>
      <c r="K965" s="8"/>
      <c r="L965" s="8"/>
      <c r="M965" s="8"/>
      <c r="N965" s="8"/>
      <c r="O965" s="8"/>
      <c r="P965" s="8"/>
      <c r="Q965" s="8"/>
      <c r="R965" s="8"/>
      <c r="S965" s="8"/>
    </row>
    <row r="966" spans="5:19" s="7" customFormat="1">
      <c r="E966" s="23"/>
      <c r="F966" s="23"/>
      <c r="G966" s="23"/>
      <c r="H966" s="23"/>
      <c r="I966" s="18"/>
      <c r="J966" s="9"/>
      <c r="K966" s="8"/>
      <c r="L966" s="8"/>
      <c r="M966" s="8"/>
      <c r="N966" s="8"/>
      <c r="O966" s="8"/>
      <c r="P966" s="8"/>
      <c r="Q966" s="8"/>
      <c r="R966" s="8"/>
      <c r="S966" s="8"/>
    </row>
    <row r="967" spans="5:19" s="7" customFormat="1">
      <c r="E967" s="23"/>
      <c r="F967" s="23"/>
      <c r="G967" s="23"/>
      <c r="H967" s="23"/>
      <c r="I967" s="18"/>
      <c r="J967" s="9"/>
      <c r="K967" s="8"/>
      <c r="L967" s="8"/>
      <c r="M967" s="8"/>
      <c r="N967" s="8"/>
      <c r="O967" s="8"/>
      <c r="P967" s="8"/>
      <c r="Q967" s="8"/>
      <c r="R967" s="8"/>
      <c r="S967" s="8"/>
    </row>
    <row r="968" spans="5:19" s="7" customFormat="1">
      <c r="E968" s="23"/>
      <c r="F968" s="23"/>
      <c r="G968" s="23"/>
      <c r="H968" s="23"/>
      <c r="I968" s="18"/>
      <c r="J968" s="9"/>
      <c r="K968" s="8"/>
      <c r="L968" s="8"/>
      <c r="M968" s="8"/>
      <c r="N968" s="8"/>
      <c r="O968" s="8"/>
      <c r="P968" s="8"/>
      <c r="Q968" s="8"/>
      <c r="R968" s="8"/>
      <c r="S968" s="8"/>
    </row>
    <row r="969" spans="5:19" s="7" customFormat="1">
      <c r="E969" s="23"/>
      <c r="F969" s="23"/>
      <c r="G969" s="23"/>
      <c r="H969" s="23"/>
      <c r="I969" s="18"/>
      <c r="J969" s="9"/>
      <c r="K969" s="8"/>
      <c r="L969" s="8"/>
      <c r="M969" s="8"/>
      <c r="N969" s="8"/>
      <c r="O969" s="8"/>
      <c r="P969" s="8"/>
      <c r="Q969" s="8"/>
      <c r="R969" s="8"/>
      <c r="S969" s="8"/>
    </row>
    <row r="970" spans="5:19" s="7" customFormat="1">
      <c r="E970" s="23"/>
      <c r="F970" s="23"/>
      <c r="G970" s="23"/>
      <c r="H970" s="23"/>
      <c r="I970" s="18"/>
      <c r="J970" s="9"/>
      <c r="K970" s="8"/>
      <c r="L970" s="8"/>
      <c r="M970" s="8"/>
      <c r="N970" s="8"/>
      <c r="O970" s="8"/>
      <c r="P970" s="8"/>
      <c r="Q970" s="8"/>
      <c r="R970" s="8"/>
      <c r="S970" s="8"/>
    </row>
    <row r="971" spans="5:19" s="7" customFormat="1">
      <c r="E971" s="23"/>
      <c r="F971" s="23"/>
      <c r="G971" s="23"/>
      <c r="H971" s="23"/>
      <c r="I971" s="18"/>
      <c r="J971" s="9"/>
      <c r="K971" s="8"/>
      <c r="L971" s="8"/>
      <c r="M971" s="8"/>
      <c r="N971" s="8"/>
      <c r="O971" s="8"/>
      <c r="P971" s="8"/>
      <c r="Q971" s="8"/>
      <c r="R971" s="8"/>
      <c r="S971" s="8"/>
    </row>
    <row r="972" spans="5:19" s="7" customFormat="1">
      <c r="E972" s="23"/>
      <c r="F972" s="23"/>
      <c r="G972" s="23"/>
      <c r="H972" s="23"/>
      <c r="I972" s="18"/>
      <c r="J972" s="9"/>
      <c r="K972" s="8"/>
      <c r="L972" s="8"/>
      <c r="M972" s="8"/>
      <c r="N972" s="8"/>
      <c r="O972" s="8"/>
      <c r="P972" s="8"/>
      <c r="Q972" s="8"/>
      <c r="R972" s="8"/>
      <c r="S972" s="8"/>
    </row>
    <row r="973" spans="5:19" s="7" customFormat="1">
      <c r="E973" s="23"/>
      <c r="F973" s="23"/>
      <c r="G973" s="23"/>
      <c r="H973" s="23"/>
      <c r="I973" s="18"/>
      <c r="J973" s="9"/>
      <c r="K973" s="8"/>
      <c r="L973" s="8"/>
      <c r="M973" s="8"/>
      <c r="N973" s="8"/>
      <c r="O973" s="8"/>
      <c r="P973" s="8"/>
      <c r="Q973" s="8"/>
      <c r="R973" s="8"/>
      <c r="S973" s="8"/>
    </row>
    <row r="974" spans="5:19" s="7" customFormat="1">
      <c r="E974" s="23"/>
      <c r="F974" s="23"/>
      <c r="G974" s="23"/>
      <c r="H974" s="23"/>
      <c r="I974" s="18"/>
      <c r="J974" s="9"/>
      <c r="K974" s="8"/>
      <c r="L974" s="8"/>
      <c r="M974" s="8"/>
      <c r="N974" s="8"/>
      <c r="O974" s="8"/>
      <c r="P974" s="8"/>
      <c r="Q974" s="8"/>
      <c r="R974" s="8"/>
      <c r="S974" s="8"/>
    </row>
    <row r="975" spans="5:19" s="7" customFormat="1">
      <c r="E975" s="23"/>
      <c r="F975" s="23"/>
      <c r="G975" s="23"/>
      <c r="H975" s="23"/>
      <c r="I975" s="18"/>
      <c r="J975" s="9"/>
      <c r="K975" s="8"/>
      <c r="L975" s="8"/>
      <c r="M975" s="8"/>
      <c r="N975" s="8"/>
      <c r="O975" s="8"/>
      <c r="P975" s="8"/>
      <c r="Q975" s="8"/>
      <c r="R975" s="8"/>
      <c r="S975" s="8"/>
    </row>
    <row r="976" spans="5:19" s="7" customFormat="1">
      <c r="E976" s="23"/>
      <c r="F976" s="23"/>
      <c r="G976" s="23"/>
      <c r="H976" s="23"/>
      <c r="I976" s="18"/>
      <c r="J976" s="9"/>
      <c r="K976" s="8"/>
      <c r="L976" s="8"/>
      <c r="M976" s="8"/>
      <c r="N976" s="8"/>
      <c r="O976" s="8"/>
      <c r="P976" s="8"/>
      <c r="Q976" s="8"/>
      <c r="R976" s="8"/>
      <c r="S976" s="8"/>
    </row>
    <row r="977" spans="5:19" s="7" customFormat="1">
      <c r="E977" s="23"/>
      <c r="F977" s="23"/>
      <c r="G977" s="23"/>
      <c r="H977" s="23"/>
      <c r="I977" s="18"/>
      <c r="J977" s="9"/>
      <c r="K977" s="8"/>
      <c r="L977" s="8"/>
      <c r="M977" s="8"/>
      <c r="N977" s="8"/>
      <c r="O977" s="8"/>
      <c r="P977" s="8"/>
      <c r="Q977" s="8"/>
      <c r="R977" s="8"/>
      <c r="S977" s="8"/>
    </row>
    <row r="978" spans="5:19" s="7" customFormat="1">
      <c r="E978" s="23"/>
      <c r="F978" s="23"/>
      <c r="G978" s="23"/>
      <c r="H978" s="23"/>
      <c r="I978" s="18"/>
      <c r="J978" s="9"/>
      <c r="K978" s="8"/>
      <c r="L978" s="8"/>
      <c r="M978" s="8"/>
      <c r="N978" s="8"/>
      <c r="O978" s="8"/>
      <c r="P978" s="8"/>
      <c r="Q978" s="8"/>
      <c r="R978" s="8"/>
      <c r="S978" s="8"/>
    </row>
    <row r="979" spans="5:19" s="7" customFormat="1">
      <c r="E979" s="23"/>
      <c r="F979" s="23"/>
      <c r="G979" s="23"/>
      <c r="H979" s="23"/>
      <c r="I979" s="18"/>
      <c r="J979" s="9"/>
      <c r="K979" s="8"/>
      <c r="L979" s="8"/>
      <c r="M979" s="8"/>
      <c r="N979" s="8"/>
      <c r="O979" s="8"/>
      <c r="P979" s="8"/>
      <c r="Q979" s="8"/>
      <c r="R979" s="8"/>
      <c r="S979" s="8"/>
    </row>
    <row r="980" spans="5:19" s="7" customFormat="1">
      <c r="E980" s="23"/>
      <c r="F980" s="23"/>
      <c r="G980" s="23"/>
      <c r="H980" s="23"/>
      <c r="I980" s="18"/>
      <c r="J980" s="9"/>
      <c r="K980" s="8"/>
      <c r="L980" s="8"/>
      <c r="M980" s="8"/>
      <c r="N980" s="8"/>
      <c r="O980" s="8"/>
      <c r="P980" s="8"/>
      <c r="Q980" s="8"/>
      <c r="R980" s="8"/>
      <c r="S980" s="8"/>
    </row>
    <row r="981" spans="5:19" s="7" customFormat="1">
      <c r="E981" s="23"/>
      <c r="F981" s="23"/>
      <c r="G981" s="23"/>
      <c r="H981" s="23"/>
      <c r="I981" s="18"/>
      <c r="J981" s="9"/>
      <c r="K981" s="8"/>
      <c r="L981" s="8"/>
      <c r="M981" s="8"/>
      <c r="N981" s="8"/>
      <c r="O981" s="8"/>
      <c r="P981" s="8"/>
      <c r="Q981" s="8"/>
      <c r="R981" s="8"/>
      <c r="S981" s="8"/>
    </row>
    <row r="982" spans="5:19" s="7" customFormat="1">
      <c r="E982" s="23"/>
      <c r="F982" s="23"/>
      <c r="G982" s="23"/>
      <c r="H982" s="23"/>
      <c r="I982" s="18"/>
      <c r="J982" s="9"/>
      <c r="K982" s="8"/>
      <c r="L982" s="8"/>
      <c r="M982" s="8"/>
      <c r="N982" s="8"/>
      <c r="O982" s="8"/>
      <c r="P982" s="8"/>
      <c r="Q982" s="8"/>
      <c r="R982" s="8"/>
      <c r="S982" s="8"/>
    </row>
    <row r="983" spans="5:19" s="7" customFormat="1">
      <c r="E983" s="23"/>
      <c r="F983" s="23"/>
      <c r="G983" s="23"/>
      <c r="H983" s="23"/>
      <c r="I983" s="18"/>
      <c r="J983" s="9"/>
      <c r="K983" s="8"/>
      <c r="L983" s="8"/>
      <c r="M983" s="8"/>
      <c r="N983" s="8"/>
      <c r="O983" s="8"/>
      <c r="P983" s="8"/>
      <c r="Q983" s="8"/>
      <c r="R983" s="8"/>
      <c r="S983" s="8"/>
    </row>
    <row r="984" spans="5:19" s="7" customFormat="1">
      <c r="E984" s="23"/>
      <c r="F984" s="23"/>
      <c r="G984" s="23"/>
      <c r="H984" s="23"/>
      <c r="I984" s="18"/>
      <c r="J984" s="9"/>
      <c r="K984" s="8"/>
      <c r="L984" s="8"/>
      <c r="M984" s="8"/>
      <c r="N984" s="8"/>
      <c r="O984" s="8"/>
      <c r="P984" s="8"/>
      <c r="Q984" s="8"/>
      <c r="R984" s="8"/>
      <c r="S984" s="8"/>
    </row>
    <row r="985" spans="5:19" s="7" customFormat="1">
      <c r="E985" s="23"/>
      <c r="F985" s="23"/>
      <c r="G985" s="23"/>
      <c r="H985" s="23"/>
      <c r="I985" s="18"/>
      <c r="J985" s="9"/>
      <c r="K985" s="8"/>
      <c r="L985" s="8"/>
      <c r="M985" s="8"/>
      <c r="N985" s="8"/>
      <c r="O985" s="8"/>
      <c r="P985" s="8"/>
      <c r="Q985" s="8"/>
      <c r="R985" s="8"/>
      <c r="S985" s="8"/>
    </row>
    <row r="986" spans="5:19" s="7" customFormat="1">
      <c r="E986" s="23"/>
      <c r="F986" s="23"/>
      <c r="G986" s="23"/>
      <c r="H986" s="23"/>
      <c r="I986" s="18"/>
      <c r="J986" s="9"/>
      <c r="K986" s="8"/>
      <c r="L986" s="8"/>
      <c r="M986" s="8"/>
      <c r="N986" s="8"/>
      <c r="O986" s="8"/>
      <c r="P986" s="8"/>
      <c r="Q986" s="8"/>
      <c r="R986" s="8"/>
      <c r="S986" s="8"/>
    </row>
    <row r="987" spans="5:19" s="7" customFormat="1">
      <c r="E987" s="23"/>
      <c r="F987" s="23"/>
      <c r="G987" s="23"/>
      <c r="H987" s="23"/>
      <c r="I987" s="18"/>
      <c r="J987" s="9"/>
      <c r="K987" s="8"/>
      <c r="L987" s="8"/>
      <c r="M987" s="8"/>
      <c r="N987" s="8"/>
      <c r="O987" s="8"/>
      <c r="P987" s="8"/>
      <c r="Q987" s="8"/>
      <c r="R987" s="8"/>
      <c r="S987" s="8"/>
    </row>
    <row r="988" spans="5:19" s="7" customFormat="1">
      <c r="E988" s="23"/>
      <c r="F988" s="23"/>
      <c r="G988" s="23"/>
      <c r="H988" s="23"/>
      <c r="I988" s="18"/>
      <c r="J988" s="9"/>
      <c r="K988" s="8"/>
      <c r="L988" s="8"/>
      <c r="M988" s="8"/>
      <c r="N988" s="8"/>
      <c r="O988" s="8"/>
      <c r="P988" s="8"/>
      <c r="Q988" s="8"/>
      <c r="R988" s="8"/>
      <c r="S988" s="8"/>
    </row>
    <row r="989" spans="5:19" s="7" customFormat="1">
      <c r="E989" s="23"/>
      <c r="F989" s="23"/>
      <c r="G989" s="23"/>
      <c r="H989" s="23"/>
      <c r="I989" s="18"/>
      <c r="J989" s="9"/>
      <c r="K989" s="8"/>
      <c r="L989" s="8"/>
      <c r="M989" s="8"/>
      <c r="N989" s="8"/>
      <c r="O989" s="8"/>
      <c r="P989" s="8"/>
      <c r="Q989" s="8"/>
      <c r="R989" s="8"/>
      <c r="S989" s="8"/>
    </row>
    <row r="990" spans="5:19" s="7" customFormat="1">
      <c r="E990" s="23"/>
      <c r="F990" s="23"/>
      <c r="G990" s="23"/>
      <c r="H990" s="23"/>
      <c r="I990" s="18"/>
      <c r="J990" s="9"/>
      <c r="K990" s="8"/>
      <c r="L990" s="8"/>
      <c r="M990" s="8"/>
      <c r="N990" s="8"/>
      <c r="O990" s="8"/>
      <c r="P990" s="8"/>
      <c r="Q990" s="8"/>
      <c r="R990" s="8"/>
      <c r="S990" s="8"/>
    </row>
    <row r="991" spans="5:19" s="7" customFormat="1">
      <c r="E991" s="23"/>
      <c r="F991" s="23"/>
      <c r="G991" s="23"/>
      <c r="H991" s="23"/>
      <c r="I991" s="18"/>
      <c r="J991" s="9"/>
      <c r="K991" s="8"/>
      <c r="L991" s="8"/>
      <c r="M991" s="8"/>
      <c r="N991" s="8"/>
      <c r="O991" s="8"/>
      <c r="P991" s="8"/>
      <c r="Q991" s="8"/>
      <c r="R991" s="8"/>
      <c r="S991" s="8"/>
    </row>
    <row r="992" spans="5:19" s="7" customFormat="1">
      <c r="E992" s="23"/>
      <c r="F992" s="23"/>
      <c r="G992" s="23"/>
      <c r="H992" s="23"/>
      <c r="I992" s="18"/>
      <c r="J992" s="9"/>
      <c r="K992" s="8"/>
      <c r="L992" s="8"/>
      <c r="M992" s="8"/>
      <c r="N992" s="8"/>
      <c r="O992" s="8"/>
      <c r="P992" s="8"/>
      <c r="Q992" s="8"/>
      <c r="R992" s="8"/>
      <c r="S992" s="8"/>
    </row>
    <row r="993" spans="5:19" s="7" customFormat="1">
      <c r="E993" s="23"/>
      <c r="F993" s="23"/>
      <c r="G993" s="23"/>
      <c r="H993" s="23"/>
      <c r="I993" s="18"/>
      <c r="J993" s="9"/>
      <c r="K993" s="8"/>
      <c r="L993" s="8"/>
      <c r="M993" s="8"/>
      <c r="N993" s="8"/>
      <c r="O993" s="8"/>
      <c r="P993" s="8"/>
      <c r="Q993" s="8"/>
      <c r="R993" s="8"/>
      <c r="S993" s="8"/>
    </row>
    <row r="994" spans="5:19" s="7" customFormat="1">
      <c r="E994" s="23"/>
      <c r="F994" s="23"/>
      <c r="G994" s="23"/>
      <c r="H994" s="23"/>
      <c r="I994" s="18"/>
      <c r="J994" s="9"/>
      <c r="K994" s="8"/>
      <c r="L994" s="8"/>
      <c r="M994" s="8"/>
      <c r="N994" s="8"/>
      <c r="O994" s="8"/>
      <c r="P994" s="8"/>
      <c r="Q994" s="8"/>
      <c r="R994" s="8"/>
      <c r="S994" s="8"/>
    </row>
    <row r="995" spans="5:19" s="7" customFormat="1">
      <c r="E995" s="23"/>
      <c r="F995" s="23"/>
      <c r="G995" s="23"/>
      <c r="H995" s="23"/>
      <c r="I995" s="18"/>
      <c r="J995" s="9"/>
      <c r="K995" s="8"/>
      <c r="L995" s="8"/>
      <c r="M995" s="8"/>
      <c r="N995" s="8"/>
      <c r="O995" s="8"/>
      <c r="P995" s="8"/>
      <c r="Q995" s="8"/>
      <c r="R995" s="8"/>
      <c r="S995" s="8"/>
    </row>
    <row r="996" spans="5:19" s="7" customFormat="1">
      <c r="E996" s="23"/>
      <c r="F996" s="23"/>
      <c r="G996" s="23"/>
      <c r="H996" s="23"/>
      <c r="I996" s="18"/>
      <c r="J996" s="9"/>
      <c r="K996" s="8"/>
      <c r="L996" s="8"/>
      <c r="M996" s="8"/>
      <c r="N996" s="8"/>
      <c r="O996" s="8"/>
      <c r="P996" s="8"/>
      <c r="Q996" s="8"/>
      <c r="R996" s="8"/>
      <c r="S996" s="8"/>
    </row>
    <row r="997" spans="5:19" s="7" customFormat="1">
      <c r="E997" s="23"/>
      <c r="F997" s="23"/>
      <c r="G997" s="23"/>
      <c r="H997" s="23"/>
      <c r="I997" s="18"/>
      <c r="J997" s="9"/>
      <c r="K997" s="8"/>
      <c r="L997" s="8"/>
      <c r="M997" s="8"/>
      <c r="N997" s="8"/>
      <c r="O997" s="8"/>
      <c r="P997" s="8"/>
      <c r="Q997" s="8"/>
      <c r="R997" s="8"/>
      <c r="S997" s="8"/>
    </row>
    <row r="998" spans="5:19" s="7" customFormat="1">
      <c r="E998" s="23"/>
      <c r="F998" s="23"/>
      <c r="G998" s="23"/>
      <c r="H998" s="23"/>
      <c r="I998" s="18"/>
      <c r="J998" s="9"/>
      <c r="K998" s="8"/>
      <c r="L998" s="8"/>
      <c r="M998" s="8"/>
      <c r="N998" s="8"/>
      <c r="O998" s="8"/>
      <c r="P998" s="8"/>
      <c r="Q998" s="8"/>
      <c r="R998" s="8"/>
      <c r="S998" s="8"/>
    </row>
    <row r="999" spans="5:19" s="7" customFormat="1">
      <c r="E999" s="23"/>
      <c r="F999" s="23"/>
      <c r="G999" s="23"/>
      <c r="H999" s="23"/>
      <c r="I999" s="18"/>
      <c r="J999" s="9"/>
      <c r="K999" s="8"/>
      <c r="L999" s="8"/>
      <c r="M999" s="8"/>
      <c r="N999" s="8"/>
      <c r="O999" s="8"/>
      <c r="P999" s="8"/>
      <c r="Q999" s="8"/>
      <c r="R999" s="8"/>
      <c r="S999" s="8"/>
    </row>
    <row r="1000" spans="5:19" s="7" customFormat="1">
      <c r="E1000" s="23"/>
      <c r="F1000" s="23"/>
      <c r="G1000" s="23"/>
      <c r="H1000" s="23"/>
      <c r="I1000" s="18"/>
      <c r="J1000" s="9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5:19" s="7" customFormat="1">
      <c r="E1001" s="23"/>
      <c r="F1001" s="23"/>
      <c r="G1001" s="23"/>
      <c r="H1001" s="23"/>
      <c r="I1001" s="18"/>
      <c r="J1001" s="9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5:19" s="7" customFormat="1">
      <c r="E1002" s="23"/>
      <c r="F1002" s="23"/>
      <c r="G1002" s="23"/>
      <c r="H1002" s="23"/>
      <c r="I1002" s="18"/>
      <c r="J1002" s="9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5:19" s="7" customFormat="1">
      <c r="E1003" s="23"/>
      <c r="F1003" s="23"/>
      <c r="G1003" s="23"/>
      <c r="H1003" s="23"/>
      <c r="I1003" s="18"/>
      <c r="J1003" s="9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5:19" s="7" customFormat="1">
      <c r="E1004" s="23"/>
      <c r="F1004" s="23"/>
      <c r="G1004" s="23"/>
      <c r="H1004" s="23"/>
      <c r="I1004" s="18"/>
      <c r="J1004" s="9"/>
      <c r="K1004" s="8"/>
      <c r="L1004" s="8"/>
      <c r="M1004" s="8"/>
      <c r="N1004" s="8"/>
      <c r="O1004" s="8"/>
      <c r="P1004" s="8"/>
      <c r="Q1004" s="8"/>
      <c r="R1004" s="8"/>
      <c r="S1004" s="8"/>
    </row>
    <row r="1005" spans="5:19" s="7" customFormat="1">
      <c r="E1005" s="23"/>
      <c r="F1005" s="23"/>
      <c r="G1005" s="23"/>
      <c r="H1005" s="23"/>
      <c r="I1005" s="18"/>
      <c r="J1005" s="9"/>
      <c r="K1005" s="8"/>
      <c r="L1005" s="8"/>
      <c r="M1005" s="8"/>
      <c r="N1005" s="8"/>
      <c r="O1005" s="8"/>
      <c r="P1005" s="8"/>
      <c r="Q1005" s="8"/>
      <c r="R1005" s="8"/>
      <c r="S1005" s="8"/>
    </row>
    <row r="1006" spans="5:19" s="7" customFormat="1">
      <c r="E1006" s="23"/>
      <c r="F1006" s="23"/>
      <c r="G1006" s="23"/>
      <c r="H1006" s="23"/>
      <c r="I1006" s="18"/>
      <c r="J1006" s="9"/>
      <c r="K1006" s="8"/>
      <c r="L1006" s="8"/>
      <c r="M1006" s="8"/>
      <c r="N1006" s="8"/>
      <c r="O1006" s="8"/>
      <c r="P1006" s="8"/>
      <c r="Q1006" s="8"/>
      <c r="R1006" s="8"/>
      <c r="S1006" s="8"/>
    </row>
    <row r="1007" spans="5:19" s="7" customFormat="1">
      <c r="E1007" s="23"/>
      <c r="F1007" s="23"/>
      <c r="G1007" s="23"/>
      <c r="H1007" s="23"/>
      <c r="I1007" s="18"/>
      <c r="J1007" s="9"/>
      <c r="K1007" s="8"/>
      <c r="L1007" s="8"/>
      <c r="M1007" s="8"/>
      <c r="N1007" s="8"/>
      <c r="O1007" s="8"/>
      <c r="P1007" s="8"/>
      <c r="Q1007" s="8"/>
      <c r="R1007" s="8"/>
      <c r="S1007" s="8"/>
    </row>
    <row r="1008" spans="5:19" s="7" customFormat="1">
      <c r="E1008" s="23"/>
      <c r="F1008" s="23"/>
      <c r="G1008" s="23"/>
      <c r="H1008" s="23"/>
      <c r="I1008" s="18"/>
      <c r="J1008" s="9"/>
      <c r="K1008" s="8"/>
      <c r="L1008" s="8"/>
      <c r="M1008" s="8"/>
      <c r="N1008" s="8"/>
      <c r="O1008" s="8"/>
      <c r="P1008" s="8"/>
      <c r="Q1008" s="8"/>
      <c r="R1008" s="8"/>
      <c r="S1008" s="8"/>
    </row>
    <row r="1009" spans="5:19" s="7" customFormat="1">
      <c r="E1009" s="23"/>
      <c r="F1009" s="23"/>
      <c r="G1009" s="23"/>
      <c r="H1009" s="23"/>
      <c r="I1009" s="18"/>
      <c r="J1009" s="9"/>
      <c r="K1009" s="8"/>
      <c r="L1009" s="8"/>
      <c r="M1009" s="8"/>
      <c r="N1009" s="8"/>
      <c r="O1009" s="8"/>
      <c r="P1009" s="8"/>
      <c r="Q1009" s="8"/>
      <c r="R1009" s="8"/>
      <c r="S1009" s="8"/>
    </row>
    <row r="1010" spans="5:19" s="7" customFormat="1">
      <c r="E1010" s="23"/>
      <c r="F1010" s="23"/>
      <c r="G1010" s="23"/>
      <c r="H1010" s="23"/>
      <c r="I1010" s="18"/>
      <c r="J1010" s="9"/>
      <c r="K1010" s="8"/>
      <c r="L1010" s="8"/>
      <c r="M1010" s="8"/>
      <c r="N1010" s="8"/>
      <c r="O1010" s="8"/>
      <c r="P1010" s="8"/>
      <c r="Q1010" s="8"/>
      <c r="R1010" s="8"/>
      <c r="S1010" s="8"/>
    </row>
    <row r="1011" spans="5:19" s="7" customFormat="1">
      <c r="E1011" s="23"/>
      <c r="F1011" s="23"/>
      <c r="G1011" s="23"/>
      <c r="H1011" s="23"/>
      <c r="I1011" s="18"/>
      <c r="J1011" s="9"/>
      <c r="K1011" s="8"/>
      <c r="L1011" s="8"/>
      <c r="M1011" s="8"/>
      <c r="N1011" s="8"/>
      <c r="O1011" s="8"/>
      <c r="P1011" s="8"/>
      <c r="Q1011" s="8"/>
      <c r="R1011" s="8"/>
      <c r="S1011" s="8"/>
    </row>
    <row r="1012" spans="5:19" s="7" customFormat="1">
      <c r="E1012" s="23"/>
      <c r="F1012" s="23"/>
      <c r="G1012" s="23"/>
      <c r="H1012" s="23"/>
      <c r="I1012" s="18"/>
      <c r="J1012" s="9"/>
      <c r="K1012" s="8"/>
      <c r="L1012" s="8"/>
      <c r="M1012" s="8"/>
      <c r="N1012" s="8"/>
      <c r="O1012" s="8"/>
      <c r="P1012" s="8"/>
      <c r="Q1012" s="8"/>
      <c r="R1012" s="8"/>
      <c r="S1012" s="8"/>
    </row>
    <row r="1013" spans="5:19" s="7" customFormat="1">
      <c r="E1013" s="23"/>
      <c r="F1013" s="23"/>
      <c r="G1013" s="23"/>
      <c r="H1013" s="23"/>
      <c r="I1013" s="18"/>
      <c r="J1013" s="9"/>
      <c r="K1013" s="8"/>
      <c r="L1013" s="8"/>
      <c r="M1013" s="8"/>
      <c r="N1013" s="8"/>
      <c r="O1013" s="8"/>
      <c r="P1013" s="8"/>
      <c r="Q1013" s="8"/>
      <c r="R1013" s="8"/>
      <c r="S1013" s="8"/>
    </row>
    <row r="1014" spans="5:19" s="7" customFormat="1">
      <c r="E1014" s="23"/>
      <c r="F1014" s="23"/>
      <c r="G1014" s="23"/>
      <c r="H1014" s="23"/>
      <c r="I1014" s="18"/>
      <c r="J1014" s="9"/>
      <c r="K1014" s="8"/>
      <c r="L1014" s="8"/>
      <c r="M1014" s="8"/>
      <c r="N1014" s="8"/>
      <c r="O1014" s="8"/>
      <c r="P1014" s="8"/>
      <c r="Q1014" s="8"/>
      <c r="R1014" s="8"/>
      <c r="S1014" s="8"/>
    </row>
    <row r="1015" spans="5:19" s="7" customFormat="1">
      <c r="E1015" s="23"/>
      <c r="F1015" s="23"/>
      <c r="G1015" s="23"/>
      <c r="H1015" s="23"/>
      <c r="I1015" s="18"/>
      <c r="J1015" s="9"/>
      <c r="K1015" s="8"/>
      <c r="L1015" s="8"/>
      <c r="M1015" s="8"/>
      <c r="N1015" s="8"/>
      <c r="O1015" s="8"/>
      <c r="P1015" s="8"/>
      <c r="Q1015" s="8"/>
      <c r="R1015" s="8"/>
      <c r="S1015" s="8"/>
    </row>
    <row r="1016" spans="5:19" s="7" customFormat="1">
      <c r="E1016" s="23"/>
      <c r="F1016" s="23"/>
      <c r="G1016" s="23"/>
      <c r="H1016" s="23"/>
      <c r="I1016" s="18"/>
      <c r="J1016" s="9"/>
      <c r="K1016" s="8"/>
      <c r="L1016" s="8"/>
      <c r="M1016" s="8"/>
      <c r="N1016" s="8"/>
      <c r="O1016" s="8"/>
      <c r="P1016" s="8"/>
      <c r="Q1016" s="8"/>
      <c r="R1016" s="8"/>
      <c r="S1016" s="8"/>
    </row>
    <row r="1017" spans="5:19" s="7" customFormat="1">
      <c r="E1017" s="23"/>
      <c r="F1017" s="23"/>
      <c r="G1017" s="23"/>
      <c r="H1017" s="23"/>
      <c r="I1017" s="18"/>
      <c r="J1017" s="9"/>
      <c r="K1017" s="8"/>
      <c r="L1017" s="8"/>
      <c r="M1017" s="8"/>
      <c r="N1017" s="8"/>
      <c r="O1017" s="8"/>
      <c r="P1017" s="8"/>
      <c r="Q1017" s="8"/>
      <c r="R1017" s="8"/>
      <c r="S1017" s="8"/>
    </row>
    <row r="1018" spans="5:19" s="7" customFormat="1">
      <c r="E1018" s="23"/>
      <c r="F1018" s="23"/>
      <c r="G1018" s="23"/>
      <c r="H1018" s="23"/>
      <c r="I1018" s="18"/>
      <c r="J1018" s="9"/>
      <c r="K1018" s="8"/>
      <c r="L1018" s="8"/>
      <c r="M1018" s="8"/>
      <c r="N1018" s="8"/>
      <c r="O1018" s="8"/>
      <c r="P1018" s="8"/>
      <c r="Q1018" s="8"/>
      <c r="R1018" s="8"/>
      <c r="S1018" s="8"/>
    </row>
    <row r="1019" spans="5:19" s="7" customFormat="1">
      <c r="E1019" s="23"/>
      <c r="F1019" s="23"/>
      <c r="G1019" s="23"/>
      <c r="H1019" s="23"/>
      <c r="I1019" s="18"/>
      <c r="J1019" s="9"/>
      <c r="K1019" s="8"/>
      <c r="L1019" s="8"/>
      <c r="M1019" s="8"/>
      <c r="N1019" s="8"/>
      <c r="O1019" s="8"/>
      <c r="P1019" s="8"/>
      <c r="Q1019" s="8"/>
      <c r="R1019" s="8"/>
      <c r="S1019" s="8"/>
    </row>
    <row r="1020" spans="5:19" s="7" customFormat="1">
      <c r="E1020" s="23"/>
      <c r="F1020" s="23"/>
      <c r="G1020" s="23"/>
      <c r="H1020" s="23"/>
      <c r="I1020" s="18"/>
      <c r="J1020" s="9"/>
      <c r="K1020" s="8"/>
      <c r="L1020" s="8"/>
      <c r="M1020" s="8"/>
      <c r="N1020" s="8"/>
      <c r="O1020" s="8"/>
      <c r="P1020" s="8"/>
      <c r="Q1020" s="8"/>
      <c r="R1020" s="8"/>
      <c r="S1020" s="8"/>
    </row>
    <row r="1021" spans="5:19" s="7" customFormat="1">
      <c r="E1021" s="23"/>
      <c r="F1021" s="23"/>
      <c r="G1021" s="23"/>
      <c r="H1021" s="23"/>
      <c r="I1021" s="18"/>
      <c r="J1021" s="9"/>
      <c r="K1021" s="8"/>
      <c r="L1021" s="8"/>
      <c r="M1021" s="8"/>
      <c r="N1021" s="8"/>
      <c r="O1021" s="8"/>
      <c r="P1021" s="8"/>
      <c r="Q1021" s="8"/>
      <c r="R1021" s="8"/>
      <c r="S1021" s="8"/>
    </row>
    <row r="1022" spans="5:19" s="7" customFormat="1">
      <c r="E1022" s="23"/>
      <c r="F1022" s="23"/>
      <c r="G1022" s="23"/>
      <c r="H1022" s="23"/>
      <c r="I1022" s="18"/>
      <c r="J1022" s="9"/>
      <c r="K1022" s="8"/>
      <c r="L1022" s="8"/>
      <c r="M1022" s="8"/>
      <c r="N1022" s="8"/>
      <c r="O1022" s="8"/>
      <c r="P1022" s="8"/>
      <c r="Q1022" s="8"/>
      <c r="R1022" s="8"/>
      <c r="S1022" s="8"/>
    </row>
    <row r="1023" spans="5:19" s="7" customFormat="1">
      <c r="E1023" s="23"/>
      <c r="F1023" s="23"/>
      <c r="G1023" s="23"/>
      <c r="H1023" s="23"/>
      <c r="I1023" s="18"/>
      <c r="J1023" s="9"/>
      <c r="K1023" s="8"/>
      <c r="L1023" s="8"/>
      <c r="M1023" s="8"/>
      <c r="N1023" s="8"/>
      <c r="O1023" s="8"/>
      <c r="P1023" s="8"/>
      <c r="Q1023" s="8"/>
      <c r="R1023" s="8"/>
      <c r="S1023" s="8"/>
    </row>
    <row r="1024" spans="5:19" s="7" customFormat="1">
      <c r="E1024" s="23"/>
      <c r="F1024" s="23"/>
      <c r="G1024" s="23"/>
      <c r="H1024" s="23"/>
      <c r="I1024" s="18"/>
      <c r="J1024" s="9"/>
      <c r="K1024" s="8"/>
      <c r="L1024" s="8"/>
      <c r="M1024" s="8"/>
      <c r="N1024" s="8"/>
      <c r="O1024" s="8"/>
      <c r="P1024" s="8"/>
      <c r="Q1024" s="8"/>
      <c r="R1024" s="8"/>
      <c r="S1024" s="8"/>
    </row>
    <row r="1025" spans="5:19" s="7" customFormat="1">
      <c r="E1025" s="23"/>
      <c r="F1025" s="23"/>
      <c r="G1025" s="23"/>
      <c r="H1025" s="23"/>
      <c r="I1025" s="18"/>
      <c r="J1025" s="9"/>
      <c r="K1025" s="8"/>
      <c r="L1025" s="8"/>
      <c r="M1025" s="8"/>
      <c r="N1025" s="8"/>
      <c r="O1025" s="8"/>
      <c r="P1025" s="8"/>
      <c r="Q1025" s="8"/>
      <c r="R1025" s="8"/>
      <c r="S1025" s="8"/>
    </row>
    <row r="1026" spans="5:19" s="7" customFormat="1">
      <c r="E1026" s="23"/>
      <c r="F1026" s="23"/>
      <c r="G1026" s="23"/>
      <c r="H1026" s="23"/>
      <c r="I1026" s="18"/>
      <c r="J1026" s="9"/>
      <c r="K1026" s="8"/>
      <c r="L1026" s="8"/>
      <c r="M1026" s="8"/>
      <c r="N1026" s="8"/>
      <c r="O1026" s="8"/>
      <c r="P1026" s="8"/>
      <c r="Q1026" s="8"/>
      <c r="R1026" s="8"/>
      <c r="S1026" s="8"/>
    </row>
    <row r="1027" spans="5:19" s="7" customFormat="1">
      <c r="E1027" s="23"/>
      <c r="F1027" s="23"/>
      <c r="G1027" s="23"/>
      <c r="H1027" s="23"/>
      <c r="I1027" s="18"/>
      <c r="J1027" s="9"/>
      <c r="K1027" s="8"/>
      <c r="L1027" s="8"/>
      <c r="M1027" s="8"/>
      <c r="N1027" s="8"/>
      <c r="O1027" s="8"/>
      <c r="P1027" s="8"/>
      <c r="Q1027" s="8"/>
      <c r="R1027" s="8"/>
      <c r="S1027" s="8"/>
    </row>
    <row r="1028" spans="5:19" s="7" customFormat="1">
      <c r="E1028" s="23"/>
      <c r="F1028" s="23"/>
      <c r="G1028" s="23"/>
      <c r="H1028" s="23"/>
      <c r="I1028" s="18"/>
      <c r="J1028" s="9"/>
      <c r="K1028" s="8"/>
      <c r="L1028" s="8"/>
      <c r="M1028" s="8"/>
      <c r="N1028" s="8"/>
      <c r="O1028" s="8"/>
      <c r="P1028" s="8"/>
      <c r="Q1028" s="8"/>
      <c r="R1028" s="8"/>
      <c r="S1028" s="8"/>
    </row>
    <row r="1029" spans="5:19" s="7" customFormat="1">
      <c r="E1029" s="23"/>
      <c r="F1029" s="23"/>
      <c r="G1029" s="23"/>
      <c r="H1029" s="23"/>
      <c r="I1029" s="18"/>
      <c r="J1029" s="9"/>
      <c r="K1029" s="8"/>
      <c r="L1029" s="8"/>
      <c r="M1029" s="8"/>
      <c r="N1029" s="8"/>
      <c r="O1029" s="8"/>
      <c r="P1029" s="8"/>
      <c r="Q1029" s="8"/>
      <c r="R1029" s="8"/>
      <c r="S1029" s="8"/>
    </row>
    <row r="1030" spans="5:19" s="7" customFormat="1">
      <c r="E1030" s="23"/>
      <c r="F1030" s="23"/>
      <c r="G1030" s="23"/>
      <c r="H1030" s="23"/>
      <c r="I1030" s="18"/>
      <c r="J1030" s="9"/>
      <c r="K1030" s="8"/>
      <c r="L1030" s="8"/>
      <c r="M1030" s="8"/>
      <c r="N1030" s="8"/>
      <c r="O1030" s="8"/>
      <c r="P1030" s="8"/>
      <c r="Q1030" s="8"/>
      <c r="R1030" s="8"/>
      <c r="S1030" s="8"/>
    </row>
    <row r="1031" spans="5:19" s="7" customFormat="1">
      <c r="E1031" s="23"/>
      <c r="F1031" s="23"/>
      <c r="G1031" s="23"/>
      <c r="H1031" s="23"/>
      <c r="I1031" s="18"/>
      <c r="J1031" s="9"/>
      <c r="K1031" s="8"/>
      <c r="L1031" s="8"/>
      <c r="M1031" s="8"/>
      <c r="N1031" s="8"/>
      <c r="O1031" s="8"/>
      <c r="P1031" s="8"/>
      <c r="Q1031" s="8"/>
      <c r="R1031" s="8"/>
      <c r="S1031" s="8"/>
    </row>
    <row r="1032" spans="5:19" s="7" customFormat="1">
      <c r="E1032" s="23"/>
      <c r="F1032" s="23"/>
      <c r="G1032" s="23"/>
      <c r="H1032" s="23"/>
      <c r="I1032" s="18"/>
      <c r="J1032" s="9"/>
      <c r="K1032" s="8"/>
      <c r="L1032" s="8"/>
      <c r="M1032" s="8"/>
      <c r="N1032" s="8"/>
      <c r="O1032" s="8"/>
      <c r="P1032" s="8"/>
      <c r="Q1032" s="8"/>
      <c r="R1032" s="8"/>
      <c r="S1032" s="8"/>
    </row>
    <row r="1033" spans="5:19" s="7" customFormat="1">
      <c r="E1033" s="23"/>
      <c r="F1033" s="23"/>
      <c r="G1033" s="23"/>
      <c r="H1033" s="23"/>
      <c r="I1033" s="18"/>
      <c r="J1033" s="9"/>
      <c r="K1033" s="8"/>
      <c r="L1033" s="8"/>
      <c r="M1033" s="8"/>
      <c r="N1033" s="8"/>
      <c r="O1033" s="8"/>
      <c r="P1033" s="8"/>
      <c r="Q1033" s="8"/>
      <c r="R1033" s="8"/>
      <c r="S1033" s="8"/>
    </row>
    <row r="1034" spans="5:19" s="7" customFormat="1">
      <c r="E1034" s="23"/>
      <c r="F1034" s="23"/>
      <c r="G1034" s="23"/>
      <c r="H1034" s="23"/>
      <c r="I1034" s="18"/>
      <c r="J1034" s="9"/>
      <c r="K1034" s="8"/>
      <c r="L1034" s="8"/>
      <c r="M1034" s="8"/>
      <c r="N1034" s="8"/>
      <c r="O1034" s="8"/>
      <c r="P1034" s="8"/>
      <c r="Q1034" s="8"/>
      <c r="R1034" s="8"/>
      <c r="S1034" s="8"/>
    </row>
    <row r="1035" spans="5:19" s="7" customFormat="1">
      <c r="E1035" s="23"/>
      <c r="F1035" s="23"/>
      <c r="G1035" s="23"/>
      <c r="H1035" s="23"/>
      <c r="I1035" s="18"/>
      <c r="J1035" s="9"/>
      <c r="K1035" s="8"/>
      <c r="L1035" s="8"/>
      <c r="M1035" s="8"/>
      <c r="N1035" s="8"/>
      <c r="O1035" s="8"/>
      <c r="P1035" s="8"/>
      <c r="Q1035" s="8"/>
      <c r="R1035" s="8"/>
      <c r="S1035" s="8"/>
    </row>
    <row r="1036" spans="5:19" s="7" customFormat="1">
      <c r="E1036" s="23"/>
      <c r="F1036" s="23"/>
      <c r="G1036" s="23"/>
      <c r="H1036" s="23"/>
      <c r="I1036" s="18"/>
      <c r="J1036" s="9"/>
      <c r="K1036" s="8"/>
      <c r="L1036" s="8"/>
      <c r="M1036" s="8"/>
      <c r="N1036" s="8"/>
      <c r="O1036" s="8"/>
      <c r="P1036" s="8"/>
      <c r="Q1036" s="8"/>
      <c r="R1036" s="8"/>
      <c r="S1036" s="8"/>
    </row>
    <row r="1037" spans="5:19" s="7" customFormat="1">
      <c r="E1037" s="23"/>
      <c r="F1037" s="23"/>
      <c r="G1037" s="23"/>
      <c r="H1037" s="23"/>
      <c r="I1037" s="18"/>
      <c r="J1037" s="9"/>
      <c r="K1037" s="8"/>
      <c r="L1037" s="8"/>
      <c r="M1037" s="8"/>
      <c r="N1037" s="8"/>
      <c r="O1037" s="8"/>
      <c r="P1037" s="8"/>
      <c r="Q1037" s="8"/>
      <c r="R1037" s="8"/>
      <c r="S1037" s="8"/>
    </row>
    <row r="1038" spans="5:19" s="7" customFormat="1">
      <c r="E1038" s="23"/>
      <c r="F1038" s="23"/>
      <c r="G1038" s="23"/>
      <c r="H1038" s="23"/>
      <c r="I1038" s="18"/>
      <c r="J1038" s="9"/>
      <c r="K1038" s="8"/>
      <c r="L1038" s="8"/>
      <c r="M1038" s="8"/>
      <c r="N1038" s="8"/>
      <c r="O1038" s="8"/>
      <c r="P1038" s="8"/>
      <c r="Q1038" s="8"/>
      <c r="R1038" s="8"/>
      <c r="S1038" s="8"/>
    </row>
    <row r="1039" spans="5:19" s="7" customFormat="1">
      <c r="E1039" s="23"/>
      <c r="F1039" s="23"/>
      <c r="G1039" s="23"/>
      <c r="H1039" s="23"/>
      <c r="I1039" s="18"/>
      <c r="J1039" s="9"/>
      <c r="K1039" s="8"/>
      <c r="L1039" s="8"/>
      <c r="M1039" s="8"/>
      <c r="N1039" s="8"/>
      <c r="O1039" s="8"/>
      <c r="P1039" s="8"/>
      <c r="Q1039" s="8"/>
      <c r="R1039" s="8"/>
      <c r="S1039" s="8"/>
    </row>
    <row r="1040" spans="5:19" s="7" customFormat="1">
      <c r="E1040" s="23"/>
      <c r="F1040" s="23"/>
      <c r="G1040" s="23"/>
      <c r="H1040" s="23"/>
      <c r="I1040" s="18"/>
      <c r="J1040" s="9"/>
      <c r="K1040" s="8"/>
      <c r="L1040" s="8"/>
      <c r="M1040" s="8"/>
      <c r="N1040" s="8"/>
      <c r="O1040" s="8"/>
      <c r="P1040" s="8"/>
      <c r="Q1040" s="8"/>
      <c r="R1040" s="8"/>
      <c r="S1040" s="8"/>
    </row>
    <row r="1041" spans="5:19" s="7" customFormat="1">
      <c r="E1041" s="23"/>
      <c r="F1041" s="23"/>
      <c r="G1041" s="23"/>
      <c r="H1041" s="23"/>
      <c r="I1041" s="18"/>
      <c r="J1041" s="9"/>
      <c r="K1041" s="8"/>
      <c r="L1041" s="8"/>
      <c r="M1041" s="8"/>
      <c r="N1041" s="8"/>
      <c r="O1041" s="8"/>
      <c r="P1041" s="8"/>
      <c r="Q1041" s="8"/>
      <c r="R1041" s="8"/>
      <c r="S1041" s="8"/>
    </row>
    <row r="1042" spans="5:19" s="7" customFormat="1">
      <c r="E1042" s="23"/>
      <c r="F1042" s="23"/>
      <c r="G1042" s="23"/>
      <c r="H1042" s="23"/>
      <c r="I1042" s="18"/>
      <c r="J1042" s="9"/>
      <c r="K1042" s="8"/>
      <c r="L1042" s="8"/>
      <c r="M1042" s="8"/>
      <c r="N1042" s="8"/>
      <c r="O1042" s="8"/>
      <c r="P1042" s="8"/>
      <c r="Q1042" s="8"/>
      <c r="R1042" s="8"/>
      <c r="S1042" s="8"/>
    </row>
    <row r="1043" spans="5:19" s="7" customFormat="1">
      <c r="E1043" s="23"/>
      <c r="F1043" s="23"/>
      <c r="G1043" s="23"/>
      <c r="H1043" s="23"/>
      <c r="I1043" s="18"/>
      <c r="J1043" s="9"/>
      <c r="K1043" s="8"/>
      <c r="L1043" s="8"/>
      <c r="M1043" s="8"/>
      <c r="N1043" s="8"/>
      <c r="O1043" s="8"/>
      <c r="P1043" s="8"/>
      <c r="Q1043" s="8"/>
      <c r="R1043" s="8"/>
      <c r="S1043" s="8"/>
    </row>
    <row r="1044" spans="5:19" s="7" customFormat="1">
      <c r="E1044" s="23"/>
      <c r="F1044" s="23"/>
      <c r="G1044" s="23"/>
      <c r="H1044" s="23"/>
      <c r="I1044" s="18"/>
      <c r="J1044" s="9"/>
      <c r="K1044" s="8"/>
      <c r="L1044" s="8"/>
      <c r="M1044" s="8"/>
      <c r="N1044" s="8"/>
      <c r="O1044" s="8"/>
      <c r="P1044" s="8"/>
      <c r="Q1044" s="8"/>
      <c r="R1044" s="8"/>
      <c r="S1044" s="8"/>
    </row>
    <row r="1045" spans="5:19" s="7" customFormat="1">
      <c r="E1045" s="23"/>
      <c r="F1045" s="23"/>
      <c r="G1045" s="23"/>
      <c r="H1045" s="23"/>
      <c r="I1045" s="18"/>
      <c r="J1045" s="9"/>
      <c r="K1045" s="8"/>
      <c r="L1045" s="8"/>
      <c r="M1045" s="8"/>
      <c r="N1045" s="8"/>
      <c r="O1045" s="8"/>
      <c r="P1045" s="8"/>
      <c r="Q1045" s="8"/>
      <c r="R1045" s="8"/>
      <c r="S1045" s="8"/>
    </row>
    <row r="1046" spans="5:19" s="7" customFormat="1">
      <c r="E1046" s="23"/>
      <c r="F1046" s="23"/>
      <c r="G1046" s="23"/>
      <c r="H1046" s="23"/>
      <c r="I1046" s="18"/>
      <c r="J1046" s="9"/>
      <c r="K1046" s="8"/>
      <c r="L1046" s="8"/>
      <c r="M1046" s="8"/>
      <c r="N1046" s="8"/>
      <c r="O1046" s="8"/>
      <c r="P1046" s="8"/>
      <c r="Q1046" s="8"/>
      <c r="R1046" s="8"/>
      <c r="S1046" s="8"/>
    </row>
    <row r="1047" spans="5:19" s="7" customFormat="1">
      <c r="E1047" s="23"/>
      <c r="F1047" s="23"/>
      <c r="G1047" s="23"/>
      <c r="H1047" s="23"/>
      <c r="I1047" s="18"/>
      <c r="J1047" s="9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5:19" s="7" customFormat="1">
      <c r="E1048" s="23"/>
      <c r="F1048" s="23"/>
      <c r="G1048" s="23"/>
      <c r="H1048" s="23"/>
      <c r="I1048" s="18"/>
      <c r="J1048" s="9"/>
      <c r="K1048" s="8"/>
      <c r="L1048" s="8"/>
      <c r="M1048" s="8"/>
      <c r="N1048" s="8"/>
      <c r="O1048" s="8"/>
      <c r="P1048" s="8"/>
      <c r="Q1048" s="8"/>
      <c r="R1048" s="8"/>
      <c r="S1048" s="8"/>
    </row>
    <row r="1049" spans="5:19" s="7" customFormat="1">
      <c r="E1049" s="23"/>
      <c r="F1049" s="23"/>
      <c r="G1049" s="23"/>
      <c r="H1049" s="23"/>
      <c r="I1049" s="18"/>
      <c r="J1049" s="9"/>
      <c r="K1049" s="8"/>
      <c r="L1049" s="8"/>
      <c r="M1049" s="8"/>
      <c r="N1049" s="8"/>
      <c r="O1049" s="8"/>
      <c r="P1049" s="8"/>
      <c r="Q1049" s="8"/>
      <c r="R1049" s="8"/>
      <c r="S1049" s="8"/>
    </row>
    <row r="1050" spans="5:19" s="7" customFormat="1">
      <c r="E1050" s="23"/>
      <c r="F1050" s="23"/>
      <c r="G1050" s="23"/>
      <c r="H1050" s="23"/>
      <c r="I1050" s="18"/>
      <c r="J1050" s="9"/>
      <c r="K1050" s="8"/>
      <c r="L1050" s="8"/>
      <c r="M1050" s="8"/>
      <c r="N1050" s="8"/>
      <c r="O1050" s="8"/>
      <c r="P1050" s="8"/>
      <c r="Q1050" s="8"/>
      <c r="R1050" s="8"/>
      <c r="S1050" s="8"/>
    </row>
    <row r="1051" spans="5:19" s="7" customFormat="1">
      <c r="E1051" s="23"/>
      <c r="F1051" s="23"/>
      <c r="G1051" s="23"/>
      <c r="H1051" s="23"/>
      <c r="I1051" s="18"/>
      <c r="J1051" s="9"/>
      <c r="K1051" s="8"/>
      <c r="L1051" s="8"/>
      <c r="M1051" s="8"/>
      <c r="N1051" s="8"/>
      <c r="O1051" s="8"/>
      <c r="P1051" s="8"/>
      <c r="Q1051" s="8"/>
      <c r="R1051" s="8"/>
      <c r="S1051" s="8"/>
    </row>
    <row r="1052" spans="5:19" s="7" customFormat="1">
      <c r="E1052" s="23"/>
      <c r="F1052" s="23"/>
      <c r="G1052" s="23"/>
      <c r="H1052" s="23"/>
      <c r="I1052" s="18"/>
      <c r="J1052" s="9"/>
      <c r="K1052" s="8"/>
      <c r="L1052" s="8"/>
      <c r="M1052" s="8"/>
      <c r="N1052" s="8"/>
      <c r="O1052" s="8"/>
      <c r="P1052" s="8"/>
      <c r="Q1052" s="8"/>
      <c r="R1052" s="8"/>
      <c r="S1052" s="8"/>
    </row>
    <row r="1053" spans="5:19" s="7" customFormat="1">
      <c r="E1053" s="23"/>
      <c r="F1053" s="23"/>
      <c r="G1053" s="23"/>
      <c r="H1053" s="23"/>
      <c r="I1053" s="18"/>
      <c r="J1053" s="9"/>
      <c r="K1053" s="8"/>
      <c r="L1053" s="8"/>
      <c r="M1053" s="8"/>
      <c r="N1053" s="8"/>
      <c r="O1053" s="8"/>
      <c r="P1053" s="8"/>
      <c r="Q1053" s="8"/>
      <c r="R1053" s="8"/>
      <c r="S1053" s="8"/>
    </row>
    <row r="1054" spans="5:19" s="7" customFormat="1">
      <c r="E1054" s="23"/>
      <c r="F1054" s="23"/>
      <c r="G1054" s="23"/>
      <c r="H1054" s="23"/>
      <c r="I1054" s="18"/>
      <c r="J1054" s="9"/>
      <c r="K1054" s="8"/>
      <c r="L1054" s="8"/>
      <c r="M1054" s="8"/>
      <c r="N1054" s="8"/>
      <c r="O1054" s="8"/>
      <c r="P1054" s="8"/>
      <c r="Q1054" s="8"/>
      <c r="R1054" s="8"/>
      <c r="S1054" s="8"/>
    </row>
    <row r="1055" spans="5:19" s="7" customFormat="1">
      <c r="E1055" s="23"/>
      <c r="F1055" s="23"/>
      <c r="G1055" s="23"/>
      <c r="H1055" s="23"/>
      <c r="I1055" s="18"/>
      <c r="J1055" s="9"/>
      <c r="K1055" s="8"/>
      <c r="L1055" s="8"/>
      <c r="M1055" s="8"/>
      <c r="N1055" s="8"/>
      <c r="O1055" s="8"/>
      <c r="P1055" s="8"/>
      <c r="Q1055" s="8"/>
      <c r="R1055" s="8"/>
      <c r="S1055" s="8"/>
    </row>
    <row r="1056" spans="5:19" s="7" customFormat="1">
      <c r="E1056" s="23"/>
      <c r="F1056" s="23"/>
      <c r="G1056" s="23"/>
      <c r="H1056" s="23"/>
      <c r="I1056" s="18"/>
      <c r="J1056" s="9"/>
      <c r="K1056" s="8"/>
      <c r="L1056" s="8"/>
      <c r="M1056" s="8"/>
      <c r="N1056" s="8"/>
      <c r="O1056" s="8"/>
      <c r="P1056" s="8"/>
      <c r="Q1056" s="8"/>
      <c r="R1056" s="8"/>
      <c r="S1056" s="8"/>
    </row>
    <row r="1057" spans="5:19" s="7" customFormat="1">
      <c r="E1057" s="23"/>
      <c r="F1057" s="23"/>
      <c r="G1057" s="23"/>
      <c r="H1057" s="23"/>
      <c r="I1057" s="18"/>
      <c r="J1057" s="9"/>
      <c r="K1057" s="8"/>
      <c r="L1057" s="8"/>
      <c r="M1057" s="8"/>
      <c r="N1057" s="8"/>
      <c r="O1057" s="8"/>
      <c r="P1057" s="8"/>
      <c r="Q1057" s="8"/>
      <c r="R1057" s="8"/>
      <c r="S1057" s="8"/>
    </row>
    <row r="1058" spans="5:19" s="7" customFormat="1">
      <c r="E1058" s="23"/>
      <c r="F1058" s="23"/>
      <c r="G1058" s="23"/>
      <c r="H1058" s="23"/>
      <c r="I1058" s="18"/>
      <c r="J1058" s="9"/>
      <c r="K1058" s="8"/>
      <c r="L1058" s="8"/>
      <c r="M1058" s="8"/>
      <c r="N1058" s="8"/>
      <c r="O1058" s="8"/>
      <c r="P1058" s="8"/>
      <c r="Q1058" s="8"/>
      <c r="R1058" s="8"/>
      <c r="S1058" s="8"/>
    </row>
    <row r="1059" spans="5:19" s="7" customFormat="1">
      <c r="E1059" s="23"/>
      <c r="F1059" s="23"/>
      <c r="G1059" s="23"/>
      <c r="H1059" s="23"/>
      <c r="I1059" s="18"/>
      <c r="J1059" s="9"/>
      <c r="K1059" s="8"/>
      <c r="L1059" s="8"/>
      <c r="M1059" s="8"/>
      <c r="N1059" s="8"/>
      <c r="O1059" s="8"/>
      <c r="P1059" s="8"/>
      <c r="Q1059" s="8"/>
      <c r="R1059" s="8"/>
      <c r="S1059" s="8"/>
    </row>
    <row r="1060" spans="5:19" s="7" customFormat="1">
      <c r="E1060" s="23"/>
      <c r="F1060" s="23"/>
      <c r="G1060" s="23"/>
      <c r="H1060" s="23"/>
      <c r="I1060" s="18"/>
      <c r="J1060" s="9"/>
      <c r="K1060" s="8"/>
      <c r="L1060" s="8"/>
      <c r="M1060" s="8"/>
      <c r="N1060" s="8"/>
      <c r="O1060" s="8"/>
      <c r="P1060" s="8"/>
      <c r="Q1060" s="8"/>
      <c r="R1060" s="8"/>
      <c r="S1060" s="8"/>
    </row>
    <row r="1061" spans="5:19" s="7" customFormat="1">
      <c r="E1061" s="23"/>
      <c r="F1061" s="23"/>
      <c r="G1061" s="23"/>
      <c r="H1061" s="23"/>
      <c r="I1061" s="18"/>
      <c r="J1061" s="9"/>
      <c r="K1061" s="8"/>
      <c r="L1061" s="8"/>
      <c r="M1061" s="8"/>
      <c r="N1061" s="8"/>
      <c r="O1061" s="8"/>
      <c r="P1061" s="8"/>
      <c r="Q1061" s="8"/>
      <c r="R1061" s="8"/>
      <c r="S1061" s="8"/>
    </row>
    <row r="1062" spans="5:19" s="7" customFormat="1">
      <c r="E1062" s="23"/>
      <c r="F1062" s="23"/>
      <c r="G1062" s="23"/>
      <c r="H1062" s="23"/>
      <c r="I1062" s="18"/>
      <c r="J1062" s="9"/>
      <c r="K1062" s="8"/>
      <c r="L1062" s="8"/>
      <c r="M1062" s="8"/>
      <c r="N1062" s="8"/>
      <c r="O1062" s="8"/>
      <c r="P1062" s="8"/>
      <c r="Q1062" s="8"/>
      <c r="R1062" s="8"/>
      <c r="S1062" s="8"/>
    </row>
    <row r="1063" spans="5:19" s="7" customFormat="1">
      <c r="E1063" s="23"/>
      <c r="F1063" s="23"/>
      <c r="G1063" s="23"/>
      <c r="H1063" s="23"/>
      <c r="I1063" s="18"/>
      <c r="J1063" s="9"/>
      <c r="K1063" s="8"/>
      <c r="L1063" s="8"/>
      <c r="M1063" s="8"/>
      <c r="N1063" s="8"/>
      <c r="O1063" s="8"/>
      <c r="P1063" s="8"/>
      <c r="Q1063" s="8"/>
      <c r="R1063" s="8"/>
      <c r="S1063" s="8"/>
    </row>
    <row r="1064" spans="5:19" s="7" customFormat="1">
      <c r="E1064" s="23"/>
      <c r="F1064" s="23"/>
      <c r="G1064" s="23"/>
      <c r="H1064" s="23"/>
      <c r="I1064" s="18"/>
      <c r="J1064" s="9"/>
      <c r="K1064" s="8"/>
      <c r="L1064" s="8"/>
      <c r="M1064" s="8"/>
      <c r="N1064" s="8"/>
      <c r="O1064" s="8"/>
      <c r="P1064" s="8"/>
      <c r="Q1064" s="8"/>
      <c r="R1064" s="8"/>
      <c r="S1064" s="8"/>
    </row>
    <row r="1065" spans="5:19" s="7" customFormat="1">
      <c r="E1065" s="23"/>
      <c r="F1065" s="23"/>
      <c r="G1065" s="23"/>
      <c r="H1065" s="23"/>
      <c r="I1065" s="18"/>
      <c r="J1065" s="9"/>
      <c r="K1065" s="8"/>
      <c r="L1065" s="8"/>
      <c r="M1065" s="8"/>
      <c r="N1065" s="8"/>
      <c r="O1065" s="8"/>
      <c r="P1065" s="8"/>
      <c r="Q1065" s="8"/>
      <c r="R1065" s="8"/>
      <c r="S1065" s="8"/>
    </row>
    <row r="1066" spans="5:19" s="7" customFormat="1">
      <c r="E1066" s="23"/>
      <c r="F1066" s="23"/>
      <c r="G1066" s="23"/>
      <c r="H1066" s="23"/>
      <c r="I1066" s="18"/>
      <c r="J1066" s="9"/>
      <c r="K1066" s="8"/>
      <c r="L1066" s="8"/>
      <c r="M1066" s="8"/>
      <c r="N1066" s="8"/>
      <c r="O1066" s="8"/>
      <c r="P1066" s="8"/>
      <c r="Q1066" s="8"/>
      <c r="R1066" s="8"/>
      <c r="S1066" s="8"/>
    </row>
    <row r="1067" spans="5:19" s="7" customFormat="1">
      <c r="E1067" s="23"/>
      <c r="F1067" s="23"/>
      <c r="G1067" s="23"/>
      <c r="H1067" s="23"/>
      <c r="I1067" s="18"/>
      <c r="J1067" s="9"/>
      <c r="K1067" s="8"/>
      <c r="L1067" s="8"/>
      <c r="M1067" s="8"/>
      <c r="N1067" s="8"/>
      <c r="O1067" s="8"/>
      <c r="P1067" s="8"/>
      <c r="Q1067" s="8"/>
      <c r="R1067" s="8"/>
      <c r="S1067" s="8"/>
    </row>
    <row r="1068" spans="5:19" s="7" customFormat="1">
      <c r="E1068" s="23"/>
      <c r="F1068" s="23"/>
      <c r="G1068" s="23"/>
      <c r="H1068" s="23"/>
      <c r="I1068" s="18"/>
      <c r="J1068" s="9"/>
      <c r="K1068" s="8"/>
      <c r="L1068" s="8"/>
      <c r="M1068" s="8"/>
      <c r="N1068" s="8"/>
      <c r="O1068" s="8"/>
      <c r="P1068" s="8"/>
      <c r="Q1068" s="8"/>
      <c r="R1068" s="8"/>
      <c r="S1068" s="8"/>
    </row>
    <row r="1069" spans="5:19" s="7" customFormat="1">
      <c r="E1069" s="23"/>
      <c r="F1069" s="23"/>
      <c r="G1069" s="23"/>
      <c r="H1069" s="23"/>
      <c r="I1069" s="18"/>
      <c r="J1069" s="9"/>
      <c r="K1069" s="8"/>
      <c r="L1069" s="8"/>
      <c r="M1069" s="8"/>
      <c r="N1069" s="8"/>
      <c r="O1069" s="8"/>
      <c r="P1069" s="8"/>
      <c r="Q1069" s="8"/>
      <c r="R1069" s="8"/>
      <c r="S1069" s="8"/>
    </row>
    <row r="1070" spans="5:19" s="7" customFormat="1">
      <c r="E1070" s="23"/>
      <c r="F1070" s="23"/>
      <c r="G1070" s="23"/>
      <c r="H1070" s="23"/>
      <c r="I1070" s="18"/>
      <c r="J1070" s="9"/>
      <c r="K1070" s="8"/>
      <c r="L1070" s="8"/>
      <c r="M1070" s="8"/>
      <c r="N1070" s="8"/>
      <c r="O1070" s="8"/>
      <c r="P1070" s="8"/>
      <c r="Q1070" s="8"/>
      <c r="R1070" s="8"/>
      <c r="S1070" s="8"/>
    </row>
    <row r="1071" spans="5:19" s="7" customFormat="1">
      <c r="E1071" s="23"/>
      <c r="F1071" s="23"/>
      <c r="G1071" s="23"/>
      <c r="H1071" s="23"/>
      <c r="I1071" s="18"/>
      <c r="J1071" s="9"/>
      <c r="K1071" s="8"/>
      <c r="L1071" s="8"/>
      <c r="M1071" s="8"/>
      <c r="N1071" s="8"/>
      <c r="O1071" s="8"/>
      <c r="P1071" s="8"/>
      <c r="Q1071" s="8"/>
      <c r="R1071" s="8"/>
      <c r="S1071" s="8"/>
    </row>
    <row r="1072" spans="5:19" s="7" customFormat="1">
      <c r="E1072" s="23"/>
      <c r="F1072" s="23"/>
      <c r="G1072" s="23"/>
      <c r="H1072" s="23"/>
      <c r="I1072" s="18"/>
      <c r="J1072" s="9"/>
      <c r="K1072" s="8"/>
      <c r="L1072" s="8"/>
      <c r="M1072" s="8"/>
      <c r="N1072" s="8"/>
      <c r="O1072" s="8"/>
      <c r="P1072" s="8"/>
      <c r="Q1072" s="8"/>
      <c r="R1072" s="8"/>
      <c r="S1072" s="8"/>
    </row>
    <row r="1073" spans="5:19" s="7" customFormat="1">
      <c r="E1073" s="23"/>
      <c r="F1073" s="23"/>
      <c r="G1073" s="23"/>
      <c r="H1073" s="23"/>
      <c r="I1073" s="18"/>
      <c r="J1073" s="9"/>
      <c r="K1073" s="8"/>
      <c r="L1073" s="8"/>
      <c r="M1073" s="8"/>
      <c r="N1073" s="8"/>
      <c r="O1073" s="8"/>
      <c r="P1073" s="8"/>
      <c r="Q1073" s="8"/>
      <c r="R1073" s="8"/>
      <c r="S1073" s="8"/>
    </row>
    <row r="1074" spans="5:19" s="7" customFormat="1">
      <c r="E1074" s="23"/>
      <c r="F1074" s="23"/>
      <c r="G1074" s="23"/>
      <c r="H1074" s="23"/>
      <c r="I1074" s="18"/>
      <c r="J1074" s="9"/>
      <c r="K1074" s="8"/>
      <c r="L1074" s="8"/>
      <c r="M1074" s="8"/>
      <c r="N1074" s="8"/>
      <c r="O1074" s="8"/>
      <c r="P1074" s="8"/>
      <c r="Q1074" s="8"/>
      <c r="R1074" s="8"/>
      <c r="S1074" s="8"/>
    </row>
    <row r="1075" spans="5:19" s="7" customFormat="1">
      <c r="E1075" s="23"/>
      <c r="F1075" s="23"/>
      <c r="G1075" s="23"/>
      <c r="H1075" s="23"/>
      <c r="I1075" s="18"/>
      <c r="J1075" s="9"/>
      <c r="K1075" s="8"/>
      <c r="L1075" s="8"/>
      <c r="M1075" s="8"/>
      <c r="N1075" s="8"/>
      <c r="O1075" s="8"/>
      <c r="P1075" s="8"/>
      <c r="Q1075" s="8"/>
      <c r="R1075" s="8"/>
      <c r="S1075" s="8"/>
    </row>
    <row r="1076" spans="5:19" s="7" customFormat="1">
      <c r="E1076" s="23"/>
      <c r="F1076" s="23"/>
      <c r="G1076" s="23"/>
      <c r="H1076" s="23"/>
      <c r="I1076" s="18"/>
      <c r="J1076" s="9"/>
      <c r="K1076" s="8"/>
      <c r="L1076" s="8"/>
      <c r="M1076" s="8"/>
      <c r="N1076" s="8"/>
      <c r="O1076" s="8"/>
      <c r="P1076" s="8"/>
      <c r="Q1076" s="8"/>
      <c r="R1076" s="8"/>
      <c r="S1076" s="8"/>
    </row>
    <row r="1077" spans="5:19" s="7" customFormat="1">
      <c r="E1077" s="23"/>
      <c r="F1077" s="23"/>
      <c r="G1077" s="23"/>
      <c r="H1077" s="23"/>
      <c r="I1077" s="18"/>
      <c r="J1077" s="9"/>
      <c r="K1077" s="8"/>
      <c r="L1077" s="8"/>
      <c r="M1077" s="8"/>
      <c r="N1077" s="8"/>
      <c r="O1077" s="8"/>
      <c r="P1077" s="8"/>
      <c r="Q1077" s="8"/>
      <c r="R1077" s="8"/>
      <c r="S1077" s="8"/>
    </row>
    <row r="1078" spans="5:19" s="7" customFormat="1">
      <c r="E1078" s="23"/>
      <c r="F1078" s="23"/>
      <c r="G1078" s="23"/>
      <c r="H1078" s="23"/>
      <c r="I1078" s="18"/>
      <c r="J1078" s="9"/>
      <c r="K1078" s="8"/>
      <c r="L1078" s="8"/>
      <c r="M1078" s="8"/>
      <c r="N1078" s="8"/>
      <c r="O1078" s="8"/>
      <c r="P1078" s="8"/>
      <c r="Q1078" s="8"/>
      <c r="R1078" s="8"/>
      <c r="S1078" s="8"/>
    </row>
    <row r="1079" spans="5:19" s="7" customFormat="1">
      <c r="E1079" s="23"/>
      <c r="F1079" s="23"/>
      <c r="G1079" s="23"/>
      <c r="H1079" s="23"/>
      <c r="I1079" s="18"/>
      <c r="J1079" s="9"/>
      <c r="K1079" s="8"/>
      <c r="L1079" s="8"/>
      <c r="M1079" s="8"/>
      <c r="N1079" s="8"/>
      <c r="O1079" s="8"/>
      <c r="P1079" s="8"/>
      <c r="Q1079" s="8"/>
      <c r="R1079" s="8"/>
      <c r="S1079" s="8"/>
    </row>
    <row r="1080" spans="5:19" s="7" customFormat="1">
      <c r="E1080" s="23"/>
      <c r="F1080" s="23"/>
      <c r="G1080" s="23"/>
      <c r="H1080" s="23"/>
      <c r="I1080" s="18"/>
      <c r="J1080" s="9"/>
      <c r="K1080" s="8"/>
      <c r="L1080" s="8"/>
      <c r="M1080" s="8"/>
      <c r="N1080" s="8"/>
      <c r="O1080" s="8"/>
      <c r="P1080" s="8"/>
      <c r="Q1080" s="8"/>
      <c r="R1080" s="8"/>
      <c r="S1080" s="8"/>
    </row>
    <row r="1081" spans="5:19" s="7" customFormat="1">
      <c r="E1081" s="23"/>
      <c r="F1081" s="23"/>
      <c r="G1081" s="23"/>
      <c r="H1081" s="23"/>
      <c r="I1081" s="18"/>
      <c r="J1081" s="9"/>
      <c r="K1081" s="8"/>
      <c r="L1081" s="8"/>
      <c r="M1081" s="8"/>
      <c r="N1081" s="8"/>
      <c r="O1081" s="8"/>
      <c r="P1081" s="8"/>
      <c r="Q1081" s="8"/>
      <c r="R1081" s="8"/>
      <c r="S1081" s="8"/>
    </row>
    <row r="1082" spans="5:19" s="7" customFormat="1">
      <c r="E1082" s="23"/>
      <c r="F1082" s="23"/>
      <c r="G1082" s="23"/>
      <c r="H1082" s="23"/>
      <c r="I1082" s="18"/>
      <c r="J1082" s="9"/>
      <c r="K1082" s="8"/>
      <c r="L1082" s="8"/>
      <c r="M1082" s="8"/>
      <c r="N1082" s="8"/>
      <c r="O1082" s="8"/>
      <c r="P1082" s="8"/>
      <c r="Q1082" s="8"/>
      <c r="R1082" s="8"/>
      <c r="S1082" s="8"/>
    </row>
    <row r="1083" spans="5:19" s="7" customFormat="1">
      <c r="E1083" s="23"/>
      <c r="F1083" s="23"/>
      <c r="G1083" s="23"/>
      <c r="H1083" s="23"/>
      <c r="I1083" s="18"/>
      <c r="J1083" s="9"/>
      <c r="K1083" s="8"/>
      <c r="L1083" s="8"/>
      <c r="M1083" s="8"/>
      <c r="N1083" s="8"/>
      <c r="O1083" s="8"/>
      <c r="P1083" s="8"/>
      <c r="Q1083" s="8"/>
      <c r="R1083" s="8"/>
      <c r="S1083" s="8"/>
    </row>
    <row r="1084" spans="5:19" s="7" customFormat="1">
      <c r="E1084" s="23"/>
      <c r="F1084" s="23"/>
      <c r="G1084" s="23"/>
      <c r="H1084" s="23"/>
      <c r="I1084" s="18"/>
      <c r="J1084" s="9"/>
      <c r="K1084" s="8"/>
      <c r="L1084" s="8"/>
      <c r="M1084" s="8"/>
      <c r="N1084" s="8"/>
      <c r="O1084" s="8"/>
      <c r="P1084" s="8"/>
      <c r="Q1084" s="8"/>
      <c r="R1084" s="8"/>
      <c r="S1084" s="8"/>
    </row>
    <row r="1085" spans="5:19" s="7" customFormat="1">
      <c r="E1085" s="23"/>
      <c r="F1085" s="23"/>
      <c r="G1085" s="23"/>
      <c r="H1085" s="23"/>
      <c r="I1085" s="18"/>
      <c r="J1085" s="9"/>
      <c r="K1085" s="8"/>
      <c r="L1085" s="8"/>
      <c r="M1085" s="8"/>
      <c r="N1085" s="8"/>
      <c r="O1085" s="8"/>
      <c r="P1085" s="8"/>
      <c r="Q1085" s="8"/>
      <c r="R1085" s="8"/>
      <c r="S1085" s="8"/>
    </row>
    <row r="1086" spans="5:19" s="7" customFormat="1">
      <c r="E1086" s="23"/>
      <c r="F1086" s="23"/>
      <c r="G1086" s="23"/>
      <c r="H1086" s="23"/>
      <c r="I1086" s="18"/>
      <c r="J1086" s="9"/>
      <c r="K1086" s="8"/>
      <c r="L1086" s="8"/>
      <c r="M1086" s="8"/>
      <c r="N1086" s="8"/>
      <c r="O1086" s="8"/>
      <c r="P1086" s="8"/>
      <c r="Q1086" s="8"/>
      <c r="R1086" s="8"/>
      <c r="S1086" s="8"/>
    </row>
    <row r="1087" spans="5:19" s="7" customFormat="1">
      <c r="E1087" s="23"/>
      <c r="F1087" s="23"/>
      <c r="G1087" s="23"/>
      <c r="H1087" s="23"/>
      <c r="I1087" s="18"/>
      <c r="J1087" s="9"/>
      <c r="K1087" s="8"/>
      <c r="L1087" s="8"/>
      <c r="M1087" s="8"/>
      <c r="N1087" s="8"/>
      <c r="O1087" s="8"/>
      <c r="P1087" s="8"/>
      <c r="Q1087" s="8"/>
      <c r="R1087" s="8"/>
      <c r="S1087" s="8"/>
    </row>
    <row r="1088" spans="5:19" s="7" customFormat="1">
      <c r="E1088" s="23"/>
      <c r="F1088" s="23"/>
      <c r="G1088" s="23"/>
      <c r="H1088" s="23"/>
      <c r="I1088" s="18"/>
      <c r="J1088" s="9"/>
      <c r="K1088" s="8"/>
      <c r="L1088" s="8"/>
      <c r="M1088" s="8"/>
      <c r="N1088" s="8"/>
      <c r="O1088" s="8"/>
      <c r="P1088" s="8"/>
      <c r="Q1088" s="8"/>
      <c r="R1088" s="8"/>
      <c r="S1088" s="8"/>
    </row>
    <row r="1089" spans="5:19" s="7" customFormat="1">
      <c r="E1089" s="23"/>
      <c r="F1089" s="23"/>
      <c r="G1089" s="23"/>
      <c r="H1089" s="23"/>
      <c r="I1089" s="18"/>
      <c r="J1089" s="9"/>
      <c r="K1089" s="8"/>
      <c r="L1089" s="8"/>
      <c r="M1089" s="8"/>
      <c r="N1089" s="8"/>
      <c r="O1089" s="8"/>
      <c r="P1089" s="8"/>
      <c r="Q1089" s="8"/>
      <c r="R1089" s="8"/>
      <c r="S1089" s="8"/>
    </row>
    <row r="1090" spans="5:19" s="7" customFormat="1">
      <c r="E1090" s="23"/>
      <c r="F1090" s="23"/>
      <c r="G1090" s="23"/>
      <c r="H1090" s="23"/>
      <c r="I1090" s="18"/>
      <c r="J1090" s="9"/>
      <c r="K1090" s="8"/>
      <c r="L1090" s="8"/>
      <c r="M1090" s="8"/>
      <c r="N1090" s="8"/>
      <c r="O1090" s="8"/>
      <c r="P1090" s="8"/>
      <c r="Q1090" s="8"/>
      <c r="R1090" s="8"/>
      <c r="S1090" s="8"/>
    </row>
    <row r="1091" spans="5:19" s="7" customFormat="1">
      <c r="E1091" s="23"/>
      <c r="F1091" s="23"/>
      <c r="G1091" s="23"/>
      <c r="H1091" s="23"/>
      <c r="I1091" s="18"/>
      <c r="J1091" s="9"/>
      <c r="K1091" s="8"/>
      <c r="L1091" s="8"/>
      <c r="M1091" s="8"/>
      <c r="N1091" s="8"/>
      <c r="O1091" s="8"/>
      <c r="P1091" s="8"/>
      <c r="Q1091" s="8"/>
      <c r="R1091" s="8"/>
      <c r="S1091" s="8"/>
    </row>
    <row r="1092" spans="5:19" s="7" customFormat="1">
      <c r="E1092" s="23"/>
      <c r="F1092" s="23"/>
      <c r="G1092" s="23"/>
      <c r="H1092" s="23"/>
      <c r="I1092" s="18"/>
      <c r="J1092" s="9"/>
      <c r="K1092" s="8"/>
      <c r="L1092" s="8"/>
      <c r="M1092" s="8"/>
      <c r="N1092" s="8"/>
      <c r="O1092" s="8"/>
      <c r="P1092" s="8"/>
      <c r="Q1092" s="8"/>
      <c r="R1092" s="8"/>
      <c r="S1092" s="8"/>
    </row>
    <row r="1093" spans="5:19" s="7" customFormat="1">
      <c r="E1093" s="23"/>
      <c r="F1093" s="23"/>
      <c r="G1093" s="23"/>
      <c r="H1093" s="23"/>
      <c r="I1093" s="18"/>
      <c r="J1093" s="9"/>
      <c r="K1093" s="8"/>
      <c r="L1093" s="8"/>
      <c r="M1093" s="8"/>
      <c r="N1093" s="8"/>
      <c r="O1093" s="8"/>
      <c r="P1093" s="8"/>
      <c r="Q1093" s="8"/>
      <c r="R1093" s="8"/>
      <c r="S1093" s="8"/>
    </row>
    <row r="1094" spans="5:19" s="7" customFormat="1">
      <c r="E1094" s="23"/>
      <c r="F1094" s="23"/>
      <c r="G1094" s="23"/>
      <c r="H1094" s="23"/>
      <c r="I1094" s="18"/>
      <c r="J1094" s="9"/>
      <c r="K1094" s="8"/>
      <c r="L1094" s="8"/>
      <c r="M1094" s="8"/>
      <c r="N1094" s="8"/>
      <c r="O1094" s="8"/>
      <c r="P1094" s="8"/>
      <c r="Q1094" s="8"/>
      <c r="R1094" s="8"/>
      <c r="S1094" s="8"/>
    </row>
    <row r="1095" spans="5:19" s="7" customFormat="1">
      <c r="E1095" s="23"/>
      <c r="F1095" s="23"/>
      <c r="G1095" s="23"/>
      <c r="H1095" s="23"/>
      <c r="I1095" s="18"/>
      <c r="J1095" s="9"/>
      <c r="K1095" s="8"/>
      <c r="L1095" s="8"/>
      <c r="M1095" s="8"/>
      <c r="N1095" s="8"/>
      <c r="O1095" s="8"/>
      <c r="P1095" s="8"/>
      <c r="Q1095" s="8"/>
      <c r="R1095" s="8"/>
      <c r="S1095" s="8"/>
    </row>
    <row r="1096" spans="5:19" s="7" customFormat="1">
      <c r="E1096" s="23"/>
      <c r="F1096" s="23"/>
      <c r="G1096" s="23"/>
      <c r="H1096" s="23"/>
      <c r="I1096" s="18"/>
      <c r="J1096" s="9"/>
      <c r="K1096" s="8"/>
      <c r="L1096" s="8"/>
      <c r="M1096" s="8"/>
      <c r="N1096" s="8"/>
      <c r="O1096" s="8"/>
      <c r="P1096" s="8"/>
      <c r="Q1096" s="8"/>
      <c r="R1096" s="8"/>
      <c r="S1096" s="8"/>
    </row>
    <row r="1097" spans="5:19" s="7" customFormat="1">
      <c r="E1097" s="23"/>
      <c r="F1097" s="23"/>
      <c r="G1097" s="23"/>
      <c r="H1097" s="23"/>
      <c r="I1097" s="18"/>
      <c r="J1097" s="9"/>
      <c r="K1097" s="8"/>
      <c r="L1097" s="8"/>
      <c r="M1097" s="8"/>
      <c r="N1097" s="8"/>
      <c r="O1097" s="8"/>
      <c r="P1097" s="8"/>
      <c r="Q1097" s="8"/>
      <c r="R1097" s="8"/>
      <c r="S1097" s="8"/>
    </row>
    <row r="1098" spans="5:19" s="7" customFormat="1">
      <c r="E1098" s="23"/>
      <c r="F1098" s="23"/>
      <c r="G1098" s="23"/>
      <c r="H1098" s="23"/>
      <c r="I1098" s="18"/>
      <c r="J1098" s="9"/>
      <c r="K1098" s="8"/>
      <c r="L1098" s="8"/>
      <c r="M1098" s="8"/>
      <c r="N1098" s="8"/>
      <c r="O1098" s="8"/>
      <c r="P1098" s="8"/>
      <c r="Q1098" s="8"/>
      <c r="R1098" s="8"/>
      <c r="S1098" s="8"/>
    </row>
    <row r="1099" spans="5:19" s="7" customFormat="1">
      <c r="E1099" s="23"/>
      <c r="F1099" s="23"/>
      <c r="G1099" s="23"/>
      <c r="H1099" s="23"/>
      <c r="I1099" s="18"/>
      <c r="J1099" s="9"/>
      <c r="K1099" s="8"/>
      <c r="L1099" s="8"/>
      <c r="M1099" s="8"/>
      <c r="N1099" s="8"/>
      <c r="O1099" s="8"/>
      <c r="P1099" s="8"/>
      <c r="Q1099" s="8"/>
      <c r="R1099" s="8"/>
      <c r="S1099" s="8"/>
    </row>
    <row r="1100" spans="5:19" s="7" customFormat="1">
      <c r="E1100" s="23"/>
      <c r="F1100" s="23"/>
      <c r="G1100" s="23"/>
      <c r="H1100" s="23"/>
      <c r="I1100" s="18"/>
      <c r="J1100" s="9"/>
      <c r="K1100" s="8"/>
      <c r="L1100" s="8"/>
      <c r="M1100" s="8"/>
      <c r="N1100" s="8"/>
      <c r="O1100" s="8"/>
      <c r="P1100" s="8"/>
      <c r="Q1100" s="8"/>
      <c r="R1100" s="8"/>
      <c r="S1100" s="8"/>
    </row>
    <row r="1101" spans="5:19" s="7" customFormat="1">
      <c r="E1101" s="23"/>
      <c r="F1101" s="23"/>
      <c r="G1101" s="23"/>
      <c r="H1101" s="23"/>
      <c r="I1101" s="18"/>
      <c r="J1101" s="9"/>
      <c r="K1101" s="8"/>
      <c r="L1101" s="8"/>
      <c r="M1101" s="8"/>
      <c r="N1101" s="8"/>
      <c r="O1101" s="8"/>
      <c r="P1101" s="8"/>
      <c r="Q1101" s="8"/>
      <c r="R1101" s="8"/>
      <c r="S1101" s="8"/>
    </row>
    <row r="1102" spans="5:19" s="7" customFormat="1">
      <c r="E1102" s="23"/>
      <c r="F1102" s="23"/>
      <c r="G1102" s="23"/>
      <c r="H1102" s="23"/>
      <c r="I1102" s="18"/>
      <c r="J1102" s="9"/>
      <c r="K1102" s="8"/>
      <c r="L1102" s="8"/>
      <c r="M1102" s="8"/>
      <c r="N1102" s="8"/>
      <c r="O1102" s="8"/>
      <c r="P1102" s="8"/>
      <c r="Q1102" s="8"/>
      <c r="R1102" s="8"/>
      <c r="S1102" s="8"/>
    </row>
    <row r="1103" spans="5:19" s="7" customFormat="1">
      <c r="E1103" s="23"/>
      <c r="F1103" s="23"/>
      <c r="G1103" s="23"/>
      <c r="H1103" s="23"/>
      <c r="I1103" s="18"/>
      <c r="J1103" s="9"/>
      <c r="K1103" s="8"/>
      <c r="L1103" s="8"/>
      <c r="M1103" s="8"/>
      <c r="N1103" s="8"/>
      <c r="O1103" s="8"/>
      <c r="P1103" s="8"/>
      <c r="Q1103" s="8"/>
      <c r="R1103" s="8"/>
      <c r="S1103" s="8"/>
    </row>
    <row r="1104" spans="5:19" s="7" customFormat="1">
      <c r="E1104" s="23"/>
      <c r="F1104" s="23"/>
      <c r="G1104" s="23"/>
      <c r="H1104" s="23"/>
      <c r="I1104" s="18"/>
      <c r="J1104" s="9"/>
      <c r="K1104" s="8"/>
      <c r="L1104" s="8"/>
      <c r="M1104" s="8"/>
      <c r="N1104" s="8"/>
      <c r="O1104" s="8"/>
      <c r="P1104" s="8"/>
      <c r="Q1104" s="8"/>
      <c r="R1104" s="8"/>
      <c r="S1104" s="8"/>
    </row>
    <row r="1105" spans="5:19" s="7" customFormat="1">
      <c r="E1105" s="23"/>
      <c r="F1105" s="23"/>
      <c r="G1105" s="23"/>
      <c r="H1105" s="23"/>
      <c r="I1105" s="18"/>
      <c r="J1105" s="9"/>
      <c r="K1105" s="8"/>
      <c r="L1105" s="8"/>
      <c r="M1105" s="8"/>
      <c r="N1105" s="8"/>
      <c r="O1105" s="8"/>
      <c r="P1105" s="8"/>
      <c r="Q1105" s="8"/>
      <c r="R1105" s="8"/>
      <c r="S1105" s="8"/>
    </row>
    <row r="1106" spans="5:19" s="7" customFormat="1">
      <c r="E1106" s="23"/>
      <c r="F1106" s="23"/>
      <c r="G1106" s="23"/>
      <c r="H1106" s="23"/>
      <c r="I1106" s="18"/>
      <c r="J1106" s="9"/>
      <c r="K1106" s="8"/>
      <c r="L1106" s="8"/>
      <c r="M1106" s="8"/>
      <c r="N1106" s="8"/>
      <c r="O1106" s="8"/>
      <c r="P1106" s="8"/>
      <c r="Q1106" s="8"/>
      <c r="R1106" s="8"/>
      <c r="S1106" s="8"/>
    </row>
    <row r="1107" spans="5:19" s="7" customFormat="1">
      <c r="E1107" s="23"/>
      <c r="F1107" s="23"/>
      <c r="G1107" s="23"/>
      <c r="H1107" s="23"/>
      <c r="I1107" s="18"/>
      <c r="J1107" s="9"/>
      <c r="K1107" s="8"/>
      <c r="L1107" s="8"/>
      <c r="M1107" s="8"/>
      <c r="N1107" s="8"/>
      <c r="O1107" s="8"/>
      <c r="P1107" s="8"/>
      <c r="Q1107" s="8"/>
      <c r="R1107" s="8"/>
      <c r="S1107" s="8"/>
    </row>
    <row r="1108" spans="5:19" s="7" customFormat="1">
      <c r="E1108" s="23"/>
      <c r="F1108" s="23"/>
      <c r="G1108" s="23"/>
      <c r="H1108" s="23"/>
      <c r="I1108" s="18"/>
      <c r="J1108" s="9"/>
      <c r="K1108" s="8"/>
      <c r="L1108" s="8"/>
      <c r="M1108" s="8"/>
      <c r="N1108" s="8"/>
      <c r="O1108" s="8"/>
      <c r="P1108" s="8"/>
      <c r="Q1108" s="8"/>
      <c r="R1108" s="8"/>
      <c r="S1108" s="8"/>
    </row>
    <row r="1109" spans="5:19" s="7" customFormat="1">
      <c r="E1109" s="23"/>
      <c r="F1109" s="23"/>
      <c r="G1109" s="23"/>
      <c r="H1109" s="23"/>
      <c r="I1109" s="18"/>
      <c r="J1109" s="9"/>
      <c r="K1109" s="8"/>
      <c r="L1109" s="8"/>
      <c r="M1109" s="8"/>
      <c r="N1109" s="8"/>
      <c r="O1109" s="8"/>
      <c r="P1109" s="8"/>
      <c r="Q1109" s="8"/>
      <c r="R1109" s="8"/>
      <c r="S1109" s="8"/>
    </row>
    <row r="1110" spans="5:19" s="7" customFormat="1">
      <c r="E1110" s="23"/>
      <c r="F1110" s="23"/>
      <c r="G1110" s="23"/>
      <c r="H1110" s="23"/>
      <c r="I1110" s="18"/>
      <c r="J1110" s="9"/>
      <c r="K1110" s="8"/>
      <c r="L1110" s="8"/>
      <c r="M1110" s="8"/>
      <c r="N1110" s="8"/>
      <c r="O1110" s="8"/>
      <c r="P1110" s="8"/>
      <c r="Q1110" s="8"/>
      <c r="R1110" s="8"/>
      <c r="S1110" s="8"/>
    </row>
    <row r="1111" spans="5:19" s="7" customFormat="1">
      <c r="E1111" s="23"/>
      <c r="F1111" s="23"/>
      <c r="G1111" s="23"/>
      <c r="H1111" s="23"/>
      <c r="I1111" s="18"/>
      <c r="J1111" s="9"/>
      <c r="K1111" s="8"/>
      <c r="L1111" s="8"/>
      <c r="M1111" s="8"/>
      <c r="N1111" s="8"/>
      <c r="O1111" s="8"/>
      <c r="P1111" s="8"/>
      <c r="Q1111" s="8"/>
      <c r="R1111" s="8"/>
      <c r="S1111" s="8"/>
    </row>
    <row r="1112" spans="5:19" s="7" customFormat="1">
      <c r="E1112" s="23"/>
      <c r="F1112" s="23"/>
      <c r="G1112" s="23"/>
      <c r="H1112" s="23"/>
      <c r="I1112" s="18"/>
      <c r="J1112" s="9"/>
      <c r="K1112" s="8"/>
      <c r="L1112" s="8"/>
      <c r="M1112" s="8"/>
      <c r="N1112" s="8"/>
      <c r="O1112" s="8"/>
      <c r="P1112" s="8"/>
      <c r="Q1112" s="8"/>
      <c r="R1112" s="8"/>
      <c r="S1112" s="8"/>
    </row>
    <row r="1113" spans="5:19" s="7" customFormat="1">
      <c r="E1113" s="23"/>
      <c r="F1113" s="23"/>
      <c r="G1113" s="23"/>
      <c r="H1113" s="23"/>
      <c r="I1113" s="18"/>
      <c r="J1113" s="9"/>
      <c r="K1113" s="8"/>
      <c r="L1113" s="8"/>
      <c r="M1113" s="8"/>
      <c r="N1113" s="8"/>
      <c r="O1113" s="8"/>
      <c r="P1113" s="8"/>
      <c r="Q1113" s="8"/>
      <c r="R1113" s="8"/>
      <c r="S1113" s="8"/>
    </row>
    <row r="1114" spans="5:19" s="7" customFormat="1">
      <c r="E1114" s="23"/>
      <c r="F1114" s="23"/>
      <c r="G1114" s="23"/>
      <c r="H1114" s="23"/>
      <c r="I1114" s="18"/>
      <c r="J1114" s="9"/>
      <c r="K1114" s="8"/>
      <c r="L1114" s="8"/>
      <c r="M1114" s="8"/>
      <c r="N1114" s="8"/>
      <c r="O1114" s="8"/>
      <c r="P1114" s="8"/>
      <c r="Q1114" s="8"/>
      <c r="R1114" s="8"/>
      <c r="S1114" s="8"/>
    </row>
    <row r="1115" spans="5:19" s="7" customFormat="1">
      <c r="E1115" s="23"/>
      <c r="F1115" s="23"/>
      <c r="G1115" s="23"/>
      <c r="H1115" s="23"/>
      <c r="I1115" s="18"/>
      <c r="J1115" s="9"/>
      <c r="K1115" s="8"/>
      <c r="L1115" s="8"/>
      <c r="M1115" s="8"/>
      <c r="N1115" s="8"/>
      <c r="O1115" s="8"/>
      <c r="P1115" s="8"/>
      <c r="Q1115" s="8"/>
      <c r="R1115" s="8"/>
      <c r="S1115" s="8"/>
    </row>
    <row r="1116" spans="5:19" s="7" customFormat="1">
      <c r="E1116" s="23"/>
      <c r="F1116" s="23"/>
      <c r="G1116" s="23"/>
      <c r="H1116" s="23"/>
      <c r="I1116" s="18"/>
      <c r="J1116" s="9"/>
      <c r="K1116" s="8"/>
      <c r="L1116" s="8"/>
      <c r="M1116" s="8"/>
      <c r="N1116" s="8"/>
      <c r="O1116" s="8"/>
      <c r="P1116" s="8"/>
      <c r="Q1116" s="8"/>
      <c r="R1116" s="8"/>
      <c r="S1116" s="8"/>
    </row>
    <row r="1117" spans="5:19" s="7" customFormat="1">
      <c r="E1117" s="23"/>
      <c r="F1117" s="23"/>
      <c r="G1117" s="23"/>
      <c r="H1117" s="23"/>
      <c r="I1117" s="18"/>
      <c r="J1117" s="9"/>
      <c r="K1117" s="8"/>
      <c r="L1117" s="8"/>
      <c r="M1117" s="8"/>
      <c r="N1117" s="8"/>
      <c r="O1117" s="8"/>
      <c r="P1117" s="8"/>
      <c r="Q1117" s="8"/>
      <c r="R1117" s="8"/>
      <c r="S1117" s="8"/>
    </row>
    <row r="1118" spans="5:19" s="7" customFormat="1">
      <c r="E1118" s="23"/>
      <c r="F1118" s="23"/>
      <c r="G1118" s="23"/>
      <c r="H1118" s="23"/>
      <c r="I1118" s="18"/>
      <c r="J1118" s="9"/>
      <c r="K1118" s="8"/>
      <c r="L1118" s="8"/>
      <c r="M1118" s="8"/>
      <c r="N1118" s="8"/>
      <c r="O1118" s="8"/>
      <c r="P1118" s="8"/>
      <c r="Q1118" s="8"/>
      <c r="R1118" s="8"/>
      <c r="S1118" s="8"/>
    </row>
    <row r="1119" spans="5:19" s="7" customFormat="1">
      <c r="E1119" s="23"/>
      <c r="F1119" s="23"/>
      <c r="G1119" s="23"/>
      <c r="H1119" s="23"/>
      <c r="I1119" s="18"/>
      <c r="J1119" s="9"/>
      <c r="K1119" s="8"/>
      <c r="L1119" s="8"/>
      <c r="M1119" s="8"/>
      <c r="N1119" s="8"/>
      <c r="O1119" s="8"/>
      <c r="P1119" s="8"/>
      <c r="Q1119" s="8"/>
      <c r="R1119" s="8"/>
      <c r="S1119" s="8"/>
    </row>
    <row r="1120" spans="5:19" s="7" customFormat="1">
      <c r="E1120" s="23"/>
      <c r="F1120" s="23"/>
      <c r="G1120" s="23"/>
      <c r="H1120" s="23"/>
      <c r="I1120" s="18"/>
      <c r="J1120" s="9"/>
      <c r="K1120" s="8"/>
      <c r="L1120" s="8"/>
      <c r="M1120" s="8"/>
      <c r="N1120" s="8"/>
      <c r="O1120" s="8"/>
      <c r="P1120" s="8"/>
      <c r="Q1120" s="8"/>
      <c r="R1120" s="8"/>
      <c r="S1120" s="8"/>
    </row>
    <row r="1121" spans="5:19" s="7" customFormat="1">
      <c r="E1121" s="23"/>
      <c r="F1121" s="23"/>
      <c r="G1121" s="23"/>
      <c r="H1121" s="23"/>
      <c r="I1121" s="18"/>
      <c r="J1121" s="9"/>
      <c r="K1121" s="8"/>
      <c r="L1121" s="8"/>
      <c r="M1121" s="8"/>
      <c r="N1121" s="8"/>
      <c r="O1121" s="8"/>
      <c r="P1121" s="8"/>
      <c r="Q1121" s="8"/>
      <c r="R1121" s="8"/>
      <c r="S1121" s="8"/>
    </row>
    <row r="1122" spans="5:19" s="7" customFormat="1">
      <c r="E1122" s="23"/>
      <c r="F1122" s="23"/>
      <c r="G1122" s="23"/>
      <c r="H1122" s="23"/>
      <c r="I1122" s="18"/>
      <c r="J1122" s="9"/>
      <c r="K1122" s="8"/>
      <c r="L1122" s="8"/>
      <c r="M1122" s="8"/>
      <c r="N1122" s="8"/>
      <c r="O1122" s="8"/>
      <c r="P1122" s="8"/>
      <c r="Q1122" s="8"/>
      <c r="R1122" s="8"/>
      <c r="S1122" s="8"/>
    </row>
    <row r="1123" spans="5:19" s="7" customFormat="1">
      <c r="E1123" s="23"/>
      <c r="F1123" s="23"/>
      <c r="G1123" s="23"/>
      <c r="H1123" s="23"/>
      <c r="I1123" s="18"/>
      <c r="J1123" s="9"/>
      <c r="K1123" s="8"/>
      <c r="L1123" s="8"/>
      <c r="M1123" s="8"/>
      <c r="N1123" s="8"/>
      <c r="O1123" s="8"/>
      <c r="P1123" s="8"/>
      <c r="Q1123" s="8"/>
      <c r="R1123" s="8"/>
      <c r="S1123" s="8"/>
    </row>
    <row r="1124" spans="5:19" s="7" customFormat="1">
      <c r="E1124" s="23"/>
      <c r="F1124" s="23"/>
      <c r="G1124" s="23"/>
      <c r="H1124" s="23"/>
      <c r="I1124" s="18"/>
      <c r="J1124" s="9"/>
      <c r="K1124" s="8"/>
      <c r="L1124" s="8"/>
      <c r="M1124" s="8"/>
      <c r="N1124" s="8"/>
      <c r="O1124" s="8"/>
      <c r="P1124" s="8"/>
      <c r="Q1124" s="8"/>
      <c r="R1124" s="8"/>
      <c r="S1124" s="8"/>
    </row>
    <row r="1125" spans="5:19" s="7" customFormat="1">
      <c r="E1125" s="23"/>
      <c r="F1125" s="23"/>
      <c r="G1125" s="23"/>
      <c r="H1125" s="23"/>
      <c r="I1125" s="18"/>
      <c r="J1125" s="9"/>
      <c r="K1125" s="8"/>
      <c r="L1125" s="8"/>
      <c r="M1125" s="8"/>
      <c r="N1125" s="8"/>
      <c r="O1125" s="8"/>
      <c r="P1125" s="8"/>
      <c r="Q1125" s="8"/>
      <c r="R1125" s="8"/>
      <c r="S1125" s="8"/>
    </row>
    <row r="1126" spans="5:19" s="7" customFormat="1">
      <c r="E1126" s="23"/>
      <c r="F1126" s="23"/>
      <c r="G1126" s="23"/>
      <c r="H1126" s="23"/>
      <c r="I1126" s="18"/>
      <c r="J1126" s="9"/>
      <c r="K1126" s="8"/>
      <c r="L1126" s="8"/>
      <c r="M1126" s="8"/>
      <c r="N1126" s="8"/>
      <c r="O1126" s="8"/>
      <c r="P1126" s="8"/>
      <c r="Q1126" s="8"/>
      <c r="R1126" s="8"/>
      <c r="S1126" s="8"/>
    </row>
    <row r="1127" spans="5:19" s="7" customFormat="1">
      <c r="E1127" s="23"/>
      <c r="F1127" s="23"/>
      <c r="G1127" s="23"/>
      <c r="H1127" s="23"/>
      <c r="I1127" s="18"/>
      <c r="J1127" s="9"/>
      <c r="K1127" s="8"/>
      <c r="L1127" s="8"/>
      <c r="M1127" s="8"/>
      <c r="N1127" s="8"/>
      <c r="O1127" s="8"/>
      <c r="P1127" s="8"/>
      <c r="Q1127" s="8"/>
      <c r="R1127" s="8"/>
      <c r="S1127" s="8"/>
    </row>
    <row r="1128" spans="5:19" s="7" customFormat="1">
      <c r="E1128" s="23"/>
      <c r="F1128" s="23"/>
      <c r="G1128" s="23"/>
      <c r="H1128" s="23"/>
      <c r="I1128" s="18"/>
      <c r="J1128" s="9"/>
      <c r="K1128" s="8"/>
      <c r="L1128" s="8"/>
      <c r="M1128" s="8"/>
      <c r="N1128" s="8"/>
      <c r="O1128" s="8"/>
      <c r="P1128" s="8"/>
      <c r="Q1128" s="8"/>
      <c r="R1128" s="8"/>
      <c r="S1128" s="8"/>
    </row>
    <row r="1129" spans="5:19" s="7" customFormat="1">
      <c r="E1129" s="23"/>
      <c r="F1129" s="23"/>
      <c r="G1129" s="23"/>
      <c r="H1129" s="23"/>
      <c r="I1129" s="18"/>
      <c r="J1129" s="9"/>
      <c r="K1129" s="8"/>
      <c r="L1129" s="8"/>
      <c r="M1129" s="8"/>
      <c r="N1129" s="8"/>
      <c r="O1129" s="8"/>
      <c r="P1129" s="8"/>
      <c r="Q1129" s="8"/>
      <c r="R1129" s="8"/>
      <c r="S1129" s="8"/>
    </row>
    <row r="1130" spans="5:19" s="7" customFormat="1">
      <c r="E1130" s="23"/>
      <c r="F1130" s="23"/>
      <c r="G1130" s="23"/>
      <c r="H1130" s="23"/>
      <c r="I1130" s="18"/>
      <c r="J1130" s="9"/>
      <c r="K1130" s="8"/>
      <c r="L1130" s="8"/>
      <c r="M1130" s="8"/>
      <c r="N1130" s="8"/>
      <c r="O1130" s="8"/>
      <c r="P1130" s="8"/>
      <c r="Q1130" s="8"/>
      <c r="R1130" s="8"/>
      <c r="S1130" s="8"/>
    </row>
    <row r="1131" spans="5:19" s="7" customFormat="1">
      <c r="E1131" s="23"/>
      <c r="F1131" s="23"/>
      <c r="G1131" s="23"/>
      <c r="H1131" s="23"/>
      <c r="I1131" s="18"/>
      <c r="J1131" s="9"/>
      <c r="K1131" s="8"/>
      <c r="L1131" s="8"/>
      <c r="M1131" s="8"/>
      <c r="N1131" s="8"/>
      <c r="O1131" s="8"/>
      <c r="P1131" s="8"/>
      <c r="Q1131" s="8"/>
      <c r="R1131" s="8"/>
      <c r="S1131" s="8"/>
    </row>
    <row r="1132" spans="5:19" s="7" customFormat="1">
      <c r="E1132" s="23"/>
      <c r="F1132" s="23"/>
      <c r="G1132" s="23"/>
      <c r="H1132" s="23"/>
      <c r="I1132" s="18"/>
      <c r="J1132" s="9"/>
      <c r="K1132" s="8"/>
      <c r="L1132" s="8"/>
      <c r="M1132" s="8"/>
      <c r="N1132" s="8"/>
      <c r="O1132" s="8"/>
      <c r="P1132" s="8"/>
      <c r="Q1132" s="8"/>
      <c r="R1132" s="8"/>
      <c r="S1132" s="8"/>
    </row>
    <row r="1133" spans="5:19" s="7" customFormat="1">
      <c r="E1133" s="23"/>
      <c r="F1133" s="23"/>
      <c r="G1133" s="23"/>
      <c r="H1133" s="23"/>
      <c r="I1133" s="18"/>
      <c r="J1133" s="9"/>
      <c r="K1133" s="8"/>
      <c r="L1133" s="8"/>
      <c r="M1133" s="8"/>
      <c r="N1133" s="8"/>
      <c r="O1133" s="8"/>
      <c r="P1133" s="8"/>
      <c r="Q1133" s="8"/>
      <c r="R1133" s="8"/>
      <c r="S1133" s="8"/>
    </row>
    <row r="1134" spans="5:19" s="7" customFormat="1">
      <c r="E1134" s="23"/>
      <c r="F1134" s="23"/>
      <c r="G1134" s="23"/>
      <c r="H1134" s="23"/>
      <c r="I1134" s="18"/>
      <c r="J1134" s="9"/>
      <c r="K1134" s="8"/>
      <c r="L1134" s="8"/>
      <c r="M1134" s="8"/>
      <c r="N1134" s="8"/>
      <c r="O1134" s="8"/>
      <c r="P1134" s="8"/>
      <c r="Q1134" s="8"/>
      <c r="R1134" s="8"/>
      <c r="S1134" s="8"/>
    </row>
    <row r="1135" spans="5:19" s="7" customFormat="1">
      <c r="E1135" s="23"/>
      <c r="F1135" s="23"/>
      <c r="G1135" s="23"/>
      <c r="H1135" s="23"/>
      <c r="I1135" s="18"/>
      <c r="J1135" s="9"/>
      <c r="K1135" s="8"/>
      <c r="L1135" s="8"/>
      <c r="M1135" s="8"/>
      <c r="N1135" s="8"/>
      <c r="O1135" s="8"/>
      <c r="P1135" s="8"/>
      <c r="Q1135" s="8"/>
      <c r="R1135" s="8"/>
      <c r="S1135" s="8"/>
    </row>
    <row r="1136" spans="5:19" s="7" customFormat="1">
      <c r="E1136" s="23"/>
      <c r="F1136" s="23"/>
      <c r="G1136" s="23"/>
      <c r="H1136" s="23"/>
      <c r="I1136" s="18"/>
      <c r="J1136" s="9"/>
      <c r="K1136" s="8"/>
      <c r="L1136" s="8"/>
      <c r="M1136" s="8"/>
      <c r="N1136" s="8"/>
      <c r="O1136" s="8"/>
      <c r="P1136" s="8"/>
      <c r="Q1136" s="8"/>
      <c r="R1136" s="8"/>
      <c r="S1136" s="8"/>
    </row>
    <row r="1137" spans="5:19" s="7" customFormat="1">
      <c r="E1137" s="23"/>
      <c r="F1137" s="23"/>
      <c r="G1137" s="23"/>
      <c r="H1137" s="23"/>
      <c r="I1137" s="18"/>
      <c r="J1137" s="9"/>
      <c r="K1137" s="8"/>
      <c r="L1137" s="8"/>
      <c r="M1137" s="8"/>
      <c r="N1137" s="8"/>
      <c r="O1137" s="8"/>
      <c r="P1137" s="8"/>
      <c r="Q1137" s="8"/>
      <c r="R1137" s="8"/>
      <c r="S1137" s="8"/>
    </row>
    <row r="1138" spans="5:19" s="7" customFormat="1">
      <c r="E1138" s="23"/>
      <c r="F1138" s="23"/>
      <c r="G1138" s="23"/>
      <c r="H1138" s="23"/>
      <c r="I1138" s="18"/>
      <c r="J1138" s="9"/>
      <c r="K1138" s="8"/>
      <c r="L1138" s="8"/>
      <c r="M1138" s="8"/>
      <c r="N1138" s="8"/>
      <c r="O1138" s="8"/>
      <c r="P1138" s="8"/>
      <c r="Q1138" s="8"/>
      <c r="R1138" s="8"/>
      <c r="S1138" s="8"/>
    </row>
    <row r="1139" spans="5:19" s="7" customFormat="1">
      <c r="E1139" s="23"/>
      <c r="F1139" s="23"/>
      <c r="G1139" s="23"/>
      <c r="H1139" s="23"/>
      <c r="I1139" s="18"/>
      <c r="J1139" s="9"/>
      <c r="K1139" s="8"/>
      <c r="L1139" s="8"/>
      <c r="M1139" s="8"/>
      <c r="N1139" s="8"/>
      <c r="O1139" s="8"/>
      <c r="P1139" s="8"/>
      <c r="Q1139" s="8"/>
      <c r="R1139" s="8"/>
      <c r="S1139" s="8"/>
    </row>
    <row r="1140" spans="5:19" s="7" customFormat="1">
      <c r="E1140" s="23"/>
      <c r="F1140" s="23"/>
      <c r="G1140" s="23"/>
      <c r="H1140" s="23"/>
      <c r="I1140" s="18"/>
      <c r="J1140" s="9"/>
      <c r="K1140" s="8"/>
      <c r="L1140" s="8"/>
      <c r="M1140" s="8"/>
      <c r="N1140" s="8"/>
      <c r="O1140" s="8"/>
      <c r="P1140" s="8"/>
      <c r="Q1140" s="8"/>
      <c r="R1140" s="8"/>
      <c r="S1140" s="8"/>
    </row>
    <row r="1141" spans="5:19" s="7" customFormat="1">
      <c r="E1141" s="23"/>
      <c r="F1141" s="23"/>
      <c r="G1141" s="23"/>
      <c r="H1141" s="23"/>
      <c r="I1141" s="18"/>
      <c r="J1141" s="9"/>
      <c r="K1141" s="8"/>
      <c r="L1141" s="8"/>
      <c r="M1141" s="8"/>
      <c r="N1141" s="8"/>
      <c r="O1141" s="8"/>
      <c r="P1141" s="8"/>
      <c r="Q1141" s="8"/>
      <c r="R1141" s="8"/>
      <c r="S1141" s="8"/>
    </row>
    <row r="1142" spans="5:19" s="7" customFormat="1">
      <c r="E1142" s="23"/>
      <c r="F1142" s="23"/>
      <c r="G1142" s="23"/>
      <c r="H1142" s="23"/>
      <c r="I1142" s="18"/>
      <c r="J1142" s="9"/>
      <c r="K1142" s="8"/>
      <c r="L1142" s="8"/>
      <c r="M1142" s="8"/>
      <c r="N1142" s="8"/>
      <c r="O1142" s="8"/>
      <c r="P1142" s="8"/>
      <c r="Q1142" s="8"/>
      <c r="R1142" s="8"/>
      <c r="S1142" s="8"/>
    </row>
    <row r="1143" spans="5:19" s="7" customFormat="1">
      <c r="E1143" s="23"/>
      <c r="F1143" s="23"/>
      <c r="G1143" s="23"/>
      <c r="H1143" s="23"/>
      <c r="I1143" s="18"/>
      <c r="J1143" s="9"/>
      <c r="K1143" s="8"/>
      <c r="L1143" s="8"/>
      <c r="M1143" s="8"/>
      <c r="N1143" s="8"/>
      <c r="O1143" s="8"/>
      <c r="P1143" s="8"/>
      <c r="Q1143" s="8"/>
      <c r="R1143" s="8"/>
      <c r="S1143" s="8"/>
    </row>
    <row r="1144" spans="5:19" s="7" customFormat="1">
      <c r="E1144" s="23"/>
      <c r="F1144" s="23"/>
      <c r="G1144" s="23"/>
      <c r="H1144" s="23"/>
      <c r="I1144" s="18"/>
      <c r="J1144" s="9"/>
      <c r="K1144" s="8"/>
      <c r="L1144" s="8"/>
      <c r="M1144" s="8"/>
      <c r="N1144" s="8"/>
      <c r="O1144" s="8"/>
      <c r="P1144" s="8"/>
      <c r="Q1144" s="8"/>
      <c r="R1144" s="8"/>
      <c r="S1144" s="8"/>
    </row>
    <row r="1145" spans="5:19" s="7" customFormat="1">
      <c r="E1145" s="23"/>
      <c r="F1145" s="23"/>
      <c r="G1145" s="23"/>
      <c r="H1145" s="23"/>
      <c r="I1145" s="18"/>
      <c r="J1145" s="9"/>
      <c r="K1145" s="8"/>
      <c r="L1145" s="8"/>
      <c r="M1145" s="8"/>
      <c r="N1145" s="8"/>
      <c r="O1145" s="8"/>
      <c r="P1145" s="8"/>
      <c r="Q1145" s="8"/>
      <c r="R1145" s="8"/>
      <c r="S1145" s="8"/>
    </row>
    <row r="1146" spans="5:19" s="7" customFormat="1">
      <c r="E1146" s="23"/>
      <c r="F1146" s="23"/>
      <c r="G1146" s="23"/>
      <c r="H1146" s="23"/>
      <c r="I1146" s="18"/>
      <c r="J1146" s="9"/>
      <c r="K1146" s="8"/>
      <c r="L1146" s="8"/>
      <c r="M1146" s="8"/>
      <c r="N1146" s="8"/>
      <c r="O1146" s="8"/>
      <c r="P1146" s="8"/>
      <c r="Q1146" s="8"/>
      <c r="R1146" s="8"/>
      <c r="S1146" s="8"/>
    </row>
    <row r="1147" spans="5:19" s="7" customFormat="1">
      <c r="E1147" s="23"/>
      <c r="F1147" s="23"/>
      <c r="G1147" s="23"/>
      <c r="H1147" s="23"/>
      <c r="I1147" s="18"/>
      <c r="J1147" s="9"/>
      <c r="K1147" s="8"/>
      <c r="L1147" s="8"/>
      <c r="M1147" s="8"/>
      <c r="N1147" s="8"/>
      <c r="O1147" s="8"/>
      <c r="P1147" s="8"/>
      <c r="Q1147" s="8"/>
      <c r="R1147" s="8"/>
      <c r="S1147" s="8"/>
    </row>
    <row r="1148" spans="5:19" s="7" customFormat="1">
      <c r="E1148" s="23"/>
      <c r="F1148" s="23"/>
      <c r="G1148" s="23"/>
      <c r="H1148" s="23"/>
      <c r="I1148" s="18"/>
      <c r="J1148" s="9"/>
      <c r="K1148" s="8"/>
      <c r="L1148" s="8"/>
      <c r="M1148" s="8"/>
      <c r="N1148" s="8"/>
      <c r="O1148" s="8"/>
      <c r="P1148" s="8"/>
      <c r="Q1148" s="8"/>
      <c r="R1148" s="8"/>
      <c r="S1148" s="8"/>
    </row>
    <row r="1149" spans="5:19" s="7" customFormat="1">
      <c r="E1149" s="23"/>
      <c r="F1149" s="23"/>
      <c r="G1149" s="23"/>
      <c r="H1149" s="23"/>
      <c r="I1149" s="18"/>
      <c r="J1149" s="9"/>
      <c r="K1149" s="8"/>
      <c r="L1149" s="8"/>
      <c r="M1149" s="8"/>
      <c r="N1149" s="8"/>
      <c r="O1149" s="8"/>
      <c r="P1149" s="8"/>
      <c r="Q1149" s="8"/>
      <c r="R1149" s="8"/>
      <c r="S1149" s="8"/>
    </row>
    <row r="1150" spans="5:19" s="7" customFormat="1">
      <c r="E1150" s="23"/>
      <c r="F1150" s="23"/>
      <c r="G1150" s="23"/>
      <c r="H1150" s="23"/>
      <c r="I1150" s="18"/>
      <c r="J1150" s="9"/>
      <c r="K1150" s="8"/>
      <c r="L1150" s="8"/>
      <c r="M1150" s="8"/>
      <c r="N1150" s="8"/>
      <c r="O1150" s="8"/>
      <c r="P1150" s="8"/>
      <c r="Q1150" s="8"/>
      <c r="R1150" s="8"/>
      <c r="S1150" s="8"/>
    </row>
    <row r="1151" spans="5:19" s="7" customFormat="1">
      <c r="E1151" s="23"/>
      <c r="F1151" s="23"/>
      <c r="G1151" s="23"/>
      <c r="H1151" s="23"/>
      <c r="I1151" s="18"/>
      <c r="J1151" s="9"/>
      <c r="K1151" s="8"/>
      <c r="L1151" s="8"/>
      <c r="M1151" s="8"/>
      <c r="N1151" s="8"/>
      <c r="O1151" s="8"/>
      <c r="P1151" s="8"/>
      <c r="Q1151" s="8"/>
      <c r="R1151" s="8"/>
      <c r="S1151" s="8"/>
    </row>
    <row r="1152" spans="5:19" s="7" customFormat="1">
      <c r="E1152" s="23"/>
      <c r="F1152" s="23"/>
      <c r="G1152" s="23"/>
      <c r="H1152" s="23"/>
      <c r="I1152" s="18"/>
      <c r="J1152" s="9"/>
      <c r="K1152" s="8"/>
      <c r="L1152" s="8"/>
      <c r="M1152" s="8"/>
      <c r="N1152" s="8"/>
      <c r="O1152" s="8"/>
      <c r="P1152" s="8"/>
      <c r="Q1152" s="8"/>
      <c r="R1152" s="8"/>
      <c r="S1152" s="8"/>
    </row>
    <row r="1153" spans="5:19" s="7" customFormat="1">
      <c r="E1153" s="23"/>
      <c r="F1153" s="23"/>
      <c r="G1153" s="23"/>
      <c r="H1153" s="23"/>
      <c r="I1153" s="18"/>
      <c r="J1153" s="9"/>
      <c r="K1153" s="8"/>
      <c r="L1153" s="8"/>
      <c r="M1153" s="8"/>
      <c r="N1153" s="8"/>
      <c r="O1153" s="8"/>
      <c r="P1153" s="8"/>
      <c r="Q1153" s="8"/>
      <c r="R1153" s="8"/>
      <c r="S1153" s="8"/>
    </row>
    <row r="1154" spans="5:19" s="7" customFormat="1">
      <c r="E1154" s="23"/>
      <c r="F1154" s="23"/>
      <c r="G1154" s="23"/>
      <c r="H1154" s="23"/>
      <c r="I1154" s="18"/>
      <c r="J1154" s="9"/>
      <c r="K1154" s="8"/>
      <c r="L1154" s="8"/>
      <c r="M1154" s="8"/>
      <c r="N1154" s="8"/>
      <c r="O1154" s="8"/>
      <c r="P1154" s="8"/>
      <c r="Q1154" s="8"/>
      <c r="R1154" s="8"/>
      <c r="S1154" s="8"/>
    </row>
    <row r="1155" spans="5:19" s="7" customFormat="1">
      <c r="E1155" s="23"/>
      <c r="F1155" s="23"/>
      <c r="G1155" s="23"/>
      <c r="H1155" s="23"/>
      <c r="I1155" s="18"/>
      <c r="J1155" s="9"/>
      <c r="K1155" s="8"/>
      <c r="L1155" s="8"/>
      <c r="M1155" s="8"/>
      <c r="N1155" s="8"/>
      <c r="O1155" s="8"/>
      <c r="P1155" s="8"/>
      <c r="Q1155" s="8"/>
      <c r="R1155" s="8"/>
      <c r="S1155" s="8"/>
    </row>
    <row r="1156" spans="5:19" s="7" customFormat="1">
      <c r="E1156" s="23"/>
      <c r="F1156" s="23"/>
      <c r="G1156" s="23"/>
      <c r="H1156" s="23"/>
      <c r="I1156" s="18"/>
      <c r="J1156" s="9"/>
      <c r="K1156" s="8"/>
      <c r="L1156" s="8"/>
      <c r="M1156" s="8"/>
      <c r="N1156" s="8"/>
      <c r="O1156" s="8"/>
      <c r="P1156" s="8"/>
      <c r="Q1156" s="8"/>
      <c r="R1156" s="8"/>
      <c r="S1156" s="8"/>
    </row>
    <row r="1157" spans="5:19" s="7" customFormat="1">
      <c r="E1157" s="23"/>
      <c r="F1157" s="23"/>
      <c r="G1157" s="23"/>
      <c r="H1157" s="23"/>
      <c r="I1157" s="18"/>
      <c r="J1157" s="9"/>
      <c r="K1157" s="8"/>
      <c r="L1157" s="8"/>
      <c r="M1157" s="8"/>
      <c r="N1157" s="8"/>
      <c r="O1157" s="8"/>
      <c r="P1157" s="8"/>
      <c r="Q1157" s="8"/>
      <c r="R1157" s="8"/>
      <c r="S1157" s="8"/>
    </row>
    <row r="1158" spans="5:19" s="7" customFormat="1">
      <c r="E1158" s="23"/>
      <c r="F1158" s="23"/>
      <c r="G1158" s="23"/>
      <c r="H1158" s="23"/>
      <c r="I1158" s="18"/>
      <c r="J1158" s="9"/>
      <c r="K1158" s="8"/>
      <c r="L1158" s="8"/>
      <c r="M1158" s="8"/>
      <c r="N1158" s="8"/>
      <c r="O1158" s="8"/>
      <c r="P1158" s="8"/>
      <c r="Q1158" s="8"/>
      <c r="R1158" s="8"/>
      <c r="S1158" s="8"/>
    </row>
    <row r="1159" spans="5:19" s="7" customFormat="1">
      <c r="E1159" s="23"/>
      <c r="F1159" s="23"/>
      <c r="G1159" s="23"/>
      <c r="H1159" s="23"/>
      <c r="I1159" s="18"/>
      <c r="J1159" s="9"/>
      <c r="K1159" s="8"/>
      <c r="L1159" s="8"/>
      <c r="M1159" s="8"/>
      <c r="N1159" s="8"/>
      <c r="O1159" s="8"/>
      <c r="P1159" s="8"/>
      <c r="Q1159" s="8"/>
      <c r="R1159" s="8"/>
      <c r="S1159" s="8"/>
    </row>
    <row r="1160" spans="5:19" s="7" customFormat="1">
      <c r="E1160" s="23"/>
      <c r="F1160" s="23"/>
      <c r="G1160" s="23"/>
      <c r="H1160" s="23"/>
      <c r="I1160" s="18"/>
      <c r="J1160" s="9"/>
      <c r="K1160" s="8"/>
      <c r="L1160" s="8"/>
      <c r="M1160" s="8"/>
      <c r="N1160" s="8"/>
      <c r="O1160" s="8"/>
      <c r="P1160" s="8"/>
      <c r="Q1160" s="8"/>
      <c r="R1160" s="8"/>
      <c r="S1160" s="8"/>
    </row>
    <row r="1161" spans="5:19" s="7" customFormat="1">
      <c r="E1161" s="23"/>
      <c r="F1161" s="23"/>
      <c r="G1161" s="23"/>
      <c r="H1161" s="23"/>
      <c r="I1161" s="18"/>
      <c r="J1161" s="9"/>
      <c r="K1161" s="8"/>
      <c r="L1161" s="8"/>
      <c r="M1161" s="8"/>
      <c r="N1161" s="8"/>
      <c r="O1161" s="8"/>
      <c r="P1161" s="8"/>
      <c r="Q1161" s="8"/>
      <c r="R1161" s="8"/>
      <c r="S1161" s="8"/>
    </row>
    <row r="1162" spans="5:19" s="7" customFormat="1">
      <c r="E1162" s="23"/>
      <c r="F1162" s="23"/>
      <c r="G1162" s="23"/>
      <c r="H1162" s="23"/>
      <c r="I1162" s="18"/>
      <c r="J1162" s="9"/>
      <c r="K1162" s="8"/>
      <c r="L1162" s="8"/>
      <c r="M1162" s="8"/>
      <c r="N1162" s="8"/>
      <c r="O1162" s="8"/>
      <c r="P1162" s="8"/>
      <c r="Q1162" s="8"/>
      <c r="R1162" s="8"/>
      <c r="S1162" s="8"/>
    </row>
    <row r="1163" spans="5:19" s="7" customFormat="1">
      <c r="E1163" s="23"/>
      <c r="F1163" s="23"/>
      <c r="G1163" s="23"/>
      <c r="H1163" s="23"/>
      <c r="I1163" s="18"/>
      <c r="J1163" s="9"/>
      <c r="K1163" s="8"/>
      <c r="L1163" s="8"/>
      <c r="M1163" s="8"/>
      <c r="N1163" s="8"/>
      <c r="O1163" s="8"/>
      <c r="P1163" s="8"/>
      <c r="Q1163" s="8"/>
      <c r="R1163" s="8"/>
      <c r="S1163" s="8"/>
    </row>
    <row r="1164" spans="5:19" s="7" customFormat="1">
      <c r="E1164" s="23"/>
      <c r="F1164" s="23"/>
      <c r="G1164" s="23"/>
      <c r="H1164" s="23"/>
      <c r="I1164" s="18"/>
      <c r="J1164" s="9"/>
      <c r="K1164" s="8"/>
      <c r="L1164" s="8"/>
      <c r="M1164" s="8"/>
      <c r="N1164" s="8"/>
      <c r="O1164" s="8"/>
      <c r="P1164" s="8"/>
      <c r="Q1164" s="8"/>
      <c r="R1164" s="8"/>
      <c r="S1164" s="8"/>
    </row>
    <row r="1165" spans="5:19" s="7" customFormat="1">
      <c r="E1165" s="23"/>
      <c r="F1165" s="23"/>
      <c r="G1165" s="23"/>
      <c r="H1165" s="23"/>
      <c r="I1165" s="18"/>
      <c r="J1165" s="9"/>
      <c r="K1165" s="8"/>
      <c r="L1165" s="8"/>
      <c r="M1165" s="8"/>
      <c r="N1165" s="8"/>
      <c r="O1165" s="8"/>
      <c r="P1165" s="8"/>
      <c r="Q1165" s="8"/>
      <c r="R1165" s="8"/>
      <c r="S1165" s="8"/>
    </row>
    <row r="1166" spans="5:19" s="7" customFormat="1">
      <c r="E1166" s="23"/>
      <c r="F1166" s="23"/>
      <c r="G1166" s="23"/>
      <c r="H1166" s="23"/>
      <c r="I1166" s="18"/>
      <c r="J1166" s="9"/>
      <c r="K1166" s="8"/>
      <c r="L1166" s="8"/>
      <c r="M1166" s="8"/>
      <c r="N1166" s="8"/>
      <c r="O1166" s="8"/>
      <c r="P1166" s="8"/>
      <c r="Q1166" s="8"/>
      <c r="R1166" s="8"/>
      <c r="S1166" s="8"/>
    </row>
    <row r="1167" spans="5:19" s="7" customFormat="1">
      <c r="E1167" s="23"/>
      <c r="F1167" s="23"/>
      <c r="G1167" s="23"/>
      <c r="H1167" s="23"/>
      <c r="I1167" s="18"/>
      <c r="J1167" s="9"/>
      <c r="K1167" s="8"/>
      <c r="L1167" s="8"/>
      <c r="M1167" s="8"/>
      <c r="N1167" s="8"/>
      <c r="O1167" s="8"/>
      <c r="P1167" s="8"/>
      <c r="Q1167" s="8"/>
      <c r="R1167" s="8"/>
      <c r="S1167" s="8"/>
    </row>
    <row r="1168" spans="5:19" s="7" customFormat="1">
      <c r="E1168" s="23"/>
      <c r="F1168" s="23"/>
      <c r="G1168" s="23"/>
      <c r="H1168" s="23"/>
      <c r="I1168" s="18"/>
      <c r="J1168" s="9"/>
      <c r="K1168" s="8"/>
      <c r="L1168" s="8"/>
      <c r="M1168" s="8"/>
      <c r="N1168" s="8"/>
      <c r="O1168" s="8"/>
      <c r="P1168" s="8"/>
      <c r="Q1168" s="8"/>
      <c r="R1168" s="8"/>
      <c r="S1168" s="8"/>
    </row>
    <row r="1169" spans="5:19" s="7" customFormat="1">
      <c r="E1169" s="23"/>
      <c r="F1169" s="23"/>
      <c r="G1169" s="23"/>
      <c r="H1169" s="23"/>
      <c r="I1169" s="18"/>
      <c r="J1169" s="9"/>
      <c r="K1169" s="8"/>
      <c r="L1169" s="8"/>
      <c r="M1169" s="8"/>
      <c r="N1169" s="8"/>
      <c r="O1169" s="8"/>
      <c r="P1169" s="8"/>
      <c r="Q1169" s="8"/>
      <c r="R1169" s="8"/>
      <c r="S1169" s="8"/>
    </row>
    <row r="1170" spans="5:19" s="7" customFormat="1">
      <c r="E1170" s="23"/>
      <c r="F1170" s="23"/>
      <c r="G1170" s="23"/>
      <c r="H1170" s="23"/>
      <c r="I1170" s="18"/>
      <c r="J1170" s="9"/>
      <c r="K1170" s="8"/>
      <c r="L1170" s="8"/>
      <c r="M1170" s="8"/>
      <c r="N1170" s="8"/>
      <c r="O1170" s="8"/>
      <c r="P1170" s="8"/>
      <c r="Q1170" s="8"/>
      <c r="R1170" s="8"/>
      <c r="S1170" s="8"/>
    </row>
    <row r="1171" spans="5:19" s="7" customFormat="1">
      <c r="E1171" s="23"/>
      <c r="F1171" s="23"/>
      <c r="G1171" s="23"/>
      <c r="H1171" s="23"/>
      <c r="I1171" s="18"/>
      <c r="J1171" s="9"/>
      <c r="K1171" s="8"/>
      <c r="L1171" s="8"/>
      <c r="M1171" s="8"/>
      <c r="N1171" s="8"/>
      <c r="O1171" s="8"/>
      <c r="P1171" s="8"/>
      <c r="Q1171" s="8"/>
      <c r="R1171" s="8"/>
      <c r="S1171" s="8"/>
    </row>
    <row r="1172" spans="5:19" s="7" customFormat="1">
      <c r="E1172" s="23"/>
      <c r="F1172" s="23"/>
      <c r="G1172" s="23"/>
      <c r="H1172" s="23"/>
      <c r="I1172" s="18"/>
      <c r="J1172" s="9"/>
      <c r="K1172" s="8"/>
      <c r="L1172" s="8"/>
      <c r="M1172" s="8"/>
      <c r="N1172" s="8"/>
      <c r="O1172" s="8"/>
      <c r="P1172" s="8"/>
      <c r="Q1172" s="8"/>
      <c r="R1172" s="8"/>
      <c r="S1172" s="8"/>
    </row>
    <row r="1173" spans="5:19" s="7" customFormat="1">
      <c r="E1173" s="23"/>
      <c r="F1173" s="23"/>
      <c r="G1173" s="23"/>
      <c r="H1173" s="23"/>
      <c r="I1173" s="18"/>
      <c r="J1173" s="9"/>
      <c r="K1173" s="8"/>
      <c r="L1173" s="8"/>
      <c r="M1173" s="8"/>
      <c r="N1173" s="8"/>
      <c r="O1173" s="8"/>
      <c r="P1173" s="8"/>
      <c r="Q1173" s="8"/>
      <c r="R1173" s="8"/>
      <c r="S1173" s="8"/>
    </row>
    <row r="1174" spans="5:19" s="7" customFormat="1">
      <c r="E1174" s="23"/>
      <c r="F1174" s="23"/>
      <c r="G1174" s="23"/>
      <c r="H1174" s="23"/>
      <c r="I1174" s="18"/>
      <c r="J1174" s="9"/>
      <c r="K1174" s="8"/>
      <c r="L1174" s="8"/>
      <c r="M1174" s="8"/>
      <c r="N1174" s="8"/>
      <c r="O1174" s="8"/>
      <c r="P1174" s="8"/>
      <c r="Q1174" s="8"/>
      <c r="R1174" s="8"/>
      <c r="S1174" s="8"/>
    </row>
    <row r="1175" spans="5:19" s="7" customFormat="1">
      <c r="E1175" s="23"/>
      <c r="F1175" s="23"/>
      <c r="G1175" s="23"/>
      <c r="H1175" s="23"/>
      <c r="I1175" s="18"/>
      <c r="J1175" s="9"/>
      <c r="K1175" s="8"/>
      <c r="L1175" s="8"/>
      <c r="M1175" s="8"/>
      <c r="N1175" s="8"/>
      <c r="O1175" s="8"/>
      <c r="P1175" s="8"/>
      <c r="Q1175" s="8"/>
      <c r="R1175" s="8"/>
      <c r="S1175" s="8"/>
    </row>
    <row r="1176" spans="5:19" s="7" customFormat="1">
      <c r="E1176" s="23"/>
      <c r="F1176" s="23"/>
      <c r="G1176" s="23"/>
      <c r="H1176" s="23"/>
      <c r="I1176" s="18"/>
      <c r="J1176" s="9"/>
      <c r="K1176" s="8"/>
      <c r="L1176" s="8"/>
      <c r="M1176" s="8"/>
      <c r="N1176" s="8"/>
      <c r="O1176" s="8"/>
      <c r="P1176" s="8"/>
      <c r="Q1176" s="8"/>
      <c r="R1176" s="8"/>
      <c r="S1176" s="8"/>
    </row>
    <row r="1177" spans="5:19" s="7" customFormat="1">
      <c r="E1177" s="23"/>
      <c r="F1177" s="23"/>
      <c r="G1177" s="23"/>
      <c r="H1177" s="23"/>
      <c r="I1177" s="18"/>
      <c r="J1177" s="9"/>
      <c r="K1177" s="8"/>
      <c r="L1177" s="8"/>
      <c r="M1177" s="8"/>
      <c r="N1177" s="8"/>
      <c r="O1177" s="8"/>
      <c r="P1177" s="8"/>
      <c r="Q1177" s="8"/>
      <c r="R1177" s="8"/>
      <c r="S1177" s="8"/>
    </row>
    <row r="1178" spans="5:19" s="7" customFormat="1">
      <c r="E1178" s="23"/>
      <c r="F1178" s="23"/>
      <c r="G1178" s="23"/>
      <c r="H1178" s="23"/>
      <c r="I1178" s="18"/>
      <c r="J1178" s="9"/>
      <c r="K1178" s="8"/>
      <c r="L1178" s="8"/>
      <c r="M1178" s="8"/>
      <c r="N1178" s="8"/>
      <c r="O1178" s="8"/>
      <c r="P1178" s="8"/>
      <c r="Q1178" s="8"/>
      <c r="R1178" s="8"/>
      <c r="S1178" s="8"/>
    </row>
    <row r="1179" spans="5:19" s="7" customFormat="1">
      <c r="E1179" s="23"/>
      <c r="F1179" s="23"/>
      <c r="G1179" s="23"/>
      <c r="H1179" s="23"/>
      <c r="I1179" s="18"/>
      <c r="J1179" s="9"/>
      <c r="K1179" s="8"/>
      <c r="L1179" s="8"/>
      <c r="M1179" s="8"/>
      <c r="N1179" s="8"/>
      <c r="O1179" s="8"/>
      <c r="P1179" s="8"/>
      <c r="Q1179" s="8"/>
      <c r="R1179" s="8"/>
      <c r="S1179" s="8"/>
    </row>
    <row r="1180" spans="5:19" s="7" customFormat="1">
      <c r="E1180" s="23"/>
      <c r="F1180" s="23"/>
      <c r="G1180" s="23"/>
      <c r="H1180" s="23"/>
      <c r="I1180" s="18"/>
      <c r="J1180" s="9"/>
      <c r="K1180" s="8"/>
      <c r="L1180" s="8"/>
      <c r="M1180" s="8"/>
      <c r="N1180" s="8"/>
      <c r="O1180" s="8"/>
      <c r="P1180" s="8"/>
      <c r="Q1180" s="8"/>
      <c r="R1180" s="8"/>
      <c r="S1180" s="8"/>
    </row>
    <row r="1181" spans="5:19" s="7" customFormat="1">
      <c r="E1181" s="23"/>
      <c r="F1181" s="23"/>
      <c r="G1181" s="23"/>
      <c r="H1181" s="23"/>
      <c r="I1181" s="18"/>
      <c r="J1181" s="9"/>
      <c r="K1181" s="8"/>
      <c r="L1181" s="8"/>
      <c r="M1181" s="8"/>
      <c r="N1181" s="8"/>
      <c r="O1181" s="8"/>
      <c r="P1181" s="8"/>
      <c r="Q1181" s="8"/>
      <c r="R1181" s="8"/>
      <c r="S1181" s="8"/>
    </row>
    <row r="1182" spans="5:19" s="7" customFormat="1">
      <c r="E1182" s="23"/>
      <c r="F1182" s="23"/>
      <c r="G1182" s="23"/>
      <c r="H1182" s="23"/>
      <c r="I1182" s="18"/>
      <c r="J1182" s="9"/>
      <c r="K1182" s="8"/>
      <c r="L1182" s="8"/>
      <c r="M1182" s="8"/>
      <c r="N1182" s="8"/>
      <c r="O1182" s="8"/>
      <c r="P1182" s="8"/>
      <c r="Q1182" s="8"/>
      <c r="R1182" s="8"/>
      <c r="S1182" s="8"/>
    </row>
    <row r="1183" spans="5:19" s="7" customFormat="1">
      <c r="E1183" s="23"/>
      <c r="F1183" s="23"/>
      <c r="G1183" s="23"/>
      <c r="H1183" s="23"/>
      <c r="I1183" s="18"/>
      <c r="J1183" s="9"/>
      <c r="K1183" s="8"/>
      <c r="L1183" s="8"/>
      <c r="M1183" s="8"/>
      <c r="N1183" s="8"/>
      <c r="O1183" s="8"/>
      <c r="P1183" s="8"/>
      <c r="Q1183" s="8"/>
      <c r="R1183" s="8"/>
      <c r="S1183" s="8"/>
    </row>
    <row r="1184" spans="5:19" s="7" customFormat="1">
      <c r="E1184" s="23"/>
      <c r="F1184" s="23"/>
      <c r="G1184" s="23"/>
      <c r="H1184" s="23"/>
      <c r="I1184" s="18"/>
      <c r="J1184" s="9"/>
      <c r="K1184" s="8"/>
      <c r="L1184" s="8"/>
      <c r="M1184" s="8"/>
      <c r="N1184" s="8"/>
      <c r="O1184" s="8"/>
      <c r="P1184" s="8"/>
      <c r="Q1184" s="8"/>
      <c r="R1184" s="8"/>
      <c r="S1184" s="8"/>
    </row>
    <row r="1185" spans="5:19" s="7" customFormat="1">
      <c r="E1185" s="23"/>
      <c r="F1185" s="23"/>
      <c r="G1185" s="23"/>
      <c r="H1185" s="23"/>
      <c r="I1185" s="18"/>
      <c r="J1185" s="9"/>
      <c r="K1185" s="8"/>
      <c r="L1185" s="8"/>
      <c r="M1185" s="8"/>
      <c r="N1185" s="8"/>
      <c r="O1185" s="8"/>
      <c r="P1185" s="8"/>
      <c r="Q1185" s="8"/>
      <c r="R1185" s="8"/>
      <c r="S1185" s="8"/>
    </row>
    <row r="1186" spans="5:19" s="7" customFormat="1">
      <c r="E1186" s="23"/>
      <c r="F1186" s="23"/>
      <c r="G1186" s="23"/>
      <c r="H1186" s="23"/>
      <c r="I1186" s="18"/>
      <c r="J1186" s="9"/>
      <c r="K1186" s="8"/>
      <c r="L1186" s="8"/>
      <c r="M1186" s="8"/>
      <c r="N1186" s="8"/>
      <c r="O1186" s="8"/>
      <c r="P1186" s="8"/>
      <c r="Q1186" s="8"/>
      <c r="R1186" s="8"/>
      <c r="S1186" s="8"/>
    </row>
    <row r="1187" spans="5:19" s="7" customFormat="1">
      <c r="E1187" s="23"/>
      <c r="F1187" s="23"/>
      <c r="G1187" s="23"/>
      <c r="H1187" s="23"/>
      <c r="I1187" s="18"/>
      <c r="J1187" s="9"/>
      <c r="K1187" s="8"/>
      <c r="L1187" s="8"/>
      <c r="M1187" s="8"/>
      <c r="N1187" s="8"/>
      <c r="O1187" s="8"/>
      <c r="P1187" s="8"/>
      <c r="Q1187" s="8"/>
      <c r="R1187" s="8"/>
      <c r="S1187" s="8"/>
    </row>
    <row r="1188" spans="5:19" s="7" customFormat="1">
      <c r="E1188" s="23"/>
      <c r="F1188" s="23"/>
      <c r="G1188" s="23"/>
      <c r="H1188" s="23"/>
      <c r="I1188" s="18"/>
      <c r="J1188" s="9"/>
      <c r="K1188" s="8"/>
      <c r="L1188" s="8"/>
      <c r="M1188" s="8"/>
      <c r="N1188" s="8"/>
      <c r="O1188" s="8"/>
      <c r="P1188" s="8"/>
      <c r="Q1188" s="8"/>
      <c r="R1188" s="8"/>
      <c r="S1188" s="8"/>
    </row>
    <row r="1189" spans="5:19" s="7" customFormat="1">
      <c r="E1189" s="23"/>
      <c r="F1189" s="23"/>
      <c r="G1189" s="23"/>
      <c r="H1189" s="23"/>
      <c r="I1189" s="18"/>
      <c r="J1189" s="9"/>
      <c r="K1189" s="8"/>
      <c r="L1189" s="8"/>
      <c r="M1189" s="8"/>
      <c r="N1189" s="8"/>
      <c r="O1189" s="8"/>
      <c r="P1189" s="8"/>
      <c r="Q1189" s="8"/>
      <c r="R1189" s="8"/>
      <c r="S1189" s="8"/>
    </row>
    <row r="1190" spans="5:19" s="7" customFormat="1">
      <c r="E1190" s="23"/>
      <c r="F1190" s="23"/>
      <c r="G1190" s="23"/>
      <c r="H1190" s="23"/>
      <c r="I1190" s="18"/>
      <c r="J1190" s="9"/>
      <c r="K1190" s="8"/>
      <c r="L1190" s="8"/>
      <c r="M1190" s="8"/>
      <c r="N1190" s="8"/>
      <c r="O1190" s="8"/>
      <c r="P1190" s="8"/>
      <c r="Q1190" s="8"/>
      <c r="R1190" s="8"/>
      <c r="S1190" s="8"/>
    </row>
    <row r="1191" spans="5:19" s="7" customFormat="1">
      <c r="E1191" s="23"/>
      <c r="F1191" s="23"/>
      <c r="G1191" s="23"/>
      <c r="H1191" s="23"/>
      <c r="I1191" s="18"/>
      <c r="J1191" s="9"/>
      <c r="K1191" s="8"/>
      <c r="L1191" s="8"/>
      <c r="M1191" s="8"/>
      <c r="N1191" s="8"/>
      <c r="O1191" s="8"/>
      <c r="P1191" s="8"/>
      <c r="Q1191" s="8"/>
      <c r="R1191" s="8"/>
      <c r="S1191" s="8"/>
    </row>
    <row r="1192" spans="5:19" s="7" customFormat="1">
      <c r="E1192" s="23"/>
      <c r="F1192" s="23"/>
      <c r="G1192" s="23"/>
      <c r="H1192" s="23"/>
      <c r="I1192" s="18"/>
      <c r="J1192" s="9"/>
      <c r="K1192" s="8"/>
      <c r="L1192" s="8"/>
      <c r="M1192" s="8"/>
      <c r="N1192" s="8"/>
      <c r="O1192" s="8"/>
      <c r="P1192" s="8"/>
      <c r="Q1192" s="8"/>
      <c r="R1192" s="8"/>
      <c r="S1192" s="8"/>
    </row>
    <row r="1193" spans="5:19" s="7" customFormat="1">
      <c r="E1193" s="23"/>
      <c r="F1193" s="23"/>
      <c r="G1193" s="23"/>
      <c r="H1193" s="23"/>
      <c r="I1193" s="18"/>
      <c r="J1193" s="9"/>
      <c r="K1193" s="8"/>
      <c r="L1193" s="8"/>
      <c r="M1193" s="8"/>
      <c r="N1193" s="8"/>
      <c r="O1193" s="8"/>
      <c r="P1193" s="8"/>
      <c r="Q1193" s="8"/>
      <c r="R1193" s="8"/>
      <c r="S1193" s="8"/>
    </row>
    <row r="1194" spans="5:19" s="7" customFormat="1">
      <c r="E1194" s="23"/>
      <c r="F1194" s="23"/>
      <c r="G1194" s="23"/>
      <c r="H1194" s="23"/>
      <c r="I1194" s="18"/>
      <c r="J1194" s="9"/>
      <c r="K1194" s="8"/>
      <c r="L1194" s="8"/>
      <c r="M1194" s="8"/>
      <c r="N1194" s="8"/>
      <c r="O1194" s="8"/>
      <c r="P1194" s="8"/>
      <c r="Q1194" s="8"/>
      <c r="R1194" s="8"/>
      <c r="S1194" s="8"/>
    </row>
    <row r="1195" spans="5:19" s="7" customFormat="1">
      <c r="E1195" s="23"/>
      <c r="F1195" s="23"/>
      <c r="G1195" s="23"/>
      <c r="H1195" s="23"/>
      <c r="I1195" s="18"/>
      <c r="J1195" s="9"/>
      <c r="K1195" s="8"/>
      <c r="L1195" s="8"/>
      <c r="M1195" s="8"/>
      <c r="N1195" s="8"/>
      <c r="O1195" s="8"/>
      <c r="P1195" s="8"/>
      <c r="Q1195" s="8"/>
      <c r="R1195" s="8"/>
      <c r="S1195" s="8"/>
    </row>
    <row r="1196" spans="5:19" s="7" customFormat="1">
      <c r="E1196" s="23"/>
      <c r="F1196" s="23"/>
      <c r="G1196" s="23"/>
      <c r="H1196" s="23"/>
      <c r="I1196" s="18"/>
      <c r="J1196" s="9"/>
      <c r="K1196" s="8"/>
      <c r="L1196" s="8"/>
      <c r="M1196" s="8"/>
      <c r="N1196" s="8"/>
      <c r="O1196" s="8"/>
      <c r="P1196" s="8"/>
      <c r="Q1196" s="8"/>
      <c r="R1196" s="8"/>
      <c r="S1196" s="8"/>
    </row>
    <row r="1197" spans="5:19" s="7" customFormat="1">
      <c r="E1197" s="23"/>
      <c r="F1197" s="23"/>
      <c r="G1197" s="23"/>
      <c r="H1197" s="23"/>
      <c r="I1197" s="18"/>
      <c r="J1197" s="9"/>
      <c r="K1197" s="8"/>
      <c r="L1197" s="8"/>
      <c r="M1197" s="8"/>
      <c r="N1197" s="8"/>
      <c r="O1197" s="8"/>
      <c r="P1197" s="8"/>
      <c r="Q1197" s="8"/>
      <c r="R1197" s="8"/>
      <c r="S1197" s="8"/>
    </row>
    <row r="1198" spans="5:19" s="7" customFormat="1">
      <c r="E1198" s="23"/>
      <c r="F1198" s="23"/>
      <c r="G1198" s="23"/>
      <c r="H1198" s="23"/>
      <c r="I1198" s="18"/>
      <c r="J1198" s="9"/>
      <c r="K1198" s="8"/>
      <c r="L1198" s="8"/>
      <c r="M1198" s="8"/>
      <c r="N1198" s="8"/>
      <c r="O1198" s="8"/>
      <c r="P1198" s="8"/>
      <c r="Q1198" s="8"/>
      <c r="R1198" s="8"/>
      <c r="S1198" s="8"/>
    </row>
    <row r="1199" spans="5:19" s="7" customFormat="1">
      <c r="E1199" s="23"/>
      <c r="F1199" s="23"/>
      <c r="G1199" s="23"/>
      <c r="H1199" s="23"/>
      <c r="I1199" s="18"/>
      <c r="J1199" s="9"/>
      <c r="K1199" s="8"/>
      <c r="L1199" s="8"/>
      <c r="M1199" s="8"/>
      <c r="N1199" s="8"/>
      <c r="O1199" s="8"/>
      <c r="P1199" s="8"/>
      <c r="Q1199" s="8"/>
      <c r="R1199" s="8"/>
      <c r="S1199" s="8"/>
    </row>
    <row r="1200" spans="5:19" s="7" customFormat="1">
      <c r="E1200" s="23"/>
      <c r="F1200" s="23"/>
      <c r="G1200" s="23"/>
      <c r="H1200" s="23"/>
      <c r="I1200" s="18"/>
      <c r="J1200" s="9"/>
      <c r="K1200" s="8"/>
      <c r="L1200" s="8"/>
      <c r="M1200" s="8"/>
      <c r="N1200" s="8"/>
      <c r="O1200" s="8"/>
      <c r="P1200" s="8"/>
      <c r="Q1200" s="8"/>
      <c r="R1200" s="8"/>
      <c r="S1200" s="8"/>
    </row>
    <row r="1201" spans="5:19" s="7" customFormat="1">
      <c r="E1201" s="23"/>
      <c r="F1201" s="23"/>
      <c r="G1201" s="23"/>
      <c r="H1201" s="23"/>
      <c r="I1201" s="18"/>
      <c r="J1201" s="9"/>
      <c r="K1201" s="8"/>
      <c r="L1201" s="8"/>
      <c r="M1201" s="8"/>
      <c r="N1201" s="8"/>
      <c r="O1201" s="8"/>
      <c r="P1201" s="8"/>
      <c r="Q1201" s="8"/>
      <c r="R1201" s="8"/>
      <c r="S1201" s="8"/>
    </row>
    <row r="1202" spans="5:19" s="7" customFormat="1">
      <c r="E1202" s="23"/>
      <c r="F1202" s="23"/>
      <c r="G1202" s="23"/>
      <c r="H1202" s="23"/>
      <c r="I1202" s="18"/>
      <c r="J1202" s="9"/>
      <c r="K1202" s="8"/>
      <c r="L1202" s="8"/>
      <c r="M1202" s="8"/>
      <c r="N1202" s="8"/>
      <c r="O1202" s="8"/>
      <c r="P1202" s="8"/>
      <c r="Q1202" s="8"/>
      <c r="R1202" s="8"/>
      <c r="S1202" s="8"/>
    </row>
    <row r="1203" spans="5:19" s="7" customFormat="1">
      <c r="E1203" s="23"/>
      <c r="F1203" s="23"/>
      <c r="G1203" s="23"/>
      <c r="H1203" s="23"/>
      <c r="I1203" s="18"/>
      <c r="J1203" s="9"/>
      <c r="K1203" s="8"/>
      <c r="L1203" s="8"/>
      <c r="M1203" s="8"/>
      <c r="N1203" s="8"/>
      <c r="O1203" s="8"/>
      <c r="P1203" s="8"/>
      <c r="Q1203" s="8"/>
      <c r="R1203" s="8"/>
      <c r="S1203" s="8"/>
    </row>
    <row r="1204" spans="5:19" s="7" customFormat="1">
      <c r="E1204" s="23"/>
      <c r="F1204" s="23"/>
      <c r="G1204" s="23"/>
      <c r="H1204" s="23"/>
      <c r="I1204" s="18"/>
      <c r="J1204" s="9"/>
      <c r="K1204" s="8"/>
      <c r="L1204" s="8"/>
      <c r="M1204" s="8"/>
      <c r="N1204" s="8"/>
      <c r="O1204" s="8"/>
      <c r="P1204" s="8"/>
      <c r="Q1204" s="8"/>
      <c r="R1204" s="8"/>
      <c r="S1204" s="8"/>
    </row>
    <row r="1205" spans="5:19" s="7" customFormat="1">
      <c r="E1205" s="23"/>
      <c r="F1205" s="23"/>
      <c r="G1205" s="23"/>
      <c r="H1205" s="23"/>
      <c r="I1205" s="18"/>
      <c r="J1205" s="9"/>
      <c r="K1205" s="8"/>
      <c r="L1205" s="8"/>
      <c r="M1205" s="8"/>
      <c r="N1205" s="8"/>
      <c r="O1205" s="8"/>
      <c r="P1205" s="8"/>
      <c r="Q1205" s="8"/>
      <c r="R1205" s="8"/>
      <c r="S1205" s="8"/>
    </row>
    <row r="1206" spans="5:19" s="7" customFormat="1">
      <c r="E1206" s="23"/>
      <c r="F1206" s="23"/>
      <c r="G1206" s="23"/>
      <c r="H1206" s="23"/>
      <c r="I1206" s="18"/>
      <c r="J1206" s="9"/>
      <c r="K1206" s="8"/>
      <c r="L1206" s="8"/>
      <c r="M1206" s="8"/>
      <c r="N1206" s="8"/>
      <c r="O1206" s="8"/>
      <c r="P1206" s="8"/>
      <c r="Q1206" s="8"/>
      <c r="R1206" s="8"/>
      <c r="S1206" s="8"/>
    </row>
    <row r="1207" spans="5:19" s="7" customFormat="1">
      <c r="E1207" s="23"/>
      <c r="F1207" s="23"/>
      <c r="G1207" s="23"/>
      <c r="H1207" s="23"/>
      <c r="I1207" s="18"/>
      <c r="J1207" s="9"/>
      <c r="K1207" s="8"/>
      <c r="L1207" s="8"/>
      <c r="M1207" s="8"/>
      <c r="N1207" s="8"/>
      <c r="O1207" s="8"/>
      <c r="P1207" s="8"/>
      <c r="Q1207" s="8"/>
      <c r="R1207" s="8"/>
      <c r="S1207" s="8"/>
    </row>
    <row r="1208" spans="5:19" s="7" customFormat="1">
      <c r="E1208" s="23"/>
      <c r="F1208" s="23"/>
      <c r="G1208" s="23"/>
      <c r="H1208" s="23"/>
      <c r="I1208" s="18"/>
      <c r="J1208" s="9"/>
      <c r="K1208" s="8"/>
      <c r="L1208" s="8"/>
      <c r="M1208" s="8"/>
      <c r="N1208" s="8"/>
      <c r="O1208" s="8"/>
      <c r="P1208" s="8"/>
      <c r="Q1208" s="8"/>
      <c r="R1208" s="8"/>
      <c r="S1208" s="8"/>
    </row>
    <row r="1209" spans="5:19" s="7" customFormat="1">
      <c r="E1209" s="23"/>
      <c r="F1209" s="23"/>
      <c r="G1209" s="23"/>
      <c r="H1209" s="23"/>
      <c r="I1209" s="18"/>
      <c r="J1209" s="9"/>
      <c r="K1209" s="8"/>
      <c r="L1209" s="8"/>
      <c r="M1209" s="8"/>
      <c r="N1209" s="8"/>
      <c r="O1209" s="8"/>
      <c r="P1209" s="8"/>
      <c r="Q1209" s="8"/>
      <c r="R1209" s="8"/>
      <c r="S1209" s="8"/>
    </row>
    <row r="1210" spans="5:19" s="7" customFormat="1">
      <c r="E1210" s="23"/>
      <c r="F1210" s="23"/>
      <c r="G1210" s="23"/>
      <c r="H1210" s="23"/>
      <c r="I1210" s="18"/>
      <c r="J1210" s="9"/>
      <c r="K1210" s="8"/>
      <c r="L1210" s="8"/>
      <c r="M1210" s="8"/>
      <c r="N1210" s="8"/>
      <c r="O1210" s="8"/>
      <c r="P1210" s="8"/>
      <c r="Q1210" s="8"/>
      <c r="R1210" s="8"/>
      <c r="S1210" s="8"/>
    </row>
    <row r="1211" spans="5:19" s="7" customFormat="1">
      <c r="E1211" s="23"/>
      <c r="F1211" s="23"/>
      <c r="G1211" s="23"/>
      <c r="H1211" s="23"/>
      <c r="I1211" s="18"/>
      <c r="J1211" s="9"/>
      <c r="K1211" s="8"/>
      <c r="L1211" s="8"/>
      <c r="M1211" s="8"/>
      <c r="N1211" s="8"/>
      <c r="O1211" s="8"/>
      <c r="P1211" s="8"/>
      <c r="Q1211" s="8"/>
      <c r="R1211" s="8"/>
      <c r="S1211" s="8"/>
    </row>
    <row r="1212" spans="5:19" s="7" customFormat="1">
      <c r="E1212" s="23"/>
      <c r="F1212" s="23"/>
      <c r="G1212" s="23"/>
      <c r="H1212" s="23"/>
      <c r="I1212" s="18"/>
      <c r="J1212" s="9"/>
      <c r="K1212" s="8"/>
      <c r="L1212" s="8"/>
      <c r="M1212" s="8"/>
      <c r="N1212" s="8"/>
      <c r="O1212" s="8"/>
      <c r="P1212" s="8"/>
      <c r="Q1212" s="8"/>
      <c r="R1212" s="8"/>
      <c r="S1212" s="8"/>
    </row>
    <row r="1213" spans="5:19" s="7" customFormat="1">
      <c r="E1213" s="23"/>
      <c r="F1213" s="23"/>
      <c r="G1213" s="23"/>
      <c r="H1213" s="23"/>
      <c r="I1213" s="18"/>
      <c r="J1213" s="9"/>
      <c r="K1213" s="8"/>
      <c r="L1213" s="8"/>
      <c r="M1213" s="8"/>
      <c r="N1213" s="8"/>
      <c r="O1213" s="8"/>
      <c r="P1213" s="8"/>
      <c r="Q1213" s="8"/>
      <c r="R1213" s="8"/>
      <c r="S1213" s="8"/>
    </row>
    <row r="1214" spans="5:19" s="7" customFormat="1">
      <c r="E1214" s="23"/>
      <c r="F1214" s="23"/>
      <c r="G1214" s="23"/>
      <c r="H1214" s="23"/>
      <c r="I1214" s="18"/>
      <c r="J1214" s="9"/>
      <c r="K1214" s="8"/>
      <c r="L1214" s="8"/>
      <c r="M1214" s="8"/>
      <c r="N1214" s="8"/>
      <c r="O1214" s="8"/>
      <c r="P1214" s="8"/>
      <c r="Q1214" s="8"/>
      <c r="R1214" s="8"/>
      <c r="S1214" s="8"/>
    </row>
    <row r="1215" spans="5:19" s="7" customFormat="1">
      <c r="E1215" s="23"/>
      <c r="F1215" s="23"/>
      <c r="G1215" s="23"/>
      <c r="H1215" s="23"/>
      <c r="I1215" s="18"/>
      <c r="J1215" s="9"/>
      <c r="K1215" s="8"/>
      <c r="L1215" s="8"/>
      <c r="M1215" s="8"/>
      <c r="N1215" s="8"/>
      <c r="O1215" s="8"/>
      <c r="P1215" s="8"/>
      <c r="Q1215" s="8"/>
      <c r="R1215" s="8"/>
      <c r="S1215" s="8"/>
    </row>
    <row r="1216" spans="5:19" s="7" customFormat="1">
      <c r="E1216" s="23"/>
      <c r="F1216" s="23"/>
      <c r="G1216" s="23"/>
      <c r="H1216" s="23"/>
      <c r="I1216" s="18"/>
      <c r="J1216" s="9"/>
      <c r="K1216" s="8"/>
      <c r="L1216" s="8"/>
      <c r="M1216" s="8"/>
      <c r="N1216" s="8"/>
      <c r="O1216" s="8"/>
      <c r="P1216" s="8"/>
      <c r="Q1216" s="8"/>
      <c r="R1216" s="8"/>
      <c r="S1216" s="8"/>
    </row>
    <row r="1217" spans="5:19" s="7" customFormat="1">
      <c r="E1217" s="23"/>
      <c r="F1217" s="23"/>
      <c r="G1217" s="23"/>
      <c r="H1217" s="23"/>
      <c r="I1217" s="18"/>
      <c r="J1217" s="9"/>
      <c r="K1217" s="8"/>
      <c r="L1217" s="8"/>
      <c r="M1217" s="8"/>
      <c r="N1217" s="8"/>
      <c r="O1217" s="8"/>
      <c r="P1217" s="8"/>
      <c r="Q1217" s="8"/>
      <c r="R1217" s="8"/>
      <c r="S1217" s="8"/>
    </row>
    <row r="1218" spans="5:19" s="7" customFormat="1">
      <c r="E1218" s="23"/>
      <c r="F1218" s="23"/>
      <c r="G1218" s="23"/>
      <c r="H1218" s="23"/>
      <c r="I1218" s="18"/>
      <c r="J1218" s="9"/>
      <c r="K1218" s="8"/>
      <c r="L1218" s="8"/>
      <c r="M1218" s="8"/>
      <c r="N1218" s="8"/>
      <c r="O1218" s="8"/>
      <c r="P1218" s="8"/>
      <c r="Q1218" s="8"/>
      <c r="R1218" s="8"/>
      <c r="S1218" s="8"/>
    </row>
    <row r="1219" spans="5:19" s="7" customFormat="1">
      <c r="E1219" s="23"/>
      <c r="F1219" s="23"/>
      <c r="G1219" s="23"/>
      <c r="H1219" s="23"/>
      <c r="I1219" s="18"/>
      <c r="J1219" s="9"/>
      <c r="K1219" s="8"/>
      <c r="L1219" s="8"/>
      <c r="M1219" s="8"/>
      <c r="N1219" s="8"/>
      <c r="O1219" s="8"/>
      <c r="P1219" s="8"/>
      <c r="Q1219" s="8"/>
      <c r="R1219" s="8"/>
      <c r="S1219" s="8"/>
    </row>
    <row r="1220" spans="5:19" s="7" customFormat="1">
      <c r="E1220" s="23"/>
      <c r="F1220" s="23"/>
      <c r="G1220" s="23"/>
      <c r="H1220" s="23"/>
      <c r="I1220" s="18"/>
      <c r="J1220" s="9"/>
      <c r="K1220" s="8"/>
      <c r="L1220" s="8"/>
      <c r="M1220" s="8"/>
      <c r="N1220" s="8"/>
      <c r="O1220" s="8"/>
      <c r="P1220" s="8"/>
      <c r="Q1220" s="8"/>
      <c r="R1220" s="8"/>
      <c r="S1220" s="8"/>
    </row>
    <row r="1221" spans="5:19" s="7" customFormat="1">
      <c r="E1221" s="23"/>
      <c r="F1221" s="23"/>
      <c r="G1221" s="23"/>
      <c r="H1221" s="23"/>
      <c r="I1221" s="18"/>
      <c r="J1221" s="9"/>
      <c r="K1221" s="8"/>
      <c r="L1221" s="8"/>
      <c r="M1221" s="8"/>
      <c r="N1221" s="8"/>
      <c r="O1221" s="8"/>
      <c r="P1221" s="8"/>
      <c r="Q1221" s="8"/>
      <c r="R1221" s="8"/>
      <c r="S1221" s="8"/>
    </row>
    <row r="1222" spans="5:19" s="7" customFormat="1">
      <c r="E1222" s="23"/>
      <c r="F1222" s="23"/>
      <c r="G1222" s="23"/>
      <c r="H1222" s="23"/>
      <c r="I1222" s="18"/>
      <c r="J1222" s="9"/>
      <c r="K1222" s="8"/>
      <c r="L1222" s="8"/>
      <c r="M1222" s="8"/>
      <c r="N1222" s="8"/>
      <c r="O1222" s="8"/>
      <c r="P1222" s="8"/>
      <c r="Q1222" s="8"/>
      <c r="R1222" s="8"/>
      <c r="S1222" s="8"/>
    </row>
    <row r="1223" spans="5:19" s="7" customFormat="1">
      <c r="E1223" s="23"/>
      <c r="F1223" s="23"/>
      <c r="G1223" s="23"/>
      <c r="H1223" s="23"/>
      <c r="I1223" s="18"/>
      <c r="J1223" s="9"/>
      <c r="K1223" s="8"/>
      <c r="L1223" s="8"/>
      <c r="M1223" s="8"/>
      <c r="N1223" s="8"/>
      <c r="O1223" s="8"/>
      <c r="P1223" s="8"/>
      <c r="Q1223" s="8"/>
      <c r="R1223" s="8"/>
      <c r="S1223" s="8"/>
    </row>
    <row r="1224" spans="5:19" s="7" customFormat="1">
      <c r="E1224" s="23"/>
      <c r="F1224" s="23"/>
      <c r="G1224" s="23"/>
      <c r="H1224" s="23"/>
      <c r="I1224" s="18"/>
      <c r="J1224" s="9"/>
      <c r="K1224" s="8"/>
      <c r="L1224" s="8"/>
      <c r="M1224" s="8"/>
      <c r="N1224" s="8"/>
      <c r="O1224" s="8"/>
      <c r="P1224" s="8"/>
      <c r="Q1224" s="8"/>
      <c r="R1224" s="8"/>
      <c r="S1224" s="8"/>
    </row>
    <row r="1225" spans="5:19" s="7" customFormat="1">
      <c r="E1225" s="23"/>
      <c r="F1225" s="23"/>
      <c r="G1225" s="23"/>
      <c r="H1225" s="23"/>
      <c r="I1225" s="18"/>
      <c r="J1225" s="9"/>
      <c r="K1225" s="8"/>
      <c r="L1225" s="8"/>
      <c r="M1225" s="8"/>
      <c r="N1225" s="8"/>
      <c r="O1225" s="8"/>
      <c r="P1225" s="8"/>
      <c r="Q1225" s="8"/>
      <c r="R1225" s="8"/>
      <c r="S1225" s="8"/>
    </row>
    <row r="1226" spans="5:19" s="7" customFormat="1">
      <c r="E1226" s="23"/>
      <c r="F1226" s="23"/>
      <c r="G1226" s="23"/>
      <c r="H1226" s="23"/>
      <c r="I1226" s="18"/>
      <c r="J1226" s="9"/>
      <c r="K1226" s="8"/>
      <c r="L1226" s="8"/>
      <c r="M1226" s="8"/>
      <c r="N1226" s="8"/>
      <c r="O1226" s="8"/>
      <c r="P1226" s="8"/>
      <c r="Q1226" s="8"/>
      <c r="R1226" s="8"/>
      <c r="S1226" s="8"/>
    </row>
    <row r="1227" spans="5:19" s="7" customFormat="1">
      <c r="E1227" s="23"/>
      <c r="F1227" s="23"/>
      <c r="G1227" s="23"/>
      <c r="H1227" s="23"/>
      <c r="I1227" s="18"/>
      <c r="J1227" s="9"/>
      <c r="K1227" s="8"/>
      <c r="L1227" s="8"/>
      <c r="M1227" s="8"/>
      <c r="N1227" s="8"/>
      <c r="O1227" s="8"/>
      <c r="P1227" s="8"/>
      <c r="Q1227" s="8"/>
      <c r="R1227" s="8"/>
      <c r="S1227" s="8"/>
    </row>
    <row r="1228" spans="5:19" s="7" customFormat="1">
      <c r="E1228" s="23"/>
      <c r="F1228" s="23"/>
      <c r="G1228" s="23"/>
      <c r="H1228" s="23"/>
      <c r="I1228" s="18"/>
      <c r="J1228" s="9"/>
      <c r="K1228" s="8"/>
      <c r="L1228" s="8"/>
      <c r="M1228" s="8"/>
      <c r="N1228" s="8"/>
      <c r="O1228" s="8"/>
      <c r="P1228" s="8"/>
      <c r="Q1228" s="8"/>
      <c r="R1228" s="8"/>
      <c r="S1228" s="8"/>
    </row>
    <row r="1229" spans="5:19" s="7" customFormat="1">
      <c r="E1229" s="23"/>
      <c r="F1229" s="23"/>
      <c r="G1229" s="23"/>
      <c r="H1229" s="23"/>
      <c r="I1229" s="18"/>
      <c r="J1229" s="9"/>
      <c r="K1229" s="8"/>
      <c r="L1229" s="8"/>
      <c r="M1229" s="8"/>
      <c r="N1229" s="8"/>
      <c r="O1229" s="8"/>
      <c r="P1229" s="8"/>
      <c r="Q1229" s="8"/>
      <c r="R1229" s="8"/>
      <c r="S1229" s="8"/>
    </row>
    <row r="1230" spans="5:19" s="7" customFormat="1">
      <c r="E1230" s="23"/>
      <c r="F1230" s="23"/>
      <c r="G1230" s="23"/>
      <c r="H1230" s="23"/>
      <c r="I1230" s="18"/>
      <c r="J1230" s="9"/>
      <c r="K1230" s="8"/>
      <c r="L1230" s="8"/>
      <c r="M1230" s="8"/>
      <c r="N1230" s="8"/>
      <c r="O1230" s="8"/>
      <c r="P1230" s="8"/>
      <c r="Q1230" s="8"/>
      <c r="R1230" s="8"/>
      <c r="S1230" s="8"/>
    </row>
    <row r="1231" spans="5:19" s="7" customFormat="1">
      <c r="E1231" s="23"/>
      <c r="F1231" s="23"/>
      <c r="G1231" s="23"/>
      <c r="H1231" s="23"/>
      <c r="I1231" s="18"/>
      <c r="J1231" s="9"/>
      <c r="K1231" s="8"/>
      <c r="L1231" s="8"/>
      <c r="M1231" s="8"/>
      <c r="N1231" s="8"/>
      <c r="O1231" s="8"/>
      <c r="P1231" s="8"/>
      <c r="Q1231" s="8"/>
      <c r="R1231" s="8"/>
      <c r="S1231" s="8"/>
    </row>
    <row r="1232" spans="5:19" s="7" customFormat="1">
      <c r="E1232" s="23"/>
      <c r="F1232" s="23"/>
      <c r="G1232" s="23"/>
      <c r="H1232" s="23"/>
      <c r="I1232" s="18"/>
      <c r="J1232" s="9"/>
      <c r="K1232" s="8"/>
      <c r="L1232" s="8"/>
      <c r="M1232" s="8"/>
      <c r="N1232" s="8"/>
      <c r="O1232" s="8"/>
      <c r="P1232" s="8"/>
      <c r="Q1232" s="8"/>
      <c r="R1232" s="8"/>
      <c r="S1232" s="8"/>
    </row>
    <row r="1233" spans="5:19" s="7" customFormat="1">
      <c r="E1233" s="23"/>
      <c r="F1233" s="23"/>
      <c r="G1233" s="23"/>
      <c r="H1233" s="23"/>
      <c r="I1233" s="18"/>
      <c r="J1233" s="9"/>
      <c r="K1233" s="8"/>
      <c r="L1233" s="8"/>
      <c r="M1233" s="8"/>
      <c r="N1233" s="8"/>
      <c r="O1233" s="8"/>
      <c r="P1233" s="8"/>
      <c r="Q1233" s="8"/>
      <c r="R1233" s="8"/>
      <c r="S1233" s="8"/>
    </row>
    <row r="1234" spans="5:19" s="7" customFormat="1">
      <c r="E1234" s="23"/>
      <c r="F1234" s="23"/>
      <c r="G1234" s="23"/>
      <c r="H1234" s="23"/>
      <c r="I1234" s="18"/>
      <c r="J1234" s="9"/>
      <c r="K1234" s="8"/>
      <c r="L1234" s="8"/>
      <c r="M1234" s="8"/>
      <c r="N1234" s="8"/>
      <c r="O1234" s="8"/>
      <c r="P1234" s="8"/>
      <c r="Q1234" s="8"/>
      <c r="R1234" s="8"/>
      <c r="S1234" s="8"/>
    </row>
    <row r="1235" spans="5:19" s="7" customFormat="1">
      <c r="E1235" s="23"/>
      <c r="F1235" s="23"/>
      <c r="G1235" s="23"/>
      <c r="H1235" s="23"/>
      <c r="I1235" s="18"/>
      <c r="J1235" s="9"/>
      <c r="K1235" s="8"/>
      <c r="L1235" s="8"/>
      <c r="M1235" s="8"/>
      <c r="N1235" s="8"/>
      <c r="O1235" s="8"/>
      <c r="P1235" s="8"/>
      <c r="Q1235" s="8"/>
      <c r="R1235" s="8"/>
      <c r="S1235" s="8"/>
    </row>
    <row r="1236" spans="5:19" s="7" customFormat="1">
      <c r="E1236" s="23"/>
      <c r="F1236" s="23"/>
      <c r="G1236" s="23"/>
      <c r="H1236" s="23"/>
      <c r="I1236" s="18"/>
      <c r="J1236" s="9"/>
      <c r="K1236" s="8"/>
      <c r="L1236" s="8"/>
      <c r="M1236" s="8"/>
      <c r="N1236" s="8"/>
      <c r="O1236" s="8"/>
      <c r="P1236" s="8"/>
      <c r="Q1236" s="8"/>
      <c r="R1236" s="8"/>
      <c r="S1236" s="8"/>
    </row>
    <row r="1237" spans="5:19" s="7" customFormat="1">
      <c r="E1237" s="23"/>
      <c r="F1237" s="23"/>
      <c r="G1237" s="23"/>
      <c r="H1237" s="23"/>
      <c r="I1237" s="18"/>
      <c r="J1237" s="9"/>
      <c r="K1237" s="8"/>
      <c r="L1237" s="8"/>
      <c r="M1237" s="8"/>
      <c r="N1237" s="8"/>
      <c r="O1237" s="8"/>
      <c r="P1237" s="8"/>
      <c r="Q1237" s="8"/>
      <c r="R1237" s="8"/>
      <c r="S1237" s="8"/>
    </row>
    <row r="1238" spans="5:19" s="7" customFormat="1">
      <c r="E1238" s="23"/>
      <c r="F1238" s="23"/>
      <c r="G1238" s="23"/>
      <c r="H1238" s="23"/>
      <c r="I1238" s="18"/>
      <c r="J1238" s="9"/>
      <c r="K1238" s="8"/>
      <c r="L1238" s="8"/>
      <c r="M1238" s="8"/>
      <c r="N1238" s="8"/>
      <c r="O1238" s="8"/>
      <c r="P1238" s="8"/>
      <c r="Q1238" s="8"/>
      <c r="R1238" s="8"/>
      <c r="S1238" s="8"/>
    </row>
    <row r="1239" spans="5:19" s="7" customFormat="1">
      <c r="E1239" s="23"/>
      <c r="F1239" s="23"/>
      <c r="G1239" s="23"/>
      <c r="H1239" s="23"/>
      <c r="I1239" s="18"/>
      <c r="J1239" s="9"/>
      <c r="K1239" s="8"/>
      <c r="L1239" s="8"/>
      <c r="M1239" s="8"/>
      <c r="N1239" s="8"/>
      <c r="O1239" s="8"/>
      <c r="P1239" s="8"/>
      <c r="Q1239" s="8"/>
      <c r="R1239" s="8"/>
      <c r="S1239" s="8"/>
    </row>
    <row r="1240" spans="5:19" s="7" customFormat="1">
      <c r="E1240" s="23"/>
      <c r="F1240" s="23"/>
      <c r="G1240" s="23"/>
      <c r="H1240" s="23"/>
      <c r="I1240" s="18"/>
      <c r="J1240" s="9"/>
      <c r="K1240" s="8"/>
      <c r="L1240" s="8"/>
      <c r="M1240" s="8"/>
      <c r="N1240" s="8"/>
      <c r="O1240" s="8"/>
      <c r="P1240" s="8"/>
      <c r="Q1240" s="8"/>
      <c r="R1240" s="8"/>
      <c r="S1240" s="8"/>
    </row>
    <row r="1241" spans="5:19" s="7" customFormat="1">
      <c r="E1241" s="23"/>
      <c r="F1241" s="23"/>
      <c r="G1241" s="23"/>
      <c r="H1241" s="23"/>
      <c r="I1241" s="18"/>
      <c r="J1241" s="9"/>
      <c r="K1241" s="8"/>
      <c r="L1241" s="8"/>
      <c r="M1241" s="8"/>
      <c r="N1241" s="8"/>
      <c r="O1241" s="8"/>
      <c r="P1241" s="8"/>
      <c r="Q1241" s="8"/>
      <c r="R1241" s="8"/>
      <c r="S1241" s="8"/>
    </row>
    <row r="1242" spans="5:19" s="7" customFormat="1">
      <c r="E1242" s="23"/>
      <c r="F1242" s="23"/>
      <c r="G1242" s="23"/>
      <c r="H1242" s="23"/>
      <c r="I1242" s="18"/>
      <c r="J1242" s="9"/>
      <c r="K1242" s="8"/>
      <c r="L1242" s="8"/>
      <c r="M1242" s="8"/>
      <c r="N1242" s="8"/>
      <c r="O1242" s="8"/>
      <c r="P1242" s="8"/>
      <c r="Q1242" s="8"/>
      <c r="R1242" s="8"/>
      <c r="S1242" s="8"/>
    </row>
    <row r="1243" spans="5:19" s="7" customFormat="1">
      <c r="E1243" s="23"/>
      <c r="F1243" s="23"/>
      <c r="G1243" s="23"/>
      <c r="H1243" s="23"/>
      <c r="I1243" s="18"/>
      <c r="J1243" s="9"/>
      <c r="K1243" s="8"/>
      <c r="L1243" s="8"/>
      <c r="M1243" s="8"/>
      <c r="N1243" s="8"/>
      <c r="O1243" s="8"/>
      <c r="P1243" s="8"/>
      <c r="Q1243" s="8"/>
      <c r="R1243" s="8"/>
      <c r="S1243" s="8"/>
    </row>
    <row r="1244" spans="5:19" s="7" customFormat="1">
      <c r="E1244" s="23"/>
      <c r="F1244" s="23"/>
      <c r="G1244" s="23"/>
      <c r="H1244" s="23"/>
      <c r="I1244" s="18"/>
      <c r="J1244" s="9"/>
      <c r="K1244" s="8"/>
      <c r="L1244" s="8"/>
      <c r="M1244" s="8"/>
      <c r="N1244" s="8"/>
      <c r="O1244" s="8"/>
      <c r="P1244" s="8"/>
      <c r="Q1244" s="8"/>
      <c r="R1244" s="8"/>
      <c r="S1244" s="8"/>
    </row>
    <row r="1245" spans="5:19" s="7" customFormat="1">
      <c r="E1245" s="23"/>
      <c r="F1245" s="23"/>
      <c r="G1245" s="23"/>
      <c r="H1245" s="23"/>
      <c r="I1245" s="18"/>
      <c r="J1245" s="9"/>
      <c r="K1245" s="8"/>
      <c r="L1245" s="8"/>
      <c r="M1245" s="8"/>
      <c r="N1245" s="8"/>
      <c r="O1245" s="8"/>
      <c r="P1245" s="8"/>
      <c r="Q1245" s="8"/>
      <c r="R1245" s="8"/>
      <c r="S1245" s="8"/>
    </row>
    <row r="1246" spans="5:19" s="7" customFormat="1">
      <c r="E1246" s="23"/>
      <c r="F1246" s="23"/>
      <c r="G1246" s="23"/>
      <c r="H1246" s="23"/>
      <c r="I1246" s="18"/>
      <c r="J1246" s="9"/>
      <c r="K1246" s="8"/>
      <c r="L1246" s="8"/>
      <c r="M1246" s="8"/>
      <c r="N1246" s="8"/>
      <c r="O1246" s="8"/>
      <c r="P1246" s="8"/>
      <c r="Q1246" s="8"/>
      <c r="R1246" s="8"/>
      <c r="S1246" s="8"/>
    </row>
    <row r="1247" spans="5:19" s="7" customFormat="1">
      <c r="E1247" s="23"/>
      <c r="F1247" s="23"/>
      <c r="G1247" s="23"/>
      <c r="H1247" s="23"/>
      <c r="I1247" s="18"/>
      <c r="J1247" s="9"/>
      <c r="K1247" s="8"/>
      <c r="L1247" s="8"/>
      <c r="M1247" s="8"/>
      <c r="N1247" s="8"/>
      <c r="O1247" s="8"/>
      <c r="P1247" s="8"/>
      <c r="Q1247" s="8"/>
      <c r="R1247" s="8"/>
      <c r="S1247" s="8"/>
    </row>
    <row r="1248" spans="5:19" s="7" customFormat="1">
      <c r="E1248" s="23"/>
      <c r="F1248" s="23"/>
      <c r="G1248" s="23"/>
      <c r="H1248" s="23"/>
      <c r="I1248" s="18"/>
      <c r="J1248" s="9"/>
      <c r="K1248" s="8"/>
      <c r="L1248" s="8"/>
      <c r="M1248" s="8"/>
      <c r="N1248" s="8"/>
      <c r="O1248" s="8"/>
      <c r="P1248" s="8"/>
      <c r="Q1248" s="8"/>
      <c r="R1248" s="8"/>
      <c r="S1248" s="8"/>
    </row>
    <row r="1249" spans="5:19" s="7" customFormat="1">
      <c r="E1249" s="23"/>
      <c r="F1249" s="23"/>
      <c r="G1249" s="23"/>
      <c r="H1249" s="23"/>
      <c r="I1249" s="18"/>
      <c r="J1249" s="9"/>
      <c r="K1249" s="8"/>
      <c r="L1249" s="8"/>
      <c r="M1249" s="8"/>
      <c r="N1249" s="8"/>
      <c r="O1249" s="8"/>
      <c r="P1249" s="8"/>
      <c r="Q1249" s="8"/>
      <c r="R1249" s="8"/>
      <c r="S1249" s="8"/>
    </row>
    <row r="1250" spans="5:19" s="7" customFormat="1">
      <c r="E1250" s="23"/>
      <c r="F1250" s="23"/>
      <c r="G1250" s="23"/>
      <c r="H1250" s="23"/>
      <c r="I1250" s="18"/>
      <c r="J1250" s="9"/>
      <c r="K1250" s="8"/>
      <c r="L1250" s="8"/>
      <c r="M1250" s="8"/>
      <c r="N1250" s="8"/>
      <c r="O1250" s="8"/>
      <c r="P1250" s="8"/>
      <c r="Q1250" s="8"/>
      <c r="R1250" s="8"/>
      <c r="S1250" s="8"/>
    </row>
    <row r="1251" spans="5:19" s="7" customFormat="1">
      <c r="E1251" s="23"/>
      <c r="F1251" s="23"/>
      <c r="G1251" s="23"/>
      <c r="H1251" s="23"/>
      <c r="I1251" s="18"/>
      <c r="J1251" s="9"/>
      <c r="K1251" s="8"/>
      <c r="L1251" s="8"/>
      <c r="M1251" s="8"/>
      <c r="N1251" s="8"/>
      <c r="O1251" s="8"/>
      <c r="P1251" s="8"/>
      <c r="Q1251" s="8"/>
      <c r="R1251" s="8"/>
      <c r="S1251" s="8"/>
    </row>
    <row r="1252" spans="5:19" s="7" customFormat="1">
      <c r="E1252" s="23"/>
      <c r="F1252" s="23"/>
      <c r="G1252" s="23"/>
      <c r="H1252" s="23"/>
      <c r="I1252" s="18"/>
      <c r="J1252" s="9"/>
      <c r="K1252" s="8"/>
      <c r="L1252" s="8"/>
      <c r="M1252" s="8"/>
      <c r="N1252" s="8"/>
      <c r="O1252" s="8"/>
      <c r="P1252" s="8"/>
      <c r="Q1252" s="8"/>
      <c r="R1252" s="8"/>
      <c r="S1252" s="8"/>
    </row>
    <row r="1253" spans="5:19" s="7" customFormat="1">
      <c r="E1253" s="23"/>
      <c r="F1253" s="23"/>
      <c r="G1253" s="23"/>
      <c r="H1253" s="23"/>
      <c r="I1253" s="18"/>
      <c r="J1253" s="9"/>
      <c r="K1253" s="8"/>
      <c r="L1253" s="8"/>
      <c r="M1253" s="8"/>
      <c r="N1253" s="8"/>
      <c r="O1253" s="8"/>
      <c r="P1253" s="8"/>
      <c r="Q1253" s="8"/>
      <c r="R1253" s="8"/>
      <c r="S1253" s="8"/>
    </row>
    <row r="1254" spans="5:19" s="7" customFormat="1">
      <c r="E1254" s="23"/>
      <c r="F1254" s="23"/>
      <c r="G1254" s="23"/>
      <c r="H1254" s="23"/>
      <c r="I1254" s="18"/>
      <c r="J1254" s="9"/>
      <c r="K1254" s="8"/>
      <c r="L1254" s="8"/>
      <c r="M1254" s="8"/>
      <c r="N1254" s="8"/>
      <c r="O1254" s="8"/>
      <c r="P1254" s="8"/>
      <c r="Q1254" s="8"/>
      <c r="R1254" s="8"/>
      <c r="S1254" s="8"/>
    </row>
    <row r="1255" spans="5:19" s="7" customFormat="1">
      <c r="E1255" s="23"/>
      <c r="F1255" s="23"/>
      <c r="G1255" s="23"/>
      <c r="H1255" s="23"/>
      <c r="I1255" s="18"/>
      <c r="J1255" s="9"/>
      <c r="K1255" s="8"/>
      <c r="L1255" s="8"/>
      <c r="M1255" s="8"/>
      <c r="N1255" s="8"/>
      <c r="O1255" s="8"/>
      <c r="P1255" s="8"/>
      <c r="Q1255" s="8"/>
      <c r="R1255" s="8"/>
      <c r="S1255" s="8"/>
    </row>
    <row r="1256" spans="5:19" s="7" customFormat="1">
      <c r="E1256" s="23"/>
      <c r="F1256" s="23"/>
      <c r="G1256" s="23"/>
      <c r="H1256" s="23"/>
      <c r="I1256" s="18"/>
      <c r="J1256" s="9"/>
      <c r="K1256" s="8"/>
      <c r="L1256" s="8"/>
      <c r="M1256" s="8"/>
      <c r="N1256" s="8"/>
      <c r="O1256" s="8"/>
      <c r="P1256" s="8"/>
      <c r="Q1256" s="8"/>
      <c r="R1256" s="8"/>
      <c r="S1256" s="8"/>
    </row>
    <row r="1257" spans="5:19" s="7" customFormat="1">
      <c r="E1257" s="23"/>
      <c r="F1257" s="23"/>
      <c r="G1257" s="23"/>
      <c r="H1257" s="23"/>
      <c r="I1257" s="18"/>
      <c r="J1257" s="9"/>
      <c r="K1257" s="8"/>
      <c r="L1257" s="8"/>
      <c r="M1257" s="8"/>
      <c r="N1257" s="8"/>
      <c r="O1257" s="8"/>
      <c r="P1257" s="8"/>
      <c r="Q1257" s="8"/>
      <c r="R1257" s="8"/>
      <c r="S1257" s="8"/>
    </row>
    <row r="1258" spans="5:19" s="7" customFormat="1">
      <c r="E1258" s="23"/>
      <c r="F1258" s="23"/>
      <c r="G1258" s="23"/>
      <c r="H1258" s="23"/>
      <c r="I1258" s="18"/>
      <c r="J1258" s="9"/>
      <c r="K1258" s="8"/>
      <c r="L1258" s="8"/>
      <c r="M1258" s="8"/>
      <c r="N1258" s="8"/>
      <c r="O1258" s="8"/>
      <c r="P1258" s="8"/>
      <c r="Q1258" s="8"/>
      <c r="R1258" s="8"/>
      <c r="S1258" s="8"/>
    </row>
    <row r="1259" spans="5:19" s="7" customFormat="1">
      <c r="E1259" s="23"/>
      <c r="F1259" s="23"/>
      <c r="G1259" s="23"/>
      <c r="H1259" s="23"/>
      <c r="I1259" s="18"/>
      <c r="J1259" s="9"/>
      <c r="K1259" s="8"/>
      <c r="L1259" s="8"/>
      <c r="M1259" s="8"/>
      <c r="N1259" s="8"/>
      <c r="O1259" s="8"/>
      <c r="P1259" s="8"/>
      <c r="Q1259" s="8"/>
      <c r="R1259" s="8"/>
      <c r="S1259" s="8"/>
    </row>
    <row r="1260" spans="5:19" s="7" customFormat="1">
      <c r="E1260" s="23"/>
      <c r="F1260" s="23"/>
      <c r="G1260" s="23"/>
      <c r="H1260" s="23"/>
      <c r="I1260" s="18"/>
      <c r="J1260" s="9"/>
      <c r="K1260" s="8"/>
      <c r="L1260" s="8"/>
      <c r="M1260" s="8"/>
      <c r="N1260" s="8"/>
      <c r="O1260" s="8"/>
      <c r="P1260" s="8"/>
      <c r="Q1260" s="8"/>
      <c r="R1260" s="8"/>
      <c r="S1260" s="8"/>
    </row>
    <row r="1261" spans="5:19" s="7" customFormat="1">
      <c r="E1261" s="23"/>
      <c r="F1261" s="23"/>
      <c r="G1261" s="23"/>
      <c r="H1261" s="23"/>
      <c r="I1261" s="18"/>
      <c r="J1261" s="9"/>
      <c r="K1261" s="8"/>
      <c r="L1261" s="8"/>
      <c r="M1261" s="8"/>
      <c r="N1261" s="8"/>
      <c r="O1261" s="8"/>
      <c r="P1261" s="8"/>
      <c r="Q1261" s="8"/>
      <c r="R1261" s="8"/>
      <c r="S1261" s="8"/>
    </row>
    <row r="1262" spans="5:19" s="7" customFormat="1">
      <c r="E1262" s="23"/>
      <c r="F1262" s="23"/>
      <c r="G1262" s="23"/>
      <c r="H1262" s="23"/>
      <c r="I1262" s="18"/>
      <c r="J1262" s="9"/>
      <c r="K1262" s="8"/>
      <c r="L1262" s="8"/>
      <c r="M1262" s="8"/>
      <c r="N1262" s="8"/>
      <c r="O1262" s="8"/>
      <c r="P1262" s="8"/>
      <c r="Q1262" s="8"/>
      <c r="R1262" s="8"/>
      <c r="S1262" s="8"/>
    </row>
    <row r="1263" spans="5:19" s="7" customFormat="1">
      <c r="E1263" s="23"/>
      <c r="F1263" s="23"/>
      <c r="G1263" s="23"/>
      <c r="H1263" s="23"/>
      <c r="I1263" s="18"/>
      <c r="J1263" s="9"/>
      <c r="K1263" s="8"/>
      <c r="L1263" s="8"/>
      <c r="M1263" s="8"/>
      <c r="N1263" s="8"/>
      <c r="O1263" s="8"/>
      <c r="P1263" s="8"/>
      <c r="Q1263" s="8"/>
      <c r="R1263" s="8"/>
      <c r="S1263" s="8"/>
    </row>
    <row r="1264" spans="5:19" s="7" customFormat="1">
      <c r="E1264" s="23"/>
      <c r="F1264" s="23"/>
      <c r="G1264" s="23"/>
      <c r="H1264" s="23"/>
      <c r="I1264" s="18"/>
      <c r="J1264" s="9"/>
      <c r="K1264" s="8"/>
      <c r="L1264" s="8"/>
      <c r="M1264" s="8"/>
      <c r="N1264" s="8"/>
      <c r="O1264" s="8"/>
      <c r="P1264" s="8"/>
      <c r="Q1264" s="8"/>
      <c r="R1264" s="8"/>
      <c r="S1264" s="8"/>
    </row>
    <row r="1265" spans="5:19" s="7" customFormat="1">
      <c r="E1265" s="23"/>
      <c r="F1265" s="23"/>
      <c r="G1265" s="23"/>
      <c r="H1265" s="23"/>
      <c r="I1265" s="18"/>
      <c r="J1265" s="9"/>
      <c r="K1265" s="8"/>
      <c r="L1265" s="8"/>
      <c r="M1265" s="8"/>
      <c r="N1265" s="8"/>
      <c r="O1265" s="8"/>
      <c r="P1265" s="8"/>
      <c r="Q1265" s="8"/>
      <c r="R1265" s="8"/>
      <c r="S1265" s="8"/>
    </row>
    <row r="1266" spans="5:19" s="7" customFormat="1">
      <c r="E1266" s="23"/>
      <c r="F1266" s="23"/>
      <c r="G1266" s="23"/>
      <c r="H1266" s="23"/>
      <c r="I1266" s="18"/>
      <c r="J1266" s="9"/>
      <c r="K1266" s="8"/>
      <c r="L1266" s="8"/>
      <c r="M1266" s="8"/>
      <c r="N1266" s="8"/>
      <c r="O1266" s="8"/>
      <c r="P1266" s="8"/>
      <c r="Q1266" s="8"/>
      <c r="R1266" s="8"/>
      <c r="S1266" s="8"/>
    </row>
    <row r="1267" spans="5:19" s="7" customFormat="1">
      <c r="E1267" s="23"/>
      <c r="F1267" s="23"/>
      <c r="G1267" s="23"/>
      <c r="H1267" s="23"/>
      <c r="I1267" s="18"/>
      <c r="J1267" s="9"/>
      <c r="K1267" s="8"/>
      <c r="L1267" s="8"/>
      <c r="M1267" s="8"/>
      <c r="N1267" s="8"/>
      <c r="O1267" s="8"/>
      <c r="P1267" s="8"/>
      <c r="Q1267" s="8"/>
      <c r="R1267" s="8"/>
      <c r="S1267" s="8"/>
    </row>
    <row r="1268" spans="5:19" s="7" customFormat="1">
      <c r="E1268" s="23"/>
      <c r="F1268" s="23"/>
      <c r="G1268" s="23"/>
      <c r="H1268" s="23"/>
      <c r="I1268" s="18"/>
      <c r="J1268" s="9"/>
      <c r="K1268" s="8"/>
      <c r="L1268" s="8"/>
      <c r="M1268" s="8"/>
      <c r="N1268" s="8"/>
      <c r="O1268" s="8"/>
      <c r="P1268" s="8"/>
      <c r="Q1268" s="8"/>
      <c r="R1268" s="8"/>
      <c r="S1268" s="8"/>
    </row>
    <row r="1269" spans="5:19" s="7" customFormat="1">
      <c r="E1269" s="23"/>
      <c r="F1269" s="23"/>
      <c r="G1269" s="23"/>
      <c r="H1269" s="23"/>
      <c r="I1269" s="18"/>
      <c r="J1269" s="9"/>
      <c r="K1269" s="8"/>
      <c r="L1269" s="8"/>
      <c r="M1269" s="8"/>
      <c r="N1269" s="8"/>
      <c r="O1269" s="8"/>
      <c r="P1269" s="8"/>
      <c r="Q1269" s="8"/>
      <c r="R1269" s="8"/>
      <c r="S1269" s="8"/>
    </row>
    <row r="1270" spans="5:19" s="7" customFormat="1">
      <c r="E1270" s="23"/>
      <c r="F1270" s="23"/>
      <c r="G1270" s="23"/>
      <c r="H1270" s="23"/>
      <c r="I1270" s="18"/>
      <c r="J1270" s="9"/>
      <c r="K1270" s="8"/>
      <c r="L1270" s="8"/>
      <c r="M1270" s="8"/>
      <c r="N1270" s="8"/>
      <c r="O1270" s="8"/>
      <c r="P1270" s="8"/>
      <c r="Q1270" s="8"/>
      <c r="R1270" s="8"/>
      <c r="S1270" s="8"/>
    </row>
    <row r="1271" spans="5:19" s="7" customFormat="1">
      <c r="E1271" s="23"/>
      <c r="F1271" s="23"/>
      <c r="G1271" s="23"/>
      <c r="H1271" s="23"/>
      <c r="I1271" s="18"/>
      <c r="J1271" s="9"/>
      <c r="K1271" s="8"/>
      <c r="L1271" s="8"/>
      <c r="M1271" s="8"/>
      <c r="N1271" s="8"/>
      <c r="O1271" s="8"/>
      <c r="P1271" s="8"/>
      <c r="Q1271" s="8"/>
      <c r="R1271" s="8"/>
      <c r="S1271" s="8"/>
    </row>
    <row r="1272" spans="5:19" s="7" customFormat="1">
      <c r="E1272" s="23"/>
      <c r="F1272" s="23"/>
      <c r="G1272" s="23"/>
      <c r="H1272" s="23"/>
      <c r="I1272" s="18"/>
      <c r="J1272" s="9"/>
      <c r="K1272" s="8"/>
      <c r="L1272" s="8"/>
      <c r="M1272" s="8"/>
      <c r="N1272" s="8"/>
      <c r="O1272" s="8"/>
      <c r="P1272" s="8"/>
      <c r="Q1272" s="8"/>
      <c r="R1272" s="8"/>
      <c r="S1272" s="8"/>
    </row>
    <row r="1273" spans="5:19" s="7" customFormat="1">
      <c r="E1273" s="23"/>
      <c r="F1273" s="23"/>
      <c r="G1273" s="23"/>
      <c r="H1273" s="23"/>
      <c r="I1273" s="18"/>
      <c r="J1273" s="9"/>
      <c r="K1273" s="8"/>
      <c r="L1273" s="8"/>
      <c r="M1273" s="8"/>
      <c r="N1273" s="8"/>
      <c r="O1273" s="8"/>
      <c r="P1273" s="8"/>
      <c r="Q1273" s="8"/>
      <c r="R1273" s="8"/>
      <c r="S1273" s="8"/>
    </row>
    <row r="1274" spans="5:19" s="7" customFormat="1">
      <c r="E1274" s="23"/>
      <c r="F1274" s="23"/>
      <c r="G1274" s="23"/>
      <c r="H1274" s="23"/>
      <c r="I1274" s="18"/>
      <c r="J1274" s="9"/>
      <c r="K1274" s="8"/>
      <c r="L1274" s="8"/>
      <c r="M1274" s="8"/>
      <c r="N1274" s="8"/>
      <c r="O1274" s="8"/>
      <c r="P1274" s="8"/>
      <c r="Q1274" s="8"/>
      <c r="R1274" s="8"/>
      <c r="S1274" s="8"/>
    </row>
    <row r="1275" spans="5:19" s="7" customFormat="1">
      <c r="E1275" s="23"/>
      <c r="F1275" s="23"/>
      <c r="G1275" s="23"/>
      <c r="H1275" s="23"/>
      <c r="I1275" s="18"/>
      <c r="J1275" s="9"/>
      <c r="K1275" s="8"/>
      <c r="L1275" s="8"/>
      <c r="M1275" s="8"/>
      <c r="N1275" s="8"/>
      <c r="O1275" s="8"/>
      <c r="P1275" s="8"/>
      <c r="Q1275" s="8"/>
      <c r="R1275" s="8"/>
      <c r="S1275" s="8"/>
    </row>
    <row r="1276" spans="5:19" s="7" customFormat="1">
      <c r="E1276" s="23"/>
      <c r="F1276" s="23"/>
      <c r="G1276" s="23"/>
      <c r="H1276" s="23"/>
      <c r="I1276" s="18"/>
      <c r="J1276" s="9"/>
      <c r="K1276" s="8"/>
      <c r="L1276" s="8"/>
      <c r="M1276" s="8"/>
      <c r="N1276" s="8"/>
      <c r="O1276" s="8"/>
      <c r="P1276" s="8"/>
      <c r="Q1276" s="8"/>
      <c r="R1276" s="8"/>
      <c r="S1276" s="8"/>
    </row>
    <row r="1277" spans="5:19" s="7" customFormat="1">
      <c r="E1277" s="23"/>
      <c r="F1277" s="23"/>
      <c r="G1277" s="23"/>
      <c r="H1277" s="23"/>
      <c r="I1277" s="18"/>
      <c r="J1277" s="9"/>
      <c r="K1277" s="8"/>
      <c r="L1277" s="8"/>
      <c r="M1277" s="8"/>
      <c r="N1277" s="8"/>
      <c r="O1277" s="8"/>
      <c r="P1277" s="8"/>
      <c r="Q1277" s="8"/>
      <c r="R1277" s="8"/>
      <c r="S1277" s="8"/>
    </row>
    <row r="1278" spans="5:19" s="7" customFormat="1">
      <c r="E1278" s="23"/>
      <c r="F1278" s="23"/>
      <c r="G1278" s="23"/>
      <c r="H1278" s="23"/>
      <c r="I1278" s="18"/>
      <c r="J1278" s="9"/>
      <c r="K1278" s="8"/>
      <c r="L1278" s="8"/>
      <c r="M1278" s="8"/>
      <c r="N1278" s="8"/>
      <c r="O1278" s="8"/>
      <c r="P1278" s="8"/>
      <c r="Q1278" s="8"/>
      <c r="R1278" s="8"/>
      <c r="S1278" s="8"/>
    </row>
    <row r="1279" spans="5:19" s="7" customFormat="1">
      <c r="E1279" s="23"/>
      <c r="F1279" s="23"/>
      <c r="G1279" s="23"/>
      <c r="H1279" s="23"/>
      <c r="I1279" s="18"/>
      <c r="J1279" s="9"/>
      <c r="K1279" s="8"/>
      <c r="L1279" s="8"/>
      <c r="M1279" s="8"/>
      <c r="N1279" s="8"/>
      <c r="O1279" s="8"/>
      <c r="P1279" s="8"/>
      <c r="Q1279" s="8"/>
      <c r="R1279" s="8"/>
      <c r="S1279" s="8"/>
    </row>
    <row r="1280" spans="5:19" s="7" customFormat="1">
      <c r="E1280" s="23"/>
      <c r="F1280" s="23"/>
      <c r="G1280" s="23"/>
      <c r="H1280" s="23"/>
      <c r="I1280" s="18"/>
      <c r="J1280" s="9"/>
      <c r="K1280" s="8"/>
      <c r="L1280" s="8"/>
      <c r="M1280" s="8"/>
      <c r="N1280" s="8"/>
      <c r="O1280" s="8"/>
      <c r="P1280" s="8"/>
      <c r="Q1280" s="8"/>
      <c r="R1280" s="8"/>
      <c r="S1280" s="8"/>
    </row>
    <row r="1281" spans="5:19" s="7" customFormat="1">
      <c r="E1281" s="23"/>
      <c r="F1281" s="23"/>
      <c r="G1281" s="23"/>
      <c r="H1281" s="23"/>
      <c r="I1281" s="18"/>
      <c r="J1281" s="9"/>
      <c r="K1281" s="8"/>
      <c r="L1281" s="8"/>
      <c r="M1281" s="8"/>
      <c r="N1281" s="8"/>
      <c r="O1281" s="8"/>
      <c r="P1281" s="8"/>
      <c r="Q1281" s="8"/>
      <c r="R1281" s="8"/>
      <c r="S1281" s="8"/>
    </row>
    <row r="1282" spans="5:19" s="7" customFormat="1">
      <c r="E1282" s="23"/>
      <c r="F1282" s="23"/>
      <c r="G1282" s="23"/>
      <c r="H1282" s="23"/>
      <c r="I1282" s="18"/>
      <c r="J1282" s="9"/>
      <c r="K1282" s="8"/>
      <c r="L1282" s="8"/>
      <c r="M1282" s="8"/>
      <c r="N1282" s="8"/>
      <c r="O1282" s="8"/>
      <c r="P1282" s="8"/>
      <c r="Q1282" s="8"/>
      <c r="R1282" s="8"/>
      <c r="S1282" s="8"/>
    </row>
    <row r="1283" spans="5:19" s="7" customFormat="1">
      <c r="E1283" s="23"/>
      <c r="F1283" s="23"/>
      <c r="G1283" s="23"/>
      <c r="H1283" s="23"/>
      <c r="I1283" s="18"/>
      <c r="J1283" s="9"/>
      <c r="K1283" s="8"/>
      <c r="L1283" s="8"/>
      <c r="M1283" s="8"/>
      <c r="N1283" s="8"/>
      <c r="O1283" s="8"/>
      <c r="P1283" s="8"/>
      <c r="Q1283" s="8"/>
      <c r="R1283" s="8"/>
      <c r="S1283" s="8"/>
    </row>
    <row r="1284" spans="5:19" s="7" customFormat="1">
      <c r="E1284" s="23"/>
      <c r="F1284" s="23"/>
      <c r="G1284" s="23"/>
      <c r="H1284" s="23"/>
      <c r="I1284" s="18"/>
      <c r="J1284" s="9"/>
      <c r="K1284" s="8"/>
      <c r="L1284" s="8"/>
      <c r="M1284" s="8"/>
      <c r="N1284" s="8"/>
      <c r="O1284" s="8"/>
      <c r="P1284" s="8"/>
      <c r="Q1284" s="8"/>
      <c r="R1284" s="8"/>
      <c r="S1284" s="8"/>
    </row>
    <row r="1285" spans="5:19" s="7" customFormat="1">
      <c r="E1285" s="23"/>
      <c r="F1285" s="23"/>
      <c r="G1285" s="23"/>
      <c r="H1285" s="23"/>
      <c r="I1285" s="18"/>
      <c r="J1285" s="9"/>
      <c r="K1285" s="8"/>
      <c r="L1285" s="8"/>
      <c r="M1285" s="8"/>
      <c r="N1285" s="8"/>
      <c r="O1285" s="8"/>
      <c r="P1285" s="8"/>
      <c r="Q1285" s="8"/>
      <c r="R1285" s="8"/>
      <c r="S1285" s="8"/>
    </row>
    <row r="1286" spans="5:19" s="7" customFormat="1">
      <c r="E1286" s="23"/>
      <c r="F1286" s="23"/>
      <c r="G1286" s="23"/>
      <c r="H1286" s="23"/>
      <c r="I1286" s="18"/>
      <c r="J1286" s="9"/>
      <c r="K1286" s="8"/>
      <c r="L1286" s="8"/>
      <c r="M1286" s="8"/>
      <c r="N1286" s="8"/>
      <c r="O1286" s="8"/>
      <c r="P1286" s="8"/>
      <c r="Q1286" s="8"/>
      <c r="R1286" s="8"/>
      <c r="S1286" s="8"/>
    </row>
    <row r="1287" spans="5:19" s="7" customFormat="1">
      <c r="E1287" s="23"/>
      <c r="F1287" s="23"/>
      <c r="G1287" s="23"/>
      <c r="H1287" s="23"/>
      <c r="I1287" s="18"/>
      <c r="J1287" s="9"/>
      <c r="K1287" s="8"/>
      <c r="L1287" s="8"/>
      <c r="M1287" s="8"/>
      <c r="N1287" s="8"/>
      <c r="O1287" s="8"/>
      <c r="P1287" s="8"/>
      <c r="Q1287" s="8"/>
      <c r="R1287" s="8"/>
      <c r="S1287" s="8"/>
    </row>
    <row r="1288" spans="5:19" s="7" customFormat="1">
      <c r="E1288" s="23"/>
      <c r="F1288" s="23"/>
      <c r="G1288" s="23"/>
      <c r="H1288" s="23"/>
      <c r="I1288" s="18"/>
      <c r="J1288" s="9"/>
      <c r="K1288" s="8"/>
      <c r="L1288" s="8"/>
      <c r="M1288" s="8"/>
      <c r="N1288" s="8"/>
      <c r="O1288" s="8"/>
      <c r="P1288" s="8"/>
      <c r="Q1288" s="8"/>
      <c r="R1288" s="8"/>
      <c r="S1288" s="8"/>
    </row>
    <row r="1289" spans="5:19" s="7" customFormat="1">
      <c r="E1289" s="23"/>
      <c r="F1289" s="23"/>
      <c r="G1289" s="23"/>
      <c r="H1289" s="23"/>
      <c r="I1289" s="18"/>
      <c r="J1289" s="9"/>
      <c r="K1289" s="8"/>
      <c r="L1289" s="8"/>
      <c r="M1289" s="8"/>
      <c r="N1289" s="8"/>
      <c r="O1289" s="8"/>
      <c r="P1289" s="8"/>
      <c r="Q1289" s="8"/>
      <c r="R1289" s="8"/>
      <c r="S1289" s="8"/>
    </row>
    <row r="1290" spans="5:19" s="7" customFormat="1">
      <c r="E1290" s="23"/>
      <c r="F1290" s="23"/>
      <c r="G1290" s="23"/>
      <c r="H1290" s="23"/>
      <c r="I1290" s="18"/>
      <c r="J1290" s="9"/>
      <c r="K1290" s="8"/>
      <c r="L1290" s="8"/>
      <c r="M1290" s="8"/>
      <c r="N1290" s="8"/>
      <c r="O1290" s="8"/>
      <c r="P1290" s="8"/>
      <c r="Q1290" s="8"/>
      <c r="R1290" s="8"/>
      <c r="S1290" s="8"/>
    </row>
    <row r="1291" spans="5:19" s="7" customFormat="1">
      <c r="E1291" s="23"/>
      <c r="F1291" s="23"/>
      <c r="G1291" s="23"/>
      <c r="H1291" s="23"/>
      <c r="I1291" s="18"/>
      <c r="J1291" s="9"/>
      <c r="K1291" s="8"/>
      <c r="L1291" s="8"/>
      <c r="M1291" s="8"/>
      <c r="N1291" s="8"/>
      <c r="O1291" s="8"/>
      <c r="P1291" s="8"/>
      <c r="Q1291" s="8"/>
      <c r="R1291" s="8"/>
      <c r="S1291" s="8"/>
    </row>
    <row r="1292" spans="5:19" s="7" customFormat="1">
      <c r="E1292" s="23"/>
      <c r="F1292" s="23"/>
      <c r="G1292" s="23"/>
      <c r="H1292" s="23"/>
      <c r="I1292" s="18"/>
      <c r="J1292" s="9"/>
      <c r="K1292" s="8"/>
      <c r="L1292" s="8"/>
      <c r="M1292" s="8"/>
      <c r="N1292" s="8"/>
      <c r="O1292" s="8"/>
      <c r="P1292" s="8"/>
      <c r="Q1292" s="8"/>
      <c r="R1292" s="8"/>
      <c r="S1292" s="8"/>
    </row>
    <row r="1293" spans="5:19" s="7" customFormat="1">
      <c r="E1293" s="23"/>
      <c r="F1293" s="23"/>
      <c r="G1293" s="23"/>
      <c r="H1293" s="23"/>
      <c r="I1293" s="18"/>
      <c r="J1293" s="9"/>
      <c r="K1293" s="8"/>
      <c r="L1293" s="8"/>
      <c r="M1293" s="8"/>
      <c r="N1293" s="8"/>
      <c r="O1293" s="8"/>
      <c r="P1293" s="8"/>
      <c r="Q1293" s="8"/>
      <c r="R1293" s="8"/>
      <c r="S1293" s="8"/>
    </row>
    <row r="1294" spans="5:19" s="7" customFormat="1">
      <c r="E1294" s="23"/>
      <c r="F1294" s="23"/>
      <c r="G1294" s="23"/>
      <c r="H1294" s="23"/>
      <c r="I1294" s="18"/>
      <c r="J1294" s="9"/>
      <c r="K1294" s="8"/>
      <c r="L1294" s="8"/>
      <c r="M1294" s="8"/>
      <c r="N1294" s="8"/>
      <c r="O1294" s="8"/>
      <c r="P1294" s="8"/>
      <c r="Q1294" s="8"/>
      <c r="R1294" s="8"/>
      <c r="S1294" s="8"/>
    </row>
    <row r="1295" spans="5:19" s="7" customFormat="1">
      <c r="E1295" s="23"/>
      <c r="F1295" s="23"/>
      <c r="G1295" s="23"/>
      <c r="H1295" s="23"/>
      <c r="I1295" s="18"/>
      <c r="J1295" s="9"/>
      <c r="K1295" s="8"/>
      <c r="L1295" s="8"/>
      <c r="M1295" s="8"/>
      <c r="N1295" s="8"/>
      <c r="O1295" s="8"/>
      <c r="P1295" s="8"/>
      <c r="Q1295" s="8"/>
      <c r="R1295" s="8"/>
      <c r="S1295" s="8"/>
    </row>
    <row r="1296" spans="5:19" s="7" customFormat="1">
      <c r="E1296" s="23"/>
      <c r="F1296" s="23"/>
      <c r="G1296" s="23"/>
      <c r="H1296" s="23"/>
      <c r="I1296" s="18"/>
      <c r="J1296" s="9"/>
      <c r="K1296" s="8"/>
      <c r="L1296" s="8"/>
      <c r="M1296" s="8"/>
      <c r="N1296" s="8"/>
      <c r="O1296" s="8"/>
      <c r="P1296" s="8"/>
      <c r="Q1296" s="8"/>
      <c r="R1296" s="8"/>
      <c r="S1296" s="8"/>
    </row>
    <row r="1297" spans="5:19" s="7" customFormat="1">
      <c r="E1297" s="23"/>
      <c r="F1297" s="23"/>
      <c r="G1297" s="23"/>
      <c r="H1297" s="23"/>
      <c r="I1297" s="18"/>
      <c r="J1297" s="9"/>
      <c r="K1297" s="8"/>
      <c r="L1297" s="8"/>
      <c r="M1297" s="8"/>
      <c r="N1297" s="8"/>
      <c r="O1297" s="8"/>
      <c r="P1297" s="8"/>
      <c r="Q1297" s="8"/>
      <c r="R1297" s="8"/>
      <c r="S1297" s="8"/>
    </row>
    <row r="1298" spans="5:19" s="7" customFormat="1">
      <c r="E1298" s="23"/>
      <c r="F1298" s="23"/>
      <c r="G1298" s="23"/>
      <c r="H1298" s="23"/>
      <c r="I1298" s="18"/>
      <c r="J1298" s="9"/>
      <c r="K1298" s="8"/>
      <c r="L1298" s="8"/>
      <c r="M1298" s="8"/>
      <c r="N1298" s="8"/>
      <c r="O1298" s="8"/>
      <c r="P1298" s="8"/>
      <c r="Q1298" s="8"/>
      <c r="R1298" s="8"/>
      <c r="S1298" s="8"/>
    </row>
    <row r="1299" spans="5:19" s="7" customFormat="1">
      <c r="E1299" s="23"/>
      <c r="F1299" s="23"/>
      <c r="G1299" s="23"/>
      <c r="H1299" s="23"/>
      <c r="I1299" s="18"/>
      <c r="J1299" s="9"/>
      <c r="K1299" s="8"/>
      <c r="L1299" s="8"/>
      <c r="M1299" s="8"/>
      <c r="N1299" s="8"/>
      <c r="O1299" s="8"/>
      <c r="P1299" s="8"/>
      <c r="Q1299" s="8"/>
      <c r="R1299" s="8"/>
      <c r="S1299" s="8"/>
    </row>
    <row r="1300" spans="5:19" s="7" customFormat="1">
      <c r="E1300" s="23"/>
      <c r="F1300" s="23"/>
      <c r="G1300" s="23"/>
      <c r="H1300" s="23"/>
      <c r="I1300" s="18"/>
      <c r="J1300" s="9"/>
      <c r="K1300" s="8"/>
      <c r="L1300" s="8"/>
      <c r="M1300" s="8"/>
      <c r="N1300" s="8"/>
      <c r="O1300" s="8"/>
      <c r="P1300" s="8"/>
      <c r="Q1300" s="8"/>
      <c r="R1300" s="8"/>
      <c r="S1300" s="8"/>
    </row>
    <row r="1301" spans="5:19" s="7" customFormat="1">
      <c r="E1301" s="23"/>
      <c r="F1301" s="23"/>
      <c r="G1301" s="23"/>
      <c r="H1301" s="23"/>
      <c r="I1301" s="18"/>
      <c r="J1301" s="9"/>
      <c r="K1301" s="8"/>
      <c r="L1301" s="8"/>
      <c r="M1301" s="8"/>
      <c r="N1301" s="8"/>
      <c r="O1301" s="8"/>
      <c r="P1301" s="8"/>
      <c r="Q1301" s="8"/>
      <c r="R1301" s="8"/>
      <c r="S1301" s="8"/>
    </row>
    <row r="1302" spans="5:19" s="7" customFormat="1">
      <c r="E1302" s="23"/>
      <c r="F1302" s="23"/>
      <c r="G1302" s="23"/>
      <c r="H1302" s="23"/>
      <c r="I1302" s="18"/>
      <c r="J1302" s="9"/>
      <c r="K1302" s="8"/>
      <c r="L1302" s="8"/>
      <c r="M1302" s="8"/>
      <c r="N1302" s="8"/>
      <c r="O1302" s="8"/>
      <c r="P1302" s="8"/>
      <c r="Q1302" s="8"/>
      <c r="R1302" s="8"/>
      <c r="S1302" s="8"/>
    </row>
    <row r="1303" spans="5:19" s="7" customFormat="1">
      <c r="E1303" s="23"/>
      <c r="F1303" s="23"/>
      <c r="G1303" s="23"/>
      <c r="H1303" s="23"/>
      <c r="I1303" s="18"/>
      <c r="J1303" s="9"/>
      <c r="K1303" s="8"/>
      <c r="L1303" s="8"/>
      <c r="M1303" s="8"/>
      <c r="N1303" s="8"/>
      <c r="O1303" s="8"/>
      <c r="P1303" s="8"/>
      <c r="Q1303" s="8"/>
      <c r="R1303" s="8"/>
      <c r="S1303" s="8"/>
    </row>
    <row r="1304" spans="5:19" s="7" customFormat="1">
      <c r="E1304" s="23"/>
      <c r="F1304" s="23"/>
      <c r="G1304" s="23"/>
      <c r="H1304" s="23"/>
      <c r="I1304" s="18"/>
      <c r="J1304" s="9"/>
      <c r="K1304" s="8"/>
      <c r="L1304" s="8"/>
      <c r="M1304" s="8"/>
      <c r="N1304" s="8"/>
      <c r="O1304" s="8"/>
      <c r="P1304" s="8"/>
      <c r="Q1304" s="8"/>
      <c r="R1304" s="8"/>
      <c r="S1304" s="8"/>
    </row>
    <row r="1305" spans="5:19" s="7" customFormat="1">
      <c r="E1305" s="23"/>
      <c r="F1305" s="23"/>
      <c r="G1305" s="23"/>
      <c r="H1305" s="23"/>
      <c r="I1305" s="18"/>
      <c r="J1305" s="9"/>
      <c r="K1305" s="8"/>
      <c r="L1305" s="8"/>
      <c r="M1305" s="8"/>
      <c r="N1305" s="8"/>
      <c r="O1305" s="8"/>
      <c r="P1305" s="8"/>
      <c r="Q1305" s="8"/>
      <c r="R1305" s="8"/>
      <c r="S1305" s="8"/>
    </row>
    <row r="1306" spans="5:19" s="7" customFormat="1">
      <c r="E1306" s="23"/>
      <c r="F1306" s="23"/>
      <c r="G1306" s="23"/>
      <c r="H1306" s="23"/>
      <c r="I1306" s="18"/>
      <c r="J1306" s="9"/>
      <c r="K1306" s="8"/>
      <c r="L1306" s="8"/>
      <c r="M1306" s="8"/>
      <c r="N1306" s="8"/>
      <c r="O1306" s="8"/>
      <c r="P1306" s="8"/>
      <c r="Q1306" s="8"/>
      <c r="R1306" s="8"/>
      <c r="S1306" s="8"/>
    </row>
    <row r="1307" spans="5:19" s="7" customFormat="1">
      <c r="E1307" s="23"/>
      <c r="F1307" s="23"/>
      <c r="G1307" s="23"/>
      <c r="H1307" s="23"/>
      <c r="I1307" s="18"/>
      <c r="J1307" s="9"/>
      <c r="K1307" s="8"/>
      <c r="L1307" s="8"/>
      <c r="M1307" s="8"/>
      <c r="N1307" s="8"/>
      <c r="O1307" s="8"/>
      <c r="P1307" s="8"/>
      <c r="Q1307" s="8"/>
      <c r="R1307" s="8"/>
      <c r="S1307" s="8"/>
    </row>
    <row r="1308" spans="5:19" s="7" customFormat="1">
      <c r="E1308" s="23"/>
      <c r="F1308" s="23"/>
      <c r="G1308" s="23"/>
      <c r="H1308" s="23"/>
      <c r="I1308" s="18"/>
      <c r="J1308" s="9"/>
      <c r="K1308" s="8"/>
      <c r="L1308" s="8"/>
      <c r="M1308" s="8"/>
      <c r="N1308" s="8"/>
      <c r="O1308" s="8"/>
      <c r="P1308" s="8"/>
      <c r="Q1308" s="8"/>
      <c r="R1308" s="8"/>
      <c r="S1308" s="8"/>
    </row>
    <row r="1309" spans="5:19" s="7" customFormat="1">
      <c r="E1309" s="23"/>
      <c r="F1309" s="23"/>
      <c r="G1309" s="23"/>
      <c r="H1309" s="23"/>
      <c r="I1309" s="18"/>
      <c r="J1309" s="9"/>
      <c r="K1309" s="8"/>
      <c r="L1309" s="8"/>
      <c r="M1309" s="8"/>
      <c r="N1309" s="8"/>
      <c r="O1309" s="8"/>
      <c r="P1309" s="8"/>
      <c r="Q1309" s="8"/>
      <c r="R1309" s="8"/>
      <c r="S1309" s="8"/>
    </row>
    <row r="1310" spans="5:19" s="7" customFormat="1">
      <c r="E1310" s="23"/>
      <c r="F1310" s="23"/>
      <c r="G1310" s="23"/>
      <c r="H1310" s="23"/>
      <c r="I1310" s="18"/>
      <c r="J1310" s="9"/>
      <c r="K1310" s="8"/>
      <c r="L1310" s="8"/>
      <c r="M1310" s="8"/>
      <c r="N1310" s="8"/>
      <c r="O1310" s="8"/>
      <c r="P1310" s="8"/>
      <c r="Q1310" s="8"/>
      <c r="R1310" s="8"/>
      <c r="S1310" s="8"/>
    </row>
    <row r="1311" spans="5:19" s="7" customFormat="1">
      <c r="E1311" s="23"/>
      <c r="F1311" s="23"/>
      <c r="G1311" s="23"/>
      <c r="H1311" s="23"/>
      <c r="I1311" s="18"/>
      <c r="J1311" s="9"/>
      <c r="K1311" s="8"/>
      <c r="L1311" s="8"/>
      <c r="M1311" s="8"/>
      <c r="N1311" s="8"/>
      <c r="O1311" s="8"/>
      <c r="P1311" s="8"/>
      <c r="Q1311" s="8"/>
      <c r="R1311" s="8"/>
      <c r="S1311" s="8"/>
    </row>
    <row r="1312" spans="5:19" s="7" customFormat="1">
      <c r="E1312" s="23"/>
      <c r="F1312" s="23"/>
      <c r="G1312" s="23"/>
      <c r="H1312" s="23"/>
      <c r="I1312" s="18"/>
      <c r="J1312" s="9"/>
      <c r="K1312" s="8"/>
      <c r="L1312" s="8"/>
      <c r="M1312" s="8"/>
      <c r="N1312" s="8"/>
      <c r="O1312" s="8"/>
      <c r="P1312" s="8"/>
      <c r="Q1312" s="8"/>
      <c r="R1312" s="8"/>
      <c r="S1312" s="8"/>
    </row>
    <row r="1313" spans="5:19" s="7" customFormat="1">
      <c r="E1313" s="23"/>
      <c r="F1313" s="23"/>
      <c r="G1313" s="23"/>
      <c r="H1313" s="23"/>
      <c r="I1313" s="18"/>
      <c r="J1313" s="9"/>
      <c r="K1313" s="8"/>
      <c r="L1313" s="8"/>
      <c r="M1313" s="8"/>
      <c r="N1313" s="8"/>
      <c r="O1313" s="8"/>
      <c r="P1313" s="8"/>
      <c r="Q1313" s="8"/>
      <c r="R1313" s="8"/>
      <c r="S1313" s="8"/>
    </row>
    <row r="1314" spans="5:19" s="7" customFormat="1">
      <c r="E1314" s="23"/>
      <c r="F1314" s="23"/>
      <c r="G1314" s="23"/>
      <c r="H1314" s="23"/>
      <c r="I1314" s="18"/>
      <c r="J1314" s="9"/>
      <c r="K1314" s="8"/>
      <c r="L1314" s="8"/>
      <c r="M1314" s="8"/>
      <c r="N1314" s="8"/>
      <c r="O1314" s="8"/>
      <c r="P1314" s="8"/>
      <c r="Q1314" s="8"/>
      <c r="R1314" s="8"/>
      <c r="S1314" s="8"/>
    </row>
    <row r="1315" spans="5:19" s="7" customFormat="1">
      <c r="E1315" s="23"/>
      <c r="F1315" s="23"/>
      <c r="G1315" s="23"/>
      <c r="H1315" s="23"/>
      <c r="I1315" s="18"/>
      <c r="J1315" s="9"/>
      <c r="K1315" s="8"/>
      <c r="L1315" s="8"/>
      <c r="M1315" s="8"/>
      <c r="N1315" s="8"/>
      <c r="O1315" s="8"/>
      <c r="P1315" s="8"/>
      <c r="Q1315" s="8"/>
      <c r="R1315" s="8"/>
      <c r="S1315" s="8"/>
    </row>
    <row r="1316" spans="5:19" s="7" customFormat="1">
      <c r="E1316" s="23"/>
      <c r="F1316" s="23"/>
      <c r="G1316" s="23"/>
      <c r="H1316" s="23"/>
      <c r="I1316" s="18"/>
      <c r="J1316" s="9"/>
      <c r="K1316" s="8"/>
      <c r="L1316" s="8"/>
      <c r="M1316" s="8"/>
      <c r="N1316" s="8"/>
      <c r="O1316" s="8"/>
      <c r="P1316" s="8"/>
      <c r="Q1316" s="8"/>
      <c r="R1316" s="8"/>
      <c r="S1316" s="8"/>
    </row>
    <row r="1317" spans="5:19" s="7" customFormat="1">
      <c r="E1317" s="23"/>
      <c r="F1317" s="23"/>
      <c r="G1317" s="23"/>
      <c r="H1317" s="23"/>
      <c r="I1317" s="18"/>
      <c r="J1317" s="9"/>
      <c r="K1317" s="8"/>
      <c r="L1317" s="8"/>
      <c r="M1317" s="8"/>
      <c r="N1317" s="8"/>
      <c r="O1317" s="8"/>
      <c r="P1317" s="8"/>
      <c r="Q1317" s="8"/>
      <c r="R1317" s="8"/>
      <c r="S1317" s="8"/>
    </row>
    <row r="1318" spans="5:19" s="7" customFormat="1">
      <c r="E1318" s="23"/>
      <c r="F1318" s="23"/>
      <c r="G1318" s="23"/>
      <c r="H1318" s="23"/>
      <c r="I1318" s="18"/>
      <c r="J1318" s="9"/>
      <c r="K1318" s="8"/>
      <c r="L1318" s="8"/>
      <c r="M1318" s="8"/>
      <c r="N1318" s="8"/>
      <c r="O1318" s="8"/>
      <c r="P1318" s="8"/>
      <c r="Q1318" s="8"/>
      <c r="R1318" s="8"/>
      <c r="S1318" s="8"/>
    </row>
    <row r="1319" spans="5:19" s="7" customFormat="1">
      <c r="E1319" s="23"/>
      <c r="F1319" s="23"/>
      <c r="G1319" s="23"/>
      <c r="H1319" s="23"/>
      <c r="I1319" s="18"/>
      <c r="J1319" s="9"/>
      <c r="K1319" s="8"/>
      <c r="L1319" s="8"/>
      <c r="M1319" s="8"/>
      <c r="N1319" s="8"/>
      <c r="O1319" s="8"/>
      <c r="P1319" s="8"/>
      <c r="Q1319" s="8"/>
      <c r="R1319" s="8"/>
      <c r="S1319" s="8"/>
    </row>
    <row r="1320" spans="5:19" s="7" customFormat="1">
      <c r="E1320" s="23"/>
      <c r="F1320" s="23"/>
      <c r="G1320" s="23"/>
      <c r="H1320" s="23"/>
      <c r="I1320" s="18"/>
      <c r="J1320" s="9"/>
      <c r="K1320" s="8"/>
      <c r="L1320" s="8"/>
      <c r="M1320" s="8"/>
      <c r="N1320" s="8"/>
      <c r="O1320" s="8"/>
      <c r="P1320" s="8"/>
      <c r="Q1320" s="8"/>
      <c r="R1320" s="8"/>
      <c r="S1320" s="8"/>
    </row>
    <row r="1321" spans="5:19" s="7" customFormat="1">
      <c r="E1321" s="23"/>
      <c r="F1321" s="23"/>
      <c r="G1321" s="23"/>
      <c r="H1321" s="23"/>
      <c r="I1321" s="18"/>
      <c r="J1321" s="9"/>
      <c r="K1321" s="8"/>
      <c r="L1321" s="8"/>
      <c r="M1321" s="8"/>
      <c r="N1321" s="8"/>
      <c r="O1321" s="8"/>
      <c r="P1321" s="8"/>
      <c r="Q1321" s="8"/>
      <c r="R1321" s="8"/>
      <c r="S1321" s="8"/>
    </row>
    <row r="1322" spans="5:19" s="7" customFormat="1">
      <c r="E1322" s="23"/>
      <c r="F1322" s="23"/>
      <c r="G1322" s="23"/>
      <c r="H1322" s="23"/>
      <c r="I1322" s="18"/>
      <c r="J1322" s="9"/>
      <c r="K1322" s="8"/>
      <c r="L1322" s="8"/>
      <c r="M1322" s="8"/>
      <c r="N1322" s="8"/>
      <c r="O1322" s="8"/>
      <c r="P1322" s="8"/>
      <c r="Q1322" s="8"/>
      <c r="R1322" s="8"/>
      <c r="S1322" s="8"/>
    </row>
    <row r="1323" spans="5:19" s="7" customFormat="1">
      <c r="E1323" s="23"/>
      <c r="F1323" s="23"/>
      <c r="G1323" s="23"/>
      <c r="H1323" s="23"/>
      <c r="I1323" s="18"/>
      <c r="J1323" s="9"/>
      <c r="K1323" s="8"/>
      <c r="L1323" s="8"/>
      <c r="M1323" s="8"/>
      <c r="N1323" s="8"/>
      <c r="O1323" s="8"/>
      <c r="P1323" s="8"/>
      <c r="Q1323" s="8"/>
      <c r="R1323" s="8"/>
      <c r="S1323" s="8"/>
    </row>
    <row r="1324" spans="5:19" s="7" customFormat="1">
      <c r="E1324" s="23"/>
      <c r="F1324" s="23"/>
      <c r="G1324" s="23"/>
      <c r="H1324" s="23"/>
      <c r="I1324" s="18"/>
      <c r="J1324" s="9"/>
      <c r="K1324" s="8"/>
      <c r="L1324" s="8"/>
      <c r="M1324" s="8"/>
      <c r="N1324" s="8"/>
      <c r="O1324" s="8"/>
      <c r="P1324" s="8"/>
      <c r="Q1324" s="8"/>
      <c r="R1324" s="8"/>
      <c r="S1324" s="8"/>
    </row>
    <row r="1325" spans="5:19" s="7" customFormat="1">
      <c r="E1325" s="23"/>
      <c r="F1325" s="23"/>
      <c r="G1325" s="23"/>
      <c r="H1325" s="23"/>
      <c r="I1325" s="18"/>
      <c r="J1325" s="9"/>
      <c r="K1325" s="8"/>
      <c r="L1325" s="8"/>
      <c r="M1325" s="8"/>
      <c r="N1325" s="8"/>
      <c r="O1325" s="8"/>
      <c r="P1325" s="8"/>
      <c r="Q1325" s="8"/>
      <c r="R1325" s="8"/>
      <c r="S1325" s="8"/>
    </row>
    <row r="1326" spans="5:19" s="7" customFormat="1">
      <c r="E1326" s="23"/>
      <c r="F1326" s="23"/>
      <c r="G1326" s="23"/>
      <c r="H1326" s="23"/>
      <c r="I1326" s="18"/>
      <c r="J1326" s="9"/>
      <c r="K1326" s="8"/>
      <c r="L1326" s="8"/>
      <c r="M1326" s="8"/>
      <c r="N1326" s="8"/>
      <c r="O1326" s="8"/>
      <c r="P1326" s="8"/>
      <c r="Q1326" s="8"/>
      <c r="R1326" s="8"/>
      <c r="S1326" s="8"/>
    </row>
    <row r="1327" spans="5:19" s="7" customFormat="1">
      <c r="E1327" s="23"/>
      <c r="F1327" s="23"/>
      <c r="G1327" s="23"/>
      <c r="H1327" s="23"/>
      <c r="I1327" s="18"/>
      <c r="J1327" s="9"/>
      <c r="K1327" s="8"/>
      <c r="L1327" s="8"/>
      <c r="M1327" s="8"/>
      <c r="N1327" s="8"/>
      <c r="O1327" s="8"/>
      <c r="P1327" s="8"/>
      <c r="Q1327" s="8"/>
      <c r="R1327" s="8"/>
      <c r="S1327" s="8"/>
    </row>
    <row r="1328" spans="5:19" s="7" customFormat="1">
      <c r="E1328" s="23"/>
      <c r="F1328" s="23"/>
      <c r="G1328" s="23"/>
      <c r="H1328" s="23"/>
      <c r="I1328" s="18"/>
      <c r="J1328" s="9"/>
      <c r="K1328" s="8"/>
      <c r="L1328" s="8"/>
      <c r="M1328" s="8"/>
      <c r="N1328" s="8"/>
      <c r="O1328" s="8"/>
      <c r="P1328" s="8"/>
      <c r="Q1328" s="8"/>
      <c r="R1328" s="8"/>
      <c r="S1328" s="8"/>
    </row>
    <row r="1329" spans="5:19" s="7" customFormat="1">
      <c r="E1329" s="23"/>
      <c r="F1329" s="23"/>
      <c r="G1329" s="23"/>
      <c r="H1329" s="23"/>
      <c r="I1329" s="18"/>
      <c r="J1329" s="9"/>
      <c r="K1329" s="8"/>
      <c r="L1329" s="8"/>
      <c r="M1329" s="8"/>
      <c r="N1329" s="8"/>
      <c r="O1329" s="8"/>
      <c r="P1329" s="8"/>
      <c r="Q1329" s="8"/>
      <c r="R1329" s="8"/>
      <c r="S1329" s="8"/>
    </row>
    <row r="1330" spans="5:19" s="7" customFormat="1">
      <c r="E1330" s="23"/>
      <c r="F1330" s="23"/>
      <c r="G1330" s="23"/>
      <c r="H1330" s="23"/>
      <c r="I1330" s="18"/>
      <c r="J1330" s="9"/>
      <c r="K1330" s="8"/>
      <c r="L1330" s="8"/>
      <c r="M1330" s="8"/>
      <c r="N1330" s="8"/>
      <c r="O1330" s="8"/>
      <c r="P1330" s="8"/>
      <c r="Q1330" s="8"/>
      <c r="R1330" s="8"/>
      <c r="S1330" s="8"/>
    </row>
    <row r="1331" spans="5:19" s="7" customFormat="1">
      <c r="E1331" s="23"/>
      <c r="F1331" s="23"/>
      <c r="G1331" s="23"/>
      <c r="H1331" s="23"/>
      <c r="I1331" s="18"/>
      <c r="J1331" s="9"/>
      <c r="K1331" s="8"/>
      <c r="L1331" s="8"/>
      <c r="M1331" s="8"/>
      <c r="N1331" s="8"/>
      <c r="O1331" s="8"/>
      <c r="P1331" s="8"/>
      <c r="Q1331" s="8"/>
      <c r="R1331" s="8"/>
      <c r="S1331" s="8"/>
    </row>
    <row r="1332" spans="5:19" s="7" customFormat="1">
      <c r="E1332" s="23"/>
      <c r="F1332" s="23"/>
      <c r="G1332" s="23"/>
      <c r="H1332" s="23"/>
      <c r="I1332" s="18"/>
      <c r="J1332" s="9"/>
      <c r="K1332" s="8"/>
      <c r="L1332" s="8"/>
      <c r="M1332" s="8"/>
      <c r="N1332" s="8"/>
      <c r="O1332" s="8"/>
      <c r="P1332" s="8"/>
      <c r="Q1332" s="8"/>
      <c r="R1332" s="8"/>
      <c r="S1332" s="8"/>
    </row>
    <row r="1333" spans="5:19" s="7" customFormat="1">
      <c r="E1333" s="23"/>
      <c r="F1333" s="23"/>
      <c r="G1333" s="23"/>
      <c r="H1333" s="23"/>
      <c r="I1333" s="18"/>
      <c r="J1333" s="9"/>
      <c r="K1333" s="8"/>
      <c r="L1333" s="8"/>
      <c r="M1333" s="8"/>
      <c r="N1333" s="8"/>
      <c r="O1333" s="8"/>
      <c r="P1333" s="8"/>
      <c r="Q1333" s="8"/>
      <c r="R1333" s="8"/>
      <c r="S1333" s="8"/>
    </row>
    <row r="1334" spans="5:19" s="7" customFormat="1">
      <c r="E1334" s="23"/>
      <c r="F1334" s="23"/>
      <c r="G1334" s="23"/>
      <c r="H1334" s="23"/>
      <c r="I1334" s="18"/>
      <c r="J1334" s="9"/>
      <c r="K1334" s="8"/>
      <c r="L1334" s="8"/>
      <c r="M1334" s="8"/>
      <c r="N1334" s="8"/>
      <c r="O1334" s="8"/>
      <c r="P1334" s="8"/>
      <c r="Q1334" s="8"/>
      <c r="R1334" s="8"/>
      <c r="S1334" s="8"/>
    </row>
    <row r="1335" spans="5:19" s="7" customFormat="1">
      <c r="E1335" s="23"/>
      <c r="F1335" s="23"/>
      <c r="G1335" s="23"/>
      <c r="H1335" s="23"/>
      <c r="I1335" s="18"/>
      <c r="J1335" s="9"/>
      <c r="K1335" s="8"/>
      <c r="L1335" s="8"/>
      <c r="M1335" s="8"/>
      <c r="N1335" s="8"/>
      <c r="O1335" s="8"/>
      <c r="P1335" s="8"/>
      <c r="Q1335" s="8"/>
      <c r="R1335" s="8"/>
      <c r="S1335" s="8"/>
    </row>
    <row r="1336" spans="5:19" s="7" customFormat="1">
      <c r="E1336" s="23"/>
      <c r="F1336" s="23"/>
      <c r="G1336" s="23"/>
      <c r="H1336" s="23"/>
      <c r="I1336" s="18"/>
      <c r="J1336" s="9"/>
      <c r="K1336" s="8"/>
      <c r="L1336" s="8"/>
      <c r="M1336" s="8"/>
      <c r="N1336" s="8"/>
      <c r="O1336" s="8"/>
      <c r="P1336" s="8"/>
      <c r="Q1336" s="8"/>
      <c r="R1336" s="8"/>
      <c r="S1336" s="8"/>
    </row>
    <row r="1337" spans="5:19" s="7" customFormat="1">
      <c r="E1337" s="23"/>
      <c r="F1337" s="23"/>
      <c r="G1337" s="23"/>
      <c r="H1337" s="23"/>
      <c r="I1337" s="18"/>
      <c r="J1337" s="9"/>
      <c r="K1337" s="8"/>
      <c r="L1337" s="8"/>
      <c r="M1337" s="8"/>
      <c r="N1337" s="8"/>
      <c r="O1337" s="8"/>
      <c r="P1337" s="8"/>
      <c r="Q1337" s="8"/>
      <c r="R1337" s="8"/>
      <c r="S1337" s="8"/>
    </row>
    <row r="1338" spans="5:19" s="7" customFormat="1">
      <c r="E1338" s="23"/>
      <c r="F1338" s="23"/>
      <c r="G1338" s="23"/>
      <c r="H1338" s="23"/>
      <c r="I1338" s="18"/>
      <c r="J1338" s="9"/>
      <c r="K1338" s="8"/>
      <c r="L1338" s="8"/>
      <c r="M1338" s="8"/>
      <c r="N1338" s="8"/>
      <c r="O1338" s="8"/>
      <c r="P1338" s="8"/>
      <c r="Q1338" s="8"/>
      <c r="R1338" s="8"/>
      <c r="S1338" s="8"/>
    </row>
    <row r="1339" spans="5:19" s="7" customFormat="1">
      <c r="E1339" s="23"/>
      <c r="F1339" s="23"/>
      <c r="G1339" s="23"/>
      <c r="H1339" s="23"/>
      <c r="I1339" s="18"/>
      <c r="J1339" s="9"/>
      <c r="K1339" s="8"/>
      <c r="L1339" s="8"/>
      <c r="M1339" s="8"/>
      <c r="N1339" s="8"/>
      <c r="O1339" s="8"/>
      <c r="P1339" s="8"/>
      <c r="Q1339" s="8"/>
      <c r="R1339" s="8"/>
      <c r="S1339" s="8"/>
    </row>
    <row r="1340" spans="5:19" s="7" customFormat="1">
      <c r="E1340" s="23"/>
      <c r="F1340" s="23"/>
      <c r="G1340" s="23"/>
      <c r="H1340" s="23"/>
      <c r="I1340" s="18"/>
      <c r="J1340" s="9"/>
      <c r="K1340" s="8"/>
      <c r="L1340" s="8"/>
      <c r="M1340" s="8"/>
      <c r="N1340" s="8"/>
      <c r="O1340" s="8"/>
      <c r="P1340" s="8"/>
      <c r="Q1340" s="8"/>
      <c r="R1340" s="8"/>
      <c r="S1340" s="8"/>
    </row>
    <row r="1341" spans="5:19" s="7" customFormat="1">
      <c r="E1341" s="23"/>
      <c r="F1341" s="23"/>
      <c r="G1341" s="23"/>
      <c r="H1341" s="23"/>
      <c r="I1341" s="18"/>
      <c r="J1341" s="9"/>
      <c r="K1341" s="8"/>
      <c r="L1341" s="8"/>
      <c r="M1341" s="8"/>
      <c r="N1341" s="8"/>
      <c r="O1341" s="8"/>
      <c r="P1341" s="8"/>
      <c r="Q1341" s="8"/>
      <c r="R1341" s="8"/>
      <c r="S1341" s="8"/>
    </row>
    <row r="1342" spans="5:19" s="7" customFormat="1">
      <c r="E1342" s="23"/>
      <c r="F1342" s="23"/>
      <c r="G1342" s="23"/>
      <c r="H1342" s="23"/>
      <c r="I1342" s="18"/>
      <c r="J1342" s="9"/>
      <c r="K1342" s="8"/>
      <c r="L1342" s="8"/>
      <c r="M1342" s="8"/>
      <c r="N1342" s="8"/>
      <c r="O1342" s="8"/>
      <c r="P1342" s="8"/>
      <c r="Q1342" s="8"/>
      <c r="R1342" s="8"/>
      <c r="S1342" s="8"/>
    </row>
    <row r="1343" spans="5:19" s="7" customFormat="1">
      <c r="E1343" s="23"/>
      <c r="F1343" s="23"/>
      <c r="G1343" s="23"/>
      <c r="H1343" s="23"/>
      <c r="I1343" s="18"/>
      <c r="J1343" s="9"/>
      <c r="K1343" s="8"/>
      <c r="L1343" s="8"/>
      <c r="M1343" s="8"/>
      <c r="N1343" s="8"/>
      <c r="O1343" s="8"/>
      <c r="P1343" s="8"/>
      <c r="Q1343" s="8"/>
      <c r="R1343" s="8"/>
      <c r="S1343" s="8"/>
    </row>
    <row r="1344" spans="5:19" s="7" customFormat="1">
      <c r="E1344" s="23"/>
      <c r="F1344" s="23"/>
      <c r="G1344" s="23"/>
      <c r="H1344" s="23"/>
      <c r="I1344" s="18"/>
      <c r="J1344" s="9"/>
      <c r="K1344" s="8"/>
      <c r="L1344" s="8"/>
      <c r="M1344" s="8"/>
      <c r="N1344" s="8"/>
      <c r="O1344" s="8"/>
      <c r="P1344" s="8"/>
      <c r="Q1344" s="8"/>
      <c r="R1344" s="8"/>
      <c r="S1344" s="8"/>
    </row>
    <row r="1345" spans="5:19" s="7" customFormat="1">
      <c r="E1345" s="23"/>
      <c r="F1345" s="23"/>
      <c r="G1345" s="23"/>
      <c r="H1345" s="23"/>
      <c r="I1345" s="18"/>
      <c r="J1345" s="9"/>
      <c r="K1345" s="8"/>
      <c r="L1345" s="8"/>
      <c r="M1345" s="8"/>
      <c r="N1345" s="8"/>
      <c r="O1345" s="8"/>
      <c r="P1345" s="8"/>
      <c r="Q1345" s="8"/>
      <c r="R1345" s="8"/>
      <c r="S1345" s="8"/>
    </row>
    <row r="1346" spans="5:19" s="7" customFormat="1">
      <c r="E1346" s="23"/>
      <c r="F1346" s="23"/>
      <c r="G1346" s="23"/>
      <c r="H1346" s="23"/>
      <c r="I1346" s="18"/>
      <c r="J1346" s="9"/>
      <c r="K1346" s="8"/>
      <c r="L1346" s="8"/>
      <c r="M1346" s="8"/>
      <c r="N1346" s="8"/>
      <c r="O1346" s="8"/>
      <c r="P1346" s="8"/>
      <c r="Q1346" s="8"/>
      <c r="R1346" s="8"/>
      <c r="S1346" s="8"/>
    </row>
    <row r="1347" spans="5:19" s="7" customFormat="1">
      <c r="E1347" s="23"/>
      <c r="F1347" s="23"/>
      <c r="G1347" s="23"/>
      <c r="H1347" s="23"/>
      <c r="I1347" s="18"/>
      <c r="J1347" s="9"/>
      <c r="K1347" s="8"/>
      <c r="L1347" s="8"/>
      <c r="M1347" s="8"/>
      <c r="N1347" s="8"/>
      <c r="O1347" s="8"/>
      <c r="P1347" s="8"/>
      <c r="Q1347" s="8"/>
      <c r="R1347" s="8"/>
      <c r="S1347" s="8"/>
    </row>
    <row r="1348" spans="5:19" s="7" customFormat="1">
      <c r="E1348" s="23"/>
      <c r="F1348" s="23"/>
      <c r="G1348" s="23"/>
      <c r="H1348" s="23"/>
      <c r="I1348" s="18"/>
      <c r="J1348" s="9"/>
      <c r="K1348" s="8"/>
      <c r="L1348" s="8"/>
      <c r="M1348" s="8"/>
      <c r="N1348" s="8"/>
      <c r="O1348" s="8"/>
      <c r="P1348" s="8"/>
      <c r="Q1348" s="8"/>
      <c r="R1348" s="8"/>
      <c r="S1348" s="8"/>
    </row>
    <row r="1349" spans="5:19" s="7" customFormat="1">
      <c r="E1349" s="23"/>
      <c r="F1349" s="23"/>
      <c r="G1349" s="23"/>
      <c r="H1349" s="23"/>
      <c r="I1349" s="18"/>
      <c r="J1349" s="9"/>
      <c r="K1349" s="8"/>
      <c r="L1349" s="8"/>
      <c r="M1349" s="8"/>
      <c r="N1349" s="8"/>
      <c r="O1349" s="8"/>
      <c r="P1349" s="8"/>
      <c r="Q1349" s="8"/>
      <c r="R1349" s="8"/>
      <c r="S1349" s="8"/>
    </row>
    <row r="1350" spans="5:19" s="7" customFormat="1">
      <c r="E1350" s="23"/>
      <c r="F1350" s="23"/>
      <c r="G1350" s="23"/>
      <c r="H1350" s="23"/>
      <c r="I1350" s="18"/>
      <c r="J1350" s="9"/>
      <c r="K1350" s="8"/>
      <c r="L1350" s="8"/>
      <c r="M1350" s="8"/>
      <c r="N1350" s="8"/>
      <c r="O1350" s="8"/>
      <c r="P1350" s="8"/>
      <c r="Q1350" s="8"/>
      <c r="R1350" s="8"/>
      <c r="S1350" s="8"/>
    </row>
    <row r="1351" spans="5:19" s="7" customFormat="1">
      <c r="E1351" s="23"/>
      <c r="F1351" s="23"/>
      <c r="G1351" s="23"/>
      <c r="H1351" s="23"/>
      <c r="I1351" s="18"/>
      <c r="J1351" s="9"/>
      <c r="K1351" s="8"/>
      <c r="L1351" s="8"/>
      <c r="M1351" s="8"/>
      <c r="N1351" s="8"/>
      <c r="O1351" s="8"/>
      <c r="P1351" s="8"/>
      <c r="Q1351" s="8"/>
      <c r="R1351" s="8"/>
      <c r="S1351" s="8"/>
    </row>
    <row r="1352" spans="5:19" s="7" customFormat="1">
      <c r="E1352" s="23"/>
      <c r="F1352" s="23"/>
      <c r="G1352" s="23"/>
      <c r="H1352" s="23"/>
      <c r="I1352" s="18"/>
      <c r="J1352" s="9"/>
      <c r="K1352" s="8"/>
      <c r="L1352" s="8"/>
      <c r="M1352" s="8"/>
      <c r="N1352" s="8"/>
      <c r="O1352" s="8"/>
      <c r="P1352" s="8"/>
      <c r="Q1352" s="8"/>
      <c r="R1352" s="8"/>
      <c r="S1352" s="8"/>
    </row>
    <row r="1353" spans="5:19" s="7" customFormat="1">
      <c r="E1353" s="23"/>
      <c r="F1353" s="23"/>
      <c r="G1353" s="23"/>
      <c r="H1353" s="23"/>
      <c r="I1353" s="18"/>
      <c r="J1353" s="9"/>
      <c r="K1353" s="8"/>
      <c r="L1353" s="8"/>
      <c r="M1353" s="8"/>
      <c r="N1353" s="8"/>
      <c r="O1353" s="8"/>
      <c r="P1353" s="8"/>
      <c r="Q1353" s="8"/>
      <c r="R1353" s="8"/>
      <c r="S1353" s="8"/>
    </row>
    <row r="1354" spans="5:19" s="7" customFormat="1">
      <c r="E1354" s="23"/>
      <c r="F1354" s="23"/>
      <c r="G1354" s="23"/>
      <c r="H1354" s="23"/>
      <c r="I1354" s="18"/>
      <c r="J1354" s="9"/>
      <c r="K1354" s="8"/>
      <c r="L1354" s="8"/>
      <c r="M1354" s="8"/>
      <c r="N1354" s="8"/>
      <c r="O1354" s="8"/>
      <c r="P1354" s="8"/>
      <c r="Q1354" s="8"/>
      <c r="R1354" s="8"/>
      <c r="S1354" s="8"/>
    </row>
    <row r="1355" spans="5:19" s="7" customFormat="1">
      <c r="E1355" s="23"/>
      <c r="F1355" s="23"/>
      <c r="G1355" s="23"/>
      <c r="H1355" s="23"/>
      <c r="I1355" s="18"/>
      <c r="J1355" s="9"/>
      <c r="K1355" s="8"/>
      <c r="L1355" s="8"/>
      <c r="M1355" s="8"/>
      <c r="N1355" s="8"/>
      <c r="O1355" s="8"/>
      <c r="P1355" s="8"/>
      <c r="Q1355" s="8"/>
      <c r="R1355" s="8"/>
      <c r="S1355" s="8"/>
    </row>
    <row r="1356" spans="5:19" s="7" customFormat="1">
      <c r="E1356" s="23"/>
      <c r="F1356" s="23"/>
      <c r="G1356" s="23"/>
      <c r="H1356" s="23"/>
      <c r="I1356" s="18"/>
      <c r="J1356" s="9"/>
      <c r="K1356" s="8"/>
      <c r="L1356" s="8"/>
      <c r="M1356" s="8"/>
      <c r="N1356" s="8"/>
      <c r="O1356" s="8"/>
      <c r="P1356" s="8"/>
      <c r="Q1356" s="8"/>
      <c r="R1356" s="8"/>
      <c r="S1356" s="8"/>
    </row>
    <row r="1357" spans="5:19" s="7" customFormat="1">
      <c r="E1357" s="23"/>
      <c r="F1357" s="23"/>
      <c r="G1357" s="23"/>
      <c r="H1357" s="23"/>
      <c r="I1357" s="18"/>
      <c r="J1357" s="9"/>
      <c r="K1357" s="8"/>
      <c r="L1357" s="8"/>
      <c r="M1357" s="8"/>
      <c r="N1357" s="8"/>
      <c r="O1357" s="8"/>
      <c r="P1357" s="8"/>
      <c r="Q1357" s="8"/>
      <c r="R1357" s="8"/>
      <c r="S1357" s="8"/>
    </row>
    <row r="1358" spans="5:19" s="7" customFormat="1">
      <c r="E1358" s="23"/>
      <c r="F1358" s="23"/>
      <c r="G1358" s="23"/>
      <c r="H1358" s="23"/>
      <c r="I1358" s="18"/>
      <c r="J1358" s="9"/>
      <c r="K1358" s="8"/>
      <c r="L1358" s="8"/>
      <c r="M1358" s="8"/>
      <c r="N1358" s="8"/>
      <c r="O1358" s="8"/>
      <c r="P1358" s="8"/>
      <c r="Q1358" s="8"/>
      <c r="R1358" s="8"/>
      <c r="S1358" s="8"/>
    </row>
    <row r="1359" spans="5:19" s="7" customFormat="1">
      <c r="E1359" s="23"/>
      <c r="F1359" s="23"/>
      <c r="G1359" s="23"/>
      <c r="H1359" s="23"/>
      <c r="I1359" s="18"/>
      <c r="J1359" s="9"/>
      <c r="K1359" s="8"/>
      <c r="L1359" s="8"/>
      <c r="M1359" s="8"/>
      <c r="N1359" s="8"/>
      <c r="O1359" s="8"/>
      <c r="P1359" s="8"/>
      <c r="Q1359" s="8"/>
      <c r="R1359" s="8"/>
      <c r="S1359" s="8"/>
    </row>
    <row r="1360" spans="5:19" s="7" customFormat="1">
      <c r="E1360" s="23"/>
      <c r="F1360" s="23"/>
      <c r="G1360" s="23"/>
      <c r="H1360" s="23"/>
      <c r="I1360" s="18"/>
      <c r="J1360" s="9"/>
      <c r="K1360" s="8"/>
      <c r="L1360" s="8"/>
      <c r="M1360" s="8"/>
      <c r="N1360" s="8"/>
      <c r="O1360" s="8"/>
      <c r="P1360" s="8"/>
      <c r="Q1360" s="8"/>
      <c r="R1360" s="8"/>
      <c r="S1360" s="8"/>
    </row>
    <row r="1361" spans="5:19" s="7" customFormat="1">
      <c r="E1361" s="23"/>
      <c r="F1361" s="23"/>
      <c r="G1361" s="23"/>
      <c r="H1361" s="23"/>
      <c r="I1361" s="18"/>
      <c r="J1361" s="9"/>
      <c r="K1361" s="8"/>
      <c r="L1361" s="8"/>
      <c r="M1361" s="8"/>
      <c r="N1361" s="8"/>
      <c r="O1361" s="8"/>
      <c r="P1361" s="8"/>
      <c r="Q1361" s="8"/>
      <c r="R1361" s="8"/>
      <c r="S1361" s="8"/>
    </row>
    <row r="1362" spans="5:19" s="7" customFormat="1">
      <c r="E1362" s="23"/>
      <c r="F1362" s="23"/>
      <c r="G1362" s="23"/>
      <c r="H1362" s="23"/>
      <c r="I1362" s="18"/>
      <c r="J1362" s="9"/>
      <c r="K1362" s="8"/>
      <c r="L1362" s="8"/>
      <c r="M1362" s="8"/>
      <c r="N1362" s="8"/>
      <c r="O1362" s="8"/>
      <c r="P1362" s="8"/>
      <c r="Q1362" s="8"/>
      <c r="R1362" s="8"/>
      <c r="S1362" s="8"/>
    </row>
    <row r="1363" spans="5:19" s="7" customFormat="1">
      <c r="E1363" s="23"/>
      <c r="F1363" s="23"/>
      <c r="G1363" s="23"/>
      <c r="H1363" s="23"/>
      <c r="I1363" s="18"/>
      <c r="J1363" s="9"/>
      <c r="K1363" s="8"/>
      <c r="L1363" s="8"/>
      <c r="M1363" s="8"/>
      <c r="N1363" s="8"/>
      <c r="O1363" s="8"/>
      <c r="P1363" s="8"/>
      <c r="Q1363" s="8"/>
      <c r="R1363" s="8"/>
      <c r="S1363" s="8"/>
    </row>
    <row r="1364" spans="5:19" s="7" customFormat="1">
      <c r="E1364" s="23"/>
      <c r="F1364" s="23"/>
      <c r="G1364" s="23"/>
      <c r="H1364" s="23"/>
      <c r="I1364" s="18"/>
      <c r="J1364" s="9"/>
      <c r="K1364" s="8"/>
      <c r="L1364" s="8"/>
      <c r="M1364" s="8"/>
      <c r="N1364" s="8"/>
      <c r="O1364" s="8"/>
      <c r="P1364" s="8"/>
      <c r="Q1364" s="8"/>
      <c r="R1364" s="8"/>
      <c r="S1364" s="8"/>
    </row>
    <row r="1365" spans="5:19" s="7" customFormat="1">
      <c r="E1365" s="23"/>
      <c r="F1365" s="23"/>
      <c r="G1365" s="23"/>
      <c r="H1365" s="23"/>
      <c r="I1365" s="18"/>
      <c r="J1365" s="9"/>
      <c r="K1365" s="8"/>
      <c r="L1365" s="8"/>
      <c r="M1365" s="8"/>
      <c r="N1365" s="8"/>
      <c r="O1365" s="8"/>
      <c r="P1365" s="8"/>
      <c r="Q1365" s="8"/>
      <c r="R1365" s="8"/>
      <c r="S1365" s="8"/>
    </row>
    <row r="1366" spans="5:19" s="7" customFormat="1">
      <c r="E1366" s="23"/>
      <c r="F1366" s="23"/>
      <c r="G1366" s="23"/>
      <c r="H1366" s="23"/>
      <c r="I1366" s="18"/>
      <c r="J1366" s="9"/>
      <c r="K1366" s="8"/>
      <c r="L1366" s="8"/>
      <c r="M1366" s="8"/>
      <c r="N1366" s="8"/>
      <c r="O1366" s="8"/>
      <c r="P1366" s="8"/>
      <c r="Q1366" s="8"/>
      <c r="R1366" s="8"/>
      <c r="S1366" s="8"/>
    </row>
    <row r="1367" spans="5:19" s="7" customFormat="1">
      <c r="E1367" s="23"/>
      <c r="F1367" s="23"/>
      <c r="G1367" s="23"/>
      <c r="H1367" s="23"/>
      <c r="I1367" s="18"/>
      <c r="J1367" s="9"/>
      <c r="K1367" s="8"/>
      <c r="L1367" s="8"/>
      <c r="M1367" s="8"/>
      <c r="N1367" s="8"/>
      <c r="O1367" s="8"/>
      <c r="P1367" s="8"/>
      <c r="Q1367" s="8"/>
      <c r="R1367" s="8"/>
      <c r="S1367" s="8"/>
    </row>
    <row r="1368" spans="5:19" s="7" customFormat="1">
      <c r="E1368" s="23"/>
      <c r="F1368" s="23"/>
      <c r="G1368" s="23"/>
      <c r="H1368" s="23"/>
      <c r="I1368" s="18"/>
      <c r="J1368" s="9"/>
      <c r="K1368" s="8"/>
      <c r="L1368" s="8"/>
      <c r="M1368" s="8"/>
      <c r="N1368" s="8"/>
      <c r="O1368" s="8"/>
      <c r="P1368" s="8"/>
      <c r="Q1368" s="8"/>
      <c r="R1368" s="8"/>
      <c r="S1368" s="8"/>
    </row>
    <row r="1369" spans="5:19" s="7" customFormat="1">
      <c r="E1369" s="23"/>
      <c r="F1369" s="23"/>
      <c r="G1369" s="23"/>
      <c r="H1369" s="23"/>
      <c r="I1369" s="18"/>
      <c r="J1369" s="9"/>
      <c r="K1369" s="8"/>
      <c r="L1369" s="8"/>
      <c r="M1369" s="8"/>
      <c r="N1369" s="8"/>
      <c r="O1369" s="8"/>
      <c r="P1369" s="8"/>
      <c r="Q1369" s="8"/>
      <c r="R1369" s="8"/>
      <c r="S1369" s="8"/>
    </row>
    <row r="1370" spans="5:19" s="7" customFormat="1">
      <c r="E1370" s="23"/>
      <c r="F1370" s="23"/>
      <c r="G1370" s="23"/>
      <c r="H1370" s="23"/>
      <c r="I1370" s="18"/>
      <c r="J1370" s="9"/>
      <c r="K1370" s="8"/>
      <c r="L1370" s="8"/>
      <c r="M1370" s="8"/>
      <c r="N1370" s="8"/>
      <c r="O1370" s="8"/>
      <c r="P1370" s="8"/>
      <c r="Q1370" s="8"/>
      <c r="R1370" s="8"/>
      <c r="S1370" s="8"/>
    </row>
    <row r="1371" spans="5:19" s="7" customFormat="1">
      <c r="E1371" s="23"/>
      <c r="F1371" s="23"/>
      <c r="G1371" s="23"/>
      <c r="H1371" s="23"/>
      <c r="I1371" s="18"/>
      <c r="J1371" s="9"/>
      <c r="K1371" s="8"/>
      <c r="L1371" s="8"/>
      <c r="M1371" s="8"/>
      <c r="N1371" s="8"/>
      <c r="O1371" s="8"/>
      <c r="P1371" s="8"/>
      <c r="Q1371" s="8"/>
      <c r="R1371" s="8"/>
      <c r="S1371" s="8"/>
    </row>
    <row r="1372" spans="5:19" s="7" customFormat="1">
      <c r="E1372" s="23"/>
      <c r="F1372" s="23"/>
      <c r="G1372" s="23"/>
      <c r="H1372" s="23"/>
      <c r="I1372" s="18"/>
      <c r="J1372" s="9"/>
      <c r="K1372" s="8"/>
      <c r="L1372" s="8"/>
      <c r="M1372" s="8"/>
      <c r="N1372" s="8"/>
      <c r="O1372" s="8"/>
      <c r="P1372" s="8"/>
      <c r="Q1372" s="8"/>
      <c r="R1372" s="8"/>
      <c r="S1372" s="8"/>
    </row>
    <row r="1373" spans="5:19" s="7" customFormat="1">
      <c r="E1373" s="23"/>
      <c r="F1373" s="23"/>
      <c r="G1373" s="23"/>
      <c r="H1373" s="23"/>
      <c r="I1373" s="18"/>
      <c r="J1373" s="9"/>
      <c r="K1373" s="8"/>
      <c r="L1373" s="8"/>
      <c r="M1373" s="8"/>
      <c r="N1373" s="8"/>
      <c r="O1373" s="8"/>
      <c r="P1373" s="8"/>
      <c r="Q1373" s="8"/>
      <c r="R1373" s="8"/>
      <c r="S1373" s="8"/>
    </row>
    <row r="1374" spans="5:19" s="7" customFormat="1">
      <c r="E1374" s="23"/>
      <c r="F1374" s="23"/>
      <c r="G1374" s="23"/>
      <c r="H1374" s="23"/>
      <c r="I1374" s="18"/>
      <c r="J1374" s="9"/>
      <c r="K1374" s="8"/>
      <c r="L1374" s="8"/>
      <c r="M1374" s="8"/>
      <c r="N1374" s="8"/>
      <c r="O1374" s="8"/>
      <c r="P1374" s="8"/>
      <c r="Q1374" s="8"/>
      <c r="R1374" s="8"/>
      <c r="S1374" s="8"/>
    </row>
    <row r="1375" spans="5:19" s="7" customFormat="1">
      <c r="E1375" s="23"/>
      <c r="F1375" s="23"/>
      <c r="G1375" s="23"/>
      <c r="H1375" s="23"/>
      <c r="I1375" s="18"/>
      <c r="J1375" s="9"/>
      <c r="K1375" s="8"/>
      <c r="L1375" s="8"/>
      <c r="M1375" s="8"/>
      <c r="N1375" s="8"/>
      <c r="O1375" s="8"/>
      <c r="P1375" s="8"/>
      <c r="Q1375" s="8"/>
      <c r="R1375" s="8"/>
      <c r="S1375" s="8"/>
    </row>
    <row r="1376" spans="5:19" s="7" customFormat="1">
      <c r="E1376" s="23"/>
      <c r="F1376" s="23"/>
      <c r="G1376" s="23"/>
      <c r="H1376" s="23"/>
      <c r="I1376" s="18"/>
      <c r="J1376" s="9"/>
      <c r="K1376" s="8"/>
      <c r="L1376" s="8"/>
      <c r="M1376" s="8"/>
      <c r="N1376" s="8"/>
      <c r="O1376" s="8"/>
      <c r="P1376" s="8"/>
      <c r="Q1376" s="8"/>
      <c r="R1376" s="8"/>
      <c r="S1376" s="8"/>
    </row>
    <row r="1377" spans="5:19" s="7" customFormat="1">
      <c r="E1377" s="23"/>
      <c r="F1377" s="23"/>
      <c r="G1377" s="23"/>
      <c r="H1377" s="23"/>
      <c r="I1377" s="18"/>
      <c r="J1377" s="9"/>
      <c r="K1377" s="8"/>
      <c r="L1377" s="8"/>
      <c r="M1377" s="8"/>
      <c r="N1377" s="8"/>
      <c r="O1377" s="8"/>
      <c r="P1377" s="8"/>
      <c r="Q1377" s="8"/>
      <c r="R1377" s="8"/>
      <c r="S1377" s="8"/>
    </row>
    <row r="1378" spans="5:19" s="7" customFormat="1">
      <c r="E1378" s="23"/>
      <c r="F1378" s="23"/>
      <c r="G1378" s="23"/>
      <c r="H1378" s="23"/>
      <c r="I1378" s="18"/>
      <c r="J1378" s="9"/>
      <c r="K1378" s="8"/>
      <c r="L1378" s="8"/>
      <c r="M1378" s="8"/>
      <c r="N1378" s="8"/>
      <c r="O1378" s="8"/>
      <c r="P1378" s="8"/>
      <c r="Q1378" s="8"/>
      <c r="R1378" s="8"/>
      <c r="S1378" s="8"/>
    </row>
    <row r="1379" spans="5:19" s="7" customFormat="1">
      <c r="E1379" s="23"/>
      <c r="F1379" s="23"/>
      <c r="G1379" s="23"/>
      <c r="H1379" s="23"/>
      <c r="I1379" s="18"/>
      <c r="J1379" s="9"/>
      <c r="K1379" s="8"/>
      <c r="L1379" s="8"/>
      <c r="M1379" s="8"/>
      <c r="N1379" s="8"/>
      <c r="O1379" s="8"/>
      <c r="P1379" s="8"/>
      <c r="Q1379" s="8"/>
      <c r="R1379" s="8"/>
      <c r="S1379" s="8"/>
    </row>
    <row r="1380" spans="5:19" s="7" customFormat="1">
      <c r="E1380" s="23"/>
      <c r="F1380" s="23"/>
      <c r="G1380" s="23"/>
      <c r="H1380" s="23"/>
      <c r="I1380" s="18"/>
      <c r="J1380" s="9"/>
      <c r="K1380" s="8"/>
      <c r="L1380" s="8"/>
      <c r="M1380" s="8"/>
      <c r="N1380" s="8"/>
      <c r="O1380" s="8"/>
      <c r="P1380" s="8"/>
      <c r="Q1380" s="8"/>
      <c r="R1380" s="8"/>
      <c r="S1380" s="8"/>
    </row>
    <row r="1381" spans="5:19" s="7" customFormat="1">
      <c r="E1381" s="23"/>
      <c r="F1381" s="23"/>
      <c r="G1381" s="23"/>
      <c r="H1381" s="23"/>
      <c r="I1381" s="18"/>
      <c r="J1381" s="9"/>
      <c r="K1381" s="8"/>
      <c r="L1381" s="8"/>
      <c r="M1381" s="8"/>
      <c r="N1381" s="8"/>
      <c r="O1381" s="8"/>
      <c r="P1381" s="8"/>
      <c r="Q1381" s="8"/>
      <c r="R1381" s="8"/>
      <c r="S1381" s="8"/>
    </row>
    <row r="1382" spans="5:19" s="7" customFormat="1">
      <c r="E1382" s="23"/>
      <c r="F1382" s="23"/>
      <c r="G1382" s="23"/>
      <c r="H1382" s="23"/>
      <c r="I1382" s="18"/>
      <c r="J1382" s="9"/>
      <c r="K1382" s="8"/>
      <c r="L1382" s="8"/>
      <c r="M1382" s="8"/>
      <c r="N1382" s="8"/>
      <c r="O1382" s="8"/>
      <c r="P1382" s="8"/>
      <c r="Q1382" s="8"/>
      <c r="R1382" s="8"/>
      <c r="S1382" s="8"/>
    </row>
    <row r="1383" spans="5:19" s="7" customFormat="1">
      <c r="E1383" s="23"/>
      <c r="F1383" s="23"/>
      <c r="G1383" s="23"/>
      <c r="H1383" s="23"/>
      <c r="I1383" s="18"/>
      <c r="J1383" s="9"/>
      <c r="K1383" s="8"/>
      <c r="L1383" s="8"/>
      <c r="M1383" s="8"/>
      <c r="N1383" s="8"/>
      <c r="O1383" s="8"/>
      <c r="P1383" s="8"/>
      <c r="Q1383" s="8"/>
      <c r="R1383" s="8"/>
      <c r="S1383" s="8"/>
    </row>
    <row r="1384" spans="5:19" s="7" customFormat="1">
      <c r="E1384" s="23"/>
      <c r="F1384" s="23"/>
      <c r="G1384" s="23"/>
      <c r="H1384" s="23"/>
      <c r="I1384" s="18"/>
      <c r="J1384" s="9"/>
      <c r="K1384" s="8"/>
      <c r="L1384" s="8"/>
      <c r="M1384" s="8"/>
      <c r="N1384" s="8"/>
      <c r="O1384" s="8"/>
      <c r="P1384" s="8"/>
      <c r="Q1384" s="8"/>
      <c r="R1384" s="8"/>
      <c r="S1384" s="8"/>
    </row>
    <row r="1385" spans="5:19" s="7" customFormat="1">
      <c r="E1385" s="23"/>
      <c r="F1385" s="23"/>
      <c r="G1385" s="23"/>
      <c r="H1385" s="23"/>
      <c r="I1385" s="18"/>
      <c r="J1385" s="9"/>
      <c r="K1385" s="8"/>
      <c r="L1385" s="8"/>
      <c r="M1385" s="8"/>
      <c r="N1385" s="8"/>
      <c r="O1385" s="8"/>
      <c r="P1385" s="8"/>
      <c r="Q1385" s="8"/>
      <c r="R1385" s="8"/>
      <c r="S1385" s="8"/>
    </row>
    <row r="1386" spans="5:19" s="7" customFormat="1">
      <c r="E1386" s="23"/>
      <c r="F1386" s="23"/>
      <c r="G1386" s="23"/>
      <c r="H1386" s="23"/>
      <c r="I1386" s="18"/>
      <c r="J1386" s="9"/>
      <c r="K1386" s="8"/>
      <c r="L1386" s="8"/>
      <c r="M1386" s="8"/>
      <c r="N1386" s="8"/>
      <c r="O1386" s="8"/>
      <c r="P1386" s="8"/>
      <c r="Q1386" s="8"/>
      <c r="R1386" s="8"/>
      <c r="S1386" s="8"/>
    </row>
    <row r="1387" spans="5:19" s="7" customFormat="1">
      <c r="E1387" s="23"/>
      <c r="F1387" s="23"/>
      <c r="G1387" s="23"/>
      <c r="H1387" s="23"/>
      <c r="I1387" s="18"/>
      <c r="J1387" s="9"/>
      <c r="K1387" s="8"/>
      <c r="L1387" s="8"/>
      <c r="M1387" s="8"/>
      <c r="N1387" s="8"/>
      <c r="O1387" s="8"/>
      <c r="P1387" s="8"/>
      <c r="Q1387" s="8"/>
      <c r="R1387" s="8"/>
      <c r="S1387" s="8"/>
    </row>
    <row r="1388" spans="5:19" s="7" customFormat="1">
      <c r="E1388" s="23"/>
      <c r="F1388" s="23"/>
      <c r="G1388" s="23"/>
      <c r="H1388" s="23"/>
      <c r="I1388" s="18"/>
      <c r="J1388" s="9"/>
      <c r="K1388" s="8"/>
      <c r="L1388" s="8"/>
      <c r="M1388" s="8"/>
      <c r="N1388" s="8"/>
      <c r="O1388" s="8"/>
      <c r="P1388" s="8"/>
      <c r="Q1388" s="8"/>
      <c r="R1388" s="8"/>
      <c r="S1388" s="8"/>
    </row>
    <row r="1389" spans="5:19" s="7" customFormat="1">
      <c r="E1389" s="23"/>
      <c r="F1389" s="23"/>
      <c r="G1389" s="23"/>
      <c r="H1389" s="23"/>
      <c r="I1389" s="18"/>
      <c r="J1389" s="9"/>
      <c r="K1389" s="8"/>
      <c r="L1389" s="8"/>
      <c r="M1389" s="8"/>
      <c r="N1389" s="8"/>
      <c r="O1389" s="8"/>
      <c r="P1389" s="8"/>
      <c r="Q1389" s="8"/>
      <c r="R1389" s="8"/>
      <c r="S1389" s="8"/>
    </row>
    <row r="1390" spans="5:19" s="7" customFormat="1">
      <c r="E1390" s="23"/>
      <c r="F1390" s="23"/>
      <c r="G1390" s="23"/>
      <c r="H1390" s="23"/>
      <c r="I1390" s="18"/>
      <c r="J1390" s="9"/>
      <c r="K1390" s="8"/>
      <c r="L1390" s="8"/>
      <c r="M1390" s="8"/>
      <c r="N1390" s="8"/>
      <c r="O1390" s="8"/>
      <c r="P1390" s="8"/>
      <c r="Q1390" s="8"/>
      <c r="R1390" s="8"/>
      <c r="S1390" s="8"/>
    </row>
    <row r="1391" spans="5:19" s="7" customFormat="1">
      <c r="E1391" s="23"/>
      <c r="F1391" s="23"/>
      <c r="G1391" s="23"/>
      <c r="H1391" s="23"/>
      <c r="I1391" s="18"/>
      <c r="J1391" s="9"/>
      <c r="K1391" s="8"/>
      <c r="L1391" s="8"/>
      <c r="M1391" s="8"/>
      <c r="N1391" s="8"/>
      <c r="O1391" s="8"/>
      <c r="P1391" s="8"/>
      <c r="Q1391" s="8"/>
      <c r="R1391" s="8"/>
      <c r="S1391" s="8"/>
    </row>
    <row r="1392" spans="5:19" s="7" customFormat="1">
      <c r="E1392" s="23"/>
      <c r="F1392" s="23"/>
      <c r="G1392" s="23"/>
      <c r="H1392" s="23"/>
      <c r="I1392" s="18"/>
      <c r="J1392" s="9"/>
      <c r="K1392" s="8"/>
      <c r="L1392" s="8"/>
      <c r="M1392" s="8"/>
      <c r="N1392" s="8"/>
      <c r="O1392" s="8"/>
      <c r="P1392" s="8"/>
      <c r="Q1392" s="8"/>
      <c r="R1392" s="8"/>
      <c r="S1392" s="8"/>
    </row>
    <row r="1393" spans="5:19" s="7" customFormat="1">
      <c r="E1393" s="23"/>
      <c r="F1393" s="23"/>
      <c r="G1393" s="23"/>
      <c r="H1393" s="23"/>
      <c r="I1393" s="18"/>
      <c r="J1393" s="9"/>
      <c r="K1393" s="8"/>
      <c r="L1393" s="8"/>
      <c r="M1393" s="8"/>
      <c r="N1393" s="8"/>
      <c r="O1393" s="8"/>
      <c r="P1393" s="8"/>
      <c r="Q1393" s="8"/>
      <c r="R1393" s="8"/>
      <c r="S1393" s="8"/>
    </row>
    <row r="1394" spans="5:19" s="7" customFormat="1">
      <c r="E1394" s="23"/>
      <c r="F1394" s="23"/>
      <c r="G1394" s="23"/>
      <c r="H1394" s="23"/>
      <c r="I1394" s="18"/>
      <c r="J1394" s="9"/>
      <c r="K1394" s="8"/>
      <c r="L1394" s="8"/>
      <c r="M1394" s="8"/>
      <c r="N1394" s="8"/>
      <c r="O1394" s="8"/>
      <c r="P1394" s="8"/>
      <c r="Q1394" s="8"/>
      <c r="R1394" s="8"/>
      <c r="S1394" s="8"/>
    </row>
    <row r="1395" spans="5:19" s="7" customFormat="1">
      <c r="E1395" s="23"/>
      <c r="F1395" s="23"/>
      <c r="G1395" s="23"/>
      <c r="H1395" s="23"/>
      <c r="I1395" s="18"/>
      <c r="J1395" s="9"/>
      <c r="K1395" s="8"/>
      <c r="L1395" s="8"/>
      <c r="M1395" s="8"/>
      <c r="N1395" s="8"/>
      <c r="O1395" s="8"/>
      <c r="P1395" s="8"/>
      <c r="Q1395" s="8"/>
      <c r="R1395" s="8"/>
      <c r="S1395" s="8"/>
    </row>
    <row r="1396" spans="5:19" s="7" customFormat="1">
      <c r="E1396" s="23"/>
      <c r="F1396" s="23"/>
      <c r="G1396" s="23"/>
      <c r="H1396" s="23"/>
      <c r="I1396" s="18"/>
      <c r="J1396" s="9"/>
      <c r="K1396" s="8"/>
      <c r="L1396" s="8"/>
      <c r="M1396" s="8"/>
      <c r="N1396" s="8"/>
      <c r="O1396" s="8"/>
      <c r="P1396" s="8"/>
      <c r="Q1396" s="8"/>
      <c r="R1396" s="8"/>
      <c r="S1396" s="8"/>
    </row>
    <row r="1397" spans="5:19" s="7" customFormat="1">
      <c r="E1397" s="23"/>
      <c r="F1397" s="23"/>
      <c r="G1397" s="23"/>
      <c r="H1397" s="23"/>
      <c r="I1397" s="18"/>
      <c r="J1397" s="9"/>
      <c r="K1397" s="8"/>
      <c r="L1397" s="8"/>
      <c r="M1397" s="8"/>
      <c r="N1397" s="8"/>
      <c r="O1397" s="8"/>
      <c r="P1397" s="8"/>
      <c r="Q1397" s="8"/>
      <c r="R1397" s="8"/>
      <c r="S1397" s="8"/>
    </row>
    <row r="1398" spans="5:19" s="7" customFormat="1">
      <c r="E1398" s="23"/>
      <c r="F1398" s="23"/>
      <c r="G1398" s="23"/>
      <c r="H1398" s="23"/>
      <c r="I1398" s="18"/>
      <c r="J1398" s="9"/>
      <c r="K1398" s="8"/>
      <c r="L1398" s="8"/>
      <c r="M1398" s="8"/>
      <c r="N1398" s="8"/>
      <c r="O1398" s="8"/>
      <c r="P1398" s="8"/>
      <c r="Q1398" s="8"/>
      <c r="R1398" s="8"/>
      <c r="S1398" s="8"/>
    </row>
    <row r="1399" spans="5:19" s="7" customFormat="1">
      <c r="E1399" s="23"/>
      <c r="F1399" s="23"/>
      <c r="G1399" s="23"/>
      <c r="H1399" s="23"/>
      <c r="I1399" s="18"/>
      <c r="J1399" s="9"/>
      <c r="K1399" s="8"/>
      <c r="L1399" s="8"/>
      <c r="M1399" s="8"/>
      <c r="N1399" s="8"/>
      <c r="O1399" s="8"/>
      <c r="P1399" s="8"/>
      <c r="Q1399" s="8"/>
      <c r="R1399" s="8"/>
      <c r="S1399" s="8"/>
    </row>
    <row r="1400" spans="5:19" s="7" customFormat="1">
      <c r="E1400" s="23"/>
      <c r="F1400" s="23"/>
      <c r="G1400" s="23"/>
      <c r="H1400" s="23"/>
      <c r="I1400" s="18"/>
      <c r="J1400" s="9"/>
      <c r="K1400" s="8"/>
      <c r="L1400" s="8"/>
      <c r="M1400" s="8"/>
      <c r="N1400" s="8"/>
      <c r="O1400" s="8"/>
      <c r="P1400" s="8"/>
      <c r="Q1400" s="8"/>
      <c r="R1400" s="8"/>
      <c r="S1400" s="8"/>
    </row>
    <row r="1401" spans="5:19" s="7" customFormat="1">
      <c r="E1401" s="23"/>
      <c r="F1401" s="23"/>
      <c r="G1401" s="23"/>
      <c r="H1401" s="23"/>
      <c r="I1401" s="18"/>
      <c r="J1401" s="9"/>
      <c r="K1401" s="8"/>
      <c r="L1401" s="8"/>
      <c r="M1401" s="8"/>
      <c r="N1401" s="8"/>
      <c r="O1401" s="8"/>
      <c r="P1401" s="8"/>
      <c r="Q1401" s="8"/>
      <c r="R1401" s="8"/>
      <c r="S1401" s="8"/>
    </row>
    <row r="1402" spans="5:19" s="7" customFormat="1">
      <c r="E1402" s="23"/>
      <c r="F1402" s="23"/>
      <c r="G1402" s="23"/>
      <c r="H1402" s="23"/>
      <c r="I1402" s="18"/>
      <c r="J1402" s="9"/>
      <c r="K1402" s="8"/>
      <c r="L1402" s="8"/>
      <c r="M1402" s="8"/>
      <c r="N1402" s="8"/>
      <c r="O1402" s="8"/>
      <c r="P1402" s="8"/>
      <c r="Q1402" s="8"/>
      <c r="R1402" s="8"/>
      <c r="S1402" s="8"/>
    </row>
    <row r="1403" spans="5:19" s="7" customFormat="1">
      <c r="E1403" s="23"/>
      <c r="F1403" s="23"/>
      <c r="G1403" s="23"/>
      <c r="H1403" s="23"/>
      <c r="I1403" s="18"/>
      <c r="J1403" s="9"/>
      <c r="K1403" s="8"/>
      <c r="L1403" s="8"/>
      <c r="M1403" s="8"/>
      <c r="N1403" s="8"/>
      <c r="O1403" s="8"/>
      <c r="P1403" s="8"/>
      <c r="Q1403" s="8"/>
      <c r="R1403" s="8"/>
      <c r="S1403" s="8"/>
    </row>
    <row r="1404" spans="5:19" s="7" customFormat="1">
      <c r="E1404" s="23"/>
      <c r="F1404" s="23"/>
      <c r="G1404" s="23"/>
      <c r="H1404" s="23"/>
      <c r="I1404" s="18"/>
      <c r="J1404" s="9"/>
      <c r="K1404" s="8"/>
      <c r="L1404" s="8"/>
      <c r="M1404" s="8"/>
      <c r="N1404" s="8"/>
      <c r="O1404" s="8"/>
      <c r="P1404" s="8"/>
      <c r="Q1404" s="8"/>
      <c r="R1404" s="8"/>
      <c r="S1404" s="8"/>
    </row>
    <row r="1405" spans="5:19" s="7" customFormat="1">
      <c r="E1405" s="23"/>
      <c r="F1405" s="23"/>
      <c r="G1405" s="23"/>
      <c r="H1405" s="23"/>
      <c r="I1405" s="18"/>
      <c r="J1405" s="9"/>
      <c r="K1405" s="8"/>
      <c r="L1405" s="8"/>
      <c r="M1405" s="8"/>
      <c r="N1405" s="8"/>
      <c r="O1405" s="8"/>
      <c r="P1405" s="8"/>
      <c r="Q1405" s="8"/>
      <c r="R1405" s="8"/>
      <c r="S1405" s="8"/>
    </row>
    <row r="1406" spans="5:19" s="7" customFormat="1">
      <c r="E1406" s="23"/>
      <c r="F1406" s="23"/>
      <c r="G1406" s="23"/>
      <c r="H1406" s="23"/>
      <c r="I1406" s="18"/>
      <c r="J1406" s="9"/>
      <c r="K1406" s="8"/>
      <c r="L1406" s="8"/>
      <c r="M1406" s="8"/>
      <c r="N1406" s="8"/>
      <c r="O1406" s="8"/>
      <c r="P1406" s="8"/>
      <c r="Q1406" s="8"/>
      <c r="R1406" s="8"/>
      <c r="S1406" s="8"/>
    </row>
    <row r="1407" spans="5:19" s="7" customFormat="1">
      <c r="E1407" s="23"/>
      <c r="F1407" s="23"/>
      <c r="G1407" s="23"/>
      <c r="H1407" s="23"/>
      <c r="I1407" s="18"/>
      <c r="J1407" s="9"/>
      <c r="K1407" s="8"/>
      <c r="L1407" s="8"/>
      <c r="M1407" s="8"/>
      <c r="N1407" s="8"/>
      <c r="O1407" s="8"/>
      <c r="P1407" s="8"/>
      <c r="Q1407" s="8"/>
      <c r="R1407" s="8"/>
      <c r="S1407" s="8"/>
    </row>
    <row r="1408" spans="5:19" s="7" customFormat="1">
      <c r="E1408" s="23"/>
      <c r="F1408" s="23"/>
      <c r="G1408" s="23"/>
      <c r="H1408" s="23"/>
      <c r="I1408" s="18"/>
      <c r="J1408" s="9"/>
      <c r="K1408" s="8"/>
      <c r="L1408" s="8"/>
      <c r="M1408" s="8"/>
      <c r="N1408" s="8"/>
      <c r="O1408" s="8"/>
      <c r="P1408" s="8"/>
      <c r="Q1408" s="8"/>
      <c r="R1408" s="8"/>
      <c r="S1408" s="8"/>
    </row>
    <row r="1409" spans="5:19" s="7" customFormat="1">
      <c r="E1409" s="23"/>
      <c r="F1409" s="23"/>
      <c r="G1409" s="23"/>
      <c r="H1409" s="23"/>
      <c r="I1409" s="18"/>
      <c r="J1409" s="9"/>
      <c r="K1409" s="8"/>
      <c r="L1409" s="8"/>
      <c r="M1409" s="8"/>
      <c r="N1409" s="8"/>
      <c r="O1409" s="8"/>
      <c r="P1409" s="8"/>
      <c r="Q1409" s="8"/>
      <c r="R1409" s="8"/>
      <c r="S1409" s="8"/>
    </row>
    <row r="1410" spans="5:19" s="7" customFormat="1">
      <c r="E1410" s="23"/>
      <c r="F1410" s="23"/>
      <c r="G1410" s="23"/>
      <c r="H1410" s="23"/>
      <c r="I1410" s="18"/>
      <c r="J1410" s="9"/>
      <c r="K1410" s="8"/>
      <c r="L1410" s="8"/>
      <c r="M1410" s="8"/>
      <c r="N1410" s="8"/>
      <c r="O1410" s="8"/>
      <c r="P1410" s="8"/>
      <c r="Q1410" s="8"/>
      <c r="R1410" s="8"/>
      <c r="S1410" s="8"/>
    </row>
    <row r="1411" spans="5:19" s="7" customFormat="1">
      <c r="E1411" s="23"/>
      <c r="F1411" s="23"/>
      <c r="G1411" s="23"/>
      <c r="H1411" s="23"/>
      <c r="I1411" s="18"/>
      <c r="J1411" s="9"/>
      <c r="K1411" s="8"/>
      <c r="L1411" s="8"/>
      <c r="M1411" s="8"/>
      <c r="N1411" s="8"/>
      <c r="O1411" s="8"/>
      <c r="P1411" s="8"/>
      <c r="Q1411" s="8"/>
      <c r="R1411" s="8"/>
      <c r="S1411" s="8"/>
    </row>
    <row r="1412" spans="5:19" s="7" customFormat="1">
      <c r="E1412" s="23"/>
      <c r="F1412" s="23"/>
      <c r="G1412" s="23"/>
      <c r="H1412" s="23"/>
      <c r="I1412" s="18"/>
      <c r="J1412" s="9"/>
      <c r="K1412" s="8"/>
      <c r="L1412" s="8"/>
      <c r="M1412" s="8"/>
      <c r="N1412" s="8"/>
      <c r="O1412" s="8"/>
      <c r="P1412" s="8"/>
      <c r="Q1412" s="8"/>
      <c r="R1412" s="8"/>
      <c r="S1412" s="8"/>
    </row>
    <row r="1413" spans="5:19" s="7" customFormat="1">
      <c r="E1413" s="23"/>
      <c r="F1413" s="23"/>
      <c r="G1413" s="23"/>
      <c r="H1413" s="23"/>
      <c r="I1413" s="18"/>
      <c r="J1413" s="9"/>
      <c r="K1413" s="8"/>
      <c r="L1413" s="8"/>
      <c r="M1413" s="8"/>
      <c r="N1413" s="8"/>
      <c r="O1413" s="8"/>
      <c r="P1413" s="8"/>
      <c r="Q1413" s="8"/>
      <c r="R1413" s="8"/>
      <c r="S1413" s="8"/>
    </row>
    <row r="1414" spans="5:19" s="7" customFormat="1">
      <c r="E1414" s="23"/>
      <c r="F1414" s="23"/>
      <c r="G1414" s="23"/>
      <c r="H1414" s="23"/>
      <c r="I1414" s="18"/>
      <c r="J1414" s="9"/>
      <c r="K1414" s="8"/>
      <c r="L1414" s="8"/>
      <c r="M1414" s="8"/>
      <c r="N1414" s="8"/>
      <c r="O1414" s="8"/>
      <c r="P1414" s="8"/>
      <c r="Q1414" s="8"/>
      <c r="R1414" s="8"/>
      <c r="S1414" s="8"/>
    </row>
    <row r="1415" spans="5:19" s="7" customFormat="1">
      <c r="E1415" s="23"/>
      <c r="F1415" s="23"/>
      <c r="G1415" s="23"/>
      <c r="H1415" s="23"/>
      <c r="I1415" s="18"/>
      <c r="J1415" s="9"/>
      <c r="K1415" s="8"/>
      <c r="L1415" s="8"/>
      <c r="M1415" s="8"/>
      <c r="N1415" s="8"/>
      <c r="O1415" s="8"/>
      <c r="P1415" s="8"/>
      <c r="Q1415" s="8"/>
      <c r="R1415" s="8"/>
      <c r="S1415" s="8"/>
    </row>
    <row r="1416" spans="5:19" s="7" customFormat="1">
      <c r="E1416" s="23"/>
      <c r="F1416" s="23"/>
      <c r="G1416" s="23"/>
      <c r="H1416" s="23"/>
      <c r="I1416" s="18"/>
      <c r="J1416" s="9"/>
      <c r="K1416" s="8"/>
      <c r="L1416" s="8"/>
      <c r="M1416" s="8"/>
      <c r="N1416" s="8"/>
      <c r="O1416" s="8"/>
      <c r="P1416" s="8"/>
      <c r="Q1416" s="8"/>
      <c r="R1416" s="8"/>
      <c r="S1416" s="8"/>
    </row>
    <row r="1417" spans="5:19" s="7" customFormat="1">
      <c r="E1417" s="23"/>
      <c r="F1417" s="23"/>
      <c r="G1417" s="23"/>
      <c r="H1417" s="23"/>
      <c r="I1417" s="18"/>
      <c r="J1417" s="9"/>
      <c r="K1417" s="8"/>
      <c r="L1417" s="8"/>
      <c r="M1417" s="8"/>
      <c r="N1417" s="8"/>
      <c r="O1417" s="8"/>
      <c r="P1417" s="8"/>
      <c r="Q1417" s="8"/>
      <c r="R1417" s="8"/>
      <c r="S1417" s="8"/>
    </row>
    <row r="1418" spans="5:19" s="7" customFormat="1">
      <c r="E1418" s="23"/>
      <c r="F1418" s="23"/>
      <c r="G1418" s="23"/>
      <c r="H1418" s="23"/>
      <c r="I1418" s="18"/>
      <c r="J1418" s="9"/>
      <c r="K1418" s="8"/>
      <c r="L1418" s="8"/>
      <c r="M1418" s="8"/>
      <c r="N1418" s="8"/>
      <c r="O1418" s="8"/>
      <c r="P1418" s="8"/>
      <c r="Q1418" s="8"/>
      <c r="R1418" s="8"/>
      <c r="S1418" s="8"/>
    </row>
    <row r="1419" spans="5:19" s="7" customFormat="1">
      <c r="E1419" s="23"/>
      <c r="F1419" s="23"/>
      <c r="G1419" s="23"/>
      <c r="H1419" s="23"/>
      <c r="I1419" s="18"/>
      <c r="J1419" s="9"/>
      <c r="K1419" s="8"/>
      <c r="L1419" s="8"/>
      <c r="M1419" s="8"/>
      <c r="N1419" s="8"/>
      <c r="O1419" s="8"/>
      <c r="P1419" s="8"/>
      <c r="Q1419" s="8"/>
      <c r="R1419" s="8"/>
      <c r="S1419" s="8"/>
    </row>
    <row r="1420" spans="5:19" s="7" customFormat="1">
      <c r="E1420" s="23"/>
      <c r="F1420" s="23"/>
      <c r="G1420" s="23"/>
      <c r="H1420" s="23"/>
      <c r="I1420" s="18"/>
      <c r="J1420" s="9"/>
      <c r="K1420" s="8"/>
      <c r="L1420" s="8"/>
      <c r="M1420" s="8"/>
      <c r="N1420" s="8"/>
      <c r="O1420" s="8"/>
      <c r="P1420" s="8"/>
      <c r="Q1420" s="8"/>
      <c r="R1420" s="8"/>
      <c r="S1420" s="8"/>
    </row>
    <row r="1421" spans="5:19" s="7" customFormat="1">
      <c r="E1421" s="23"/>
      <c r="F1421" s="23"/>
      <c r="G1421" s="23"/>
      <c r="H1421" s="23"/>
      <c r="I1421" s="18"/>
      <c r="J1421" s="9"/>
      <c r="K1421" s="8"/>
      <c r="L1421" s="8"/>
      <c r="M1421" s="8"/>
      <c r="N1421" s="8"/>
      <c r="O1421" s="8"/>
      <c r="P1421" s="8"/>
      <c r="Q1421" s="8"/>
      <c r="R1421" s="8"/>
      <c r="S1421" s="8"/>
    </row>
    <row r="1422" spans="5:19" s="7" customFormat="1">
      <c r="E1422" s="23"/>
      <c r="F1422" s="23"/>
      <c r="G1422" s="23"/>
      <c r="H1422" s="23"/>
      <c r="I1422" s="18"/>
      <c r="J1422" s="9"/>
      <c r="K1422" s="8"/>
      <c r="L1422" s="8"/>
      <c r="M1422" s="8"/>
      <c r="N1422" s="8"/>
      <c r="O1422" s="8"/>
      <c r="P1422" s="8"/>
      <c r="Q1422" s="8"/>
      <c r="R1422" s="8"/>
      <c r="S1422" s="8"/>
    </row>
    <row r="1423" spans="5:19" s="7" customFormat="1">
      <c r="E1423" s="23"/>
      <c r="F1423" s="23"/>
      <c r="G1423" s="23"/>
      <c r="H1423" s="23"/>
      <c r="I1423" s="18"/>
      <c r="J1423" s="9"/>
      <c r="K1423" s="8"/>
      <c r="L1423" s="8"/>
      <c r="M1423" s="8"/>
      <c r="N1423" s="8"/>
      <c r="O1423" s="8"/>
      <c r="P1423" s="8"/>
      <c r="Q1423" s="8"/>
      <c r="R1423" s="8"/>
      <c r="S1423" s="8"/>
    </row>
    <row r="1424" spans="5:19" s="7" customFormat="1">
      <c r="E1424" s="23"/>
      <c r="F1424" s="23"/>
      <c r="G1424" s="23"/>
      <c r="H1424" s="23"/>
      <c r="I1424" s="18"/>
      <c r="J1424" s="9"/>
      <c r="K1424" s="8"/>
      <c r="L1424" s="8"/>
      <c r="M1424" s="8"/>
      <c r="N1424" s="8"/>
      <c r="O1424" s="8"/>
      <c r="P1424" s="8"/>
      <c r="Q1424" s="8"/>
      <c r="R1424" s="8"/>
      <c r="S1424" s="8"/>
    </row>
    <row r="1425" spans="5:19" s="7" customFormat="1">
      <c r="E1425" s="23"/>
      <c r="F1425" s="23"/>
      <c r="G1425" s="23"/>
      <c r="H1425" s="23"/>
      <c r="I1425" s="18"/>
      <c r="J1425" s="9"/>
      <c r="K1425" s="8"/>
      <c r="L1425" s="8"/>
      <c r="M1425" s="8"/>
      <c r="N1425" s="8"/>
      <c r="O1425" s="8"/>
      <c r="P1425" s="8"/>
      <c r="Q1425" s="8"/>
      <c r="R1425" s="8"/>
      <c r="S1425" s="8"/>
    </row>
    <row r="1426" spans="5:19" s="7" customFormat="1">
      <c r="E1426" s="23"/>
      <c r="F1426" s="23"/>
      <c r="G1426" s="23"/>
      <c r="H1426" s="23"/>
      <c r="I1426" s="18"/>
      <c r="J1426" s="9"/>
      <c r="K1426" s="8"/>
      <c r="L1426" s="8"/>
      <c r="M1426" s="8"/>
      <c r="N1426" s="8"/>
      <c r="O1426" s="8"/>
      <c r="P1426" s="8"/>
      <c r="Q1426" s="8"/>
      <c r="R1426" s="8"/>
      <c r="S1426" s="8"/>
    </row>
    <row r="1427" spans="5:19" s="7" customFormat="1">
      <c r="E1427" s="23"/>
      <c r="F1427" s="23"/>
      <c r="G1427" s="23"/>
      <c r="H1427" s="23"/>
      <c r="I1427" s="18"/>
      <c r="J1427" s="9"/>
      <c r="K1427" s="8"/>
      <c r="L1427" s="8"/>
      <c r="M1427" s="8"/>
      <c r="N1427" s="8"/>
      <c r="O1427" s="8"/>
      <c r="P1427" s="8"/>
      <c r="Q1427" s="8"/>
      <c r="R1427" s="8"/>
      <c r="S1427" s="8"/>
    </row>
    <row r="1428" spans="5:19" s="7" customFormat="1">
      <c r="E1428" s="23"/>
      <c r="F1428" s="23"/>
      <c r="G1428" s="23"/>
      <c r="H1428" s="23"/>
      <c r="I1428" s="18"/>
      <c r="J1428" s="9"/>
      <c r="K1428" s="8"/>
      <c r="L1428" s="8"/>
      <c r="M1428" s="8"/>
      <c r="N1428" s="8"/>
      <c r="O1428" s="8"/>
      <c r="P1428" s="8"/>
      <c r="Q1428" s="8"/>
      <c r="R1428" s="8"/>
      <c r="S1428" s="8"/>
    </row>
    <row r="1429" spans="5:19" s="7" customFormat="1">
      <c r="E1429" s="23"/>
      <c r="F1429" s="23"/>
      <c r="G1429" s="23"/>
      <c r="H1429" s="23"/>
      <c r="I1429" s="18"/>
      <c r="J1429" s="9"/>
      <c r="K1429" s="8"/>
      <c r="L1429" s="8"/>
      <c r="M1429" s="8"/>
      <c r="N1429" s="8"/>
      <c r="O1429" s="8"/>
      <c r="P1429" s="8"/>
      <c r="Q1429" s="8"/>
      <c r="R1429" s="8"/>
      <c r="S1429" s="8"/>
    </row>
    <row r="1430" spans="5:19" s="7" customFormat="1">
      <c r="E1430" s="23"/>
      <c r="F1430" s="23"/>
      <c r="G1430" s="23"/>
      <c r="H1430" s="23"/>
      <c r="I1430" s="18"/>
      <c r="J1430" s="9"/>
      <c r="K1430" s="8"/>
      <c r="L1430" s="8"/>
      <c r="M1430" s="8"/>
      <c r="N1430" s="8"/>
      <c r="O1430" s="8"/>
      <c r="P1430" s="8"/>
      <c r="Q1430" s="8"/>
      <c r="R1430" s="8"/>
      <c r="S1430" s="8"/>
    </row>
    <row r="1431" spans="5:19" s="7" customFormat="1">
      <c r="E1431" s="23"/>
      <c r="F1431" s="23"/>
      <c r="G1431" s="23"/>
      <c r="H1431" s="23"/>
      <c r="I1431" s="18"/>
      <c r="J1431" s="9"/>
      <c r="K1431" s="8"/>
      <c r="L1431" s="8"/>
      <c r="M1431" s="8"/>
      <c r="N1431" s="8"/>
      <c r="O1431" s="8"/>
      <c r="P1431" s="8"/>
      <c r="Q1431" s="8"/>
      <c r="R1431" s="8"/>
      <c r="S1431" s="8"/>
    </row>
    <row r="1432" spans="5:19" s="7" customFormat="1">
      <c r="E1432" s="23"/>
      <c r="F1432" s="23"/>
      <c r="G1432" s="23"/>
      <c r="H1432" s="23"/>
      <c r="I1432" s="18"/>
      <c r="J1432" s="9"/>
      <c r="K1432" s="8"/>
      <c r="L1432" s="8"/>
      <c r="M1432" s="8"/>
      <c r="N1432" s="8"/>
      <c r="O1432" s="8"/>
      <c r="P1432" s="8"/>
      <c r="Q1432" s="8"/>
      <c r="R1432" s="8"/>
      <c r="S1432" s="8"/>
    </row>
    <row r="1433" spans="5:19" s="7" customFormat="1">
      <c r="E1433" s="23"/>
      <c r="F1433" s="23"/>
      <c r="G1433" s="23"/>
      <c r="H1433" s="23"/>
      <c r="I1433" s="18"/>
      <c r="J1433" s="9"/>
      <c r="K1433" s="8"/>
      <c r="L1433" s="8"/>
      <c r="M1433" s="8"/>
      <c r="N1433" s="8"/>
      <c r="O1433" s="8"/>
      <c r="P1433" s="8"/>
      <c r="Q1433" s="8"/>
      <c r="R1433" s="8"/>
      <c r="S1433" s="8"/>
    </row>
    <row r="1434" spans="5:19" s="7" customFormat="1">
      <c r="E1434" s="23"/>
      <c r="F1434" s="23"/>
      <c r="G1434" s="23"/>
      <c r="H1434" s="23"/>
      <c r="I1434" s="18"/>
      <c r="J1434" s="9"/>
      <c r="K1434" s="8"/>
      <c r="L1434" s="8"/>
      <c r="M1434" s="8"/>
      <c r="N1434" s="8"/>
      <c r="O1434" s="8"/>
      <c r="P1434" s="8"/>
      <c r="Q1434" s="8"/>
      <c r="R1434" s="8"/>
      <c r="S1434" s="8"/>
    </row>
    <row r="1435" spans="5:19" s="7" customFormat="1">
      <c r="E1435" s="23"/>
      <c r="F1435" s="23"/>
      <c r="G1435" s="23"/>
      <c r="H1435" s="23"/>
      <c r="I1435" s="18"/>
      <c r="J1435" s="9"/>
      <c r="K1435" s="8"/>
      <c r="L1435" s="8"/>
      <c r="M1435" s="8"/>
      <c r="N1435" s="8"/>
      <c r="O1435" s="8"/>
      <c r="P1435" s="8"/>
      <c r="Q1435" s="8"/>
      <c r="R1435" s="8"/>
      <c r="S1435" s="8"/>
    </row>
    <row r="1436" spans="5:19" s="7" customFormat="1">
      <c r="E1436" s="23"/>
      <c r="F1436" s="23"/>
      <c r="G1436" s="23"/>
      <c r="H1436" s="23"/>
      <c r="I1436" s="18"/>
      <c r="J1436" s="9"/>
      <c r="K1436" s="8"/>
      <c r="L1436" s="8"/>
      <c r="M1436" s="8"/>
      <c r="N1436" s="8"/>
      <c r="O1436" s="8"/>
      <c r="P1436" s="8"/>
      <c r="Q1436" s="8"/>
      <c r="R1436" s="8"/>
      <c r="S1436" s="8"/>
    </row>
    <row r="1437" spans="5:19" s="7" customFormat="1">
      <c r="E1437" s="23"/>
      <c r="F1437" s="23"/>
      <c r="G1437" s="23"/>
      <c r="H1437" s="23"/>
      <c r="I1437" s="18"/>
      <c r="J1437" s="9"/>
      <c r="K1437" s="8"/>
      <c r="L1437" s="8"/>
      <c r="M1437" s="8"/>
      <c r="N1437" s="8"/>
      <c r="O1437" s="8"/>
      <c r="P1437" s="8"/>
      <c r="Q1437" s="8"/>
      <c r="R1437" s="8"/>
      <c r="S1437" s="8"/>
    </row>
    <row r="1438" spans="5:19" s="7" customFormat="1">
      <c r="E1438" s="23"/>
      <c r="F1438" s="23"/>
      <c r="G1438" s="23"/>
      <c r="H1438" s="23"/>
      <c r="I1438" s="18"/>
      <c r="J1438" s="9"/>
      <c r="K1438" s="8"/>
      <c r="L1438" s="8"/>
      <c r="M1438" s="8"/>
      <c r="N1438" s="8"/>
      <c r="O1438" s="8"/>
      <c r="P1438" s="8"/>
      <c r="Q1438" s="8"/>
      <c r="R1438" s="8"/>
      <c r="S1438" s="8"/>
    </row>
    <row r="1439" spans="5:19" s="7" customFormat="1">
      <c r="E1439" s="23"/>
      <c r="F1439" s="23"/>
      <c r="G1439" s="23"/>
      <c r="H1439" s="23"/>
      <c r="I1439" s="18"/>
      <c r="J1439" s="9"/>
      <c r="K1439" s="8"/>
      <c r="L1439" s="8"/>
      <c r="M1439" s="8"/>
      <c r="N1439" s="8"/>
      <c r="O1439" s="8"/>
      <c r="P1439" s="8"/>
      <c r="Q1439" s="8"/>
      <c r="R1439" s="8"/>
      <c r="S1439" s="8"/>
    </row>
    <row r="1440" spans="5:19" s="7" customFormat="1">
      <c r="E1440" s="23"/>
      <c r="F1440" s="23"/>
      <c r="G1440" s="23"/>
      <c r="H1440" s="23"/>
      <c r="I1440" s="18"/>
      <c r="J1440" s="9"/>
      <c r="K1440" s="8"/>
      <c r="L1440" s="8"/>
      <c r="M1440" s="8"/>
      <c r="N1440" s="8"/>
      <c r="O1440" s="8"/>
      <c r="P1440" s="8"/>
      <c r="Q1440" s="8"/>
      <c r="R1440" s="8"/>
      <c r="S1440" s="8"/>
    </row>
    <row r="1441" spans="5:19" s="7" customFormat="1">
      <c r="E1441" s="23"/>
      <c r="F1441" s="23"/>
      <c r="G1441" s="23"/>
      <c r="H1441" s="23"/>
      <c r="I1441" s="18"/>
      <c r="J1441" s="9"/>
      <c r="K1441" s="8"/>
      <c r="L1441" s="8"/>
      <c r="M1441" s="8"/>
      <c r="N1441" s="8"/>
      <c r="O1441" s="8"/>
      <c r="P1441" s="8"/>
      <c r="Q1441" s="8"/>
      <c r="R1441" s="8"/>
      <c r="S1441" s="8"/>
    </row>
    <row r="1442" spans="5:19" s="7" customFormat="1">
      <c r="E1442" s="23"/>
      <c r="F1442" s="23"/>
      <c r="G1442" s="23"/>
      <c r="H1442" s="23"/>
      <c r="I1442" s="18"/>
      <c r="J1442" s="9"/>
      <c r="K1442" s="8"/>
      <c r="L1442" s="8"/>
      <c r="M1442" s="8"/>
      <c r="N1442" s="8"/>
      <c r="O1442" s="8"/>
      <c r="P1442" s="8"/>
      <c r="Q1442" s="8"/>
      <c r="R1442" s="8"/>
      <c r="S1442" s="8"/>
    </row>
    <row r="1443" spans="5:19" s="7" customFormat="1">
      <c r="E1443" s="23"/>
      <c r="F1443" s="23"/>
      <c r="G1443" s="23"/>
      <c r="H1443" s="23"/>
      <c r="I1443" s="18"/>
      <c r="J1443" s="9"/>
      <c r="K1443" s="8"/>
      <c r="L1443" s="8"/>
      <c r="M1443" s="8"/>
      <c r="N1443" s="8"/>
      <c r="O1443" s="8"/>
      <c r="P1443" s="8"/>
      <c r="Q1443" s="8"/>
      <c r="R1443" s="8"/>
      <c r="S1443" s="8"/>
    </row>
    <row r="1444" spans="5:19" s="7" customFormat="1">
      <c r="E1444" s="23"/>
      <c r="F1444" s="23"/>
      <c r="G1444" s="23"/>
      <c r="H1444" s="23"/>
      <c r="I1444" s="18"/>
      <c r="J1444" s="9"/>
      <c r="K1444" s="8"/>
      <c r="L1444" s="8"/>
      <c r="M1444" s="8"/>
      <c r="N1444" s="8"/>
      <c r="O1444" s="8"/>
      <c r="P1444" s="8"/>
      <c r="Q1444" s="8"/>
      <c r="R1444" s="8"/>
      <c r="S1444" s="8"/>
    </row>
    <row r="1445" spans="5:19" s="7" customFormat="1">
      <c r="E1445" s="23"/>
      <c r="F1445" s="23"/>
      <c r="G1445" s="23"/>
      <c r="H1445" s="23"/>
      <c r="I1445" s="18"/>
      <c r="J1445" s="9"/>
      <c r="K1445" s="8"/>
      <c r="L1445" s="8"/>
      <c r="M1445" s="8"/>
      <c r="N1445" s="8"/>
      <c r="O1445" s="8"/>
      <c r="P1445" s="8"/>
      <c r="Q1445" s="8"/>
      <c r="R1445" s="8"/>
      <c r="S1445" s="8"/>
    </row>
    <row r="1446" spans="5:19" s="7" customFormat="1">
      <c r="E1446" s="23"/>
      <c r="F1446" s="23"/>
      <c r="G1446" s="23"/>
      <c r="H1446" s="23"/>
      <c r="I1446" s="18"/>
      <c r="J1446" s="9"/>
      <c r="K1446" s="8"/>
      <c r="L1446" s="8"/>
      <c r="M1446" s="8"/>
      <c r="N1446" s="8"/>
      <c r="O1446" s="8"/>
      <c r="P1446" s="8"/>
      <c r="Q1446" s="8"/>
      <c r="R1446" s="8"/>
      <c r="S1446" s="8"/>
    </row>
    <row r="1447" spans="5:19" s="7" customFormat="1">
      <c r="E1447" s="23"/>
      <c r="F1447" s="23"/>
      <c r="G1447" s="23"/>
      <c r="H1447" s="23"/>
      <c r="I1447" s="18"/>
      <c r="J1447" s="9"/>
      <c r="K1447" s="8"/>
      <c r="L1447" s="8"/>
      <c r="M1447" s="8"/>
      <c r="N1447" s="8"/>
      <c r="O1447" s="8"/>
      <c r="P1447" s="8"/>
      <c r="Q1447" s="8"/>
      <c r="R1447" s="8"/>
      <c r="S1447" s="8"/>
    </row>
    <row r="1448" spans="5:19" s="7" customFormat="1">
      <c r="E1448" s="23"/>
      <c r="F1448" s="23"/>
      <c r="G1448" s="23"/>
      <c r="H1448" s="23"/>
      <c r="I1448" s="18"/>
      <c r="J1448" s="9"/>
      <c r="K1448" s="8"/>
      <c r="L1448" s="8"/>
      <c r="M1448" s="8"/>
      <c r="N1448" s="8"/>
      <c r="O1448" s="8"/>
      <c r="P1448" s="8"/>
      <c r="Q1448" s="8"/>
      <c r="R1448" s="8"/>
      <c r="S1448" s="8"/>
    </row>
    <row r="1449" spans="5:19" s="7" customFormat="1">
      <c r="E1449" s="23"/>
      <c r="F1449" s="23"/>
      <c r="G1449" s="23"/>
      <c r="H1449" s="23"/>
      <c r="I1449" s="18"/>
      <c r="J1449" s="9"/>
      <c r="K1449" s="8"/>
      <c r="L1449" s="8"/>
      <c r="M1449" s="8"/>
      <c r="N1449" s="8"/>
      <c r="O1449" s="8"/>
      <c r="P1449" s="8"/>
      <c r="Q1449" s="8"/>
      <c r="R1449" s="8"/>
      <c r="S1449" s="8"/>
    </row>
    <row r="1450" spans="5:19" s="7" customFormat="1">
      <c r="E1450" s="23"/>
      <c r="F1450" s="23"/>
      <c r="G1450" s="23"/>
      <c r="H1450" s="23"/>
      <c r="I1450" s="18"/>
      <c r="J1450" s="9"/>
      <c r="K1450" s="8"/>
      <c r="L1450" s="8"/>
      <c r="M1450" s="8"/>
      <c r="N1450" s="8"/>
      <c r="O1450" s="8"/>
      <c r="P1450" s="8"/>
      <c r="Q1450" s="8"/>
      <c r="R1450" s="8"/>
      <c r="S1450" s="8"/>
    </row>
    <row r="1451" spans="5:19" s="7" customFormat="1">
      <c r="E1451" s="23"/>
      <c r="F1451" s="23"/>
      <c r="G1451" s="23"/>
      <c r="H1451" s="23"/>
      <c r="I1451" s="18"/>
      <c r="J1451" s="9"/>
      <c r="K1451" s="8"/>
      <c r="L1451" s="8"/>
      <c r="M1451" s="8"/>
      <c r="N1451" s="8"/>
      <c r="O1451" s="8"/>
      <c r="P1451" s="8"/>
      <c r="Q1451" s="8"/>
      <c r="R1451" s="8"/>
      <c r="S1451" s="8"/>
    </row>
    <row r="1452" spans="5:19" s="7" customFormat="1">
      <c r="E1452" s="23"/>
      <c r="F1452" s="23"/>
      <c r="G1452" s="23"/>
      <c r="H1452" s="23"/>
      <c r="I1452" s="18"/>
      <c r="J1452" s="9"/>
      <c r="K1452" s="8"/>
      <c r="L1452" s="8"/>
      <c r="M1452" s="8"/>
      <c r="N1452" s="8"/>
      <c r="O1452" s="8"/>
      <c r="P1452" s="8"/>
      <c r="Q1452" s="8"/>
      <c r="R1452" s="8"/>
      <c r="S1452" s="8"/>
    </row>
    <row r="1453" spans="5:19" s="7" customFormat="1">
      <c r="E1453" s="23"/>
      <c r="F1453" s="23"/>
      <c r="G1453" s="23"/>
      <c r="H1453" s="23"/>
      <c r="I1453" s="18"/>
      <c r="J1453" s="9"/>
      <c r="K1453" s="8"/>
      <c r="L1453" s="8"/>
      <c r="M1453" s="8"/>
      <c r="N1453" s="8"/>
      <c r="O1453" s="8"/>
      <c r="P1453" s="8"/>
      <c r="Q1453" s="8"/>
      <c r="R1453" s="8"/>
      <c r="S1453" s="8"/>
    </row>
    <row r="1454" spans="5:19" s="7" customFormat="1">
      <c r="E1454" s="23"/>
      <c r="F1454" s="23"/>
      <c r="G1454" s="23"/>
      <c r="H1454" s="23"/>
      <c r="I1454" s="18"/>
      <c r="J1454" s="9"/>
      <c r="K1454" s="8"/>
      <c r="L1454" s="8"/>
      <c r="M1454" s="8"/>
      <c r="N1454" s="8"/>
      <c r="O1454" s="8"/>
      <c r="P1454" s="8"/>
      <c r="Q1454" s="8"/>
      <c r="R1454" s="8"/>
      <c r="S1454" s="8"/>
    </row>
    <row r="1455" spans="5:19" s="7" customFormat="1">
      <c r="E1455" s="23"/>
      <c r="F1455" s="23"/>
      <c r="G1455" s="23"/>
      <c r="H1455" s="23"/>
      <c r="I1455" s="18"/>
      <c r="J1455" s="9"/>
      <c r="K1455" s="8"/>
      <c r="L1455" s="8"/>
      <c r="M1455" s="8"/>
      <c r="N1455" s="8"/>
      <c r="O1455" s="8"/>
      <c r="P1455" s="8"/>
      <c r="Q1455" s="8"/>
      <c r="R1455" s="8"/>
      <c r="S1455" s="8"/>
    </row>
    <row r="1456" spans="5:19" s="7" customFormat="1">
      <c r="E1456" s="23"/>
      <c r="F1456" s="23"/>
      <c r="G1456" s="23"/>
      <c r="H1456" s="23"/>
      <c r="I1456" s="18"/>
      <c r="J1456" s="9"/>
      <c r="K1456" s="8"/>
      <c r="L1456" s="8"/>
      <c r="M1456" s="8"/>
      <c r="N1456" s="8"/>
      <c r="O1456" s="8"/>
      <c r="P1456" s="8"/>
      <c r="Q1456" s="8"/>
      <c r="R1456" s="8"/>
      <c r="S1456" s="8"/>
    </row>
    <row r="1457" spans="5:19" s="7" customFormat="1">
      <c r="E1457" s="23"/>
      <c r="F1457" s="23"/>
      <c r="G1457" s="23"/>
      <c r="H1457" s="23"/>
      <c r="I1457" s="18"/>
      <c r="J1457" s="9"/>
      <c r="K1457" s="8"/>
      <c r="L1457" s="8"/>
      <c r="M1457" s="8"/>
      <c r="N1457" s="8"/>
      <c r="O1457" s="8"/>
      <c r="P1457" s="8"/>
      <c r="Q1457" s="8"/>
      <c r="R1457" s="8"/>
      <c r="S1457" s="8"/>
    </row>
    <row r="1458" spans="5:19" s="7" customFormat="1">
      <c r="E1458" s="23"/>
      <c r="F1458" s="23"/>
      <c r="G1458" s="23"/>
      <c r="H1458" s="23"/>
      <c r="I1458" s="18"/>
      <c r="J1458" s="9"/>
      <c r="K1458" s="8"/>
      <c r="L1458" s="8"/>
      <c r="M1458" s="8"/>
      <c r="N1458" s="8"/>
      <c r="O1458" s="8"/>
      <c r="P1458" s="8"/>
      <c r="Q1458" s="8"/>
      <c r="R1458" s="8"/>
      <c r="S1458" s="8"/>
    </row>
    <row r="1459" spans="5:19" s="7" customFormat="1">
      <c r="E1459" s="23"/>
      <c r="F1459" s="23"/>
      <c r="G1459" s="23"/>
      <c r="H1459" s="23"/>
      <c r="I1459" s="18"/>
      <c r="J1459" s="9"/>
      <c r="K1459" s="8"/>
      <c r="L1459" s="8"/>
      <c r="M1459" s="8"/>
      <c r="N1459" s="8"/>
      <c r="O1459" s="8"/>
      <c r="P1459" s="8"/>
      <c r="Q1459" s="8"/>
      <c r="R1459" s="8"/>
      <c r="S1459" s="8"/>
    </row>
    <row r="1460" spans="5:19" s="7" customFormat="1">
      <c r="E1460" s="23"/>
      <c r="F1460" s="23"/>
      <c r="G1460" s="23"/>
      <c r="H1460" s="23"/>
      <c r="I1460" s="18"/>
      <c r="J1460" s="9"/>
      <c r="K1460" s="8"/>
      <c r="L1460" s="8"/>
      <c r="M1460" s="8"/>
      <c r="N1460" s="8"/>
      <c r="O1460" s="8"/>
      <c r="P1460" s="8"/>
      <c r="Q1460" s="8"/>
      <c r="R1460" s="8"/>
      <c r="S1460" s="8"/>
    </row>
    <row r="1461" spans="5:19" s="7" customFormat="1">
      <c r="E1461" s="23"/>
      <c r="F1461" s="23"/>
      <c r="G1461" s="23"/>
      <c r="H1461" s="23"/>
      <c r="I1461" s="18"/>
      <c r="J1461" s="9"/>
      <c r="K1461" s="8"/>
      <c r="L1461" s="8"/>
      <c r="M1461" s="8"/>
      <c r="N1461" s="8"/>
      <c r="O1461" s="8"/>
      <c r="P1461" s="8"/>
      <c r="Q1461" s="8"/>
      <c r="R1461" s="8"/>
      <c r="S1461" s="8"/>
    </row>
    <row r="1462" spans="5:19" s="7" customFormat="1">
      <c r="E1462" s="23"/>
      <c r="F1462" s="23"/>
      <c r="G1462" s="23"/>
      <c r="H1462" s="23"/>
      <c r="I1462" s="18"/>
      <c r="J1462" s="9"/>
      <c r="K1462" s="8"/>
      <c r="L1462" s="8"/>
      <c r="M1462" s="8"/>
      <c r="N1462" s="8"/>
      <c r="O1462" s="8"/>
      <c r="P1462" s="8"/>
      <c r="Q1462" s="8"/>
      <c r="R1462" s="8"/>
      <c r="S1462" s="8"/>
    </row>
    <row r="1463" spans="5:19" s="7" customFormat="1">
      <c r="E1463" s="23"/>
      <c r="F1463" s="23"/>
      <c r="G1463" s="23"/>
      <c r="H1463" s="23"/>
      <c r="I1463" s="18"/>
      <c r="J1463" s="9"/>
      <c r="K1463" s="8"/>
      <c r="L1463" s="8"/>
      <c r="M1463" s="8"/>
      <c r="N1463" s="8"/>
      <c r="O1463" s="8"/>
      <c r="P1463" s="8"/>
      <c r="Q1463" s="8"/>
      <c r="R1463" s="8"/>
      <c r="S1463" s="8"/>
    </row>
    <row r="1464" spans="5:19" s="7" customFormat="1">
      <c r="E1464" s="23"/>
      <c r="F1464" s="23"/>
      <c r="G1464" s="23"/>
      <c r="H1464" s="23"/>
      <c r="I1464" s="18"/>
      <c r="J1464" s="9"/>
      <c r="K1464" s="8"/>
      <c r="L1464" s="8"/>
      <c r="M1464" s="8"/>
      <c r="N1464" s="8"/>
      <c r="O1464" s="8"/>
      <c r="P1464" s="8"/>
      <c r="Q1464" s="8"/>
      <c r="R1464" s="8"/>
      <c r="S1464" s="8"/>
    </row>
    <row r="1465" spans="5:19" s="7" customFormat="1">
      <c r="E1465" s="23"/>
      <c r="F1465" s="23"/>
      <c r="G1465" s="23"/>
      <c r="H1465" s="23"/>
      <c r="I1465" s="18"/>
      <c r="J1465" s="9"/>
      <c r="K1465" s="8"/>
      <c r="L1465" s="8"/>
      <c r="M1465" s="8"/>
      <c r="N1465" s="8"/>
      <c r="O1465" s="8"/>
      <c r="P1465" s="8"/>
      <c r="Q1465" s="8"/>
      <c r="R1465" s="8"/>
      <c r="S1465" s="8"/>
    </row>
    <row r="1466" spans="5:19" s="7" customFormat="1">
      <c r="E1466" s="23"/>
      <c r="F1466" s="23"/>
      <c r="G1466" s="23"/>
      <c r="H1466" s="23"/>
      <c r="I1466" s="18"/>
      <c r="J1466" s="9"/>
      <c r="K1466" s="8"/>
      <c r="L1466" s="8"/>
      <c r="M1466" s="8"/>
      <c r="N1466" s="8"/>
      <c r="O1466" s="8"/>
      <c r="P1466" s="8"/>
      <c r="Q1466" s="8"/>
      <c r="R1466" s="8"/>
      <c r="S1466" s="8"/>
    </row>
    <row r="1467" spans="5:19" s="7" customFormat="1">
      <c r="E1467" s="23"/>
      <c r="F1467" s="23"/>
      <c r="G1467" s="23"/>
      <c r="H1467" s="23"/>
      <c r="I1467" s="18"/>
      <c r="J1467" s="9"/>
      <c r="K1467" s="8"/>
      <c r="L1467" s="8"/>
      <c r="M1467" s="8"/>
      <c r="N1467" s="8"/>
      <c r="O1467" s="8"/>
      <c r="P1467" s="8"/>
      <c r="Q1467" s="8"/>
      <c r="R1467" s="8"/>
      <c r="S1467" s="8"/>
    </row>
    <row r="1468" spans="5:19" s="7" customFormat="1">
      <c r="E1468" s="23"/>
      <c r="F1468" s="23"/>
      <c r="G1468" s="23"/>
      <c r="H1468" s="23"/>
      <c r="I1468" s="18"/>
      <c r="J1468" s="9"/>
      <c r="K1468" s="8"/>
      <c r="L1468" s="8"/>
      <c r="M1468" s="8"/>
      <c r="N1468" s="8"/>
      <c r="O1468" s="8"/>
      <c r="P1468" s="8"/>
      <c r="Q1468" s="8"/>
      <c r="R1468" s="8"/>
      <c r="S1468" s="8"/>
    </row>
    <row r="1469" spans="5:19" s="7" customFormat="1">
      <c r="E1469" s="23"/>
      <c r="F1469" s="23"/>
      <c r="G1469" s="23"/>
      <c r="H1469" s="23"/>
      <c r="I1469" s="18"/>
      <c r="J1469" s="9"/>
      <c r="K1469" s="8"/>
      <c r="L1469" s="8"/>
      <c r="M1469" s="8"/>
      <c r="N1469" s="8"/>
      <c r="O1469" s="8"/>
      <c r="P1469" s="8"/>
      <c r="Q1469" s="8"/>
      <c r="R1469" s="8"/>
      <c r="S1469" s="8"/>
    </row>
    <row r="1470" spans="5:19" s="7" customFormat="1">
      <c r="E1470" s="23"/>
      <c r="F1470" s="23"/>
      <c r="G1470" s="23"/>
      <c r="H1470" s="23"/>
      <c r="I1470" s="18"/>
      <c r="J1470" s="9"/>
      <c r="K1470" s="8"/>
      <c r="L1470" s="8"/>
      <c r="M1470" s="8"/>
      <c r="N1470" s="8"/>
      <c r="O1470" s="8"/>
      <c r="P1470" s="8"/>
      <c r="Q1470" s="8"/>
      <c r="R1470" s="8"/>
      <c r="S1470" s="8"/>
    </row>
    <row r="1471" spans="5:19" s="7" customFormat="1">
      <c r="E1471" s="23"/>
      <c r="F1471" s="23"/>
      <c r="G1471" s="23"/>
      <c r="H1471" s="23"/>
      <c r="I1471" s="18"/>
      <c r="J1471" s="9"/>
      <c r="K1471" s="8"/>
      <c r="L1471" s="8"/>
      <c r="M1471" s="8"/>
      <c r="N1471" s="8"/>
      <c r="O1471" s="8"/>
      <c r="P1471" s="8"/>
      <c r="Q1471" s="8"/>
      <c r="R1471" s="8"/>
      <c r="S1471" s="8"/>
    </row>
    <row r="1472" spans="5:19" s="7" customFormat="1">
      <c r="E1472" s="23"/>
      <c r="F1472" s="23"/>
      <c r="G1472" s="23"/>
      <c r="H1472" s="23"/>
      <c r="I1472" s="18"/>
      <c r="J1472" s="9"/>
      <c r="K1472" s="8"/>
      <c r="L1472" s="8"/>
      <c r="M1472" s="8"/>
      <c r="N1472" s="8"/>
      <c r="O1472" s="8"/>
      <c r="P1472" s="8"/>
      <c r="Q1472" s="8"/>
      <c r="R1472" s="8"/>
      <c r="S1472" s="8"/>
    </row>
    <row r="1473" spans="5:19" s="7" customFormat="1">
      <c r="E1473" s="23"/>
      <c r="F1473" s="23"/>
      <c r="G1473" s="23"/>
      <c r="H1473" s="23"/>
      <c r="I1473" s="18"/>
      <c r="J1473" s="9"/>
      <c r="K1473" s="8"/>
      <c r="L1473" s="8"/>
      <c r="M1473" s="8"/>
      <c r="N1473" s="8"/>
      <c r="O1473" s="8"/>
      <c r="P1473" s="8"/>
      <c r="Q1473" s="8"/>
      <c r="R1473" s="8"/>
      <c r="S1473" s="8"/>
    </row>
    <row r="1474" spans="5:19" s="7" customFormat="1">
      <c r="E1474" s="23"/>
      <c r="F1474" s="23"/>
      <c r="G1474" s="23"/>
      <c r="H1474" s="23"/>
      <c r="I1474" s="18"/>
      <c r="J1474" s="9"/>
      <c r="K1474" s="8"/>
      <c r="L1474" s="8"/>
      <c r="M1474" s="8"/>
      <c r="N1474" s="8"/>
      <c r="O1474" s="8"/>
      <c r="P1474" s="8"/>
      <c r="Q1474" s="8"/>
      <c r="R1474" s="8"/>
      <c r="S1474" s="8"/>
    </row>
    <row r="1475" spans="5:19" s="7" customFormat="1">
      <c r="E1475" s="23"/>
      <c r="F1475" s="23"/>
      <c r="G1475" s="23"/>
      <c r="H1475" s="23"/>
      <c r="I1475" s="18"/>
      <c r="J1475" s="9"/>
      <c r="K1475" s="8"/>
      <c r="L1475" s="8"/>
      <c r="M1475" s="8"/>
      <c r="N1475" s="8"/>
      <c r="O1475" s="8"/>
      <c r="P1475" s="8"/>
      <c r="Q1475" s="8"/>
      <c r="R1475" s="8"/>
      <c r="S1475" s="8"/>
    </row>
    <row r="1476" spans="5:19" s="7" customFormat="1">
      <c r="E1476" s="23"/>
      <c r="F1476" s="23"/>
      <c r="G1476" s="23"/>
      <c r="H1476" s="23"/>
      <c r="I1476" s="18"/>
      <c r="J1476" s="9"/>
      <c r="K1476" s="8"/>
      <c r="L1476" s="8"/>
      <c r="M1476" s="8"/>
      <c r="N1476" s="8"/>
      <c r="O1476" s="8"/>
      <c r="P1476" s="8"/>
      <c r="Q1476" s="8"/>
      <c r="R1476" s="8"/>
      <c r="S1476" s="8"/>
    </row>
    <row r="1477" spans="5:19" s="7" customFormat="1">
      <c r="E1477" s="23"/>
      <c r="F1477" s="23"/>
      <c r="G1477" s="23"/>
      <c r="H1477" s="23"/>
      <c r="I1477" s="18"/>
      <c r="J1477" s="9"/>
      <c r="K1477" s="8"/>
      <c r="L1477" s="8"/>
      <c r="M1477" s="8"/>
      <c r="N1477" s="8"/>
      <c r="O1477" s="8"/>
      <c r="P1477" s="8"/>
      <c r="Q1477" s="8"/>
      <c r="R1477" s="8"/>
      <c r="S1477" s="8"/>
    </row>
    <row r="1478" spans="5:19" s="7" customFormat="1">
      <c r="E1478" s="23"/>
      <c r="F1478" s="23"/>
      <c r="G1478" s="23"/>
      <c r="H1478" s="23"/>
      <c r="I1478" s="18"/>
      <c r="J1478" s="9"/>
      <c r="K1478" s="8"/>
      <c r="L1478" s="8"/>
      <c r="M1478" s="8"/>
      <c r="N1478" s="8"/>
      <c r="O1478" s="8"/>
      <c r="P1478" s="8"/>
      <c r="Q1478" s="8"/>
      <c r="R1478" s="8"/>
      <c r="S1478" s="8"/>
    </row>
    <row r="1479" spans="5:19" s="7" customFormat="1">
      <c r="E1479" s="23"/>
      <c r="F1479" s="23"/>
      <c r="G1479" s="23"/>
      <c r="H1479" s="23"/>
      <c r="I1479" s="18"/>
      <c r="J1479" s="9"/>
      <c r="K1479" s="8"/>
      <c r="L1479" s="8"/>
      <c r="M1479" s="8"/>
      <c r="N1479" s="8"/>
      <c r="O1479" s="8"/>
      <c r="P1479" s="8"/>
      <c r="Q1479" s="8"/>
      <c r="R1479" s="8"/>
      <c r="S1479" s="8"/>
    </row>
    <row r="1480" spans="5:19" s="7" customFormat="1">
      <c r="E1480" s="23"/>
      <c r="F1480" s="23"/>
      <c r="G1480" s="23"/>
      <c r="H1480" s="23"/>
      <c r="I1480" s="18"/>
      <c r="J1480" s="9"/>
      <c r="K1480" s="8"/>
      <c r="L1480" s="8"/>
      <c r="M1480" s="8"/>
      <c r="N1480" s="8"/>
      <c r="O1480" s="8"/>
      <c r="P1480" s="8"/>
      <c r="Q1480" s="8"/>
      <c r="R1480" s="8"/>
      <c r="S1480" s="8"/>
    </row>
    <row r="1481" spans="5:19" s="7" customFormat="1">
      <c r="E1481" s="23"/>
      <c r="F1481" s="23"/>
      <c r="G1481" s="23"/>
      <c r="H1481" s="23"/>
      <c r="I1481" s="18"/>
      <c r="J1481" s="9"/>
      <c r="K1481" s="8"/>
      <c r="L1481" s="8"/>
      <c r="M1481" s="8"/>
      <c r="N1481" s="8"/>
      <c r="O1481" s="8"/>
      <c r="P1481" s="8"/>
      <c r="Q1481" s="8"/>
      <c r="R1481" s="8"/>
      <c r="S1481" s="8"/>
    </row>
    <row r="1482" spans="5:19" s="7" customFormat="1">
      <c r="E1482" s="23"/>
      <c r="F1482" s="23"/>
      <c r="G1482" s="23"/>
      <c r="H1482" s="23"/>
      <c r="I1482" s="18"/>
      <c r="J1482" s="9"/>
      <c r="K1482" s="8"/>
      <c r="L1482" s="8"/>
      <c r="M1482" s="8"/>
      <c r="N1482" s="8"/>
      <c r="O1482" s="8"/>
      <c r="P1482" s="8"/>
      <c r="Q1482" s="8"/>
      <c r="R1482" s="8"/>
      <c r="S1482" s="8"/>
    </row>
    <row r="1483" spans="5:19" s="7" customFormat="1">
      <c r="E1483" s="23"/>
      <c r="F1483" s="23"/>
      <c r="G1483" s="23"/>
      <c r="H1483" s="23"/>
      <c r="I1483" s="18"/>
      <c r="J1483" s="9"/>
      <c r="K1483" s="8"/>
      <c r="L1483" s="8"/>
      <c r="M1483" s="8"/>
      <c r="N1483" s="8"/>
      <c r="O1483" s="8"/>
      <c r="P1483" s="8"/>
      <c r="Q1483" s="8"/>
      <c r="R1483" s="8"/>
      <c r="S1483" s="8"/>
    </row>
    <row r="1484" spans="5:19" s="7" customFormat="1">
      <c r="E1484" s="23"/>
      <c r="F1484" s="23"/>
      <c r="G1484" s="23"/>
      <c r="H1484" s="23"/>
      <c r="I1484" s="18"/>
      <c r="J1484" s="9"/>
      <c r="K1484" s="8"/>
      <c r="L1484" s="8"/>
      <c r="M1484" s="8"/>
      <c r="N1484" s="8"/>
      <c r="O1484" s="8"/>
      <c r="P1484" s="8"/>
      <c r="Q1484" s="8"/>
      <c r="R1484" s="8"/>
      <c r="S1484" s="8"/>
    </row>
    <row r="1485" spans="5:19" s="7" customFormat="1">
      <c r="E1485" s="23"/>
      <c r="F1485" s="23"/>
      <c r="G1485" s="23"/>
      <c r="H1485" s="23"/>
      <c r="I1485" s="18"/>
      <c r="J1485" s="9"/>
      <c r="K1485" s="8"/>
      <c r="L1485" s="8"/>
      <c r="M1485" s="8"/>
      <c r="N1485" s="8"/>
      <c r="O1485" s="8"/>
      <c r="P1485" s="8"/>
      <c r="Q1485" s="8"/>
      <c r="R1485" s="8"/>
      <c r="S1485" s="8"/>
    </row>
    <row r="1486" spans="5:19" s="7" customFormat="1">
      <c r="E1486" s="23"/>
      <c r="F1486" s="23"/>
      <c r="G1486" s="23"/>
      <c r="H1486" s="23"/>
      <c r="I1486" s="18"/>
      <c r="J1486" s="9"/>
      <c r="K1486" s="8"/>
      <c r="L1486" s="8"/>
      <c r="M1486" s="8"/>
      <c r="N1486" s="8"/>
      <c r="O1486" s="8"/>
      <c r="P1486" s="8"/>
      <c r="Q1486" s="8"/>
      <c r="R1486" s="8"/>
      <c r="S1486" s="8"/>
    </row>
    <row r="1487" spans="5:19" s="7" customFormat="1">
      <c r="E1487" s="23"/>
      <c r="F1487" s="23"/>
      <c r="G1487" s="23"/>
      <c r="H1487" s="23"/>
      <c r="I1487" s="18"/>
      <c r="J1487" s="9"/>
      <c r="K1487" s="8"/>
      <c r="L1487" s="8"/>
      <c r="M1487" s="8"/>
      <c r="N1487" s="8"/>
      <c r="O1487" s="8"/>
      <c r="P1487" s="8"/>
      <c r="Q1487" s="8"/>
      <c r="R1487" s="8"/>
      <c r="S1487" s="8"/>
    </row>
    <row r="1488" spans="5:19" s="7" customFormat="1">
      <c r="E1488" s="23"/>
      <c r="F1488" s="23"/>
      <c r="G1488" s="23"/>
      <c r="H1488" s="23"/>
      <c r="I1488" s="18"/>
      <c r="J1488" s="9"/>
      <c r="K1488" s="8"/>
      <c r="L1488" s="8"/>
      <c r="M1488" s="8"/>
      <c r="N1488" s="8"/>
      <c r="O1488" s="8"/>
      <c r="P1488" s="8"/>
      <c r="Q1488" s="8"/>
      <c r="R1488" s="8"/>
      <c r="S1488" s="8"/>
    </row>
    <row r="1489" spans="5:19" s="7" customFormat="1">
      <c r="E1489" s="23"/>
      <c r="F1489" s="23"/>
      <c r="G1489" s="23"/>
      <c r="H1489" s="23"/>
      <c r="I1489" s="18"/>
      <c r="J1489" s="9"/>
      <c r="K1489" s="8"/>
      <c r="L1489" s="8"/>
      <c r="M1489" s="8"/>
      <c r="N1489" s="8"/>
      <c r="O1489" s="8"/>
      <c r="P1489" s="8"/>
      <c r="Q1489" s="8"/>
      <c r="R1489" s="8"/>
      <c r="S1489" s="8"/>
    </row>
    <row r="1490" spans="5:19" s="7" customFormat="1">
      <c r="E1490" s="23"/>
      <c r="F1490" s="23"/>
      <c r="G1490" s="23"/>
      <c r="H1490" s="23"/>
      <c r="I1490" s="18"/>
      <c r="J1490" s="9"/>
      <c r="K1490" s="8"/>
      <c r="L1490" s="8"/>
      <c r="M1490" s="8"/>
      <c r="N1490" s="8"/>
      <c r="O1490" s="8"/>
      <c r="P1490" s="8"/>
      <c r="Q1490" s="8"/>
      <c r="R1490" s="8"/>
      <c r="S1490" s="8"/>
    </row>
    <row r="1491" spans="5:19" s="7" customFormat="1">
      <c r="E1491" s="23"/>
      <c r="F1491" s="23"/>
      <c r="G1491" s="23"/>
      <c r="H1491" s="23"/>
      <c r="I1491" s="18"/>
      <c r="J1491" s="9"/>
      <c r="K1491" s="8"/>
      <c r="L1491" s="8"/>
      <c r="M1491" s="8"/>
      <c r="N1491" s="8"/>
      <c r="O1491" s="8"/>
      <c r="P1491" s="8"/>
      <c r="Q1491" s="8"/>
      <c r="R1491" s="8"/>
      <c r="S1491" s="8"/>
    </row>
    <row r="1492" spans="5:19" s="7" customFormat="1">
      <c r="E1492" s="23"/>
      <c r="F1492" s="23"/>
      <c r="G1492" s="23"/>
      <c r="H1492" s="23"/>
      <c r="I1492" s="18"/>
      <c r="J1492" s="9"/>
      <c r="K1492" s="8"/>
      <c r="L1492" s="8"/>
      <c r="M1492" s="8"/>
      <c r="N1492" s="8"/>
      <c r="O1492" s="8"/>
      <c r="P1492" s="8"/>
      <c r="Q1492" s="8"/>
      <c r="R1492" s="8"/>
      <c r="S1492" s="8"/>
    </row>
    <row r="1493" spans="5:19" s="7" customFormat="1">
      <c r="E1493" s="23"/>
      <c r="F1493" s="23"/>
      <c r="G1493" s="23"/>
      <c r="H1493" s="23"/>
      <c r="I1493" s="18"/>
      <c r="J1493" s="9"/>
      <c r="K1493" s="8"/>
      <c r="L1493" s="8"/>
      <c r="M1493" s="8"/>
      <c r="N1493" s="8"/>
      <c r="O1493" s="8"/>
      <c r="P1493" s="8"/>
      <c r="Q1493" s="8"/>
      <c r="R1493" s="8"/>
      <c r="S1493" s="8"/>
    </row>
    <row r="1494" spans="5:19" s="7" customFormat="1">
      <c r="E1494" s="23"/>
      <c r="F1494" s="23"/>
      <c r="G1494" s="23"/>
      <c r="H1494" s="23"/>
      <c r="I1494" s="18"/>
      <c r="J1494" s="9"/>
      <c r="K1494" s="8"/>
      <c r="L1494" s="8"/>
      <c r="M1494" s="8"/>
      <c r="N1494" s="8"/>
      <c r="O1494" s="8"/>
      <c r="P1494" s="8"/>
      <c r="Q1494" s="8"/>
      <c r="R1494" s="8"/>
      <c r="S1494" s="8"/>
    </row>
    <row r="1495" spans="5:19" s="7" customFormat="1">
      <c r="E1495" s="23"/>
      <c r="F1495" s="23"/>
      <c r="G1495" s="23"/>
      <c r="H1495" s="23"/>
      <c r="I1495" s="18"/>
      <c r="J1495" s="9"/>
      <c r="K1495" s="8"/>
      <c r="L1495" s="8"/>
      <c r="M1495" s="8"/>
      <c r="N1495" s="8"/>
      <c r="O1495" s="8"/>
      <c r="P1495" s="8"/>
      <c r="Q1495" s="8"/>
      <c r="R1495" s="8"/>
      <c r="S1495" s="8"/>
    </row>
    <row r="1496" spans="5:19" s="7" customFormat="1">
      <c r="E1496" s="23"/>
      <c r="F1496" s="23"/>
      <c r="G1496" s="23"/>
      <c r="H1496" s="23"/>
      <c r="I1496" s="18"/>
      <c r="J1496" s="9"/>
      <c r="K1496" s="8"/>
      <c r="L1496" s="8"/>
      <c r="M1496" s="8"/>
      <c r="N1496" s="8"/>
      <c r="O1496" s="8"/>
      <c r="P1496" s="8"/>
      <c r="Q1496" s="8"/>
      <c r="R1496" s="8"/>
      <c r="S1496" s="8"/>
    </row>
    <row r="1497" spans="5:19" s="7" customFormat="1">
      <c r="E1497" s="23"/>
      <c r="F1497" s="23"/>
      <c r="G1497" s="23"/>
      <c r="H1497" s="23"/>
      <c r="I1497" s="18"/>
      <c r="J1497" s="9"/>
      <c r="K1497" s="8"/>
      <c r="L1497" s="8"/>
      <c r="M1497" s="8"/>
      <c r="N1497" s="8"/>
      <c r="O1497" s="8"/>
      <c r="P1497" s="8"/>
      <c r="Q1497" s="8"/>
      <c r="R1497" s="8"/>
      <c r="S1497" s="8"/>
    </row>
    <row r="1498" spans="5:19" s="7" customFormat="1">
      <c r="E1498" s="23"/>
      <c r="F1498" s="23"/>
      <c r="G1498" s="23"/>
      <c r="H1498" s="23"/>
      <c r="I1498" s="18"/>
      <c r="J1498" s="9"/>
      <c r="K1498" s="8"/>
      <c r="L1498" s="8"/>
      <c r="M1498" s="8"/>
      <c r="N1498" s="8"/>
      <c r="O1498" s="8"/>
      <c r="P1498" s="8"/>
      <c r="Q1498" s="8"/>
      <c r="R1498" s="8"/>
      <c r="S1498" s="8"/>
    </row>
    <row r="1499" spans="5:19" s="7" customFormat="1">
      <c r="E1499" s="23"/>
      <c r="F1499" s="23"/>
      <c r="G1499" s="23"/>
      <c r="H1499" s="23"/>
      <c r="I1499" s="18"/>
      <c r="J1499" s="9"/>
      <c r="K1499" s="8"/>
      <c r="L1499" s="8"/>
      <c r="M1499" s="8"/>
      <c r="N1499" s="8"/>
      <c r="O1499" s="8"/>
      <c r="P1499" s="8"/>
      <c r="Q1499" s="8"/>
      <c r="R1499" s="8"/>
      <c r="S1499" s="8"/>
    </row>
    <row r="1500" spans="5:19" s="7" customFormat="1">
      <c r="E1500" s="23"/>
      <c r="F1500" s="23"/>
      <c r="G1500" s="23"/>
      <c r="H1500" s="23"/>
      <c r="I1500" s="18"/>
      <c r="J1500" s="9"/>
      <c r="K1500" s="8"/>
      <c r="L1500" s="8"/>
      <c r="M1500" s="8"/>
      <c r="N1500" s="8"/>
      <c r="O1500" s="8"/>
      <c r="P1500" s="8"/>
      <c r="Q1500" s="8"/>
      <c r="R1500" s="8"/>
      <c r="S1500" s="8"/>
    </row>
    <row r="1501" spans="5:19" s="7" customFormat="1">
      <c r="E1501" s="23"/>
      <c r="F1501" s="23"/>
      <c r="G1501" s="23"/>
      <c r="H1501" s="23"/>
      <c r="I1501" s="18"/>
      <c r="J1501" s="9"/>
      <c r="K1501" s="8"/>
      <c r="L1501" s="8"/>
      <c r="M1501" s="8"/>
      <c r="N1501" s="8"/>
      <c r="O1501" s="8"/>
      <c r="P1501" s="8"/>
      <c r="Q1501" s="8"/>
      <c r="R1501" s="8"/>
      <c r="S1501" s="8"/>
    </row>
    <row r="1502" spans="5:19" s="7" customFormat="1">
      <c r="E1502" s="23"/>
      <c r="F1502" s="23"/>
      <c r="G1502" s="23"/>
      <c r="H1502" s="23"/>
      <c r="I1502" s="18"/>
      <c r="J1502" s="9"/>
      <c r="K1502" s="8"/>
      <c r="L1502" s="8"/>
      <c r="M1502" s="8"/>
      <c r="N1502" s="8"/>
      <c r="O1502" s="8"/>
      <c r="P1502" s="8"/>
      <c r="Q1502" s="8"/>
      <c r="R1502" s="8"/>
      <c r="S1502" s="8"/>
    </row>
    <row r="1503" spans="5:19" s="7" customFormat="1">
      <c r="E1503" s="23"/>
      <c r="F1503" s="23"/>
      <c r="G1503" s="23"/>
      <c r="H1503" s="23"/>
      <c r="I1503" s="18"/>
      <c r="J1503" s="9"/>
      <c r="K1503" s="8"/>
      <c r="L1503" s="8"/>
      <c r="M1503" s="8"/>
      <c r="N1503" s="8"/>
      <c r="O1503" s="8"/>
      <c r="P1503" s="8"/>
      <c r="Q1503" s="8"/>
      <c r="R1503" s="8"/>
      <c r="S1503" s="8"/>
    </row>
    <row r="1504" spans="5:19" s="7" customFormat="1">
      <c r="E1504" s="23"/>
      <c r="F1504" s="23"/>
      <c r="G1504" s="23"/>
      <c r="H1504" s="23"/>
      <c r="I1504" s="18"/>
      <c r="J1504" s="9"/>
      <c r="K1504" s="8"/>
      <c r="L1504" s="8"/>
      <c r="M1504" s="8"/>
      <c r="N1504" s="8"/>
      <c r="O1504" s="8"/>
      <c r="P1504" s="8"/>
      <c r="Q1504" s="8"/>
      <c r="R1504" s="8"/>
      <c r="S1504" s="8"/>
    </row>
    <row r="1505" spans="5:19" s="7" customFormat="1">
      <c r="E1505" s="23"/>
      <c r="F1505" s="23"/>
      <c r="G1505" s="23"/>
      <c r="H1505" s="23"/>
      <c r="I1505" s="18"/>
      <c r="J1505" s="9"/>
      <c r="K1505" s="8"/>
      <c r="L1505" s="8"/>
      <c r="M1505" s="8"/>
      <c r="N1505" s="8"/>
      <c r="O1505" s="8"/>
      <c r="P1505" s="8"/>
      <c r="Q1505" s="8"/>
      <c r="R1505" s="8"/>
      <c r="S1505" s="8"/>
    </row>
    <row r="1506" spans="5:19" s="7" customFormat="1">
      <c r="E1506" s="23"/>
      <c r="F1506" s="23"/>
      <c r="G1506" s="23"/>
      <c r="H1506" s="23"/>
      <c r="I1506" s="18"/>
      <c r="J1506" s="9"/>
      <c r="K1506" s="8"/>
      <c r="L1506" s="8"/>
      <c r="M1506" s="8"/>
      <c r="N1506" s="8"/>
      <c r="O1506" s="8"/>
      <c r="P1506" s="8"/>
      <c r="Q1506" s="8"/>
      <c r="R1506" s="8"/>
      <c r="S1506" s="8"/>
    </row>
    <row r="1507" spans="5:19" s="7" customFormat="1">
      <c r="E1507" s="23"/>
      <c r="F1507" s="23"/>
      <c r="G1507" s="23"/>
      <c r="H1507" s="23"/>
      <c r="I1507" s="18"/>
      <c r="J1507" s="9"/>
      <c r="K1507" s="8"/>
      <c r="L1507" s="8"/>
      <c r="M1507" s="8"/>
      <c r="N1507" s="8"/>
      <c r="O1507" s="8"/>
      <c r="P1507" s="8"/>
      <c r="Q1507" s="8"/>
      <c r="R1507" s="8"/>
      <c r="S1507" s="8"/>
    </row>
    <row r="1508" spans="5:19" s="7" customFormat="1">
      <c r="E1508" s="23"/>
      <c r="F1508" s="23"/>
      <c r="G1508" s="23"/>
      <c r="H1508" s="23"/>
      <c r="I1508" s="18"/>
      <c r="J1508" s="9"/>
      <c r="K1508" s="8"/>
      <c r="L1508" s="8"/>
      <c r="M1508" s="8"/>
      <c r="N1508" s="8"/>
      <c r="O1508" s="8"/>
      <c r="P1508" s="8"/>
      <c r="Q1508" s="8"/>
      <c r="R1508" s="8"/>
      <c r="S1508" s="8"/>
    </row>
    <row r="1509" spans="5:19" s="7" customFormat="1">
      <c r="E1509" s="23"/>
      <c r="F1509" s="23"/>
      <c r="G1509" s="23"/>
      <c r="H1509" s="23"/>
      <c r="I1509" s="18"/>
      <c r="J1509" s="9"/>
      <c r="K1509" s="8"/>
      <c r="L1509" s="8"/>
      <c r="M1509" s="8"/>
      <c r="N1509" s="8"/>
      <c r="O1509" s="8"/>
      <c r="P1509" s="8"/>
      <c r="Q1509" s="8"/>
      <c r="R1509" s="8"/>
      <c r="S1509" s="8"/>
    </row>
    <row r="1510" spans="5:19" s="7" customFormat="1">
      <c r="E1510" s="23"/>
      <c r="F1510" s="23"/>
      <c r="G1510" s="23"/>
      <c r="H1510" s="23"/>
      <c r="I1510" s="18"/>
      <c r="J1510" s="9"/>
      <c r="K1510" s="8"/>
      <c r="L1510" s="8"/>
      <c r="M1510" s="8"/>
      <c r="N1510" s="8"/>
      <c r="O1510" s="8"/>
      <c r="P1510" s="8"/>
      <c r="Q1510" s="8"/>
      <c r="R1510" s="8"/>
      <c r="S1510" s="8"/>
    </row>
    <row r="1511" spans="5:19" s="7" customFormat="1">
      <c r="E1511" s="23"/>
      <c r="F1511" s="23"/>
      <c r="G1511" s="23"/>
      <c r="H1511" s="23"/>
      <c r="I1511" s="18"/>
      <c r="J1511" s="9"/>
      <c r="K1511" s="8"/>
      <c r="L1511" s="8"/>
      <c r="M1511" s="8"/>
      <c r="N1511" s="8"/>
      <c r="O1511" s="8"/>
      <c r="P1511" s="8"/>
      <c r="Q1511" s="8"/>
      <c r="R1511" s="8"/>
      <c r="S1511" s="8"/>
    </row>
    <row r="1512" spans="5:19" s="7" customFormat="1">
      <c r="E1512" s="23"/>
      <c r="F1512" s="23"/>
      <c r="G1512" s="23"/>
      <c r="H1512" s="23"/>
      <c r="I1512" s="18"/>
      <c r="J1512" s="9"/>
      <c r="K1512" s="8"/>
      <c r="L1512" s="8"/>
      <c r="M1512" s="8"/>
      <c r="N1512" s="8"/>
      <c r="O1512" s="8"/>
      <c r="P1512" s="8"/>
      <c r="Q1512" s="8"/>
      <c r="R1512" s="8"/>
      <c r="S1512" s="8"/>
    </row>
    <row r="1513" spans="5:19" s="7" customFormat="1">
      <c r="E1513" s="23"/>
      <c r="F1513" s="23"/>
      <c r="G1513" s="23"/>
      <c r="H1513" s="23"/>
      <c r="I1513" s="18"/>
      <c r="J1513" s="9"/>
      <c r="K1513" s="8"/>
      <c r="L1513" s="8"/>
      <c r="M1513" s="8"/>
      <c r="N1513" s="8"/>
      <c r="O1513" s="8"/>
      <c r="P1513" s="8"/>
      <c r="Q1513" s="8"/>
      <c r="R1513" s="8"/>
      <c r="S1513" s="8"/>
    </row>
    <row r="1514" spans="5:19" s="7" customFormat="1">
      <c r="E1514" s="23"/>
      <c r="F1514" s="23"/>
      <c r="G1514" s="23"/>
      <c r="H1514" s="23"/>
      <c r="I1514" s="18"/>
      <c r="J1514" s="9"/>
      <c r="K1514" s="8"/>
      <c r="L1514" s="8"/>
      <c r="M1514" s="8"/>
      <c r="N1514" s="8"/>
      <c r="O1514" s="8"/>
      <c r="P1514" s="8"/>
      <c r="Q1514" s="8"/>
      <c r="R1514" s="8"/>
      <c r="S1514" s="8"/>
    </row>
    <row r="1515" spans="5:19" s="7" customFormat="1">
      <c r="E1515" s="23"/>
      <c r="F1515" s="23"/>
      <c r="G1515" s="23"/>
      <c r="H1515" s="23"/>
      <c r="I1515" s="18"/>
      <c r="J1515" s="9"/>
      <c r="K1515" s="8"/>
      <c r="L1515" s="8"/>
      <c r="M1515" s="8"/>
      <c r="N1515" s="8"/>
      <c r="O1515" s="8"/>
      <c r="P1515" s="8"/>
      <c r="Q1515" s="8"/>
      <c r="R1515" s="8"/>
      <c r="S1515" s="8"/>
    </row>
    <row r="1516" spans="5:19" s="7" customFormat="1">
      <c r="E1516" s="23"/>
      <c r="F1516" s="23"/>
      <c r="G1516" s="23"/>
      <c r="H1516" s="23"/>
      <c r="I1516" s="18"/>
      <c r="J1516" s="9"/>
      <c r="K1516" s="8"/>
      <c r="L1516" s="8"/>
      <c r="M1516" s="8"/>
      <c r="N1516" s="8"/>
      <c r="O1516" s="8"/>
      <c r="P1516" s="8"/>
      <c r="Q1516" s="8"/>
      <c r="R1516" s="8"/>
      <c r="S1516" s="8"/>
    </row>
    <row r="1517" spans="5:19" s="7" customFormat="1">
      <c r="E1517" s="23"/>
      <c r="F1517" s="23"/>
      <c r="G1517" s="23"/>
      <c r="H1517" s="23"/>
      <c r="I1517" s="18"/>
      <c r="J1517" s="9"/>
      <c r="K1517" s="8"/>
      <c r="L1517" s="8"/>
      <c r="M1517" s="8"/>
      <c r="N1517" s="8"/>
      <c r="O1517" s="8"/>
      <c r="P1517" s="8"/>
      <c r="Q1517" s="8"/>
      <c r="R1517" s="8"/>
      <c r="S1517" s="8"/>
    </row>
    <row r="1518" spans="5:19" s="7" customFormat="1">
      <c r="E1518" s="23"/>
      <c r="F1518" s="23"/>
      <c r="G1518" s="23"/>
      <c r="H1518" s="23"/>
      <c r="I1518" s="18"/>
      <c r="J1518" s="9"/>
      <c r="K1518" s="8"/>
      <c r="L1518" s="8"/>
      <c r="M1518" s="8"/>
      <c r="N1518" s="8"/>
      <c r="O1518" s="8"/>
      <c r="P1518" s="8"/>
      <c r="Q1518" s="8"/>
      <c r="R1518" s="8"/>
      <c r="S1518" s="8"/>
    </row>
    <row r="1519" spans="5:19" s="7" customFormat="1">
      <c r="E1519" s="23"/>
      <c r="F1519" s="23"/>
      <c r="G1519" s="23"/>
      <c r="H1519" s="23"/>
      <c r="I1519" s="18"/>
      <c r="J1519" s="9"/>
      <c r="K1519" s="8"/>
      <c r="L1519" s="8"/>
      <c r="M1519" s="8"/>
      <c r="N1519" s="8"/>
      <c r="O1519" s="8"/>
      <c r="P1519" s="8"/>
      <c r="Q1519" s="8"/>
      <c r="R1519" s="8"/>
      <c r="S1519" s="8"/>
    </row>
    <row r="1520" spans="5:19" s="7" customFormat="1">
      <c r="E1520" s="23"/>
      <c r="F1520" s="23"/>
      <c r="G1520" s="23"/>
      <c r="H1520" s="23"/>
      <c r="I1520" s="18"/>
      <c r="J1520" s="9"/>
      <c r="K1520" s="8"/>
      <c r="L1520" s="8"/>
      <c r="M1520" s="8"/>
      <c r="N1520" s="8"/>
      <c r="O1520" s="8"/>
      <c r="P1520" s="8"/>
      <c r="Q1520" s="8"/>
      <c r="R1520" s="8"/>
      <c r="S1520" s="8"/>
    </row>
    <row r="1521" spans="5:19" s="7" customFormat="1">
      <c r="E1521" s="23"/>
      <c r="F1521" s="23"/>
      <c r="G1521" s="23"/>
      <c r="H1521" s="23"/>
      <c r="I1521" s="18"/>
      <c r="J1521" s="9"/>
      <c r="K1521" s="8"/>
      <c r="L1521" s="8"/>
      <c r="M1521" s="8"/>
      <c r="N1521" s="8"/>
      <c r="O1521" s="8"/>
      <c r="P1521" s="8"/>
      <c r="Q1521" s="8"/>
      <c r="R1521" s="8"/>
      <c r="S1521" s="8"/>
    </row>
    <row r="1522" spans="5:19" s="7" customFormat="1">
      <c r="E1522" s="23"/>
      <c r="F1522" s="23"/>
      <c r="G1522" s="23"/>
      <c r="H1522" s="23"/>
      <c r="I1522" s="18"/>
      <c r="J1522" s="9"/>
      <c r="K1522" s="8"/>
      <c r="L1522" s="8"/>
      <c r="M1522" s="8"/>
      <c r="N1522" s="8"/>
      <c r="O1522" s="8"/>
      <c r="P1522" s="8"/>
      <c r="Q1522" s="8"/>
      <c r="R1522" s="8"/>
      <c r="S1522" s="8"/>
    </row>
    <row r="1523" spans="5:19" s="7" customFormat="1">
      <c r="E1523" s="23"/>
      <c r="F1523" s="23"/>
      <c r="G1523" s="23"/>
      <c r="H1523" s="23"/>
      <c r="I1523" s="18"/>
      <c r="J1523" s="9"/>
      <c r="K1523" s="8"/>
      <c r="L1523" s="8"/>
      <c r="M1523" s="8"/>
      <c r="N1523" s="8"/>
      <c r="O1523" s="8"/>
      <c r="P1523" s="8"/>
      <c r="Q1523" s="8"/>
      <c r="R1523" s="8"/>
      <c r="S1523" s="8"/>
    </row>
    <row r="1524" spans="5:19" s="7" customFormat="1">
      <c r="E1524" s="23"/>
      <c r="F1524" s="23"/>
      <c r="G1524" s="23"/>
      <c r="H1524" s="23"/>
      <c r="I1524" s="18"/>
      <c r="J1524" s="9"/>
      <c r="K1524" s="8"/>
      <c r="L1524" s="8"/>
      <c r="M1524" s="8"/>
      <c r="N1524" s="8"/>
      <c r="O1524" s="8"/>
      <c r="P1524" s="8"/>
      <c r="Q1524" s="8"/>
      <c r="R1524" s="8"/>
      <c r="S1524" s="8"/>
    </row>
    <row r="1525" spans="5:19" s="7" customFormat="1">
      <c r="E1525" s="23"/>
      <c r="F1525" s="23"/>
      <c r="G1525" s="23"/>
      <c r="H1525" s="23"/>
      <c r="I1525" s="18"/>
      <c r="J1525" s="9"/>
      <c r="K1525" s="8"/>
      <c r="L1525" s="8"/>
      <c r="M1525" s="8"/>
      <c r="N1525" s="8"/>
      <c r="O1525" s="8"/>
      <c r="P1525" s="8"/>
      <c r="Q1525" s="8"/>
      <c r="R1525" s="8"/>
      <c r="S1525" s="8"/>
    </row>
    <row r="1526" spans="5:19" s="7" customFormat="1">
      <c r="E1526" s="23"/>
      <c r="F1526" s="23"/>
      <c r="G1526" s="23"/>
      <c r="H1526" s="23"/>
      <c r="I1526" s="18"/>
      <c r="J1526" s="9"/>
      <c r="K1526" s="8"/>
      <c r="L1526" s="8"/>
      <c r="M1526" s="8"/>
      <c r="N1526" s="8"/>
      <c r="O1526" s="8"/>
      <c r="P1526" s="8"/>
      <c r="Q1526" s="8"/>
      <c r="R1526" s="8"/>
      <c r="S1526" s="8"/>
    </row>
    <row r="1527" spans="5:19" s="7" customFormat="1">
      <c r="E1527" s="23"/>
      <c r="F1527" s="23"/>
      <c r="G1527" s="23"/>
      <c r="H1527" s="23"/>
      <c r="I1527" s="18"/>
      <c r="J1527" s="9"/>
      <c r="K1527" s="8"/>
      <c r="L1527" s="8"/>
      <c r="M1527" s="8"/>
      <c r="N1527" s="8"/>
      <c r="O1527" s="8"/>
      <c r="P1527" s="8"/>
      <c r="Q1527" s="8"/>
      <c r="R1527" s="8"/>
      <c r="S1527" s="8"/>
    </row>
    <row r="1528" spans="5:19" s="7" customFormat="1">
      <c r="E1528" s="23"/>
      <c r="F1528" s="23"/>
      <c r="G1528" s="23"/>
      <c r="H1528" s="23"/>
      <c r="I1528" s="18"/>
      <c r="J1528" s="9"/>
      <c r="K1528" s="8"/>
      <c r="L1528" s="8"/>
      <c r="M1528" s="8"/>
      <c r="N1528" s="8"/>
      <c r="O1528" s="8"/>
      <c r="P1528" s="8"/>
      <c r="Q1528" s="8"/>
      <c r="R1528" s="8"/>
      <c r="S1528" s="8"/>
    </row>
    <row r="1529" spans="5:19" s="7" customFormat="1">
      <c r="E1529" s="23"/>
      <c r="F1529" s="23"/>
      <c r="G1529" s="23"/>
      <c r="H1529" s="23"/>
      <c r="I1529" s="18"/>
      <c r="J1529" s="9"/>
      <c r="K1529" s="8"/>
      <c r="L1529" s="8"/>
      <c r="M1529" s="8"/>
      <c r="N1529" s="8"/>
      <c r="O1529" s="8"/>
      <c r="P1529" s="8"/>
      <c r="Q1529" s="8"/>
      <c r="R1529" s="8"/>
      <c r="S1529" s="8"/>
    </row>
    <row r="1530" spans="5:19" s="7" customFormat="1">
      <c r="E1530" s="23"/>
      <c r="F1530" s="23"/>
      <c r="G1530" s="23"/>
      <c r="H1530" s="23"/>
      <c r="I1530" s="18"/>
      <c r="J1530" s="9"/>
      <c r="K1530" s="8"/>
      <c r="L1530" s="8"/>
      <c r="M1530" s="8"/>
      <c r="N1530" s="8"/>
      <c r="O1530" s="8"/>
      <c r="P1530" s="8"/>
      <c r="Q1530" s="8"/>
      <c r="R1530" s="8"/>
      <c r="S1530" s="8"/>
    </row>
    <row r="1531" spans="5:19" s="7" customFormat="1">
      <c r="E1531" s="23"/>
      <c r="F1531" s="23"/>
      <c r="G1531" s="23"/>
      <c r="H1531" s="23"/>
      <c r="I1531" s="18"/>
      <c r="J1531" s="9"/>
      <c r="K1531" s="8"/>
      <c r="L1531" s="8"/>
      <c r="M1531" s="8"/>
      <c r="N1531" s="8"/>
      <c r="O1531" s="8"/>
      <c r="P1531" s="8"/>
      <c r="Q1531" s="8"/>
      <c r="R1531" s="8"/>
      <c r="S1531" s="8"/>
    </row>
    <row r="1532" spans="5:19" s="7" customFormat="1">
      <c r="E1532" s="23"/>
      <c r="F1532" s="23"/>
      <c r="G1532" s="23"/>
      <c r="H1532" s="23"/>
      <c r="I1532" s="18"/>
      <c r="J1532" s="9"/>
      <c r="K1532" s="8"/>
      <c r="L1532" s="8"/>
      <c r="M1532" s="8"/>
      <c r="N1532" s="8"/>
      <c r="O1532" s="8"/>
      <c r="P1532" s="8"/>
      <c r="Q1532" s="8"/>
      <c r="R1532" s="8"/>
      <c r="S1532" s="8"/>
    </row>
    <row r="1533" spans="5:19" s="7" customFormat="1">
      <c r="E1533" s="23"/>
      <c r="F1533" s="23"/>
      <c r="G1533" s="23"/>
      <c r="H1533" s="23"/>
      <c r="I1533" s="18"/>
      <c r="J1533" s="9"/>
      <c r="K1533" s="8"/>
      <c r="L1533" s="8"/>
      <c r="M1533" s="8"/>
      <c r="N1533" s="8"/>
      <c r="O1533" s="8"/>
      <c r="P1533" s="8"/>
      <c r="Q1533" s="8"/>
      <c r="R1533" s="8"/>
      <c r="S1533" s="8"/>
    </row>
    <row r="1534" spans="5:19" s="7" customFormat="1">
      <c r="E1534" s="23"/>
      <c r="F1534" s="23"/>
      <c r="G1534" s="23"/>
      <c r="H1534" s="23"/>
      <c r="I1534" s="18"/>
      <c r="J1534" s="9"/>
      <c r="K1534" s="8"/>
      <c r="L1534" s="8"/>
      <c r="M1534" s="8"/>
      <c r="N1534" s="8"/>
      <c r="O1534" s="8"/>
      <c r="P1534" s="8"/>
      <c r="Q1534" s="8"/>
      <c r="R1534" s="8"/>
      <c r="S1534" s="8"/>
    </row>
    <row r="1535" spans="5:19" s="7" customFormat="1">
      <c r="E1535" s="23"/>
      <c r="F1535" s="23"/>
      <c r="G1535" s="23"/>
      <c r="H1535" s="23"/>
      <c r="I1535" s="18"/>
      <c r="J1535" s="9"/>
      <c r="K1535" s="8"/>
      <c r="L1535" s="8"/>
      <c r="M1535" s="8"/>
      <c r="N1535" s="8"/>
      <c r="O1535" s="8"/>
      <c r="P1535" s="8"/>
      <c r="Q1535" s="8"/>
      <c r="R1535" s="8"/>
      <c r="S1535" s="8"/>
    </row>
    <row r="1536" spans="5:19" s="7" customFormat="1">
      <c r="E1536" s="23"/>
      <c r="F1536" s="23"/>
      <c r="G1536" s="23"/>
      <c r="H1536" s="23"/>
      <c r="I1536" s="18"/>
      <c r="J1536" s="9"/>
      <c r="K1536" s="8"/>
      <c r="L1536" s="8"/>
      <c r="M1536" s="8"/>
      <c r="N1536" s="8"/>
      <c r="O1536" s="8"/>
      <c r="P1536" s="8"/>
      <c r="Q1536" s="8"/>
      <c r="R1536" s="8"/>
      <c r="S1536" s="8"/>
    </row>
    <row r="1537" spans="5:19" s="7" customFormat="1">
      <c r="E1537" s="23"/>
      <c r="F1537" s="23"/>
      <c r="G1537" s="23"/>
      <c r="H1537" s="23"/>
      <c r="I1537" s="18"/>
      <c r="J1537" s="9"/>
      <c r="K1537" s="8"/>
      <c r="L1537" s="8"/>
      <c r="M1537" s="8"/>
      <c r="N1537" s="8"/>
      <c r="O1537" s="8"/>
      <c r="P1537" s="8"/>
      <c r="Q1537" s="8"/>
      <c r="R1537" s="8"/>
      <c r="S1537" s="8"/>
    </row>
    <row r="1538" spans="5:19" s="7" customFormat="1">
      <c r="E1538" s="23"/>
      <c r="F1538" s="23"/>
      <c r="G1538" s="23"/>
      <c r="H1538" s="23"/>
      <c r="I1538" s="18"/>
      <c r="J1538" s="9"/>
      <c r="K1538" s="8"/>
      <c r="L1538" s="8"/>
      <c r="M1538" s="8"/>
      <c r="N1538" s="8"/>
      <c r="O1538" s="8"/>
      <c r="P1538" s="8"/>
      <c r="Q1538" s="8"/>
      <c r="R1538" s="8"/>
      <c r="S1538" s="8"/>
    </row>
    <row r="1539" spans="5:19" s="7" customFormat="1">
      <c r="E1539" s="23"/>
      <c r="F1539" s="23"/>
      <c r="G1539" s="23"/>
      <c r="H1539" s="23"/>
      <c r="I1539" s="18"/>
      <c r="J1539" s="9"/>
      <c r="K1539" s="8"/>
      <c r="L1539" s="8"/>
      <c r="M1539" s="8"/>
      <c r="N1539" s="8"/>
      <c r="O1539" s="8"/>
      <c r="P1539" s="8"/>
      <c r="Q1539" s="8"/>
      <c r="R1539" s="8"/>
      <c r="S1539" s="8"/>
    </row>
    <row r="1540" spans="5:19" s="7" customFormat="1">
      <c r="E1540" s="23"/>
      <c r="F1540" s="23"/>
      <c r="G1540" s="23"/>
      <c r="H1540" s="23"/>
      <c r="I1540" s="18"/>
      <c r="J1540" s="9"/>
      <c r="K1540" s="8"/>
      <c r="L1540" s="8"/>
      <c r="M1540" s="8"/>
      <c r="N1540" s="8"/>
      <c r="O1540" s="8"/>
      <c r="P1540" s="8"/>
      <c r="Q1540" s="8"/>
      <c r="R1540" s="8"/>
      <c r="S1540" s="8"/>
    </row>
    <row r="1541" spans="5:19" s="7" customFormat="1">
      <c r="E1541" s="23"/>
      <c r="F1541" s="23"/>
      <c r="G1541" s="23"/>
      <c r="H1541" s="23"/>
      <c r="I1541" s="18"/>
      <c r="J1541" s="9"/>
      <c r="K1541" s="8"/>
      <c r="L1541" s="8"/>
      <c r="M1541" s="8"/>
      <c r="N1541" s="8"/>
      <c r="O1541" s="8"/>
      <c r="P1541" s="8"/>
      <c r="Q1541" s="8"/>
      <c r="R1541" s="8"/>
      <c r="S1541" s="8"/>
    </row>
    <row r="1542" spans="5:19" s="7" customFormat="1">
      <c r="E1542" s="23"/>
      <c r="F1542" s="23"/>
      <c r="G1542" s="23"/>
      <c r="H1542" s="23"/>
      <c r="I1542" s="18"/>
      <c r="J1542" s="9"/>
      <c r="K1542" s="8"/>
      <c r="L1542" s="8"/>
      <c r="M1542" s="8"/>
      <c r="N1542" s="8"/>
      <c r="O1542" s="8"/>
      <c r="P1542" s="8"/>
      <c r="Q1542" s="8"/>
      <c r="R1542" s="8"/>
      <c r="S1542" s="8"/>
    </row>
    <row r="1543" spans="5:19" s="7" customFormat="1">
      <c r="E1543" s="23"/>
      <c r="F1543" s="23"/>
      <c r="G1543" s="23"/>
      <c r="H1543" s="23"/>
      <c r="I1543" s="18"/>
      <c r="J1543" s="9"/>
      <c r="K1543" s="8"/>
      <c r="L1543" s="8"/>
      <c r="M1543" s="8"/>
      <c r="N1543" s="8"/>
      <c r="O1543" s="8"/>
      <c r="P1543" s="8"/>
      <c r="Q1543" s="8"/>
      <c r="R1543" s="8"/>
      <c r="S1543" s="8"/>
    </row>
    <row r="1544" spans="5:19" s="7" customFormat="1">
      <c r="E1544" s="23"/>
      <c r="F1544" s="23"/>
      <c r="G1544" s="23"/>
      <c r="H1544" s="23"/>
      <c r="I1544" s="18"/>
      <c r="J1544" s="9"/>
      <c r="K1544" s="8"/>
      <c r="L1544" s="8"/>
      <c r="M1544" s="8"/>
      <c r="N1544" s="8"/>
      <c r="O1544" s="8"/>
      <c r="P1544" s="8"/>
      <c r="Q1544" s="8"/>
      <c r="R1544" s="8"/>
      <c r="S1544" s="8"/>
    </row>
    <row r="1545" spans="5:19" s="7" customFormat="1">
      <c r="E1545" s="23"/>
      <c r="F1545" s="23"/>
      <c r="G1545" s="23"/>
      <c r="H1545" s="23"/>
      <c r="I1545" s="18"/>
      <c r="J1545" s="9"/>
      <c r="K1545" s="8"/>
      <c r="L1545" s="8"/>
      <c r="M1545" s="8"/>
      <c r="N1545" s="8"/>
      <c r="O1545" s="8"/>
      <c r="P1545" s="8"/>
      <c r="Q1545" s="8"/>
      <c r="R1545" s="8"/>
      <c r="S1545" s="8"/>
    </row>
    <row r="1546" spans="5:19" s="7" customFormat="1">
      <c r="E1546" s="23"/>
      <c r="F1546" s="23"/>
      <c r="G1546" s="23"/>
      <c r="H1546" s="23"/>
      <c r="I1546" s="18"/>
      <c r="J1546" s="9"/>
      <c r="K1546" s="8"/>
      <c r="L1546" s="8"/>
      <c r="M1546" s="8"/>
      <c r="N1546" s="8"/>
      <c r="O1546" s="8"/>
      <c r="P1546" s="8"/>
      <c r="Q1546" s="8"/>
      <c r="R1546" s="8"/>
      <c r="S1546" s="8"/>
    </row>
    <row r="1547" spans="5:19" s="7" customFormat="1">
      <c r="E1547" s="23"/>
      <c r="F1547" s="23"/>
      <c r="G1547" s="23"/>
      <c r="H1547" s="23"/>
      <c r="I1547" s="18"/>
      <c r="J1547" s="9"/>
      <c r="K1547" s="8"/>
      <c r="L1547" s="8"/>
      <c r="M1547" s="8"/>
      <c r="N1547" s="8"/>
      <c r="O1547" s="8"/>
      <c r="P1547" s="8"/>
      <c r="Q1547" s="8"/>
      <c r="R1547" s="8"/>
      <c r="S1547" s="8"/>
    </row>
    <row r="1548" spans="5:19" s="7" customFormat="1">
      <c r="E1548" s="23"/>
      <c r="F1548" s="23"/>
      <c r="G1548" s="23"/>
      <c r="H1548" s="23"/>
      <c r="I1548" s="18"/>
      <c r="J1548" s="9"/>
      <c r="K1548" s="8"/>
      <c r="L1548" s="8"/>
      <c r="M1548" s="8"/>
      <c r="N1548" s="8"/>
      <c r="O1548" s="8"/>
      <c r="P1548" s="8"/>
      <c r="Q1548" s="8"/>
      <c r="R1548" s="8"/>
      <c r="S1548" s="8"/>
    </row>
    <row r="1549" spans="5:19" s="7" customFormat="1">
      <c r="E1549" s="23"/>
      <c r="F1549" s="23"/>
      <c r="G1549" s="23"/>
      <c r="H1549" s="23"/>
      <c r="I1549" s="18"/>
      <c r="J1549" s="9"/>
      <c r="K1549" s="8"/>
      <c r="L1549" s="8"/>
      <c r="M1549" s="8"/>
      <c r="N1549" s="8"/>
      <c r="O1549" s="8"/>
      <c r="P1549" s="8"/>
      <c r="Q1549" s="8"/>
      <c r="R1549" s="8"/>
      <c r="S1549" s="8"/>
    </row>
    <row r="1550" spans="5:19" s="7" customFormat="1">
      <c r="E1550" s="23"/>
      <c r="F1550" s="23"/>
      <c r="G1550" s="23"/>
      <c r="H1550" s="23"/>
      <c r="I1550" s="18"/>
      <c r="J1550" s="9"/>
      <c r="K1550" s="8"/>
      <c r="L1550" s="8"/>
      <c r="M1550" s="8"/>
      <c r="N1550" s="8"/>
      <c r="O1550" s="8"/>
      <c r="P1550" s="8"/>
      <c r="Q1550" s="8"/>
      <c r="R1550" s="8"/>
      <c r="S1550" s="8"/>
    </row>
    <row r="1551" spans="5:19" s="7" customFormat="1">
      <c r="E1551" s="23"/>
      <c r="F1551" s="23"/>
      <c r="G1551" s="23"/>
      <c r="H1551" s="23"/>
      <c r="I1551" s="18"/>
      <c r="J1551" s="9"/>
      <c r="K1551" s="8"/>
      <c r="L1551" s="8"/>
      <c r="M1551" s="8"/>
      <c r="N1551" s="8"/>
      <c r="O1551" s="8"/>
      <c r="P1551" s="8"/>
      <c r="Q1551" s="8"/>
      <c r="R1551" s="8"/>
      <c r="S1551" s="8"/>
    </row>
    <row r="1552" spans="5:19" s="7" customFormat="1">
      <c r="E1552" s="23"/>
      <c r="F1552" s="23"/>
      <c r="G1552" s="23"/>
      <c r="H1552" s="23"/>
      <c r="I1552" s="18"/>
      <c r="J1552" s="9"/>
      <c r="K1552" s="8"/>
      <c r="L1552" s="8"/>
      <c r="M1552" s="8"/>
      <c r="N1552" s="8"/>
      <c r="O1552" s="8"/>
      <c r="P1552" s="8"/>
      <c r="Q1552" s="8"/>
      <c r="R1552" s="8"/>
      <c r="S1552" s="8"/>
    </row>
    <row r="1553" spans="5:19" s="7" customFormat="1">
      <c r="E1553" s="23"/>
      <c r="F1553" s="23"/>
      <c r="G1553" s="23"/>
      <c r="H1553" s="23"/>
      <c r="I1553" s="18"/>
      <c r="J1553" s="9"/>
      <c r="K1553" s="8"/>
      <c r="L1553" s="8"/>
      <c r="M1553" s="8"/>
      <c r="N1553" s="8"/>
      <c r="O1553" s="8"/>
      <c r="P1553" s="8"/>
      <c r="Q1553" s="8"/>
      <c r="R1553" s="8"/>
      <c r="S1553" s="8"/>
    </row>
    <row r="1554" spans="5:19" s="7" customFormat="1">
      <c r="E1554" s="23"/>
      <c r="F1554" s="23"/>
      <c r="G1554" s="23"/>
      <c r="H1554" s="23"/>
      <c r="I1554" s="18"/>
      <c r="J1554" s="9"/>
      <c r="K1554" s="8"/>
      <c r="L1554" s="8"/>
      <c r="M1554" s="8"/>
      <c r="N1554" s="8"/>
      <c r="O1554" s="8"/>
      <c r="P1554" s="8"/>
      <c r="Q1554" s="8"/>
      <c r="R1554" s="8"/>
      <c r="S1554" s="8"/>
    </row>
    <row r="1555" spans="5:19" s="7" customFormat="1">
      <c r="E1555" s="23"/>
      <c r="F1555" s="23"/>
      <c r="G1555" s="23"/>
      <c r="H1555" s="23"/>
      <c r="I1555" s="18"/>
      <c r="J1555" s="9"/>
      <c r="K1555" s="8"/>
      <c r="L1555" s="8"/>
      <c r="M1555" s="8"/>
      <c r="N1555" s="8"/>
      <c r="O1555" s="8"/>
      <c r="P1555" s="8"/>
      <c r="Q1555" s="8"/>
      <c r="R1555" s="8"/>
      <c r="S1555" s="8"/>
    </row>
    <row r="1556" spans="5:19" s="7" customFormat="1">
      <c r="E1556" s="23"/>
      <c r="F1556" s="23"/>
      <c r="G1556" s="23"/>
      <c r="H1556" s="23"/>
      <c r="I1556" s="18"/>
      <c r="J1556" s="9"/>
      <c r="K1556" s="8"/>
      <c r="L1556" s="8"/>
      <c r="M1556" s="8"/>
      <c r="N1556" s="8"/>
      <c r="O1556" s="8"/>
      <c r="P1556" s="8"/>
      <c r="Q1556" s="8"/>
      <c r="R1556" s="8"/>
      <c r="S1556" s="8"/>
    </row>
    <row r="1557" spans="5:19" s="7" customFormat="1">
      <c r="E1557" s="23"/>
      <c r="F1557" s="23"/>
      <c r="G1557" s="23"/>
      <c r="H1557" s="23"/>
      <c r="I1557" s="18"/>
      <c r="J1557" s="9"/>
      <c r="K1557" s="8"/>
      <c r="L1557" s="8"/>
      <c r="M1557" s="8"/>
      <c r="N1557" s="8"/>
      <c r="O1557" s="8"/>
      <c r="P1557" s="8"/>
      <c r="Q1557" s="8"/>
      <c r="R1557" s="8"/>
      <c r="S1557" s="8"/>
    </row>
    <row r="1558" spans="5:19" s="7" customFormat="1">
      <c r="E1558" s="23"/>
      <c r="F1558" s="23"/>
      <c r="G1558" s="23"/>
      <c r="H1558" s="23"/>
      <c r="I1558" s="18"/>
      <c r="J1558" s="9"/>
      <c r="K1558" s="8"/>
      <c r="L1558" s="8"/>
      <c r="M1558" s="8"/>
      <c r="N1558" s="8"/>
      <c r="O1558" s="8"/>
      <c r="P1558" s="8"/>
      <c r="Q1558" s="8"/>
      <c r="R1558" s="8"/>
      <c r="S1558" s="8"/>
    </row>
    <row r="1559" spans="5:19" s="7" customFormat="1">
      <c r="E1559" s="23"/>
      <c r="F1559" s="23"/>
      <c r="G1559" s="23"/>
      <c r="H1559" s="23"/>
      <c r="I1559" s="18"/>
      <c r="J1559" s="9"/>
      <c r="K1559" s="8"/>
      <c r="L1559" s="8"/>
      <c r="M1559" s="8"/>
      <c r="N1559" s="8"/>
      <c r="O1559" s="8"/>
      <c r="P1559" s="8"/>
      <c r="Q1559" s="8"/>
      <c r="R1559" s="8"/>
      <c r="S1559" s="8"/>
    </row>
    <row r="1560" spans="5:19" s="7" customFormat="1">
      <c r="E1560" s="23"/>
      <c r="F1560" s="23"/>
      <c r="G1560" s="23"/>
      <c r="H1560" s="23"/>
      <c r="I1560" s="18"/>
      <c r="J1560" s="9"/>
      <c r="K1560" s="8"/>
      <c r="L1560" s="8"/>
      <c r="M1560" s="8"/>
      <c r="N1560" s="8"/>
      <c r="O1560" s="8"/>
      <c r="P1560" s="8"/>
      <c r="Q1560" s="8"/>
      <c r="R1560" s="8"/>
      <c r="S1560" s="8"/>
    </row>
    <row r="1561" spans="5:19" s="7" customFormat="1">
      <c r="E1561" s="23"/>
      <c r="F1561" s="23"/>
      <c r="G1561" s="23"/>
      <c r="H1561" s="23"/>
      <c r="I1561" s="18"/>
      <c r="J1561" s="9"/>
      <c r="K1561" s="8"/>
      <c r="L1561" s="8"/>
      <c r="M1561" s="8"/>
      <c r="N1561" s="8"/>
      <c r="O1561" s="8"/>
      <c r="P1561" s="8"/>
      <c r="Q1561" s="8"/>
      <c r="R1561" s="8"/>
      <c r="S1561" s="8"/>
    </row>
    <row r="1562" spans="5:19" s="7" customFormat="1">
      <c r="E1562" s="23"/>
      <c r="F1562" s="23"/>
      <c r="G1562" s="23"/>
      <c r="H1562" s="23"/>
      <c r="I1562" s="18"/>
      <c r="J1562" s="9"/>
      <c r="K1562" s="8"/>
      <c r="L1562" s="8"/>
      <c r="M1562" s="8"/>
      <c r="N1562" s="8"/>
      <c r="O1562" s="8"/>
      <c r="P1562" s="8"/>
      <c r="Q1562" s="8"/>
      <c r="R1562" s="8"/>
      <c r="S1562" s="8"/>
    </row>
    <row r="1563" spans="5:19" s="7" customFormat="1">
      <c r="E1563" s="23"/>
      <c r="F1563" s="23"/>
      <c r="G1563" s="23"/>
      <c r="H1563" s="23"/>
      <c r="I1563" s="18"/>
      <c r="J1563" s="9"/>
      <c r="K1563" s="8"/>
      <c r="L1563" s="8"/>
      <c r="M1563" s="8"/>
      <c r="N1563" s="8"/>
      <c r="O1563" s="8"/>
      <c r="P1563" s="8"/>
      <c r="Q1563" s="8"/>
      <c r="R1563" s="8"/>
      <c r="S1563" s="8"/>
    </row>
    <row r="1564" spans="5:19" s="7" customFormat="1">
      <c r="E1564" s="23"/>
      <c r="F1564" s="23"/>
      <c r="G1564" s="23"/>
      <c r="H1564" s="23"/>
      <c r="I1564" s="18"/>
      <c r="J1564" s="9"/>
      <c r="K1564" s="8"/>
      <c r="L1564" s="8"/>
      <c r="M1564" s="8"/>
      <c r="N1564" s="8"/>
      <c r="O1564" s="8"/>
      <c r="P1564" s="8"/>
      <c r="Q1564" s="8"/>
      <c r="R1564" s="8"/>
      <c r="S1564" s="8"/>
    </row>
    <row r="1565" spans="5:19" s="7" customFormat="1">
      <c r="E1565" s="23"/>
      <c r="F1565" s="23"/>
      <c r="G1565" s="23"/>
      <c r="H1565" s="23"/>
      <c r="I1565" s="18"/>
      <c r="J1565" s="9"/>
      <c r="K1565" s="8"/>
      <c r="L1565" s="8"/>
      <c r="M1565" s="8"/>
      <c r="N1565" s="8"/>
      <c r="O1565" s="8"/>
      <c r="P1565" s="8"/>
      <c r="Q1565" s="8"/>
      <c r="R1565" s="8"/>
      <c r="S1565" s="8"/>
    </row>
    <row r="1566" spans="5:19" s="7" customFormat="1">
      <c r="E1566" s="23"/>
      <c r="F1566" s="23"/>
      <c r="G1566" s="23"/>
      <c r="H1566" s="23"/>
      <c r="I1566" s="18"/>
      <c r="J1566" s="9"/>
      <c r="K1566" s="8"/>
      <c r="L1566" s="8"/>
      <c r="M1566" s="8"/>
      <c r="N1566" s="8"/>
      <c r="O1566" s="8"/>
      <c r="P1566" s="8"/>
      <c r="Q1566" s="8"/>
      <c r="R1566" s="8"/>
      <c r="S1566" s="8"/>
    </row>
    <row r="1567" spans="5:19" s="7" customFormat="1">
      <c r="E1567" s="23"/>
      <c r="F1567" s="23"/>
      <c r="G1567" s="23"/>
      <c r="H1567" s="23"/>
      <c r="I1567" s="18"/>
      <c r="J1567" s="9"/>
      <c r="K1567" s="8"/>
      <c r="L1567" s="8"/>
      <c r="M1567" s="8"/>
      <c r="N1567" s="8"/>
      <c r="O1567" s="8"/>
      <c r="P1567" s="8"/>
      <c r="Q1567" s="8"/>
      <c r="R1567" s="8"/>
      <c r="S1567" s="8"/>
    </row>
    <row r="1568" spans="5:19" s="7" customFormat="1">
      <c r="E1568" s="23"/>
      <c r="F1568" s="23"/>
      <c r="G1568" s="23"/>
      <c r="H1568" s="23"/>
      <c r="I1568" s="18"/>
      <c r="J1568" s="9"/>
      <c r="K1568" s="8"/>
      <c r="L1568" s="8"/>
      <c r="M1568" s="8"/>
      <c r="N1568" s="8"/>
      <c r="O1568" s="8"/>
      <c r="P1568" s="8"/>
      <c r="Q1568" s="8"/>
      <c r="R1568" s="8"/>
      <c r="S1568" s="8"/>
    </row>
    <row r="1569" spans="5:19" s="7" customFormat="1">
      <c r="E1569" s="23"/>
      <c r="F1569" s="23"/>
      <c r="G1569" s="23"/>
      <c r="H1569" s="23"/>
      <c r="I1569" s="18"/>
      <c r="J1569" s="9"/>
      <c r="K1569" s="8"/>
      <c r="L1569" s="8"/>
      <c r="M1569" s="8"/>
      <c r="N1569" s="8"/>
      <c r="O1569" s="8"/>
      <c r="P1569" s="8"/>
      <c r="Q1569" s="8"/>
      <c r="R1569" s="8"/>
      <c r="S1569" s="8"/>
    </row>
    <row r="1570" spans="5:19" s="7" customFormat="1">
      <c r="E1570" s="23"/>
      <c r="F1570" s="23"/>
      <c r="G1570" s="23"/>
      <c r="H1570" s="23"/>
      <c r="I1570" s="18"/>
      <c r="J1570" s="9"/>
      <c r="K1570" s="8"/>
      <c r="L1570" s="8"/>
      <c r="M1570" s="8"/>
      <c r="N1570" s="8"/>
      <c r="O1570" s="8"/>
      <c r="P1570" s="8"/>
      <c r="Q1570" s="8"/>
      <c r="R1570" s="8"/>
      <c r="S1570" s="8"/>
    </row>
    <row r="1571" spans="5:19" s="7" customFormat="1">
      <c r="E1571" s="23"/>
      <c r="F1571" s="23"/>
      <c r="G1571" s="23"/>
      <c r="H1571" s="23"/>
      <c r="I1571" s="18"/>
      <c r="J1571" s="9"/>
      <c r="K1571" s="8"/>
      <c r="L1571" s="8"/>
      <c r="M1571" s="8"/>
      <c r="N1571" s="8"/>
      <c r="O1571" s="8"/>
      <c r="P1571" s="8"/>
      <c r="Q1571" s="8"/>
      <c r="R1571" s="8"/>
      <c r="S1571" s="8"/>
    </row>
    <row r="1572" spans="5:19" s="7" customFormat="1">
      <c r="E1572" s="23"/>
      <c r="F1572" s="23"/>
      <c r="G1572" s="23"/>
      <c r="H1572" s="23"/>
      <c r="I1572" s="18"/>
      <c r="J1572" s="9"/>
      <c r="K1572" s="8"/>
      <c r="L1572" s="8"/>
      <c r="M1572" s="8"/>
      <c r="N1572" s="8"/>
      <c r="O1572" s="8"/>
      <c r="P1572" s="8"/>
      <c r="Q1572" s="8"/>
      <c r="R1572" s="8"/>
      <c r="S1572" s="8"/>
    </row>
    <row r="1573" spans="5:19" s="7" customFormat="1">
      <c r="E1573" s="23"/>
      <c r="F1573" s="23"/>
      <c r="G1573" s="23"/>
      <c r="H1573" s="23"/>
      <c r="I1573" s="18"/>
      <c r="J1573" s="9"/>
      <c r="K1573" s="8"/>
      <c r="L1573" s="8"/>
      <c r="M1573" s="8"/>
      <c r="N1573" s="8"/>
      <c r="O1573" s="8"/>
      <c r="P1573" s="8"/>
      <c r="Q1573" s="8"/>
      <c r="R1573" s="8"/>
      <c r="S1573" s="8"/>
    </row>
    <row r="1574" spans="5:19" s="7" customFormat="1">
      <c r="E1574" s="23"/>
      <c r="F1574" s="23"/>
      <c r="G1574" s="23"/>
      <c r="H1574" s="23"/>
      <c r="I1574" s="18"/>
      <c r="J1574" s="9"/>
      <c r="K1574" s="8"/>
      <c r="L1574" s="8"/>
      <c r="M1574" s="8"/>
      <c r="N1574" s="8"/>
      <c r="O1574" s="8"/>
      <c r="P1574" s="8"/>
      <c r="Q1574" s="8"/>
      <c r="R1574" s="8"/>
      <c r="S1574" s="8"/>
    </row>
    <row r="1575" spans="5:19" s="7" customFormat="1">
      <c r="E1575" s="23"/>
      <c r="F1575" s="23"/>
      <c r="G1575" s="23"/>
      <c r="H1575" s="23"/>
      <c r="I1575" s="18"/>
      <c r="J1575" s="9"/>
      <c r="K1575" s="8"/>
      <c r="L1575" s="8"/>
      <c r="M1575" s="8"/>
      <c r="N1575" s="8"/>
      <c r="O1575" s="8"/>
      <c r="P1575" s="8"/>
      <c r="Q1575" s="8"/>
      <c r="R1575" s="8"/>
      <c r="S1575" s="8"/>
    </row>
    <row r="1576" spans="5:19" s="7" customFormat="1">
      <c r="E1576" s="23"/>
      <c r="F1576" s="23"/>
      <c r="G1576" s="23"/>
      <c r="H1576" s="23"/>
      <c r="I1576" s="18"/>
      <c r="J1576" s="9"/>
      <c r="K1576" s="8"/>
      <c r="L1576" s="8"/>
      <c r="M1576" s="8"/>
      <c r="N1576" s="8"/>
      <c r="O1576" s="8"/>
      <c r="P1576" s="8"/>
      <c r="Q1576" s="8"/>
      <c r="R1576" s="8"/>
      <c r="S1576" s="8"/>
    </row>
    <row r="1577" spans="5:19" s="7" customFormat="1">
      <c r="E1577" s="23"/>
      <c r="F1577" s="23"/>
      <c r="G1577" s="23"/>
      <c r="H1577" s="23"/>
      <c r="I1577" s="18"/>
      <c r="J1577" s="9"/>
      <c r="K1577" s="8"/>
      <c r="L1577" s="8"/>
      <c r="M1577" s="8"/>
      <c r="N1577" s="8"/>
      <c r="O1577" s="8"/>
      <c r="P1577" s="8"/>
      <c r="Q1577" s="8"/>
      <c r="R1577" s="8"/>
      <c r="S1577" s="8"/>
    </row>
    <row r="1578" spans="5:19" s="7" customFormat="1">
      <c r="E1578" s="23"/>
      <c r="F1578" s="23"/>
      <c r="G1578" s="23"/>
      <c r="H1578" s="23"/>
      <c r="I1578" s="18"/>
      <c r="J1578" s="9"/>
      <c r="K1578" s="8"/>
      <c r="L1578" s="8"/>
      <c r="M1578" s="8"/>
      <c r="N1578" s="8"/>
      <c r="O1578" s="8"/>
      <c r="P1578" s="8"/>
      <c r="Q1578" s="8"/>
      <c r="R1578" s="8"/>
      <c r="S1578" s="8"/>
    </row>
    <row r="1579" spans="5:19" s="7" customFormat="1">
      <c r="E1579" s="23"/>
      <c r="F1579" s="23"/>
      <c r="G1579" s="23"/>
      <c r="H1579" s="23"/>
      <c r="I1579" s="18"/>
      <c r="J1579" s="9"/>
      <c r="K1579" s="8"/>
      <c r="L1579" s="8"/>
      <c r="M1579" s="8"/>
      <c r="N1579" s="8"/>
      <c r="O1579" s="8"/>
      <c r="P1579" s="8"/>
      <c r="Q1579" s="8"/>
      <c r="R1579" s="8"/>
      <c r="S1579" s="8"/>
    </row>
    <row r="1580" spans="5:19" s="7" customFormat="1">
      <c r="E1580" s="23"/>
      <c r="F1580" s="23"/>
      <c r="G1580" s="23"/>
      <c r="H1580" s="23"/>
      <c r="I1580" s="18"/>
      <c r="J1580" s="9"/>
      <c r="K1580" s="8"/>
      <c r="L1580" s="8"/>
      <c r="M1580" s="8"/>
      <c r="N1580" s="8"/>
      <c r="O1580" s="8"/>
      <c r="P1580" s="8"/>
      <c r="Q1580" s="8"/>
      <c r="R1580" s="8"/>
      <c r="S1580" s="8"/>
    </row>
    <row r="1581" spans="5:19" s="7" customFormat="1">
      <c r="E1581" s="23"/>
      <c r="F1581" s="23"/>
      <c r="G1581" s="23"/>
      <c r="H1581" s="23"/>
      <c r="I1581" s="18"/>
      <c r="J1581" s="9"/>
      <c r="K1581" s="8"/>
      <c r="L1581" s="8"/>
      <c r="M1581" s="8"/>
      <c r="N1581" s="8"/>
      <c r="O1581" s="8"/>
      <c r="P1581" s="8"/>
      <c r="Q1581" s="8"/>
      <c r="R1581" s="8"/>
      <c r="S1581" s="8"/>
    </row>
    <row r="1582" spans="5:19" s="7" customFormat="1">
      <c r="E1582" s="23"/>
      <c r="F1582" s="23"/>
      <c r="G1582" s="23"/>
      <c r="H1582" s="23"/>
      <c r="I1582" s="18"/>
      <c r="J1582" s="9"/>
      <c r="K1582" s="8"/>
      <c r="L1582" s="8"/>
      <c r="M1582" s="8"/>
      <c r="N1582" s="8"/>
      <c r="O1582" s="8"/>
      <c r="P1582" s="8"/>
      <c r="Q1582" s="8"/>
      <c r="R1582" s="8"/>
      <c r="S1582" s="8"/>
    </row>
    <row r="1583" spans="5:19" s="7" customFormat="1">
      <c r="E1583" s="23"/>
      <c r="F1583" s="23"/>
      <c r="G1583" s="23"/>
      <c r="H1583" s="23"/>
      <c r="I1583" s="18"/>
      <c r="J1583" s="9"/>
      <c r="K1583" s="8"/>
      <c r="L1583" s="8"/>
      <c r="M1583" s="8"/>
      <c r="N1583" s="8"/>
      <c r="O1583" s="8"/>
      <c r="P1583" s="8"/>
      <c r="Q1583" s="8"/>
      <c r="R1583" s="8"/>
      <c r="S1583" s="8"/>
    </row>
    <row r="1584" spans="5:19" s="7" customFormat="1">
      <c r="E1584" s="23"/>
      <c r="F1584" s="23"/>
      <c r="G1584" s="23"/>
      <c r="H1584" s="23"/>
      <c r="I1584" s="18"/>
      <c r="J1584" s="9"/>
      <c r="K1584" s="8"/>
      <c r="L1584" s="8"/>
      <c r="M1584" s="8"/>
      <c r="N1584" s="8"/>
      <c r="O1584" s="8"/>
      <c r="P1584" s="8"/>
      <c r="Q1584" s="8"/>
      <c r="R1584" s="8"/>
      <c r="S1584" s="8"/>
    </row>
    <row r="1585" spans="5:19" s="7" customFormat="1">
      <c r="E1585" s="23"/>
      <c r="F1585" s="23"/>
      <c r="G1585" s="23"/>
      <c r="H1585" s="23"/>
      <c r="I1585" s="18"/>
      <c r="J1585" s="9"/>
      <c r="K1585" s="8"/>
      <c r="L1585" s="8"/>
      <c r="M1585" s="8"/>
      <c r="N1585" s="8"/>
      <c r="O1585" s="8"/>
      <c r="P1585" s="8"/>
      <c r="Q1585" s="8"/>
      <c r="R1585" s="8"/>
      <c r="S1585" s="8"/>
    </row>
    <row r="1586" spans="5:19" s="7" customFormat="1">
      <c r="E1586" s="23"/>
      <c r="F1586" s="23"/>
      <c r="G1586" s="23"/>
      <c r="H1586" s="23"/>
      <c r="I1586" s="18"/>
      <c r="J1586" s="9"/>
      <c r="K1586" s="8"/>
      <c r="L1586" s="8"/>
      <c r="M1586" s="8"/>
      <c r="N1586" s="8"/>
      <c r="O1586" s="8"/>
      <c r="P1586" s="8"/>
      <c r="Q1586" s="8"/>
      <c r="R1586" s="8"/>
      <c r="S1586" s="8"/>
    </row>
    <row r="1587" spans="5:19" s="7" customFormat="1">
      <c r="E1587" s="23"/>
      <c r="F1587" s="23"/>
      <c r="G1587" s="23"/>
      <c r="H1587" s="23"/>
      <c r="I1587" s="18"/>
      <c r="J1587" s="9"/>
      <c r="K1587" s="8"/>
      <c r="L1587" s="8"/>
      <c r="M1587" s="8"/>
      <c r="N1587" s="8"/>
      <c r="O1587" s="8"/>
      <c r="P1587" s="8"/>
      <c r="Q1587" s="8"/>
      <c r="R1587" s="8"/>
      <c r="S1587" s="8"/>
    </row>
    <row r="1588" spans="5:19" s="7" customFormat="1">
      <c r="E1588" s="23"/>
      <c r="F1588" s="23"/>
      <c r="G1588" s="23"/>
      <c r="H1588" s="23"/>
      <c r="I1588" s="18"/>
      <c r="J1588" s="9"/>
      <c r="K1588" s="8"/>
      <c r="L1588" s="8"/>
      <c r="M1588" s="8"/>
      <c r="N1588" s="8"/>
      <c r="O1588" s="8"/>
      <c r="P1588" s="8"/>
      <c r="Q1588" s="8"/>
      <c r="R1588" s="8"/>
      <c r="S1588" s="8"/>
    </row>
    <row r="1589" spans="5:19" s="7" customFormat="1">
      <c r="E1589" s="23"/>
      <c r="F1589" s="23"/>
      <c r="G1589" s="23"/>
      <c r="H1589" s="23"/>
      <c r="I1589" s="18"/>
      <c r="J1589" s="9"/>
      <c r="K1589" s="8"/>
      <c r="L1589" s="8"/>
      <c r="M1589" s="8"/>
      <c r="N1589" s="8"/>
      <c r="O1589" s="8"/>
      <c r="P1589" s="8"/>
      <c r="Q1589" s="8"/>
      <c r="R1589" s="8"/>
      <c r="S1589" s="8"/>
    </row>
    <row r="1590" spans="5:19" s="7" customFormat="1">
      <c r="E1590" s="23"/>
      <c r="F1590" s="23"/>
      <c r="G1590" s="23"/>
      <c r="H1590" s="23"/>
      <c r="I1590" s="18"/>
      <c r="J1590" s="9"/>
      <c r="K1590" s="8"/>
      <c r="L1590" s="8"/>
      <c r="M1590" s="8"/>
      <c r="N1590" s="8"/>
      <c r="O1590" s="8"/>
      <c r="P1590" s="8"/>
      <c r="Q1590" s="8"/>
      <c r="R1590" s="8"/>
      <c r="S1590" s="8"/>
    </row>
    <row r="1591" spans="5:19" s="7" customFormat="1">
      <c r="E1591" s="23"/>
      <c r="F1591" s="23"/>
      <c r="G1591" s="23"/>
      <c r="H1591" s="23"/>
      <c r="I1591" s="18"/>
      <c r="J1591" s="9"/>
      <c r="K1591" s="8"/>
      <c r="L1591" s="8"/>
      <c r="M1591" s="8"/>
      <c r="N1591" s="8"/>
      <c r="O1591" s="8"/>
      <c r="P1591" s="8"/>
      <c r="Q1591" s="8"/>
      <c r="R1591" s="8"/>
      <c r="S1591" s="8"/>
    </row>
    <row r="1592" spans="5:19" s="7" customFormat="1">
      <c r="E1592" s="23"/>
      <c r="F1592" s="23"/>
      <c r="G1592" s="23"/>
      <c r="H1592" s="23"/>
      <c r="I1592" s="18"/>
      <c r="J1592" s="9"/>
      <c r="K1592" s="8"/>
      <c r="L1592" s="8"/>
      <c r="M1592" s="8"/>
      <c r="N1592" s="8"/>
      <c r="O1592" s="8"/>
      <c r="P1592" s="8"/>
      <c r="Q1592" s="8"/>
      <c r="R1592" s="8"/>
      <c r="S1592" s="8"/>
    </row>
    <row r="1593" spans="5:19" s="7" customFormat="1">
      <c r="E1593" s="23"/>
      <c r="F1593" s="23"/>
      <c r="G1593" s="23"/>
      <c r="H1593" s="23"/>
      <c r="I1593" s="18"/>
      <c r="J1593" s="9"/>
      <c r="K1593" s="8"/>
      <c r="L1593" s="8"/>
      <c r="M1593" s="8"/>
      <c r="N1593" s="8"/>
      <c r="O1593" s="8"/>
      <c r="P1593" s="8"/>
      <c r="Q1593" s="8"/>
      <c r="R1593" s="8"/>
      <c r="S1593" s="8"/>
    </row>
    <row r="1594" spans="5:19" s="7" customFormat="1">
      <c r="E1594" s="23"/>
      <c r="F1594" s="23"/>
      <c r="G1594" s="23"/>
      <c r="H1594" s="23"/>
      <c r="I1594" s="18"/>
      <c r="J1594" s="9"/>
      <c r="K1594" s="8"/>
      <c r="L1594" s="8"/>
      <c r="M1594" s="8"/>
      <c r="N1594" s="8"/>
      <c r="O1594" s="8"/>
      <c r="P1594" s="8"/>
      <c r="Q1594" s="8"/>
      <c r="R1594" s="8"/>
      <c r="S1594" s="8"/>
    </row>
    <row r="1595" spans="5:19" s="7" customFormat="1">
      <c r="E1595" s="23"/>
      <c r="F1595" s="23"/>
      <c r="G1595" s="23"/>
      <c r="H1595" s="23"/>
      <c r="I1595" s="18"/>
      <c r="J1595" s="9"/>
      <c r="K1595" s="8"/>
      <c r="L1595" s="8"/>
      <c r="M1595" s="8"/>
      <c r="N1595" s="8"/>
      <c r="O1595" s="8"/>
      <c r="P1595" s="8"/>
      <c r="Q1595" s="8"/>
      <c r="R1595" s="8"/>
      <c r="S1595" s="8"/>
    </row>
    <row r="1596" spans="5:19" s="7" customFormat="1">
      <c r="E1596" s="23"/>
      <c r="F1596" s="23"/>
      <c r="G1596" s="23"/>
      <c r="H1596" s="23"/>
      <c r="I1596" s="18"/>
      <c r="J1596" s="9"/>
      <c r="K1596" s="8"/>
      <c r="L1596" s="8"/>
      <c r="M1596" s="8"/>
      <c r="N1596" s="8"/>
      <c r="O1596" s="8"/>
      <c r="P1596" s="8"/>
      <c r="Q1596" s="8"/>
      <c r="R1596" s="8"/>
      <c r="S1596" s="8"/>
    </row>
    <row r="1597" spans="5:19" s="7" customFormat="1">
      <c r="E1597" s="23"/>
      <c r="F1597" s="23"/>
      <c r="G1597" s="23"/>
      <c r="H1597" s="23"/>
      <c r="I1597" s="18"/>
      <c r="J1597" s="9"/>
      <c r="K1597" s="8"/>
      <c r="L1597" s="8"/>
      <c r="M1597" s="8"/>
      <c r="N1597" s="8"/>
      <c r="O1597" s="8"/>
      <c r="P1597" s="8"/>
      <c r="Q1597" s="8"/>
      <c r="R1597" s="8"/>
      <c r="S1597" s="8"/>
    </row>
    <row r="1598" spans="5:19" s="7" customFormat="1">
      <c r="E1598" s="23"/>
      <c r="F1598" s="23"/>
      <c r="G1598" s="23"/>
      <c r="H1598" s="23"/>
      <c r="I1598" s="18"/>
      <c r="J1598" s="9"/>
      <c r="K1598" s="8"/>
      <c r="L1598" s="8"/>
      <c r="M1598" s="8"/>
      <c r="N1598" s="8"/>
      <c r="O1598" s="8"/>
      <c r="P1598" s="8"/>
      <c r="Q1598" s="8"/>
      <c r="R1598" s="8"/>
      <c r="S1598" s="8"/>
    </row>
    <row r="1599" spans="5:19" s="7" customFormat="1">
      <c r="E1599" s="23"/>
      <c r="F1599" s="23"/>
      <c r="G1599" s="23"/>
      <c r="H1599" s="23"/>
      <c r="I1599" s="18"/>
      <c r="J1599" s="9"/>
      <c r="K1599" s="8"/>
      <c r="L1599" s="8"/>
      <c r="M1599" s="8"/>
      <c r="N1599" s="8"/>
      <c r="O1599" s="8"/>
      <c r="P1599" s="8"/>
      <c r="Q1599" s="8"/>
      <c r="R1599" s="8"/>
      <c r="S1599" s="8"/>
    </row>
    <row r="1600" spans="5:19" s="7" customFormat="1">
      <c r="E1600" s="23"/>
      <c r="F1600" s="23"/>
      <c r="G1600" s="23"/>
      <c r="H1600" s="23"/>
      <c r="I1600" s="18"/>
      <c r="J1600" s="9"/>
      <c r="K1600" s="8"/>
      <c r="L1600" s="8"/>
      <c r="M1600" s="8"/>
      <c r="N1600" s="8"/>
      <c r="O1600" s="8"/>
      <c r="P1600" s="8"/>
      <c r="Q1600" s="8"/>
      <c r="R1600" s="8"/>
      <c r="S1600" s="8"/>
    </row>
    <row r="1601" spans="5:19" s="7" customFormat="1">
      <c r="E1601" s="23"/>
      <c r="F1601" s="23"/>
      <c r="G1601" s="23"/>
      <c r="H1601" s="23"/>
      <c r="I1601" s="18"/>
      <c r="J1601" s="9"/>
      <c r="K1601" s="8"/>
      <c r="L1601" s="8"/>
      <c r="M1601" s="8"/>
      <c r="N1601" s="8"/>
      <c r="O1601" s="8"/>
      <c r="P1601" s="8"/>
      <c r="Q1601" s="8"/>
      <c r="R1601" s="8"/>
      <c r="S1601" s="8"/>
    </row>
    <row r="1602" spans="5:19" s="7" customFormat="1">
      <c r="E1602" s="23"/>
      <c r="F1602" s="23"/>
      <c r="G1602" s="23"/>
      <c r="H1602" s="23"/>
      <c r="I1602" s="18"/>
      <c r="J1602" s="9"/>
      <c r="K1602" s="8"/>
      <c r="L1602" s="8"/>
      <c r="M1602" s="8"/>
      <c r="N1602" s="8"/>
      <c r="O1602" s="8"/>
      <c r="P1602" s="8"/>
      <c r="Q1602" s="8"/>
      <c r="R1602" s="8"/>
      <c r="S1602" s="8"/>
    </row>
    <row r="1603" spans="5:19" s="7" customFormat="1">
      <c r="E1603" s="23"/>
      <c r="F1603" s="23"/>
      <c r="G1603" s="23"/>
      <c r="H1603" s="23"/>
      <c r="I1603" s="18"/>
      <c r="J1603" s="9"/>
      <c r="K1603" s="8"/>
      <c r="L1603" s="8"/>
      <c r="M1603" s="8"/>
      <c r="N1603" s="8"/>
      <c r="O1603" s="8"/>
      <c r="P1603" s="8"/>
      <c r="Q1603" s="8"/>
      <c r="R1603" s="8"/>
      <c r="S1603" s="8"/>
    </row>
    <row r="1604" spans="5:19" s="7" customFormat="1">
      <c r="E1604" s="23"/>
      <c r="F1604" s="23"/>
      <c r="G1604" s="23"/>
      <c r="H1604" s="23"/>
      <c r="I1604" s="18"/>
      <c r="J1604" s="9"/>
      <c r="K1604" s="8"/>
      <c r="L1604" s="8"/>
      <c r="M1604" s="8"/>
      <c r="N1604" s="8"/>
      <c r="O1604" s="8"/>
      <c r="P1604" s="8"/>
      <c r="Q1604" s="8"/>
      <c r="R1604" s="8"/>
      <c r="S1604" s="8"/>
    </row>
    <row r="1605" spans="5:19" s="7" customFormat="1">
      <c r="E1605" s="23"/>
      <c r="F1605" s="23"/>
      <c r="G1605" s="23"/>
      <c r="H1605" s="23"/>
      <c r="I1605" s="18"/>
      <c r="J1605" s="9"/>
      <c r="K1605" s="8"/>
      <c r="L1605" s="8"/>
      <c r="M1605" s="8"/>
      <c r="N1605" s="8"/>
      <c r="O1605" s="8"/>
      <c r="P1605" s="8"/>
      <c r="Q1605" s="8"/>
      <c r="R1605" s="8"/>
      <c r="S1605" s="8"/>
    </row>
    <row r="1606" spans="5:19" s="7" customFormat="1">
      <c r="E1606" s="23"/>
      <c r="F1606" s="23"/>
      <c r="G1606" s="23"/>
      <c r="H1606" s="23"/>
      <c r="I1606" s="18"/>
      <c r="J1606" s="9"/>
      <c r="K1606" s="8"/>
      <c r="L1606" s="8"/>
      <c r="M1606" s="8"/>
      <c r="N1606" s="8"/>
      <c r="O1606" s="8"/>
      <c r="P1606" s="8"/>
      <c r="Q1606" s="8"/>
      <c r="R1606" s="8"/>
      <c r="S1606" s="8"/>
    </row>
    <row r="1607" spans="5:19" s="7" customFormat="1">
      <c r="E1607" s="23"/>
      <c r="F1607" s="23"/>
      <c r="G1607" s="23"/>
      <c r="H1607" s="23"/>
      <c r="I1607" s="18"/>
      <c r="J1607" s="9"/>
      <c r="K1607" s="8"/>
      <c r="L1607" s="8"/>
      <c r="M1607" s="8"/>
      <c r="N1607" s="8"/>
      <c r="O1607" s="8"/>
      <c r="P1607" s="8"/>
      <c r="Q1607" s="8"/>
      <c r="R1607" s="8"/>
      <c r="S1607" s="8"/>
    </row>
    <row r="1608" spans="5:19" s="7" customFormat="1">
      <c r="E1608" s="23"/>
      <c r="F1608" s="23"/>
      <c r="G1608" s="23"/>
      <c r="H1608" s="23"/>
      <c r="I1608" s="18"/>
      <c r="J1608" s="9"/>
      <c r="K1608" s="8"/>
      <c r="L1608" s="8"/>
      <c r="M1608" s="8"/>
      <c r="N1608" s="8"/>
      <c r="O1608" s="8"/>
      <c r="P1608" s="8"/>
      <c r="Q1608" s="8"/>
      <c r="R1608" s="8"/>
      <c r="S1608" s="8"/>
    </row>
    <row r="1609" spans="5:19" s="7" customFormat="1">
      <c r="E1609" s="23"/>
      <c r="F1609" s="23"/>
      <c r="G1609" s="23"/>
      <c r="H1609" s="23"/>
      <c r="I1609" s="18"/>
      <c r="J1609" s="9"/>
      <c r="K1609" s="8"/>
      <c r="L1609" s="8"/>
      <c r="M1609" s="8"/>
      <c r="N1609" s="8"/>
      <c r="O1609" s="8"/>
      <c r="P1609" s="8"/>
      <c r="Q1609" s="8"/>
      <c r="R1609" s="8"/>
      <c r="S1609" s="8"/>
    </row>
    <row r="1610" spans="5:19" s="7" customFormat="1">
      <c r="E1610" s="23"/>
      <c r="F1610" s="23"/>
      <c r="G1610" s="23"/>
      <c r="H1610" s="23"/>
      <c r="I1610" s="18"/>
      <c r="J1610" s="9"/>
      <c r="K1610" s="8"/>
      <c r="L1610" s="8"/>
      <c r="M1610" s="8"/>
      <c r="N1610" s="8"/>
      <c r="O1610" s="8"/>
      <c r="P1610" s="8"/>
      <c r="Q1610" s="8"/>
      <c r="R1610" s="8"/>
      <c r="S1610" s="8"/>
    </row>
    <row r="1611" spans="5:19" s="7" customFormat="1">
      <c r="E1611" s="23"/>
      <c r="F1611" s="23"/>
      <c r="G1611" s="23"/>
      <c r="H1611" s="23"/>
      <c r="I1611" s="18"/>
      <c r="J1611" s="9"/>
      <c r="K1611" s="8"/>
      <c r="L1611" s="8"/>
      <c r="M1611" s="8"/>
      <c r="N1611" s="8"/>
      <c r="O1611" s="8"/>
      <c r="P1611" s="8"/>
      <c r="Q1611" s="8"/>
      <c r="R1611" s="8"/>
      <c r="S1611" s="8"/>
    </row>
    <row r="1612" spans="5:19" s="7" customFormat="1">
      <c r="E1612" s="23"/>
      <c r="F1612" s="23"/>
      <c r="G1612" s="23"/>
      <c r="H1612" s="23"/>
      <c r="I1612" s="18"/>
      <c r="J1612" s="9"/>
      <c r="K1612" s="8"/>
      <c r="L1612" s="8"/>
      <c r="M1612" s="8"/>
      <c r="N1612" s="8"/>
      <c r="O1612" s="8"/>
      <c r="P1612" s="8"/>
      <c r="Q1612" s="8"/>
      <c r="R1612" s="8"/>
      <c r="S1612" s="8"/>
    </row>
    <row r="1613" spans="5:19" s="7" customFormat="1">
      <c r="E1613" s="23"/>
      <c r="F1613" s="23"/>
      <c r="G1613" s="23"/>
      <c r="H1613" s="23"/>
      <c r="I1613" s="18"/>
      <c r="J1613" s="9"/>
      <c r="K1613" s="8"/>
      <c r="L1613" s="8"/>
      <c r="M1613" s="8"/>
      <c r="N1613" s="8"/>
      <c r="O1613" s="8"/>
      <c r="P1613" s="8"/>
      <c r="Q1613" s="8"/>
      <c r="R1613" s="8"/>
      <c r="S1613" s="8"/>
    </row>
    <row r="1614" spans="5:19" s="7" customFormat="1">
      <c r="E1614" s="23"/>
      <c r="F1614" s="23"/>
      <c r="G1614" s="23"/>
      <c r="H1614" s="23"/>
      <c r="I1614" s="18"/>
      <c r="J1614" s="9"/>
      <c r="K1614" s="8"/>
      <c r="L1614" s="8"/>
      <c r="M1614" s="8"/>
      <c r="N1614" s="8"/>
      <c r="O1614" s="8"/>
      <c r="P1614" s="8"/>
      <c r="Q1614" s="8"/>
      <c r="R1614" s="8"/>
      <c r="S1614" s="8"/>
    </row>
    <row r="1615" spans="5:19" s="7" customFormat="1">
      <c r="E1615" s="23"/>
      <c r="F1615" s="23"/>
      <c r="G1615" s="23"/>
      <c r="H1615" s="23"/>
      <c r="I1615" s="18"/>
      <c r="J1615" s="9"/>
      <c r="K1615" s="8"/>
      <c r="L1615" s="8"/>
      <c r="M1615" s="8"/>
      <c r="N1615" s="8"/>
      <c r="O1615" s="8"/>
      <c r="P1615" s="8"/>
      <c r="Q1615" s="8"/>
      <c r="R1615" s="8"/>
      <c r="S1615" s="8"/>
    </row>
    <row r="1616" spans="5:19" s="7" customFormat="1">
      <c r="E1616" s="23"/>
      <c r="F1616" s="23"/>
      <c r="G1616" s="23"/>
      <c r="H1616" s="23"/>
      <c r="I1616" s="18"/>
      <c r="J1616" s="9"/>
      <c r="K1616" s="8"/>
      <c r="L1616" s="8"/>
      <c r="M1616" s="8"/>
      <c r="N1616" s="8"/>
      <c r="O1616" s="8"/>
      <c r="P1616" s="8"/>
      <c r="Q1616" s="8"/>
      <c r="R1616" s="8"/>
      <c r="S1616" s="8"/>
    </row>
    <row r="1617" spans="5:19" s="7" customFormat="1">
      <c r="E1617" s="23"/>
      <c r="F1617" s="23"/>
      <c r="G1617" s="23"/>
      <c r="H1617" s="23"/>
      <c r="I1617" s="18"/>
      <c r="J1617" s="9"/>
      <c r="K1617" s="8"/>
      <c r="L1617" s="8"/>
      <c r="M1617" s="8"/>
      <c r="N1617" s="8"/>
      <c r="O1617" s="8"/>
      <c r="P1617" s="8"/>
      <c r="Q1617" s="8"/>
      <c r="R1617" s="8"/>
      <c r="S1617" s="8"/>
    </row>
    <row r="1618" spans="5:19" s="7" customFormat="1">
      <c r="E1618" s="23"/>
      <c r="F1618" s="23"/>
      <c r="G1618" s="23"/>
      <c r="H1618" s="23"/>
      <c r="I1618" s="18"/>
      <c r="J1618" s="9"/>
      <c r="K1618" s="8"/>
      <c r="L1618" s="8"/>
      <c r="M1618" s="8"/>
      <c r="N1618" s="8"/>
      <c r="O1618" s="8"/>
      <c r="P1618" s="8"/>
      <c r="Q1618" s="8"/>
      <c r="R1618" s="8"/>
      <c r="S1618" s="8"/>
    </row>
    <row r="1619" spans="5:19" s="7" customFormat="1">
      <c r="E1619" s="23"/>
      <c r="F1619" s="23"/>
      <c r="G1619" s="23"/>
      <c r="H1619" s="23"/>
      <c r="I1619" s="18"/>
      <c r="J1619" s="9"/>
      <c r="K1619" s="8"/>
      <c r="L1619" s="8"/>
      <c r="M1619" s="8"/>
      <c r="N1619" s="8"/>
      <c r="O1619" s="8"/>
      <c r="P1619" s="8"/>
      <c r="Q1619" s="8"/>
      <c r="R1619" s="8"/>
      <c r="S1619" s="8"/>
    </row>
    <row r="1620" spans="5:19" s="7" customFormat="1">
      <c r="E1620" s="23"/>
      <c r="F1620" s="23"/>
      <c r="G1620" s="23"/>
      <c r="H1620" s="23"/>
      <c r="I1620" s="18"/>
      <c r="J1620" s="9"/>
      <c r="K1620" s="8"/>
      <c r="L1620" s="8"/>
      <c r="M1620" s="8"/>
      <c r="N1620" s="8"/>
      <c r="O1620" s="8"/>
      <c r="P1620" s="8"/>
      <c r="Q1620" s="8"/>
      <c r="R1620" s="8"/>
      <c r="S1620" s="8"/>
    </row>
    <row r="1621" spans="5:19" s="7" customFormat="1">
      <c r="E1621" s="23"/>
      <c r="F1621" s="23"/>
      <c r="G1621" s="23"/>
      <c r="H1621" s="23"/>
      <c r="I1621" s="18"/>
      <c r="J1621" s="9"/>
      <c r="K1621" s="8"/>
      <c r="L1621" s="8"/>
      <c r="M1621" s="8"/>
      <c r="N1621" s="8"/>
      <c r="O1621" s="8"/>
      <c r="P1621" s="8"/>
      <c r="Q1621" s="8"/>
      <c r="R1621" s="8"/>
      <c r="S1621" s="8"/>
    </row>
    <row r="1622" spans="5:19" s="7" customFormat="1">
      <c r="E1622" s="23"/>
      <c r="F1622" s="23"/>
      <c r="G1622" s="23"/>
      <c r="H1622" s="23"/>
      <c r="I1622" s="18"/>
      <c r="J1622" s="9"/>
      <c r="K1622" s="8"/>
      <c r="L1622" s="8"/>
      <c r="M1622" s="8"/>
      <c r="N1622" s="8"/>
      <c r="O1622" s="8"/>
      <c r="P1622" s="8"/>
      <c r="Q1622" s="8"/>
      <c r="R1622" s="8"/>
      <c r="S1622" s="8"/>
    </row>
    <row r="1623" spans="5:19" s="7" customFormat="1">
      <c r="E1623" s="23"/>
      <c r="F1623" s="23"/>
      <c r="G1623" s="23"/>
      <c r="H1623" s="23"/>
      <c r="I1623" s="18"/>
      <c r="J1623" s="9"/>
      <c r="K1623" s="8"/>
      <c r="L1623" s="8"/>
      <c r="M1623" s="8"/>
      <c r="N1623" s="8"/>
      <c r="O1623" s="8"/>
      <c r="P1623" s="8"/>
      <c r="Q1623" s="8"/>
      <c r="R1623" s="8"/>
      <c r="S1623" s="8"/>
    </row>
    <row r="1624" spans="5:19" s="7" customFormat="1">
      <c r="E1624" s="23"/>
      <c r="F1624" s="23"/>
      <c r="G1624" s="23"/>
      <c r="H1624" s="23"/>
      <c r="I1624" s="18"/>
      <c r="J1624" s="9"/>
      <c r="K1624" s="8"/>
      <c r="L1624" s="8"/>
      <c r="M1624" s="8"/>
      <c r="N1624" s="8"/>
      <c r="O1624" s="8"/>
      <c r="P1624" s="8"/>
      <c r="Q1624" s="8"/>
      <c r="R1624" s="8"/>
      <c r="S1624" s="8"/>
    </row>
    <row r="1625" spans="5:19" s="7" customFormat="1">
      <c r="E1625" s="23"/>
      <c r="F1625" s="23"/>
      <c r="G1625" s="23"/>
      <c r="H1625" s="23"/>
      <c r="I1625" s="18"/>
      <c r="J1625" s="9"/>
      <c r="K1625" s="8"/>
      <c r="L1625" s="8"/>
      <c r="M1625" s="8"/>
      <c r="N1625" s="8"/>
      <c r="O1625" s="8"/>
      <c r="P1625" s="8"/>
      <c r="Q1625" s="8"/>
      <c r="R1625" s="8"/>
      <c r="S1625" s="8"/>
    </row>
    <row r="1626" spans="5:19" s="7" customFormat="1">
      <c r="E1626" s="23"/>
      <c r="F1626" s="23"/>
      <c r="G1626" s="23"/>
      <c r="H1626" s="23"/>
      <c r="I1626" s="18"/>
      <c r="J1626" s="9"/>
      <c r="K1626" s="8"/>
      <c r="L1626" s="8"/>
      <c r="M1626" s="8"/>
      <c r="N1626" s="8"/>
      <c r="O1626" s="8"/>
      <c r="P1626" s="8"/>
      <c r="Q1626" s="8"/>
      <c r="R1626" s="8"/>
      <c r="S1626" s="8"/>
    </row>
    <row r="1627" spans="5:19" s="7" customFormat="1">
      <c r="E1627" s="23"/>
      <c r="F1627" s="23"/>
      <c r="G1627" s="23"/>
      <c r="H1627" s="23"/>
      <c r="I1627" s="18"/>
      <c r="J1627" s="9"/>
      <c r="K1627" s="8"/>
      <c r="L1627" s="8"/>
      <c r="M1627" s="8"/>
      <c r="N1627" s="8"/>
      <c r="O1627" s="8"/>
      <c r="P1627" s="8"/>
      <c r="Q1627" s="8"/>
      <c r="R1627" s="8"/>
      <c r="S1627" s="8"/>
    </row>
    <row r="1628" spans="5:19" s="7" customFormat="1">
      <c r="E1628" s="23"/>
      <c r="F1628" s="23"/>
      <c r="G1628" s="23"/>
      <c r="H1628" s="23"/>
      <c r="I1628" s="18"/>
      <c r="J1628" s="9"/>
      <c r="K1628" s="8"/>
      <c r="L1628" s="8"/>
      <c r="M1628" s="8"/>
      <c r="N1628" s="8"/>
      <c r="O1628" s="8"/>
      <c r="P1628" s="8"/>
      <c r="Q1628" s="8"/>
      <c r="R1628" s="8"/>
      <c r="S1628" s="8"/>
    </row>
    <row r="1629" spans="5:19" s="7" customFormat="1">
      <c r="E1629" s="23"/>
      <c r="F1629" s="23"/>
      <c r="G1629" s="23"/>
      <c r="H1629" s="23"/>
      <c r="I1629" s="18"/>
      <c r="J1629" s="9"/>
      <c r="K1629" s="8"/>
      <c r="L1629" s="8"/>
      <c r="M1629" s="8"/>
      <c r="N1629" s="8"/>
      <c r="O1629" s="8"/>
      <c r="P1629" s="8"/>
      <c r="Q1629" s="8"/>
      <c r="R1629" s="8"/>
      <c r="S1629" s="8"/>
    </row>
    <row r="1630" spans="5:19" s="7" customFormat="1">
      <c r="E1630" s="23"/>
      <c r="F1630" s="23"/>
      <c r="G1630" s="23"/>
      <c r="H1630" s="23"/>
      <c r="I1630" s="18"/>
      <c r="J1630" s="9"/>
      <c r="K1630" s="8"/>
      <c r="L1630" s="8"/>
      <c r="M1630" s="8"/>
      <c r="N1630" s="8"/>
      <c r="O1630" s="8"/>
      <c r="P1630" s="8"/>
      <c r="Q1630" s="8"/>
      <c r="R1630" s="8"/>
      <c r="S1630" s="8"/>
    </row>
    <row r="1631" spans="5:19" s="7" customFormat="1">
      <c r="E1631" s="23"/>
      <c r="F1631" s="23"/>
      <c r="G1631" s="23"/>
      <c r="H1631" s="23"/>
      <c r="I1631" s="18"/>
      <c r="J1631" s="9"/>
      <c r="K1631" s="8"/>
      <c r="L1631" s="8"/>
      <c r="M1631" s="8"/>
      <c r="N1631" s="8"/>
      <c r="O1631" s="8"/>
      <c r="P1631" s="8"/>
      <c r="Q1631" s="8"/>
      <c r="R1631" s="8"/>
      <c r="S1631" s="8"/>
    </row>
    <row r="1632" spans="5:19" s="7" customFormat="1">
      <c r="E1632" s="23"/>
      <c r="F1632" s="23"/>
      <c r="G1632" s="23"/>
      <c r="H1632" s="23"/>
      <c r="I1632" s="18"/>
      <c r="J1632" s="9"/>
      <c r="K1632" s="8"/>
      <c r="L1632" s="8"/>
      <c r="M1632" s="8"/>
      <c r="N1632" s="8"/>
      <c r="O1632" s="8"/>
      <c r="P1632" s="8"/>
      <c r="Q1632" s="8"/>
      <c r="R1632" s="8"/>
      <c r="S1632" s="8"/>
    </row>
    <row r="1633" spans="5:19" s="7" customFormat="1">
      <c r="E1633" s="23"/>
      <c r="F1633" s="23"/>
      <c r="G1633" s="23"/>
      <c r="H1633" s="23"/>
      <c r="I1633" s="18"/>
      <c r="J1633" s="9"/>
      <c r="K1633" s="8"/>
      <c r="L1633" s="8"/>
      <c r="M1633" s="8"/>
      <c r="N1633" s="8"/>
      <c r="O1633" s="8"/>
      <c r="P1633" s="8"/>
      <c r="Q1633" s="8"/>
      <c r="R1633" s="8"/>
      <c r="S1633" s="8"/>
    </row>
    <row r="1634" spans="5:19" s="7" customFormat="1">
      <c r="E1634" s="23"/>
      <c r="F1634" s="23"/>
      <c r="G1634" s="23"/>
      <c r="H1634" s="23"/>
      <c r="I1634" s="18"/>
      <c r="J1634" s="9"/>
      <c r="K1634" s="8"/>
      <c r="L1634" s="8"/>
      <c r="M1634" s="8"/>
      <c r="N1634" s="8"/>
      <c r="O1634" s="8"/>
      <c r="P1634" s="8"/>
      <c r="Q1634" s="8"/>
      <c r="R1634" s="8"/>
      <c r="S1634" s="8"/>
    </row>
    <row r="1635" spans="5:19" s="7" customFormat="1">
      <c r="E1635" s="23"/>
      <c r="F1635" s="23"/>
      <c r="G1635" s="23"/>
      <c r="H1635" s="23"/>
      <c r="I1635" s="18"/>
      <c r="J1635" s="9"/>
      <c r="K1635" s="8"/>
      <c r="L1635" s="8"/>
      <c r="M1635" s="8"/>
      <c r="N1635" s="8"/>
      <c r="O1635" s="8"/>
      <c r="P1635" s="8"/>
      <c r="Q1635" s="8"/>
      <c r="R1635" s="8"/>
      <c r="S1635" s="8"/>
    </row>
    <row r="1636" spans="5:19" s="7" customFormat="1">
      <c r="E1636" s="23"/>
      <c r="F1636" s="23"/>
      <c r="G1636" s="23"/>
      <c r="H1636" s="23"/>
      <c r="I1636" s="18"/>
      <c r="J1636" s="9"/>
      <c r="K1636" s="8"/>
      <c r="L1636" s="8"/>
      <c r="M1636" s="8"/>
      <c r="N1636" s="8"/>
      <c r="O1636" s="8"/>
      <c r="P1636" s="8"/>
      <c r="Q1636" s="8"/>
      <c r="R1636" s="8"/>
      <c r="S1636" s="8"/>
    </row>
    <row r="1637" spans="5:19" s="7" customFormat="1">
      <c r="E1637" s="23"/>
      <c r="F1637" s="23"/>
      <c r="G1637" s="23"/>
      <c r="H1637" s="23"/>
      <c r="I1637" s="18"/>
      <c r="J1637" s="9"/>
      <c r="K1637" s="8"/>
      <c r="L1637" s="8"/>
      <c r="M1637" s="8"/>
      <c r="N1637" s="8"/>
      <c r="O1637" s="8"/>
      <c r="P1637" s="8"/>
      <c r="Q1637" s="8"/>
      <c r="R1637" s="8"/>
      <c r="S1637" s="8"/>
    </row>
    <row r="1638" spans="5:19" s="7" customFormat="1">
      <c r="E1638" s="23"/>
      <c r="F1638" s="23"/>
      <c r="G1638" s="23"/>
      <c r="H1638" s="23"/>
      <c r="I1638" s="18"/>
      <c r="J1638" s="9"/>
      <c r="K1638" s="8"/>
      <c r="L1638" s="8"/>
      <c r="M1638" s="8"/>
      <c r="N1638" s="8"/>
      <c r="O1638" s="8"/>
      <c r="P1638" s="8"/>
      <c r="Q1638" s="8"/>
      <c r="R1638" s="8"/>
      <c r="S1638" s="8"/>
    </row>
    <row r="1639" spans="5:19" s="7" customFormat="1">
      <c r="E1639" s="23"/>
      <c r="F1639" s="23"/>
      <c r="G1639" s="23"/>
      <c r="H1639" s="23"/>
      <c r="I1639" s="18"/>
      <c r="J1639" s="9"/>
      <c r="K1639" s="8"/>
      <c r="L1639" s="8"/>
      <c r="M1639" s="8"/>
      <c r="N1639" s="8"/>
      <c r="O1639" s="8"/>
      <c r="P1639" s="8"/>
      <c r="Q1639" s="8"/>
      <c r="R1639" s="8"/>
      <c r="S1639" s="8"/>
    </row>
    <row r="1640" spans="5:19" s="7" customFormat="1">
      <c r="E1640" s="23"/>
      <c r="F1640" s="23"/>
      <c r="G1640" s="23"/>
      <c r="H1640" s="23"/>
      <c r="I1640" s="18"/>
      <c r="J1640" s="9"/>
      <c r="K1640" s="8"/>
      <c r="L1640" s="8"/>
      <c r="M1640" s="8"/>
      <c r="N1640" s="8"/>
      <c r="O1640" s="8"/>
      <c r="P1640" s="8"/>
      <c r="Q1640" s="8"/>
      <c r="R1640" s="8"/>
      <c r="S1640" s="8"/>
    </row>
    <row r="1641" spans="5:19" s="7" customFormat="1">
      <c r="E1641" s="23"/>
      <c r="F1641" s="23"/>
      <c r="G1641" s="23"/>
      <c r="H1641" s="23"/>
      <c r="I1641" s="18"/>
      <c r="J1641" s="9"/>
      <c r="K1641" s="8"/>
      <c r="L1641" s="8"/>
      <c r="M1641" s="8"/>
      <c r="N1641" s="8"/>
      <c r="O1641" s="8"/>
      <c r="P1641" s="8"/>
      <c r="Q1641" s="8"/>
      <c r="R1641" s="8"/>
      <c r="S1641" s="8"/>
    </row>
    <row r="1642" spans="5:19" s="7" customFormat="1">
      <c r="E1642" s="23"/>
      <c r="F1642" s="23"/>
      <c r="G1642" s="23"/>
      <c r="H1642" s="23"/>
      <c r="I1642" s="18"/>
      <c r="J1642" s="9"/>
      <c r="K1642" s="8"/>
      <c r="L1642" s="8"/>
      <c r="M1642" s="8"/>
      <c r="N1642" s="8"/>
      <c r="O1642" s="8"/>
      <c r="P1642" s="8"/>
      <c r="Q1642" s="8"/>
      <c r="R1642" s="8"/>
      <c r="S1642" s="8"/>
    </row>
    <row r="1643" spans="5:19" s="7" customFormat="1">
      <c r="E1643" s="23"/>
      <c r="F1643" s="23"/>
      <c r="G1643" s="23"/>
      <c r="H1643" s="23"/>
      <c r="I1643" s="18"/>
      <c r="J1643" s="9"/>
      <c r="K1643" s="8"/>
      <c r="L1643" s="8"/>
      <c r="M1643" s="8"/>
      <c r="N1643" s="8"/>
      <c r="O1643" s="8"/>
      <c r="P1643" s="8"/>
      <c r="Q1643" s="8"/>
      <c r="R1643" s="8"/>
      <c r="S1643" s="8"/>
    </row>
    <row r="1644" spans="5:19" s="7" customFormat="1">
      <c r="E1644" s="23"/>
      <c r="F1644" s="23"/>
      <c r="G1644" s="23"/>
      <c r="H1644" s="23"/>
      <c r="I1644" s="18"/>
      <c r="J1644" s="9"/>
      <c r="K1644" s="8"/>
      <c r="L1644" s="8"/>
      <c r="M1644" s="8"/>
      <c r="N1644" s="8"/>
      <c r="O1644" s="8"/>
      <c r="P1644" s="8"/>
      <c r="Q1644" s="8"/>
      <c r="R1644" s="8"/>
      <c r="S1644" s="8"/>
    </row>
    <row r="1645" spans="5:19" s="7" customFormat="1">
      <c r="E1645" s="23"/>
      <c r="F1645" s="23"/>
      <c r="G1645" s="23"/>
      <c r="H1645" s="23"/>
      <c r="I1645" s="18"/>
      <c r="J1645" s="9"/>
      <c r="K1645" s="8"/>
      <c r="L1645" s="8"/>
      <c r="M1645" s="8"/>
      <c r="N1645" s="8"/>
      <c r="O1645" s="8"/>
      <c r="P1645" s="8"/>
      <c r="Q1645" s="8"/>
      <c r="R1645" s="8"/>
      <c r="S1645" s="8"/>
    </row>
    <row r="1646" spans="5:19" s="7" customFormat="1">
      <c r="E1646" s="23"/>
      <c r="F1646" s="23"/>
      <c r="G1646" s="23"/>
      <c r="H1646" s="23"/>
      <c r="I1646" s="18"/>
      <c r="J1646" s="9"/>
      <c r="K1646" s="8"/>
      <c r="L1646" s="8"/>
      <c r="M1646" s="8"/>
      <c r="N1646" s="8"/>
      <c r="O1646" s="8"/>
      <c r="P1646" s="8"/>
      <c r="Q1646" s="8"/>
      <c r="R1646" s="8"/>
      <c r="S1646" s="8"/>
    </row>
    <row r="1647" spans="5:19" s="7" customFormat="1">
      <c r="E1647" s="23"/>
      <c r="F1647" s="23"/>
      <c r="G1647" s="23"/>
      <c r="H1647" s="23"/>
      <c r="I1647" s="18"/>
      <c r="J1647" s="9"/>
      <c r="K1647" s="8"/>
      <c r="L1647" s="8"/>
      <c r="M1647" s="8"/>
      <c r="N1647" s="8"/>
      <c r="O1647" s="8"/>
      <c r="P1647" s="8"/>
      <c r="Q1647" s="8"/>
      <c r="R1647" s="8"/>
      <c r="S1647" s="8"/>
    </row>
    <row r="1648" spans="5:19" s="7" customFormat="1">
      <c r="E1648" s="23"/>
      <c r="F1648" s="23"/>
      <c r="G1648" s="23"/>
      <c r="H1648" s="23"/>
      <c r="I1648" s="18"/>
      <c r="J1648" s="9"/>
      <c r="K1648" s="8"/>
      <c r="L1648" s="8"/>
      <c r="M1648" s="8"/>
      <c r="N1648" s="8"/>
      <c r="O1648" s="8"/>
      <c r="P1648" s="8"/>
      <c r="Q1648" s="8"/>
      <c r="R1648" s="8"/>
      <c r="S1648" s="8"/>
    </row>
    <row r="1649" spans="5:19" s="7" customFormat="1">
      <c r="E1649" s="23"/>
      <c r="F1649" s="23"/>
      <c r="G1649" s="23"/>
      <c r="H1649" s="23"/>
      <c r="I1649" s="18"/>
      <c r="J1649" s="9"/>
      <c r="K1649" s="8"/>
      <c r="L1649" s="8"/>
      <c r="M1649" s="8"/>
      <c r="N1649" s="8"/>
      <c r="O1649" s="8"/>
      <c r="P1649" s="8"/>
      <c r="Q1649" s="8"/>
      <c r="R1649" s="8"/>
      <c r="S1649" s="8"/>
    </row>
    <row r="1650" spans="5:19" s="7" customFormat="1">
      <c r="E1650" s="23"/>
      <c r="F1650" s="23"/>
      <c r="G1650" s="23"/>
      <c r="H1650" s="23"/>
      <c r="I1650" s="18"/>
      <c r="J1650" s="9"/>
      <c r="K1650" s="8"/>
      <c r="L1650" s="8"/>
      <c r="M1650" s="8"/>
      <c r="N1650" s="8"/>
      <c r="O1650" s="8"/>
      <c r="P1650" s="8"/>
      <c r="Q1650" s="8"/>
      <c r="R1650" s="8"/>
      <c r="S1650" s="8"/>
    </row>
    <row r="1651" spans="5:19" s="7" customFormat="1">
      <c r="E1651" s="23"/>
      <c r="F1651" s="23"/>
      <c r="G1651" s="23"/>
      <c r="H1651" s="23"/>
      <c r="I1651" s="18"/>
      <c r="J1651" s="9"/>
      <c r="K1651" s="8"/>
      <c r="L1651" s="8"/>
      <c r="M1651" s="8"/>
      <c r="N1651" s="8"/>
      <c r="O1651" s="8"/>
      <c r="P1651" s="8"/>
      <c r="Q1651" s="8"/>
      <c r="R1651" s="8"/>
      <c r="S1651" s="8"/>
    </row>
    <row r="1652" spans="5:19" s="7" customFormat="1">
      <c r="E1652" s="23"/>
      <c r="F1652" s="23"/>
      <c r="G1652" s="23"/>
      <c r="H1652" s="23"/>
      <c r="I1652" s="18"/>
      <c r="J1652" s="9"/>
      <c r="K1652" s="8"/>
      <c r="L1652" s="8"/>
      <c r="M1652" s="8"/>
      <c r="N1652" s="8"/>
      <c r="O1652" s="8"/>
      <c r="P1652" s="8"/>
      <c r="Q1652" s="8"/>
      <c r="R1652" s="8"/>
      <c r="S1652" s="8"/>
    </row>
    <row r="1653" spans="5:19" s="7" customFormat="1">
      <c r="E1653" s="23"/>
      <c r="F1653" s="23"/>
      <c r="G1653" s="23"/>
      <c r="H1653" s="23"/>
      <c r="I1653" s="18"/>
      <c r="J1653" s="9"/>
      <c r="K1653" s="8"/>
      <c r="L1653" s="8"/>
      <c r="M1653" s="8"/>
      <c r="N1653" s="8"/>
      <c r="O1653" s="8"/>
      <c r="P1653" s="8"/>
      <c r="Q1653" s="8"/>
      <c r="R1653" s="8"/>
      <c r="S1653" s="8"/>
    </row>
    <row r="1654" spans="5:19" s="7" customFormat="1">
      <c r="E1654" s="23"/>
      <c r="F1654" s="23"/>
      <c r="G1654" s="23"/>
      <c r="H1654" s="23"/>
      <c r="I1654" s="18"/>
      <c r="J1654" s="9"/>
      <c r="K1654" s="8"/>
      <c r="L1654" s="8"/>
      <c r="M1654" s="8"/>
      <c r="N1654" s="8"/>
      <c r="O1654" s="8"/>
      <c r="P1654" s="8"/>
      <c r="Q1654" s="8"/>
      <c r="R1654" s="8"/>
      <c r="S1654" s="8"/>
    </row>
    <row r="1655" spans="5:19" s="7" customFormat="1">
      <c r="E1655" s="23"/>
      <c r="F1655" s="23"/>
      <c r="G1655" s="23"/>
      <c r="H1655" s="23"/>
      <c r="I1655" s="18"/>
      <c r="J1655" s="9"/>
      <c r="K1655" s="8"/>
      <c r="L1655" s="8"/>
      <c r="M1655" s="8"/>
      <c r="N1655" s="8"/>
      <c r="O1655" s="8"/>
      <c r="P1655" s="8"/>
      <c r="Q1655" s="8"/>
      <c r="R1655" s="8"/>
      <c r="S1655" s="8"/>
    </row>
    <row r="1656" spans="5:19" s="7" customFormat="1">
      <c r="E1656" s="23"/>
      <c r="F1656" s="23"/>
      <c r="G1656" s="23"/>
      <c r="H1656" s="23"/>
      <c r="I1656" s="18"/>
      <c r="J1656" s="9"/>
      <c r="K1656" s="8"/>
      <c r="L1656" s="8"/>
      <c r="M1656" s="8"/>
      <c r="N1656" s="8"/>
      <c r="O1656" s="8"/>
      <c r="P1656" s="8"/>
      <c r="Q1656" s="8"/>
      <c r="R1656" s="8"/>
      <c r="S1656" s="8"/>
    </row>
    <row r="1657" spans="5:19" s="7" customFormat="1">
      <c r="E1657" s="23"/>
      <c r="F1657" s="23"/>
      <c r="G1657" s="23"/>
      <c r="H1657" s="23"/>
      <c r="I1657" s="18"/>
      <c r="J1657" s="9"/>
      <c r="K1657" s="8"/>
      <c r="L1657" s="8"/>
      <c r="M1657" s="8"/>
      <c r="N1657" s="8"/>
      <c r="O1657" s="8"/>
      <c r="P1657" s="8"/>
      <c r="Q1657" s="8"/>
      <c r="R1657" s="8"/>
      <c r="S1657" s="8"/>
    </row>
    <row r="1658" spans="5:19" s="7" customFormat="1">
      <c r="E1658" s="23"/>
      <c r="F1658" s="23"/>
      <c r="G1658" s="23"/>
      <c r="H1658" s="23"/>
      <c r="I1658" s="18"/>
      <c r="J1658" s="9"/>
      <c r="K1658" s="8"/>
      <c r="L1658" s="8"/>
      <c r="M1658" s="8"/>
      <c r="N1658" s="8"/>
      <c r="O1658" s="8"/>
      <c r="P1658" s="8"/>
      <c r="Q1658" s="8"/>
      <c r="R1658" s="8"/>
      <c r="S1658" s="8"/>
    </row>
    <row r="1659" spans="5:19" s="7" customFormat="1">
      <c r="E1659" s="23"/>
      <c r="F1659" s="23"/>
      <c r="G1659" s="23"/>
      <c r="H1659" s="23"/>
      <c r="I1659" s="18"/>
      <c r="J1659" s="9"/>
      <c r="K1659" s="8"/>
      <c r="L1659" s="8"/>
      <c r="M1659" s="8"/>
      <c r="N1659" s="8"/>
      <c r="O1659" s="8"/>
      <c r="P1659" s="8"/>
      <c r="Q1659" s="8"/>
      <c r="R1659" s="8"/>
      <c r="S1659" s="8"/>
    </row>
    <row r="1660" spans="5:19" s="7" customFormat="1">
      <c r="E1660" s="23"/>
      <c r="F1660" s="23"/>
      <c r="G1660" s="23"/>
      <c r="H1660" s="23"/>
      <c r="I1660" s="18"/>
      <c r="J1660" s="9"/>
      <c r="K1660" s="8"/>
      <c r="L1660" s="8"/>
      <c r="M1660" s="8"/>
      <c r="N1660" s="8"/>
      <c r="O1660" s="8"/>
      <c r="P1660" s="8"/>
      <c r="Q1660" s="8"/>
      <c r="R1660" s="8"/>
      <c r="S1660" s="8"/>
    </row>
    <row r="1661" spans="5:19" s="7" customFormat="1">
      <c r="E1661" s="23"/>
      <c r="F1661" s="23"/>
      <c r="G1661" s="23"/>
      <c r="H1661" s="23"/>
      <c r="I1661" s="18"/>
      <c r="J1661" s="9"/>
      <c r="K1661" s="8"/>
      <c r="L1661" s="8"/>
      <c r="M1661" s="8"/>
      <c r="N1661" s="8"/>
      <c r="O1661" s="8"/>
      <c r="P1661" s="8"/>
      <c r="Q1661" s="8"/>
      <c r="R1661" s="8"/>
      <c r="S1661" s="8"/>
    </row>
    <row r="1662" spans="5:19" s="7" customFormat="1">
      <c r="E1662" s="23"/>
      <c r="F1662" s="23"/>
      <c r="G1662" s="23"/>
      <c r="H1662" s="23"/>
      <c r="I1662" s="18"/>
      <c r="J1662" s="9"/>
      <c r="K1662" s="8"/>
      <c r="L1662" s="8"/>
      <c r="M1662" s="8"/>
      <c r="N1662" s="8"/>
      <c r="O1662" s="8"/>
      <c r="P1662" s="8"/>
      <c r="Q1662" s="8"/>
      <c r="R1662" s="8"/>
      <c r="S1662" s="8"/>
    </row>
    <row r="1663" spans="5:19" s="7" customFormat="1">
      <c r="E1663" s="23"/>
      <c r="F1663" s="23"/>
      <c r="G1663" s="23"/>
      <c r="H1663" s="23"/>
      <c r="I1663" s="18"/>
      <c r="J1663" s="9"/>
      <c r="K1663" s="8"/>
      <c r="L1663" s="8"/>
      <c r="M1663" s="8"/>
      <c r="N1663" s="8"/>
      <c r="O1663" s="8"/>
      <c r="P1663" s="8"/>
      <c r="Q1663" s="8"/>
      <c r="R1663" s="8"/>
      <c r="S1663" s="8"/>
    </row>
    <row r="1664" spans="5:19" s="7" customFormat="1">
      <c r="E1664" s="23"/>
      <c r="F1664" s="23"/>
      <c r="G1664" s="23"/>
      <c r="H1664" s="23"/>
      <c r="I1664" s="18"/>
      <c r="J1664" s="9"/>
      <c r="K1664" s="8"/>
      <c r="L1664" s="8"/>
      <c r="M1664" s="8"/>
      <c r="N1664" s="8"/>
      <c r="O1664" s="8"/>
      <c r="P1664" s="8"/>
      <c r="Q1664" s="8"/>
      <c r="R1664" s="8"/>
      <c r="S1664" s="8"/>
    </row>
    <row r="1665" spans="5:19" s="7" customFormat="1">
      <c r="E1665" s="23"/>
      <c r="F1665" s="23"/>
      <c r="G1665" s="23"/>
      <c r="H1665" s="23"/>
      <c r="I1665" s="18"/>
      <c r="J1665" s="9"/>
      <c r="K1665" s="8"/>
      <c r="L1665" s="8"/>
      <c r="M1665" s="8"/>
      <c r="N1665" s="8"/>
      <c r="O1665" s="8"/>
      <c r="P1665" s="8"/>
      <c r="Q1665" s="8"/>
      <c r="R1665" s="8"/>
      <c r="S1665" s="8"/>
    </row>
    <row r="1666" spans="5:19" s="7" customFormat="1">
      <c r="E1666" s="23"/>
      <c r="F1666" s="23"/>
      <c r="G1666" s="23"/>
      <c r="H1666" s="23"/>
      <c r="I1666" s="18"/>
      <c r="J1666" s="9"/>
      <c r="K1666" s="8"/>
      <c r="L1666" s="8"/>
      <c r="M1666" s="8"/>
      <c r="N1666" s="8"/>
      <c r="O1666" s="8"/>
      <c r="P1666" s="8"/>
      <c r="Q1666" s="8"/>
      <c r="R1666" s="8"/>
      <c r="S1666" s="8"/>
    </row>
    <row r="1667" spans="5:19" s="7" customFormat="1">
      <c r="E1667" s="23"/>
      <c r="F1667" s="23"/>
      <c r="G1667" s="23"/>
      <c r="H1667" s="23"/>
      <c r="I1667" s="18"/>
      <c r="J1667" s="9"/>
      <c r="K1667" s="8"/>
      <c r="L1667" s="8"/>
      <c r="M1667" s="8"/>
      <c r="N1667" s="8"/>
      <c r="O1667" s="8"/>
      <c r="P1667" s="8"/>
      <c r="Q1667" s="8"/>
      <c r="R1667" s="8"/>
      <c r="S1667" s="8"/>
    </row>
    <row r="1668" spans="5:19" s="7" customFormat="1">
      <c r="E1668" s="23"/>
      <c r="F1668" s="23"/>
      <c r="G1668" s="23"/>
      <c r="H1668" s="23"/>
      <c r="I1668" s="18"/>
      <c r="J1668" s="9"/>
      <c r="K1668" s="8"/>
      <c r="L1668" s="8"/>
      <c r="M1668" s="8"/>
      <c r="N1668" s="8"/>
      <c r="O1668" s="8"/>
      <c r="P1668" s="8"/>
      <c r="Q1668" s="8"/>
      <c r="R1668" s="8"/>
      <c r="S1668" s="8"/>
    </row>
    <row r="1669" spans="5:19" s="7" customFormat="1">
      <c r="E1669" s="23"/>
      <c r="F1669" s="23"/>
      <c r="G1669" s="23"/>
      <c r="H1669" s="23"/>
      <c r="I1669" s="18"/>
      <c r="J1669" s="9"/>
      <c r="K1669" s="8"/>
      <c r="L1669" s="8"/>
      <c r="M1669" s="8"/>
      <c r="N1669" s="8"/>
      <c r="O1669" s="8"/>
      <c r="P1669" s="8"/>
      <c r="Q1669" s="8"/>
      <c r="R1669" s="8"/>
      <c r="S1669" s="8"/>
    </row>
    <row r="1670" spans="5:19" s="7" customFormat="1">
      <c r="E1670" s="23"/>
      <c r="F1670" s="23"/>
      <c r="G1670" s="23"/>
      <c r="H1670" s="23"/>
      <c r="I1670" s="18"/>
      <c r="J1670" s="9"/>
      <c r="K1670" s="8"/>
      <c r="L1670" s="8"/>
      <c r="M1670" s="8"/>
      <c r="N1670" s="8"/>
      <c r="O1670" s="8"/>
      <c r="P1670" s="8"/>
      <c r="Q1670" s="8"/>
      <c r="R1670" s="8"/>
      <c r="S1670" s="8"/>
    </row>
    <row r="1671" spans="5:19" s="7" customFormat="1">
      <c r="E1671" s="23"/>
      <c r="F1671" s="23"/>
      <c r="G1671" s="23"/>
      <c r="H1671" s="23"/>
      <c r="I1671" s="18"/>
      <c r="J1671" s="9"/>
      <c r="K1671" s="8"/>
      <c r="L1671" s="8"/>
      <c r="M1671" s="8"/>
      <c r="N1671" s="8"/>
      <c r="O1671" s="8"/>
      <c r="P1671" s="8"/>
      <c r="Q1671" s="8"/>
      <c r="R1671" s="8"/>
      <c r="S1671" s="8"/>
    </row>
    <row r="1672" spans="5:19" s="7" customFormat="1">
      <c r="E1672" s="23"/>
      <c r="F1672" s="23"/>
      <c r="G1672" s="23"/>
      <c r="H1672" s="23"/>
      <c r="I1672" s="18"/>
      <c r="J1672" s="9"/>
      <c r="K1672" s="8"/>
      <c r="L1672" s="8"/>
      <c r="M1672" s="8"/>
      <c r="N1672" s="8"/>
      <c r="O1672" s="8"/>
      <c r="P1672" s="8"/>
      <c r="Q1672" s="8"/>
      <c r="R1672" s="8"/>
      <c r="S1672" s="8"/>
    </row>
    <row r="1673" spans="5:19" s="7" customFormat="1">
      <c r="E1673" s="23"/>
      <c r="F1673" s="23"/>
      <c r="G1673" s="23"/>
      <c r="H1673" s="23"/>
      <c r="I1673" s="18"/>
      <c r="J1673" s="9"/>
      <c r="K1673" s="8"/>
      <c r="L1673" s="8"/>
      <c r="M1673" s="8"/>
      <c r="N1673" s="8"/>
      <c r="O1673" s="8"/>
      <c r="P1673" s="8"/>
      <c r="Q1673" s="8"/>
      <c r="R1673" s="8"/>
      <c r="S1673" s="8"/>
    </row>
    <row r="1674" spans="5:19" s="7" customFormat="1">
      <c r="E1674" s="23"/>
      <c r="F1674" s="23"/>
      <c r="G1674" s="23"/>
      <c r="H1674" s="23"/>
      <c r="I1674" s="18"/>
      <c r="J1674" s="9"/>
      <c r="K1674" s="8"/>
      <c r="L1674" s="8"/>
      <c r="M1674" s="8"/>
      <c r="N1674" s="8"/>
      <c r="O1674" s="8"/>
      <c r="P1674" s="8"/>
      <c r="Q1674" s="8"/>
      <c r="R1674" s="8"/>
      <c r="S1674" s="8"/>
    </row>
    <row r="1675" spans="5:19" s="7" customFormat="1">
      <c r="E1675" s="23"/>
      <c r="F1675" s="23"/>
      <c r="G1675" s="23"/>
      <c r="H1675" s="23"/>
      <c r="I1675" s="18"/>
      <c r="J1675" s="9"/>
      <c r="K1675" s="8"/>
      <c r="L1675" s="8"/>
      <c r="M1675" s="8"/>
      <c r="N1675" s="8"/>
      <c r="O1675" s="8"/>
      <c r="P1675" s="8"/>
      <c r="Q1675" s="8"/>
      <c r="R1675" s="8"/>
      <c r="S1675" s="8"/>
    </row>
    <row r="1676" spans="5:19" s="7" customFormat="1">
      <c r="E1676" s="23"/>
      <c r="F1676" s="23"/>
      <c r="G1676" s="23"/>
      <c r="H1676" s="23"/>
      <c r="I1676" s="18"/>
      <c r="J1676" s="9"/>
      <c r="K1676" s="8"/>
      <c r="L1676" s="8"/>
      <c r="M1676" s="8"/>
      <c r="N1676" s="8"/>
      <c r="O1676" s="8"/>
      <c r="P1676" s="8"/>
      <c r="Q1676" s="8"/>
      <c r="R1676" s="8"/>
      <c r="S1676" s="8"/>
    </row>
    <row r="1677" spans="5:19" s="7" customFormat="1">
      <c r="E1677" s="23"/>
      <c r="F1677" s="23"/>
      <c r="G1677" s="23"/>
      <c r="H1677" s="23"/>
      <c r="I1677" s="18"/>
      <c r="J1677" s="9"/>
      <c r="K1677" s="8"/>
      <c r="L1677" s="8"/>
      <c r="M1677" s="8"/>
      <c r="N1677" s="8"/>
      <c r="O1677" s="8"/>
      <c r="P1677" s="8"/>
      <c r="Q1677" s="8"/>
      <c r="R1677" s="8"/>
      <c r="S1677" s="8"/>
    </row>
    <row r="1678" spans="5:19" s="7" customFormat="1">
      <c r="E1678" s="23"/>
      <c r="F1678" s="23"/>
      <c r="G1678" s="23"/>
      <c r="H1678" s="23"/>
      <c r="I1678" s="18"/>
      <c r="J1678" s="9"/>
      <c r="K1678" s="8"/>
      <c r="L1678" s="8"/>
      <c r="M1678" s="8"/>
      <c r="N1678" s="8"/>
      <c r="O1678" s="8"/>
      <c r="P1678" s="8"/>
      <c r="Q1678" s="8"/>
      <c r="R1678" s="8"/>
      <c r="S1678" s="8"/>
    </row>
    <row r="1679" spans="5:19" s="7" customFormat="1">
      <c r="E1679" s="23"/>
      <c r="F1679" s="23"/>
      <c r="G1679" s="23"/>
      <c r="H1679" s="23"/>
      <c r="I1679" s="18"/>
      <c r="J1679" s="9"/>
      <c r="K1679" s="8"/>
      <c r="L1679" s="8"/>
      <c r="M1679" s="8"/>
      <c r="N1679" s="8"/>
      <c r="O1679" s="8"/>
      <c r="P1679" s="8"/>
      <c r="Q1679" s="8"/>
      <c r="R1679" s="8"/>
      <c r="S1679" s="8"/>
    </row>
    <row r="1680" spans="5:19" s="7" customFormat="1">
      <c r="E1680" s="23"/>
      <c r="F1680" s="23"/>
      <c r="G1680" s="23"/>
      <c r="H1680" s="23"/>
      <c r="I1680" s="18"/>
      <c r="J1680" s="9"/>
      <c r="K1680" s="8"/>
      <c r="L1680" s="8"/>
      <c r="M1680" s="8"/>
      <c r="N1680" s="8"/>
      <c r="O1680" s="8"/>
      <c r="P1680" s="8"/>
      <c r="Q1680" s="8"/>
      <c r="R1680" s="8"/>
      <c r="S1680" s="8"/>
    </row>
    <row r="1681" spans="5:19" s="7" customFormat="1">
      <c r="E1681" s="23"/>
      <c r="F1681" s="23"/>
      <c r="G1681" s="23"/>
      <c r="H1681" s="23"/>
      <c r="I1681" s="18"/>
      <c r="J1681" s="9"/>
      <c r="K1681" s="8"/>
      <c r="L1681" s="8"/>
      <c r="M1681" s="8"/>
      <c r="N1681" s="8"/>
      <c r="O1681" s="8"/>
      <c r="P1681" s="8"/>
      <c r="Q1681" s="8"/>
      <c r="R1681" s="8"/>
      <c r="S1681" s="8"/>
    </row>
    <row r="1682" spans="5:19" s="7" customFormat="1">
      <c r="E1682" s="23"/>
      <c r="F1682" s="23"/>
      <c r="G1682" s="23"/>
      <c r="H1682" s="23"/>
      <c r="I1682" s="18"/>
      <c r="J1682" s="9"/>
      <c r="K1682" s="8"/>
      <c r="L1682" s="8"/>
      <c r="M1682" s="8"/>
      <c r="N1682" s="8"/>
      <c r="O1682" s="8"/>
      <c r="P1682" s="8"/>
      <c r="Q1682" s="8"/>
      <c r="R1682" s="8"/>
      <c r="S1682" s="8"/>
    </row>
    <row r="1683" spans="5:19" s="7" customFormat="1">
      <c r="E1683" s="23"/>
      <c r="F1683" s="23"/>
      <c r="G1683" s="23"/>
      <c r="H1683" s="23"/>
      <c r="I1683" s="18"/>
      <c r="J1683" s="9"/>
      <c r="K1683" s="8"/>
      <c r="L1683" s="8"/>
      <c r="M1683" s="8"/>
      <c r="N1683" s="8"/>
      <c r="O1683" s="8"/>
      <c r="P1683" s="8"/>
      <c r="Q1683" s="8"/>
      <c r="R1683" s="8"/>
      <c r="S1683" s="8"/>
    </row>
    <row r="1684" spans="5:19" s="7" customFormat="1">
      <c r="E1684" s="23"/>
      <c r="F1684" s="23"/>
      <c r="G1684" s="23"/>
      <c r="H1684" s="23"/>
      <c r="I1684" s="18"/>
      <c r="J1684" s="9"/>
      <c r="K1684" s="8"/>
      <c r="L1684" s="8"/>
      <c r="M1684" s="8"/>
      <c r="N1684" s="8"/>
      <c r="O1684" s="8"/>
      <c r="P1684" s="8"/>
      <c r="Q1684" s="8"/>
      <c r="R1684" s="8"/>
      <c r="S1684" s="8"/>
    </row>
    <row r="1685" spans="5:19" s="7" customFormat="1">
      <c r="E1685" s="23"/>
      <c r="F1685" s="23"/>
      <c r="G1685" s="23"/>
      <c r="H1685" s="23"/>
      <c r="I1685" s="18"/>
      <c r="J1685" s="9"/>
      <c r="K1685" s="8"/>
      <c r="L1685" s="8"/>
      <c r="M1685" s="8"/>
      <c r="N1685" s="8"/>
      <c r="O1685" s="8"/>
      <c r="P1685" s="8"/>
      <c r="Q1685" s="8"/>
      <c r="R1685" s="8"/>
      <c r="S1685" s="8"/>
    </row>
    <row r="1686" spans="5:19" s="7" customFormat="1">
      <c r="E1686" s="23"/>
      <c r="F1686" s="23"/>
      <c r="G1686" s="23"/>
      <c r="H1686" s="23"/>
      <c r="I1686" s="18"/>
      <c r="J1686" s="9"/>
      <c r="K1686" s="8"/>
      <c r="L1686" s="8"/>
      <c r="M1686" s="8"/>
      <c r="N1686" s="8"/>
      <c r="O1686" s="8"/>
      <c r="P1686" s="8"/>
      <c r="Q1686" s="8"/>
      <c r="R1686" s="8"/>
      <c r="S1686" s="8"/>
    </row>
    <row r="1687" spans="5:19" s="7" customFormat="1">
      <c r="E1687" s="23"/>
      <c r="F1687" s="23"/>
      <c r="G1687" s="23"/>
      <c r="H1687" s="23"/>
      <c r="I1687" s="18"/>
      <c r="J1687" s="9"/>
      <c r="K1687" s="8"/>
      <c r="L1687" s="8"/>
      <c r="M1687" s="8"/>
      <c r="N1687" s="8"/>
      <c r="O1687" s="8"/>
      <c r="P1687" s="8"/>
      <c r="Q1687" s="8"/>
      <c r="R1687" s="8"/>
      <c r="S1687" s="8"/>
    </row>
    <row r="1688" spans="5:19" s="7" customFormat="1">
      <c r="E1688" s="23"/>
      <c r="F1688" s="23"/>
      <c r="G1688" s="23"/>
      <c r="H1688" s="23"/>
      <c r="I1688" s="18"/>
      <c r="J1688" s="9"/>
      <c r="K1688" s="8"/>
      <c r="L1688" s="8"/>
      <c r="M1688" s="8"/>
      <c r="N1688" s="8"/>
      <c r="O1688" s="8"/>
      <c r="P1688" s="8"/>
      <c r="Q1688" s="8"/>
      <c r="R1688" s="8"/>
      <c r="S1688" s="8"/>
    </row>
    <row r="1689" spans="5:19" s="7" customFormat="1">
      <c r="E1689" s="23"/>
      <c r="F1689" s="23"/>
      <c r="G1689" s="23"/>
      <c r="H1689" s="23"/>
      <c r="I1689" s="18"/>
      <c r="J1689" s="9"/>
      <c r="K1689" s="8"/>
      <c r="L1689" s="8"/>
      <c r="M1689" s="8"/>
      <c r="N1689" s="8"/>
      <c r="O1689" s="8"/>
      <c r="P1689" s="8"/>
      <c r="Q1689" s="8"/>
      <c r="R1689" s="8"/>
      <c r="S1689" s="8"/>
    </row>
    <row r="1690" spans="5:19" s="7" customFormat="1">
      <c r="E1690" s="23"/>
      <c r="F1690" s="23"/>
      <c r="G1690" s="23"/>
      <c r="H1690" s="23"/>
      <c r="I1690" s="18"/>
      <c r="J1690" s="9"/>
      <c r="K1690" s="8"/>
      <c r="L1690" s="8"/>
      <c r="M1690" s="8"/>
      <c r="N1690" s="8"/>
      <c r="O1690" s="8"/>
      <c r="P1690" s="8"/>
      <c r="Q1690" s="8"/>
      <c r="R1690" s="8"/>
      <c r="S1690" s="8"/>
    </row>
    <row r="1691" spans="5:19" s="7" customFormat="1">
      <c r="E1691" s="23"/>
      <c r="F1691" s="23"/>
      <c r="G1691" s="23"/>
      <c r="H1691" s="23"/>
      <c r="I1691" s="18"/>
      <c r="J1691" s="9"/>
      <c r="K1691" s="8"/>
      <c r="L1691" s="8"/>
      <c r="M1691" s="8"/>
      <c r="N1691" s="8"/>
      <c r="O1691" s="8"/>
      <c r="P1691" s="8"/>
      <c r="Q1691" s="8"/>
      <c r="R1691" s="8"/>
      <c r="S1691" s="8"/>
    </row>
    <row r="1692" spans="5:19" s="7" customFormat="1">
      <c r="E1692" s="23"/>
      <c r="F1692" s="23"/>
      <c r="G1692" s="23"/>
      <c r="H1692" s="23"/>
      <c r="I1692" s="18"/>
      <c r="J1692" s="9"/>
      <c r="K1692" s="8"/>
      <c r="L1692" s="8"/>
      <c r="M1692" s="8"/>
      <c r="N1692" s="8"/>
      <c r="O1692" s="8"/>
      <c r="P1692" s="8"/>
      <c r="Q1692" s="8"/>
      <c r="R1692" s="8"/>
      <c r="S1692" s="8"/>
    </row>
    <row r="1693" spans="5:19" s="7" customFormat="1">
      <c r="E1693" s="23"/>
      <c r="F1693" s="23"/>
      <c r="G1693" s="23"/>
      <c r="H1693" s="23"/>
      <c r="I1693" s="18"/>
      <c r="J1693" s="9"/>
      <c r="K1693" s="8"/>
      <c r="L1693" s="8"/>
      <c r="M1693" s="8"/>
      <c r="N1693" s="8"/>
      <c r="O1693" s="8"/>
      <c r="P1693" s="8"/>
      <c r="Q1693" s="8"/>
      <c r="R1693" s="8"/>
      <c r="S1693" s="8"/>
    </row>
    <row r="1694" spans="5:19" s="7" customFormat="1">
      <c r="E1694" s="23"/>
      <c r="F1694" s="23"/>
      <c r="G1694" s="23"/>
      <c r="H1694" s="23"/>
      <c r="I1694" s="18"/>
      <c r="J1694" s="9"/>
      <c r="K1694" s="8"/>
      <c r="L1694" s="8"/>
      <c r="M1694" s="8"/>
      <c r="N1694" s="8"/>
      <c r="O1694" s="8"/>
      <c r="P1694" s="8"/>
      <c r="Q1694" s="8"/>
      <c r="R1694" s="8"/>
      <c r="S1694" s="8"/>
    </row>
    <row r="1695" spans="5:19" s="7" customFormat="1">
      <c r="E1695" s="23"/>
      <c r="F1695" s="23"/>
      <c r="G1695" s="23"/>
      <c r="H1695" s="23"/>
      <c r="I1695" s="18"/>
      <c r="J1695" s="9"/>
      <c r="K1695" s="8"/>
      <c r="L1695" s="8"/>
      <c r="M1695" s="8"/>
      <c r="N1695" s="8"/>
      <c r="O1695" s="8"/>
      <c r="P1695" s="8"/>
      <c r="Q1695" s="8"/>
      <c r="R1695" s="8"/>
      <c r="S1695" s="8"/>
    </row>
    <row r="1696" spans="5:19" s="7" customFormat="1">
      <c r="E1696" s="23"/>
      <c r="F1696" s="23"/>
      <c r="G1696" s="23"/>
      <c r="H1696" s="23"/>
      <c r="I1696" s="18"/>
      <c r="J1696" s="9"/>
      <c r="K1696" s="8"/>
      <c r="L1696" s="8"/>
      <c r="M1696" s="8"/>
      <c r="N1696" s="8"/>
      <c r="O1696" s="8"/>
      <c r="P1696" s="8"/>
      <c r="Q1696" s="8"/>
      <c r="R1696" s="8"/>
      <c r="S1696" s="8"/>
    </row>
    <row r="1697" spans="5:19" s="7" customFormat="1">
      <c r="E1697" s="23"/>
      <c r="F1697" s="23"/>
      <c r="G1697" s="23"/>
      <c r="H1697" s="23"/>
      <c r="I1697" s="18"/>
      <c r="J1697" s="9"/>
      <c r="K1697" s="8"/>
      <c r="L1697" s="8"/>
      <c r="M1697" s="8"/>
      <c r="N1697" s="8"/>
      <c r="O1697" s="8"/>
      <c r="P1697" s="8"/>
      <c r="Q1697" s="8"/>
      <c r="R1697" s="8"/>
      <c r="S1697" s="8"/>
    </row>
    <row r="1698" spans="5:19" s="7" customFormat="1">
      <c r="E1698" s="23"/>
      <c r="F1698" s="23"/>
      <c r="G1698" s="23"/>
      <c r="H1698" s="23"/>
      <c r="I1698" s="18"/>
      <c r="J1698" s="9"/>
      <c r="K1698" s="8"/>
      <c r="L1698" s="8"/>
      <c r="M1698" s="8"/>
      <c r="N1698" s="8"/>
      <c r="O1698" s="8"/>
      <c r="P1698" s="8"/>
      <c r="Q1698" s="8"/>
      <c r="R1698" s="8"/>
      <c r="S1698" s="8"/>
    </row>
    <row r="1699" spans="5:19" s="7" customFormat="1">
      <c r="E1699" s="23"/>
      <c r="F1699" s="23"/>
      <c r="G1699" s="23"/>
      <c r="H1699" s="23"/>
      <c r="I1699" s="18"/>
      <c r="J1699" s="9"/>
      <c r="K1699" s="8"/>
      <c r="L1699" s="8"/>
      <c r="M1699" s="8"/>
      <c r="N1699" s="8"/>
      <c r="O1699" s="8"/>
      <c r="P1699" s="8"/>
      <c r="Q1699" s="8"/>
      <c r="R1699" s="8"/>
      <c r="S1699" s="8"/>
    </row>
    <row r="1700" spans="5:19" s="7" customFormat="1">
      <c r="E1700" s="23"/>
      <c r="F1700" s="23"/>
      <c r="G1700" s="23"/>
      <c r="H1700" s="23"/>
      <c r="I1700" s="18"/>
      <c r="J1700" s="9"/>
      <c r="K1700" s="8"/>
      <c r="L1700" s="8"/>
      <c r="M1700" s="8"/>
      <c r="N1700" s="8"/>
      <c r="O1700" s="8"/>
      <c r="P1700" s="8"/>
      <c r="Q1700" s="8"/>
      <c r="R1700" s="8"/>
      <c r="S1700" s="8"/>
    </row>
    <row r="1701" spans="5:19" s="7" customFormat="1">
      <c r="E1701" s="23"/>
      <c r="F1701" s="23"/>
      <c r="G1701" s="23"/>
      <c r="H1701" s="23"/>
      <c r="I1701" s="18"/>
      <c r="J1701" s="9"/>
      <c r="K1701" s="8"/>
      <c r="L1701" s="8"/>
      <c r="M1701" s="8"/>
      <c r="N1701" s="8"/>
      <c r="O1701" s="8"/>
      <c r="P1701" s="8"/>
      <c r="Q1701" s="8"/>
      <c r="R1701" s="8"/>
      <c r="S1701" s="8"/>
    </row>
    <row r="1702" spans="5:19" s="7" customFormat="1">
      <c r="E1702" s="23"/>
      <c r="F1702" s="23"/>
      <c r="G1702" s="23"/>
      <c r="H1702" s="23"/>
      <c r="I1702" s="18"/>
      <c r="J1702" s="9"/>
      <c r="K1702" s="8"/>
      <c r="L1702" s="8"/>
      <c r="M1702" s="8"/>
      <c r="N1702" s="8"/>
      <c r="O1702" s="8"/>
      <c r="P1702" s="8"/>
      <c r="Q1702" s="8"/>
      <c r="R1702" s="8"/>
      <c r="S1702" s="8"/>
    </row>
    <row r="1703" spans="5:19" s="7" customFormat="1">
      <c r="E1703" s="23"/>
      <c r="F1703" s="23"/>
      <c r="G1703" s="23"/>
      <c r="H1703" s="23"/>
      <c r="I1703" s="18"/>
      <c r="J1703" s="9"/>
      <c r="K1703" s="8"/>
      <c r="L1703" s="8"/>
      <c r="M1703" s="8"/>
      <c r="N1703" s="8"/>
      <c r="O1703" s="8"/>
      <c r="P1703" s="8"/>
      <c r="Q1703" s="8"/>
      <c r="R1703" s="8"/>
      <c r="S1703" s="8"/>
    </row>
    <row r="1704" spans="5:19" s="7" customFormat="1">
      <c r="E1704" s="23"/>
      <c r="F1704" s="23"/>
      <c r="G1704" s="23"/>
      <c r="H1704" s="23"/>
      <c r="I1704" s="18"/>
      <c r="J1704" s="9"/>
      <c r="K1704" s="8"/>
      <c r="L1704" s="8"/>
      <c r="M1704" s="8"/>
      <c r="N1704" s="8"/>
      <c r="O1704" s="8"/>
      <c r="P1704" s="8"/>
      <c r="Q1704" s="8"/>
      <c r="R1704" s="8"/>
      <c r="S1704" s="8"/>
    </row>
    <row r="1705" spans="5:19" s="7" customFormat="1">
      <c r="E1705" s="23"/>
      <c r="F1705" s="23"/>
      <c r="G1705" s="23"/>
      <c r="H1705" s="23"/>
      <c r="I1705" s="18"/>
      <c r="J1705" s="9"/>
      <c r="K1705" s="8"/>
      <c r="L1705" s="8"/>
      <c r="M1705" s="8"/>
      <c r="N1705" s="8"/>
      <c r="O1705" s="8"/>
      <c r="P1705" s="8"/>
      <c r="Q1705" s="8"/>
      <c r="R1705" s="8"/>
      <c r="S1705" s="8"/>
    </row>
    <row r="1706" spans="5:19" s="7" customFormat="1">
      <c r="E1706" s="23"/>
      <c r="F1706" s="23"/>
      <c r="G1706" s="23"/>
      <c r="H1706" s="23"/>
      <c r="I1706" s="18"/>
      <c r="J1706" s="9"/>
      <c r="K1706" s="8"/>
      <c r="L1706" s="8"/>
      <c r="M1706" s="8"/>
      <c r="N1706" s="8"/>
      <c r="O1706" s="8"/>
      <c r="P1706" s="8"/>
      <c r="Q1706" s="8"/>
      <c r="R1706" s="8"/>
      <c r="S1706" s="8"/>
    </row>
    <row r="1707" spans="5:19" s="7" customFormat="1">
      <c r="E1707" s="23"/>
      <c r="F1707" s="23"/>
      <c r="G1707" s="23"/>
      <c r="H1707" s="23"/>
      <c r="I1707" s="18"/>
      <c r="J1707" s="9"/>
      <c r="K1707" s="8"/>
      <c r="L1707" s="8"/>
      <c r="M1707" s="8"/>
      <c r="N1707" s="8"/>
      <c r="O1707" s="8"/>
      <c r="P1707" s="8"/>
      <c r="Q1707" s="8"/>
      <c r="R1707" s="8"/>
      <c r="S1707" s="8"/>
    </row>
    <row r="1708" spans="5:19" s="7" customFormat="1">
      <c r="E1708" s="23"/>
      <c r="F1708" s="23"/>
      <c r="G1708" s="23"/>
      <c r="H1708" s="23"/>
      <c r="I1708" s="18"/>
      <c r="J1708" s="9"/>
      <c r="K1708" s="8"/>
      <c r="L1708" s="8"/>
      <c r="M1708" s="8"/>
      <c r="N1708" s="8"/>
      <c r="O1708" s="8"/>
      <c r="P1708" s="8"/>
      <c r="Q1708" s="8"/>
      <c r="R1708" s="8"/>
      <c r="S1708" s="8"/>
    </row>
    <row r="1709" spans="5:19" s="7" customFormat="1">
      <c r="E1709" s="23"/>
      <c r="F1709" s="23"/>
      <c r="G1709" s="23"/>
      <c r="H1709" s="23"/>
      <c r="I1709" s="18"/>
      <c r="J1709" s="9"/>
      <c r="K1709" s="8"/>
      <c r="L1709" s="8"/>
      <c r="M1709" s="8"/>
      <c r="N1709" s="8"/>
      <c r="O1709" s="8"/>
      <c r="P1709" s="8"/>
      <c r="Q1709" s="8"/>
      <c r="R1709" s="8"/>
      <c r="S1709" s="8"/>
    </row>
    <row r="1710" spans="5:19" s="7" customFormat="1">
      <c r="E1710" s="23"/>
      <c r="F1710" s="23"/>
      <c r="G1710" s="23"/>
      <c r="H1710" s="23"/>
      <c r="I1710" s="18"/>
      <c r="J1710" s="9"/>
      <c r="K1710" s="8"/>
      <c r="L1710" s="8"/>
      <c r="M1710" s="8"/>
      <c r="N1710" s="8"/>
      <c r="O1710" s="8"/>
      <c r="P1710" s="8"/>
      <c r="Q1710" s="8"/>
      <c r="R1710" s="8"/>
      <c r="S1710" s="8"/>
    </row>
    <row r="1711" spans="5:19" s="7" customFormat="1">
      <c r="E1711" s="23"/>
      <c r="F1711" s="23"/>
      <c r="G1711" s="23"/>
      <c r="H1711" s="23"/>
      <c r="I1711" s="18"/>
      <c r="J1711" s="9"/>
      <c r="K1711" s="8"/>
      <c r="L1711" s="8"/>
      <c r="M1711" s="8"/>
      <c r="N1711" s="8"/>
      <c r="O1711" s="8"/>
      <c r="P1711" s="8"/>
      <c r="Q1711" s="8"/>
      <c r="R1711" s="8"/>
      <c r="S1711" s="8"/>
    </row>
    <row r="1712" spans="5:19" s="7" customFormat="1">
      <c r="E1712" s="23"/>
      <c r="F1712" s="23"/>
      <c r="G1712" s="23"/>
      <c r="H1712" s="23"/>
      <c r="I1712" s="18"/>
      <c r="J1712" s="9"/>
      <c r="K1712" s="8"/>
      <c r="L1712" s="8"/>
      <c r="M1712" s="8"/>
      <c r="N1712" s="8"/>
      <c r="O1712" s="8"/>
      <c r="P1712" s="8"/>
      <c r="Q1712" s="8"/>
      <c r="R1712" s="8"/>
      <c r="S1712" s="8"/>
    </row>
    <row r="1713" spans="5:19" s="7" customFormat="1">
      <c r="E1713" s="23"/>
      <c r="F1713" s="23"/>
      <c r="G1713" s="23"/>
      <c r="H1713" s="23"/>
      <c r="I1713" s="18"/>
      <c r="J1713" s="9"/>
      <c r="K1713" s="8"/>
      <c r="L1713" s="8"/>
      <c r="M1713" s="8"/>
      <c r="N1713" s="8"/>
      <c r="O1713" s="8"/>
      <c r="P1713" s="8"/>
      <c r="Q1713" s="8"/>
      <c r="R1713" s="8"/>
      <c r="S1713" s="8"/>
    </row>
    <row r="1714" spans="5:19" s="7" customFormat="1">
      <c r="E1714" s="23"/>
      <c r="F1714" s="23"/>
      <c r="G1714" s="23"/>
      <c r="H1714" s="23"/>
      <c r="I1714" s="18"/>
      <c r="J1714" s="9"/>
      <c r="K1714" s="8"/>
      <c r="L1714" s="8"/>
      <c r="M1714" s="8"/>
      <c r="N1714" s="8"/>
      <c r="O1714" s="8"/>
      <c r="P1714" s="8"/>
      <c r="Q1714" s="8"/>
      <c r="R1714" s="8"/>
      <c r="S1714" s="8"/>
    </row>
    <row r="1715" spans="5:19" s="7" customFormat="1">
      <c r="E1715" s="23"/>
      <c r="F1715" s="23"/>
      <c r="G1715" s="23"/>
      <c r="H1715" s="23"/>
      <c r="I1715" s="18"/>
      <c r="J1715" s="9"/>
      <c r="K1715" s="8"/>
      <c r="L1715" s="8"/>
      <c r="M1715" s="8"/>
      <c r="N1715" s="8"/>
      <c r="O1715" s="8"/>
      <c r="P1715" s="8"/>
      <c r="Q1715" s="8"/>
      <c r="R1715" s="8"/>
      <c r="S1715" s="8"/>
    </row>
    <row r="1716" spans="5:19" s="7" customFormat="1">
      <c r="E1716" s="23"/>
      <c r="F1716" s="23"/>
      <c r="G1716" s="23"/>
      <c r="H1716" s="23"/>
      <c r="I1716" s="18"/>
      <c r="J1716" s="9"/>
      <c r="K1716" s="8"/>
      <c r="L1716" s="8"/>
      <c r="M1716" s="8"/>
      <c r="N1716" s="8"/>
      <c r="O1716" s="8"/>
      <c r="P1716" s="8"/>
      <c r="Q1716" s="8"/>
      <c r="R1716" s="8"/>
      <c r="S1716" s="8"/>
    </row>
    <row r="1717" spans="5:19" s="7" customFormat="1">
      <c r="E1717" s="23"/>
      <c r="F1717" s="23"/>
      <c r="G1717" s="23"/>
      <c r="H1717" s="23"/>
      <c r="I1717" s="18"/>
      <c r="J1717" s="9"/>
      <c r="K1717" s="8"/>
      <c r="L1717" s="8"/>
      <c r="M1717" s="8"/>
      <c r="N1717" s="8"/>
      <c r="O1717" s="8"/>
      <c r="P1717" s="8"/>
      <c r="Q1717" s="8"/>
      <c r="R1717" s="8"/>
      <c r="S1717" s="8"/>
    </row>
    <row r="1718" spans="5:19" s="7" customFormat="1">
      <c r="E1718" s="23"/>
      <c r="F1718" s="23"/>
      <c r="G1718" s="23"/>
      <c r="H1718" s="23"/>
      <c r="I1718" s="18"/>
      <c r="J1718" s="9"/>
      <c r="K1718" s="8"/>
      <c r="L1718" s="8"/>
      <c r="M1718" s="8"/>
      <c r="N1718" s="8"/>
      <c r="O1718" s="8"/>
      <c r="P1718" s="8"/>
      <c r="Q1718" s="8"/>
      <c r="R1718" s="8"/>
      <c r="S1718" s="8"/>
    </row>
    <row r="1719" spans="5:19" s="7" customFormat="1">
      <c r="E1719" s="23"/>
      <c r="F1719" s="23"/>
      <c r="G1719" s="23"/>
      <c r="H1719" s="23"/>
      <c r="I1719" s="18"/>
      <c r="J1719" s="9"/>
      <c r="K1719" s="8"/>
      <c r="L1719" s="8"/>
      <c r="M1719" s="8"/>
      <c r="N1719" s="8"/>
      <c r="O1719" s="8"/>
      <c r="P1719" s="8"/>
      <c r="Q1719" s="8"/>
      <c r="R1719" s="8"/>
      <c r="S1719" s="8"/>
    </row>
    <row r="1720" spans="5:19" s="7" customFormat="1">
      <c r="E1720" s="23"/>
      <c r="F1720" s="23"/>
      <c r="G1720" s="23"/>
      <c r="H1720" s="23"/>
      <c r="I1720" s="18"/>
      <c r="J1720" s="9"/>
      <c r="K1720" s="8"/>
      <c r="L1720" s="8"/>
      <c r="M1720" s="8"/>
      <c r="N1720" s="8"/>
      <c r="O1720" s="8"/>
      <c r="P1720" s="8"/>
      <c r="Q1720" s="8"/>
      <c r="R1720" s="8"/>
      <c r="S1720" s="8"/>
    </row>
    <row r="1721" spans="5:19" s="7" customFormat="1">
      <c r="E1721" s="23"/>
      <c r="F1721" s="23"/>
      <c r="G1721" s="23"/>
      <c r="H1721" s="23"/>
      <c r="I1721" s="18"/>
      <c r="J1721" s="9"/>
      <c r="K1721" s="8"/>
      <c r="L1721" s="8"/>
      <c r="M1721" s="8"/>
      <c r="N1721" s="8"/>
      <c r="O1721" s="8"/>
      <c r="P1721" s="8"/>
      <c r="Q1721" s="8"/>
      <c r="R1721" s="8"/>
      <c r="S1721" s="8"/>
    </row>
    <row r="1722" spans="5:19" s="7" customFormat="1">
      <c r="E1722" s="23"/>
      <c r="F1722" s="23"/>
      <c r="G1722" s="23"/>
      <c r="H1722" s="23"/>
      <c r="I1722" s="18"/>
      <c r="J1722" s="9"/>
      <c r="K1722" s="8"/>
      <c r="L1722" s="8"/>
      <c r="M1722" s="8"/>
      <c r="N1722" s="8"/>
      <c r="O1722" s="8"/>
      <c r="P1722" s="8"/>
      <c r="Q1722" s="8"/>
      <c r="R1722" s="8"/>
      <c r="S1722" s="8"/>
    </row>
    <row r="1723" spans="5:19" s="7" customFormat="1">
      <c r="E1723" s="23"/>
      <c r="F1723" s="23"/>
      <c r="G1723" s="23"/>
      <c r="H1723" s="23"/>
      <c r="I1723" s="18"/>
      <c r="J1723" s="9"/>
      <c r="K1723" s="8"/>
      <c r="L1723" s="8"/>
      <c r="M1723" s="8"/>
      <c r="N1723" s="8"/>
      <c r="O1723" s="8"/>
      <c r="P1723" s="8"/>
      <c r="Q1723" s="8"/>
      <c r="R1723" s="8"/>
      <c r="S1723" s="8"/>
    </row>
    <row r="1724" spans="5:19" s="7" customFormat="1">
      <c r="E1724" s="23"/>
      <c r="F1724" s="23"/>
      <c r="G1724" s="23"/>
      <c r="H1724" s="23"/>
      <c r="I1724" s="18"/>
      <c r="J1724" s="9"/>
      <c r="K1724" s="8"/>
      <c r="L1724" s="8"/>
      <c r="M1724" s="8"/>
      <c r="N1724" s="8"/>
      <c r="O1724" s="8"/>
      <c r="P1724" s="8"/>
      <c r="Q1724" s="8"/>
      <c r="R1724" s="8"/>
      <c r="S1724" s="8"/>
    </row>
    <row r="1725" spans="5:19" s="7" customFormat="1">
      <c r="E1725" s="23"/>
      <c r="F1725" s="23"/>
      <c r="G1725" s="23"/>
      <c r="H1725" s="23"/>
      <c r="I1725" s="18"/>
      <c r="J1725" s="9"/>
      <c r="K1725" s="8"/>
      <c r="L1725" s="8"/>
      <c r="M1725" s="8"/>
      <c r="N1725" s="8"/>
      <c r="O1725" s="8"/>
      <c r="P1725" s="8"/>
      <c r="Q1725" s="8"/>
      <c r="R1725" s="8"/>
      <c r="S1725" s="8"/>
    </row>
    <row r="1726" spans="5:19" s="7" customFormat="1">
      <c r="E1726" s="23"/>
      <c r="F1726" s="23"/>
      <c r="G1726" s="23"/>
      <c r="H1726" s="23"/>
      <c r="I1726" s="18"/>
      <c r="J1726" s="9"/>
      <c r="K1726" s="8"/>
      <c r="L1726" s="8"/>
      <c r="M1726" s="8"/>
      <c r="N1726" s="8"/>
      <c r="O1726" s="8"/>
      <c r="P1726" s="8"/>
      <c r="Q1726" s="8"/>
      <c r="R1726" s="8"/>
      <c r="S1726" s="8"/>
    </row>
    <row r="1727" spans="5:19" s="7" customFormat="1">
      <c r="E1727" s="23"/>
      <c r="F1727" s="23"/>
      <c r="G1727" s="23"/>
      <c r="H1727" s="23"/>
      <c r="I1727" s="18"/>
      <c r="J1727" s="9"/>
      <c r="K1727" s="8"/>
      <c r="L1727" s="8"/>
      <c r="M1727" s="8"/>
      <c r="N1727" s="8"/>
      <c r="O1727" s="8"/>
      <c r="P1727" s="8"/>
      <c r="Q1727" s="8"/>
      <c r="R1727" s="8"/>
      <c r="S1727" s="8"/>
    </row>
    <row r="1728" spans="5:19" s="7" customFormat="1">
      <c r="E1728" s="23"/>
      <c r="F1728" s="23"/>
      <c r="G1728" s="23"/>
      <c r="H1728" s="23"/>
      <c r="I1728" s="18"/>
      <c r="J1728" s="9"/>
      <c r="K1728" s="8"/>
      <c r="L1728" s="8"/>
      <c r="M1728" s="8"/>
      <c r="N1728" s="8"/>
      <c r="O1728" s="8"/>
      <c r="P1728" s="8"/>
      <c r="Q1728" s="8"/>
      <c r="R1728" s="8"/>
      <c r="S1728" s="8"/>
    </row>
    <row r="1729" spans="5:19" s="7" customFormat="1">
      <c r="E1729" s="23"/>
      <c r="F1729" s="23"/>
      <c r="G1729" s="23"/>
      <c r="H1729" s="23"/>
      <c r="I1729" s="18"/>
      <c r="J1729" s="9"/>
      <c r="K1729" s="8"/>
      <c r="L1729" s="8"/>
      <c r="M1729" s="8"/>
      <c r="N1729" s="8"/>
      <c r="O1729" s="8"/>
      <c r="P1729" s="8"/>
      <c r="Q1729" s="8"/>
      <c r="R1729" s="8"/>
      <c r="S1729" s="8"/>
    </row>
    <row r="1730" spans="5:19" s="7" customFormat="1">
      <c r="E1730" s="23"/>
      <c r="F1730" s="23"/>
      <c r="G1730" s="23"/>
      <c r="H1730" s="23"/>
      <c r="I1730" s="18"/>
      <c r="J1730" s="9"/>
      <c r="K1730" s="8"/>
      <c r="L1730" s="8"/>
      <c r="M1730" s="8"/>
      <c r="N1730" s="8"/>
      <c r="O1730" s="8"/>
      <c r="P1730" s="8"/>
      <c r="Q1730" s="8"/>
      <c r="R1730" s="8"/>
      <c r="S1730" s="8"/>
    </row>
    <row r="1731" spans="5:19" s="7" customFormat="1">
      <c r="E1731" s="23"/>
      <c r="F1731" s="23"/>
      <c r="G1731" s="23"/>
      <c r="H1731" s="23"/>
      <c r="I1731" s="18"/>
      <c r="J1731" s="9"/>
      <c r="K1731" s="8"/>
      <c r="L1731" s="8"/>
      <c r="M1731" s="8"/>
      <c r="N1731" s="8"/>
      <c r="O1731" s="8"/>
      <c r="P1731" s="8"/>
      <c r="Q1731" s="8"/>
      <c r="R1731" s="8"/>
      <c r="S1731" s="8"/>
    </row>
    <row r="1732" spans="5:19" s="7" customFormat="1">
      <c r="E1732" s="23"/>
      <c r="F1732" s="23"/>
      <c r="G1732" s="23"/>
      <c r="H1732" s="23"/>
      <c r="I1732" s="18"/>
      <c r="J1732" s="9"/>
      <c r="K1732" s="8"/>
      <c r="L1732" s="8"/>
      <c r="M1732" s="8"/>
      <c r="N1732" s="8"/>
      <c r="O1732" s="8"/>
      <c r="P1732" s="8"/>
      <c r="Q1732" s="8"/>
      <c r="R1732" s="8"/>
      <c r="S1732" s="8"/>
    </row>
    <row r="1733" spans="5:19" s="7" customFormat="1">
      <c r="E1733" s="23"/>
      <c r="F1733" s="23"/>
      <c r="G1733" s="23"/>
      <c r="H1733" s="23"/>
      <c r="I1733" s="18"/>
      <c r="J1733" s="9"/>
      <c r="K1733" s="8"/>
      <c r="L1733" s="8"/>
      <c r="M1733" s="8"/>
      <c r="N1733" s="8"/>
      <c r="O1733" s="8"/>
      <c r="P1733" s="8"/>
      <c r="Q1733" s="8"/>
      <c r="R1733" s="8"/>
      <c r="S1733" s="8"/>
    </row>
    <row r="1734" spans="5:19" s="7" customFormat="1">
      <c r="E1734" s="23"/>
      <c r="F1734" s="23"/>
      <c r="G1734" s="23"/>
      <c r="H1734" s="23"/>
      <c r="I1734" s="18"/>
      <c r="J1734" s="9"/>
      <c r="K1734" s="8"/>
      <c r="L1734" s="8"/>
      <c r="M1734" s="8"/>
      <c r="N1734" s="8"/>
      <c r="O1734" s="8"/>
      <c r="P1734" s="8"/>
      <c r="Q1734" s="8"/>
      <c r="R1734" s="8"/>
      <c r="S1734" s="8"/>
    </row>
    <row r="1735" spans="5:19" s="7" customFormat="1">
      <c r="E1735" s="23"/>
      <c r="F1735" s="23"/>
      <c r="G1735" s="23"/>
      <c r="H1735" s="23"/>
      <c r="I1735" s="18"/>
      <c r="J1735" s="9"/>
      <c r="K1735" s="8"/>
      <c r="L1735" s="8"/>
      <c r="M1735" s="8"/>
      <c r="N1735" s="8"/>
      <c r="O1735" s="8"/>
      <c r="P1735" s="8"/>
      <c r="Q1735" s="8"/>
      <c r="R1735" s="8"/>
      <c r="S1735" s="8"/>
    </row>
    <row r="1736" spans="5:19" s="7" customFormat="1">
      <c r="E1736" s="23"/>
      <c r="F1736" s="23"/>
      <c r="G1736" s="23"/>
      <c r="H1736" s="23"/>
      <c r="I1736" s="18"/>
      <c r="J1736" s="9"/>
      <c r="K1736" s="8"/>
      <c r="L1736" s="8"/>
      <c r="M1736" s="8"/>
      <c r="N1736" s="8"/>
      <c r="O1736" s="8"/>
      <c r="P1736" s="8"/>
      <c r="Q1736" s="8"/>
      <c r="R1736" s="8"/>
      <c r="S1736" s="8"/>
    </row>
    <row r="1737" spans="5:19" s="7" customFormat="1">
      <c r="E1737" s="23"/>
      <c r="F1737" s="23"/>
      <c r="G1737" s="23"/>
      <c r="H1737" s="23"/>
      <c r="I1737" s="18"/>
      <c r="J1737" s="9"/>
      <c r="K1737" s="8"/>
      <c r="L1737" s="8"/>
      <c r="M1737" s="8"/>
      <c r="N1737" s="8"/>
      <c r="O1737" s="8"/>
      <c r="P1737" s="8"/>
      <c r="Q1737" s="8"/>
      <c r="R1737" s="8"/>
      <c r="S1737" s="8"/>
    </row>
    <row r="1738" spans="5:19" s="7" customFormat="1">
      <c r="E1738" s="23"/>
      <c r="F1738" s="23"/>
      <c r="G1738" s="23"/>
      <c r="H1738" s="23"/>
      <c r="I1738" s="18"/>
      <c r="J1738" s="9"/>
      <c r="K1738" s="8"/>
      <c r="L1738" s="8"/>
      <c r="M1738" s="8"/>
      <c r="N1738" s="8"/>
      <c r="O1738" s="8"/>
      <c r="P1738" s="8"/>
      <c r="Q1738" s="8"/>
      <c r="R1738" s="8"/>
      <c r="S1738" s="8"/>
    </row>
    <row r="1739" spans="5:19" s="7" customFormat="1">
      <c r="E1739" s="23"/>
      <c r="F1739" s="23"/>
      <c r="G1739" s="23"/>
      <c r="H1739" s="23"/>
      <c r="I1739" s="18"/>
      <c r="J1739" s="9"/>
      <c r="K1739" s="8"/>
      <c r="L1739" s="8"/>
      <c r="M1739" s="8"/>
      <c r="N1739" s="8"/>
      <c r="O1739" s="8"/>
      <c r="P1739" s="8"/>
      <c r="Q1739" s="8"/>
      <c r="R1739" s="8"/>
      <c r="S1739" s="8"/>
    </row>
    <row r="1740" spans="5:19" s="7" customFormat="1">
      <c r="E1740" s="23"/>
      <c r="F1740" s="23"/>
      <c r="G1740" s="23"/>
      <c r="H1740" s="23"/>
      <c r="I1740" s="18"/>
      <c r="J1740" s="9"/>
      <c r="K1740" s="8"/>
      <c r="L1740" s="8"/>
      <c r="M1740" s="8"/>
      <c r="N1740" s="8"/>
      <c r="O1740" s="8"/>
      <c r="P1740" s="8"/>
      <c r="Q1740" s="8"/>
      <c r="R1740" s="8"/>
      <c r="S1740" s="8"/>
    </row>
    <row r="1741" spans="5:19" s="7" customFormat="1">
      <c r="E1741" s="23"/>
      <c r="F1741" s="23"/>
      <c r="G1741" s="23"/>
      <c r="H1741" s="23"/>
      <c r="I1741" s="18"/>
      <c r="J1741" s="9"/>
      <c r="K1741" s="8"/>
      <c r="L1741" s="8"/>
      <c r="M1741" s="8"/>
      <c r="N1741" s="8"/>
      <c r="O1741" s="8"/>
      <c r="P1741" s="8"/>
      <c r="Q1741" s="8"/>
      <c r="R1741" s="8"/>
      <c r="S1741" s="8"/>
    </row>
    <row r="1742" spans="5:19" s="7" customFormat="1">
      <c r="E1742" s="23"/>
      <c r="F1742" s="23"/>
      <c r="G1742" s="23"/>
      <c r="H1742" s="23"/>
      <c r="I1742" s="18"/>
      <c r="J1742" s="9"/>
      <c r="K1742" s="8"/>
      <c r="L1742" s="8"/>
      <c r="M1742" s="8"/>
      <c r="N1742" s="8"/>
      <c r="O1742" s="8"/>
      <c r="P1742" s="8"/>
      <c r="Q1742" s="8"/>
      <c r="R1742" s="8"/>
      <c r="S1742" s="8"/>
    </row>
    <row r="1743" spans="5:19" s="7" customFormat="1">
      <c r="E1743" s="23"/>
      <c r="F1743" s="23"/>
      <c r="G1743" s="23"/>
      <c r="H1743" s="23"/>
      <c r="I1743" s="18"/>
      <c r="J1743" s="9"/>
      <c r="K1743" s="8"/>
      <c r="L1743" s="8"/>
      <c r="M1743" s="8"/>
      <c r="N1743" s="8"/>
      <c r="O1743" s="8"/>
      <c r="P1743" s="8"/>
      <c r="Q1743" s="8"/>
      <c r="R1743" s="8"/>
      <c r="S1743" s="8"/>
    </row>
    <row r="1744" spans="5:19" s="7" customFormat="1">
      <c r="E1744" s="23"/>
      <c r="F1744" s="23"/>
      <c r="G1744" s="23"/>
      <c r="H1744" s="23"/>
      <c r="I1744" s="18"/>
      <c r="J1744" s="9"/>
      <c r="K1744" s="8"/>
      <c r="L1744" s="8"/>
      <c r="M1744" s="8"/>
      <c r="N1744" s="8"/>
      <c r="O1744" s="8"/>
      <c r="P1744" s="8"/>
      <c r="Q1744" s="8"/>
      <c r="R1744" s="8"/>
      <c r="S1744" s="8"/>
    </row>
    <row r="1745" spans="5:19" s="7" customFormat="1">
      <c r="E1745" s="23"/>
      <c r="F1745" s="23"/>
      <c r="G1745" s="23"/>
      <c r="H1745" s="23"/>
      <c r="I1745" s="18"/>
      <c r="J1745" s="9"/>
      <c r="K1745" s="8"/>
      <c r="L1745" s="8"/>
      <c r="M1745" s="8"/>
      <c r="N1745" s="8"/>
      <c r="O1745" s="8"/>
      <c r="P1745" s="8"/>
      <c r="Q1745" s="8"/>
      <c r="R1745" s="8"/>
      <c r="S1745" s="8"/>
    </row>
    <row r="1746" spans="5:19" s="7" customFormat="1">
      <c r="E1746" s="23"/>
      <c r="F1746" s="23"/>
      <c r="G1746" s="23"/>
      <c r="H1746" s="23"/>
      <c r="I1746" s="18"/>
      <c r="J1746" s="9"/>
      <c r="K1746" s="8"/>
      <c r="L1746" s="8"/>
      <c r="M1746" s="8"/>
      <c r="N1746" s="8"/>
      <c r="O1746" s="8"/>
      <c r="P1746" s="8"/>
      <c r="Q1746" s="8"/>
      <c r="R1746" s="8"/>
      <c r="S1746" s="8"/>
    </row>
    <row r="1747" spans="5:19" s="7" customFormat="1">
      <c r="E1747" s="23"/>
      <c r="F1747" s="23"/>
      <c r="G1747" s="23"/>
      <c r="H1747" s="23"/>
      <c r="I1747" s="18"/>
      <c r="J1747" s="9"/>
      <c r="K1747" s="8"/>
      <c r="L1747" s="8"/>
      <c r="M1747" s="8"/>
      <c r="N1747" s="8"/>
      <c r="O1747" s="8"/>
      <c r="P1747" s="8"/>
      <c r="Q1747" s="8"/>
      <c r="R1747" s="8"/>
      <c r="S1747" s="8"/>
    </row>
    <row r="1748" spans="5:19" s="7" customFormat="1">
      <c r="E1748" s="23"/>
      <c r="F1748" s="23"/>
      <c r="G1748" s="23"/>
      <c r="H1748" s="23"/>
      <c r="I1748" s="18"/>
      <c r="J1748" s="9"/>
      <c r="K1748" s="8"/>
      <c r="L1748" s="8"/>
      <c r="M1748" s="8"/>
      <c r="N1748" s="8"/>
      <c r="O1748" s="8"/>
      <c r="P1748" s="8"/>
      <c r="Q1748" s="8"/>
      <c r="R1748" s="8"/>
      <c r="S1748" s="8"/>
    </row>
    <row r="1749" spans="5:19" s="7" customFormat="1">
      <c r="E1749" s="23"/>
      <c r="F1749" s="23"/>
      <c r="G1749" s="23"/>
      <c r="H1749" s="23"/>
      <c r="I1749" s="18"/>
      <c r="J1749" s="9"/>
      <c r="K1749" s="8"/>
      <c r="L1749" s="8"/>
      <c r="M1749" s="8"/>
      <c r="N1749" s="8"/>
      <c r="O1749" s="8"/>
      <c r="P1749" s="8"/>
      <c r="Q1749" s="8"/>
      <c r="R1749" s="8"/>
      <c r="S1749" s="8"/>
    </row>
    <row r="1750" spans="5:19" s="7" customFormat="1">
      <c r="E1750" s="23"/>
      <c r="F1750" s="23"/>
      <c r="G1750" s="23"/>
      <c r="H1750" s="23"/>
      <c r="I1750" s="18"/>
      <c r="J1750" s="9"/>
      <c r="K1750" s="8"/>
      <c r="L1750" s="8"/>
      <c r="M1750" s="8"/>
      <c r="N1750" s="8"/>
      <c r="O1750" s="8"/>
      <c r="P1750" s="8"/>
      <c r="Q1750" s="8"/>
      <c r="R1750" s="8"/>
      <c r="S1750" s="8"/>
    </row>
    <row r="1751" spans="5:19" s="7" customFormat="1">
      <c r="E1751" s="23"/>
      <c r="F1751" s="23"/>
      <c r="G1751" s="23"/>
      <c r="H1751" s="23"/>
      <c r="I1751" s="18"/>
      <c r="J1751" s="9"/>
      <c r="K1751" s="8"/>
      <c r="L1751" s="8"/>
      <c r="M1751" s="8"/>
      <c r="N1751" s="8"/>
      <c r="O1751" s="8"/>
      <c r="P1751" s="8"/>
      <c r="Q1751" s="8"/>
      <c r="R1751" s="8"/>
      <c r="S1751" s="8"/>
    </row>
    <row r="1752" spans="5:19" s="7" customFormat="1">
      <c r="E1752" s="23"/>
      <c r="F1752" s="23"/>
      <c r="G1752" s="23"/>
      <c r="H1752" s="23"/>
      <c r="I1752" s="18"/>
      <c r="J1752" s="9"/>
      <c r="K1752" s="8"/>
      <c r="L1752" s="8"/>
      <c r="M1752" s="8"/>
      <c r="N1752" s="8"/>
      <c r="O1752" s="8"/>
      <c r="P1752" s="8"/>
      <c r="Q1752" s="8"/>
      <c r="R1752" s="8"/>
      <c r="S1752" s="8"/>
    </row>
    <row r="1753" spans="5:19" s="7" customFormat="1">
      <c r="E1753" s="23"/>
      <c r="F1753" s="23"/>
      <c r="G1753" s="23"/>
      <c r="H1753" s="23"/>
      <c r="I1753" s="18"/>
      <c r="J1753" s="9"/>
      <c r="K1753" s="8"/>
      <c r="L1753" s="8"/>
      <c r="M1753" s="8"/>
      <c r="N1753" s="8"/>
      <c r="O1753" s="8"/>
      <c r="P1753" s="8"/>
      <c r="Q1753" s="8"/>
      <c r="R1753" s="8"/>
      <c r="S1753" s="8"/>
    </row>
    <row r="1754" spans="5:19" s="7" customFormat="1">
      <c r="E1754" s="23"/>
      <c r="F1754" s="23"/>
      <c r="G1754" s="23"/>
      <c r="H1754" s="23"/>
      <c r="I1754" s="18"/>
      <c r="J1754" s="9"/>
      <c r="K1754" s="8"/>
      <c r="L1754" s="8"/>
      <c r="M1754" s="8"/>
      <c r="N1754" s="8"/>
      <c r="O1754" s="8"/>
      <c r="P1754" s="8"/>
      <c r="Q1754" s="8"/>
      <c r="R1754" s="8"/>
      <c r="S1754" s="8"/>
    </row>
    <row r="1755" spans="5:19" s="7" customFormat="1">
      <c r="E1755" s="23"/>
      <c r="F1755" s="23"/>
      <c r="G1755" s="23"/>
      <c r="H1755" s="23"/>
      <c r="I1755" s="18"/>
      <c r="J1755" s="9"/>
      <c r="K1755" s="8"/>
      <c r="L1755" s="8"/>
      <c r="M1755" s="8"/>
      <c r="N1755" s="8"/>
      <c r="O1755" s="8"/>
      <c r="P1755" s="8"/>
      <c r="Q1755" s="8"/>
      <c r="R1755" s="8"/>
      <c r="S1755" s="8"/>
    </row>
    <row r="1756" spans="5:19" s="7" customFormat="1">
      <c r="E1756" s="23"/>
      <c r="F1756" s="23"/>
      <c r="G1756" s="23"/>
      <c r="H1756" s="23"/>
      <c r="I1756" s="18"/>
      <c r="J1756" s="9"/>
      <c r="K1756" s="8"/>
      <c r="L1756" s="8"/>
      <c r="M1756" s="8"/>
      <c r="N1756" s="8"/>
      <c r="O1756" s="8"/>
      <c r="P1756" s="8"/>
      <c r="Q1756" s="8"/>
      <c r="R1756" s="8"/>
      <c r="S1756" s="8"/>
    </row>
    <row r="1757" spans="5:19" s="7" customFormat="1">
      <c r="E1757" s="23"/>
      <c r="F1757" s="23"/>
      <c r="G1757" s="23"/>
      <c r="H1757" s="23"/>
      <c r="I1757" s="18"/>
      <c r="J1757" s="9"/>
      <c r="K1757" s="8"/>
      <c r="L1757" s="8"/>
      <c r="M1757" s="8"/>
      <c r="N1757" s="8"/>
      <c r="O1757" s="8"/>
      <c r="P1757" s="8"/>
      <c r="Q1757" s="8"/>
      <c r="R1757" s="8"/>
      <c r="S1757" s="8"/>
    </row>
    <row r="1758" spans="5:19" s="7" customFormat="1">
      <c r="E1758" s="23"/>
      <c r="F1758" s="23"/>
      <c r="G1758" s="23"/>
      <c r="H1758" s="23"/>
      <c r="I1758" s="18"/>
      <c r="J1758" s="9"/>
      <c r="K1758" s="8"/>
      <c r="L1758" s="8"/>
      <c r="M1758" s="8"/>
      <c r="N1758" s="8"/>
      <c r="O1758" s="8"/>
      <c r="P1758" s="8"/>
      <c r="Q1758" s="8"/>
      <c r="R1758" s="8"/>
      <c r="S1758" s="8"/>
    </row>
    <row r="1759" spans="5:19" s="7" customFormat="1">
      <c r="E1759" s="23"/>
      <c r="F1759" s="23"/>
      <c r="G1759" s="23"/>
      <c r="H1759" s="23"/>
      <c r="I1759" s="18"/>
      <c r="J1759" s="9"/>
      <c r="K1759" s="8"/>
      <c r="L1759" s="8"/>
      <c r="M1759" s="8"/>
      <c r="N1759" s="8"/>
      <c r="O1759" s="8"/>
      <c r="P1759" s="8"/>
      <c r="Q1759" s="8"/>
      <c r="R1759" s="8"/>
      <c r="S1759" s="8"/>
    </row>
    <row r="1760" spans="5:19" s="7" customFormat="1">
      <c r="E1760" s="23"/>
      <c r="F1760" s="23"/>
      <c r="G1760" s="23"/>
      <c r="H1760" s="23"/>
      <c r="I1760" s="18"/>
      <c r="J1760" s="9"/>
      <c r="K1760" s="8"/>
      <c r="L1760" s="8"/>
      <c r="M1760" s="8"/>
      <c r="N1760" s="8"/>
      <c r="O1760" s="8"/>
      <c r="P1760" s="8"/>
      <c r="Q1760" s="8"/>
      <c r="R1760" s="8"/>
      <c r="S1760" s="8"/>
    </row>
    <row r="1761" spans="5:19" s="7" customFormat="1">
      <c r="E1761" s="23"/>
      <c r="F1761" s="23"/>
      <c r="G1761" s="23"/>
      <c r="H1761" s="23"/>
      <c r="I1761" s="18"/>
      <c r="J1761" s="9"/>
      <c r="K1761" s="8"/>
      <c r="L1761" s="8"/>
      <c r="M1761" s="8"/>
      <c r="N1761" s="8"/>
      <c r="O1761" s="8"/>
      <c r="P1761" s="8"/>
      <c r="Q1761" s="8"/>
      <c r="R1761" s="8"/>
      <c r="S1761" s="8"/>
    </row>
    <row r="1762" spans="5:19" s="7" customFormat="1">
      <c r="E1762" s="23"/>
      <c r="F1762" s="23"/>
      <c r="G1762" s="23"/>
      <c r="H1762" s="23"/>
      <c r="I1762" s="18"/>
      <c r="J1762" s="9"/>
      <c r="K1762" s="8"/>
      <c r="L1762" s="8"/>
      <c r="M1762" s="8"/>
      <c r="N1762" s="8"/>
      <c r="O1762" s="8"/>
      <c r="P1762" s="8"/>
      <c r="Q1762" s="8"/>
      <c r="R1762" s="8"/>
      <c r="S1762" s="8"/>
    </row>
    <row r="1763" spans="5:19" s="7" customFormat="1">
      <c r="E1763" s="23"/>
      <c r="F1763" s="23"/>
      <c r="G1763" s="23"/>
      <c r="H1763" s="23"/>
      <c r="I1763" s="18"/>
      <c r="J1763" s="9"/>
      <c r="K1763" s="8"/>
      <c r="L1763" s="8"/>
      <c r="M1763" s="8"/>
      <c r="N1763" s="8"/>
      <c r="O1763" s="8"/>
      <c r="P1763" s="8"/>
      <c r="Q1763" s="8"/>
      <c r="R1763" s="8"/>
      <c r="S1763" s="8"/>
    </row>
    <row r="1764" spans="5:19" s="7" customFormat="1">
      <c r="E1764" s="23"/>
      <c r="F1764" s="23"/>
      <c r="G1764" s="23"/>
      <c r="H1764" s="23"/>
      <c r="I1764" s="18"/>
      <c r="J1764" s="9"/>
      <c r="K1764" s="8"/>
      <c r="L1764" s="8"/>
      <c r="M1764" s="8"/>
      <c r="N1764" s="8"/>
      <c r="O1764" s="8"/>
      <c r="P1764" s="8"/>
      <c r="Q1764" s="8"/>
      <c r="R1764" s="8"/>
      <c r="S1764" s="8"/>
    </row>
    <row r="1765" spans="5:19" s="7" customFormat="1">
      <c r="E1765" s="23"/>
      <c r="F1765" s="23"/>
      <c r="G1765" s="23"/>
      <c r="H1765" s="23"/>
      <c r="I1765" s="18"/>
      <c r="J1765" s="9"/>
      <c r="K1765" s="8"/>
      <c r="L1765" s="8"/>
      <c r="M1765" s="8"/>
      <c r="N1765" s="8"/>
      <c r="O1765" s="8"/>
      <c r="P1765" s="8"/>
      <c r="Q1765" s="8"/>
      <c r="R1765" s="8"/>
      <c r="S1765" s="8"/>
    </row>
    <row r="1766" spans="5:19" s="7" customFormat="1">
      <c r="E1766" s="23"/>
      <c r="F1766" s="23"/>
      <c r="G1766" s="23"/>
      <c r="H1766" s="23"/>
      <c r="I1766" s="18"/>
      <c r="J1766" s="9"/>
      <c r="K1766" s="8"/>
      <c r="L1766" s="8"/>
      <c r="M1766" s="8"/>
      <c r="N1766" s="8"/>
      <c r="O1766" s="8"/>
      <c r="P1766" s="8"/>
      <c r="Q1766" s="8"/>
      <c r="R1766" s="8"/>
      <c r="S1766" s="8"/>
    </row>
    <row r="1767" spans="5:19" s="7" customFormat="1">
      <c r="E1767" s="23"/>
      <c r="F1767" s="23"/>
      <c r="G1767" s="23"/>
      <c r="H1767" s="23"/>
      <c r="I1767" s="18"/>
      <c r="J1767" s="9"/>
      <c r="K1767" s="8"/>
      <c r="L1767" s="8"/>
      <c r="M1767" s="8"/>
      <c r="N1767" s="8"/>
      <c r="O1767" s="8"/>
      <c r="P1767" s="8"/>
      <c r="Q1767" s="8"/>
      <c r="R1767" s="8"/>
      <c r="S1767" s="8"/>
    </row>
    <row r="1768" spans="5:19" s="7" customFormat="1">
      <c r="E1768" s="23"/>
      <c r="F1768" s="23"/>
      <c r="G1768" s="23"/>
      <c r="H1768" s="23"/>
      <c r="I1768" s="18"/>
      <c r="J1768" s="9"/>
      <c r="K1768" s="8"/>
      <c r="L1768" s="8"/>
      <c r="M1768" s="8"/>
      <c r="N1768" s="8"/>
      <c r="O1768" s="8"/>
      <c r="P1768" s="8"/>
      <c r="Q1768" s="8"/>
      <c r="R1768" s="8"/>
      <c r="S1768" s="8"/>
    </row>
    <row r="1769" spans="5:19" s="7" customFormat="1">
      <c r="E1769" s="23"/>
      <c r="F1769" s="23"/>
      <c r="G1769" s="23"/>
      <c r="H1769" s="23"/>
      <c r="I1769" s="18"/>
      <c r="J1769" s="9"/>
      <c r="K1769" s="8"/>
      <c r="L1769" s="8"/>
      <c r="M1769" s="8"/>
      <c r="N1769" s="8"/>
      <c r="O1769" s="8"/>
      <c r="P1769" s="8"/>
      <c r="Q1769" s="8"/>
      <c r="R1769" s="8"/>
      <c r="S1769" s="8"/>
    </row>
    <row r="1770" spans="5:19" s="7" customFormat="1">
      <c r="E1770" s="23"/>
      <c r="F1770" s="23"/>
      <c r="G1770" s="23"/>
      <c r="H1770" s="23"/>
      <c r="I1770" s="18"/>
      <c r="J1770" s="9"/>
      <c r="K1770" s="8"/>
      <c r="L1770" s="8"/>
      <c r="M1770" s="8"/>
      <c r="N1770" s="8"/>
      <c r="O1770" s="8"/>
      <c r="P1770" s="8"/>
      <c r="Q1770" s="8"/>
      <c r="R1770" s="8"/>
      <c r="S1770" s="8"/>
    </row>
    <row r="1771" spans="5:19" s="7" customFormat="1">
      <c r="E1771" s="23"/>
      <c r="F1771" s="23"/>
      <c r="G1771" s="23"/>
      <c r="H1771" s="23"/>
      <c r="I1771" s="18"/>
      <c r="J1771" s="9"/>
      <c r="K1771" s="8"/>
      <c r="L1771" s="8"/>
      <c r="M1771" s="8"/>
      <c r="N1771" s="8"/>
      <c r="O1771" s="8"/>
      <c r="P1771" s="8"/>
      <c r="Q1771" s="8"/>
      <c r="R1771" s="8"/>
      <c r="S1771" s="8"/>
    </row>
    <row r="1772" spans="5:19" s="7" customFormat="1">
      <c r="E1772" s="23"/>
      <c r="F1772" s="23"/>
      <c r="G1772" s="23"/>
      <c r="H1772" s="23"/>
      <c r="I1772" s="18"/>
      <c r="J1772" s="9"/>
      <c r="K1772" s="8"/>
      <c r="L1772" s="8"/>
      <c r="M1772" s="8"/>
      <c r="N1772" s="8"/>
      <c r="O1772" s="8"/>
      <c r="P1772" s="8"/>
      <c r="Q1772" s="8"/>
      <c r="R1772" s="8"/>
      <c r="S1772" s="8"/>
    </row>
    <row r="1773" spans="5:19" s="7" customFormat="1">
      <c r="E1773" s="23"/>
      <c r="F1773" s="23"/>
      <c r="G1773" s="23"/>
      <c r="H1773" s="23"/>
      <c r="I1773" s="18"/>
      <c r="J1773" s="9"/>
      <c r="K1773" s="8"/>
      <c r="L1773" s="8"/>
      <c r="M1773" s="8"/>
      <c r="N1773" s="8"/>
      <c r="O1773" s="8"/>
      <c r="P1773" s="8"/>
      <c r="Q1773" s="8"/>
      <c r="R1773" s="8"/>
      <c r="S1773" s="8"/>
    </row>
    <row r="1774" spans="5:19" s="7" customFormat="1">
      <c r="E1774" s="23"/>
      <c r="F1774" s="23"/>
      <c r="G1774" s="23"/>
      <c r="H1774" s="23"/>
      <c r="I1774" s="18"/>
      <c r="J1774" s="9"/>
      <c r="K1774" s="8"/>
      <c r="L1774" s="8"/>
      <c r="M1774" s="8"/>
      <c r="N1774" s="8"/>
      <c r="O1774" s="8"/>
      <c r="P1774" s="8"/>
      <c r="Q1774" s="8"/>
      <c r="R1774" s="8"/>
      <c r="S1774" s="8"/>
    </row>
    <row r="1775" spans="5:19" s="7" customFormat="1">
      <c r="E1775" s="23"/>
      <c r="F1775" s="23"/>
      <c r="G1775" s="23"/>
      <c r="H1775" s="23"/>
      <c r="I1775" s="18"/>
      <c r="J1775" s="9"/>
      <c r="K1775" s="8"/>
      <c r="L1775" s="8"/>
      <c r="M1775" s="8"/>
      <c r="N1775" s="8"/>
      <c r="O1775" s="8"/>
      <c r="P1775" s="8"/>
      <c r="Q1775" s="8"/>
      <c r="R1775" s="8"/>
      <c r="S1775" s="8"/>
    </row>
    <row r="1776" spans="5:19" s="7" customFormat="1">
      <c r="E1776" s="23"/>
      <c r="F1776" s="23"/>
      <c r="G1776" s="23"/>
      <c r="H1776" s="23"/>
      <c r="I1776" s="18"/>
      <c r="J1776" s="9"/>
      <c r="K1776" s="8"/>
      <c r="L1776" s="8"/>
      <c r="M1776" s="8"/>
      <c r="N1776" s="8"/>
      <c r="O1776" s="8"/>
      <c r="P1776" s="8"/>
      <c r="Q1776" s="8"/>
      <c r="R1776" s="8"/>
      <c r="S1776" s="8"/>
    </row>
    <row r="1777" spans="5:19" s="7" customFormat="1">
      <c r="E1777" s="23"/>
      <c r="F1777" s="23"/>
      <c r="G1777" s="23"/>
      <c r="H1777" s="23"/>
      <c r="I1777" s="18"/>
      <c r="J1777" s="9"/>
      <c r="K1777" s="8"/>
      <c r="L1777" s="8"/>
      <c r="M1777" s="8"/>
      <c r="N1777" s="8"/>
      <c r="O1777" s="8"/>
      <c r="P1777" s="8"/>
      <c r="Q1777" s="8"/>
      <c r="R1777" s="8"/>
      <c r="S1777" s="8"/>
    </row>
    <row r="1778" spans="5:19" s="7" customFormat="1">
      <c r="E1778" s="23"/>
      <c r="F1778" s="23"/>
      <c r="G1778" s="23"/>
      <c r="H1778" s="23"/>
      <c r="I1778" s="18"/>
      <c r="J1778" s="9"/>
      <c r="K1778" s="8"/>
      <c r="L1778" s="8"/>
      <c r="M1778" s="8"/>
      <c r="N1778" s="8"/>
      <c r="O1778" s="8"/>
      <c r="P1778" s="8"/>
      <c r="Q1778" s="8"/>
      <c r="R1778" s="8"/>
      <c r="S1778" s="8"/>
    </row>
    <row r="1779" spans="5:19" s="7" customFormat="1">
      <c r="E1779" s="23"/>
      <c r="F1779" s="23"/>
      <c r="G1779" s="23"/>
      <c r="H1779" s="23"/>
      <c r="I1779" s="18"/>
      <c r="J1779" s="9"/>
      <c r="K1779" s="8"/>
      <c r="L1779" s="8"/>
      <c r="M1779" s="8"/>
      <c r="N1779" s="8"/>
      <c r="O1779" s="8"/>
      <c r="P1779" s="8"/>
      <c r="Q1779" s="8"/>
      <c r="R1779" s="8"/>
      <c r="S1779" s="8"/>
    </row>
    <row r="1780" spans="5:19" s="7" customFormat="1">
      <c r="E1780" s="23"/>
      <c r="F1780" s="23"/>
      <c r="G1780" s="23"/>
      <c r="H1780" s="23"/>
      <c r="I1780" s="18"/>
      <c r="J1780" s="9"/>
      <c r="K1780" s="8"/>
      <c r="L1780" s="8"/>
      <c r="M1780" s="8"/>
      <c r="N1780" s="8"/>
      <c r="O1780" s="8"/>
      <c r="P1780" s="8"/>
      <c r="Q1780" s="8"/>
      <c r="R1780" s="8"/>
      <c r="S1780" s="8"/>
    </row>
    <row r="1781" spans="5:19" s="7" customFormat="1">
      <c r="E1781" s="23"/>
      <c r="F1781" s="23"/>
      <c r="G1781" s="23"/>
      <c r="H1781" s="23"/>
      <c r="I1781" s="18"/>
      <c r="J1781" s="9"/>
      <c r="K1781" s="8"/>
      <c r="L1781" s="8"/>
      <c r="M1781" s="8"/>
      <c r="N1781" s="8"/>
      <c r="O1781" s="8"/>
      <c r="P1781" s="8"/>
      <c r="Q1781" s="8"/>
      <c r="R1781" s="8"/>
      <c r="S1781" s="8"/>
    </row>
    <row r="1782" spans="5:19" s="7" customFormat="1">
      <c r="E1782" s="23"/>
      <c r="F1782" s="23"/>
      <c r="G1782" s="23"/>
      <c r="H1782" s="23"/>
      <c r="I1782" s="18"/>
      <c r="J1782" s="9"/>
      <c r="K1782" s="8"/>
      <c r="L1782" s="8"/>
      <c r="M1782" s="8"/>
      <c r="N1782" s="8"/>
      <c r="O1782" s="8"/>
      <c r="P1782" s="8"/>
      <c r="Q1782" s="8"/>
      <c r="R1782" s="8"/>
      <c r="S1782" s="8"/>
    </row>
    <row r="1783" spans="5:19" s="7" customFormat="1">
      <c r="E1783" s="23"/>
      <c r="F1783" s="23"/>
      <c r="G1783" s="23"/>
      <c r="H1783" s="23"/>
      <c r="I1783" s="18"/>
      <c r="J1783" s="9"/>
      <c r="K1783" s="8"/>
      <c r="L1783" s="8"/>
      <c r="M1783" s="8"/>
      <c r="N1783" s="8"/>
      <c r="O1783" s="8"/>
      <c r="P1783" s="8"/>
      <c r="Q1783" s="8"/>
      <c r="R1783" s="8"/>
      <c r="S1783" s="8"/>
    </row>
    <row r="1784" spans="5:19" s="7" customFormat="1">
      <c r="E1784" s="23"/>
      <c r="F1784" s="23"/>
      <c r="G1784" s="23"/>
      <c r="H1784" s="23"/>
      <c r="I1784" s="18"/>
      <c r="J1784" s="9"/>
      <c r="K1784" s="8"/>
      <c r="L1784" s="8"/>
      <c r="M1784" s="8"/>
      <c r="N1784" s="8"/>
      <c r="O1784" s="8"/>
      <c r="P1784" s="8"/>
      <c r="Q1784" s="8"/>
      <c r="R1784" s="8"/>
      <c r="S1784" s="8"/>
    </row>
    <row r="1785" spans="5:19" s="7" customFormat="1">
      <c r="E1785" s="23"/>
      <c r="F1785" s="23"/>
      <c r="G1785" s="23"/>
      <c r="H1785" s="23"/>
      <c r="I1785" s="18"/>
      <c r="J1785" s="9"/>
      <c r="K1785" s="8"/>
      <c r="L1785" s="8"/>
      <c r="M1785" s="8"/>
      <c r="N1785" s="8"/>
      <c r="O1785" s="8"/>
      <c r="P1785" s="8"/>
      <c r="Q1785" s="8"/>
      <c r="R1785" s="8"/>
      <c r="S1785" s="8"/>
    </row>
    <row r="1786" spans="5:19" s="7" customFormat="1">
      <c r="E1786" s="23"/>
      <c r="F1786" s="23"/>
      <c r="G1786" s="23"/>
      <c r="H1786" s="23"/>
      <c r="I1786" s="18"/>
      <c r="J1786" s="9"/>
      <c r="K1786" s="8"/>
      <c r="L1786" s="8"/>
      <c r="M1786" s="8"/>
      <c r="N1786" s="8"/>
      <c r="O1786" s="8"/>
      <c r="P1786" s="8"/>
      <c r="Q1786" s="8"/>
      <c r="R1786" s="8"/>
      <c r="S1786" s="8"/>
    </row>
    <row r="1787" spans="5:19" s="7" customFormat="1">
      <c r="E1787" s="23"/>
      <c r="F1787" s="23"/>
      <c r="G1787" s="23"/>
      <c r="H1787" s="23"/>
      <c r="I1787" s="18"/>
      <c r="J1787" s="9"/>
      <c r="K1787" s="8"/>
      <c r="L1787" s="8"/>
      <c r="M1787" s="8"/>
      <c r="N1787" s="8"/>
      <c r="O1787" s="8"/>
      <c r="P1787" s="8"/>
      <c r="Q1787" s="8"/>
      <c r="R1787" s="8"/>
      <c r="S1787" s="8"/>
    </row>
    <row r="1788" spans="5:19" s="7" customFormat="1">
      <c r="E1788" s="23"/>
      <c r="F1788" s="23"/>
      <c r="G1788" s="23"/>
      <c r="H1788" s="23"/>
      <c r="I1788" s="18"/>
      <c r="J1788" s="9"/>
      <c r="K1788" s="8"/>
      <c r="L1788" s="8"/>
      <c r="M1788" s="8"/>
      <c r="N1788" s="8"/>
      <c r="O1788" s="8"/>
      <c r="P1788" s="8"/>
      <c r="Q1788" s="8"/>
      <c r="R1788" s="8"/>
      <c r="S1788" s="8"/>
    </row>
    <row r="1789" spans="5:19" s="7" customFormat="1">
      <c r="E1789" s="23"/>
      <c r="F1789" s="23"/>
      <c r="G1789" s="23"/>
      <c r="H1789" s="23"/>
      <c r="I1789" s="18"/>
      <c r="J1789" s="9"/>
      <c r="K1789" s="8"/>
      <c r="L1789" s="8"/>
      <c r="M1789" s="8"/>
      <c r="N1789" s="8"/>
      <c r="O1789" s="8"/>
      <c r="P1789" s="8"/>
      <c r="Q1789" s="8"/>
      <c r="R1789" s="8"/>
      <c r="S1789" s="8"/>
    </row>
    <row r="1790" spans="5:19" s="7" customFormat="1">
      <c r="E1790" s="23"/>
      <c r="F1790" s="23"/>
      <c r="G1790" s="23"/>
      <c r="H1790" s="23"/>
      <c r="I1790" s="18"/>
      <c r="J1790" s="9"/>
      <c r="K1790" s="8"/>
      <c r="L1790" s="8"/>
      <c r="M1790" s="8"/>
      <c r="N1790" s="8"/>
      <c r="O1790" s="8"/>
      <c r="P1790" s="8"/>
      <c r="Q1790" s="8"/>
      <c r="R1790" s="8"/>
      <c r="S1790" s="8"/>
    </row>
    <row r="1791" spans="5:19" s="7" customFormat="1">
      <c r="E1791" s="23"/>
      <c r="F1791" s="23"/>
      <c r="G1791" s="23"/>
      <c r="H1791" s="23"/>
      <c r="I1791" s="18"/>
      <c r="J1791" s="9"/>
      <c r="K1791" s="8"/>
      <c r="L1791" s="8"/>
      <c r="M1791" s="8"/>
      <c r="N1791" s="8"/>
      <c r="O1791" s="8"/>
      <c r="P1791" s="8"/>
      <c r="Q1791" s="8"/>
      <c r="R1791" s="8"/>
      <c r="S1791" s="8"/>
    </row>
    <row r="1792" spans="5:19" s="7" customFormat="1">
      <c r="E1792" s="23"/>
      <c r="F1792" s="23"/>
      <c r="G1792" s="23"/>
      <c r="H1792" s="23"/>
      <c r="I1792" s="18"/>
      <c r="J1792" s="9"/>
      <c r="K1792" s="8"/>
      <c r="L1792" s="8"/>
      <c r="M1792" s="8"/>
      <c r="N1792" s="8"/>
      <c r="O1792" s="8"/>
      <c r="P1792" s="8"/>
      <c r="Q1792" s="8"/>
      <c r="R1792" s="8"/>
      <c r="S1792" s="8"/>
    </row>
    <row r="1793" spans="5:19" s="7" customFormat="1">
      <c r="E1793" s="23"/>
      <c r="F1793" s="23"/>
      <c r="G1793" s="23"/>
      <c r="H1793" s="23"/>
      <c r="I1793" s="18"/>
      <c r="J1793" s="9"/>
      <c r="K1793" s="8"/>
      <c r="L1793" s="8"/>
      <c r="M1793" s="8"/>
      <c r="N1793" s="8"/>
      <c r="O1793" s="8"/>
      <c r="P1793" s="8"/>
      <c r="Q1793" s="8"/>
      <c r="R1793" s="8"/>
      <c r="S1793" s="8"/>
    </row>
    <row r="1794" spans="5:19" s="7" customFormat="1">
      <c r="E1794" s="23"/>
      <c r="F1794" s="23"/>
      <c r="G1794" s="23"/>
      <c r="H1794" s="23"/>
      <c r="I1794" s="18"/>
      <c r="J1794" s="9"/>
      <c r="K1794" s="8"/>
      <c r="L1794" s="8"/>
      <c r="M1794" s="8"/>
      <c r="N1794" s="8"/>
      <c r="O1794" s="8"/>
      <c r="P1794" s="8"/>
      <c r="Q1794" s="8"/>
      <c r="R1794" s="8"/>
      <c r="S1794" s="8"/>
    </row>
    <row r="1795" spans="5:19" s="7" customFormat="1">
      <c r="E1795" s="23"/>
      <c r="F1795" s="23"/>
      <c r="G1795" s="23"/>
      <c r="H1795" s="23"/>
      <c r="I1795" s="18"/>
      <c r="J1795" s="9"/>
      <c r="K1795" s="8"/>
      <c r="L1795" s="8"/>
      <c r="M1795" s="8"/>
      <c r="N1795" s="8"/>
      <c r="O1795" s="8"/>
      <c r="P1795" s="8"/>
      <c r="Q1795" s="8"/>
      <c r="R1795" s="8"/>
      <c r="S1795" s="8"/>
    </row>
    <row r="1796" spans="5:19" s="7" customFormat="1">
      <c r="E1796" s="23"/>
      <c r="F1796" s="23"/>
      <c r="G1796" s="23"/>
      <c r="H1796" s="23"/>
      <c r="I1796" s="18"/>
      <c r="J1796" s="9"/>
      <c r="K1796" s="8"/>
      <c r="L1796" s="8"/>
      <c r="M1796" s="8"/>
      <c r="N1796" s="8"/>
      <c r="O1796" s="8"/>
      <c r="P1796" s="8"/>
      <c r="Q1796" s="8"/>
      <c r="R1796" s="8"/>
      <c r="S1796" s="8"/>
    </row>
    <row r="1797" spans="5:19" s="7" customFormat="1">
      <c r="E1797" s="23"/>
      <c r="F1797" s="23"/>
      <c r="G1797" s="23"/>
      <c r="H1797" s="23"/>
      <c r="I1797" s="18"/>
      <c r="J1797" s="9"/>
      <c r="K1797" s="8"/>
      <c r="L1797" s="8"/>
      <c r="M1797" s="8"/>
      <c r="N1797" s="8"/>
      <c r="O1797" s="8"/>
      <c r="P1797" s="8"/>
      <c r="Q1797" s="8"/>
      <c r="R1797" s="8"/>
      <c r="S1797" s="8"/>
    </row>
    <row r="1798" spans="5:19" s="7" customFormat="1">
      <c r="E1798" s="23"/>
      <c r="F1798" s="23"/>
      <c r="G1798" s="23"/>
      <c r="H1798" s="23"/>
      <c r="I1798" s="18"/>
      <c r="J1798" s="9"/>
      <c r="K1798" s="8"/>
      <c r="L1798" s="8"/>
      <c r="M1798" s="8"/>
      <c r="N1798" s="8"/>
      <c r="O1798" s="8"/>
      <c r="P1798" s="8"/>
      <c r="Q1798" s="8"/>
      <c r="R1798" s="8"/>
      <c r="S1798" s="8"/>
    </row>
    <row r="1799" spans="5:19" s="7" customFormat="1">
      <c r="E1799" s="23"/>
      <c r="F1799" s="23"/>
      <c r="G1799" s="23"/>
      <c r="H1799" s="23"/>
      <c r="I1799" s="18"/>
      <c r="J1799" s="9"/>
      <c r="K1799" s="8"/>
      <c r="L1799" s="8"/>
      <c r="M1799" s="8"/>
      <c r="N1799" s="8"/>
      <c r="O1799" s="8"/>
      <c r="P1799" s="8"/>
      <c r="Q1799" s="8"/>
      <c r="R1799" s="8"/>
      <c r="S1799" s="8"/>
    </row>
    <row r="1800" spans="5:19" s="7" customFormat="1">
      <c r="E1800" s="23"/>
      <c r="F1800" s="23"/>
      <c r="G1800" s="23"/>
      <c r="H1800" s="23"/>
      <c r="I1800" s="18"/>
      <c r="J1800" s="9"/>
      <c r="K1800" s="8"/>
      <c r="L1800" s="8"/>
      <c r="M1800" s="8"/>
      <c r="N1800" s="8"/>
      <c r="O1800" s="8"/>
      <c r="P1800" s="8"/>
      <c r="Q1800" s="8"/>
      <c r="R1800" s="8"/>
      <c r="S1800" s="8"/>
    </row>
    <row r="1801" spans="5:19" s="7" customFormat="1">
      <c r="E1801" s="23"/>
      <c r="F1801" s="23"/>
      <c r="G1801" s="23"/>
      <c r="H1801" s="23"/>
      <c r="I1801" s="18"/>
      <c r="J1801" s="9"/>
      <c r="K1801" s="8"/>
      <c r="L1801" s="8"/>
      <c r="M1801" s="8"/>
      <c r="N1801" s="8"/>
      <c r="O1801" s="8"/>
      <c r="P1801" s="8"/>
      <c r="Q1801" s="8"/>
      <c r="R1801" s="8"/>
      <c r="S1801" s="8"/>
    </row>
    <row r="1802" spans="5:19" s="7" customFormat="1">
      <c r="E1802" s="23"/>
      <c r="F1802" s="23"/>
      <c r="G1802" s="23"/>
      <c r="H1802" s="23"/>
      <c r="I1802" s="18"/>
      <c r="J1802" s="9"/>
      <c r="K1802" s="8"/>
      <c r="L1802" s="8"/>
      <c r="M1802" s="8"/>
      <c r="N1802" s="8"/>
      <c r="O1802" s="8"/>
      <c r="P1802" s="8"/>
      <c r="Q1802" s="8"/>
      <c r="R1802" s="8"/>
      <c r="S1802" s="8"/>
    </row>
    <row r="1803" spans="5:19" s="7" customFormat="1">
      <c r="E1803" s="23"/>
      <c r="F1803" s="23"/>
      <c r="G1803" s="23"/>
      <c r="H1803" s="23"/>
      <c r="I1803" s="18"/>
      <c r="J1803" s="9"/>
      <c r="K1803" s="8"/>
      <c r="L1803" s="8"/>
      <c r="M1803" s="8"/>
      <c r="N1803" s="8"/>
      <c r="O1803" s="8"/>
      <c r="P1803" s="8"/>
      <c r="Q1803" s="8"/>
      <c r="R1803" s="8"/>
      <c r="S1803" s="8"/>
    </row>
    <row r="1804" spans="5:19" s="7" customFormat="1">
      <c r="E1804" s="23"/>
      <c r="F1804" s="23"/>
      <c r="G1804" s="23"/>
      <c r="H1804" s="23"/>
      <c r="I1804" s="18"/>
      <c r="J1804" s="9"/>
      <c r="K1804" s="8"/>
      <c r="L1804" s="8"/>
      <c r="M1804" s="8"/>
      <c r="N1804" s="8"/>
      <c r="O1804" s="8"/>
      <c r="P1804" s="8"/>
      <c r="Q1804" s="8"/>
      <c r="R1804" s="8"/>
      <c r="S1804" s="8"/>
    </row>
    <row r="1805" spans="5:19" s="7" customFormat="1">
      <c r="E1805" s="23"/>
      <c r="F1805" s="23"/>
      <c r="G1805" s="23"/>
      <c r="H1805" s="23"/>
      <c r="I1805" s="18"/>
      <c r="J1805" s="9"/>
      <c r="K1805" s="8"/>
      <c r="L1805" s="8"/>
      <c r="M1805" s="8"/>
      <c r="N1805" s="8"/>
      <c r="O1805" s="8"/>
      <c r="P1805" s="8"/>
      <c r="Q1805" s="8"/>
      <c r="R1805" s="8"/>
      <c r="S1805" s="8"/>
    </row>
    <row r="1806" spans="5:19" s="7" customFormat="1">
      <c r="E1806" s="23"/>
      <c r="F1806" s="23"/>
      <c r="G1806" s="23"/>
      <c r="H1806" s="23"/>
      <c r="I1806" s="18"/>
      <c r="J1806" s="9"/>
      <c r="K1806" s="8"/>
      <c r="L1806" s="8"/>
      <c r="M1806" s="8"/>
      <c r="N1806" s="8"/>
      <c r="O1806" s="8"/>
      <c r="P1806" s="8"/>
      <c r="Q1806" s="8"/>
      <c r="R1806" s="8"/>
      <c r="S1806" s="8"/>
    </row>
    <row r="1807" spans="5:19" s="7" customFormat="1">
      <c r="E1807" s="23"/>
      <c r="F1807" s="23"/>
      <c r="G1807" s="23"/>
      <c r="H1807" s="23"/>
      <c r="I1807" s="18"/>
      <c r="J1807" s="9"/>
      <c r="K1807" s="8"/>
      <c r="L1807" s="8"/>
      <c r="M1807" s="8"/>
      <c r="N1807" s="8"/>
      <c r="O1807" s="8"/>
      <c r="P1807" s="8"/>
      <c r="Q1807" s="8"/>
      <c r="R1807" s="8"/>
      <c r="S1807" s="8"/>
    </row>
    <row r="1808" spans="5:19" s="7" customFormat="1">
      <c r="E1808" s="23"/>
      <c r="F1808" s="23"/>
      <c r="G1808" s="23"/>
      <c r="H1808" s="23"/>
      <c r="I1808" s="18"/>
      <c r="J1808" s="9"/>
      <c r="K1808" s="8"/>
      <c r="L1808" s="8"/>
      <c r="M1808" s="8"/>
      <c r="N1808" s="8"/>
      <c r="O1808" s="8"/>
      <c r="P1808" s="8"/>
      <c r="Q1808" s="8"/>
      <c r="R1808" s="8"/>
      <c r="S1808" s="8"/>
    </row>
    <row r="1809" spans="5:19" s="7" customFormat="1">
      <c r="E1809" s="23"/>
      <c r="F1809" s="23"/>
      <c r="G1809" s="23"/>
      <c r="H1809" s="23"/>
      <c r="I1809" s="18"/>
      <c r="J1809" s="9"/>
      <c r="K1809" s="8"/>
      <c r="L1809" s="8"/>
      <c r="M1809" s="8"/>
      <c r="N1809" s="8"/>
      <c r="O1809" s="8"/>
      <c r="P1809" s="8"/>
      <c r="Q1809" s="8"/>
      <c r="R1809" s="8"/>
      <c r="S1809" s="8"/>
    </row>
    <row r="1810" spans="5:19" s="7" customFormat="1">
      <c r="E1810" s="23"/>
      <c r="F1810" s="23"/>
      <c r="G1810" s="23"/>
      <c r="H1810" s="23"/>
      <c r="I1810" s="18"/>
      <c r="J1810" s="9"/>
      <c r="K1810" s="8"/>
      <c r="L1810" s="8"/>
      <c r="M1810" s="8"/>
      <c r="N1810" s="8"/>
      <c r="O1810" s="8"/>
      <c r="P1810" s="8"/>
      <c r="Q1810" s="8"/>
      <c r="R1810" s="8"/>
      <c r="S1810" s="8"/>
    </row>
    <row r="1811" spans="5:19" s="7" customFormat="1">
      <c r="E1811" s="23"/>
      <c r="F1811" s="23"/>
      <c r="G1811" s="23"/>
      <c r="H1811" s="23"/>
      <c r="I1811" s="18"/>
      <c r="J1811" s="9"/>
      <c r="K1811" s="8"/>
      <c r="L1811" s="8"/>
      <c r="M1811" s="8"/>
      <c r="N1811" s="8"/>
      <c r="O1811" s="8"/>
      <c r="P1811" s="8"/>
      <c r="Q1811" s="8"/>
      <c r="R1811" s="8"/>
      <c r="S1811" s="8"/>
    </row>
    <row r="1812" spans="5:19" s="7" customFormat="1">
      <c r="E1812" s="23"/>
      <c r="F1812" s="23"/>
      <c r="G1812" s="23"/>
      <c r="H1812" s="23"/>
      <c r="I1812" s="18"/>
      <c r="J1812" s="9"/>
      <c r="K1812" s="8"/>
      <c r="L1812" s="8"/>
      <c r="M1812" s="8"/>
      <c r="N1812" s="8"/>
      <c r="O1812" s="8"/>
      <c r="P1812" s="8"/>
      <c r="Q1812" s="8"/>
      <c r="R1812" s="8"/>
      <c r="S1812" s="8"/>
    </row>
    <row r="1813" spans="5:19" s="7" customFormat="1">
      <c r="E1813" s="23"/>
      <c r="F1813" s="23"/>
      <c r="G1813" s="23"/>
      <c r="H1813" s="23"/>
      <c r="I1813" s="18"/>
      <c r="J1813" s="9"/>
      <c r="K1813" s="8"/>
      <c r="L1813" s="8"/>
      <c r="M1813" s="8"/>
      <c r="N1813" s="8"/>
      <c r="O1813" s="8"/>
      <c r="P1813" s="8"/>
      <c r="Q1813" s="8"/>
      <c r="R1813" s="8"/>
      <c r="S1813" s="8"/>
    </row>
    <row r="1814" spans="5:19" s="7" customFormat="1">
      <c r="E1814" s="23"/>
      <c r="F1814" s="23"/>
      <c r="G1814" s="23"/>
      <c r="H1814" s="23"/>
      <c r="I1814" s="18"/>
      <c r="J1814" s="9"/>
      <c r="K1814" s="8"/>
      <c r="L1814" s="8"/>
      <c r="M1814" s="8"/>
      <c r="N1814" s="8"/>
      <c r="O1814" s="8"/>
      <c r="P1814" s="8"/>
      <c r="Q1814" s="8"/>
      <c r="R1814" s="8"/>
      <c r="S1814" s="8"/>
    </row>
    <row r="1815" spans="5:19" s="7" customFormat="1">
      <c r="E1815" s="23"/>
      <c r="F1815" s="23"/>
      <c r="G1815" s="23"/>
      <c r="H1815" s="23"/>
      <c r="I1815" s="18"/>
      <c r="J1815" s="9"/>
      <c r="K1815" s="8"/>
      <c r="L1815" s="8"/>
      <c r="M1815" s="8"/>
      <c r="N1815" s="8"/>
      <c r="O1815" s="8"/>
      <c r="P1815" s="8"/>
      <c r="Q1815" s="8"/>
      <c r="R1815" s="8"/>
      <c r="S1815" s="8"/>
    </row>
    <row r="1816" spans="5:19" s="7" customFormat="1">
      <c r="E1816" s="23"/>
      <c r="F1816" s="23"/>
      <c r="G1816" s="23"/>
      <c r="H1816" s="23"/>
      <c r="I1816" s="18"/>
      <c r="J1816" s="9"/>
      <c r="K1816" s="8"/>
      <c r="L1816" s="8"/>
      <c r="M1816" s="8"/>
      <c r="N1816" s="8"/>
      <c r="O1816" s="8"/>
      <c r="P1816" s="8"/>
      <c r="Q1816" s="8"/>
      <c r="R1816" s="8"/>
      <c r="S1816" s="8"/>
    </row>
    <row r="1817" spans="5:19" s="7" customFormat="1">
      <c r="E1817" s="23"/>
      <c r="F1817" s="23"/>
      <c r="G1817" s="23"/>
      <c r="H1817" s="23"/>
      <c r="I1817" s="18"/>
      <c r="J1817" s="9"/>
      <c r="K1817" s="8"/>
      <c r="L1817" s="8"/>
      <c r="M1817" s="8"/>
      <c r="N1817" s="8"/>
      <c r="O1817" s="8"/>
      <c r="P1817" s="8"/>
      <c r="Q1817" s="8"/>
      <c r="R1817" s="8"/>
      <c r="S1817" s="8"/>
    </row>
    <row r="1818" spans="5:19" s="7" customFormat="1">
      <c r="E1818" s="23"/>
      <c r="F1818" s="23"/>
      <c r="G1818" s="23"/>
      <c r="H1818" s="23"/>
      <c r="I1818" s="18"/>
      <c r="J1818" s="9"/>
      <c r="K1818" s="8"/>
      <c r="L1818" s="8"/>
      <c r="M1818" s="8"/>
      <c r="N1818" s="8"/>
      <c r="O1818" s="8"/>
      <c r="P1818" s="8"/>
      <c r="Q1818" s="8"/>
      <c r="R1818" s="8"/>
      <c r="S1818" s="8"/>
    </row>
    <row r="1819" spans="5:19" s="7" customFormat="1">
      <c r="E1819" s="23"/>
      <c r="F1819" s="23"/>
      <c r="G1819" s="23"/>
      <c r="H1819" s="23"/>
      <c r="I1819" s="18"/>
      <c r="J1819" s="9"/>
      <c r="K1819" s="8"/>
      <c r="L1819" s="8"/>
      <c r="M1819" s="8"/>
      <c r="N1819" s="8"/>
      <c r="O1819" s="8"/>
      <c r="P1819" s="8"/>
      <c r="Q1819" s="8"/>
      <c r="R1819" s="8"/>
      <c r="S1819" s="8"/>
    </row>
    <row r="1820" spans="5:19" s="7" customFormat="1">
      <c r="E1820" s="23"/>
      <c r="F1820" s="23"/>
      <c r="G1820" s="23"/>
      <c r="H1820" s="23"/>
      <c r="I1820" s="18"/>
      <c r="J1820" s="9"/>
      <c r="K1820" s="8"/>
      <c r="L1820" s="8"/>
      <c r="M1820" s="8"/>
      <c r="N1820" s="8"/>
      <c r="O1820" s="8"/>
      <c r="P1820" s="8"/>
      <c r="Q1820" s="8"/>
      <c r="R1820" s="8"/>
      <c r="S1820" s="8"/>
    </row>
    <row r="1821" spans="5:19" s="7" customFormat="1">
      <c r="E1821" s="23"/>
      <c r="F1821" s="23"/>
      <c r="G1821" s="23"/>
      <c r="H1821" s="23"/>
      <c r="I1821" s="18"/>
      <c r="J1821" s="9"/>
      <c r="K1821" s="8"/>
      <c r="L1821" s="8"/>
      <c r="M1821" s="8"/>
      <c r="N1821" s="8"/>
      <c r="O1821" s="8"/>
      <c r="P1821" s="8"/>
      <c r="Q1821" s="8"/>
      <c r="R1821" s="8"/>
      <c r="S1821" s="8"/>
    </row>
    <row r="1822" spans="5:19" s="7" customFormat="1">
      <c r="E1822" s="23"/>
      <c r="F1822" s="23"/>
      <c r="G1822" s="23"/>
      <c r="H1822" s="23"/>
      <c r="I1822" s="18"/>
      <c r="J1822" s="9"/>
      <c r="K1822" s="8"/>
      <c r="L1822" s="8"/>
      <c r="M1822" s="8"/>
      <c r="N1822" s="8"/>
      <c r="O1822" s="8"/>
      <c r="P1822" s="8"/>
      <c r="Q1822" s="8"/>
      <c r="R1822" s="8"/>
      <c r="S1822" s="8"/>
    </row>
    <row r="1823" spans="5:19" s="7" customFormat="1">
      <c r="E1823" s="23"/>
      <c r="F1823" s="23"/>
      <c r="G1823" s="23"/>
      <c r="H1823" s="23"/>
      <c r="I1823" s="18"/>
      <c r="J1823" s="9"/>
      <c r="K1823" s="8"/>
      <c r="L1823" s="8"/>
      <c r="M1823" s="8"/>
      <c r="N1823" s="8"/>
      <c r="O1823" s="8"/>
      <c r="P1823" s="8"/>
      <c r="Q1823" s="8"/>
      <c r="R1823" s="8"/>
      <c r="S1823" s="8"/>
    </row>
    <row r="1824" spans="5:19" s="7" customFormat="1">
      <c r="E1824" s="23"/>
      <c r="F1824" s="23"/>
      <c r="G1824" s="23"/>
      <c r="H1824" s="23"/>
      <c r="I1824" s="18"/>
      <c r="J1824" s="9"/>
      <c r="K1824" s="8"/>
      <c r="L1824" s="8"/>
      <c r="M1824" s="8"/>
      <c r="N1824" s="8"/>
      <c r="O1824" s="8"/>
      <c r="P1824" s="8"/>
      <c r="Q1824" s="8"/>
      <c r="R1824" s="8"/>
      <c r="S1824" s="8"/>
    </row>
    <row r="1825" spans="5:19" s="7" customFormat="1">
      <c r="E1825" s="23"/>
      <c r="F1825" s="23"/>
      <c r="G1825" s="23"/>
      <c r="H1825" s="23"/>
      <c r="I1825" s="18"/>
      <c r="J1825" s="9"/>
      <c r="K1825" s="8"/>
      <c r="L1825" s="8"/>
      <c r="M1825" s="8"/>
      <c r="N1825" s="8"/>
      <c r="O1825" s="8"/>
      <c r="P1825" s="8"/>
      <c r="Q1825" s="8"/>
      <c r="R1825" s="8"/>
      <c r="S1825" s="8"/>
    </row>
    <row r="1826" spans="5:19" s="7" customFormat="1">
      <c r="E1826" s="23"/>
      <c r="F1826" s="23"/>
      <c r="G1826" s="23"/>
      <c r="H1826" s="23"/>
      <c r="I1826" s="18"/>
      <c r="J1826" s="9"/>
      <c r="K1826" s="8"/>
      <c r="L1826" s="8"/>
      <c r="M1826" s="8"/>
      <c r="N1826" s="8"/>
      <c r="O1826" s="8"/>
      <c r="P1826" s="8"/>
      <c r="Q1826" s="8"/>
      <c r="R1826" s="8"/>
      <c r="S1826" s="8"/>
    </row>
    <row r="1827" spans="5:19" s="7" customFormat="1">
      <c r="E1827" s="23"/>
      <c r="F1827" s="23"/>
      <c r="G1827" s="23"/>
      <c r="H1827" s="23"/>
      <c r="I1827" s="18"/>
      <c r="J1827" s="9"/>
      <c r="K1827" s="8"/>
      <c r="L1827" s="8"/>
      <c r="M1827" s="8"/>
      <c r="N1827" s="8"/>
      <c r="O1827" s="8"/>
      <c r="P1827" s="8"/>
      <c r="Q1827" s="8"/>
      <c r="R1827" s="8"/>
      <c r="S1827" s="8"/>
    </row>
    <row r="1828" spans="5:19" s="7" customFormat="1">
      <c r="E1828" s="23"/>
      <c r="F1828" s="23"/>
      <c r="G1828" s="23"/>
      <c r="H1828" s="23"/>
      <c r="I1828" s="18"/>
      <c r="J1828" s="9"/>
      <c r="K1828" s="8"/>
      <c r="L1828" s="8"/>
      <c r="M1828" s="8"/>
      <c r="N1828" s="8"/>
      <c r="O1828" s="8"/>
      <c r="P1828" s="8"/>
      <c r="Q1828" s="8"/>
      <c r="R1828" s="8"/>
      <c r="S1828" s="8"/>
    </row>
    <row r="1829" spans="5:19" s="7" customFormat="1">
      <c r="E1829" s="23"/>
      <c r="F1829" s="23"/>
      <c r="G1829" s="23"/>
      <c r="H1829" s="23"/>
      <c r="I1829" s="18"/>
      <c r="J1829" s="9"/>
      <c r="K1829" s="8"/>
      <c r="L1829" s="8"/>
      <c r="M1829" s="8"/>
      <c r="N1829" s="8"/>
      <c r="O1829" s="8"/>
      <c r="P1829" s="8"/>
      <c r="Q1829" s="8"/>
      <c r="R1829" s="8"/>
      <c r="S1829" s="8"/>
    </row>
    <row r="1830" spans="5:19" s="7" customFormat="1">
      <c r="E1830" s="23"/>
      <c r="F1830" s="23"/>
      <c r="G1830" s="23"/>
      <c r="H1830" s="23"/>
      <c r="I1830" s="18"/>
      <c r="J1830" s="9"/>
      <c r="K1830" s="8"/>
      <c r="L1830" s="8"/>
      <c r="M1830" s="8"/>
      <c r="N1830" s="8"/>
      <c r="O1830" s="8"/>
      <c r="P1830" s="8"/>
      <c r="Q1830" s="8"/>
      <c r="R1830" s="8"/>
      <c r="S1830" s="8"/>
    </row>
    <row r="1831" spans="5:19" s="7" customFormat="1">
      <c r="E1831" s="23"/>
      <c r="F1831" s="23"/>
      <c r="G1831" s="23"/>
      <c r="H1831" s="23"/>
      <c r="I1831" s="18"/>
      <c r="J1831" s="9"/>
      <c r="K1831" s="8"/>
      <c r="L1831" s="8"/>
      <c r="M1831" s="8"/>
      <c r="N1831" s="8"/>
      <c r="O1831" s="8"/>
      <c r="P1831" s="8"/>
      <c r="Q1831" s="8"/>
      <c r="R1831" s="8"/>
      <c r="S1831" s="8"/>
    </row>
    <row r="1832" spans="5:19" s="7" customFormat="1">
      <c r="E1832" s="23"/>
      <c r="F1832" s="23"/>
      <c r="G1832" s="23"/>
      <c r="H1832" s="23"/>
      <c r="I1832" s="18"/>
      <c r="J1832" s="9"/>
      <c r="K1832" s="8"/>
      <c r="L1832" s="8"/>
      <c r="M1832" s="8"/>
      <c r="N1832" s="8"/>
      <c r="O1832" s="8"/>
      <c r="P1832" s="8"/>
      <c r="Q1832" s="8"/>
      <c r="R1832" s="8"/>
      <c r="S1832" s="8"/>
    </row>
    <row r="1833" spans="5:19" s="7" customFormat="1">
      <c r="E1833" s="23"/>
      <c r="F1833" s="23"/>
      <c r="G1833" s="23"/>
      <c r="H1833" s="23"/>
      <c r="I1833" s="18"/>
      <c r="J1833" s="9"/>
      <c r="K1833" s="8"/>
      <c r="L1833" s="8"/>
      <c r="M1833" s="8"/>
      <c r="N1833" s="8"/>
      <c r="O1833" s="8"/>
      <c r="P1833" s="8"/>
      <c r="Q1833" s="8"/>
      <c r="R1833" s="8"/>
      <c r="S1833" s="8"/>
    </row>
    <row r="1834" spans="5:19" s="7" customFormat="1">
      <c r="E1834" s="23"/>
      <c r="F1834" s="23"/>
      <c r="G1834" s="23"/>
      <c r="H1834" s="23"/>
      <c r="I1834" s="18"/>
      <c r="J1834" s="9"/>
      <c r="K1834" s="8"/>
      <c r="L1834" s="8"/>
      <c r="M1834" s="8"/>
      <c r="N1834" s="8"/>
      <c r="O1834" s="8"/>
      <c r="P1834" s="8"/>
      <c r="Q1834" s="8"/>
      <c r="R1834" s="8"/>
      <c r="S1834" s="8"/>
    </row>
    <row r="1835" spans="5:19" s="7" customFormat="1">
      <c r="E1835" s="23"/>
      <c r="F1835" s="23"/>
      <c r="G1835" s="23"/>
      <c r="H1835" s="23"/>
      <c r="I1835" s="18"/>
      <c r="J1835" s="9"/>
      <c r="K1835" s="8"/>
      <c r="L1835" s="8"/>
      <c r="M1835" s="8"/>
      <c r="N1835" s="8"/>
      <c r="O1835" s="8"/>
      <c r="P1835" s="8"/>
      <c r="Q1835" s="8"/>
      <c r="R1835" s="8"/>
      <c r="S1835" s="8"/>
    </row>
    <row r="1836" spans="5:19" s="7" customFormat="1">
      <c r="E1836" s="23"/>
      <c r="F1836" s="23"/>
      <c r="G1836" s="23"/>
      <c r="H1836" s="23"/>
      <c r="I1836" s="18"/>
      <c r="J1836" s="9"/>
      <c r="K1836" s="8"/>
      <c r="L1836" s="8"/>
      <c r="M1836" s="8"/>
      <c r="N1836" s="8"/>
      <c r="O1836" s="8"/>
      <c r="P1836" s="8"/>
      <c r="Q1836" s="8"/>
      <c r="R1836" s="8"/>
      <c r="S1836" s="8"/>
    </row>
    <row r="1837" spans="5:19" s="7" customFormat="1">
      <c r="E1837" s="23"/>
      <c r="F1837" s="23"/>
      <c r="G1837" s="23"/>
      <c r="H1837" s="23"/>
      <c r="I1837" s="18"/>
      <c r="J1837" s="9"/>
      <c r="K1837" s="8"/>
      <c r="L1837" s="8"/>
      <c r="M1837" s="8"/>
      <c r="N1837" s="8"/>
      <c r="O1837" s="8"/>
      <c r="P1837" s="8"/>
      <c r="Q1837" s="8"/>
      <c r="R1837" s="8"/>
      <c r="S1837" s="8"/>
    </row>
    <row r="1838" spans="5:19" s="7" customFormat="1">
      <c r="E1838" s="23"/>
      <c r="F1838" s="23"/>
      <c r="G1838" s="23"/>
      <c r="H1838" s="23"/>
      <c r="I1838" s="18"/>
      <c r="J1838" s="9"/>
      <c r="K1838" s="8"/>
      <c r="L1838" s="8"/>
      <c r="M1838" s="8"/>
      <c r="N1838" s="8"/>
      <c r="O1838" s="8"/>
      <c r="P1838" s="8"/>
      <c r="Q1838" s="8"/>
      <c r="R1838" s="8"/>
      <c r="S1838" s="8"/>
    </row>
    <row r="1839" spans="5:19" s="7" customFormat="1">
      <c r="E1839" s="23"/>
      <c r="F1839" s="23"/>
      <c r="G1839" s="23"/>
      <c r="H1839" s="23"/>
      <c r="I1839" s="18"/>
      <c r="J1839" s="9"/>
      <c r="K1839" s="8"/>
      <c r="L1839" s="8"/>
      <c r="M1839" s="8"/>
      <c r="N1839" s="8"/>
      <c r="O1839" s="8"/>
      <c r="P1839" s="8"/>
      <c r="Q1839" s="8"/>
      <c r="R1839" s="8"/>
      <c r="S1839" s="8"/>
    </row>
    <row r="1840" spans="5:19" s="7" customFormat="1">
      <c r="E1840" s="23"/>
      <c r="F1840" s="23"/>
      <c r="G1840" s="23"/>
      <c r="H1840" s="23"/>
      <c r="I1840" s="18"/>
      <c r="J1840" s="9"/>
      <c r="K1840" s="8"/>
      <c r="L1840" s="8"/>
      <c r="M1840" s="8"/>
      <c r="N1840" s="8"/>
      <c r="O1840" s="8"/>
      <c r="P1840" s="8"/>
      <c r="Q1840" s="8"/>
      <c r="R1840" s="8"/>
      <c r="S1840" s="8"/>
    </row>
    <row r="1841" spans="5:19" s="7" customFormat="1">
      <c r="E1841" s="23"/>
      <c r="F1841" s="23"/>
      <c r="G1841" s="23"/>
      <c r="H1841" s="23"/>
      <c r="I1841" s="18"/>
      <c r="J1841" s="9"/>
      <c r="K1841" s="8"/>
      <c r="L1841" s="8"/>
      <c r="M1841" s="8"/>
      <c r="N1841" s="8"/>
      <c r="O1841" s="8"/>
      <c r="P1841" s="8"/>
      <c r="Q1841" s="8"/>
      <c r="R1841" s="8"/>
      <c r="S1841" s="8"/>
    </row>
    <row r="1842" spans="5:19" s="7" customFormat="1">
      <c r="E1842" s="23"/>
      <c r="F1842" s="23"/>
      <c r="G1842" s="23"/>
      <c r="H1842" s="23"/>
      <c r="I1842" s="18"/>
      <c r="J1842" s="9"/>
      <c r="K1842" s="8"/>
      <c r="L1842" s="8"/>
      <c r="M1842" s="8"/>
      <c r="N1842" s="8"/>
      <c r="O1842" s="8"/>
      <c r="P1842" s="8"/>
      <c r="Q1842" s="8"/>
      <c r="R1842" s="8"/>
      <c r="S1842" s="8"/>
    </row>
    <row r="1843" spans="5:19" s="7" customFormat="1">
      <c r="E1843" s="23"/>
      <c r="F1843" s="23"/>
      <c r="G1843" s="23"/>
      <c r="H1843" s="23"/>
      <c r="I1843" s="18"/>
      <c r="J1843" s="9"/>
      <c r="K1843" s="8"/>
      <c r="L1843" s="8"/>
      <c r="M1843" s="8"/>
      <c r="N1843" s="8"/>
      <c r="O1843" s="8"/>
      <c r="P1843" s="8"/>
      <c r="Q1843" s="8"/>
      <c r="R1843" s="8"/>
      <c r="S1843" s="8"/>
    </row>
    <row r="1844" spans="5:19" s="7" customFormat="1">
      <c r="E1844" s="23"/>
      <c r="F1844" s="23"/>
      <c r="G1844" s="23"/>
      <c r="H1844" s="23"/>
      <c r="I1844" s="18"/>
      <c r="J1844" s="9"/>
      <c r="K1844" s="8"/>
      <c r="L1844" s="8"/>
      <c r="M1844" s="8"/>
      <c r="N1844" s="8"/>
      <c r="O1844" s="8"/>
      <c r="P1844" s="8"/>
      <c r="Q1844" s="8"/>
      <c r="R1844" s="8"/>
      <c r="S1844" s="8"/>
    </row>
    <row r="1845" spans="5:19" s="7" customFormat="1">
      <c r="E1845" s="23"/>
      <c r="F1845" s="23"/>
      <c r="G1845" s="23"/>
      <c r="H1845" s="23"/>
      <c r="I1845" s="18"/>
      <c r="J1845" s="9"/>
      <c r="K1845" s="8"/>
      <c r="L1845" s="8"/>
      <c r="M1845" s="8"/>
      <c r="N1845" s="8"/>
      <c r="O1845" s="8"/>
      <c r="P1845" s="8"/>
      <c r="Q1845" s="8"/>
      <c r="R1845" s="8"/>
      <c r="S1845" s="8"/>
    </row>
    <row r="1846" spans="5:19" s="7" customFormat="1">
      <c r="E1846" s="23"/>
      <c r="F1846" s="23"/>
      <c r="G1846" s="23"/>
      <c r="H1846" s="23"/>
      <c r="I1846" s="18"/>
      <c r="J1846" s="9"/>
      <c r="K1846" s="8"/>
      <c r="L1846" s="8"/>
      <c r="M1846" s="8"/>
      <c r="N1846" s="8"/>
      <c r="O1846" s="8"/>
      <c r="P1846" s="8"/>
      <c r="Q1846" s="8"/>
      <c r="R1846" s="8"/>
      <c r="S1846" s="8"/>
    </row>
    <row r="1847" spans="5:19" s="7" customFormat="1">
      <c r="E1847" s="23"/>
      <c r="F1847" s="23"/>
      <c r="G1847" s="23"/>
      <c r="H1847" s="23"/>
      <c r="I1847" s="18"/>
      <c r="J1847" s="9"/>
      <c r="K1847" s="8"/>
      <c r="L1847" s="8"/>
      <c r="M1847" s="8"/>
      <c r="N1847" s="8"/>
      <c r="O1847" s="8"/>
      <c r="P1847" s="8"/>
      <c r="Q1847" s="8"/>
      <c r="R1847" s="8"/>
      <c r="S1847" s="8"/>
    </row>
    <row r="1848" spans="5:19" s="7" customFormat="1">
      <c r="E1848" s="23"/>
      <c r="F1848" s="23"/>
      <c r="G1848" s="23"/>
      <c r="H1848" s="23"/>
      <c r="I1848" s="18"/>
      <c r="J1848" s="9"/>
      <c r="K1848" s="8"/>
      <c r="L1848" s="8"/>
      <c r="M1848" s="8"/>
      <c r="N1848" s="8"/>
      <c r="O1848" s="8"/>
      <c r="P1848" s="8"/>
      <c r="Q1848" s="8"/>
      <c r="R1848" s="8"/>
      <c r="S1848" s="8"/>
    </row>
    <row r="1849" spans="5:19" s="7" customFormat="1">
      <c r="E1849" s="23"/>
      <c r="F1849" s="23"/>
      <c r="G1849" s="23"/>
      <c r="H1849" s="23"/>
      <c r="I1849" s="18"/>
      <c r="J1849" s="9"/>
      <c r="K1849" s="8"/>
      <c r="L1849" s="8"/>
      <c r="M1849" s="8"/>
      <c r="N1849" s="8"/>
      <c r="O1849" s="8"/>
      <c r="P1849" s="8"/>
      <c r="Q1849" s="8"/>
      <c r="R1849" s="8"/>
      <c r="S1849" s="8"/>
    </row>
    <row r="1850" spans="5:19" s="7" customFormat="1">
      <c r="E1850" s="23"/>
      <c r="F1850" s="23"/>
      <c r="G1850" s="23"/>
      <c r="H1850" s="23"/>
      <c r="I1850" s="18"/>
      <c r="J1850" s="9"/>
      <c r="K1850" s="8"/>
      <c r="L1850" s="8"/>
      <c r="M1850" s="8"/>
      <c r="N1850" s="8"/>
      <c r="O1850" s="8"/>
      <c r="P1850" s="8"/>
      <c r="Q1850" s="8"/>
      <c r="R1850" s="8"/>
      <c r="S1850" s="8"/>
    </row>
    <row r="1851" spans="5:19" s="7" customFormat="1">
      <c r="E1851" s="23"/>
      <c r="F1851" s="23"/>
      <c r="G1851" s="23"/>
      <c r="H1851" s="23"/>
      <c r="I1851" s="18"/>
      <c r="J1851" s="9"/>
      <c r="K1851" s="8"/>
      <c r="L1851" s="8"/>
      <c r="M1851" s="8"/>
      <c r="N1851" s="8"/>
      <c r="O1851" s="8"/>
      <c r="P1851" s="8"/>
      <c r="Q1851" s="8"/>
      <c r="R1851" s="8"/>
      <c r="S1851" s="8"/>
    </row>
    <row r="1852" spans="5:19" s="7" customFormat="1">
      <c r="E1852" s="23"/>
      <c r="F1852" s="23"/>
      <c r="G1852" s="23"/>
      <c r="H1852" s="23"/>
      <c r="I1852" s="18"/>
      <c r="J1852" s="9"/>
      <c r="K1852" s="8"/>
      <c r="L1852" s="8"/>
      <c r="M1852" s="8"/>
      <c r="N1852" s="8"/>
      <c r="O1852" s="8"/>
      <c r="P1852" s="8"/>
      <c r="Q1852" s="8"/>
      <c r="R1852" s="8"/>
      <c r="S1852" s="8"/>
    </row>
    <row r="1853" spans="5:19" s="7" customFormat="1">
      <c r="E1853" s="23"/>
      <c r="F1853" s="23"/>
      <c r="G1853" s="23"/>
      <c r="H1853" s="23"/>
      <c r="I1853" s="18"/>
      <c r="J1853" s="9"/>
      <c r="K1853" s="8"/>
      <c r="L1853" s="8"/>
      <c r="M1853" s="8"/>
      <c r="N1853" s="8"/>
      <c r="O1853" s="8"/>
      <c r="P1853" s="8"/>
      <c r="Q1853" s="8"/>
      <c r="R1853" s="8"/>
      <c r="S1853" s="8"/>
    </row>
    <row r="1854" spans="5:19" s="7" customFormat="1">
      <c r="E1854" s="23"/>
      <c r="F1854" s="23"/>
      <c r="G1854" s="23"/>
      <c r="H1854" s="23"/>
      <c r="I1854" s="18"/>
      <c r="J1854" s="9"/>
      <c r="K1854" s="8"/>
      <c r="L1854" s="8"/>
      <c r="M1854" s="8"/>
      <c r="N1854" s="8"/>
      <c r="O1854" s="8"/>
      <c r="P1854" s="8"/>
      <c r="Q1854" s="8"/>
      <c r="R1854" s="8"/>
      <c r="S1854" s="8"/>
    </row>
    <row r="1855" spans="5:19" s="7" customFormat="1">
      <c r="E1855" s="23"/>
      <c r="F1855" s="23"/>
      <c r="G1855" s="23"/>
      <c r="H1855" s="23"/>
      <c r="I1855" s="18"/>
      <c r="J1855" s="9"/>
      <c r="K1855" s="8"/>
      <c r="L1855" s="8"/>
      <c r="M1855" s="8"/>
      <c r="N1855" s="8"/>
      <c r="O1855" s="8"/>
      <c r="P1855" s="8"/>
      <c r="Q1855" s="8"/>
      <c r="R1855" s="8"/>
      <c r="S1855" s="8"/>
    </row>
    <row r="1856" spans="5:19" s="7" customFormat="1">
      <c r="E1856" s="23"/>
      <c r="F1856" s="23"/>
      <c r="G1856" s="23"/>
      <c r="H1856" s="23"/>
      <c r="I1856" s="18"/>
      <c r="J1856" s="9"/>
      <c r="K1856" s="8"/>
      <c r="L1856" s="8"/>
      <c r="M1856" s="8"/>
      <c r="N1856" s="8"/>
      <c r="O1856" s="8"/>
      <c r="P1856" s="8"/>
      <c r="Q1856" s="8"/>
      <c r="R1856" s="8"/>
      <c r="S1856" s="8"/>
    </row>
    <row r="1857" spans="5:19" s="7" customFormat="1">
      <c r="E1857" s="23"/>
      <c r="F1857" s="23"/>
      <c r="G1857" s="23"/>
      <c r="H1857" s="23"/>
      <c r="I1857" s="18"/>
      <c r="J1857" s="9"/>
      <c r="K1857" s="8"/>
      <c r="L1857" s="8"/>
      <c r="M1857" s="8"/>
      <c r="N1857" s="8"/>
      <c r="O1857" s="8"/>
      <c r="P1857" s="8"/>
      <c r="Q1857" s="8"/>
      <c r="R1857" s="8"/>
      <c r="S1857" s="8"/>
    </row>
    <row r="1858" spans="5:19" s="7" customFormat="1">
      <c r="E1858" s="23"/>
      <c r="F1858" s="23"/>
      <c r="G1858" s="23"/>
      <c r="H1858" s="23"/>
      <c r="I1858" s="18"/>
      <c r="J1858" s="9"/>
      <c r="K1858" s="8"/>
      <c r="L1858" s="8"/>
      <c r="M1858" s="8"/>
      <c r="N1858" s="8"/>
      <c r="O1858" s="8"/>
      <c r="P1858" s="8"/>
      <c r="Q1858" s="8"/>
      <c r="R1858" s="8"/>
      <c r="S1858" s="8"/>
    </row>
    <row r="1859" spans="5:19" s="7" customFormat="1">
      <c r="E1859" s="23"/>
      <c r="F1859" s="23"/>
      <c r="G1859" s="23"/>
      <c r="H1859" s="23"/>
      <c r="I1859" s="18"/>
      <c r="J1859" s="9"/>
      <c r="K1859" s="8"/>
      <c r="L1859" s="8"/>
      <c r="M1859" s="8"/>
      <c r="N1859" s="8"/>
      <c r="O1859" s="8"/>
      <c r="P1859" s="8"/>
      <c r="Q1859" s="8"/>
      <c r="R1859" s="8"/>
      <c r="S1859" s="8"/>
    </row>
    <row r="1860" spans="5:19" s="7" customFormat="1">
      <c r="E1860" s="23"/>
      <c r="F1860" s="23"/>
      <c r="G1860" s="23"/>
      <c r="H1860" s="23"/>
      <c r="I1860" s="18"/>
      <c r="J1860" s="9"/>
      <c r="K1860" s="8"/>
      <c r="L1860" s="8"/>
      <c r="M1860" s="8"/>
      <c r="N1860" s="8"/>
      <c r="O1860" s="8"/>
      <c r="P1860" s="8"/>
      <c r="Q1860" s="8"/>
      <c r="R1860" s="8"/>
      <c r="S1860" s="8"/>
    </row>
    <row r="1861" spans="5:19" s="7" customFormat="1">
      <c r="E1861" s="23"/>
      <c r="F1861" s="23"/>
      <c r="G1861" s="23"/>
      <c r="H1861" s="23"/>
      <c r="I1861" s="18"/>
      <c r="J1861" s="9"/>
      <c r="K1861" s="8"/>
      <c r="L1861" s="8"/>
      <c r="M1861" s="8"/>
      <c r="N1861" s="8"/>
      <c r="O1861" s="8"/>
      <c r="P1861" s="8"/>
      <c r="Q1861" s="8"/>
      <c r="R1861" s="8"/>
      <c r="S1861" s="8"/>
    </row>
    <row r="1862" spans="5:19" s="7" customFormat="1">
      <c r="E1862" s="23"/>
      <c r="F1862" s="23"/>
      <c r="G1862" s="23"/>
      <c r="H1862" s="23"/>
      <c r="I1862" s="18"/>
      <c r="J1862" s="9"/>
      <c r="K1862" s="8"/>
      <c r="L1862" s="8"/>
      <c r="M1862" s="8"/>
      <c r="N1862" s="8"/>
      <c r="O1862" s="8"/>
      <c r="P1862" s="8"/>
      <c r="Q1862" s="8"/>
      <c r="R1862" s="8"/>
      <c r="S1862" s="8"/>
    </row>
    <row r="1863" spans="5:19" s="7" customFormat="1">
      <c r="E1863" s="23"/>
      <c r="F1863" s="23"/>
      <c r="G1863" s="23"/>
      <c r="H1863" s="23"/>
      <c r="I1863" s="18"/>
      <c r="J1863" s="9"/>
      <c r="K1863" s="8"/>
      <c r="L1863" s="8"/>
      <c r="M1863" s="8"/>
      <c r="N1863" s="8"/>
      <c r="O1863" s="8"/>
      <c r="P1863" s="8"/>
      <c r="Q1863" s="8"/>
      <c r="R1863" s="8"/>
      <c r="S1863" s="8"/>
    </row>
    <row r="1864" spans="5:19" s="7" customFormat="1">
      <c r="E1864" s="23"/>
      <c r="F1864" s="23"/>
      <c r="G1864" s="23"/>
      <c r="H1864" s="23"/>
      <c r="I1864" s="18"/>
      <c r="J1864" s="9"/>
      <c r="K1864" s="8"/>
      <c r="L1864" s="8"/>
      <c r="M1864" s="8"/>
      <c r="N1864" s="8"/>
      <c r="O1864" s="8"/>
      <c r="P1864" s="8"/>
      <c r="Q1864" s="8"/>
      <c r="R1864" s="8"/>
      <c r="S1864" s="8"/>
    </row>
    <row r="1865" spans="5:19" s="7" customFormat="1">
      <c r="E1865" s="23"/>
      <c r="F1865" s="23"/>
      <c r="G1865" s="23"/>
      <c r="H1865" s="23"/>
      <c r="I1865" s="18"/>
      <c r="J1865" s="9"/>
      <c r="K1865" s="8"/>
      <c r="L1865" s="8"/>
      <c r="M1865" s="8"/>
      <c r="N1865" s="8"/>
      <c r="O1865" s="8"/>
      <c r="P1865" s="8"/>
      <c r="Q1865" s="8"/>
      <c r="R1865" s="8"/>
      <c r="S1865" s="8"/>
    </row>
    <row r="1866" spans="5:19" s="7" customFormat="1">
      <c r="E1866" s="23"/>
      <c r="F1866" s="23"/>
      <c r="G1866" s="23"/>
      <c r="H1866" s="23"/>
      <c r="I1866" s="18"/>
      <c r="J1866" s="9"/>
      <c r="K1866" s="8"/>
      <c r="L1866" s="8"/>
      <c r="M1866" s="8"/>
      <c r="N1866" s="8"/>
      <c r="O1866" s="8"/>
      <c r="P1866" s="8"/>
      <c r="Q1866" s="8"/>
      <c r="R1866" s="8"/>
      <c r="S1866" s="8"/>
    </row>
    <row r="1867" spans="5:19" s="7" customFormat="1">
      <c r="E1867" s="23"/>
      <c r="F1867" s="23"/>
      <c r="G1867" s="23"/>
      <c r="H1867" s="23"/>
      <c r="I1867" s="18"/>
      <c r="J1867" s="9"/>
      <c r="K1867" s="8"/>
      <c r="L1867" s="8"/>
      <c r="M1867" s="8"/>
      <c r="N1867" s="8"/>
      <c r="O1867" s="8"/>
      <c r="P1867" s="8"/>
      <c r="Q1867" s="8"/>
      <c r="R1867" s="8"/>
      <c r="S1867" s="8"/>
    </row>
    <row r="1868" spans="5:19" s="7" customFormat="1">
      <c r="E1868" s="23"/>
      <c r="F1868" s="23"/>
      <c r="G1868" s="23"/>
      <c r="H1868" s="23"/>
      <c r="I1868" s="18"/>
      <c r="J1868" s="9"/>
      <c r="K1868" s="8"/>
      <c r="L1868" s="8"/>
      <c r="M1868" s="8"/>
      <c r="N1868" s="8"/>
      <c r="O1868" s="8"/>
      <c r="P1868" s="8"/>
      <c r="Q1868" s="8"/>
      <c r="R1868" s="8"/>
      <c r="S1868" s="8"/>
    </row>
    <row r="1869" spans="5:19" s="7" customFormat="1">
      <c r="E1869" s="23"/>
      <c r="F1869" s="23"/>
      <c r="G1869" s="23"/>
      <c r="H1869" s="23"/>
      <c r="I1869" s="18"/>
      <c r="J1869" s="9"/>
      <c r="K1869" s="8"/>
      <c r="L1869" s="8"/>
      <c r="M1869" s="8"/>
      <c r="N1869" s="8"/>
      <c r="O1869" s="8"/>
      <c r="P1869" s="8"/>
      <c r="Q1869" s="8"/>
      <c r="R1869" s="8"/>
      <c r="S1869" s="8"/>
    </row>
    <row r="1870" spans="5:19" s="7" customFormat="1">
      <c r="E1870" s="23"/>
      <c r="F1870" s="23"/>
      <c r="G1870" s="23"/>
      <c r="H1870" s="23"/>
      <c r="I1870" s="18"/>
      <c r="J1870" s="9"/>
      <c r="K1870" s="8"/>
      <c r="L1870" s="8"/>
      <c r="M1870" s="8"/>
      <c r="N1870" s="8"/>
      <c r="O1870" s="8"/>
      <c r="P1870" s="8"/>
      <c r="Q1870" s="8"/>
      <c r="R1870" s="8"/>
      <c r="S1870" s="8"/>
    </row>
    <row r="1871" spans="5:19" s="7" customFormat="1">
      <c r="E1871" s="23"/>
      <c r="F1871" s="23"/>
      <c r="G1871" s="23"/>
      <c r="H1871" s="23"/>
      <c r="I1871" s="18"/>
      <c r="J1871" s="9"/>
      <c r="K1871" s="8"/>
      <c r="L1871" s="8"/>
      <c r="M1871" s="8"/>
      <c r="N1871" s="8"/>
      <c r="O1871" s="8"/>
      <c r="P1871" s="8"/>
      <c r="Q1871" s="8"/>
      <c r="R1871" s="8"/>
      <c r="S1871" s="8"/>
    </row>
    <row r="1872" spans="5:19" s="7" customFormat="1">
      <c r="E1872" s="23"/>
      <c r="F1872" s="23"/>
      <c r="G1872" s="23"/>
      <c r="H1872" s="23"/>
      <c r="I1872" s="18"/>
      <c r="J1872" s="9"/>
      <c r="K1872" s="8"/>
      <c r="L1872" s="8"/>
      <c r="M1872" s="8"/>
      <c r="N1872" s="8"/>
      <c r="O1872" s="8"/>
      <c r="P1872" s="8"/>
      <c r="Q1872" s="8"/>
      <c r="R1872" s="8"/>
      <c r="S1872" s="8"/>
    </row>
    <row r="1873" spans="5:19" s="7" customFormat="1">
      <c r="E1873" s="23"/>
      <c r="F1873" s="23"/>
      <c r="G1873" s="23"/>
      <c r="H1873" s="23"/>
      <c r="I1873" s="18"/>
      <c r="J1873" s="9"/>
      <c r="K1873" s="8"/>
      <c r="L1873" s="8"/>
      <c r="M1873" s="8"/>
      <c r="N1873" s="8"/>
      <c r="O1873" s="8"/>
      <c r="P1873" s="8"/>
      <c r="Q1873" s="8"/>
      <c r="R1873" s="8"/>
      <c r="S1873" s="8"/>
    </row>
    <row r="1874" spans="5:19" s="7" customFormat="1">
      <c r="E1874" s="23"/>
      <c r="F1874" s="23"/>
      <c r="G1874" s="23"/>
      <c r="H1874" s="23"/>
      <c r="I1874" s="18"/>
      <c r="J1874" s="9"/>
      <c r="K1874" s="8"/>
      <c r="L1874" s="8"/>
      <c r="M1874" s="8"/>
      <c r="N1874" s="8"/>
      <c r="O1874" s="8"/>
      <c r="P1874" s="8"/>
      <c r="Q1874" s="8"/>
      <c r="R1874" s="8"/>
      <c r="S1874" s="8"/>
    </row>
    <row r="1875" spans="5:19" s="7" customFormat="1">
      <c r="E1875" s="23"/>
      <c r="F1875" s="23"/>
      <c r="G1875" s="23"/>
      <c r="H1875" s="23"/>
      <c r="I1875" s="18"/>
      <c r="J1875" s="9"/>
      <c r="K1875" s="8"/>
      <c r="L1875" s="8"/>
      <c r="M1875" s="8"/>
      <c r="N1875" s="8"/>
      <c r="O1875" s="8"/>
      <c r="P1875" s="8"/>
      <c r="Q1875" s="8"/>
      <c r="R1875" s="8"/>
      <c r="S1875" s="8"/>
    </row>
    <row r="1876" spans="5:19" s="7" customFormat="1">
      <c r="E1876" s="23"/>
      <c r="F1876" s="23"/>
      <c r="G1876" s="23"/>
      <c r="H1876" s="23"/>
      <c r="I1876" s="18"/>
      <c r="J1876" s="9"/>
      <c r="K1876" s="8"/>
      <c r="L1876" s="8"/>
      <c r="M1876" s="8"/>
      <c r="N1876" s="8"/>
      <c r="O1876" s="8"/>
      <c r="P1876" s="8"/>
      <c r="Q1876" s="8"/>
      <c r="R1876" s="8"/>
      <c r="S1876" s="8"/>
    </row>
    <row r="1877" spans="5:19" s="7" customFormat="1">
      <c r="E1877" s="23"/>
      <c r="F1877" s="23"/>
      <c r="G1877" s="23"/>
      <c r="H1877" s="23"/>
      <c r="I1877" s="18"/>
      <c r="J1877" s="9"/>
      <c r="K1877" s="8"/>
      <c r="L1877" s="8"/>
      <c r="M1877" s="8"/>
      <c r="N1877" s="8"/>
      <c r="O1877" s="8"/>
      <c r="P1877" s="8"/>
      <c r="Q1877" s="8"/>
      <c r="R1877" s="8"/>
      <c r="S1877" s="8"/>
    </row>
    <row r="1878" spans="5:19" s="7" customFormat="1">
      <c r="E1878" s="23"/>
      <c r="F1878" s="23"/>
      <c r="G1878" s="23"/>
      <c r="H1878" s="23"/>
      <c r="I1878" s="18"/>
      <c r="J1878" s="9"/>
      <c r="K1878" s="8"/>
      <c r="L1878" s="8"/>
      <c r="M1878" s="8"/>
      <c r="N1878" s="8"/>
      <c r="O1878" s="8"/>
      <c r="P1878" s="8"/>
      <c r="Q1878" s="8"/>
      <c r="R1878" s="8"/>
      <c r="S1878" s="8"/>
    </row>
    <row r="1879" spans="5:19" s="7" customFormat="1">
      <c r="E1879" s="23"/>
      <c r="F1879" s="23"/>
      <c r="G1879" s="23"/>
      <c r="H1879" s="23"/>
      <c r="I1879" s="18"/>
      <c r="J1879" s="9"/>
      <c r="K1879" s="8"/>
      <c r="L1879" s="8"/>
      <c r="M1879" s="8"/>
      <c r="N1879" s="8"/>
      <c r="O1879" s="8"/>
      <c r="P1879" s="8"/>
      <c r="Q1879" s="8"/>
      <c r="R1879" s="8"/>
      <c r="S1879" s="8"/>
    </row>
    <row r="1880" spans="5:19" s="7" customFormat="1">
      <c r="E1880" s="23"/>
      <c r="F1880" s="23"/>
      <c r="G1880" s="23"/>
      <c r="H1880" s="23"/>
      <c r="I1880" s="18"/>
      <c r="J1880" s="9"/>
      <c r="K1880" s="8"/>
      <c r="L1880" s="8"/>
      <c r="M1880" s="8"/>
      <c r="N1880" s="8"/>
      <c r="O1880" s="8"/>
      <c r="P1880" s="8"/>
      <c r="Q1880" s="8"/>
      <c r="R1880" s="8"/>
      <c r="S1880" s="8"/>
    </row>
    <row r="1881" spans="5:19" s="7" customFormat="1">
      <c r="E1881" s="23"/>
      <c r="F1881" s="23"/>
      <c r="G1881" s="23"/>
      <c r="H1881" s="23"/>
      <c r="I1881" s="18"/>
      <c r="J1881" s="9"/>
      <c r="K1881" s="8"/>
      <c r="L1881" s="8"/>
      <c r="M1881" s="8"/>
      <c r="N1881" s="8"/>
      <c r="O1881" s="8"/>
      <c r="P1881" s="8"/>
      <c r="Q1881" s="8"/>
      <c r="R1881" s="8"/>
      <c r="S1881" s="8"/>
    </row>
    <row r="1882" spans="5:19" s="7" customFormat="1">
      <c r="E1882" s="23"/>
      <c r="F1882" s="23"/>
      <c r="G1882" s="23"/>
      <c r="H1882" s="23"/>
      <c r="I1882" s="18"/>
      <c r="J1882" s="9"/>
      <c r="K1882" s="8"/>
      <c r="L1882" s="8"/>
      <c r="M1882" s="8"/>
      <c r="N1882" s="8"/>
      <c r="O1882" s="8"/>
      <c r="P1882" s="8"/>
      <c r="Q1882" s="8"/>
      <c r="R1882" s="8"/>
      <c r="S1882" s="8"/>
    </row>
    <row r="1883" spans="5:19" s="7" customFormat="1">
      <c r="E1883" s="23"/>
      <c r="F1883" s="23"/>
      <c r="G1883" s="23"/>
      <c r="H1883" s="23"/>
      <c r="I1883" s="18"/>
      <c r="J1883" s="9"/>
      <c r="K1883" s="8"/>
      <c r="L1883" s="8"/>
      <c r="M1883" s="8"/>
      <c r="N1883" s="8"/>
      <c r="O1883" s="8"/>
      <c r="P1883" s="8"/>
      <c r="Q1883" s="8"/>
      <c r="R1883" s="8"/>
      <c r="S1883" s="8"/>
    </row>
    <row r="1884" spans="5:19" s="7" customFormat="1">
      <c r="E1884" s="23"/>
      <c r="F1884" s="23"/>
      <c r="G1884" s="23"/>
      <c r="H1884" s="23"/>
      <c r="I1884" s="18"/>
      <c r="J1884" s="9"/>
      <c r="K1884" s="8"/>
      <c r="L1884" s="8"/>
      <c r="M1884" s="8"/>
      <c r="N1884" s="8"/>
      <c r="O1884" s="8"/>
      <c r="P1884" s="8"/>
      <c r="Q1884" s="8"/>
      <c r="R1884" s="8"/>
      <c r="S1884" s="8"/>
    </row>
    <row r="1885" spans="5:19" s="7" customFormat="1">
      <c r="E1885" s="23"/>
      <c r="F1885" s="23"/>
      <c r="G1885" s="23"/>
      <c r="H1885" s="23"/>
      <c r="I1885" s="18"/>
      <c r="J1885" s="9"/>
      <c r="K1885" s="8"/>
      <c r="L1885" s="8"/>
      <c r="M1885" s="8"/>
      <c r="N1885" s="8"/>
      <c r="O1885" s="8"/>
      <c r="P1885" s="8"/>
      <c r="Q1885" s="8"/>
      <c r="R1885" s="8"/>
      <c r="S1885" s="8"/>
    </row>
    <row r="1886" spans="5:19" s="7" customFormat="1">
      <c r="E1886" s="23"/>
      <c r="F1886" s="23"/>
      <c r="G1886" s="23"/>
      <c r="H1886" s="23"/>
      <c r="I1886" s="18"/>
      <c r="J1886" s="9"/>
      <c r="K1886" s="8"/>
      <c r="L1886" s="8"/>
      <c r="M1886" s="8"/>
      <c r="N1886" s="8"/>
      <c r="O1886" s="8"/>
      <c r="P1886" s="8"/>
      <c r="Q1886" s="8"/>
      <c r="R1886" s="8"/>
      <c r="S1886" s="8"/>
    </row>
    <row r="1887" spans="5:19" s="7" customFormat="1">
      <c r="E1887" s="23"/>
      <c r="F1887" s="23"/>
      <c r="G1887" s="23"/>
      <c r="H1887" s="23"/>
      <c r="I1887" s="18"/>
      <c r="J1887" s="9"/>
      <c r="K1887" s="8"/>
      <c r="L1887" s="8"/>
      <c r="M1887" s="8"/>
      <c r="N1887" s="8"/>
      <c r="O1887" s="8"/>
      <c r="P1887" s="8"/>
      <c r="Q1887" s="8"/>
      <c r="R1887" s="8"/>
      <c r="S1887" s="8"/>
    </row>
    <row r="1888" spans="5:19" s="7" customFormat="1">
      <c r="E1888" s="23"/>
      <c r="F1888" s="23"/>
      <c r="G1888" s="23"/>
      <c r="H1888" s="23"/>
      <c r="I1888" s="18"/>
      <c r="J1888" s="9"/>
      <c r="K1888" s="8"/>
      <c r="L1888" s="8"/>
      <c r="M1888" s="8"/>
      <c r="N1888" s="8"/>
      <c r="O1888" s="8"/>
      <c r="P1888" s="8"/>
      <c r="Q1888" s="8"/>
      <c r="R1888" s="8"/>
      <c r="S1888" s="8"/>
    </row>
    <row r="1889" spans="5:19" s="7" customFormat="1">
      <c r="E1889" s="23"/>
      <c r="F1889" s="23"/>
      <c r="G1889" s="23"/>
      <c r="H1889" s="23"/>
      <c r="I1889" s="18"/>
      <c r="J1889" s="9"/>
      <c r="K1889" s="8"/>
      <c r="L1889" s="8"/>
      <c r="M1889" s="8"/>
      <c r="N1889" s="8"/>
      <c r="O1889" s="8"/>
      <c r="P1889" s="8"/>
      <c r="Q1889" s="8"/>
      <c r="R1889" s="8"/>
      <c r="S1889" s="8"/>
    </row>
    <row r="1890" spans="5:19" s="7" customFormat="1">
      <c r="E1890" s="23"/>
      <c r="F1890" s="23"/>
      <c r="G1890" s="23"/>
      <c r="H1890" s="23"/>
      <c r="I1890" s="18"/>
      <c r="J1890" s="9"/>
      <c r="K1890" s="8"/>
      <c r="L1890" s="8"/>
      <c r="M1890" s="8"/>
      <c r="N1890" s="8"/>
      <c r="O1890" s="8"/>
      <c r="P1890" s="8"/>
      <c r="Q1890" s="8"/>
      <c r="R1890" s="8"/>
      <c r="S1890" s="8"/>
    </row>
    <row r="1891" spans="5:19" s="7" customFormat="1">
      <c r="E1891" s="23"/>
      <c r="F1891" s="23"/>
      <c r="G1891" s="23"/>
      <c r="H1891" s="23"/>
      <c r="I1891" s="18"/>
      <c r="J1891" s="9"/>
      <c r="K1891" s="8"/>
      <c r="L1891" s="8"/>
      <c r="M1891" s="8"/>
      <c r="N1891" s="8"/>
      <c r="O1891" s="8"/>
      <c r="P1891" s="8"/>
      <c r="Q1891" s="8"/>
      <c r="R1891" s="8"/>
      <c r="S1891" s="8"/>
    </row>
    <row r="1892" spans="5:19" s="7" customFormat="1">
      <c r="E1892" s="23"/>
      <c r="F1892" s="23"/>
      <c r="G1892" s="23"/>
      <c r="H1892" s="23"/>
      <c r="I1892" s="18"/>
      <c r="J1892" s="9"/>
      <c r="K1892" s="8"/>
      <c r="L1892" s="8"/>
      <c r="M1892" s="8"/>
      <c r="N1892" s="8"/>
      <c r="O1892" s="8"/>
      <c r="P1892" s="8"/>
      <c r="Q1892" s="8"/>
      <c r="R1892" s="8"/>
      <c r="S1892" s="8"/>
    </row>
    <row r="1893" spans="5:19" s="7" customFormat="1">
      <c r="E1893" s="23"/>
      <c r="F1893" s="23"/>
      <c r="G1893" s="23"/>
      <c r="H1893" s="23"/>
      <c r="I1893" s="18"/>
      <c r="J1893" s="9"/>
      <c r="K1893" s="8"/>
      <c r="L1893" s="8"/>
      <c r="M1893" s="8"/>
      <c r="N1893" s="8"/>
      <c r="O1893" s="8"/>
      <c r="P1893" s="8"/>
      <c r="Q1893" s="8"/>
      <c r="R1893" s="8"/>
      <c r="S1893" s="8"/>
    </row>
    <row r="1894" spans="5:19" s="7" customFormat="1">
      <c r="E1894" s="23"/>
      <c r="F1894" s="23"/>
      <c r="G1894" s="23"/>
      <c r="H1894" s="23"/>
      <c r="I1894" s="18"/>
      <c r="J1894" s="9"/>
      <c r="K1894" s="8"/>
      <c r="L1894" s="8"/>
      <c r="M1894" s="8"/>
      <c r="N1894" s="8"/>
      <c r="O1894" s="8"/>
      <c r="P1894" s="8"/>
      <c r="Q1894" s="8"/>
      <c r="R1894" s="8"/>
      <c r="S1894" s="8"/>
    </row>
    <row r="1895" spans="5:19" s="7" customFormat="1">
      <c r="E1895" s="23"/>
      <c r="F1895" s="23"/>
      <c r="G1895" s="23"/>
      <c r="H1895" s="23"/>
      <c r="I1895" s="18"/>
      <c r="J1895" s="9"/>
      <c r="K1895" s="8"/>
      <c r="L1895" s="8"/>
      <c r="M1895" s="8"/>
      <c r="N1895" s="8"/>
      <c r="O1895" s="8"/>
      <c r="P1895" s="8"/>
      <c r="Q1895" s="8"/>
      <c r="R1895" s="8"/>
      <c r="S1895" s="8"/>
    </row>
    <row r="1896" spans="5:19" s="7" customFormat="1">
      <c r="E1896" s="23"/>
      <c r="F1896" s="23"/>
      <c r="G1896" s="23"/>
      <c r="H1896" s="23"/>
      <c r="I1896" s="18"/>
      <c r="J1896" s="9"/>
      <c r="K1896" s="8"/>
      <c r="L1896" s="8"/>
      <c r="M1896" s="8"/>
      <c r="N1896" s="8"/>
      <c r="O1896" s="8"/>
      <c r="P1896" s="8"/>
      <c r="Q1896" s="8"/>
      <c r="R1896" s="8"/>
      <c r="S1896" s="8"/>
    </row>
    <row r="1897" spans="5:19" s="7" customFormat="1">
      <c r="E1897" s="23"/>
      <c r="F1897" s="23"/>
      <c r="G1897" s="23"/>
      <c r="H1897" s="23"/>
      <c r="I1897" s="18"/>
      <c r="J1897" s="9"/>
      <c r="K1897" s="8"/>
      <c r="L1897" s="8"/>
      <c r="M1897" s="8"/>
      <c r="N1897" s="8"/>
      <c r="O1897" s="8"/>
      <c r="P1897" s="8"/>
      <c r="Q1897" s="8"/>
      <c r="R1897" s="8"/>
      <c r="S1897" s="8"/>
    </row>
    <row r="1898" spans="5:19" s="7" customFormat="1">
      <c r="E1898" s="23"/>
      <c r="F1898" s="23"/>
      <c r="G1898" s="23"/>
      <c r="H1898" s="23"/>
      <c r="I1898" s="18"/>
      <c r="J1898" s="9"/>
      <c r="K1898" s="8"/>
      <c r="L1898" s="8"/>
      <c r="M1898" s="8"/>
      <c r="N1898" s="8"/>
      <c r="O1898" s="8"/>
      <c r="P1898" s="8"/>
      <c r="Q1898" s="8"/>
      <c r="R1898" s="8"/>
      <c r="S1898" s="8"/>
    </row>
    <row r="1899" spans="5:19" s="7" customFormat="1">
      <c r="E1899" s="23"/>
      <c r="F1899" s="23"/>
      <c r="G1899" s="23"/>
      <c r="H1899" s="23"/>
      <c r="I1899" s="18"/>
      <c r="J1899" s="9"/>
      <c r="K1899" s="8"/>
      <c r="L1899" s="8"/>
      <c r="M1899" s="8"/>
      <c r="N1899" s="8"/>
      <c r="O1899" s="8"/>
      <c r="P1899" s="8"/>
      <c r="Q1899" s="8"/>
      <c r="R1899" s="8"/>
      <c r="S1899" s="8"/>
    </row>
    <row r="1900" spans="5:19" s="7" customFormat="1">
      <c r="E1900" s="23"/>
      <c r="F1900" s="23"/>
      <c r="G1900" s="23"/>
      <c r="H1900" s="23"/>
      <c r="I1900" s="18"/>
      <c r="J1900" s="9"/>
      <c r="K1900" s="8"/>
      <c r="L1900" s="8"/>
      <c r="M1900" s="8"/>
      <c r="N1900" s="8"/>
      <c r="O1900" s="8"/>
      <c r="P1900" s="8"/>
      <c r="Q1900" s="8"/>
      <c r="R1900" s="8"/>
      <c r="S1900" s="8"/>
    </row>
    <row r="1901" spans="5:19" s="7" customFormat="1">
      <c r="E1901" s="23"/>
      <c r="F1901" s="23"/>
      <c r="G1901" s="23"/>
      <c r="H1901" s="23"/>
      <c r="I1901" s="18"/>
      <c r="J1901" s="9"/>
      <c r="K1901" s="8"/>
      <c r="L1901" s="8"/>
      <c r="M1901" s="8"/>
      <c r="N1901" s="8"/>
      <c r="O1901" s="8"/>
      <c r="P1901" s="8"/>
      <c r="Q1901" s="8"/>
      <c r="R1901" s="8"/>
      <c r="S1901" s="8"/>
    </row>
    <row r="1902" spans="5:19" s="7" customFormat="1">
      <c r="E1902" s="23"/>
      <c r="F1902" s="23"/>
      <c r="G1902" s="23"/>
      <c r="H1902" s="23"/>
      <c r="I1902" s="18"/>
      <c r="J1902" s="9"/>
      <c r="K1902" s="8"/>
      <c r="L1902" s="8"/>
      <c r="M1902" s="8"/>
      <c r="N1902" s="8"/>
      <c r="O1902" s="8"/>
      <c r="P1902" s="8"/>
      <c r="Q1902" s="8"/>
      <c r="R1902" s="8"/>
      <c r="S1902" s="8"/>
    </row>
    <row r="1903" spans="5:19" s="7" customFormat="1">
      <c r="E1903" s="23"/>
      <c r="F1903" s="23"/>
      <c r="G1903" s="23"/>
      <c r="H1903" s="23"/>
      <c r="I1903" s="18"/>
      <c r="J1903" s="9"/>
      <c r="K1903" s="8"/>
      <c r="L1903" s="8"/>
      <c r="M1903" s="8"/>
      <c r="N1903" s="8"/>
      <c r="O1903" s="8"/>
      <c r="P1903" s="8"/>
      <c r="Q1903" s="8"/>
      <c r="R1903" s="8"/>
      <c r="S1903" s="8"/>
    </row>
    <row r="1904" spans="5:19" s="7" customFormat="1">
      <c r="E1904" s="23"/>
      <c r="F1904" s="23"/>
      <c r="G1904" s="23"/>
      <c r="H1904" s="23"/>
      <c r="I1904" s="18"/>
      <c r="J1904" s="9"/>
      <c r="K1904" s="8"/>
      <c r="L1904" s="8"/>
      <c r="M1904" s="8"/>
      <c r="N1904" s="8"/>
      <c r="O1904" s="8"/>
      <c r="P1904" s="8"/>
      <c r="Q1904" s="8"/>
      <c r="R1904" s="8"/>
      <c r="S1904" s="8"/>
    </row>
    <row r="1905" spans="5:19" s="7" customFormat="1">
      <c r="E1905" s="23"/>
      <c r="F1905" s="23"/>
      <c r="G1905" s="23"/>
      <c r="H1905" s="23"/>
      <c r="I1905" s="18"/>
      <c r="J1905" s="9"/>
      <c r="K1905" s="8"/>
      <c r="L1905" s="8"/>
      <c r="M1905" s="8"/>
      <c r="N1905" s="8"/>
      <c r="O1905" s="8"/>
      <c r="P1905" s="8"/>
      <c r="Q1905" s="8"/>
      <c r="R1905" s="8"/>
      <c r="S1905" s="8"/>
    </row>
    <row r="1906" spans="5:19" s="7" customFormat="1">
      <c r="E1906" s="23"/>
      <c r="F1906" s="23"/>
      <c r="G1906" s="23"/>
      <c r="H1906" s="23"/>
      <c r="I1906" s="18"/>
      <c r="J1906" s="9"/>
      <c r="K1906" s="8"/>
      <c r="L1906" s="8"/>
      <c r="M1906" s="8"/>
      <c r="N1906" s="8"/>
      <c r="O1906" s="8"/>
      <c r="P1906" s="8"/>
      <c r="Q1906" s="8"/>
      <c r="R1906" s="8"/>
      <c r="S1906" s="8"/>
    </row>
    <row r="1907" spans="5:19" s="7" customFormat="1">
      <c r="E1907" s="23"/>
      <c r="F1907" s="23"/>
      <c r="G1907" s="23"/>
      <c r="H1907" s="23"/>
      <c r="I1907" s="18"/>
      <c r="J1907" s="9"/>
      <c r="K1907" s="8"/>
      <c r="L1907" s="8"/>
      <c r="M1907" s="8"/>
      <c r="N1907" s="8"/>
      <c r="O1907" s="8"/>
      <c r="P1907" s="8"/>
      <c r="Q1907" s="8"/>
      <c r="R1907" s="8"/>
      <c r="S1907" s="8"/>
    </row>
    <row r="1908" spans="5:19" s="7" customFormat="1">
      <c r="E1908" s="23"/>
      <c r="F1908" s="23"/>
      <c r="G1908" s="23"/>
      <c r="H1908" s="23"/>
      <c r="I1908" s="18"/>
      <c r="J1908" s="9"/>
      <c r="K1908" s="8"/>
      <c r="L1908" s="8"/>
      <c r="M1908" s="8"/>
      <c r="N1908" s="8"/>
      <c r="O1908" s="8"/>
      <c r="P1908" s="8"/>
      <c r="Q1908" s="8"/>
      <c r="R1908" s="8"/>
      <c r="S1908" s="8"/>
    </row>
    <row r="1909" spans="5:19" s="7" customFormat="1">
      <c r="E1909" s="23"/>
      <c r="F1909" s="23"/>
      <c r="G1909" s="23"/>
      <c r="H1909" s="23"/>
      <c r="I1909" s="18"/>
      <c r="J1909" s="9"/>
      <c r="K1909" s="8"/>
      <c r="L1909" s="8"/>
      <c r="M1909" s="8"/>
      <c r="N1909" s="8"/>
      <c r="O1909" s="8"/>
      <c r="P1909" s="8"/>
      <c r="Q1909" s="8"/>
      <c r="R1909" s="8"/>
      <c r="S1909" s="8"/>
    </row>
    <row r="1910" spans="5:19" s="7" customFormat="1">
      <c r="E1910" s="23"/>
      <c r="F1910" s="23"/>
      <c r="G1910" s="23"/>
      <c r="H1910" s="23"/>
      <c r="I1910" s="18"/>
      <c r="J1910" s="9"/>
      <c r="K1910" s="8"/>
      <c r="L1910" s="8"/>
      <c r="M1910" s="8"/>
      <c r="N1910" s="8"/>
      <c r="O1910" s="8"/>
      <c r="P1910" s="8"/>
      <c r="Q1910" s="8"/>
      <c r="R1910" s="8"/>
      <c r="S1910" s="8"/>
    </row>
    <row r="1911" spans="5:19" s="7" customFormat="1">
      <c r="E1911" s="23"/>
      <c r="F1911" s="23"/>
      <c r="G1911" s="23"/>
      <c r="H1911" s="23"/>
      <c r="I1911" s="18"/>
      <c r="J1911" s="9"/>
      <c r="K1911" s="8"/>
      <c r="L1911" s="8"/>
      <c r="M1911" s="8"/>
      <c r="N1911" s="8"/>
      <c r="O1911" s="8"/>
      <c r="P1911" s="8"/>
      <c r="Q1911" s="8"/>
      <c r="R1911" s="8"/>
      <c r="S1911" s="8"/>
    </row>
    <row r="1912" spans="5:19" s="7" customFormat="1">
      <c r="E1912" s="23"/>
      <c r="F1912" s="23"/>
      <c r="G1912" s="23"/>
      <c r="H1912" s="23"/>
      <c r="I1912" s="18"/>
      <c r="J1912" s="9"/>
      <c r="K1912" s="8"/>
      <c r="L1912" s="8"/>
      <c r="M1912" s="8"/>
      <c r="N1912" s="8"/>
      <c r="O1912" s="8"/>
      <c r="P1912" s="8"/>
      <c r="Q1912" s="8"/>
      <c r="R1912" s="8"/>
      <c r="S1912" s="8"/>
    </row>
    <row r="1913" spans="5:19" s="7" customFormat="1">
      <c r="E1913" s="23"/>
      <c r="F1913" s="23"/>
      <c r="G1913" s="23"/>
      <c r="H1913" s="23"/>
      <c r="I1913" s="18"/>
      <c r="J1913" s="9"/>
      <c r="K1913" s="8"/>
      <c r="L1913" s="8"/>
      <c r="M1913" s="8"/>
      <c r="N1913" s="8"/>
      <c r="O1913" s="8"/>
      <c r="P1913" s="8"/>
      <c r="Q1913" s="8"/>
      <c r="R1913" s="8"/>
      <c r="S1913" s="8"/>
    </row>
    <row r="1914" spans="5:19" s="7" customFormat="1">
      <c r="E1914" s="23"/>
      <c r="F1914" s="23"/>
      <c r="G1914" s="23"/>
      <c r="H1914" s="23"/>
      <c r="I1914" s="18"/>
      <c r="J1914" s="9"/>
      <c r="K1914" s="8"/>
      <c r="L1914" s="8"/>
      <c r="M1914" s="8"/>
      <c r="N1914" s="8"/>
      <c r="O1914" s="8"/>
      <c r="P1914" s="8"/>
      <c r="Q1914" s="8"/>
      <c r="R1914" s="8"/>
      <c r="S1914" s="8"/>
    </row>
    <row r="1915" spans="5:19" s="7" customFormat="1">
      <c r="E1915" s="23"/>
      <c r="F1915" s="23"/>
      <c r="G1915" s="23"/>
      <c r="H1915" s="23"/>
      <c r="I1915" s="18"/>
      <c r="J1915" s="9"/>
      <c r="K1915" s="8"/>
      <c r="L1915" s="8"/>
      <c r="M1915" s="8"/>
      <c r="N1915" s="8"/>
      <c r="O1915" s="8"/>
      <c r="P1915" s="8"/>
      <c r="Q1915" s="8"/>
      <c r="R1915" s="8"/>
      <c r="S1915" s="8"/>
    </row>
    <row r="1916" spans="5:19" s="7" customFormat="1">
      <c r="E1916" s="23"/>
      <c r="F1916" s="23"/>
      <c r="G1916" s="23"/>
      <c r="H1916" s="23"/>
      <c r="I1916" s="18"/>
      <c r="J1916" s="9"/>
      <c r="K1916" s="8"/>
      <c r="L1916" s="8"/>
      <c r="M1916" s="8"/>
      <c r="N1916" s="8"/>
      <c r="O1916" s="8"/>
      <c r="P1916" s="8"/>
      <c r="Q1916" s="8"/>
      <c r="R1916" s="8"/>
      <c r="S1916" s="8"/>
    </row>
    <row r="1917" spans="5:19" s="7" customFormat="1">
      <c r="E1917" s="23"/>
      <c r="F1917" s="23"/>
      <c r="G1917" s="23"/>
      <c r="H1917" s="23"/>
      <c r="I1917" s="18"/>
      <c r="J1917" s="9"/>
      <c r="K1917" s="8"/>
      <c r="L1917" s="8"/>
      <c r="M1917" s="8"/>
      <c r="N1917" s="8"/>
      <c r="O1917" s="8"/>
      <c r="P1917" s="8"/>
      <c r="Q1917" s="8"/>
      <c r="R1917" s="8"/>
      <c r="S1917" s="8"/>
    </row>
    <row r="1918" spans="5:19" s="7" customFormat="1">
      <c r="E1918" s="23"/>
      <c r="F1918" s="23"/>
      <c r="G1918" s="23"/>
      <c r="H1918" s="23"/>
      <c r="I1918" s="18"/>
      <c r="J1918" s="9"/>
      <c r="K1918" s="8"/>
      <c r="L1918" s="8"/>
      <c r="M1918" s="8"/>
      <c r="N1918" s="8"/>
      <c r="O1918" s="8"/>
      <c r="P1918" s="8"/>
      <c r="Q1918" s="8"/>
      <c r="R1918" s="8"/>
      <c r="S1918" s="8"/>
    </row>
    <row r="1919" spans="5:19" s="7" customFormat="1">
      <c r="E1919" s="23"/>
      <c r="F1919" s="23"/>
      <c r="G1919" s="23"/>
      <c r="H1919" s="23"/>
      <c r="I1919" s="18"/>
      <c r="J1919" s="9"/>
      <c r="K1919" s="8"/>
      <c r="L1919" s="8"/>
      <c r="M1919" s="8"/>
      <c r="N1919" s="8"/>
      <c r="O1919" s="8"/>
      <c r="P1919" s="8"/>
      <c r="Q1919" s="8"/>
      <c r="R1919" s="8"/>
      <c r="S1919" s="8"/>
    </row>
    <row r="1920" spans="5:19" s="7" customFormat="1">
      <c r="E1920" s="23"/>
      <c r="F1920" s="23"/>
      <c r="G1920" s="23"/>
      <c r="H1920" s="23"/>
      <c r="I1920" s="18"/>
      <c r="J1920" s="9"/>
      <c r="K1920" s="8"/>
      <c r="L1920" s="8"/>
      <c r="M1920" s="8"/>
      <c r="N1920" s="8"/>
      <c r="O1920" s="8"/>
      <c r="P1920" s="8"/>
      <c r="Q1920" s="8"/>
      <c r="R1920" s="8"/>
      <c r="S1920" s="8"/>
    </row>
    <row r="1921" spans="5:19" s="7" customFormat="1">
      <c r="E1921" s="23"/>
      <c r="F1921" s="23"/>
      <c r="G1921" s="23"/>
      <c r="H1921" s="23"/>
      <c r="I1921" s="18"/>
      <c r="J1921" s="9"/>
      <c r="K1921" s="8"/>
      <c r="L1921" s="8"/>
      <c r="M1921" s="8"/>
      <c r="N1921" s="8"/>
      <c r="O1921" s="8"/>
      <c r="P1921" s="8"/>
      <c r="Q1921" s="8"/>
      <c r="R1921" s="8"/>
      <c r="S1921" s="8"/>
    </row>
    <row r="1922" spans="5:19" s="7" customFormat="1">
      <c r="E1922" s="23"/>
      <c r="F1922" s="23"/>
      <c r="G1922" s="23"/>
      <c r="H1922" s="23"/>
      <c r="I1922" s="18"/>
      <c r="J1922" s="9"/>
      <c r="K1922" s="8"/>
      <c r="L1922" s="8"/>
      <c r="M1922" s="8"/>
      <c r="N1922" s="8"/>
      <c r="O1922" s="8"/>
      <c r="P1922" s="8"/>
      <c r="Q1922" s="8"/>
      <c r="R1922" s="8"/>
      <c r="S1922" s="8"/>
    </row>
    <row r="1923" spans="5:19" s="7" customFormat="1">
      <c r="E1923" s="23"/>
      <c r="F1923" s="23"/>
      <c r="G1923" s="23"/>
      <c r="H1923" s="23"/>
      <c r="I1923" s="18"/>
      <c r="J1923" s="9"/>
      <c r="K1923" s="8"/>
      <c r="L1923" s="8"/>
      <c r="M1923" s="8"/>
      <c r="N1923" s="8"/>
      <c r="O1923" s="8"/>
      <c r="P1923" s="8"/>
      <c r="Q1923" s="8"/>
      <c r="R1923" s="8"/>
      <c r="S1923" s="8"/>
    </row>
    <row r="1924" spans="5:19" s="7" customFormat="1">
      <c r="E1924" s="23"/>
      <c r="F1924" s="23"/>
      <c r="G1924" s="23"/>
      <c r="H1924" s="23"/>
      <c r="I1924" s="18"/>
      <c r="J1924" s="9"/>
      <c r="K1924" s="8"/>
      <c r="L1924" s="8"/>
      <c r="M1924" s="8"/>
      <c r="N1924" s="8"/>
      <c r="O1924" s="8"/>
      <c r="P1924" s="8"/>
      <c r="Q1924" s="8"/>
      <c r="R1924" s="8"/>
      <c r="S1924" s="8"/>
    </row>
    <row r="1925" spans="5:19" s="7" customFormat="1">
      <c r="E1925" s="23"/>
      <c r="F1925" s="23"/>
      <c r="G1925" s="23"/>
      <c r="H1925" s="23"/>
      <c r="I1925" s="18"/>
      <c r="J1925" s="9"/>
      <c r="K1925" s="8"/>
      <c r="L1925" s="8"/>
      <c r="M1925" s="8"/>
      <c r="N1925" s="8"/>
      <c r="O1925" s="8"/>
      <c r="P1925" s="8"/>
      <c r="Q1925" s="8"/>
      <c r="R1925" s="8"/>
      <c r="S1925" s="8"/>
    </row>
    <row r="1926" spans="5:19" s="7" customFormat="1">
      <c r="E1926" s="23"/>
      <c r="F1926" s="23"/>
      <c r="G1926" s="23"/>
      <c r="H1926" s="23"/>
      <c r="I1926" s="18"/>
      <c r="J1926" s="9"/>
      <c r="K1926" s="8"/>
      <c r="L1926" s="8"/>
      <c r="M1926" s="8"/>
      <c r="N1926" s="8"/>
      <c r="O1926" s="8"/>
      <c r="P1926" s="8"/>
      <c r="Q1926" s="8"/>
      <c r="R1926" s="8"/>
      <c r="S1926" s="8"/>
    </row>
    <row r="1927" spans="5:19" s="7" customFormat="1">
      <c r="E1927" s="23"/>
      <c r="F1927" s="23"/>
      <c r="G1927" s="23"/>
      <c r="H1927" s="23"/>
      <c r="I1927" s="18"/>
      <c r="J1927" s="9"/>
      <c r="K1927" s="8"/>
      <c r="L1927" s="8"/>
      <c r="M1927" s="8"/>
      <c r="N1927" s="8"/>
      <c r="O1927" s="8"/>
      <c r="P1927" s="8"/>
      <c r="Q1927" s="8"/>
      <c r="R1927" s="8"/>
      <c r="S1927" s="8"/>
    </row>
    <row r="1928" spans="5:19" s="7" customFormat="1">
      <c r="E1928" s="23"/>
      <c r="F1928" s="23"/>
      <c r="G1928" s="23"/>
      <c r="H1928" s="23"/>
      <c r="I1928" s="18"/>
      <c r="J1928" s="9"/>
      <c r="K1928" s="8"/>
      <c r="L1928" s="8"/>
      <c r="M1928" s="8"/>
      <c r="N1928" s="8"/>
      <c r="O1928" s="8"/>
      <c r="P1928" s="8"/>
      <c r="Q1928" s="8"/>
      <c r="R1928" s="8"/>
      <c r="S1928" s="8"/>
    </row>
    <row r="1929" spans="5:19" s="7" customFormat="1">
      <c r="E1929" s="23"/>
      <c r="F1929" s="23"/>
      <c r="G1929" s="23"/>
      <c r="H1929" s="23"/>
      <c r="I1929" s="18"/>
      <c r="J1929" s="9"/>
      <c r="K1929" s="8"/>
      <c r="L1929" s="8"/>
      <c r="M1929" s="8"/>
      <c r="N1929" s="8"/>
      <c r="O1929" s="8"/>
      <c r="P1929" s="8"/>
      <c r="Q1929" s="8"/>
      <c r="R1929" s="8"/>
      <c r="S1929" s="8"/>
    </row>
    <row r="1930" spans="5:19" s="7" customFormat="1">
      <c r="E1930" s="23"/>
      <c r="F1930" s="23"/>
      <c r="G1930" s="23"/>
      <c r="H1930" s="23"/>
      <c r="I1930" s="18"/>
      <c r="J1930" s="9"/>
      <c r="K1930" s="8"/>
      <c r="L1930" s="8"/>
      <c r="M1930" s="8"/>
      <c r="N1930" s="8"/>
      <c r="O1930" s="8"/>
      <c r="P1930" s="8"/>
      <c r="Q1930" s="8"/>
      <c r="R1930" s="8"/>
      <c r="S1930" s="8"/>
    </row>
    <row r="1931" spans="5:19" s="7" customFormat="1">
      <c r="E1931" s="23"/>
      <c r="F1931" s="23"/>
      <c r="G1931" s="23"/>
      <c r="H1931" s="23"/>
      <c r="I1931" s="18"/>
      <c r="J1931" s="9"/>
      <c r="K1931" s="8"/>
      <c r="L1931" s="8"/>
      <c r="M1931" s="8"/>
      <c r="N1931" s="8"/>
      <c r="O1931" s="8"/>
      <c r="P1931" s="8"/>
      <c r="Q1931" s="8"/>
      <c r="R1931" s="8"/>
      <c r="S1931" s="8"/>
    </row>
    <row r="1932" spans="5:19" s="7" customFormat="1">
      <c r="E1932" s="23"/>
      <c r="F1932" s="23"/>
      <c r="G1932" s="23"/>
      <c r="H1932" s="23"/>
      <c r="I1932" s="18"/>
      <c r="J1932" s="9"/>
      <c r="K1932" s="8"/>
      <c r="L1932" s="8"/>
      <c r="M1932" s="8"/>
      <c r="N1932" s="8"/>
      <c r="O1932" s="8"/>
      <c r="P1932" s="8"/>
      <c r="Q1932" s="8"/>
      <c r="R1932" s="8"/>
      <c r="S1932" s="8"/>
    </row>
    <row r="1933" spans="5:19" s="7" customFormat="1">
      <c r="E1933" s="23"/>
      <c r="F1933" s="23"/>
      <c r="G1933" s="23"/>
      <c r="H1933" s="23"/>
      <c r="I1933" s="18"/>
      <c r="J1933" s="9"/>
      <c r="K1933" s="8"/>
      <c r="L1933" s="8"/>
      <c r="M1933" s="8"/>
      <c r="N1933" s="8"/>
      <c r="O1933" s="8"/>
      <c r="P1933" s="8"/>
      <c r="Q1933" s="8"/>
      <c r="R1933" s="8"/>
      <c r="S1933" s="8"/>
    </row>
    <row r="1934" spans="5:19" s="7" customFormat="1">
      <c r="E1934" s="23"/>
      <c r="F1934" s="23"/>
      <c r="G1934" s="23"/>
      <c r="H1934" s="23"/>
      <c r="I1934" s="18"/>
      <c r="J1934" s="9"/>
      <c r="K1934" s="8"/>
      <c r="L1934" s="8"/>
      <c r="M1934" s="8"/>
      <c r="N1934" s="8"/>
      <c r="O1934" s="8"/>
      <c r="P1934" s="8"/>
      <c r="Q1934" s="8"/>
      <c r="R1934" s="8"/>
      <c r="S1934" s="8"/>
    </row>
    <row r="1935" spans="5:19" s="7" customFormat="1">
      <c r="E1935" s="23"/>
      <c r="F1935" s="23"/>
      <c r="G1935" s="23"/>
      <c r="H1935" s="23"/>
      <c r="I1935" s="18"/>
      <c r="J1935" s="9"/>
      <c r="K1935" s="8"/>
      <c r="L1935" s="8"/>
      <c r="M1935" s="8"/>
      <c r="N1935" s="8"/>
      <c r="O1935" s="8"/>
      <c r="P1935" s="8"/>
      <c r="Q1935" s="8"/>
      <c r="R1935" s="8"/>
      <c r="S1935" s="8"/>
    </row>
    <row r="1936" spans="5:19" s="7" customFormat="1">
      <c r="E1936" s="23"/>
      <c r="F1936" s="23"/>
      <c r="G1936" s="23"/>
      <c r="H1936" s="23"/>
      <c r="I1936" s="18"/>
      <c r="J1936" s="9"/>
      <c r="K1936" s="8"/>
      <c r="L1936" s="8"/>
      <c r="M1936" s="8"/>
      <c r="N1936" s="8"/>
      <c r="O1936" s="8"/>
      <c r="P1936" s="8"/>
      <c r="Q1936" s="8"/>
      <c r="R1936" s="8"/>
      <c r="S1936" s="8"/>
    </row>
    <row r="1937" spans="5:19" s="7" customFormat="1">
      <c r="E1937" s="23"/>
      <c r="F1937" s="23"/>
      <c r="G1937" s="23"/>
      <c r="H1937" s="23"/>
      <c r="I1937" s="18"/>
      <c r="J1937" s="9"/>
      <c r="K1937" s="8"/>
      <c r="L1937" s="8"/>
      <c r="M1937" s="8"/>
      <c r="N1937" s="8"/>
      <c r="O1937" s="8"/>
      <c r="P1937" s="8"/>
      <c r="Q1937" s="8"/>
      <c r="R1937" s="8"/>
      <c r="S1937" s="8"/>
    </row>
    <row r="1938" spans="5:19" s="7" customFormat="1">
      <c r="E1938" s="23"/>
      <c r="F1938" s="23"/>
      <c r="G1938" s="23"/>
      <c r="H1938" s="23"/>
      <c r="I1938" s="18"/>
      <c r="J1938" s="9"/>
      <c r="K1938" s="8"/>
      <c r="L1938" s="8"/>
      <c r="M1938" s="8"/>
      <c r="N1938" s="8"/>
      <c r="O1938" s="8"/>
      <c r="P1938" s="8"/>
      <c r="Q1938" s="8"/>
      <c r="R1938" s="8"/>
      <c r="S1938" s="8"/>
    </row>
    <row r="1939" spans="5:19" s="7" customFormat="1">
      <c r="E1939" s="23"/>
      <c r="F1939" s="23"/>
      <c r="G1939" s="23"/>
      <c r="H1939" s="23"/>
      <c r="I1939" s="18"/>
      <c r="J1939" s="9"/>
      <c r="K1939" s="8"/>
      <c r="L1939" s="8"/>
      <c r="M1939" s="8"/>
      <c r="N1939" s="8"/>
      <c r="O1939" s="8"/>
      <c r="P1939" s="8"/>
      <c r="Q1939" s="8"/>
      <c r="R1939" s="8"/>
      <c r="S1939" s="8"/>
    </row>
    <row r="1940" spans="5:19" s="7" customFormat="1">
      <c r="E1940" s="23"/>
      <c r="F1940" s="23"/>
      <c r="G1940" s="23"/>
      <c r="H1940" s="23"/>
      <c r="I1940" s="18"/>
      <c r="J1940" s="9"/>
      <c r="K1940" s="8"/>
      <c r="L1940" s="8"/>
      <c r="M1940" s="8"/>
      <c r="N1940" s="8"/>
      <c r="O1940" s="8"/>
      <c r="P1940" s="8"/>
      <c r="Q1940" s="8"/>
      <c r="R1940" s="8"/>
      <c r="S1940" s="8"/>
    </row>
    <row r="1941" spans="5:19" s="7" customFormat="1">
      <c r="E1941" s="23"/>
      <c r="F1941" s="23"/>
      <c r="G1941" s="23"/>
      <c r="H1941" s="23"/>
      <c r="I1941" s="18"/>
      <c r="J1941" s="9"/>
      <c r="K1941" s="8"/>
      <c r="L1941" s="8"/>
      <c r="M1941" s="8"/>
      <c r="N1941" s="8"/>
      <c r="O1941" s="8"/>
      <c r="P1941" s="8"/>
      <c r="Q1941" s="8"/>
      <c r="R1941" s="8"/>
      <c r="S1941" s="8"/>
    </row>
    <row r="1942" spans="5:19" s="7" customFormat="1">
      <c r="E1942" s="23"/>
      <c r="F1942" s="23"/>
      <c r="G1942" s="23"/>
      <c r="H1942" s="23"/>
      <c r="I1942" s="18"/>
      <c r="J1942" s="9"/>
      <c r="K1942" s="8"/>
      <c r="L1942" s="8"/>
      <c r="M1942" s="8"/>
      <c r="N1942" s="8"/>
      <c r="O1942" s="8"/>
      <c r="P1942" s="8"/>
      <c r="Q1942" s="8"/>
      <c r="R1942" s="8"/>
      <c r="S1942" s="8"/>
    </row>
    <row r="1943" spans="5:19" s="7" customFormat="1">
      <c r="E1943" s="23"/>
      <c r="F1943" s="23"/>
      <c r="G1943" s="23"/>
      <c r="H1943" s="23"/>
      <c r="I1943" s="18"/>
      <c r="J1943" s="9"/>
      <c r="K1943" s="8"/>
      <c r="L1943" s="8"/>
      <c r="M1943" s="8"/>
      <c r="N1943" s="8"/>
      <c r="O1943" s="8"/>
      <c r="P1943" s="8"/>
      <c r="Q1943" s="8"/>
      <c r="R1943" s="8"/>
      <c r="S1943" s="8"/>
    </row>
    <row r="1944" spans="5:19" s="7" customFormat="1">
      <c r="E1944" s="23"/>
      <c r="F1944" s="23"/>
      <c r="G1944" s="23"/>
      <c r="H1944" s="23"/>
      <c r="I1944" s="18"/>
      <c r="J1944" s="9"/>
      <c r="K1944" s="8"/>
      <c r="L1944" s="8"/>
      <c r="M1944" s="8"/>
      <c r="N1944" s="8"/>
      <c r="O1944" s="8"/>
      <c r="P1944" s="8"/>
      <c r="Q1944" s="8"/>
      <c r="R1944" s="8"/>
      <c r="S1944" s="8"/>
    </row>
    <row r="1945" spans="5:19" s="7" customFormat="1">
      <c r="E1945" s="23"/>
      <c r="F1945" s="23"/>
      <c r="G1945" s="23"/>
      <c r="H1945" s="23"/>
      <c r="I1945" s="18"/>
      <c r="J1945" s="9"/>
      <c r="K1945" s="8"/>
      <c r="L1945" s="8"/>
      <c r="M1945" s="8"/>
      <c r="N1945" s="8"/>
      <c r="O1945" s="8"/>
      <c r="P1945" s="8"/>
      <c r="Q1945" s="8"/>
      <c r="R1945" s="8"/>
      <c r="S1945" s="8"/>
    </row>
    <row r="1946" spans="5:19" s="7" customFormat="1">
      <c r="E1946" s="23"/>
      <c r="F1946" s="23"/>
      <c r="G1946" s="23"/>
      <c r="H1946" s="23"/>
      <c r="I1946" s="18"/>
      <c r="J1946" s="9"/>
      <c r="K1946" s="8"/>
      <c r="L1946" s="8"/>
      <c r="M1946" s="8"/>
      <c r="N1946" s="8"/>
      <c r="O1946" s="8"/>
      <c r="P1946" s="8"/>
      <c r="Q1946" s="8"/>
      <c r="R1946" s="8"/>
      <c r="S1946" s="8"/>
    </row>
    <row r="1947" spans="5:19" s="7" customFormat="1">
      <c r="E1947" s="23"/>
      <c r="F1947" s="23"/>
      <c r="G1947" s="23"/>
      <c r="H1947" s="23"/>
      <c r="I1947" s="18"/>
      <c r="J1947" s="9"/>
      <c r="K1947" s="8"/>
      <c r="L1947" s="8"/>
      <c r="M1947" s="8"/>
      <c r="N1947" s="8"/>
      <c r="O1947" s="8"/>
      <c r="P1947" s="8"/>
      <c r="Q1947" s="8"/>
      <c r="R1947" s="8"/>
      <c r="S1947" s="8"/>
    </row>
    <row r="1948" spans="5:19" s="7" customFormat="1">
      <c r="E1948" s="23"/>
      <c r="F1948" s="23"/>
      <c r="G1948" s="23"/>
      <c r="H1948" s="23"/>
      <c r="I1948" s="18"/>
      <c r="J1948" s="9"/>
      <c r="K1948" s="8"/>
      <c r="L1948" s="8"/>
      <c r="M1948" s="8"/>
      <c r="N1948" s="8"/>
      <c r="O1948" s="8"/>
      <c r="P1948" s="8"/>
      <c r="Q1948" s="8"/>
      <c r="R1948" s="8"/>
      <c r="S1948" s="8"/>
    </row>
    <row r="1949" spans="5:19" s="7" customFormat="1">
      <c r="E1949" s="23"/>
      <c r="F1949" s="23"/>
      <c r="G1949" s="23"/>
      <c r="H1949" s="23"/>
      <c r="I1949" s="18"/>
      <c r="J1949" s="9"/>
      <c r="K1949" s="8"/>
      <c r="L1949" s="8"/>
      <c r="M1949" s="8"/>
      <c r="N1949" s="8"/>
      <c r="O1949" s="8"/>
      <c r="P1949" s="8"/>
      <c r="Q1949" s="8"/>
      <c r="R1949" s="8"/>
      <c r="S1949" s="8"/>
    </row>
    <row r="1950" spans="5:19" s="7" customFormat="1">
      <c r="E1950" s="23"/>
      <c r="F1950" s="23"/>
      <c r="G1950" s="23"/>
      <c r="H1950" s="23"/>
      <c r="I1950" s="18"/>
      <c r="J1950" s="9"/>
      <c r="K1950" s="8"/>
      <c r="L1950" s="8"/>
      <c r="M1950" s="8"/>
      <c r="N1950" s="8"/>
      <c r="O1950" s="8"/>
      <c r="P1950" s="8"/>
      <c r="Q1950" s="8"/>
      <c r="R1950" s="8"/>
      <c r="S1950" s="8"/>
    </row>
    <row r="1951" spans="5:19" s="7" customFormat="1">
      <c r="E1951" s="23"/>
      <c r="F1951" s="23"/>
      <c r="G1951" s="23"/>
      <c r="H1951" s="23"/>
      <c r="I1951" s="18"/>
      <c r="J1951" s="9"/>
      <c r="K1951" s="8"/>
      <c r="L1951" s="8"/>
      <c r="M1951" s="8"/>
      <c r="N1951" s="8"/>
      <c r="O1951" s="8"/>
      <c r="P1951" s="8"/>
      <c r="Q1951" s="8"/>
      <c r="R1951" s="8"/>
      <c r="S1951" s="8"/>
    </row>
    <row r="1952" spans="5:19" s="7" customFormat="1">
      <c r="E1952" s="23"/>
      <c r="F1952" s="23"/>
      <c r="G1952" s="23"/>
      <c r="H1952" s="23"/>
      <c r="I1952" s="18"/>
      <c r="J1952" s="9"/>
      <c r="K1952" s="8"/>
      <c r="L1952" s="8"/>
      <c r="M1952" s="8"/>
      <c r="N1952" s="8"/>
      <c r="O1952" s="8"/>
      <c r="P1952" s="8"/>
      <c r="Q1952" s="8"/>
      <c r="R1952" s="8"/>
      <c r="S1952" s="8"/>
    </row>
    <row r="1953" spans="5:19" s="7" customFormat="1">
      <c r="E1953" s="23"/>
      <c r="F1953" s="23"/>
      <c r="G1953" s="23"/>
      <c r="H1953" s="23"/>
      <c r="I1953" s="18"/>
      <c r="J1953" s="9"/>
      <c r="K1953" s="8"/>
      <c r="L1953" s="8"/>
      <c r="M1953" s="8"/>
      <c r="N1953" s="8"/>
      <c r="O1953" s="8"/>
      <c r="P1953" s="8"/>
      <c r="Q1953" s="8"/>
      <c r="R1953" s="8"/>
      <c r="S1953" s="8"/>
    </row>
    <row r="1954" spans="5:19" s="7" customFormat="1">
      <c r="E1954" s="23"/>
      <c r="F1954" s="23"/>
      <c r="G1954" s="23"/>
      <c r="H1954" s="23"/>
      <c r="I1954" s="18"/>
      <c r="J1954" s="9"/>
      <c r="K1954" s="8"/>
      <c r="L1954" s="8"/>
      <c r="M1954" s="8"/>
      <c r="N1954" s="8"/>
      <c r="O1954" s="8"/>
      <c r="P1954" s="8"/>
      <c r="Q1954" s="8"/>
      <c r="R1954" s="8"/>
      <c r="S1954" s="8"/>
    </row>
    <row r="1955" spans="5:19" s="7" customFormat="1">
      <c r="E1955" s="23"/>
      <c r="F1955" s="23"/>
      <c r="G1955" s="23"/>
      <c r="H1955" s="23"/>
      <c r="I1955" s="18"/>
      <c r="J1955" s="9"/>
      <c r="K1955" s="8"/>
      <c r="L1955" s="8"/>
      <c r="M1955" s="8"/>
      <c r="N1955" s="8"/>
      <c r="O1955" s="8"/>
      <c r="P1955" s="8"/>
      <c r="Q1955" s="8"/>
      <c r="R1955" s="8"/>
      <c r="S1955" s="8"/>
    </row>
    <row r="1956" spans="5:19" s="7" customFormat="1">
      <c r="E1956" s="23"/>
      <c r="F1956" s="23"/>
      <c r="G1956" s="23"/>
      <c r="H1956" s="23"/>
      <c r="I1956" s="18"/>
      <c r="J1956" s="9"/>
      <c r="K1956" s="8"/>
      <c r="L1956" s="8"/>
      <c r="M1956" s="8"/>
      <c r="N1956" s="8"/>
      <c r="O1956" s="8"/>
      <c r="P1956" s="8"/>
      <c r="Q1956" s="8"/>
      <c r="R1956" s="8"/>
      <c r="S1956" s="8"/>
    </row>
    <row r="1957" spans="5:19" s="7" customFormat="1">
      <c r="E1957" s="23"/>
      <c r="F1957" s="23"/>
      <c r="G1957" s="23"/>
      <c r="H1957" s="23"/>
      <c r="I1957" s="18"/>
      <c r="J1957" s="9"/>
      <c r="K1957" s="8"/>
      <c r="L1957" s="8"/>
      <c r="M1957" s="8"/>
      <c r="N1957" s="8"/>
      <c r="O1957" s="8"/>
      <c r="P1957" s="8"/>
      <c r="Q1957" s="8"/>
      <c r="R1957" s="8"/>
      <c r="S1957" s="8"/>
    </row>
    <row r="1958" spans="5:19" s="7" customFormat="1">
      <c r="E1958" s="23"/>
      <c r="F1958" s="23"/>
      <c r="G1958" s="23"/>
      <c r="H1958" s="23"/>
      <c r="I1958" s="18"/>
      <c r="J1958" s="9"/>
      <c r="K1958" s="8"/>
      <c r="L1958" s="8"/>
      <c r="M1958" s="8"/>
      <c r="N1958" s="8"/>
      <c r="O1958" s="8"/>
      <c r="P1958" s="8"/>
      <c r="Q1958" s="8"/>
      <c r="R1958" s="8"/>
      <c r="S1958" s="8"/>
    </row>
    <row r="1959" spans="5:19" s="7" customFormat="1">
      <c r="E1959" s="23"/>
      <c r="F1959" s="23"/>
      <c r="G1959" s="23"/>
      <c r="H1959" s="23"/>
      <c r="I1959" s="18"/>
      <c r="J1959" s="9"/>
      <c r="K1959" s="8"/>
      <c r="L1959" s="8"/>
      <c r="M1959" s="8"/>
      <c r="N1959" s="8"/>
      <c r="O1959" s="8"/>
      <c r="P1959" s="8"/>
      <c r="Q1959" s="8"/>
      <c r="R1959" s="8"/>
      <c r="S1959" s="8"/>
    </row>
    <row r="1960" spans="5:19" s="7" customFormat="1">
      <c r="E1960" s="23"/>
      <c r="F1960" s="23"/>
      <c r="G1960" s="23"/>
      <c r="H1960" s="23"/>
      <c r="I1960" s="18"/>
      <c r="J1960" s="9"/>
      <c r="K1960" s="8"/>
      <c r="L1960" s="8"/>
      <c r="M1960" s="8"/>
      <c r="N1960" s="8"/>
      <c r="O1960" s="8"/>
      <c r="P1960" s="8"/>
      <c r="Q1960" s="8"/>
      <c r="R1960" s="8"/>
      <c r="S1960" s="8"/>
    </row>
    <row r="1961" spans="5:19" s="7" customFormat="1">
      <c r="E1961" s="23"/>
      <c r="F1961" s="23"/>
      <c r="G1961" s="23"/>
      <c r="H1961" s="23"/>
      <c r="I1961" s="18"/>
      <c r="J1961" s="9"/>
      <c r="K1961" s="8"/>
      <c r="L1961" s="8"/>
      <c r="M1961" s="8"/>
      <c r="N1961" s="8"/>
      <c r="O1961" s="8"/>
      <c r="P1961" s="8"/>
      <c r="Q1961" s="8"/>
      <c r="R1961" s="8"/>
      <c r="S1961" s="8"/>
    </row>
    <row r="1962" spans="5:19" s="7" customFormat="1">
      <c r="E1962" s="23"/>
      <c r="F1962" s="23"/>
      <c r="G1962" s="23"/>
      <c r="H1962" s="23"/>
      <c r="I1962" s="18"/>
      <c r="J1962" s="9"/>
      <c r="K1962" s="8"/>
      <c r="L1962" s="8"/>
      <c r="M1962" s="8"/>
      <c r="N1962" s="8"/>
      <c r="O1962" s="8"/>
      <c r="P1962" s="8"/>
      <c r="Q1962" s="8"/>
      <c r="R1962" s="8"/>
      <c r="S1962" s="8"/>
    </row>
    <row r="1963" spans="5:19" s="7" customFormat="1">
      <c r="E1963" s="23"/>
      <c r="F1963" s="23"/>
      <c r="G1963" s="23"/>
      <c r="H1963" s="23"/>
      <c r="I1963" s="18"/>
      <c r="J1963" s="9"/>
      <c r="K1963" s="8"/>
      <c r="L1963" s="8"/>
      <c r="M1963" s="8"/>
      <c r="N1963" s="8"/>
      <c r="O1963" s="8"/>
      <c r="P1963" s="8"/>
      <c r="Q1963" s="8"/>
      <c r="R1963" s="8"/>
      <c r="S1963" s="8"/>
    </row>
    <row r="1964" spans="5:19" s="7" customFormat="1">
      <c r="E1964" s="23"/>
      <c r="F1964" s="23"/>
      <c r="G1964" s="23"/>
      <c r="H1964" s="23"/>
      <c r="I1964" s="18"/>
      <c r="J1964" s="9"/>
      <c r="K1964" s="8"/>
      <c r="L1964" s="8"/>
      <c r="M1964" s="8"/>
      <c r="N1964" s="8"/>
      <c r="O1964" s="8"/>
      <c r="P1964" s="8"/>
      <c r="Q1964" s="8"/>
      <c r="R1964" s="8"/>
      <c r="S1964" s="8"/>
    </row>
    <row r="1965" spans="5:19" s="7" customFormat="1">
      <c r="E1965" s="23"/>
      <c r="F1965" s="23"/>
      <c r="G1965" s="23"/>
      <c r="H1965" s="23"/>
      <c r="I1965" s="18"/>
      <c r="J1965" s="9"/>
      <c r="K1965" s="8"/>
      <c r="L1965" s="8"/>
      <c r="M1965" s="8"/>
      <c r="N1965" s="8"/>
      <c r="O1965" s="8"/>
      <c r="P1965" s="8"/>
      <c r="Q1965" s="8"/>
      <c r="R1965" s="8"/>
      <c r="S1965" s="8"/>
    </row>
    <row r="1966" spans="5:19" s="7" customFormat="1">
      <c r="E1966" s="23"/>
      <c r="F1966" s="23"/>
      <c r="G1966" s="23"/>
      <c r="H1966" s="23"/>
      <c r="I1966" s="18"/>
      <c r="J1966" s="9"/>
      <c r="K1966" s="8"/>
      <c r="L1966" s="8"/>
      <c r="M1966" s="8"/>
      <c r="N1966" s="8"/>
      <c r="O1966" s="8"/>
      <c r="P1966" s="8"/>
      <c r="Q1966" s="8"/>
      <c r="R1966" s="8"/>
      <c r="S1966" s="8"/>
    </row>
    <row r="1967" spans="5:19" s="7" customFormat="1">
      <c r="E1967" s="23"/>
      <c r="F1967" s="23"/>
      <c r="G1967" s="23"/>
      <c r="H1967" s="23"/>
      <c r="I1967" s="18"/>
      <c r="J1967" s="9"/>
      <c r="K1967" s="8"/>
      <c r="L1967" s="8"/>
      <c r="M1967" s="8"/>
      <c r="N1967" s="8"/>
      <c r="O1967" s="8"/>
      <c r="P1967" s="8"/>
      <c r="Q1967" s="8"/>
      <c r="R1967" s="8"/>
      <c r="S1967" s="8"/>
    </row>
    <row r="1968" spans="5:19" s="7" customFormat="1">
      <c r="E1968" s="23"/>
      <c r="F1968" s="23"/>
      <c r="G1968" s="23"/>
      <c r="H1968" s="23"/>
      <c r="I1968" s="18"/>
      <c r="J1968" s="9"/>
      <c r="K1968" s="8"/>
      <c r="L1968" s="8"/>
      <c r="M1968" s="8"/>
      <c r="N1968" s="8"/>
      <c r="O1968" s="8"/>
      <c r="P1968" s="8"/>
      <c r="Q1968" s="8"/>
      <c r="R1968" s="8"/>
      <c r="S1968" s="8"/>
    </row>
    <row r="1969" spans="5:19" s="7" customFormat="1">
      <c r="E1969" s="23"/>
      <c r="F1969" s="23"/>
      <c r="G1969" s="23"/>
      <c r="H1969" s="23"/>
      <c r="I1969" s="18"/>
      <c r="J1969" s="9"/>
      <c r="K1969" s="8"/>
      <c r="L1969" s="8"/>
      <c r="M1969" s="8"/>
      <c r="N1969" s="8"/>
      <c r="O1969" s="8"/>
      <c r="P1969" s="8"/>
      <c r="Q1969" s="8"/>
      <c r="R1969" s="8"/>
      <c r="S1969" s="8"/>
    </row>
    <row r="1970" spans="5:19" s="7" customFormat="1">
      <c r="E1970" s="23"/>
      <c r="F1970" s="23"/>
      <c r="G1970" s="23"/>
      <c r="H1970" s="23"/>
      <c r="I1970" s="18"/>
      <c r="J1970" s="9"/>
      <c r="K1970" s="8"/>
      <c r="L1970" s="8"/>
      <c r="M1970" s="8"/>
      <c r="N1970" s="8"/>
      <c r="O1970" s="8"/>
      <c r="P1970" s="8"/>
      <c r="Q1970" s="8"/>
      <c r="R1970" s="8"/>
      <c r="S1970" s="8"/>
    </row>
    <row r="1971" spans="5:19" s="7" customFormat="1">
      <c r="E1971" s="23"/>
      <c r="F1971" s="23"/>
      <c r="G1971" s="23"/>
      <c r="H1971" s="23"/>
      <c r="I1971" s="18"/>
      <c r="J1971" s="9"/>
      <c r="K1971" s="8"/>
      <c r="L1971" s="8"/>
      <c r="M1971" s="8"/>
      <c r="N1971" s="8"/>
      <c r="O1971" s="8"/>
      <c r="P1971" s="8"/>
      <c r="Q1971" s="8"/>
      <c r="R1971" s="8"/>
      <c r="S1971" s="8"/>
    </row>
    <row r="1972" spans="5:19" s="7" customFormat="1">
      <c r="E1972" s="23"/>
      <c r="F1972" s="23"/>
      <c r="G1972" s="23"/>
      <c r="H1972" s="23"/>
      <c r="I1972" s="18"/>
      <c r="J1972" s="9"/>
      <c r="K1972" s="8"/>
      <c r="L1972" s="8"/>
      <c r="M1972" s="8"/>
      <c r="N1972" s="8"/>
      <c r="O1972" s="8"/>
      <c r="P1972" s="8"/>
      <c r="Q1972" s="8"/>
      <c r="R1972" s="8"/>
      <c r="S1972" s="8"/>
    </row>
    <row r="1973" spans="5:19" s="7" customFormat="1">
      <c r="E1973" s="23"/>
      <c r="F1973" s="23"/>
      <c r="G1973" s="23"/>
      <c r="H1973" s="23"/>
      <c r="I1973" s="18"/>
      <c r="J1973" s="9"/>
      <c r="K1973" s="8"/>
      <c r="L1973" s="8"/>
      <c r="M1973" s="8"/>
      <c r="N1973" s="8"/>
      <c r="O1973" s="8"/>
      <c r="P1973" s="8"/>
      <c r="Q1973" s="8"/>
      <c r="R1973" s="8"/>
      <c r="S1973" s="8"/>
    </row>
    <row r="1974" spans="5:19" s="7" customFormat="1">
      <c r="E1974" s="23"/>
      <c r="F1974" s="23"/>
      <c r="G1974" s="23"/>
      <c r="H1974" s="23"/>
      <c r="I1974" s="18"/>
      <c r="J1974" s="9"/>
      <c r="K1974" s="8"/>
      <c r="L1974" s="8"/>
      <c r="M1974" s="8"/>
      <c r="N1974" s="8"/>
      <c r="O1974" s="8"/>
      <c r="P1974" s="8"/>
      <c r="Q1974" s="8"/>
      <c r="R1974" s="8"/>
      <c r="S1974" s="8"/>
    </row>
    <row r="1975" spans="5:19" s="7" customFormat="1">
      <c r="E1975" s="23"/>
      <c r="F1975" s="23"/>
      <c r="G1975" s="23"/>
      <c r="H1975" s="23"/>
      <c r="I1975" s="18"/>
      <c r="J1975" s="9"/>
      <c r="K1975" s="8"/>
      <c r="L1975" s="8"/>
      <c r="M1975" s="8"/>
      <c r="N1975" s="8"/>
      <c r="O1975" s="8"/>
      <c r="P1975" s="8"/>
      <c r="Q1975" s="8"/>
      <c r="R1975" s="8"/>
      <c r="S1975" s="8"/>
    </row>
    <row r="1976" spans="5:19" s="7" customFormat="1">
      <c r="E1976" s="23"/>
      <c r="F1976" s="23"/>
      <c r="G1976" s="23"/>
      <c r="H1976" s="23"/>
      <c r="I1976" s="18"/>
      <c r="J1976" s="9"/>
      <c r="K1976" s="8"/>
      <c r="L1976" s="8"/>
      <c r="M1976" s="8"/>
      <c r="N1976" s="8"/>
      <c r="O1976" s="8"/>
      <c r="P1976" s="8"/>
      <c r="Q1976" s="8"/>
      <c r="R1976" s="8"/>
      <c r="S1976" s="8"/>
    </row>
    <row r="1977" spans="5:19" s="7" customFormat="1">
      <c r="E1977" s="23"/>
      <c r="F1977" s="23"/>
      <c r="G1977" s="23"/>
      <c r="H1977" s="23"/>
      <c r="I1977" s="18"/>
      <c r="J1977" s="9"/>
      <c r="K1977" s="8"/>
      <c r="L1977" s="8"/>
      <c r="M1977" s="8"/>
      <c r="N1977" s="8"/>
      <c r="O1977" s="8"/>
      <c r="P1977" s="8"/>
      <c r="Q1977" s="8"/>
      <c r="R1977" s="8"/>
      <c r="S1977" s="8"/>
    </row>
    <row r="1978" spans="5:19" s="7" customFormat="1">
      <c r="E1978" s="23"/>
      <c r="F1978" s="23"/>
      <c r="G1978" s="23"/>
      <c r="H1978" s="23"/>
      <c r="I1978" s="18"/>
      <c r="J1978" s="9"/>
      <c r="K1978" s="8"/>
      <c r="L1978" s="8"/>
      <c r="M1978" s="8"/>
      <c r="N1978" s="8"/>
      <c r="O1978" s="8"/>
      <c r="P1978" s="8"/>
      <c r="Q1978" s="8"/>
      <c r="R1978" s="8"/>
      <c r="S1978" s="8"/>
    </row>
    <row r="1979" spans="5:19" s="7" customFormat="1">
      <c r="E1979" s="23"/>
      <c r="F1979" s="23"/>
      <c r="G1979" s="23"/>
      <c r="H1979" s="23"/>
      <c r="I1979" s="18"/>
      <c r="J1979" s="9"/>
      <c r="K1979" s="8"/>
      <c r="L1979" s="8"/>
      <c r="M1979" s="8"/>
      <c r="N1979" s="8"/>
      <c r="O1979" s="8"/>
      <c r="P1979" s="8"/>
      <c r="Q1979" s="8"/>
      <c r="R1979" s="8"/>
      <c r="S1979" s="8"/>
    </row>
    <row r="1980" spans="5:19" s="7" customFormat="1">
      <c r="E1980" s="23"/>
      <c r="F1980" s="23"/>
      <c r="G1980" s="23"/>
      <c r="H1980" s="23"/>
      <c r="I1980" s="18"/>
      <c r="J1980" s="9"/>
      <c r="K1980" s="8"/>
      <c r="L1980" s="8"/>
      <c r="M1980" s="8"/>
      <c r="N1980" s="8"/>
      <c r="O1980" s="8"/>
      <c r="P1980" s="8"/>
      <c r="Q1980" s="8"/>
      <c r="R1980" s="8"/>
      <c r="S1980" s="8"/>
    </row>
    <row r="1981" spans="5:19" s="7" customFormat="1">
      <c r="E1981" s="23"/>
      <c r="F1981" s="23"/>
      <c r="G1981" s="23"/>
      <c r="H1981" s="23"/>
      <c r="I1981" s="18"/>
      <c r="J1981" s="9"/>
      <c r="K1981" s="8"/>
      <c r="L1981" s="8"/>
      <c r="M1981" s="8"/>
      <c r="N1981" s="8"/>
      <c r="O1981" s="8"/>
      <c r="P1981" s="8"/>
      <c r="Q1981" s="8"/>
      <c r="R1981" s="8"/>
      <c r="S1981" s="8"/>
    </row>
    <row r="1982" spans="5:19" s="7" customFormat="1">
      <c r="E1982" s="23"/>
      <c r="F1982" s="23"/>
      <c r="G1982" s="23"/>
      <c r="H1982" s="23"/>
      <c r="I1982" s="18"/>
      <c r="J1982" s="9"/>
      <c r="K1982" s="8"/>
      <c r="L1982" s="8"/>
      <c r="M1982" s="8"/>
      <c r="N1982" s="8"/>
      <c r="O1982" s="8"/>
      <c r="P1982" s="8"/>
      <c r="Q1982" s="8"/>
      <c r="R1982" s="8"/>
      <c r="S1982" s="8"/>
    </row>
    <row r="1983" spans="5:19" s="7" customFormat="1">
      <c r="E1983" s="23"/>
      <c r="F1983" s="23"/>
      <c r="G1983" s="23"/>
      <c r="H1983" s="23"/>
      <c r="I1983" s="18"/>
      <c r="J1983" s="9"/>
      <c r="K1983" s="8"/>
      <c r="L1983" s="8"/>
      <c r="M1983" s="8"/>
      <c r="N1983" s="8"/>
      <c r="O1983" s="8"/>
      <c r="P1983" s="8"/>
      <c r="Q1983" s="8"/>
      <c r="R1983" s="8"/>
      <c r="S1983" s="8"/>
    </row>
    <row r="1984" spans="5:19" s="7" customFormat="1">
      <c r="E1984" s="23"/>
      <c r="F1984" s="23"/>
      <c r="G1984" s="23"/>
      <c r="H1984" s="23"/>
      <c r="I1984" s="18"/>
      <c r="J1984" s="9"/>
      <c r="K1984" s="8"/>
      <c r="L1984" s="8"/>
      <c r="M1984" s="8"/>
      <c r="N1984" s="8"/>
      <c r="O1984" s="8"/>
      <c r="P1984" s="8"/>
      <c r="Q1984" s="8"/>
      <c r="R1984" s="8"/>
      <c r="S1984" s="8"/>
    </row>
    <row r="1985" spans="5:19" s="7" customFormat="1">
      <c r="E1985" s="23"/>
      <c r="F1985" s="23"/>
      <c r="G1985" s="23"/>
      <c r="H1985" s="23"/>
      <c r="I1985" s="18"/>
      <c r="J1985" s="9"/>
      <c r="K1985" s="8"/>
      <c r="L1985" s="8"/>
      <c r="M1985" s="8"/>
      <c r="N1985" s="8"/>
      <c r="O1985" s="8"/>
      <c r="P1985" s="8"/>
      <c r="Q1985" s="8"/>
      <c r="R1985" s="8"/>
      <c r="S1985" s="8"/>
    </row>
    <row r="1986" spans="5:19" s="7" customFormat="1">
      <c r="E1986" s="23"/>
      <c r="F1986" s="23"/>
      <c r="G1986" s="23"/>
      <c r="H1986" s="23"/>
      <c r="I1986" s="18"/>
      <c r="J1986" s="9"/>
      <c r="K1986" s="8"/>
      <c r="L1986" s="8"/>
      <c r="M1986" s="8"/>
      <c r="N1986" s="8"/>
      <c r="O1986" s="8"/>
      <c r="P1986" s="8"/>
      <c r="Q1986" s="8"/>
      <c r="R1986" s="8"/>
      <c r="S1986" s="8"/>
    </row>
    <row r="1987" spans="5:19" s="7" customFormat="1">
      <c r="E1987" s="23"/>
      <c r="F1987" s="23"/>
      <c r="G1987" s="23"/>
      <c r="H1987" s="23"/>
      <c r="I1987" s="18"/>
      <c r="J1987" s="9"/>
      <c r="K1987" s="8"/>
      <c r="L1987" s="8"/>
      <c r="M1987" s="8"/>
      <c r="N1987" s="8"/>
      <c r="O1987" s="8"/>
      <c r="P1987" s="8"/>
      <c r="Q1987" s="8"/>
      <c r="R1987" s="8"/>
      <c r="S1987" s="8"/>
    </row>
    <row r="1988" spans="5:19" s="7" customFormat="1">
      <c r="E1988" s="23"/>
      <c r="F1988" s="23"/>
      <c r="G1988" s="23"/>
      <c r="H1988" s="23"/>
      <c r="I1988" s="18"/>
      <c r="J1988" s="9"/>
      <c r="K1988" s="8"/>
      <c r="L1988" s="8"/>
      <c r="M1988" s="8"/>
      <c r="N1988" s="8"/>
      <c r="O1988" s="8"/>
      <c r="P1988" s="8"/>
      <c r="Q1988" s="8"/>
      <c r="R1988" s="8"/>
      <c r="S1988" s="8"/>
    </row>
    <row r="1989" spans="5:19" s="7" customFormat="1">
      <c r="E1989" s="23"/>
      <c r="F1989" s="23"/>
      <c r="G1989" s="23"/>
      <c r="H1989" s="23"/>
      <c r="I1989" s="18"/>
      <c r="J1989" s="9"/>
      <c r="K1989" s="8"/>
      <c r="L1989" s="8"/>
      <c r="M1989" s="8"/>
      <c r="N1989" s="8"/>
      <c r="O1989" s="8"/>
      <c r="P1989" s="8"/>
      <c r="Q1989" s="8"/>
      <c r="R1989" s="8"/>
      <c r="S1989" s="8"/>
    </row>
    <row r="1990" spans="5:19" s="7" customFormat="1">
      <c r="E1990" s="23"/>
      <c r="F1990" s="23"/>
      <c r="G1990" s="23"/>
      <c r="H1990" s="23"/>
      <c r="I1990" s="18"/>
      <c r="J1990" s="9"/>
      <c r="K1990" s="8"/>
      <c r="L1990" s="8"/>
      <c r="M1990" s="8"/>
      <c r="N1990" s="8"/>
      <c r="O1990" s="8"/>
      <c r="P1990" s="8"/>
      <c r="Q1990" s="8"/>
      <c r="R1990" s="8"/>
      <c r="S1990" s="8"/>
    </row>
    <row r="1991" spans="5:19" s="7" customFormat="1">
      <c r="E1991" s="23"/>
      <c r="F1991" s="23"/>
      <c r="G1991" s="23"/>
      <c r="H1991" s="23"/>
      <c r="I1991" s="18"/>
      <c r="J1991" s="9"/>
      <c r="K1991" s="8"/>
      <c r="L1991" s="8"/>
      <c r="M1991" s="8"/>
      <c r="N1991" s="8"/>
      <c r="O1991" s="8"/>
      <c r="P1991" s="8"/>
      <c r="Q1991" s="8"/>
      <c r="R1991" s="8"/>
      <c r="S1991" s="8"/>
    </row>
    <row r="1992" spans="5:19" s="7" customFormat="1">
      <c r="E1992" s="23"/>
      <c r="F1992" s="23"/>
      <c r="G1992" s="23"/>
      <c r="H1992" s="23"/>
      <c r="I1992" s="18"/>
      <c r="J1992" s="9"/>
      <c r="K1992" s="8"/>
      <c r="L1992" s="8"/>
      <c r="M1992" s="8"/>
      <c r="N1992" s="8"/>
      <c r="O1992" s="8"/>
      <c r="P1992" s="8"/>
      <c r="Q1992" s="8"/>
      <c r="R1992" s="8"/>
      <c r="S1992" s="8"/>
    </row>
    <row r="1993" spans="5:19" s="7" customFormat="1">
      <c r="E1993" s="23"/>
      <c r="F1993" s="23"/>
      <c r="G1993" s="23"/>
      <c r="H1993" s="23"/>
      <c r="I1993" s="18"/>
      <c r="J1993" s="9"/>
      <c r="K1993" s="8"/>
      <c r="L1993" s="8"/>
      <c r="M1993" s="8"/>
      <c r="N1993" s="8"/>
      <c r="O1993" s="8"/>
      <c r="P1993" s="8"/>
      <c r="Q1993" s="8"/>
      <c r="R1993" s="8"/>
      <c r="S1993" s="8"/>
    </row>
    <row r="1994" spans="5:19" s="7" customFormat="1">
      <c r="E1994" s="23"/>
      <c r="F1994" s="23"/>
      <c r="G1994" s="23"/>
      <c r="H1994" s="23"/>
      <c r="I1994" s="18"/>
      <c r="J1994" s="9"/>
      <c r="K1994" s="8"/>
      <c r="L1994" s="8"/>
      <c r="M1994" s="8"/>
      <c r="N1994" s="8"/>
      <c r="O1994" s="8"/>
      <c r="P1994" s="8"/>
      <c r="Q1994" s="8"/>
      <c r="R1994" s="8"/>
      <c r="S1994" s="8"/>
    </row>
    <row r="1995" spans="5:19" s="7" customFormat="1">
      <c r="E1995" s="23"/>
      <c r="F1995" s="23"/>
      <c r="G1995" s="23"/>
      <c r="H1995" s="23"/>
      <c r="I1995" s="18"/>
      <c r="J1995" s="9"/>
      <c r="K1995" s="8"/>
      <c r="L1995" s="8"/>
      <c r="M1995" s="8"/>
      <c r="N1995" s="8"/>
      <c r="O1995" s="8"/>
      <c r="P1995" s="8"/>
      <c r="Q1995" s="8"/>
      <c r="R1995" s="8"/>
      <c r="S1995" s="8"/>
    </row>
    <row r="1996" spans="5:19" s="7" customFormat="1">
      <c r="E1996" s="23"/>
      <c r="F1996" s="23"/>
      <c r="G1996" s="23"/>
      <c r="H1996" s="23"/>
      <c r="I1996" s="18"/>
      <c r="J1996" s="9"/>
      <c r="K1996" s="8"/>
      <c r="L1996" s="8"/>
      <c r="M1996" s="8"/>
      <c r="N1996" s="8"/>
      <c r="O1996" s="8"/>
      <c r="P1996" s="8"/>
      <c r="Q1996" s="8"/>
      <c r="R1996" s="8"/>
      <c r="S1996" s="8"/>
    </row>
    <row r="1997" spans="5:19" s="7" customFormat="1">
      <c r="E1997" s="23"/>
      <c r="F1997" s="23"/>
      <c r="G1997" s="23"/>
      <c r="H1997" s="23"/>
      <c r="I1997" s="18"/>
      <c r="J1997" s="9"/>
      <c r="K1997" s="8"/>
      <c r="L1997" s="8"/>
      <c r="M1997" s="8"/>
      <c r="N1997" s="8"/>
      <c r="O1997" s="8"/>
      <c r="P1997" s="8"/>
      <c r="Q1997" s="8"/>
      <c r="R1997" s="8"/>
      <c r="S1997" s="8"/>
    </row>
    <row r="1998" spans="5:19" s="7" customFormat="1">
      <c r="E1998" s="23"/>
      <c r="F1998" s="23"/>
      <c r="G1998" s="23"/>
      <c r="H1998" s="23"/>
      <c r="I1998" s="18"/>
      <c r="J1998" s="9"/>
      <c r="K1998" s="8"/>
      <c r="L1998" s="8"/>
      <c r="M1998" s="8"/>
      <c r="N1998" s="8"/>
      <c r="O1998" s="8"/>
      <c r="P1998" s="8"/>
      <c r="Q1998" s="8"/>
      <c r="R1998" s="8"/>
      <c r="S1998" s="8"/>
    </row>
    <row r="1999" spans="5:19" s="7" customFormat="1">
      <c r="E1999" s="23"/>
      <c r="F1999" s="23"/>
      <c r="G1999" s="23"/>
      <c r="H1999" s="23"/>
      <c r="I1999" s="18"/>
      <c r="J1999" s="9"/>
      <c r="K1999" s="8"/>
      <c r="L1999" s="8"/>
      <c r="M1999" s="8"/>
      <c r="N1999" s="8"/>
      <c r="O1999" s="8"/>
      <c r="P1999" s="8"/>
      <c r="Q1999" s="8"/>
      <c r="R1999" s="8"/>
      <c r="S1999" s="8"/>
    </row>
    <row r="2000" spans="5:19" s="7" customFormat="1">
      <c r="E2000" s="23"/>
      <c r="F2000" s="23"/>
      <c r="G2000" s="23"/>
      <c r="H2000" s="23"/>
      <c r="I2000" s="18"/>
      <c r="J2000" s="9"/>
      <c r="K2000" s="8"/>
      <c r="L2000" s="8"/>
      <c r="M2000" s="8"/>
      <c r="N2000" s="8"/>
      <c r="O2000" s="8"/>
      <c r="P2000" s="8"/>
      <c r="Q2000" s="8"/>
      <c r="R2000" s="8"/>
      <c r="S2000" s="8"/>
    </row>
    <row r="2001" spans="5:19" s="7" customFormat="1">
      <c r="E2001" s="23"/>
      <c r="F2001" s="23"/>
      <c r="G2001" s="23"/>
      <c r="H2001" s="23"/>
      <c r="I2001" s="18"/>
      <c r="J2001" s="9"/>
      <c r="K2001" s="8"/>
      <c r="L2001" s="8"/>
      <c r="M2001" s="8"/>
      <c r="N2001" s="8"/>
      <c r="O2001" s="8"/>
      <c r="P2001" s="8"/>
      <c r="Q2001" s="8"/>
      <c r="R2001" s="8"/>
      <c r="S2001" s="8"/>
    </row>
    <row r="2002" spans="5:19" s="7" customFormat="1">
      <c r="E2002" s="23"/>
      <c r="F2002" s="23"/>
      <c r="G2002" s="23"/>
      <c r="H2002" s="23"/>
      <c r="I2002" s="18"/>
      <c r="J2002" s="9"/>
      <c r="K2002" s="8"/>
      <c r="L2002" s="8"/>
      <c r="M2002" s="8"/>
      <c r="N2002" s="8"/>
      <c r="O2002" s="8"/>
      <c r="P2002" s="8"/>
      <c r="Q2002" s="8"/>
      <c r="R2002" s="8"/>
      <c r="S2002" s="8"/>
    </row>
    <row r="2003" spans="5:19" s="7" customFormat="1">
      <c r="E2003" s="23"/>
      <c r="F2003" s="23"/>
      <c r="G2003" s="23"/>
      <c r="H2003" s="23"/>
      <c r="I2003" s="18"/>
      <c r="J2003" s="9"/>
      <c r="K2003" s="8"/>
      <c r="L2003" s="8"/>
      <c r="M2003" s="8"/>
      <c r="N2003" s="8"/>
      <c r="O2003" s="8"/>
      <c r="P2003" s="8"/>
      <c r="Q2003" s="8"/>
      <c r="R2003" s="8"/>
      <c r="S2003" s="8"/>
    </row>
    <row r="2004" spans="5:19" s="7" customFormat="1">
      <c r="E2004" s="23"/>
      <c r="F2004" s="23"/>
      <c r="G2004" s="23"/>
      <c r="H2004" s="23"/>
      <c r="I2004" s="18"/>
      <c r="J2004" s="9"/>
      <c r="K2004" s="8"/>
      <c r="L2004" s="8"/>
      <c r="M2004" s="8"/>
      <c r="N2004" s="8"/>
      <c r="O2004" s="8"/>
      <c r="P2004" s="8"/>
      <c r="Q2004" s="8"/>
      <c r="R2004" s="8"/>
      <c r="S2004" s="8"/>
    </row>
    <row r="2005" spans="5:19" s="7" customFormat="1">
      <c r="E2005" s="23"/>
      <c r="F2005" s="23"/>
      <c r="G2005" s="23"/>
      <c r="H2005" s="23"/>
      <c r="I2005" s="18"/>
      <c r="J2005" s="9"/>
      <c r="K2005" s="8"/>
      <c r="L2005" s="8"/>
      <c r="M2005" s="8"/>
      <c r="N2005" s="8"/>
      <c r="O2005" s="8"/>
      <c r="P2005" s="8"/>
      <c r="Q2005" s="8"/>
      <c r="R2005" s="8"/>
      <c r="S2005" s="8"/>
    </row>
    <row r="2006" spans="5:19" s="7" customFormat="1">
      <c r="E2006" s="23"/>
      <c r="F2006" s="23"/>
      <c r="G2006" s="23"/>
      <c r="H2006" s="23"/>
      <c r="I2006" s="18"/>
      <c r="J2006" s="9"/>
      <c r="K2006" s="8"/>
      <c r="L2006" s="8"/>
      <c r="M2006" s="8"/>
      <c r="N2006" s="8"/>
      <c r="O2006" s="8"/>
      <c r="P2006" s="8"/>
      <c r="Q2006" s="8"/>
      <c r="R2006" s="8"/>
      <c r="S2006" s="8"/>
    </row>
    <row r="2007" spans="5:19" s="7" customFormat="1">
      <c r="E2007" s="23"/>
      <c r="F2007" s="23"/>
      <c r="G2007" s="23"/>
      <c r="H2007" s="23"/>
      <c r="I2007" s="18"/>
      <c r="J2007" s="9"/>
      <c r="K2007" s="8"/>
      <c r="L2007" s="8"/>
      <c r="M2007" s="8"/>
      <c r="N2007" s="8"/>
      <c r="O2007" s="8"/>
      <c r="P2007" s="8"/>
      <c r="Q2007" s="8"/>
      <c r="R2007" s="8"/>
      <c r="S2007" s="8"/>
    </row>
    <row r="2008" spans="5:19" s="7" customFormat="1">
      <c r="E2008" s="23"/>
      <c r="F2008" s="23"/>
      <c r="G2008" s="23"/>
      <c r="H2008" s="23"/>
      <c r="I2008" s="18"/>
      <c r="J2008" s="9"/>
      <c r="K2008" s="8"/>
      <c r="L2008" s="8"/>
      <c r="M2008" s="8"/>
      <c r="N2008" s="8"/>
      <c r="O2008" s="8"/>
      <c r="P2008" s="8"/>
      <c r="Q2008" s="8"/>
      <c r="R2008" s="8"/>
      <c r="S2008" s="8"/>
    </row>
    <row r="2009" spans="5:19" s="7" customFormat="1">
      <c r="E2009" s="23"/>
      <c r="F2009" s="23"/>
      <c r="G2009" s="23"/>
      <c r="H2009" s="23"/>
      <c r="I2009" s="18"/>
      <c r="J2009" s="9"/>
      <c r="K2009" s="8"/>
      <c r="L2009" s="8"/>
      <c r="M2009" s="8"/>
      <c r="N2009" s="8"/>
      <c r="O2009" s="8"/>
      <c r="P2009" s="8"/>
      <c r="Q2009" s="8"/>
      <c r="R2009" s="8"/>
      <c r="S2009" s="8"/>
    </row>
    <row r="2010" spans="5:19" s="7" customFormat="1">
      <c r="E2010" s="23"/>
      <c r="F2010" s="23"/>
      <c r="G2010" s="23"/>
      <c r="H2010" s="23"/>
      <c r="I2010" s="18"/>
      <c r="J2010" s="9"/>
      <c r="K2010" s="8"/>
      <c r="L2010" s="8"/>
      <c r="M2010" s="8"/>
      <c r="N2010" s="8"/>
      <c r="O2010" s="8"/>
      <c r="P2010" s="8"/>
      <c r="Q2010" s="8"/>
      <c r="R2010" s="8"/>
      <c r="S2010" s="8"/>
    </row>
    <row r="2011" spans="5:19" s="7" customFormat="1">
      <c r="E2011" s="23"/>
      <c r="F2011" s="23"/>
      <c r="G2011" s="23"/>
      <c r="H2011" s="23"/>
      <c r="I2011" s="18"/>
      <c r="J2011" s="9"/>
      <c r="K2011" s="8"/>
      <c r="L2011" s="8"/>
      <c r="M2011" s="8"/>
      <c r="N2011" s="8"/>
      <c r="O2011" s="8"/>
      <c r="P2011" s="8"/>
      <c r="Q2011" s="8"/>
      <c r="R2011" s="8"/>
      <c r="S2011" s="8"/>
    </row>
    <row r="2012" spans="5:19" s="7" customFormat="1">
      <c r="E2012" s="23"/>
      <c r="F2012" s="23"/>
      <c r="G2012" s="23"/>
      <c r="H2012" s="23"/>
      <c r="I2012" s="18"/>
      <c r="J2012" s="9"/>
      <c r="K2012" s="8"/>
      <c r="L2012" s="8"/>
      <c r="M2012" s="8"/>
      <c r="N2012" s="8"/>
      <c r="O2012" s="8"/>
      <c r="P2012" s="8"/>
      <c r="Q2012" s="8"/>
      <c r="R2012" s="8"/>
      <c r="S2012" s="8"/>
    </row>
    <row r="2013" spans="5:19" s="7" customFormat="1">
      <c r="E2013" s="23"/>
      <c r="F2013" s="23"/>
      <c r="G2013" s="23"/>
      <c r="H2013" s="23"/>
      <c r="I2013" s="18"/>
      <c r="J2013" s="9"/>
      <c r="K2013" s="8"/>
      <c r="L2013" s="8"/>
      <c r="M2013" s="8"/>
      <c r="N2013" s="8"/>
      <c r="O2013" s="8"/>
      <c r="P2013" s="8"/>
      <c r="Q2013" s="8"/>
      <c r="R2013" s="8"/>
      <c r="S2013" s="8"/>
    </row>
    <row r="2014" spans="5:19" s="7" customFormat="1">
      <c r="E2014" s="23"/>
      <c r="F2014" s="23"/>
      <c r="G2014" s="23"/>
      <c r="H2014" s="23"/>
      <c r="I2014" s="18"/>
      <c r="J2014" s="9"/>
      <c r="K2014" s="8"/>
      <c r="L2014" s="8"/>
      <c r="M2014" s="8"/>
      <c r="N2014" s="8"/>
      <c r="O2014" s="8"/>
      <c r="P2014" s="8"/>
      <c r="Q2014" s="8"/>
      <c r="R2014" s="8"/>
      <c r="S2014" s="8"/>
    </row>
    <row r="2015" spans="5:19" s="7" customFormat="1">
      <c r="E2015" s="23"/>
      <c r="F2015" s="23"/>
      <c r="G2015" s="23"/>
      <c r="H2015" s="23"/>
      <c r="I2015" s="18"/>
      <c r="J2015" s="9"/>
      <c r="K2015" s="8"/>
      <c r="L2015" s="8"/>
      <c r="M2015" s="8"/>
      <c r="N2015" s="8"/>
      <c r="O2015" s="8"/>
      <c r="P2015" s="8"/>
      <c r="Q2015" s="8"/>
      <c r="R2015" s="8"/>
      <c r="S2015" s="8"/>
    </row>
    <row r="2016" spans="5:19" s="7" customFormat="1">
      <c r="E2016" s="23"/>
      <c r="F2016" s="23"/>
      <c r="G2016" s="23"/>
      <c r="H2016" s="23"/>
      <c r="I2016" s="18"/>
      <c r="J2016" s="9"/>
      <c r="K2016" s="8"/>
      <c r="L2016" s="8"/>
      <c r="M2016" s="8"/>
      <c r="N2016" s="8"/>
      <c r="O2016" s="8"/>
      <c r="P2016" s="8"/>
      <c r="Q2016" s="8"/>
      <c r="R2016" s="8"/>
      <c r="S2016" s="8"/>
    </row>
    <row r="2017" spans="5:19" s="7" customFormat="1">
      <c r="E2017" s="23"/>
      <c r="F2017" s="23"/>
      <c r="G2017" s="23"/>
      <c r="H2017" s="23"/>
      <c r="I2017" s="18"/>
      <c r="J2017" s="9"/>
      <c r="K2017" s="8"/>
      <c r="L2017" s="8"/>
      <c r="M2017" s="8"/>
      <c r="N2017" s="8"/>
      <c r="O2017" s="8"/>
      <c r="P2017" s="8"/>
      <c r="Q2017" s="8"/>
      <c r="R2017" s="8"/>
      <c r="S2017" s="8"/>
    </row>
    <row r="2018" spans="5:19" s="7" customFormat="1">
      <c r="E2018" s="23"/>
      <c r="F2018" s="23"/>
      <c r="G2018" s="23"/>
      <c r="H2018" s="23"/>
      <c r="I2018" s="18"/>
      <c r="J2018" s="9"/>
      <c r="K2018" s="8"/>
      <c r="L2018" s="8"/>
      <c r="M2018" s="8"/>
      <c r="N2018" s="8"/>
      <c r="O2018" s="8"/>
      <c r="P2018" s="8"/>
      <c r="Q2018" s="8"/>
      <c r="R2018" s="8"/>
      <c r="S2018" s="8"/>
    </row>
    <row r="2019" spans="5:19" s="7" customFormat="1">
      <c r="E2019" s="23"/>
      <c r="F2019" s="23"/>
      <c r="G2019" s="23"/>
      <c r="H2019" s="23"/>
      <c r="I2019" s="18"/>
      <c r="J2019" s="9"/>
      <c r="K2019" s="8"/>
      <c r="L2019" s="8"/>
      <c r="M2019" s="8"/>
      <c r="N2019" s="8"/>
      <c r="O2019" s="8"/>
      <c r="P2019" s="8"/>
      <c r="Q2019" s="8"/>
      <c r="R2019" s="8"/>
      <c r="S2019" s="8"/>
    </row>
    <row r="2020" spans="5:19" s="7" customFormat="1">
      <c r="E2020" s="23"/>
      <c r="F2020" s="23"/>
      <c r="G2020" s="23"/>
      <c r="H2020" s="23"/>
      <c r="I2020" s="18"/>
      <c r="J2020" s="9"/>
      <c r="K2020" s="8"/>
      <c r="L2020" s="8"/>
      <c r="M2020" s="8"/>
      <c r="N2020" s="8"/>
      <c r="O2020" s="8"/>
      <c r="P2020" s="8"/>
      <c r="Q2020" s="8"/>
      <c r="R2020" s="8"/>
      <c r="S2020" s="8"/>
    </row>
    <row r="2021" spans="5:19" s="7" customFormat="1">
      <c r="E2021" s="23"/>
      <c r="F2021" s="23"/>
      <c r="G2021" s="23"/>
      <c r="H2021" s="23"/>
      <c r="I2021" s="18"/>
      <c r="J2021" s="9"/>
      <c r="K2021" s="8"/>
      <c r="L2021" s="8"/>
      <c r="M2021" s="8"/>
      <c r="N2021" s="8"/>
      <c r="O2021" s="8"/>
      <c r="P2021" s="8"/>
      <c r="Q2021" s="8"/>
      <c r="R2021" s="8"/>
      <c r="S2021" s="8"/>
    </row>
    <row r="2022" spans="5:19" s="7" customFormat="1">
      <c r="E2022" s="23"/>
      <c r="F2022" s="23"/>
      <c r="G2022" s="23"/>
      <c r="H2022" s="23"/>
      <c r="I2022" s="18"/>
      <c r="J2022" s="9"/>
      <c r="K2022" s="8"/>
      <c r="L2022" s="8"/>
      <c r="M2022" s="8"/>
      <c r="N2022" s="8"/>
      <c r="O2022" s="8"/>
      <c r="P2022" s="8"/>
      <c r="Q2022" s="8"/>
      <c r="R2022" s="8"/>
      <c r="S2022" s="8"/>
    </row>
    <row r="2023" spans="5:19" s="7" customFormat="1">
      <c r="E2023" s="23"/>
      <c r="F2023" s="23"/>
      <c r="G2023" s="23"/>
      <c r="H2023" s="23"/>
      <c r="I2023" s="18"/>
      <c r="J2023" s="9"/>
      <c r="K2023" s="8"/>
      <c r="L2023" s="8"/>
      <c r="M2023" s="8"/>
      <c r="N2023" s="8"/>
      <c r="O2023" s="8"/>
      <c r="P2023" s="8"/>
      <c r="Q2023" s="8"/>
      <c r="R2023" s="8"/>
      <c r="S2023" s="8"/>
    </row>
    <row r="2024" spans="5:19" s="7" customFormat="1">
      <c r="E2024" s="23"/>
      <c r="F2024" s="23"/>
      <c r="G2024" s="23"/>
      <c r="H2024" s="23"/>
      <c r="I2024" s="18"/>
      <c r="J2024" s="9"/>
      <c r="K2024" s="8"/>
      <c r="L2024" s="8"/>
      <c r="M2024" s="8"/>
      <c r="N2024" s="8"/>
      <c r="O2024" s="8"/>
      <c r="P2024" s="8"/>
      <c r="Q2024" s="8"/>
      <c r="R2024" s="8"/>
      <c r="S2024" s="8"/>
    </row>
    <row r="2025" spans="5:19" s="7" customFormat="1">
      <c r="E2025" s="23"/>
      <c r="F2025" s="23"/>
      <c r="G2025" s="23"/>
      <c r="H2025" s="23"/>
      <c r="I2025" s="18"/>
      <c r="J2025" s="9"/>
      <c r="K2025" s="8"/>
      <c r="L2025" s="8"/>
      <c r="M2025" s="8"/>
      <c r="N2025" s="8"/>
      <c r="O2025" s="8"/>
      <c r="P2025" s="8"/>
      <c r="Q2025" s="8"/>
      <c r="R2025" s="8"/>
      <c r="S2025" s="8"/>
    </row>
    <row r="2026" spans="5:19" s="7" customFormat="1">
      <c r="E2026" s="23"/>
      <c r="F2026" s="23"/>
      <c r="G2026" s="23"/>
      <c r="H2026" s="23"/>
      <c r="I2026" s="18"/>
      <c r="J2026" s="9"/>
      <c r="K2026" s="8"/>
      <c r="L2026" s="8"/>
      <c r="M2026" s="8"/>
      <c r="N2026" s="8"/>
      <c r="O2026" s="8"/>
      <c r="P2026" s="8"/>
      <c r="Q2026" s="8"/>
      <c r="R2026" s="8"/>
      <c r="S2026" s="8"/>
    </row>
    <row r="2027" spans="5:19" s="7" customFormat="1">
      <c r="E2027" s="23"/>
      <c r="F2027" s="23"/>
      <c r="G2027" s="23"/>
      <c r="H2027" s="23"/>
      <c r="I2027" s="18"/>
      <c r="J2027" s="9"/>
      <c r="K2027" s="8"/>
      <c r="L2027" s="8"/>
      <c r="M2027" s="8"/>
      <c r="N2027" s="8"/>
      <c r="O2027" s="8"/>
      <c r="P2027" s="8"/>
      <c r="Q2027" s="8"/>
      <c r="R2027" s="8"/>
      <c r="S2027" s="8"/>
    </row>
    <row r="2028" spans="5:19" s="7" customFormat="1">
      <c r="E2028" s="23"/>
      <c r="F2028" s="23"/>
      <c r="G2028" s="23"/>
      <c r="H2028" s="23"/>
      <c r="I2028" s="18"/>
      <c r="J2028" s="9"/>
      <c r="K2028" s="8"/>
      <c r="L2028" s="8"/>
      <c r="M2028" s="8"/>
      <c r="N2028" s="8"/>
      <c r="O2028" s="8"/>
      <c r="P2028" s="8"/>
      <c r="Q2028" s="8"/>
      <c r="R2028" s="8"/>
      <c r="S2028" s="8"/>
    </row>
    <row r="2029" spans="5:19" s="7" customFormat="1">
      <c r="E2029" s="23"/>
      <c r="F2029" s="23"/>
      <c r="G2029" s="23"/>
      <c r="H2029" s="23"/>
      <c r="I2029" s="18"/>
      <c r="J2029" s="9"/>
      <c r="K2029" s="8"/>
      <c r="L2029" s="8"/>
      <c r="M2029" s="8"/>
      <c r="N2029" s="8"/>
      <c r="O2029" s="8"/>
      <c r="P2029" s="8"/>
      <c r="Q2029" s="8"/>
      <c r="R2029" s="8"/>
      <c r="S2029" s="8"/>
    </row>
    <row r="2030" spans="5:19" s="7" customFormat="1">
      <c r="E2030" s="23"/>
      <c r="F2030" s="23"/>
      <c r="G2030" s="23"/>
      <c r="H2030" s="23"/>
      <c r="I2030" s="18"/>
      <c r="J2030" s="9"/>
      <c r="K2030" s="8"/>
      <c r="L2030" s="8"/>
      <c r="M2030" s="8"/>
      <c r="N2030" s="8"/>
      <c r="O2030" s="8"/>
      <c r="P2030" s="8"/>
      <c r="Q2030" s="8"/>
      <c r="R2030" s="8"/>
      <c r="S2030" s="8"/>
    </row>
    <row r="2031" spans="5:19" s="7" customFormat="1">
      <c r="E2031" s="23"/>
      <c r="F2031" s="23"/>
      <c r="G2031" s="23"/>
      <c r="H2031" s="23"/>
      <c r="I2031" s="18"/>
      <c r="J2031" s="9"/>
      <c r="K2031" s="8"/>
      <c r="L2031" s="8"/>
      <c r="M2031" s="8"/>
      <c r="N2031" s="8"/>
      <c r="O2031" s="8"/>
      <c r="P2031" s="8"/>
      <c r="Q2031" s="8"/>
      <c r="R2031" s="8"/>
      <c r="S2031" s="8"/>
    </row>
    <row r="2032" spans="5:19" s="7" customFormat="1">
      <c r="E2032" s="23"/>
      <c r="F2032" s="23"/>
      <c r="G2032" s="23"/>
      <c r="H2032" s="23"/>
      <c r="I2032" s="18"/>
      <c r="J2032" s="9"/>
      <c r="K2032" s="8"/>
      <c r="L2032" s="8"/>
      <c r="M2032" s="8"/>
      <c r="N2032" s="8"/>
      <c r="O2032" s="8"/>
      <c r="P2032" s="8"/>
      <c r="Q2032" s="8"/>
      <c r="R2032" s="8"/>
      <c r="S2032" s="8"/>
    </row>
    <row r="2033" spans="5:19" s="7" customFormat="1">
      <c r="E2033" s="23"/>
      <c r="F2033" s="23"/>
      <c r="G2033" s="23"/>
      <c r="H2033" s="23"/>
      <c r="I2033" s="18"/>
      <c r="J2033" s="9"/>
      <c r="K2033" s="8"/>
      <c r="L2033" s="8"/>
      <c r="M2033" s="8"/>
      <c r="N2033" s="8"/>
      <c r="O2033" s="8"/>
      <c r="P2033" s="8"/>
      <c r="Q2033" s="8"/>
      <c r="R2033" s="8"/>
      <c r="S2033" s="8"/>
    </row>
    <row r="2034" spans="5:19" s="7" customFormat="1">
      <c r="E2034" s="23"/>
      <c r="F2034" s="23"/>
      <c r="G2034" s="23"/>
      <c r="H2034" s="23"/>
      <c r="I2034" s="18"/>
      <c r="J2034" s="9"/>
      <c r="K2034" s="8"/>
      <c r="L2034" s="8"/>
      <c r="M2034" s="8"/>
      <c r="N2034" s="8"/>
      <c r="O2034" s="8"/>
      <c r="P2034" s="8"/>
      <c r="Q2034" s="8"/>
      <c r="R2034" s="8"/>
      <c r="S2034" s="8"/>
    </row>
    <row r="2035" spans="5:19" s="7" customFormat="1">
      <c r="E2035" s="23"/>
      <c r="F2035" s="23"/>
      <c r="G2035" s="23"/>
      <c r="H2035" s="23"/>
      <c r="I2035" s="18"/>
      <c r="J2035" s="9"/>
      <c r="K2035" s="8"/>
      <c r="L2035" s="8"/>
      <c r="M2035" s="8"/>
      <c r="N2035" s="8"/>
      <c r="O2035" s="8"/>
      <c r="P2035" s="8"/>
      <c r="Q2035" s="8"/>
      <c r="R2035" s="8"/>
      <c r="S2035" s="8"/>
    </row>
    <row r="2036" spans="5:19" s="7" customFormat="1">
      <c r="E2036" s="23"/>
      <c r="F2036" s="23"/>
      <c r="G2036" s="23"/>
      <c r="H2036" s="23"/>
      <c r="I2036" s="18"/>
      <c r="J2036" s="9"/>
      <c r="K2036" s="8"/>
      <c r="L2036" s="8"/>
      <c r="M2036" s="8"/>
      <c r="N2036" s="8"/>
      <c r="O2036" s="8"/>
      <c r="P2036" s="8"/>
      <c r="Q2036" s="8"/>
      <c r="R2036" s="8"/>
      <c r="S2036" s="8"/>
    </row>
    <row r="2037" spans="5:19" s="7" customFormat="1">
      <c r="E2037" s="23"/>
      <c r="F2037" s="23"/>
      <c r="G2037" s="23"/>
      <c r="H2037" s="23"/>
      <c r="I2037" s="18"/>
      <c r="J2037" s="9"/>
      <c r="K2037" s="8"/>
      <c r="L2037" s="8"/>
      <c r="M2037" s="8"/>
      <c r="N2037" s="8"/>
      <c r="O2037" s="8"/>
      <c r="P2037" s="8"/>
      <c r="Q2037" s="8"/>
      <c r="R2037" s="8"/>
      <c r="S2037" s="8"/>
    </row>
    <row r="2038" spans="5:19" s="7" customFormat="1">
      <c r="E2038" s="23"/>
      <c r="F2038" s="23"/>
      <c r="G2038" s="23"/>
      <c r="H2038" s="23"/>
      <c r="I2038" s="18"/>
      <c r="J2038" s="9"/>
      <c r="K2038" s="8"/>
      <c r="L2038" s="8"/>
      <c r="M2038" s="8"/>
      <c r="N2038" s="8"/>
      <c r="O2038" s="8"/>
      <c r="P2038" s="8"/>
      <c r="Q2038" s="8"/>
      <c r="R2038" s="8"/>
      <c r="S2038" s="8"/>
    </row>
    <row r="2039" spans="5:19" s="7" customFormat="1">
      <c r="E2039" s="23"/>
      <c r="F2039" s="23"/>
      <c r="G2039" s="23"/>
      <c r="H2039" s="23"/>
      <c r="I2039" s="18"/>
      <c r="J2039" s="9"/>
      <c r="K2039" s="8"/>
      <c r="L2039" s="8"/>
      <c r="M2039" s="8"/>
      <c r="N2039" s="8"/>
      <c r="O2039" s="8"/>
      <c r="P2039" s="8"/>
      <c r="Q2039" s="8"/>
      <c r="R2039" s="8"/>
      <c r="S2039" s="8"/>
    </row>
    <row r="2040" spans="5:19" s="7" customFormat="1">
      <c r="E2040" s="23"/>
      <c r="F2040" s="23"/>
      <c r="G2040" s="23"/>
      <c r="H2040" s="23"/>
      <c r="I2040" s="18"/>
      <c r="J2040" s="9"/>
      <c r="K2040" s="8"/>
      <c r="L2040" s="8"/>
      <c r="M2040" s="8"/>
      <c r="N2040" s="8"/>
      <c r="O2040" s="8"/>
      <c r="P2040" s="8"/>
      <c r="Q2040" s="8"/>
      <c r="R2040" s="8"/>
      <c r="S2040" s="8"/>
    </row>
    <row r="2041" spans="5:19" s="7" customFormat="1">
      <c r="E2041" s="23"/>
      <c r="F2041" s="23"/>
      <c r="G2041" s="23"/>
      <c r="H2041" s="23"/>
      <c r="I2041" s="18"/>
      <c r="J2041" s="9"/>
      <c r="K2041" s="8"/>
      <c r="L2041" s="8"/>
      <c r="M2041" s="8"/>
      <c r="N2041" s="8"/>
      <c r="O2041" s="8"/>
      <c r="P2041" s="8"/>
      <c r="Q2041" s="8"/>
      <c r="R2041" s="8"/>
      <c r="S2041" s="8"/>
    </row>
    <row r="2042" spans="5:19" s="7" customFormat="1">
      <c r="E2042" s="23"/>
      <c r="F2042" s="23"/>
      <c r="G2042" s="23"/>
      <c r="H2042" s="23"/>
      <c r="I2042" s="18"/>
      <c r="J2042" s="9"/>
      <c r="K2042" s="8"/>
      <c r="L2042" s="8"/>
      <c r="M2042" s="8"/>
      <c r="N2042" s="8"/>
      <c r="O2042" s="8"/>
      <c r="P2042" s="8"/>
      <c r="Q2042" s="8"/>
      <c r="R2042" s="8"/>
      <c r="S2042" s="8"/>
    </row>
    <row r="2043" spans="5:19" s="7" customFormat="1">
      <c r="E2043" s="23"/>
      <c r="F2043" s="23"/>
      <c r="G2043" s="23"/>
      <c r="H2043" s="23"/>
      <c r="I2043" s="18"/>
      <c r="J2043" s="9"/>
      <c r="K2043" s="8"/>
      <c r="L2043" s="8"/>
      <c r="M2043" s="8"/>
      <c r="N2043" s="8"/>
      <c r="O2043" s="8"/>
      <c r="P2043" s="8"/>
      <c r="Q2043" s="8"/>
      <c r="R2043" s="8"/>
      <c r="S2043" s="8"/>
    </row>
    <row r="2044" spans="5:19" s="7" customFormat="1">
      <c r="E2044" s="23"/>
      <c r="F2044" s="23"/>
      <c r="G2044" s="23"/>
      <c r="H2044" s="23"/>
      <c r="I2044" s="18"/>
      <c r="J2044" s="9"/>
      <c r="K2044" s="8"/>
      <c r="L2044" s="8"/>
      <c r="M2044" s="8"/>
      <c r="N2044" s="8"/>
      <c r="O2044" s="8"/>
      <c r="P2044" s="8"/>
      <c r="Q2044" s="8"/>
      <c r="R2044" s="8"/>
      <c r="S2044" s="8"/>
    </row>
    <row r="2045" spans="5:19" s="7" customFormat="1">
      <c r="E2045" s="23"/>
      <c r="F2045" s="23"/>
      <c r="G2045" s="23"/>
      <c r="H2045" s="23"/>
      <c r="I2045" s="18"/>
      <c r="J2045" s="9"/>
      <c r="K2045" s="8"/>
      <c r="L2045" s="8"/>
      <c r="M2045" s="8"/>
      <c r="N2045" s="8"/>
      <c r="O2045" s="8"/>
      <c r="P2045" s="8"/>
      <c r="Q2045" s="8"/>
      <c r="R2045" s="8"/>
      <c r="S2045" s="8"/>
    </row>
    <row r="2046" spans="5:19" s="7" customFormat="1">
      <c r="E2046" s="23"/>
      <c r="F2046" s="23"/>
      <c r="G2046" s="23"/>
      <c r="H2046" s="23"/>
      <c r="I2046" s="18"/>
      <c r="J2046" s="9"/>
      <c r="K2046" s="8"/>
      <c r="L2046" s="8"/>
      <c r="M2046" s="8"/>
      <c r="N2046" s="8"/>
      <c r="O2046" s="8"/>
      <c r="P2046" s="8"/>
      <c r="Q2046" s="8"/>
      <c r="R2046" s="8"/>
      <c r="S2046" s="8"/>
    </row>
    <row r="2047" spans="5:19" s="7" customFormat="1">
      <c r="E2047" s="23"/>
      <c r="F2047" s="23"/>
      <c r="G2047" s="23"/>
      <c r="H2047" s="23"/>
      <c r="I2047" s="18"/>
      <c r="J2047" s="9"/>
      <c r="K2047" s="8"/>
      <c r="L2047" s="8"/>
      <c r="M2047" s="8"/>
      <c r="N2047" s="8"/>
      <c r="O2047" s="8"/>
      <c r="P2047" s="8"/>
      <c r="Q2047" s="8"/>
      <c r="R2047" s="8"/>
      <c r="S2047" s="8"/>
    </row>
    <row r="2048" spans="5:19" s="7" customFormat="1">
      <c r="E2048" s="23"/>
      <c r="F2048" s="23"/>
      <c r="G2048" s="23"/>
      <c r="H2048" s="23"/>
      <c r="I2048" s="18"/>
      <c r="J2048" s="9"/>
      <c r="K2048" s="8"/>
      <c r="L2048" s="8"/>
      <c r="M2048" s="8"/>
      <c r="N2048" s="8"/>
      <c r="O2048" s="8"/>
      <c r="P2048" s="8"/>
      <c r="Q2048" s="8"/>
      <c r="R2048" s="8"/>
      <c r="S2048" s="8"/>
    </row>
    <row r="2049" spans="5:19" s="7" customFormat="1">
      <c r="E2049" s="23"/>
      <c r="F2049" s="23"/>
      <c r="G2049" s="23"/>
      <c r="H2049" s="23"/>
      <c r="I2049" s="18"/>
      <c r="J2049" s="9"/>
      <c r="K2049" s="8"/>
      <c r="L2049" s="8"/>
      <c r="M2049" s="8"/>
      <c r="N2049" s="8"/>
      <c r="O2049" s="8"/>
      <c r="P2049" s="8"/>
      <c r="Q2049" s="8"/>
      <c r="R2049" s="8"/>
      <c r="S2049" s="8"/>
    </row>
    <row r="2050" spans="5:19" s="7" customFormat="1">
      <c r="E2050" s="23"/>
      <c r="F2050" s="23"/>
      <c r="G2050" s="23"/>
      <c r="H2050" s="23"/>
      <c r="I2050" s="18"/>
      <c r="J2050" s="9"/>
      <c r="K2050" s="8"/>
      <c r="L2050" s="8"/>
      <c r="M2050" s="8"/>
      <c r="N2050" s="8"/>
      <c r="O2050" s="8"/>
      <c r="P2050" s="8"/>
      <c r="Q2050" s="8"/>
      <c r="R2050" s="8"/>
      <c r="S2050" s="8"/>
    </row>
    <row r="2051" spans="5:19" s="7" customFormat="1">
      <c r="E2051" s="23"/>
      <c r="F2051" s="23"/>
      <c r="G2051" s="23"/>
      <c r="H2051" s="23"/>
      <c r="I2051" s="18"/>
      <c r="J2051" s="9"/>
      <c r="K2051" s="8"/>
      <c r="L2051" s="8"/>
      <c r="M2051" s="8"/>
      <c r="N2051" s="8"/>
      <c r="O2051" s="8"/>
      <c r="P2051" s="8"/>
      <c r="Q2051" s="8"/>
      <c r="R2051" s="8"/>
      <c r="S2051" s="8"/>
    </row>
    <row r="2052" spans="5:19" s="7" customFormat="1">
      <c r="E2052" s="23"/>
      <c r="F2052" s="23"/>
      <c r="G2052" s="23"/>
      <c r="H2052" s="23"/>
      <c r="I2052" s="18"/>
      <c r="J2052" s="9"/>
      <c r="K2052" s="8"/>
      <c r="L2052" s="8"/>
      <c r="M2052" s="8"/>
      <c r="N2052" s="8"/>
      <c r="O2052" s="8"/>
      <c r="P2052" s="8"/>
      <c r="Q2052" s="8"/>
      <c r="R2052" s="8"/>
      <c r="S2052" s="8"/>
    </row>
    <row r="2053" spans="5:19" s="7" customFormat="1">
      <c r="E2053" s="23"/>
      <c r="F2053" s="23"/>
      <c r="G2053" s="23"/>
      <c r="H2053" s="23"/>
      <c r="I2053" s="18"/>
      <c r="J2053" s="9"/>
      <c r="K2053" s="8"/>
      <c r="L2053" s="8"/>
      <c r="M2053" s="8"/>
      <c r="N2053" s="8"/>
      <c r="O2053" s="8"/>
      <c r="P2053" s="8"/>
      <c r="Q2053" s="8"/>
      <c r="R2053" s="8"/>
      <c r="S2053" s="8"/>
    </row>
    <row r="2054" spans="5:19" s="7" customFormat="1">
      <c r="E2054" s="23"/>
      <c r="F2054" s="23"/>
      <c r="G2054" s="23"/>
      <c r="H2054" s="23"/>
      <c r="I2054" s="18"/>
      <c r="J2054" s="9"/>
      <c r="K2054" s="8"/>
      <c r="L2054" s="8"/>
      <c r="M2054" s="8"/>
      <c r="N2054" s="8"/>
      <c r="O2054" s="8"/>
      <c r="P2054" s="8"/>
      <c r="Q2054" s="8"/>
      <c r="R2054" s="8"/>
      <c r="S2054" s="8"/>
    </row>
    <row r="2055" spans="5:19" s="7" customFormat="1">
      <c r="E2055" s="23"/>
      <c r="F2055" s="23"/>
      <c r="G2055" s="23"/>
      <c r="H2055" s="23"/>
      <c r="I2055" s="18"/>
      <c r="J2055" s="9"/>
      <c r="K2055" s="8"/>
      <c r="L2055" s="8"/>
      <c r="M2055" s="8"/>
      <c r="N2055" s="8"/>
      <c r="O2055" s="8"/>
      <c r="P2055" s="8"/>
      <c r="Q2055" s="8"/>
      <c r="R2055" s="8"/>
      <c r="S2055" s="8"/>
    </row>
    <row r="2056" spans="5:19" s="7" customFormat="1">
      <c r="E2056" s="23"/>
      <c r="F2056" s="23"/>
      <c r="G2056" s="23"/>
      <c r="H2056" s="23"/>
      <c r="I2056" s="18"/>
      <c r="J2056" s="9"/>
      <c r="K2056" s="8"/>
      <c r="L2056" s="8"/>
      <c r="M2056" s="8"/>
      <c r="N2056" s="8"/>
      <c r="O2056" s="8"/>
      <c r="P2056" s="8"/>
      <c r="Q2056" s="8"/>
      <c r="R2056" s="8"/>
      <c r="S2056" s="8"/>
    </row>
    <row r="2057" spans="5:19" s="7" customFormat="1">
      <c r="E2057" s="23"/>
      <c r="F2057" s="23"/>
      <c r="G2057" s="23"/>
      <c r="H2057" s="23"/>
      <c r="I2057" s="18"/>
      <c r="J2057" s="9"/>
      <c r="K2057" s="8"/>
      <c r="L2057" s="8"/>
      <c r="M2057" s="8"/>
      <c r="N2057" s="8"/>
      <c r="O2057" s="8"/>
      <c r="P2057" s="8"/>
      <c r="Q2057" s="8"/>
      <c r="R2057" s="8"/>
      <c r="S2057" s="8"/>
    </row>
    <row r="2058" spans="5:19" s="7" customFormat="1">
      <c r="E2058" s="23"/>
      <c r="F2058" s="23"/>
      <c r="G2058" s="23"/>
      <c r="H2058" s="23"/>
      <c r="I2058" s="18"/>
      <c r="J2058" s="9"/>
      <c r="K2058" s="8"/>
      <c r="L2058" s="8"/>
      <c r="M2058" s="8"/>
      <c r="N2058" s="8"/>
      <c r="O2058" s="8"/>
      <c r="P2058" s="8"/>
      <c r="Q2058" s="8"/>
      <c r="R2058" s="8"/>
      <c r="S2058" s="8"/>
    </row>
    <row r="2059" spans="5:19" s="7" customFormat="1">
      <c r="E2059" s="23"/>
      <c r="F2059" s="23"/>
      <c r="G2059" s="23"/>
      <c r="H2059" s="23"/>
      <c r="I2059" s="18"/>
      <c r="J2059" s="9"/>
      <c r="K2059" s="8"/>
      <c r="L2059" s="8"/>
      <c r="M2059" s="8"/>
      <c r="N2059" s="8"/>
      <c r="O2059" s="8"/>
      <c r="P2059" s="8"/>
      <c r="Q2059" s="8"/>
      <c r="R2059" s="8"/>
      <c r="S2059" s="8"/>
    </row>
    <row r="2060" spans="5:19" s="7" customFormat="1">
      <c r="E2060" s="23"/>
      <c r="F2060" s="23"/>
      <c r="G2060" s="23"/>
      <c r="H2060" s="23"/>
      <c r="I2060" s="18"/>
      <c r="J2060" s="9"/>
      <c r="K2060" s="8"/>
      <c r="L2060" s="8"/>
      <c r="M2060" s="8"/>
      <c r="N2060" s="8"/>
      <c r="O2060" s="8"/>
      <c r="P2060" s="8"/>
      <c r="Q2060" s="8"/>
      <c r="R2060" s="8"/>
      <c r="S2060" s="8"/>
    </row>
    <row r="2061" spans="5:19" s="7" customFormat="1">
      <c r="E2061" s="23"/>
      <c r="F2061" s="23"/>
      <c r="G2061" s="23"/>
      <c r="H2061" s="23"/>
      <c r="I2061" s="18"/>
      <c r="J2061" s="9"/>
      <c r="K2061" s="8"/>
      <c r="L2061" s="8"/>
      <c r="M2061" s="8"/>
      <c r="N2061" s="8"/>
      <c r="O2061" s="8"/>
      <c r="P2061" s="8"/>
      <c r="Q2061" s="8"/>
      <c r="R2061" s="8"/>
      <c r="S2061" s="8"/>
    </row>
    <row r="2062" spans="5:19" s="7" customFormat="1">
      <c r="E2062" s="23"/>
      <c r="F2062" s="23"/>
      <c r="G2062" s="23"/>
      <c r="H2062" s="23"/>
      <c r="I2062" s="18"/>
      <c r="J2062" s="9"/>
      <c r="K2062" s="8"/>
      <c r="L2062" s="8"/>
      <c r="M2062" s="8"/>
      <c r="N2062" s="8"/>
      <c r="O2062" s="8"/>
      <c r="P2062" s="8"/>
      <c r="Q2062" s="8"/>
      <c r="R2062" s="8"/>
      <c r="S2062" s="8"/>
    </row>
    <row r="2063" spans="5:19" s="7" customFormat="1">
      <c r="E2063" s="23"/>
      <c r="F2063" s="23"/>
      <c r="G2063" s="23"/>
      <c r="H2063" s="23"/>
      <c r="I2063" s="18"/>
      <c r="J2063" s="9"/>
      <c r="K2063" s="8"/>
      <c r="L2063" s="8"/>
      <c r="M2063" s="8"/>
      <c r="N2063" s="8"/>
      <c r="O2063" s="8"/>
      <c r="P2063" s="8"/>
      <c r="Q2063" s="8"/>
      <c r="R2063" s="8"/>
      <c r="S2063" s="8"/>
    </row>
    <row r="2064" spans="5:19" s="7" customFormat="1">
      <c r="E2064" s="23"/>
      <c r="F2064" s="23"/>
      <c r="G2064" s="23"/>
      <c r="H2064" s="23"/>
      <c r="I2064" s="18"/>
      <c r="J2064" s="9"/>
      <c r="K2064" s="8"/>
      <c r="L2064" s="8"/>
      <c r="M2064" s="8"/>
      <c r="N2064" s="8"/>
      <c r="O2064" s="8"/>
      <c r="P2064" s="8"/>
      <c r="Q2064" s="8"/>
      <c r="R2064" s="8"/>
      <c r="S2064" s="8"/>
    </row>
    <row r="2065" spans="5:19" s="7" customFormat="1">
      <c r="E2065" s="23"/>
      <c r="F2065" s="23"/>
      <c r="G2065" s="23"/>
      <c r="H2065" s="23"/>
      <c r="I2065" s="18"/>
      <c r="J2065" s="9"/>
      <c r="K2065" s="8"/>
      <c r="L2065" s="8"/>
      <c r="M2065" s="8"/>
      <c r="N2065" s="8"/>
      <c r="O2065" s="8"/>
      <c r="P2065" s="8"/>
      <c r="Q2065" s="8"/>
      <c r="R2065" s="8"/>
      <c r="S2065" s="8"/>
    </row>
    <row r="2066" spans="5:19" s="7" customFormat="1">
      <c r="E2066" s="23"/>
      <c r="F2066" s="23"/>
      <c r="G2066" s="23"/>
      <c r="H2066" s="23"/>
      <c r="I2066" s="18"/>
      <c r="J2066" s="9"/>
      <c r="K2066" s="8"/>
      <c r="L2066" s="8"/>
      <c r="M2066" s="8"/>
      <c r="N2066" s="8"/>
      <c r="O2066" s="8"/>
      <c r="P2066" s="8"/>
      <c r="Q2066" s="8"/>
      <c r="R2066" s="8"/>
      <c r="S2066" s="8"/>
    </row>
    <row r="2067" spans="5:19" s="7" customFormat="1">
      <c r="E2067" s="23"/>
      <c r="F2067" s="23"/>
      <c r="G2067" s="23"/>
      <c r="H2067" s="23"/>
      <c r="I2067" s="18"/>
      <c r="J2067" s="9"/>
      <c r="K2067" s="8"/>
      <c r="L2067" s="8"/>
      <c r="M2067" s="8"/>
      <c r="N2067" s="8"/>
      <c r="O2067" s="8"/>
      <c r="P2067" s="8"/>
      <c r="Q2067" s="8"/>
      <c r="R2067" s="8"/>
      <c r="S2067" s="8"/>
    </row>
    <row r="2068" spans="5:19" s="7" customFormat="1">
      <c r="E2068" s="23"/>
      <c r="F2068" s="23"/>
      <c r="G2068" s="23"/>
      <c r="H2068" s="23"/>
      <c r="I2068" s="18"/>
      <c r="J2068" s="9"/>
      <c r="K2068" s="8"/>
      <c r="L2068" s="8"/>
      <c r="M2068" s="8"/>
      <c r="N2068" s="8"/>
      <c r="O2068" s="8"/>
      <c r="P2068" s="8"/>
      <c r="Q2068" s="8"/>
      <c r="R2068" s="8"/>
      <c r="S2068" s="8"/>
    </row>
    <row r="2069" spans="5:19" s="7" customFormat="1">
      <c r="E2069" s="23"/>
      <c r="F2069" s="23"/>
      <c r="G2069" s="23"/>
      <c r="H2069" s="23"/>
      <c r="I2069" s="18"/>
      <c r="J2069" s="9"/>
      <c r="K2069" s="8"/>
      <c r="L2069" s="8"/>
      <c r="M2069" s="8"/>
      <c r="N2069" s="8"/>
      <c r="O2069" s="8"/>
      <c r="P2069" s="8"/>
      <c r="Q2069" s="8"/>
      <c r="R2069" s="8"/>
      <c r="S2069" s="8"/>
    </row>
    <row r="2070" spans="5:19" s="7" customFormat="1">
      <c r="E2070" s="23"/>
      <c r="F2070" s="23"/>
      <c r="G2070" s="23"/>
      <c r="H2070" s="23"/>
      <c r="I2070" s="18"/>
      <c r="J2070" s="9"/>
      <c r="K2070" s="8"/>
      <c r="L2070" s="8"/>
      <c r="M2070" s="8"/>
      <c r="N2070" s="8"/>
      <c r="O2070" s="8"/>
      <c r="P2070" s="8"/>
      <c r="Q2070" s="8"/>
      <c r="R2070" s="8"/>
      <c r="S2070" s="8"/>
    </row>
    <row r="2071" spans="5:19" s="7" customFormat="1">
      <c r="E2071" s="23"/>
      <c r="F2071" s="23"/>
      <c r="G2071" s="23"/>
      <c r="H2071" s="23"/>
      <c r="I2071" s="18"/>
      <c r="J2071" s="9"/>
      <c r="K2071" s="8"/>
      <c r="L2071" s="8"/>
      <c r="M2071" s="8"/>
      <c r="N2071" s="8"/>
      <c r="O2071" s="8"/>
      <c r="P2071" s="8"/>
      <c r="Q2071" s="8"/>
      <c r="R2071" s="8"/>
      <c r="S2071" s="8"/>
    </row>
    <row r="2072" spans="5:19" s="7" customFormat="1">
      <c r="E2072" s="23"/>
      <c r="F2072" s="23"/>
      <c r="G2072" s="23"/>
      <c r="H2072" s="23"/>
      <c r="I2072" s="18"/>
      <c r="J2072" s="9"/>
      <c r="K2072" s="8"/>
      <c r="L2072" s="8"/>
      <c r="M2072" s="8"/>
      <c r="N2072" s="8"/>
      <c r="O2072" s="8"/>
      <c r="P2072" s="8"/>
      <c r="Q2072" s="8"/>
      <c r="R2072" s="8"/>
      <c r="S2072" s="8"/>
    </row>
    <row r="2073" spans="5:19" s="7" customFormat="1">
      <c r="E2073" s="23"/>
      <c r="F2073" s="23"/>
      <c r="G2073" s="23"/>
      <c r="H2073" s="23"/>
      <c r="I2073" s="18"/>
      <c r="J2073" s="9"/>
      <c r="K2073" s="8"/>
      <c r="L2073" s="8"/>
      <c r="M2073" s="8"/>
      <c r="N2073" s="8"/>
      <c r="O2073" s="8"/>
      <c r="P2073" s="8"/>
      <c r="Q2073" s="8"/>
      <c r="R2073" s="8"/>
      <c r="S2073" s="8"/>
    </row>
    <row r="2074" spans="5:19" s="7" customFormat="1">
      <c r="E2074" s="23"/>
      <c r="F2074" s="23"/>
      <c r="G2074" s="23"/>
      <c r="H2074" s="23"/>
      <c r="I2074" s="18"/>
      <c r="J2074" s="9"/>
      <c r="K2074" s="8"/>
      <c r="L2074" s="8"/>
      <c r="M2074" s="8"/>
      <c r="N2074" s="8"/>
      <c r="O2074" s="8"/>
      <c r="P2074" s="8"/>
      <c r="Q2074" s="8"/>
      <c r="R2074" s="8"/>
      <c r="S2074" s="8"/>
    </row>
    <row r="2075" spans="5:19" s="7" customFormat="1">
      <c r="E2075" s="23"/>
      <c r="F2075" s="23"/>
      <c r="G2075" s="23"/>
      <c r="H2075" s="23"/>
      <c r="I2075" s="18"/>
      <c r="J2075" s="9"/>
      <c r="K2075" s="8"/>
      <c r="L2075" s="8"/>
      <c r="M2075" s="8"/>
      <c r="N2075" s="8"/>
      <c r="O2075" s="8"/>
      <c r="P2075" s="8"/>
      <c r="Q2075" s="8"/>
      <c r="R2075" s="8"/>
      <c r="S2075" s="8"/>
    </row>
    <row r="2076" spans="5:19" s="7" customFormat="1">
      <c r="E2076" s="23"/>
      <c r="F2076" s="23"/>
      <c r="G2076" s="23"/>
      <c r="H2076" s="23"/>
      <c r="I2076" s="18"/>
      <c r="J2076" s="9"/>
      <c r="K2076" s="8"/>
      <c r="L2076" s="8"/>
      <c r="M2076" s="8"/>
      <c r="N2076" s="8"/>
      <c r="O2076" s="8"/>
      <c r="P2076" s="8"/>
      <c r="Q2076" s="8"/>
      <c r="R2076" s="8"/>
      <c r="S2076" s="8"/>
    </row>
    <row r="2077" spans="5:19" s="7" customFormat="1">
      <c r="E2077" s="23"/>
      <c r="F2077" s="23"/>
      <c r="G2077" s="23"/>
      <c r="H2077" s="23"/>
      <c r="I2077" s="18"/>
      <c r="J2077" s="9"/>
      <c r="K2077" s="8"/>
      <c r="L2077" s="8"/>
      <c r="M2077" s="8"/>
      <c r="N2077" s="8"/>
      <c r="O2077" s="8"/>
      <c r="P2077" s="8"/>
      <c r="Q2077" s="8"/>
      <c r="R2077" s="8"/>
      <c r="S2077" s="8"/>
    </row>
    <row r="2078" spans="5:19" s="7" customFormat="1">
      <c r="E2078" s="23"/>
      <c r="F2078" s="23"/>
      <c r="G2078" s="23"/>
      <c r="H2078" s="23"/>
      <c r="I2078" s="18"/>
      <c r="J2078" s="9"/>
      <c r="K2078" s="8"/>
      <c r="L2078" s="8"/>
      <c r="M2078" s="8"/>
      <c r="N2078" s="8"/>
      <c r="O2078" s="8"/>
      <c r="P2078" s="8"/>
      <c r="Q2078" s="8"/>
      <c r="R2078" s="8"/>
      <c r="S2078" s="8"/>
    </row>
    <row r="2079" spans="5:19" s="7" customFormat="1">
      <c r="E2079" s="23"/>
      <c r="F2079" s="23"/>
      <c r="G2079" s="23"/>
      <c r="H2079" s="23"/>
      <c r="I2079" s="18"/>
      <c r="J2079" s="9"/>
      <c r="K2079" s="8"/>
      <c r="L2079" s="8"/>
      <c r="M2079" s="8"/>
      <c r="N2079" s="8"/>
      <c r="O2079" s="8"/>
      <c r="P2079" s="8"/>
      <c r="Q2079" s="8"/>
      <c r="R2079" s="8"/>
      <c r="S2079" s="8"/>
    </row>
    <row r="2080" spans="5:19" s="7" customFormat="1">
      <c r="E2080" s="23"/>
      <c r="F2080" s="23"/>
      <c r="G2080" s="23"/>
      <c r="H2080" s="23"/>
      <c r="I2080" s="18"/>
      <c r="J2080" s="9"/>
      <c r="K2080" s="8"/>
      <c r="L2080" s="8"/>
      <c r="M2080" s="8"/>
      <c r="N2080" s="8"/>
      <c r="O2080" s="8"/>
      <c r="P2080" s="8"/>
      <c r="Q2080" s="8"/>
      <c r="R2080" s="8"/>
      <c r="S2080" s="8"/>
    </row>
    <row r="2081" spans="5:19" s="7" customFormat="1">
      <c r="E2081" s="23"/>
      <c r="F2081" s="23"/>
      <c r="G2081" s="23"/>
      <c r="H2081" s="23"/>
      <c r="I2081" s="18"/>
      <c r="J2081" s="9"/>
      <c r="K2081" s="8"/>
      <c r="L2081" s="8"/>
      <c r="M2081" s="8"/>
      <c r="N2081" s="8"/>
      <c r="O2081" s="8"/>
      <c r="P2081" s="8"/>
      <c r="Q2081" s="8"/>
      <c r="R2081" s="8"/>
      <c r="S2081" s="8"/>
    </row>
    <row r="2082" spans="5:19" s="7" customFormat="1">
      <c r="E2082" s="23"/>
      <c r="F2082" s="23"/>
      <c r="G2082" s="23"/>
      <c r="H2082" s="23"/>
      <c r="I2082" s="18"/>
      <c r="J2082" s="9"/>
      <c r="K2082" s="8"/>
      <c r="L2082" s="8"/>
      <c r="M2082" s="8"/>
      <c r="N2082" s="8"/>
      <c r="O2082" s="8"/>
      <c r="P2082" s="8"/>
      <c r="Q2082" s="8"/>
      <c r="R2082" s="8"/>
      <c r="S2082" s="8"/>
    </row>
    <row r="2083" spans="5:19" s="7" customFormat="1">
      <c r="E2083" s="23"/>
      <c r="F2083" s="23"/>
      <c r="G2083" s="23"/>
      <c r="H2083" s="23"/>
      <c r="I2083" s="18"/>
      <c r="J2083" s="9"/>
      <c r="K2083" s="8"/>
      <c r="L2083" s="8"/>
      <c r="M2083" s="8"/>
      <c r="N2083" s="8"/>
      <c r="O2083" s="8"/>
      <c r="P2083" s="8"/>
      <c r="Q2083" s="8"/>
      <c r="R2083" s="8"/>
      <c r="S2083" s="8"/>
    </row>
    <row r="2084" spans="5:19" s="7" customFormat="1">
      <c r="E2084" s="23"/>
      <c r="F2084" s="23"/>
      <c r="G2084" s="23"/>
      <c r="H2084" s="23"/>
      <c r="I2084" s="18"/>
      <c r="J2084" s="9"/>
      <c r="K2084" s="8"/>
      <c r="L2084" s="8"/>
      <c r="M2084" s="8"/>
      <c r="N2084" s="8"/>
      <c r="O2084" s="8"/>
      <c r="P2084" s="8"/>
      <c r="Q2084" s="8"/>
      <c r="R2084" s="8"/>
      <c r="S2084" s="8"/>
    </row>
    <row r="2085" spans="5:19" s="7" customFormat="1">
      <c r="E2085" s="23"/>
      <c r="F2085" s="23"/>
      <c r="G2085" s="23"/>
      <c r="H2085" s="23"/>
      <c r="I2085" s="18"/>
      <c r="J2085" s="9"/>
      <c r="K2085" s="8"/>
      <c r="L2085" s="8"/>
      <c r="M2085" s="8"/>
      <c r="N2085" s="8"/>
      <c r="O2085" s="8"/>
      <c r="P2085" s="8"/>
      <c r="Q2085" s="8"/>
      <c r="R2085" s="8"/>
      <c r="S2085" s="8"/>
    </row>
    <row r="2086" spans="5:19" s="7" customFormat="1">
      <c r="E2086" s="23"/>
      <c r="F2086" s="23"/>
      <c r="G2086" s="23"/>
      <c r="H2086" s="23"/>
      <c r="I2086" s="18"/>
      <c r="J2086" s="9"/>
      <c r="K2086" s="8"/>
      <c r="L2086" s="8"/>
      <c r="M2086" s="8"/>
      <c r="N2086" s="8"/>
      <c r="O2086" s="8"/>
      <c r="P2086" s="8"/>
      <c r="Q2086" s="8"/>
      <c r="R2086" s="8"/>
      <c r="S2086" s="8"/>
    </row>
    <row r="2087" spans="5:19" s="7" customFormat="1">
      <c r="E2087" s="23"/>
      <c r="F2087" s="23"/>
      <c r="G2087" s="23"/>
      <c r="H2087" s="23"/>
      <c r="I2087" s="18"/>
      <c r="J2087" s="9"/>
      <c r="K2087" s="8"/>
      <c r="L2087" s="8"/>
      <c r="M2087" s="8"/>
      <c r="N2087" s="8"/>
      <c r="O2087" s="8"/>
      <c r="P2087" s="8"/>
      <c r="Q2087" s="8"/>
      <c r="R2087" s="8"/>
      <c r="S2087" s="8"/>
    </row>
    <row r="2088" spans="5:19" s="7" customFormat="1">
      <c r="E2088" s="23"/>
      <c r="F2088" s="23"/>
      <c r="G2088" s="23"/>
      <c r="H2088" s="23"/>
      <c r="I2088" s="18"/>
      <c r="J2088" s="9"/>
      <c r="K2088" s="8"/>
      <c r="L2088" s="8"/>
      <c r="M2088" s="8"/>
      <c r="N2088" s="8"/>
      <c r="O2088" s="8"/>
      <c r="P2088" s="8"/>
      <c r="Q2088" s="8"/>
      <c r="R2088" s="8"/>
      <c r="S2088" s="8"/>
    </row>
    <row r="2089" spans="5:19" s="7" customFormat="1">
      <c r="E2089" s="23"/>
      <c r="F2089" s="23"/>
      <c r="G2089" s="23"/>
      <c r="H2089" s="23"/>
      <c r="I2089" s="18"/>
      <c r="J2089" s="9"/>
      <c r="K2089" s="8"/>
      <c r="L2089" s="8"/>
      <c r="M2089" s="8"/>
      <c r="N2089" s="8"/>
      <c r="O2089" s="8"/>
      <c r="P2089" s="8"/>
      <c r="Q2089" s="8"/>
      <c r="R2089" s="8"/>
      <c r="S2089" s="8"/>
    </row>
    <row r="2090" spans="5:19" s="7" customFormat="1">
      <c r="E2090" s="23"/>
      <c r="F2090" s="23"/>
      <c r="G2090" s="23"/>
      <c r="H2090" s="23"/>
      <c r="I2090" s="18"/>
      <c r="J2090" s="9"/>
      <c r="K2090" s="8"/>
      <c r="L2090" s="8"/>
      <c r="M2090" s="8"/>
      <c r="N2090" s="8"/>
      <c r="O2090" s="8"/>
      <c r="P2090" s="8"/>
      <c r="Q2090" s="8"/>
      <c r="R2090" s="8"/>
      <c r="S2090" s="8"/>
    </row>
    <row r="2091" spans="5:19" s="7" customFormat="1">
      <c r="E2091" s="23"/>
      <c r="F2091" s="23"/>
      <c r="G2091" s="23"/>
      <c r="H2091" s="23"/>
      <c r="I2091" s="18"/>
      <c r="J2091" s="9"/>
      <c r="K2091" s="8"/>
      <c r="L2091" s="8"/>
      <c r="M2091" s="8"/>
      <c r="N2091" s="8"/>
      <c r="O2091" s="8"/>
      <c r="P2091" s="8"/>
      <c r="Q2091" s="8"/>
      <c r="R2091" s="8"/>
      <c r="S2091" s="8"/>
    </row>
    <row r="2092" spans="5:19" s="7" customFormat="1">
      <c r="E2092" s="23"/>
      <c r="F2092" s="23"/>
      <c r="G2092" s="23"/>
      <c r="H2092" s="23"/>
      <c r="I2092" s="18"/>
      <c r="J2092" s="9"/>
      <c r="K2092" s="8"/>
      <c r="L2092" s="8"/>
      <c r="M2092" s="8"/>
      <c r="N2092" s="8"/>
      <c r="O2092" s="8"/>
      <c r="P2092" s="8"/>
      <c r="Q2092" s="8"/>
      <c r="R2092" s="8"/>
      <c r="S2092" s="8"/>
    </row>
    <row r="2093" spans="5:19" s="7" customFormat="1">
      <c r="E2093" s="23"/>
      <c r="F2093" s="23"/>
      <c r="G2093" s="23"/>
      <c r="H2093" s="23"/>
      <c r="I2093" s="18"/>
      <c r="J2093" s="9"/>
      <c r="K2093" s="8"/>
      <c r="L2093" s="8"/>
      <c r="M2093" s="8"/>
      <c r="N2093" s="8"/>
      <c r="O2093" s="8"/>
      <c r="P2093" s="8"/>
      <c r="Q2093" s="8"/>
      <c r="R2093" s="8"/>
      <c r="S2093" s="8"/>
    </row>
    <row r="2094" spans="5:19" s="7" customFormat="1">
      <c r="E2094" s="23"/>
      <c r="F2094" s="23"/>
      <c r="G2094" s="23"/>
      <c r="H2094" s="23"/>
      <c r="I2094" s="18"/>
      <c r="J2094" s="9"/>
      <c r="K2094" s="8"/>
      <c r="L2094" s="8"/>
      <c r="M2094" s="8"/>
      <c r="N2094" s="8"/>
      <c r="O2094" s="8"/>
      <c r="P2094" s="8"/>
      <c r="Q2094" s="8"/>
      <c r="R2094" s="8"/>
      <c r="S2094" s="8"/>
    </row>
    <row r="2095" spans="5:19" s="7" customFormat="1">
      <c r="E2095" s="23"/>
      <c r="F2095" s="23"/>
      <c r="G2095" s="23"/>
      <c r="H2095" s="23"/>
      <c r="I2095" s="18"/>
      <c r="J2095" s="9"/>
      <c r="K2095" s="8"/>
      <c r="L2095" s="8"/>
      <c r="M2095" s="8"/>
      <c r="N2095" s="8"/>
      <c r="O2095" s="8"/>
      <c r="P2095" s="8"/>
      <c r="Q2095" s="8"/>
      <c r="R2095" s="8"/>
      <c r="S2095" s="8"/>
    </row>
    <row r="2096" spans="5:19" s="7" customFormat="1">
      <c r="E2096" s="23"/>
      <c r="F2096" s="23"/>
      <c r="G2096" s="23"/>
      <c r="H2096" s="23"/>
      <c r="I2096" s="18"/>
      <c r="J2096" s="9"/>
      <c r="K2096" s="8"/>
      <c r="L2096" s="8"/>
      <c r="M2096" s="8"/>
      <c r="N2096" s="8"/>
      <c r="O2096" s="8"/>
      <c r="P2096" s="8"/>
      <c r="Q2096" s="8"/>
      <c r="R2096" s="8"/>
      <c r="S2096" s="8"/>
    </row>
    <row r="2097" spans="5:19" s="7" customFormat="1">
      <c r="E2097" s="23"/>
      <c r="F2097" s="23"/>
      <c r="G2097" s="23"/>
      <c r="H2097" s="23"/>
      <c r="I2097" s="18"/>
      <c r="J2097" s="9"/>
      <c r="K2097" s="8"/>
      <c r="L2097" s="8"/>
      <c r="M2097" s="8"/>
      <c r="N2097" s="8"/>
      <c r="O2097" s="8"/>
      <c r="P2097" s="8"/>
      <c r="Q2097" s="8"/>
      <c r="R2097" s="8"/>
      <c r="S2097" s="8"/>
    </row>
    <row r="2098" spans="5:19" s="7" customFormat="1">
      <c r="E2098" s="23"/>
      <c r="F2098" s="23"/>
      <c r="G2098" s="23"/>
      <c r="H2098" s="23"/>
      <c r="I2098" s="18"/>
      <c r="J2098" s="9"/>
      <c r="K2098" s="8"/>
      <c r="L2098" s="8"/>
      <c r="M2098" s="8"/>
      <c r="N2098" s="8"/>
      <c r="O2098" s="8"/>
      <c r="P2098" s="8"/>
      <c r="Q2098" s="8"/>
      <c r="R2098" s="8"/>
      <c r="S2098" s="8"/>
    </row>
    <row r="2099" spans="5:19" s="7" customFormat="1">
      <c r="E2099" s="23"/>
      <c r="F2099" s="23"/>
      <c r="G2099" s="23"/>
      <c r="H2099" s="23"/>
      <c r="I2099" s="18"/>
      <c r="J2099" s="9"/>
      <c r="K2099" s="8"/>
      <c r="L2099" s="8"/>
      <c r="M2099" s="8"/>
      <c r="N2099" s="8"/>
      <c r="O2099" s="8"/>
      <c r="P2099" s="8"/>
      <c r="Q2099" s="8"/>
      <c r="R2099" s="8"/>
      <c r="S2099" s="8"/>
    </row>
    <row r="2100" spans="5:19" s="7" customFormat="1">
      <c r="E2100" s="23"/>
      <c r="F2100" s="23"/>
      <c r="G2100" s="23"/>
      <c r="H2100" s="23"/>
      <c r="I2100" s="18"/>
      <c r="J2100" s="9"/>
      <c r="K2100" s="8"/>
      <c r="L2100" s="8"/>
      <c r="M2100" s="8"/>
      <c r="N2100" s="8"/>
      <c r="O2100" s="8"/>
      <c r="P2100" s="8"/>
      <c r="Q2100" s="8"/>
      <c r="R2100" s="8"/>
      <c r="S2100" s="8"/>
    </row>
    <row r="2101" spans="5:19" s="7" customFormat="1">
      <c r="E2101" s="23"/>
      <c r="F2101" s="23"/>
      <c r="G2101" s="23"/>
      <c r="H2101" s="23"/>
      <c r="I2101" s="18"/>
      <c r="J2101" s="9"/>
      <c r="K2101" s="8"/>
      <c r="L2101" s="8"/>
      <c r="M2101" s="8"/>
      <c r="N2101" s="8"/>
      <c r="O2101" s="8"/>
      <c r="P2101" s="8"/>
      <c r="Q2101" s="8"/>
      <c r="R2101" s="8"/>
      <c r="S2101" s="8"/>
    </row>
    <row r="2102" spans="5:19" s="7" customFormat="1">
      <c r="E2102" s="23"/>
      <c r="F2102" s="23"/>
      <c r="G2102" s="23"/>
      <c r="H2102" s="23"/>
      <c r="I2102" s="18"/>
      <c r="J2102" s="9"/>
      <c r="K2102" s="8"/>
      <c r="L2102" s="8"/>
      <c r="M2102" s="8"/>
      <c r="N2102" s="8"/>
      <c r="O2102" s="8"/>
      <c r="P2102" s="8"/>
      <c r="Q2102" s="8"/>
      <c r="R2102" s="8"/>
      <c r="S2102" s="8"/>
    </row>
    <row r="2103" spans="5:19" s="7" customFormat="1">
      <c r="E2103" s="23"/>
      <c r="F2103" s="23"/>
      <c r="G2103" s="23"/>
      <c r="H2103" s="23"/>
      <c r="I2103" s="18"/>
      <c r="J2103" s="9"/>
      <c r="K2103" s="8"/>
      <c r="L2103" s="8"/>
      <c r="M2103" s="8"/>
      <c r="N2103" s="8"/>
      <c r="O2103" s="8"/>
      <c r="P2103" s="8"/>
      <c r="Q2103" s="8"/>
      <c r="R2103" s="8"/>
      <c r="S2103" s="8"/>
    </row>
    <row r="2104" spans="5:19" s="7" customFormat="1">
      <c r="E2104" s="23"/>
      <c r="F2104" s="23"/>
      <c r="G2104" s="23"/>
      <c r="H2104" s="23"/>
      <c r="I2104" s="18"/>
      <c r="J2104" s="9"/>
      <c r="K2104" s="8"/>
      <c r="L2104" s="8"/>
      <c r="M2104" s="8"/>
      <c r="N2104" s="8"/>
      <c r="O2104" s="8"/>
      <c r="P2104" s="8"/>
      <c r="Q2104" s="8"/>
      <c r="R2104" s="8"/>
      <c r="S2104" s="8"/>
    </row>
    <row r="2105" spans="5:19" s="7" customFormat="1">
      <c r="E2105" s="23"/>
      <c r="F2105" s="23"/>
      <c r="G2105" s="23"/>
      <c r="H2105" s="23"/>
      <c r="I2105" s="18"/>
      <c r="J2105" s="9"/>
      <c r="K2105" s="8"/>
      <c r="L2105" s="8"/>
      <c r="M2105" s="8"/>
      <c r="N2105" s="8"/>
      <c r="O2105" s="8"/>
      <c r="P2105" s="8"/>
      <c r="Q2105" s="8"/>
      <c r="R2105" s="8"/>
      <c r="S2105" s="8"/>
    </row>
    <row r="2106" spans="5:19" s="7" customFormat="1">
      <c r="E2106" s="23"/>
      <c r="F2106" s="23"/>
      <c r="G2106" s="23"/>
      <c r="H2106" s="23"/>
      <c r="I2106" s="18"/>
      <c r="J2106" s="9"/>
      <c r="K2106" s="8"/>
      <c r="L2106" s="8"/>
      <c r="M2106" s="8"/>
      <c r="N2106" s="8"/>
      <c r="O2106" s="8"/>
      <c r="P2106" s="8"/>
      <c r="Q2106" s="8"/>
      <c r="R2106" s="8"/>
      <c r="S2106" s="8"/>
    </row>
    <row r="2107" spans="5:19" s="7" customFormat="1">
      <c r="E2107" s="23"/>
      <c r="F2107" s="23"/>
      <c r="G2107" s="23"/>
      <c r="H2107" s="23"/>
      <c r="I2107" s="18"/>
      <c r="J2107" s="9"/>
      <c r="K2107" s="8"/>
      <c r="L2107" s="8"/>
      <c r="M2107" s="8"/>
      <c r="N2107" s="8"/>
      <c r="O2107" s="8"/>
      <c r="P2107" s="8"/>
      <c r="Q2107" s="8"/>
      <c r="R2107" s="8"/>
      <c r="S2107" s="8"/>
    </row>
    <row r="2108" spans="5:19" s="7" customFormat="1">
      <c r="E2108" s="23"/>
      <c r="F2108" s="23"/>
      <c r="G2108" s="23"/>
      <c r="H2108" s="23"/>
      <c r="I2108" s="18"/>
      <c r="J2108" s="9"/>
      <c r="K2108" s="8"/>
      <c r="L2108" s="8"/>
      <c r="M2108" s="8"/>
      <c r="N2108" s="8"/>
      <c r="O2108" s="8"/>
      <c r="P2108" s="8"/>
      <c r="Q2108" s="8"/>
      <c r="R2108" s="8"/>
      <c r="S2108" s="8"/>
    </row>
    <row r="2109" spans="5:19" s="7" customFormat="1">
      <c r="E2109" s="23"/>
      <c r="F2109" s="23"/>
      <c r="G2109" s="23"/>
      <c r="H2109" s="23"/>
      <c r="I2109" s="18"/>
      <c r="J2109" s="9"/>
      <c r="K2109" s="8"/>
      <c r="L2109" s="8"/>
      <c r="M2109" s="8"/>
      <c r="N2109" s="8"/>
      <c r="O2109" s="8"/>
      <c r="P2109" s="8"/>
      <c r="Q2109" s="8"/>
      <c r="R2109" s="8"/>
      <c r="S2109" s="8"/>
    </row>
    <row r="2110" spans="5:19" s="7" customFormat="1">
      <c r="E2110" s="23"/>
      <c r="F2110" s="23"/>
      <c r="G2110" s="23"/>
      <c r="H2110" s="23"/>
      <c r="I2110" s="18"/>
      <c r="J2110" s="9"/>
      <c r="K2110" s="8"/>
      <c r="L2110" s="8"/>
      <c r="M2110" s="8"/>
      <c r="N2110" s="8"/>
      <c r="O2110" s="8"/>
      <c r="P2110" s="8"/>
      <c r="Q2110" s="8"/>
      <c r="R2110" s="8"/>
      <c r="S2110" s="8"/>
    </row>
    <row r="2111" spans="5:19" s="7" customFormat="1">
      <c r="E2111" s="23"/>
      <c r="F2111" s="23"/>
      <c r="G2111" s="23"/>
      <c r="H2111" s="23"/>
      <c r="I2111" s="18"/>
      <c r="J2111" s="9"/>
      <c r="K2111" s="8"/>
      <c r="L2111" s="8"/>
      <c r="M2111" s="8"/>
      <c r="N2111" s="8"/>
      <c r="O2111" s="8"/>
      <c r="P2111" s="8"/>
      <c r="Q2111" s="8"/>
      <c r="R2111" s="8"/>
      <c r="S2111" s="8"/>
    </row>
    <row r="2112" spans="5:19" s="7" customFormat="1">
      <c r="E2112" s="23"/>
      <c r="F2112" s="23"/>
      <c r="G2112" s="23"/>
      <c r="H2112" s="23"/>
      <c r="I2112" s="18"/>
      <c r="J2112" s="9"/>
      <c r="K2112" s="8"/>
      <c r="L2112" s="8"/>
      <c r="M2112" s="8"/>
      <c r="N2112" s="8"/>
      <c r="O2112" s="8"/>
      <c r="P2112" s="8"/>
      <c r="Q2112" s="8"/>
      <c r="R2112" s="8"/>
      <c r="S2112" s="8"/>
    </row>
    <row r="2113" spans="5:19" s="7" customFormat="1">
      <c r="E2113" s="23"/>
      <c r="F2113" s="23"/>
      <c r="G2113" s="23"/>
      <c r="H2113" s="23"/>
      <c r="I2113" s="18"/>
      <c r="J2113" s="9"/>
      <c r="K2113" s="8"/>
      <c r="L2113" s="8"/>
      <c r="M2113" s="8"/>
      <c r="N2113" s="8"/>
      <c r="O2113" s="8"/>
      <c r="P2113" s="8"/>
      <c r="Q2113" s="8"/>
      <c r="R2113" s="8"/>
      <c r="S2113" s="8"/>
    </row>
    <row r="2114" spans="5:19" s="7" customFormat="1">
      <c r="E2114" s="23"/>
      <c r="F2114" s="23"/>
      <c r="G2114" s="23"/>
      <c r="H2114" s="23"/>
      <c r="I2114" s="18"/>
      <c r="J2114" s="9"/>
      <c r="K2114" s="8"/>
      <c r="L2114" s="8"/>
      <c r="M2114" s="8"/>
      <c r="N2114" s="8"/>
      <c r="O2114" s="8"/>
      <c r="P2114" s="8"/>
      <c r="Q2114" s="8"/>
      <c r="R2114" s="8"/>
      <c r="S2114" s="8"/>
    </row>
    <row r="2115" spans="5:19" s="7" customFormat="1">
      <c r="E2115" s="23"/>
      <c r="F2115" s="23"/>
      <c r="G2115" s="23"/>
      <c r="H2115" s="23"/>
      <c r="I2115" s="18"/>
      <c r="J2115" s="9"/>
      <c r="K2115" s="8"/>
      <c r="L2115" s="8"/>
      <c r="M2115" s="8"/>
      <c r="N2115" s="8"/>
      <c r="O2115" s="8"/>
      <c r="P2115" s="8"/>
      <c r="Q2115" s="8"/>
      <c r="R2115" s="8"/>
      <c r="S2115" s="8"/>
    </row>
    <row r="2116" spans="5:19" s="7" customFormat="1">
      <c r="E2116" s="23"/>
      <c r="F2116" s="23"/>
      <c r="G2116" s="23"/>
      <c r="H2116" s="23"/>
      <c r="I2116" s="18"/>
      <c r="J2116" s="9"/>
      <c r="K2116" s="8"/>
      <c r="L2116" s="8"/>
      <c r="M2116" s="8"/>
      <c r="N2116" s="8"/>
      <c r="O2116" s="8"/>
      <c r="P2116" s="8"/>
      <c r="Q2116" s="8"/>
      <c r="R2116" s="8"/>
      <c r="S2116" s="8"/>
    </row>
    <row r="2117" spans="5:19" s="7" customFormat="1">
      <c r="E2117" s="23"/>
      <c r="F2117" s="23"/>
      <c r="G2117" s="23"/>
      <c r="H2117" s="23"/>
      <c r="I2117" s="18"/>
      <c r="J2117" s="9"/>
      <c r="K2117" s="8"/>
      <c r="L2117" s="8"/>
      <c r="M2117" s="8"/>
      <c r="N2117" s="8"/>
      <c r="O2117" s="8"/>
      <c r="P2117" s="8"/>
      <c r="Q2117" s="8"/>
      <c r="R2117" s="8"/>
      <c r="S2117" s="8"/>
    </row>
    <row r="2118" spans="5:19" s="7" customFormat="1">
      <c r="E2118" s="23"/>
      <c r="F2118" s="23"/>
      <c r="G2118" s="23"/>
      <c r="H2118" s="23"/>
      <c r="I2118" s="18"/>
      <c r="J2118" s="9"/>
      <c r="K2118" s="8"/>
      <c r="L2118" s="8"/>
      <c r="M2118" s="8"/>
      <c r="N2118" s="8"/>
      <c r="O2118" s="8"/>
      <c r="P2118" s="8"/>
      <c r="Q2118" s="8"/>
      <c r="R2118" s="8"/>
      <c r="S2118" s="8"/>
    </row>
    <row r="2119" spans="5:19" s="7" customFormat="1">
      <c r="E2119" s="23"/>
      <c r="F2119" s="23"/>
      <c r="G2119" s="23"/>
      <c r="H2119" s="23"/>
      <c r="I2119" s="18"/>
      <c r="J2119" s="9"/>
      <c r="K2119" s="8"/>
      <c r="L2119" s="8"/>
      <c r="M2119" s="8"/>
      <c r="N2119" s="8"/>
      <c r="O2119" s="8"/>
      <c r="P2119" s="8"/>
      <c r="Q2119" s="8"/>
      <c r="R2119" s="8"/>
      <c r="S2119" s="8"/>
    </row>
    <row r="2120" spans="5:19" s="7" customFormat="1">
      <c r="E2120" s="23"/>
      <c r="F2120" s="23"/>
      <c r="G2120" s="23"/>
      <c r="H2120" s="23"/>
      <c r="I2120" s="18"/>
      <c r="J2120" s="9"/>
      <c r="K2120" s="8"/>
      <c r="L2120" s="8"/>
      <c r="M2120" s="8"/>
      <c r="N2120" s="8"/>
      <c r="O2120" s="8"/>
      <c r="P2120" s="8"/>
      <c r="Q2120" s="8"/>
      <c r="R2120" s="8"/>
      <c r="S2120" s="8"/>
    </row>
    <row r="2121" spans="5:19" s="7" customFormat="1">
      <c r="E2121" s="23"/>
      <c r="F2121" s="23"/>
      <c r="G2121" s="23"/>
      <c r="H2121" s="23"/>
      <c r="I2121" s="18"/>
      <c r="J2121" s="9"/>
      <c r="K2121" s="8"/>
      <c r="L2121" s="8"/>
      <c r="M2121" s="8"/>
      <c r="N2121" s="8"/>
      <c r="O2121" s="8"/>
      <c r="P2121" s="8"/>
      <c r="Q2121" s="8"/>
      <c r="R2121" s="8"/>
      <c r="S2121" s="8"/>
    </row>
    <row r="2122" spans="5:19" s="7" customFormat="1">
      <c r="E2122" s="23"/>
      <c r="F2122" s="23"/>
      <c r="G2122" s="23"/>
      <c r="H2122" s="23"/>
      <c r="I2122" s="18"/>
      <c r="J2122" s="9"/>
      <c r="K2122" s="8"/>
      <c r="L2122" s="8"/>
      <c r="M2122" s="8"/>
      <c r="N2122" s="8"/>
      <c r="O2122" s="8"/>
      <c r="P2122" s="8"/>
      <c r="Q2122" s="8"/>
      <c r="R2122" s="8"/>
      <c r="S2122" s="8"/>
    </row>
    <row r="2123" spans="5:19" s="7" customFormat="1">
      <c r="E2123" s="23"/>
      <c r="F2123" s="23"/>
      <c r="G2123" s="23"/>
      <c r="H2123" s="23"/>
      <c r="I2123" s="18"/>
      <c r="J2123" s="9"/>
      <c r="K2123" s="8"/>
      <c r="L2123" s="8"/>
      <c r="M2123" s="8"/>
      <c r="N2123" s="8"/>
      <c r="O2123" s="8"/>
      <c r="P2123" s="8"/>
      <c r="Q2123" s="8"/>
      <c r="R2123" s="8"/>
      <c r="S2123" s="8"/>
    </row>
    <row r="2124" spans="5:19" s="7" customFormat="1">
      <c r="E2124" s="23"/>
      <c r="F2124" s="23"/>
      <c r="G2124" s="23"/>
      <c r="H2124" s="23"/>
      <c r="I2124" s="18"/>
      <c r="J2124" s="9"/>
      <c r="K2124" s="8"/>
      <c r="L2124" s="8"/>
      <c r="M2124" s="8"/>
      <c r="N2124" s="8"/>
      <c r="O2124" s="8"/>
      <c r="P2124" s="8"/>
      <c r="Q2124" s="8"/>
      <c r="R2124" s="8"/>
      <c r="S2124" s="8"/>
    </row>
    <row r="2125" spans="5:19" s="7" customFormat="1">
      <c r="E2125" s="23"/>
      <c r="F2125" s="23"/>
      <c r="G2125" s="23"/>
      <c r="H2125" s="23"/>
      <c r="I2125" s="18"/>
      <c r="J2125" s="9"/>
      <c r="K2125" s="8"/>
      <c r="L2125" s="8"/>
      <c r="M2125" s="8"/>
      <c r="N2125" s="8"/>
      <c r="O2125" s="8"/>
      <c r="P2125" s="8"/>
      <c r="Q2125" s="8"/>
      <c r="R2125" s="8"/>
      <c r="S2125" s="8"/>
    </row>
    <row r="2126" spans="5:19" s="7" customFormat="1">
      <c r="E2126" s="23"/>
      <c r="F2126" s="23"/>
      <c r="G2126" s="23"/>
      <c r="H2126" s="23"/>
      <c r="I2126" s="18"/>
      <c r="J2126" s="9"/>
      <c r="K2126" s="8"/>
      <c r="L2126" s="8"/>
      <c r="M2126" s="8"/>
      <c r="N2126" s="8"/>
      <c r="O2126" s="8"/>
      <c r="P2126" s="8"/>
      <c r="Q2126" s="8"/>
      <c r="R2126" s="8"/>
      <c r="S2126" s="8"/>
    </row>
    <row r="2127" spans="5:19" s="7" customFormat="1">
      <c r="E2127" s="23"/>
      <c r="F2127" s="23"/>
      <c r="G2127" s="23"/>
      <c r="H2127" s="23"/>
      <c r="I2127" s="18"/>
      <c r="J2127" s="9"/>
      <c r="K2127" s="8"/>
      <c r="L2127" s="8"/>
      <c r="M2127" s="8"/>
      <c r="N2127" s="8"/>
      <c r="O2127" s="8"/>
      <c r="P2127" s="8"/>
      <c r="Q2127" s="8"/>
      <c r="R2127" s="8"/>
      <c r="S2127" s="8"/>
    </row>
    <row r="2128" spans="5:19" s="7" customFormat="1">
      <c r="E2128" s="23"/>
      <c r="F2128" s="23"/>
      <c r="G2128" s="23"/>
      <c r="H2128" s="23"/>
      <c r="I2128" s="18"/>
      <c r="J2128" s="9"/>
      <c r="K2128" s="8"/>
      <c r="L2128" s="8"/>
      <c r="M2128" s="8"/>
      <c r="N2128" s="8"/>
      <c r="O2128" s="8"/>
      <c r="P2128" s="8"/>
      <c r="Q2128" s="8"/>
      <c r="R2128" s="8"/>
      <c r="S2128" s="8"/>
    </row>
    <row r="2129" spans="5:19" s="7" customFormat="1">
      <c r="E2129" s="23"/>
      <c r="F2129" s="23"/>
      <c r="G2129" s="23"/>
      <c r="H2129" s="23"/>
      <c r="I2129" s="18"/>
      <c r="J2129" s="9"/>
      <c r="K2129" s="8"/>
      <c r="L2129" s="8"/>
      <c r="M2129" s="8"/>
      <c r="N2129" s="8"/>
      <c r="O2129" s="8"/>
      <c r="P2129" s="8"/>
      <c r="Q2129" s="8"/>
      <c r="R2129" s="8"/>
      <c r="S2129" s="8"/>
    </row>
    <row r="2130" spans="5:19" s="7" customFormat="1">
      <c r="E2130" s="23"/>
      <c r="F2130" s="23"/>
      <c r="G2130" s="23"/>
      <c r="H2130" s="23"/>
      <c r="I2130" s="18"/>
      <c r="J2130" s="9"/>
      <c r="K2130" s="8"/>
      <c r="L2130" s="8"/>
      <c r="M2130" s="8"/>
      <c r="N2130" s="8"/>
      <c r="O2130" s="8"/>
      <c r="P2130" s="8"/>
      <c r="Q2130" s="8"/>
      <c r="R2130" s="8"/>
      <c r="S2130" s="8"/>
    </row>
    <row r="2131" spans="5:19" s="7" customFormat="1">
      <c r="E2131" s="23"/>
      <c r="F2131" s="23"/>
      <c r="G2131" s="23"/>
      <c r="H2131" s="23"/>
      <c r="I2131" s="18"/>
      <c r="J2131" s="9"/>
      <c r="K2131" s="8"/>
      <c r="L2131" s="8"/>
      <c r="M2131" s="8"/>
      <c r="N2131" s="8"/>
      <c r="O2131" s="8"/>
      <c r="P2131" s="8"/>
      <c r="Q2131" s="8"/>
      <c r="R2131" s="8"/>
      <c r="S2131" s="8"/>
    </row>
    <row r="2132" spans="5:19" s="7" customFormat="1">
      <c r="E2132" s="23"/>
      <c r="F2132" s="23"/>
      <c r="G2132" s="23"/>
      <c r="H2132" s="23"/>
      <c r="I2132" s="18"/>
      <c r="J2132" s="9"/>
      <c r="K2132" s="8"/>
      <c r="L2132" s="8"/>
      <c r="M2132" s="8"/>
      <c r="N2132" s="8"/>
      <c r="O2132" s="8"/>
      <c r="P2132" s="8"/>
      <c r="Q2132" s="8"/>
      <c r="R2132" s="8"/>
      <c r="S2132" s="8"/>
    </row>
    <row r="2133" spans="5:19" s="7" customFormat="1">
      <c r="E2133" s="23"/>
      <c r="F2133" s="23"/>
      <c r="G2133" s="23"/>
      <c r="H2133" s="23"/>
      <c r="I2133" s="18"/>
      <c r="J2133" s="9"/>
      <c r="K2133" s="8"/>
      <c r="L2133" s="8"/>
      <c r="M2133" s="8"/>
      <c r="N2133" s="8"/>
      <c r="O2133" s="8"/>
      <c r="P2133" s="8"/>
      <c r="Q2133" s="8"/>
      <c r="R2133" s="8"/>
      <c r="S2133" s="8"/>
    </row>
    <row r="2134" spans="5:19" s="7" customFormat="1">
      <c r="E2134" s="23"/>
      <c r="F2134" s="23"/>
      <c r="G2134" s="23"/>
      <c r="H2134" s="23"/>
      <c r="I2134" s="18"/>
      <c r="J2134" s="9"/>
      <c r="K2134" s="8"/>
      <c r="L2134" s="8"/>
      <c r="M2134" s="8"/>
      <c r="N2134" s="8"/>
      <c r="O2134" s="8"/>
      <c r="P2134" s="8"/>
      <c r="Q2134" s="8"/>
      <c r="R2134" s="8"/>
      <c r="S2134" s="8"/>
    </row>
    <row r="2135" spans="5:19" s="7" customFormat="1">
      <c r="E2135" s="23"/>
      <c r="F2135" s="23"/>
      <c r="G2135" s="23"/>
      <c r="H2135" s="23"/>
      <c r="I2135" s="18"/>
      <c r="J2135" s="9"/>
      <c r="K2135" s="8"/>
      <c r="L2135" s="8"/>
      <c r="M2135" s="8"/>
      <c r="N2135" s="8"/>
      <c r="O2135" s="8"/>
      <c r="P2135" s="8"/>
      <c r="Q2135" s="8"/>
      <c r="R2135" s="8"/>
      <c r="S2135" s="8"/>
    </row>
    <row r="2136" spans="5:19" s="7" customFormat="1">
      <c r="E2136" s="23"/>
      <c r="F2136" s="23"/>
      <c r="G2136" s="23"/>
      <c r="H2136" s="23"/>
      <c r="I2136" s="18"/>
      <c r="J2136" s="9"/>
      <c r="K2136" s="8"/>
      <c r="L2136" s="8"/>
      <c r="M2136" s="8"/>
      <c r="N2136" s="8"/>
      <c r="O2136" s="8"/>
      <c r="P2136" s="8"/>
      <c r="Q2136" s="8"/>
      <c r="R2136" s="8"/>
      <c r="S2136" s="8"/>
    </row>
    <row r="2137" spans="5:19" s="7" customFormat="1">
      <c r="E2137" s="23"/>
      <c r="F2137" s="23"/>
      <c r="G2137" s="23"/>
      <c r="H2137" s="23"/>
      <c r="I2137" s="18"/>
      <c r="J2137" s="9"/>
      <c r="K2137" s="8"/>
      <c r="L2137" s="8"/>
      <c r="M2137" s="8"/>
      <c r="N2137" s="8"/>
      <c r="O2137" s="8"/>
      <c r="P2137" s="8"/>
      <c r="Q2137" s="8"/>
      <c r="R2137" s="8"/>
      <c r="S2137" s="8"/>
    </row>
    <row r="2138" spans="5:19" s="7" customFormat="1">
      <c r="E2138" s="23"/>
      <c r="F2138" s="23"/>
      <c r="G2138" s="23"/>
      <c r="H2138" s="23"/>
      <c r="I2138" s="18"/>
      <c r="J2138" s="9"/>
      <c r="K2138" s="8"/>
      <c r="L2138" s="8"/>
      <c r="M2138" s="8"/>
      <c r="N2138" s="8"/>
      <c r="O2138" s="8"/>
      <c r="P2138" s="8"/>
      <c r="Q2138" s="8"/>
      <c r="R2138" s="8"/>
      <c r="S2138" s="8"/>
    </row>
    <row r="2139" spans="5:19" s="7" customFormat="1">
      <c r="E2139" s="23"/>
      <c r="F2139" s="23"/>
      <c r="G2139" s="23"/>
      <c r="H2139" s="23"/>
      <c r="I2139" s="18"/>
      <c r="J2139" s="9"/>
      <c r="K2139" s="8"/>
      <c r="L2139" s="8"/>
      <c r="M2139" s="8"/>
      <c r="N2139" s="8"/>
      <c r="O2139" s="8"/>
      <c r="P2139" s="8"/>
      <c r="Q2139" s="8"/>
      <c r="R2139" s="8"/>
      <c r="S2139" s="8"/>
    </row>
    <row r="2140" spans="5:19" s="7" customFormat="1">
      <c r="E2140" s="23"/>
      <c r="F2140" s="23"/>
      <c r="G2140" s="23"/>
      <c r="H2140" s="23"/>
      <c r="I2140" s="18"/>
      <c r="J2140" s="9"/>
      <c r="K2140" s="8"/>
      <c r="L2140" s="8"/>
      <c r="M2140" s="8"/>
      <c r="N2140" s="8"/>
      <c r="O2140" s="8"/>
      <c r="P2140" s="8"/>
      <c r="Q2140" s="8"/>
      <c r="R2140" s="8"/>
      <c r="S2140" s="8"/>
    </row>
    <row r="2141" spans="5:19" s="7" customFormat="1">
      <c r="E2141" s="23"/>
      <c r="F2141" s="23"/>
      <c r="G2141" s="23"/>
      <c r="H2141" s="23"/>
      <c r="I2141" s="18"/>
      <c r="J2141" s="9"/>
      <c r="K2141" s="8"/>
      <c r="L2141" s="8"/>
      <c r="M2141" s="8"/>
      <c r="N2141" s="8"/>
      <c r="O2141" s="8"/>
      <c r="P2141" s="8"/>
      <c r="Q2141" s="8"/>
      <c r="R2141" s="8"/>
      <c r="S2141" s="8"/>
    </row>
    <row r="2142" spans="5:19" s="7" customFormat="1">
      <c r="E2142" s="23"/>
      <c r="F2142" s="23"/>
      <c r="G2142" s="23"/>
      <c r="H2142" s="23"/>
      <c r="I2142" s="18"/>
      <c r="J2142" s="9"/>
      <c r="K2142" s="8"/>
      <c r="L2142" s="8"/>
      <c r="M2142" s="8"/>
      <c r="N2142" s="8"/>
      <c r="O2142" s="8"/>
      <c r="P2142" s="8"/>
      <c r="Q2142" s="8"/>
      <c r="R2142" s="8"/>
      <c r="S2142" s="8"/>
    </row>
    <row r="2143" spans="5:19" s="7" customFormat="1">
      <c r="E2143" s="23"/>
      <c r="F2143" s="23"/>
      <c r="G2143" s="23"/>
      <c r="H2143" s="23"/>
      <c r="I2143" s="18"/>
      <c r="J2143" s="9"/>
      <c r="K2143" s="8"/>
      <c r="L2143" s="8"/>
      <c r="M2143" s="8"/>
      <c r="N2143" s="8"/>
      <c r="O2143" s="8"/>
      <c r="P2143" s="8"/>
      <c r="Q2143" s="8"/>
      <c r="R2143" s="8"/>
      <c r="S2143" s="8"/>
    </row>
    <row r="2144" spans="5:19" s="7" customFormat="1">
      <c r="E2144" s="23"/>
      <c r="F2144" s="23"/>
      <c r="G2144" s="23"/>
      <c r="H2144" s="23"/>
      <c r="I2144" s="18"/>
      <c r="J2144" s="9"/>
      <c r="K2144" s="8"/>
      <c r="L2144" s="8"/>
      <c r="M2144" s="8"/>
      <c r="N2144" s="8"/>
      <c r="O2144" s="8"/>
      <c r="P2144" s="8"/>
      <c r="Q2144" s="8"/>
      <c r="R2144" s="8"/>
      <c r="S2144" s="8"/>
    </row>
    <row r="2145" spans="5:19" s="7" customFormat="1">
      <c r="E2145" s="23"/>
      <c r="F2145" s="23"/>
      <c r="G2145" s="23"/>
      <c r="H2145" s="23"/>
      <c r="I2145" s="18"/>
      <c r="J2145" s="9"/>
      <c r="K2145" s="8"/>
      <c r="L2145" s="8"/>
      <c r="M2145" s="8"/>
      <c r="N2145" s="8"/>
      <c r="O2145" s="8"/>
      <c r="P2145" s="8"/>
      <c r="Q2145" s="8"/>
      <c r="R2145" s="8"/>
      <c r="S2145" s="8"/>
    </row>
    <row r="2146" spans="5:19" s="7" customFormat="1">
      <c r="E2146" s="23"/>
      <c r="F2146" s="23"/>
      <c r="G2146" s="23"/>
      <c r="H2146" s="23"/>
      <c r="I2146" s="18"/>
      <c r="J2146" s="9"/>
      <c r="K2146" s="8"/>
      <c r="L2146" s="8"/>
      <c r="M2146" s="8"/>
      <c r="N2146" s="8"/>
      <c r="O2146" s="8"/>
      <c r="P2146" s="8"/>
      <c r="Q2146" s="8"/>
      <c r="R2146" s="8"/>
      <c r="S2146" s="8"/>
    </row>
    <row r="2147" spans="5:19" s="7" customFormat="1">
      <c r="E2147" s="23"/>
      <c r="F2147" s="23"/>
      <c r="G2147" s="23"/>
      <c r="H2147" s="23"/>
      <c r="I2147" s="18"/>
      <c r="J2147" s="9"/>
      <c r="K2147" s="8"/>
      <c r="L2147" s="8"/>
      <c r="M2147" s="8"/>
      <c r="N2147" s="8"/>
      <c r="O2147" s="8"/>
      <c r="P2147" s="8"/>
      <c r="Q2147" s="8"/>
      <c r="R2147" s="8"/>
      <c r="S2147" s="8"/>
    </row>
    <row r="2148" spans="5:19" s="7" customFormat="1">
      <c r="E2148" s="23"/>
      <c r="F2148" s="23"/>
      <c r="G2148" s="23"/>
      <c r="H2148" s="23"/>
      <c r="I2148" s="18"/>
      <c r="J2148" s="9"/>
      <c r="K2148" s="8"/>
      <c r="L2148" s="8"/>
      <c r="M2148" s="8"/>
      <c r="N2148" s="8"/>
      <c r="O2148" s="8"/>
      <c r="P2148" s="8"/>
      <c r="Q2148" s="8"/>
      <c r="R2148" s="8"/>
      <c r="S2148" s="8"/>
    </row>
    <row r="2149" spans="5:19" s="7" customFormat="1">
      <c r="E2149" s="23"/>
      <c r="F2149" s="23"/>
      <c r="G2149" s="23"/>
      <c r="H2149" s="23"/>
      <c r="I2149" s="18"/>
      <c r="J2149" s="9"/>
      <c r="K2149" s="8"/>
      <c r="L2149" s="8"/>
      <c r="M2149" s="8"/>
      <c r="N2149" s="8"/>
      <c r="O2149" s="8"/>
      <c r="P2149" s="8"/>
      <c r="Q2149" s="8"/>
      <c r="R2149" s="8"/>
      <c r="S2149" s="8"/>
    </row>
    <row r="2150" spans="5:19" s="7" customFormat="1">
      <c r="E2150" s="23"/>
      <c r="F2150" s="23"/>
      <c r="G2150" s="23"/>
      <c r="H2150" s="23"/>
      <c r="I2150" s="18"/>
      <c r="J2150" s="9"/>
      <c r="K2150" s="8"/>
      <c r="L2150" s="8"/>
      <c r="M2150" s="8"/>
      <c r="N2150" s="8"/>
      <c r="O2150" s="8"/>
      <c r="P2150" s="8"/>
      <c r="Q2150" s="8"/>
      <c r="R2150" s="8"/>
      <c r="S2150" s="8"/>
    </row>
    <row r="2151" spans="5:19" s="7" customFormat="1">
      <c r="E2151" s="23"/>
      <c r="F2151" s="23"/>
      <c r="G2151" s="23"/>
      <c r="H2151" s="23"/>
      <c r="I2151" s="18"/>
      <c r="J2151" s="9"/>
      <c r="K2151" s="8"/>
      <c r="L2151" s="8"/>
      <c r="M2151" s="8"/>
      <c r="N2151" s="8"/>
      <c r="O2151" s="8"/>
      <c r="P2151" s="8"/>
      <c r="Q2151" s="8"/>
      <c r="R2151" s="8"/>
      <c r="S2151" s="8"/>
    </row>
    <row r="2152" spans="5:19" s="7" customFormat="1">
      <c r="E2152" s="23"/>
      <c r="F2152" s="23"/>
      <c r="G2152" s="23"/>
      <c r="H2152" s="23"/>
      <c r="I2152" s="18"/>
      <c r="J2152" s="9"/>
      <c r="K2152" s="8"/>
      <c r="L2152" s="8"/>
      <c r="M2152" s="8"/>
      <c r="N2152" s="8"/>
      <c r="O2152" s="8"/>
      <c r="P2152" s="8"/>
      <c r="Q2152" s="8"/>
      <c r="R2152" s="8"/>
      <c r="S2152" s="8"/>
    </row>
    <row r="2153" spans="5:19" s="7" customFormat="1">
      <c r="E2153" s="23"/>
      <c r="F2153" s="23"/>
      <c r="G2153" s="23"/>
      <c r="H2153" s="23"/>
      <c r="I2153" s="18"/>
      <c r="J2153" s="9"/>
      <c r="K2153" s="8"/>
      <c r="L2153" s="8"/>
      <c r="M2153" s="8"/>
      <c r="N2153" s="8"/>
      <c r="O2153" s="8"/>
      <c r="P2153" s="8"/>
      <c r="Q2153" s="8"/>
      <c r="R2153" s="8"/>
      <c r="S2153" s="8"/>
    </row>
    <row r="2154" spans="5:19" s="7" customFormat="1">
      <c r="E2154" s="23"/>
      <c r="F2154" s="23"/>
      <c r="G2154" s="23"/>
      <c r="H2154" s="23"/>
      <c r="I2154" s="18"/>
      <c r="J2154" s="9"/>
      <c r="K2154" s="8"/>
      <c r="L2154" s="8"/>
      <c r="M2154" s="8"/>
      <c r="N2154" s="8"/>
      <c r="O2154" s="8"/>
      <c r="P2154" s="8"/>
      <c r="Q2154" s="8"/>
      <c r="R2154" s="8"/>
      <c r="S2154" s="8"/>
    </row>
    <row r="2155" spans="5:19" s="7" customFormat="1">
      <c r="E2155" s="23"/>
      <c r="F2155" s="23"/>
      <c r="G2155" s="23"/>
      <c r="H2155" s="23"/>
      <c r="I2155" s="18"/>
      <c r="J2155" s="9"/>
      <c r="K2155" s="8"/>
      <c r="L2155" s="8"/>
      <c r="M2155" s="8"/>
      <c r="N2155" s="8"/>
      <c r="O2155" s="8"/>
      <c r="P2155" s="8"/>
      <c r="Q2155" s="8"/>
      <c r="R2155" s="8"/>
      <c r="S2155" s="8"/>
    </row>
    <row r="2156" spans="5:19" s="7" customFormat="1">
      <c r="E2156" s="23"/>
      <c r="F2156" s="23"/>
      <c r="G2156" s="23"/>
      <c r="H2156" s="23"/>
      <c r="I2156" s="18"/>
      <c r="J2156" s="9"/>
      <c r="K2156" s="8"/>
      <c r="L2156" s="8"/>
      <c r="M2156" s="8"/>
      <c r="N2156" s="8"/>
      <c r="O2156" s="8"/>
      <c r="P2156" s="8"/>
      <c r="Q2156" s="8"/>
      <c r="R2156" s="8"/>
      <c r="S2156" s="8"/>
    </row>
    <row r="2157" spans="5:19" s="7" customFormat="1">
      <c r="E2157" s="23"/>
      <c r="F2157" s="23"/>
      <c r="G2157" s="23"/>
      <c r="H2157" s="23"/>
      <c r="I2157" s="18"/>
      <c r="J2157" s="9"/>
      <c r="K2157" s="8"/>
      <c r="L2157" s="8"/>
      <c r="M2157" s="8"/>
      <c r="N2157" s="8"/>
      <c r="O2157" s="8"/>
      <c r="P2157" s="8"/>
      <c r="Q2157" s="8"/>
      <c r="R2157" s="8"/>
      <c r="S2157" s="8"/>
    </row>
    <row r="2158" spans="5:19" s="7" customFormat="1">
      <c r="E2158" s="23"/>
      <c r="F2158" s="23"/>
      <c r="G2158" s="23"/>
      <c r="H2158" s="23"/>
      <c r="I2158" s="18"/>
      <c r="J2158" s="9"/>
      <c r="K2158" s="8"/>
      <c r="L2158" s="8"/>
      <c r="M2158" s="8"/>
      <c r="N2158" s="8"/>
      <c r="O2158" s="8"/>
      <c r="P2158" s="8"/>
      <c r="Q2158" s="8"/>
      <c r="R2158" s="8"/>
      <c r="S2158" s="8"/>
    </row>
    <row r="2159" spans="5:19" s="7" customFormat="1">
      <c r="E2159" s="23"/>
      <c r="F2159" s="23"/>
      <c r="G2159" s="23"/>
      <c r="H2159" s="23"/>
      <c r="I2159" s="18"/>
      <c r="J2159" s="9"/>
      <c r="K2159" s="8"/>
      <c r="L2159" s="8"/>
      <c r="M2159" s="8"/>
      <c r="N2159" s="8"/>
      <c r="O2159" s="8"/>
      <c r="P2159" s="8"/>
      <c r="Q2159" s="8"/>
      <c r="R2159" s="8"/>
      <c r="S2159" s="8"/>
    </row>
    <row r="2160" spans="5:19" s="7" customFormat="1">
      <c r="E2160" s="23"/>
      <c r="F2160" s="23"/>
      <c r="G2160" s="23"/>
      <c r="H2160" s="23"/>
      <c r="I2160" s="18"/>
      <c r="J2160" s="9"/>
      <c r="K2160" s="8"/>
      <c r="L2160" s="8"/>
      <c r="M2160" s="8"/>
      <c r="N2160" s="8"/>
      <c r="O2160" s="8"/>
      <c r="P2160" s="8"/>
      <c r="Q2160" s="8"/>
      <c r="R2160" s="8"/>
      <c r="S2160" s="8"/>
    </row>
    <row r="2161" spans="5:19" s="7" customFormat="1">
      <c r="E2161" s="23"/>
      <c r="F2161" s="23"/>
      <c r="G2161" s="23"/>
      <c r="H2161" s="23"/>
      <c r="I2161" s="18"/>
      <c r="J2161" s="9"/>
      <c r="K2161" s="8"/>
      <c r="L2161" s="8"/>
      <c r="M2161" s="8"/>
      <c r="N2161" s="8"/>
      <c r="O2161" s="8"/>
      <c r="P2161" s="8"/>
      <c r="Q2161" s="8"/>
      <c r="R2161" s="8"/>
      <c r="S2161" s="8"/>
    </row>
    <row r="2162" spans="5:19" s="7" customFormat="1">
      <c r="E2162" s="23"/>
      <c r="F2162" s="23"/>
      <c r="G2162" s="23"/>
      <c r="H2162" s="23"/>
      <c r="I2162" s="18"/>
      <c r="J2162" s="9"/>
      <c r="K2162" s="8"/>
      <c r="L2162" s="8"/>
      <c r="M2162" s="8"/>
      <c r="N2162" s="8"/>
      <c r="O2162" s="8"/>
      <c r="P2162" s="8"/>
      <c r="Q2162" s="8"/>
      <c r="R2162" s="8"/>
      <c r="S2162" s="8"/>
    </row>
    <row r="2163" spans="5:19" s="7" customFormat="1">
      <c r="E2163" s="23"/>
      <c r="F2163" s="23"/>
      <c r="G2163" s="23"/>
      <c r="H2163" s="23"/>
      <c r="I2163" s="18"/>
      <c r="J2163" s="9"/>
      <c r="K2163" s="8"/>
      <c r="L2163" s="8"/>
      <c r="M2163" s="8"/>
      <c r="N2163" s="8"/>
      <c r="O2163" s="8"/>
      <c r="P2163" s="8"/>
      <c r="Q2163" s="8"/>
      <c r="R2163" s="8"/>
      <c r="S2163" s="8"/>
    </row>
    <row r="2164" spans="5:19" s="7" customFormat="1">
      <c r="E2164" s="23"/>
      <c r="F2164" s="23"/>
      <c r="G2164" s="23"/>
      <c r="H2164" s="23"/>
      <c r="I2164" s="18"/>
      <c r="J2164" s="9"/>
      <c r="K2164" s="8"/>
      <c r="L2164" s="8"/>
      <c r="M2164" s="8"/>
      <c r="N2164" s="8"/>
      <c r="O2164" s="8"/>
      <c r="P2164" s="8"/>
      <c r="Q2164" s="8"/>
      <c r="R2164" s="8"/>
      <c r="S2164" s="8"/>
    </row>
    <row r="2165" spans="5:19" s="7" customFormat="1">
      <c r="E2165" s="23"/>
      <c r="F2165" s="23"/>
      <c r="G2165" s="23"/>
      <c r="H2165" s="23"/>
      <c r="I2165" s="18"/>
      <c r="J2165" s="9"/>
      <c r="K2165" s="8"/>
      <c r="L2165" s="8"/>
      <c r="M2165" s="8"/>
      <c r="N2165" s="8"/>
      <c r="O2165" s="8"/>
      <c r="P2165" s="8"/>
      <c r="Q2165" s="8"/>
      <c r="R2165" s="8"/>
      <c r="S2165" s="8"/>
    </row>
    <row r="2166" spans="5:19" s="7" customFormat="1">
      <c r="E2166" s="23"/>
      <c r="F2166" s="23"/>
      <c r="G2166" s="23"/>
      <c r="H2166" s="23"/>
      <c r="I2166" s="18"/>
      <c r="J2166" s="9"/>
      <c r="K2166" s="8"/>
      <c r="L2166" s="8"/>
      <c r="M2166" s="8"/>
      <c r="N2166" s="8"/>
      <c r="O2166" s="8"/>
      <c r="P2166" s="8"/>
      <c r="Q2166" s="8"/>
      <c r="R2166" s="8"/>
      <c r="S2166" s="8"/>
    </row>
    <row r="2167" spans="5:19" s="7" customFormat="1">
      <c r="E2167" s="23"/>
      <c r="F2167" s="23"/>
      <c r="G2167" s="23"/>
      <c r="H2167" s="23"/>
      <c r="I2167" s="18"/>
      <c r="J2167" s="9"/>
      <c r="K2167" s="8"/>
      <c r="L2167" s="8"/>
      <c r="M2167" s="8"/>
      <c r="N2167" s="8"/>
      <c r="O2167" s="8"/>
      <c r="P2167" s="8"/>
      <c r="Q2167" s="8"/>
      <c r="R2167" s="8"/>
      <c r="S2167" s="8"/>
    </row>
    <row r="2168" spans="5:19" s="7" customFormat="1">
      <c r="E2168" s="23"/>
      <c r="F2168" s="23"/>
      <c r="G2168" s="23"/>
      <c r="H2168" s="23"/>
      <c r="I2168" s="18"/>
      <c r="J2168" s="9"/>
      <c r="K2168" s="8"/>
      <c r="L2168" s="8"/>
      <c r="M2168" s="8"/>
      <c r="N2168" s="8"/>
      <c r="O2168" s="8"/>
      <c r="P2168" s="8"/>
      <c r="Q2168" s="8"/>
      <c r="R2168" s="8"/>
      <c r="S2168" s="8"/>
    </row>
    <row r="2169" spans="5:19" s="7" customFormat="1">
      <c r="E2169" s="23"/>
      <c r="F2169" s="23"/>
      <c r="G2169" s="23"/>
      <c r="H2169" s="23"/>
      <c r="I2169" s="18"/>
      <c r="J2169" s="9"/>
      <c r="K2169" s="8"/>
      <c r="L2169" s="8"/>
      <c r="M2169" s="8"/>
      <c r="N2169" s="8"/>
      <c r="O2169" s="8"/>
      <c r="P2169" s="8"/>
      <c r="Q2169" s="8"/>
      <c r="R2169" s="8"/>
      <c r="S2169" s="8"/>
    </row>
    <row r="2170" spans="5:19" s="7" customFormat="1">
      <c r="E2170" s="23"/>
      <c r="F2170" s="23"/>
      <c r="G2170" s="23"/>
      <c r="H2170" s="23"/>
      <c r="I2170" s="18"/>
      <c r="J2170" s="9"/>
      <c r="K2170" s="8"/>
      <c r="L2170" s="8"/>
      <c r="M2170" s="8"/>
      <c r="N2170" s="8"/>
      <c r="O2170" s="8"/>
      <c r="P2170" s="8"/>
      <c r="Q2170" s="8"/>
      <c r="R2170" s="8"/>
      <c r="S2170" s="8"/>
    </row>
    <row r="2171" spans="5:19" s="7" customFormat="1">
      <c r="E2171" s="23"/>
      <c r="F2171" s="23"/>
      <c r="G2171" s="23"/>
      <c r="H2171" s="23"/>
      <c r="I2171" s="18"/>
      <c r="J2171" s="9"/>
      <c r="K2171" s="8"/>
      <c r="L2171" s="8"/>
      <c r="M2171" s="8"/>
      <c r="N2171" s="8"/>
      <c r="O2171" s="8"/>
      <c r="P2171" s="8"/>
      <c r="Q2171" s="8"/>
      <c r="R2171" s="8"/>
      <c r="S2171" s="8"/>
    </row>
    <row r="2172" spans="5:19" s="7" customFormat="1">
      <c r="E2172" s="23"/>
      <c r="F2172" s="23"/>
      <c r="G2172" s="23"/>
      <c r="H2172" s="23"/>
      <c r="I2172" s="18"/>
      <c r="J2172" s="9"/>
      <c r="K2172" s="8"/>
      <c r="L2172" s="8"/>
      <c r="M2172" s="8"/>
      <c r="N2172" s="8"/>
      <c r="O2172" s="8"/>
      <c r="P2172" s="8"/>
      <c r="Q2172" s="8"/>
      <c r="R2172" s="8"/>
      <c r="S2172" s="8"/>
    </row>
    <row r="2173" spans="5:19" s="7" customFormat="1">
      <c r="E2173" s="23"/>
      <c r="F2173" s="23"/>
      <c r="G2173" s="23"/>
      <c r="H2173" s="23"/>
      <c r="I2173" s="18"/>
      <c r="J2173" s="9"/>
      <c r="K2173" s="8"/>
      <c r="L2173" s="8"/>
      <c r="M2173" s="8"/>
      <c r="N2173" s="8"/>
      <c r="O2173" s="8"/>
      <c r="P2173" s="8"/>
      <c r="Q2173" s="8"/>
      <c r="R2173" s="8"/>
      <c r="S2173" s="8"/>
    </row>
    <row r="2174" spans="5:19" s="7" customFormat="1">
      <c r="E2174" s="23"/>
      <c r="F2174" s="23"/>
      <c r="G2174" s="23"/>
      <c r="H2174" s="23"/>
      <c r="I2174" s="18"/>
      <c r="J2174" s="9"/>
      <c r="K2174" s="8"/>
      <c r="L2174" s="8"/>
      <c r="M2174" s="8"/>
      <c r="N2174" s="8"/>
      <c r="O2174" s="8"/>
      <c r="P2174" s="8"/>
      <c r="Q2174" s="8"/>
      <c r="R2174" s="8"/>
      <c r="S2174" s="8"/>
    </row>
    <row r="2175" spans="5:19" s="7" customFormat="1">
      <c r="E2175" s="23"/>
      <c r="F2175" s="23"/>
      <c r="G2175" s="23"/>
      <c r="H2175" s="23"/>
      <c r="I2175" s="18"/>
      <c r="J2175" s="9"/>
      <c r="K2175" s="8"/>
      <c r="L2175" s="8"/>
      <c r="M2175" s="8"/>
      <c r="N2175" s="8"/>
      <c r="O2175" s="8"/>
      <c r="P2175" s="8"/>
      <c r="Q2175" s="8"/>
      <c r="R2175" s="8"/>
      <c r="S2175" s="8"/>
    </row>
    <row r="2176" spans="5:19" s="7" customFormat="1">
      <c r="E2176" s="23"/>
      <c r="F2176" s="23"/>
      <c r="G2176" s="23"/>
      <c r="H2176" s="23"/>
      <c r="I2176" s="18"/>
      <c r="J2176" s="9"/>
      <c r="K2176" s="8"/>
      <c r="L2176" s="8"/>
      <c r="M2176" s="8"/>
      <c r="N2176" s="8"/>
      <c r="O2176" s="8"/>
      <c r="P2176" s="8"/>
      <c r="Q2176" s="8"/>
      <c r="R2176" s="8"/>
      <c r="S2176" s="8"/>
    </row>
    <row r="2177" spans="5:19" s="7" customFormat="1">
      <c r="E2177" s="23"/>
      <c r="F2177" s="23"/>
      <c r="G2177" s="23"/>
      <c r="H2177" s="23"/>
      <c r="I2177" s="18"/>
      <c r="J2177" s="9"/>
      <c r="K2177" s="8"/>
      <c r="L2177" s="8"/>
      <c r="M2177" s="8"/>
      <c r="N2177" s="8"/>
      <c r="O2177" s="8"/>
      <c r="P2177" s="8"/>
      <c r="Q2177" s="8"/>
      <c r="R2177" s="8"/>
      <c r="S2177" s="8"/>
    </row>
    <row r="2178" spans="5:19" s="7" customFormat="1">
      <c r="E2178" s="23"/>
      <c r="F2178" s="23"/>
      <c r="G2178" s="23"/>
      <c r="H2178" s="23"/>
      <c r="I2178" s="18"/>
      <c r="J2178" s="9"/>
      <c r="K2178" s="8"/>
      <c r="L2178" s="8"/>
      <c r="M2178" s="8"/>
      <c r="N2178" s="8"/>
      <c r="O2178" s="8"/>
      <c r="P2178" s="8"/>
      <c r="Q2178" s="8"/>
      <c r="R2178" s="8"/>
      <c r="S2178" s="8"/>
    </row>
    <row r="2179" spans="5:19" s="7" customFormat="1">
      <c r="E2179" s="23"/>
      <c r="F2179" s="23"/>
      <c r="G2179" s="23"/>
      <c r="H2179" s="23"/>
      <c r="I2179" s="18"/>
      <c r="J2179" s="9"/>
      <c r="K2179" s="8"/>
      <c r="L2179" s="8"/>
      <c r="M2179" s="8"/>
      <c r="N2179" s="8"/>
      <c r="O2179" s="8"/>
      <c r="P2179" s="8"/>
      <c r="Q2179" s="8"/>
      <c r="R2179" s="8"/>
      <c r="S2179" s="8"/>
    </row>
    <row r="2180" spans="5:19" s="7" customFormat="1">
      <c r="E2180" s="23"/>
      <c r="F2180" s="23"/>
      <c r="G2180" s="23"/>
      <c r="H2180" s="23"/>
      <c r="I2180" s="18"/>
      <c r="J2180" s="9"/>
      <c r="K2180" s="8"/>
      <c r="L2180" s="8"/>
      <c r="M2180" s="8"/>
      <c r="N2180" s="8"/>
      <c r="O2180" s="8"/>
      <c r="P2180" s="8"/>
      <c r="Q2180" s="8"/>
      <c r="R2180" s="8"/>
      <c r="S2180" s="8"/>
    </row>
    <row r="2181" spans="5:19" s="7" customFormat="1">
      <c r="E2181" s="23"/>
      <c r="F2181" s="23"/>
      <c r="G2181" s="23"/>
      <c r="H2181" s="23"/>
      <c r="I2181" s="18"/>
      <c r="J2181" s="9"/>
      <c r="K2181" s="8"/>
      <c r="L2181" s="8"/>
      <c r="M2181" s="8"/>
      <c r="N2181" s="8"/>
      <c r="O2181" s="8"/>
      <c r="P2181" s="8"/>
      <c r="Q2181" s="8"/>
      <c r="R2181" s="8"/>
      <c r="S2181" s="8"/>
    </row>
    <row r="2182" spans="5:19" s="7" customFormat="1">
      <c r="E2182" s="23"/>
      <c r="F2182" s="23"/>
      <c r="G2182" s="23"/>
      <c r="H2182" s="23"/>
      <c r="I2182" s="18"/>
      <c r="J2182" s="9"/>
      <c r="K2182" s="8"/>
      <c r="L2182" s="8"/>
      <c r="M2182" s="8"/>
      <c r="N2182" s="8"/>
      <c r="O2182" s="8"/>
      <c r="P2182" s="8"/>
      <c r="Q2182" s="8"/>
      <c r="R2182" s="8"/>
      <c r="S2182" s="8"/>
    </row>
    <row r="2183" spans="5:19" s="7" customFormat="1">
      <c r="E2183" s="23"/>
      <c r="F2183" s="23"/>
      <c r="G2183" s="23"/>
      <c r="H2183" s="23"/>
      <c r="I2183" s="18"/>
      <c r="J2183" s="9"/>
      <c r="K2183" s="8"/>
      <c r="L2183" s="8"/>
      <c r="M2183" s="8"/>
      <c r="N2183" s="8"/>
      <c r="O2183" s="8"/>
      <c r="P2183" s="8"/>
      <c r="Q2183" s="8"/>
      <c r="R2183" s="8"/>
      <c r="S2183" s="8"/>
    </row>
    <row r="2184" spans="5:19" s="7" customFormat="1">
      <c r="E2184" s="23"/>
      <c r="F2184" s="23"/>
      <c r="G2184" s="23"/>
      <c r="H2184" s="23"/>
      <c r="I2184" s="18"/>
      <c r="J2184" s="9"/>
      <c r="K2184" s="8"/>
      <c r="L2184" s="8"/>
      <c r="M2184" s="8"/>
      <c r="N2184" s="8"/>
      <c r="O2184" s="8"/>
      <c r="P2184" s="8"/>
      <c r="Q2184" s="8"/>
      <c r="R2184" s="8"/>
      <c r="S2184" s="8"/>
    </row>
    <row r="2185" spans="5:19" s="7" customFormat="1">
      <c r="E2185" s="23"/>
      <c r="F2185" s="23"/>
      <c r="G2185" s="23"/>
      <c r="H2185" s="23"/>
      <c r="I2185" s="18"/>
      <c r="J2185" s="9"/>
      <c r="K2185" s="8"/>
      <c r="L2185" s="8"/>
      <c r="M2185" s="8"/>
      <c r="N2185" s="8"/>
      <c r="O2185" s="8"/>
      <c r="P2185" s="8"/>
      <c r="Q2185" s="8"/>
      <c r="R2185" s="8"/>
      <c r="S2185" s="8"/>
    </row>
    <row r="2186" spans="5:19" s="7" customFormat="1">
      <c r="E2186" s="23"/>
      <c r="F2186" s="23"/>
      <c r="G2186" s="23"/>
      <c r="H2186" s="23"/>
      <c r="I2186" s="18"/>
      <c r="J2186" s="9"/>
      <c r="K2186" s="8"/>
      <c r="L2186" s="8"/>
      <c r="M2186" s="8"/>
      <c r="N2186" s="8"/>
      <c r="O2186" s="8"/>
      <c r="P2186" s="8"/>
      <c r="Q2186" s="8"/>
      <c r="R2186" s="8"/>
      <c r="S2186" s="8"/>
    </row>
    <row r="2187" spans="5:19" s="7" customFormat="1">
      <c r="E2187" s="23"/>
      <c r="F2187" s="23"/>
      <c r="G2187" s="23"/>
      <c r="H2187" s="23"/>
      <c r="I2187" s="18"/>
      <c r="J2187" s="9"/>
      <c r="K2187" s="8"/>
      <c r="L2187" s="8"/>
      <c r="M2187" s="8"/>
      <c r="N2187" s="8"/>
      <c r="O2187" s="8"/>
      <c r="P2187" s="8"/>
      <c r="Q2187" s="8"/>
      <c r="R2187" s="8"/>
      <c r="S2187" s="8"/>
    </row>
    <row r="2188" spans="5:19" s="7" customFormat="1">
      <c r="E2188" s="23"/>
      <c r="F2188" s="23"/>
      <c r="G2188" s="23"/>
      <c r="H2188" s="23"/>
      <c r="I2188" s="18"/>
      <c r="J2188" s="9"/>
      <c r="K2188" s="8"/>
      <c r="L2188" s="8"/>
      <c r="M2188" s="8"/>
      <c r="N2188" s="8"/>
      <c r="O2188" s="8"/>
      <c r="P2188" s="8"/>
      <c r="Q2188" s="8"/>
      <c r="R2188" s="8"/>
      <c r="S2188" s="8"/>
    </row>
    <row r="2189" spans="5:19" s="7" customFormat="1">
      <c r="E2189" s="23"/>
      <c r="F2189" s="23"/>
      <c r="G2189" s="23"/>
      <c r="H2189" s="23"/>
      <c r="I2189" s="18"/>
      <c r="J2189" s="9"/>
      <c r="K2189" s="8"/>
      <c r="L2189" s="8"/>
      <c r="M2189" s="8"/>
      <c r="N2189" s="8"/>
      <c r="O2189" s="8"/>
      <c r="P2189" s="8"/>
      <c r="Q2189" s="8"/>
      <c r="R2189" s="8"/>
      <c r="S2189" s="8"/>
    </row>
    <row r="2190" spans="5:19" s="7" customFormat="1">
      <c r="E2190" s="23"/>
      <c r="F2190" s="23"/>
      <c r="G2190" s="23"/>
      <c r="H2190" s="23"/>
      <c r="I2190" s="18"/>
      <c r="J2190" s="9"/>
      <c r="K2190" s="8"/>
      <c r="L2190" s="8"/>
      <c r="M2190" s="8"/>
      <c r="N2190" s="8"/>
      <c r="O2190" s="8"/>
      <c r="P2190" s="8"/>
      <c r="Q2190" s="8"/>
      <c r="R2190" s="8"/>
      <c r="S2190" s="8"/>
    </row>
    <row r="2191" spans="5:19" s="7" customFormat="1">
      <c r="E2191" s="23"/>
      <c r="F2191" s="23"/>
      <c r="G2191" s="23"/>
      <c r="H2191" s="23"/>
      <c r="I2191" s="18"/>
      <c r="J2191" s="9"/>
      <c r="K2191" s="8"/>
      <c r="L2191" s="8"/>
      <c r="M2191" s="8"/>
      <c r="N2191" s="8"/>
      <c r="O2191" s="8"/>
      <c r="P2191" s="8"/>
      <c r="Q2191" s="8"/>
      <c r="R2191" s="8"/>
      <c r="S2191" s="8"/>
    </row>
    <row r="2192" spans="5:19" s="7" customFormat="1">
      <c r="E2192" s="23"/>
      <c r="F2192" s="23"/>
      <c r="G2192" s="23"/>
      <c r="H2192" s="23"/>
      <c r="I2192" s="18"/>
      <c r="J2192" s="9"/>
      <c r="K2192" s="8"/>
      <c r="L2192" s="8"/>
      <c r="M2192" s="8"/>
      <c r="N2192" s="8"/>
      <c r="O2192" s="8"/>
      <c r="P2192" s="8"/>
      <c r="Q2192" s="8"/>
      <c r="R2192" s="8"/>
      <c r="S2192" s="8"/>
    </row>
    <row r="2193" spans="5:19" s="7" customFormat="1">
      <c r="E2193" s="23"/>
      <c r="F2193" s="23"/>
      <c r="G2193" s="23"/>
      <c r="H2193" s="23"/>
      <c r="I2193" s="18"/>
      <c r="J2193" s="9"/>
      <c r="K2193" s="8"/>
      <c r="L2193" s="8"/>
      <c r="M2193" s="8"/>
      <c r="N2193" s="8"/>
      <c r="O2193" s="8"/>
      <c r="P2193" s="8"/>
      <c r="Q2193" s="8"/>
      <c r="R2193" s="8"/>
      <c r="S2193" s="8"/>
    </row>
    <row r="2194" spans="5:19" s="7" customFormat="1">
      <c r="E2194" s="23"/>
      <c r="F2194" s="23"/>
      <c r="G2194" s="23"/>
      <c r="H2194" s="23"/>
      <c r="I2194" s="18"/>
      <c r="J2194" s="9"/>
      <c r="K2194" s="8"/>
      <c r="L2194" s="8"/>
      <c r="M2194" s="8"/>
      <c r="N2194" s="8"/>
      <c r="O2194" s="8"/>
      <c r="P2194" s="8"/>
      <c r="Q2194" s="8"/>
      <c r="R2194" s="8"/>
      <c r="S2194" s="8"/>
    </row>
    <row r="2195" spans="5:19" s="7" customFormat="1">
      <c r="E2195" s="23"/>
      <c r="F2195" s="23"/>
      <c r="G2195" s="23"/>
      <c r="H2195" s="23"/>
      <c r="I2195" s="18"/>
      <c r="J2195" s="9"/>
      <c r="K2195" s="8"/>
      <c r="L2195" s="8"/>
      <c r="M2195" s="8"/>
      <c r="N2195" s="8"/>
      <c r="O2195" s="8"/>
      <c r="P2195" s="8"/>
      <c r="Q2195" s="8"/>
      <c r="R2195" s="8"/>
      <c r="S2195" s="8"/>
    </row>
    <row r="2196" spans="5:19" s="7" customFormat="1">
      <c r="E2196" s="23"/>
      <c r="F2196" s="23"/>
      <c r="G2196" s="23"/>
      <c r="H2196" s="23"/>
      <c r="I2196" s="18"/>
      <c r="J2196" s="9"/>
      <c r="K2196" s="8"/>
      <c r="L2196" s="8"/>
      <c r="M2196" s="8"/>
      <c r="N2196" s="8"/>
      <c r="O2196" s="8"/>
      <c r="P2196" s="8"/>
      <c r="Q2196" s="8"/>
      <c r="R2196" s="8"/>
      <c r="S2196" s="8"/>
    </row>
    <row r="2197" spans="5:19" s="7" customFormat="1">
      <c r="E2197" s="23"/>
      <c r="F2197" s="23"/>
      <c r="G2197" s="23"/>
      <c r="H2197" s="23"/>
      <c r="I2197" s="18"/>
      <c r="J2197" s="9"/>
      <c r="K2197" s="8"/>
      <c r="L2197" s="8"/>
      <c r="M2197" s="8"/>
      <c r="N2197" s="8"/>
      <c r="O2197" s="8"/>
      <c r="P2197" s="8"/>
      <c r="Q2197" s="8"/>
      <c r="R2197" s="8"/>
      <c r="S2197" s="8"/>
    </row>
    <row r="2198" spans="5:19" s="7" customFormat="1">
      <c r="E2198" s="23"/>
      <c r="F2198" s="23"/>
      <c r="G2198" s="23"/>
      <c r="H2198" s="23"/>
      <c r="I2198" s="18"/>
      <c r="J2198" s="9"/>
      <c r="K2198" s="8"/>
      <c r="L2198" s="8"/>
      <c r="M2198" s="8"/>
      <c r="N2198" s="8"/>
      <c r="O2198" s="8"/>
      <c r="P2198" s="8"/>
      <c r="Q2198" s="8"/>
      <c r="R2198" s="8"/>
      <c r="S2198" s="8"/>
    </row>
    <row r="2199" spans="5:19" s="7" customFormat="1">
      <c r="E2199" s="23"/>
      <c r="F2199" s="23"/>
      <c r="G2199" s="23"/>
      <c r="H2199" s="23"/>
      <c r="I2199" s="18"/>
      <c r="J2199" s="9"/>
      <c r="K2199" s="8"/>
      <c r="L2199" s="8"/>
      <c r="M2199" s="8"/>
      <c r="N2199" s="8"/>
      <c r="O2199" s="8"/>
      <c r="P2199" s="8"/>
      <c r="Q2199" s="8"/>
      <c r="R2199" s="8"/>
      <c r="S2199" s="8"/>
    </row>
    <row r="2200" spans="5:19" s="7" customFormat="1">
      <c r="E2200" s="23"/>
      <c r="F2200" s="23"/>
      <c r="G2200" s="23"/>
      <c r="H2200" s="23"/>
      <c r="I2200" s="18"/>
      <c r="J2200" s="9"/>
      <c r="K2200" s="8"/>
      <c r="L2200" s="8"/>
      <c r="M2200" s="8"/>
      <c r="N2200" s="8"/>
      <c r="O2200" s="8"/>
      <c r="P2200" s="8"/>
      <c r="Q2200" s="8"/>
      <c r="R2200" s="8"/>
      <c r="S2200" s="8"/>
    </row>
    <row r="2201" spans="5:19" s="7" customFormat="1">
      <c r="E2201" s="23"/>
      <c r="F2201" s="23"/>
      <c r="G2201" s="23"/>
      <c r="H2201" s="23"/>
      <c r="I2201" s="18"/>
      <c r="J2201" s="9"/>
      <c r="K2201" s="8"/>
      <c r="L2201" s="8"/>
      <c r="M2201" s="8"/>
      <c r="N2201" s="8"/>
      <c r="O2201" s="8"/>
      <c r="P2201" s="8"/>
      <c r="Q2201" s="8"/>
      <c r="R2201" s="8"/>
      <c r="S2201" s="8"/>
    </row>
    <row r="2202" spans="5:19" s="7" customFormat="1">
      <c r="E2202" s="23"/>
      <c r="F2202" s="23"/>
      <c r="G2202" s="23"/>
      <c r="H2202" s="23"/>
      <c r="I2202" s="18"/>
      <c r="J2202" s="9"/>
      <c r="K2202" s="8"/>
      <c r="L2202" s="8"/>
      <c r="M2202" s="8"/>
      <c r="N2202" s="8"/>
      <c r="O2202" s="8"/>
      <c r="P2202" s="8"/>
      <c r="Q2202" s="8"/>
      <c r="R2202" s="8"/>
      <c r="S2202" s="8"/>
    </row>
    <row r="2203" spans="5:19" s="7" customFormat="1">
      <c r="E2203" s="23"/>
      <c r="F2203" s="23"/>
      <c r="G2203" s="23"/>
      <c r="H2203" s="23"/>
      <c r="I2203" s="18"/>
      <c r="J2203" s="9"/>
      <c r="K2203" s="8"/>
      <c r="L2203" s="8"/>
      <c r="M2203" s="8"/>
      <c r="N2203" s="8"/>
      <c r="O2203" s="8"/>
      <c r="P2203" s="8"/>
      <c r="Q2203" s="8"/>
      <c r="R2203" s="8"/>
      <c r="S2203" s="8"/>
    </row>
    <row r="2204" spans="5:19" s="7" customFormat="1">
      <c r="E2204" s="23"/>
      <c r="F2204" s="23"/>
      <c r="G2204" s="23"/>
      <c r="H2204" s="23"/>
      <c r="I2204" s="18"/>
      <c r="J2204" s="9"/>
      <c r="K2204" s="8"/>
      <c r="L2204" s="8"/>
      <c r="M2204" s="8"/>
      <c r="N2204" s="8"/>
      <c r="O2204" s="8"/>
      <c r="P2204" s="8"/>
      <c r="Q2204" s="8"/>
      <c r="R2204" s="8"/>
      <c r="S2204" s="8"/>
    </row>
    <row r="2205" spans="5:19" s="7" customFormat="1">
      <c r="E2205" s="23"/>
      <c r="F2205" s="23"/>
      <c r="G2205" s="23"/>
      <c r="H2205" s="23"/>
      <c r="I2205" s="18"/>
      <c r="J2205" s="9"/>
      <c r="K2205" s="8"/>
      <c r="L2205" s="8"/>
      <c r="M2205" s="8"/>
      <c r="N2205" s="8"/>
      <c r="O2205" s="8"/>
      <c r="P2205" s="8"/>
      <c r="Q2205" s="8"/>
      <c r="R2205" s="8"/>
      <c r="S2205" s="8"/>
    </row>
    <row r="2206" spans="5:19" s="7" customFormat="1">
      <c r="E2206" s="23"/>
      <c r="F2206" s="23"/>
      <c r="G2206" s="23"/>
      <c r="H2206" s="23"/>
      <c r="I2206" s="18"/>
      <c r="J2206" s="9"/>
      <c r="K2206" s="8"/>
      <c r="L2206" s="8"/>
      <c r="M2206" s="8"/>
      <c r="N2206" s="8"/>
      <c r="O2206" s="8"/>
      <c r="P2206" s="8"/>
      <c r="Q2206" s="8"/>
      <c r="R2206" s="8"/>
      <c r="S2206" s="8"/>
    </row>
    <row r="2207" spans="5:19" s="7" customFormat="1">
      <c r="E2207" s="23"/>
      <c r="F2207" s="23"/>
      <c r="G2207" s="23"/>
      <c r="H2207" s="23"/>
      <c r="I2207" s="18"/>
      <c r="J2207" s="9"/>
      <c r="K2207" s="8"/>
      <c r="L2207" s="8"/>
      <c r="M2207" s="8"/>
      <c r="N2207" s="8"/>
      <c r="O2207" s="8"/>
      <c r="P2207" s="8"/>
      <c r="Q2207" s="8"/>
      <c r="R2207" s="8"/>
      <c r="S2207" s="8"/>
    </row>
    <row r="2208" spans="5:19" s="7" customFormat="1">
      <c r="E2208" s="23"/>
      <c r="F2208" s="23"/>
      <c r="G2208" s="23"/>
      <c r="H2208" s="23"/>
      <c r="I2208" s="18"/>
      <c r="J2208" s="9"/>
      <c r="K2208" s="8"/>
      <c r="L2208" s="8"/>
      <c r="M2208" s="8"/>
      <c r="N2208" s="8"/>
      <c r="O2208" s="8"/>
      <c r="P2208" s="8"/>
      <c r="Q2208" s="8"/>
      <c r="R2208" s="8"/>
      <c r="S2208" s="8"/>
    </row>
    <row r="2209" spans="5:19" s="7" customFormat="1">
      <c r="E2209" s="23"/>
      <c r="F2209" s="23"/>
      <c r="G2209" s="23"/>
      <c r="H2209" s="23"/>
      <c r="I2209" s="18"/>
      <c r="J2209" s="9"/>
      <c r="K2209" s="8"/>
      <c r="L2209" s="8"/>
      <c r="M2209" s="8"/>
      <c r="N2209" s="8"/>
      <c r="O2209" s="8"/>
      <c r="P2209" s="8"/>
      <c r="Q2209" s="8"/>
      <c r="R2209" s="8"/>
      <c r="S2209" s="8"/>
    </row>
    <row r="2210" spans="5:19" s="7" customFormat="1">
      <c r="E2210" s="23"/>
      <c r="F2210" s="23"/>
      <c r="G2210" s="23"/>
      <c r="H2210" s="23"/>
      <c r="I2210" s="18"/>
      <c r="J2210" s="9"/>
      <c r="K2210" s="8"/>
      <c r="L2210" s="8"/>
      <c r="M2210" s="8"/>
      <c r="N2210" s="8"/>
      <c r="O2210" s="8"/>
      <c r="P2210" s="8"/>
      <c r="Q2210" s="8"/>
      <c r="R2210" s="8"/>
      <c r="S2210" s="8"/>
    </row>
    <row r="2211" spans="5:19" s="7" customFormat="1">
      <c r="E2211" s="23"/>
      <c r="F2211" s="23"/>
      <c r="G2211" s="23"/>
      <c r="H2211" s="23"/>
      <c r="I2211" s="18"/>
      <c r="J2211" s="9"/>
      <c r="K2211" s="8"/>
      <c r="L2211" s="8"/>
      <c r="M2211" s="8"/>
      <c r="N2211" s="8"/>
      <c r="O2211" s="8"/>
      <c r="P2211" s="8"/>
      <c r="Q2211" s="8"/>
      <c r="R2211" s="8"/>
      <c r="S2211" s="8"/>
    </row>
    <row r="2212" spans="5:19" s="7" customFormat="1">
      <c r="E2212" s="23"/>
      <c r="F2212" s="23"/>
      <c r="G2212" s="23"/>
      <c r="H2212" s="23"/>
      <c r="I2212" s="18"/>
      <c r="J2212" s="9"/>
      <c r="K2212" s="8"/>
      <c r="L2212" s="8"/>
      <c r="M2212" s="8"/>
      <c r="N2212" s="8"/>
      <c r="O2212" s="8"/>
      <c r="P2212" s="8"/>
      <c r="Q2212" s="8"/>
      <c r="R2212" s="8"/>
      <c r="S2212" s="8"/>
    </row>
    <row r="2213" spans="5:19" s="7" customFormat="1">
      <c r="E2213" s="23"/>
      <c r="F2213" s="23"/>
      <c r="G2213" s="23"/>
      <c r="H2213" s="23"/>
      <c r="I2213" s="18"/>
      <c r="J2213" s="9"/>
      <c r="K2213" s="8"/>
      <c r="L2213" s="8"/>
      <c r="M2213" s="8"/>
      <c r="N2213" s="8"/>
      <c r="O2213" s="8"/>
      <c r="P2213" s="8"/>
      <c r="Q2213" s="8"/>
      <c r="R2213" s="8"/>
      <c r="S2213" s="8"/>
    </row>
    <row r="2214" spans="5:19" s="7" customFormat="1">
      <c r="E2214" s="23"/>
      <c r="F2214" s="23"/>
      <c r="G2214" s="23"/>
      <c r="H2214" s="23"/>
      <c r="I2214" s="18"/>
      <c r="J2214" s="9"/>
      <c r="K2214" s="8"/>
      <c r="L2214" s="8"/>
      <c r="M2214" s="8"/>
      <c r="N2214" s="8"/>
      <c r="O2214" s="8"/>
      <c r="P2214" s="8"/>
      <c r="Q2214" s="8"/>
      <c r="R2214" s="8"/>
      <c r="S2214" s="8"/>
    </row>
    <row r="2215" spans="5:19" s="7" customFormat="1">
      <c r="E2215" s="23"/>
      <c r="F2215" s="23"/>
      <c r="G2215" s="23"/>
      <c r="H2215" s="23"/>
      <c r="I2215" s="18"/>
      <c r="J2215" s="9"/>
      <c r="K2215" s="8"/>
      <c r="L2215" s="8"/>
      <c r="M2215" s="8"/>
      <c r="N2215" s="8"/>
      <c r="O2215" s="8"/>
      <c r="P2215" s="8"/>
      <c r="Q2215" s="8"/>
      <c r="R2215" s="8"/>
      <c r="S2215" s="8"/>
    </row>
    <row r="2216" spans="5:19" s="7" customFormat="1">
      <c r="E2216" s="23"/>
      <c r="F2216" s="23"/>
      <c r="G2216" s="23"/>
      <c r="H2216" s="23"/>
      <c r="I2216" s="18"/>
      <c r="J2216" s="9"/>
      <c r="K2216" s="8"/>
      <c r="L2216" s="8"/>
      <c r="M2216" s="8"/>
      <c r="N2216" s="8"/>
      <c r="O2216" s="8"/>
      <c r="P2216" s="8"/>
      <c r="Q2216" s="8"/>
      <c r="R2216" s="8"/>
      <c r="S2216" s="8"/>
    </row>
    <row r="2217" spans="5:19" s="7" customFormat="1">
      <c r="E2217" s="23"/>
      <c r="F2217" s="23"/>
      <c r="G2217" s="23"/>
      <c r="H2217" s="23"/>
      <c r="I2217" s="18"/>
      <c r="J2217" s="9"/>
      <c r="K2217" s="8"/>
      <c r="L2217" s="8"/>
      <c r="M2217" s="8"/>
      <c r="N2217" s="8"/>
      <c r="O2217" s="8"/>
      <c r="P2217" s="8"/>
      <c r="Q2217" s="8"/>
      <c r="R2217" s="8"/>
      <c r="S2217" s="8"/>
    </row>
    <row r="2218" spans="5:19" s="7" customFormat="1">
      <c r="E2218" s="23"/>
      <c r="F2218" s="23"/>
      <c r="G2218" s="23"/>
      <c r="H2218" s="23"/>
      <c r="I2218" s="18"/>
      <c r="J2218" s="9"/>
      <c r="K2218" s="8"/>
      <c r="L2218" s="8"/>
      <c r="M2218" s="8"/>
      <c r="N2218" s="8"/>
      <c r="O2218" s="8"/>
      <c r="P2218" s="8"/>
      <c r="Q2218" s="8"/>
      <c r="R2218" s="8"/>
      <c r="S2218" s="8"/>
    </row>
    <row r="2219" spans="5:19" s="7" customFormat="1">
      <c r="E2219" s="23"/>
      <c r="F2219" s="23"/>
      <c r="G2219" s="23"/>
      <c r="H2219" s="23"/>
      <c r="I2219" s="18"/>
      <c r="J2219" s="9"/>
      <c r="K2219" s="8"/>
      <c r="L2219" s="8"/>
      <c r="M2219" s="8"/>
      <c r="N2219" s="8"/>
      <c r="O2219" s="8"/>
      <c r="P2219" s="8"/>
      <c r="Q2219" s="8"/>
      <c r="R2219" s="8"/>
      <c r="S2219" s="8"/>
    </row>
    <row r="2220" spans="5:19" s="7" customFormat="1">
      <c r="E2220" s="23"/>
      <c r="F2220" s="23"/>
      <c r="G2220" s="23"/>
      <c r="H2220" s="23"/>
      <c r="I2220" s="18"/>
      <c r="J2220" s="9"/>
      <c r="K2220" s="8"/>
      <c r="L2220" s="8"/>
      <c r="M2220" s="8"/>
      <c r="N2220" s="8"/>
      <c r="O2220" s="8"/>
      <c r="P2220" s="8"/>
      <c r="Q2220" s="8"/>
      <c r="R2220" s="8"/>
      <c r="S2220" s="8"/>
    </row>
    <row r="2221" spans="5:19" s="7" customFormat="1">
      <c r="E2221" s="23"/>
      <c r="F2221" s="23"/>
      <c r="G2221" s="23"/>
      <c r="H2221" s="23"/>
      <c r="I2221" s="18"/>
      <c r="J2221" s="9"/>
      <c r="K2221" s="8"/>
      <c r="L2221" s="8"/>
      <c r="M2221" s="8"/>
      <c r="N2221" s="8"/>
      <c r="O2221" s="8"/>
      <c r="P2221" s="8"/>
      <c r="Q2221" s="8"/>
      <c r="R2221" s="8"/>
      <c r="S2221" s="8"/>
    </row>
    <row r="2222" spans="5:19" s="7" customFormat="1">
      <c r="E2222" s="23"/>
      <c r="F2222" s="23"/>
      <c r="G2222" s="23"/>
      <c r="H2222" s="23"/>
      <c r="I2222" s="18"/>
      <c r="J2222" s="9"/>
      <c r="K2222" s="8"/>
      <c r="L2222" s="8"/>
      <c r="M2222" s="8"/>
      <c r="N2222" s="8"/>
      <c r="O2222" s="8"/>
      <c r="P2222" s="8"/>
      <c r="Q2222" s="8"/>
      <c r="R2222" s="8"/>
      <c r="S2222" s="8"/>
    </row>
    <row r="2223" spans="5:19" s="7" customFormat="1">
      <c r="E2223" s="23"/>
      <c r="F2223" s="23"/>
      <c r="G2223" s="23"/>
      <c r="H2223" s="23"/>
      <c r="I2223" s="18"/>
      <c r="J2223" s="9"/>
      <c r="K2223" s="8"/>
      <c r="L2223" s="8"/>
      <c r="M2223" s="8"/>
      <c r="N2223" s="8"/>
      <c r="O2223" s="8"/>
      <c r="P2223" s="8"/>
      <c r="Q2223" s="8"/>
      <c r="R2223" s="8"/>
      <c r="S2223" s="8"/>
    </row>
    <row r="2224" spans="5:19" s="7" customFormat="1">
      <c r="E2224" s="23"/>
      <c r="F2224" s="23"/>
      <c r="G2224" s="23"/>
      <c r="H2224" s="23"/>
      <c r="I2224" s="18"/>
      <c r="J2224" s="9"/>
      <c r="K2224" s="8"/>
      <c r="L2224" s="8"/>
      <c r="M2224" s="8"/>
      <c r="N2224" s="8"/>
      <c r="O2224" s="8"/>
      <c r="P2224" s="8"/>
      <c r="Q2224" s="8"/>
      <c r="R2224" s="8"/>
      <c r="S2224" s="8"/>
    </row>
    <row r="2225" spans="5:19" s="7" customFormat="1">
      <c r="E2225" s="23"/>
      <c r="F2225" s="23"/>
      <c r="G2225" s="23"/>
      <c r="H2225" s="23"/>
      <c r="I2225" s="18"/>
      <c r="J2225" s="9"/>
      <c r="K2225" s="8"/>
      <c r="L2225" s="8"/>
      <c r="M2225" s="8"/>
      <c r="N2225" s="8"/>
      <c r="O2225" s="8"/>
      <c r="P2225" s="8"/>
      <c r="Q2225" s="8"/>
      <c r="R2225" s="8"/>
      <c r="S2225" s="8"/>
    </row>
    <row r="2226" spans="5:19" s="7" customFormat="1">
      <c r="E2226" s="23"/>
      <c r="F2226" s="23"/>
      <c r="G2226" s="23"/>
      <c r="H2226" s="23"/>
      <c r="I2226" s="18"/>
      <c r="J2226" s="9"/>
      <c r="K2226" s="8"/>
      <c r="L2226" s="8"/>
      <c r="M2226" s="8"/>
      <c r="N2226" s="8"/>
      <c r="O2226" s="8"/>
      <c r="P2226" s="8"/>
      <c r="Q2226" s="8"/>
      <c r="R2226" s="8"/>
      <c r="S2226" s="8"/>
    </row>
    <row r="2227" spans="5:19" s="7" customFormat="1">
      <c r="E2227" s="23"/>
      <c r="F2227" s="23"/>
      <c r="G2227" s="23"/>
      <c r="H2227" s="23"/>
      <c r="I2227" s="18"/>
      <c r="J2227" s="9"/>
      <c r="K2227" s="8"/>
      <c r="L2227" s="8"/>
      <c r="M2227" s="8"/>
      <c r="N2227" s="8"/>
      <c r="O2227" s="8"/>
      <c r="P2227" s="8"/>
      <c r="Q2227" s="8"/>
      <c r="R2227" s="8"/>
      <c r="S2227" s="8"/>
    </row>
    <row r="2228" spans="5:19" s="7" customFormat="1">
      <c r="E2228" s="23"/>
      <c r="F2228" s="23"/>
      <c r="G2228" s="23"/>
      <c r="H2228" s="23"/>
      <c r="I2228" s="18"/>
      <c r="J2228" s="9"/>
      <c r="K2228" s="8"/>
      <c r="L2228" s="8"/>
      <c r="M2228" s="8"/>
      <c r="N2228" s="8"/>
      <c r="O2228" s="8"/>
      <c r="P2228" s="8"/>
      <c r="Q2228" s="8"/>
      <c r="R2228" s="8"/>
      <c r="S2228" s="8"/>
    </row>
    <row r="2229" spans="5:19" s="7" customFormat="1">
      <c r="E2229" s="23"/>
      <c r="F2229" s="23"/>
      <c r="G2229" s="23"/>
      <c r="H2229" s="23"/>
      <c r="I2229" s="18"/>
      <c r="J2229" s="9"/>
      <c r="K2229" s="8"/>
      <c r="L2229" s="8"/>
      <c r="M2229" s="8"/>
      <c r="N2229" s="8"/>
      <c r="O2229" s="8"/>
      <c r="P2229" s="8"/>
      <c r="Q2229" s="8"/>
      <c r="R2229" s="8"/>
      <c r="S2229" s="8"/>
    </row>
    <row r="2230" spans="5:19" s="7" customFormat="1">
      <c r="E2230" s="23"/>
      <c r="F2230" s="23"/>
      <c r="G2230" s="23"/>
      <c r="H2230" s="23"/>
      <c r="I2230" s="18"/>
      <c r="J2230" s="9"/>
      <c r="K2230" s="8"/>
      <c r="L2230" s="8"/>
      <c r="M2230" s="8"/>
      <c r="N2230" s="8"/>
      <c r="O2230" s="8"/>
      <c r="P2230" s="8"/>
      <c r="Q2230" s="8"/>
      <c r="R2230" s="8"/>
      <c r="S2230" s="8"/>
    </row>
    <row r="2231" spans="5:19" s="7" customFormat="1">
      <c r="E2231" s="23"/>
      <c r="F2231" s="23"/>
      <c r="G2231" s="23"/>
      <c r="H2231" s="23"/>
      <c r="I2231" s="18"/>
      <c r="J2231" s="9"/>
      <c r="K2231" s="8"/>
      <c r="L2231" s="8"/>
      <c r="M2231" s="8"/>
      <c r="N2231" s="8"/>
      <c r="O2231" s="8"/>
      <c r="P2231" s="8"/>
      <c r="Q2231" s="8"/>
      <c r="R2231" s="8"/>
      <c r="S2231" s="8"/>
    </row>
    <row r="2232" spans="5:19" s="7" customFormat="1">
      <c r="E2232" s="23"/>
      <c r="F2232" s="23"/>
      <c r="G2232" s="23"/>
      <c r="H2232" s="23"/>
      <c r="I2232" s="18"/>
      <c r="J2232" s="9"/>
      <c r="K2232" s="8"/>
      <c r="L2232" s="8"/>
      <c r="M2232" s="8"/>
      <c r="N2232" s="8"/>
      <c r="O2232" s="8"/>
      <c r="P2232" s="8"/>
      <c r="Q2232" s="8"/>
      <c r="R2232" s="8"/>
      <c r="S2232" s="8"/>
    </row>
    <row r="2233" spans="5:19" s="7" customFormat="1">
      <c r="E2233" s="23"/>
      <c r="F2233" s="23"/>
      <c r="G2233" s="23"/>
      <c r="H2233" s="23"/>
      <c r="I2233" s="18"/>
      <c r="J2233" s="9"/>
      <c r="K2233" s="8"/>
      <c r="L2233" s="8"/>
      <c r="M2233" s="8"/>
      <c r="N2233" s="8"/>
      <c r="O2233" s="8"/>
      <c r="P2233" s="8"/>
      <c r="Q2233" s="8"/>
      <c r="R2233" s="8"/>
      <c r="S2233" s="8"/>
    </row>
    <row r="2234" spans="5:19" s="7" customFormat="1">
      <c r="E2234" s="23"/>
      <c r="F2234" s="23"/>
      <c r="G2234" s="23"/>
      <c r="H2234" s="23"/>
      <c r="I2234" s="18"/>
      <c r="J2234" s="9"/>
      <c r="K2234" s="8"/>
      <c r="L2234" s="8"/>
      <c r="M2234" s="8"/>
      <c r="N2234" s="8"/>
      <c r="O2234" s="8"/>
      <c r="P2234" s="8"/>
      <c r="Q2234" s="8"/>
      <c r="R2234" s="8"/>
      <c r="S2234" s="8"/>
    </row>
    <row r="2235" spans="5:19" s="7" customFormat="1">
      <c r="E2235" s="23"/>
      <c r="F2235" s="23"/>
      <c r="G2235" s="23"/>
      <c r="H2235" s="23"/>
      <c r="I2235" s="18"/>
      <c r="J2235" s="9"/>
      <c r="K2235" s="8"/>
      <c r="L2235" s="8"/>
      <c r="M2235" s="8"/>
      <c r="N2235" s="8"/>
      <c r="O2235" s="8"/>
      <c r="P2235" s="8"/>
      <c r="Q2235" s="8"/>
      <c r="R2235" s="8"/>
      <c r="S2235" s="8"/>
    </row>
    <row r="2236" spans="5:19" s="7" customFormat="1">
      <c r="E2236" s="23"/>
      <c r="F2236" s="23"/>
      <c r="G2236" s="23"/>
      <c r="H2236" s="23"/>
      <c r="I2236" s="18"/>
      <c r="J2236" s="9"/>
      <c r="K2236" s="8"/>
      <c r="L2236" s="8"/>
      <c r="M2236" s="8"/>
      <c r="N2236" s="8"/>
      <c r="O2236" s="8"/>
      <c r="P2236" s="8"/>
      <c r="Q2236" s="8"/>
      <c r="R2236" s="8"/>
      <c r="S2236" s="8"/>
    </row>
    <row r="2237" spans="5:19" s="7" customFormat="1">
      <c r="E2237" s="23"/>
      <c r="F2237" s="23"/>
      <c r="G2237" s="23"/>
      <c r="H2237" s="23"/>
      <c r="I2237" s="18"/>
      <c r="J2237" s="9"/>
      <c r="K2237" s="8"/>
      <c r="L2237" s="8"/>
      <c r="M2237" s="8"/>
      <c r="N2237" s="8"/>
      <c r="O2237" s="8"/>
      <c r="P2237" s="8"/>
      <c r="Q2237" s="8"/>
      <c r="R2237" s="8"/>
      <c r="S2237" s="8"/>
    </row>
    <row r="2238" spans="5:19" s="7" customFormat="1">
      <c r="E2238" s="23"/>
      <c r="F2238" s="23"/>
      <c r="G2238" s="23"/>
      <c r="H2238" s="23"/>
      <c r="I2238" s="18"/>
      <c r="J2238" s="9"/>
      <c r="K2238" s="8"/>
      <c r="L2238" s="8"/>
      <c r="M2238" s="8"/>
      <c r="N2238" s="8"/>
      <c r="O2238" s="8"/>
      <c r="P2238" s="8"/>
      <c r="Q2238" s="8"/>
      <c r="R2238" s="8"/>
      <c r="S2238" s="8"/>
    </row>
    <row r="2239" spans="5:19" s="7" customFormat="1">
      <c r="E2239" s="23"/>
      <c r="F2239" s="23"/>
      <c r="G2239" s="23"/>
      <c r="H2239" s="23"/>
      <c r="I2239" s="18"/>
      <c r="J2239" s="9"/>
      <c r="K2239" s="8"/>
      <c r="L2239" s="8"/>
      <c r="M2239" s="8"/>
      <c r="N2239" s="8"/>
      <c r="O2239" s="8"/>
      <c r="P2239" s="8"/>
      <c r="Q2239" s="8"/>
      <c r="R2239" s="8"/>
      <c r="S2239" s="8"/>
    </row>
    <row r="2240" spans="5:19" s="7" customFormat="1">
      <c r="E2240" s="23"/>
      <c r="F2240" s="23"/>
      <c r="G2240" s="23"/>
      <c r="H2240" s="23"/>
      <c r="I2240" s="18"/>
      <c r="J2240" s="9"/>
      <c r="K2240" s="8"/>
      <c r="L2240" s="8"/>
      <c r="M2240" s="8"/>
      <c r="N2240" s="8"/>
      <c r="O2240" s="8"/>
      <c r="P2240" s="8"/>
      <c r="Q2240" s="8"/>
      <c r="R2240" s="8"/>
      <c r="S2240" s="8"/>
    </row>
    <row r="2241" spans="5:19" s="7" customFormat="1">
      <c r="E2241" s="23"/>
      <c r="F2241" s="23"/>
      <c r="G2241" s="23"/>
      <c r="H2241" s="23"/>
      <c r="I2241" s="18"/>
      <c r="J2241" s="9"/>
      <c r="K2241" s="8"/>
      <c r="L2241" s="8"/>
      <c r="M2241" s="8"/>
      <c r="N2241" s="8"/>
      <c r="O2241" s="8"/>
      <c r="P2241" s="8"/>
      <c r="Q2241" s="8"/>
      <c r="R2241" s="8"/>
      <c r="S2241" s="8"/>
    </row>
    <row r="2242" spans="5:19" s="7" customFormat="1">
      <c r="E2242" s="23"/>
      <c r="F2242" s="23"/>
      <c r="G2242" s="23"/>
      <c r="H2242" s="23"/>
      <c r="I2242" s="18"/>
      <c r="J2242" s="9"/>
      <c r="K2242" s="8"/>
      <c r="L2242" s="8"/>
      <c r="M2242" s="8"/>
      <c r="N2242" s="8"/>
      <c r="O2242" s="8"/>
      <c r="P2242" s="8"/>
      <c r="Q2242" s="8"/>
      <c r="R2242" s="8"/>
      <c r="S2242" s="8"/>
    </row>
    <row r="2243" spans="5:19" s="7" customFormat="1">
      <c r="E2243" s="23"/>
      <c r="F2243" s="23"/>
      <c r="G2243" s="23"/>
      <c r="H2243" s="23"/>
      <c r="I2243" s="18"/>
      <c r="J2243" s="9"/>
      <c r="K2243" s="8"/>
      <c r="L2243" s="8"/>
      <c r="M2243" s="8"/>
      <c r="N2243" s="8"/>
      <c r="O2243" s="8"/>
      <c r="P2243" s="8"/>
      <c r="Q2243" s="8"/>
      <c r="R2243" s="8"/>
      <c r="S2243" s="8"/>
    </row>
    <row r="2244" spans="5:19" s="7" customFormat="1">
      <c r="E2244" s="23"/>
      <c r="F2244" s="23"/>
      <c r="G2244" s="23"/>
      <c r="H2244" s="23"/>
      <c r="I2244" s="18"/>
      <c r="J2244" s="9"/>
      <c r="K2244" s="8"/>
      <c r="L2244" s="8"/>
      <c r="M2244" s="8"/>
      <c r="N2244" s="8"/>
      <c r="O2244" s="8"/>
      <c r="P2244" s="8"/>
      <c r="Q2244" s="8"/>
      <c r="R2244" s="8"/>
      <c r="S2244" s="8"/>
    </row>
    <row r="2245" spans="5:19" s="7" customFormat="1">
      <c r="E2245" s="23"/>
      <c r="F2245" s="23"/>
      <c r="G2245" s="23"/>
      <c r="H2245" s="23"/>
      <c r="I2245" s="18"/>
      <c r="J2245" s="9"/>
      <c r="K2245" s="8"/>
      <c r="L2245" s="8"/>
      <c r="M2245" s="8"/>
      <c r="N2245" s="8"/>
      <c r="O2245" s="8"/>
      <c r="P2245" s="8"/>
      <c r="Q2245" s="8"/>
      <c r="R2245" s="8"/>
      <c r="S2245" s="8"/>
    </row>
    <row r="2246" spans="5:19" s="7" customFormat="1">
      <c r="E2246" s="23"/>
      <c r="F2246" s="23"/>
      <c r="G2246" s="23"/>
      <c r="H2246" s="23"/>
      <c r="I2246" s="18"/>
      <c r="J2246" s="9"/>
      <c r="K2246" s="8"/>
      <c r="L2246" s="8"/>
      <c r="M2246" s="8"/>
      <c r="N2246" s="8"/>
      <c r="O2246" s="8"/>
      <c r="P2246" s="8"/>
      <c r="Q2246" s="8"/>
      <c r="R2246" s="8"/>
      <c r="S2246" s="8"/>
    </row>
    <row r="2247" spans="5:19" s="7" customFormat="1">
      <c r="E2247" s="23"/>
      <c r="F2247" s="23"/>
      <c r="G2247" s="23"/>
      <c r="H2247" s="23"/>
      <c r="I2247" s="18"/>
      <c r="J2247" s="9"/>
      <c r="K2247" s="8"/>
      <c r="L2247" s="8"/>
      <c r="M2247" s="8"/>
      <c r="N2247" s="8"/>
      <c r="O2247" s="8"/>
      <c r="P2247" s="8"/>
      <c r="Q2247" s="8"/>
      <c r="R2247" s="8"/>
      <c r="S2247" s="8"/>
    </row>
    <row r="2248" spans="5:19" s="7" customFormat="1">
      <c r="E2248" s="23"/>
      <c r="F2248" s="23"/>
      <c r="G2248" s="23"/>
      <c r="H2248" s="23"/>
      <c r="I2248" s="18"/>
      <c r="J2248" s="9"/>
      <c r="K2248" s="8"/>
      <c r="L2248" s="8"/>
      <c r="M2248" s="8"/>
      <c r="N2248" s="8"/>
      <c r="O2248" s="8"/>
      <c r="P2248" s="8"/>
      <c r="Q2248" s="8"/>
      <c r="R2248" s="8"/>
      <c r="S2248" s="8"/>
    </row>
    <row r="2249" spans="5:19" s="7" customFormat="1">
      <c r="E2249" s="23"/>
      <c r="F2249" s="23"/>
      <c r="G2249" s="23"/>
      <c r="H2249" s="23"/>
      <c r="I2249" s="18"/>
      <c r="J2249" s="9"/>
      <c r="K2249" s="8"/>
      <c r="L2249" s="8"/>
      <c r="M2249" s="8"/>
      <c r="N2249" s="8"/>
      <c r="O2249" s="8"/>
      <c r="P2249" s="8"/>
      <c r="Q2249" s="8"/>
      <c r="R2249" s="8"/>
      <c r="S2249" s="8"/>
    </row>
    <row r="2250" spans="5:19" s="7" customFormat="1">
      <c r="E2250" s="23"/>
      <c r="F2250" s="23"/>
      <c r="G2250" s="23"/>
      <c r="H2250" s="23"/>
      <c r="I2250" s="18"/>
      <c r="J2250" s="9"/>
      <c r="K2250" s="8"/>
      <c r="L2250" s="8"/>
      <c r="M2250" s="8"/>
      <c r="N2250" s="8"/>
      <c r="O2250" s="8"/>
      <c r="P2250" s="8"/>
      <c r="Q2250" s="8"/>
      <c r="R2250" s="8"/>
      <c r="S2250" s="8"/>
    </row>
    <row r="2251" spans="5:19" s="7" customFormat="1">
      <c r="E2251" s="23"/>
      <c r="F2251" s="23"/>
      <c r="G2251" s="23"/>
      <c r="H2251" s="23"/>
      <c r="I2251" s="18"/>
      <c r="J2251" s="9"/>
      <c r="K2251" s="8"/>
      <c r="L2251" s="8"/>
      <c r="M2251" s="8"/>
      <c r="N2251" s="8"/>
      <c r="O2251" s="8"/>
      <c r="P2251" s="8"/>
      <c r="Q2251" s="8"/>
      <c r="R2251" s="8"/>
      <c r="S2251" s="8"/>
    </row>
    <row r="2252" spans="5:19" s="7" customFormat="1">
      <c r="E2252" s="23"/>
      <c r="F2252" s="23"/>
      <c r="G2252" s="23"/>
      <c r="H2252" s="23"/>
      <c r="I2252" s="18"/>
      <c r="J2252" s="9"/>
      <c r="K2252" s="8"/>
      <c r="L2252" s="8"/>
      <c r="M2252" s="8"/>
      <c r="N2252" s="8"/>
      <c r="O2252" s="8"/>
      <c r="P2252" s="8"/>
      <c r="Q2252" s="8"/>
      <c r="R2252" s="8"/>
      <c r="S2252" s="8"/>
    </row>
    <row r="2253" spans="5:19" s="7" customFormat="1">
      <c r="E2253" s="23"/>
      <c r="F2253" s="23"/>
      <c r="G2253" s="23"/>
      <c r="H2253" s="23"/>
      <c r="I2253" s="18"/>
      <c r="J2253" s="9"/>
      <c r="K2253" s="8"/>
      <c r="L2253" s="8"/>
      <c r="M2253" s="8"/>
      <c r="N2253" s="8"/>
      <c r="O2253" s="8"/>
      <c r="P2253" s="8"/>
      <c r="Q2253" s="8"/>
      <c r="R2253" s="8"/>
      <c r="S2253" s="8"/>
    </row>
    <row r="2254" spans="5:19" s="7" customFormat="1">
      <c r="E2254" s="23"/>
      <c r="F2254" s="23"/>
      <c r="G2254" s="23"/>
      <c r="H2254" s="23"/>
      <c r="I2254" s="18"/>
      <c r="J2254" s="9"/>
      <c r="K2254" s="8"/>
      <c r="L2254" s="8"/>
      <c r="M2254" s="8"/>
      <c r="N2254" s="8"/>
      <c r="O2254" s="8"/>
      <c r="P2254" s="8"/>
      <c r="Q2254" s="8"/>
      <c r="R2254" s="8"/>
      <c r="S2254" s="8"/>
    </row>
    <row r="2255" spans="5:19" s="7" customFormat="1">
      <c r="E2255" s="23"/>
      <c r="F2255" s="23"/>
      <c r="G2255" s="23"/>
      <c r="H2255" s="23"/>
      <c r="I2255" s="18"/>
      <c r="J2255" s="9"/>
      <c r="K2255" s="8"/>
      <c r="L2255" s="8"/>
      <c r="M2255" s="8"/>
      <c r="N2255" s="8"/>
      <c r="O2255" s="8"/>
      <c r="P2255" s="8"/>
      <c r="Q2255" s="8"/>
      <c r="R2255" s="8"/>
      <c r="S2255" s="8"/>
    </row>
    <row r="2256" spans="5:19" s="7" customFormat="1">
      <c r="E2256" s="23"/>
      <c r="F2256" s="23"/>
      <c r="G2256" s="23"/>
      <c r="H2256" s="23"/>
      <c r="I2256" s="18"/>
      <c r="J2256" s="9"/>
      <c r="K2256" s="8"/>
      <c r="L2256" s="8"/>
      <c r="M2256" s="8"/>
      <c r="N2256" s="8"/>
      <c r="O2256" s="8"/>
      <c r="P2256" s="8"/>
      <c r="Q2256" s="8"/>
      <c r="R2256" s="8"/>
      <c r="S2256" s="8"/>
    </row>
    <row r="2257" spans="5:19" s="7" customFormat="1">
      <c r="E2257" s="23"/>
      <c r="F2257" s="23"/>
      <c r="G2257" s="23"/>
      <c r="H2257" s="23"/>
      <c r="I2257" s="18"/>
      <c r="J2257" s="9"/>
      <c r="K2257" s="8"/>
      <c r="L2257" s="8"/>
      <c r="M2257" s="8"/>
      <c r="N2257" s="8"/>
      <c r="O2257" s="8"/>
      <c r="P2257" s="8"/>
      <c r="Q2257" s="8"/>
      <c r="R2257" s="8"/>
      <c r="S2257" s="8"/>
    </row>
    <row r="2258" spans="5:19" s="7" customFormat="1">
      <c r="E2258" s="23"/>
      <c r="F2258" s="23"/>
      <c r="G2258" s="23"/>
      <c r="H2258" s="23"/>
      <c r="I2258" s="18"/>
      <c r="J2258" s="9"/>
      <c r="K2258" s="8"/>
      <c r="L2258" s="8"/>
      <c r="M2258" s="8"/>
      <c r="N2258" s="8"/>
      <c r="O2258" s="8"/>
      <c r="P2258" s="8"/>
      <c r="Q2258" s="8"/>
      <c r="R2258" s="8"/>
      <c r="S2258" s="8"/>
    </row>
    <row r="2259" spans="5:19" s="7" customFormat="1">
      <c r="E2259" s="23"/>
      <c r="F2259" s="23"/>
      <c r="G2259" s="23"/>
      <c r="H2259" s="23"/>
      <c r="I2259" s="18"/>
      <c r="J2259" s="9"/>
      <c r="K2259" s="8"/>
      <c r="L2259" s="8"/>
      <c r="M2259" s="8"/>
      <c r="N2259" s="8"/>
      <c r="O2259" s="8"/>
      <c r="P2259" s="8"/>
      <c r="Q2259" s="8"/>
      <c r="R2259" s="8"/>
      <c r="S2259" s="8"/>
    </row>
    <row r="2260" spans="5:19" s="7" customFormat="1">
      <c r="E2260" s="23"/>
      <c r="F2260" s="23"/>
      <c r="G2260" s="23"/>
      <c r="H2260" s="23"/>
      <c r="I2260" s="18"/>
      <c r="J2260" s="9"/>
      <c r="K2260" s="8"/>
      <c r="L2260" s="8"/>
      <c r="M2260" s="8"/>
      <c r="N2260" s="8"/>
      <c r="O2260" s="8"/>
      <c r="P2260" s="8"/>
      <c r="Q2260" s="8"/>
      <c r="R2260" s="8"/>
      <c r="S2260" s="8"/>
    </row>
    <row r="2261" spans="5:19" s="7" customFormat="1">
      <c r="E2261" s="23"/>
      <c r="F2261" s="23"/>
      <c r="G2261" s="23"/>
      <c r="H2261" s="23"/>
      <c r="I2261" s="18"/>
      <c r="J2261" s="9"/>
      <c r="K2261" s="8"/>
      <c r="L2261" s="8"/>
      <c r="M2261" s="8"/>
      <c r="N2261" s="8"/>
      <c r="O2261" s="8"/>
      <c r="P2261" s="8"/>
      <c r="Q2261" s="8"/>
      <c r="R2261" s="8"/>
      <c r="S2261" s="8"/>
    </row>
    <row r="2262" spans="5:19" s="7" customFormat="1">
      <c r="E2262" s="23"/>
      <c r="F2262" s="23"/>
      <c r="G2262" s="23"/>
      <c r="H2262" s="23"/>
      <c r="I2262" s="18"/>
      <c r="J2262" s="9"/>
      <c r="K2262" s="8"/>
      <c r="L2262" s="8"/>
      <c r="M2262" s="8"/>
      <c r="N2262" s="8"/>
      <c r="O2262" s="8"/>
      <c r="P2262" s="8"/>
      <c r="Q2262" s="8"/>
      <c r="R2262" s="8"/>
      <c r="S2262" s="8"/>
    </row>
    <row r="2263" spans="5:19" s="7" customFormat="1">
      <c r="E2263" s="23"/>
      <c r="F2263" s="23"/>
      <c r="G2263" s="23"/>
      <c r="H2263" s="23"/>
      <c r="I2263" s="18"/>
      <c r="J2263" s="9"/>
      <c r="K2263" s="8"/>
      <c r="L2263" s="8"/>
      <c r="M2263" s="8"/>
      <c r="N2263" s="8"/>
      <c r="O2263" s="8"/>
      <c r="P2263" s="8"/>
      <c r="Q2263" s="8"/>
      <c r="R2263" s="8"/>
      <c r="S2263" s="8"/>
    </row>
    <row r="2264" spans="5:19" s="7" customFormat="1">
      <c r="E2264" s="23"/>
      <c r="F2264" s="23"/>
      <c r="G2264" s="23"/>
      <c r="H2264" s="23"/>
      <c r="I2264" s="18"/>
      <c r="J2264" s="9"/>
      <c r="K2264" s="8"/>
      <c r="L2264" s="8"/>
      <c r="M2264" s="8"/>
      <c r="N2264" s="8"/>
      <c r="O2264" s="8"/>
      <c r="P2264" s="8"/>
      <c r="Q2264" s="8"/>
      <c r="R2264" s="8"/>
      <c r="S2264" s="8"/>
    </row>
    <row r="2265" spans="5:19" s="7" customFormat="1">
      <c r="E2265" s="23"/>
      <c r="F2265" s="23"/>
      <c r="G2265" s="23"/>
      <c r="H2265" s="23"/>
      <c r="I2265" s="18"/>
      <c r="J2265" s="9"/>
      <c r="K2265" s="8"/>
      <c r="L2265" s="8"/>
      <c r="M2265" s="8"/>
      <c r="N2265" s="8"/>
      <c r="O2265" s="8"/>
      <c r="P2265" s="8"/>
      <c r="Q2265" s="8"/>
      <c r="R2265" s="8"/>
      <c r="S2265" s="8"/>
    </row>
    <row r="2266" spans="5:19" s="7" customFormat="1">
      <c r="E2266" s="23"/>
      <c r="F2266" s="23"/>
      <c r="G2266" s="23"/>
      <c r="H2266" s="23"/>
      <c r="I2266" s="18"/>
      <c r="J2266" s="9"/>
      <c r="K2266" s="8"/>
      <c r="L2266" s="8"/>
      <c r="M2266" s="8"/>
      <c r="N2266" s="8"/>
      <c r="O2266" s="8"/>
      <c r="P2266" s="8"/>
      <c r="Q2266" s="8"/>
      <c r="R2266" s="8"/>
      <c r="S2266" s="8"/>
    </row>
    <row r="2267" spans="5:19" s="7" customFormat="1">
      <c r="E2267" s="23"/>
      <c r="F2267" s="23"/>
      <c r="G2267" s="23"/>
      <c r="H2267" s="23"/>
      <c r="I2267" s="18"/>
      <c r="J2267" s="9"/>
      <c r="K2267" s="8"/>
      <c r="L2267" s="8"/>
      <c r="M2267" s="8"/>
      <c r="N2267" s="8"/>
      <c r="O2267" s="8"/>
      <c r="P2267" s="8"/>
      <c r="Q2267" s="8"/>
      <c r="R2267" s="8"/>
      <c r="S2267" s="8"/>
    </row>
    <row r="2268" spans="5:19" s="7" customFormat="1">
      <c r="E2268" s="23"/>
      <c r="F2268" s="23"/>
      <c r="G2268" s="23"/>
      <c r="H2268" s="23"/>
      <c r="I2268" s="18"/>
      <c r="J2268" s="9"/>
      <c r="K2268" s="8"/>
      <c r="L2268" s="8"/>
      <c r="M2268" s="8"/>
      <c r="N2268" s="8"/>
      <c r="O2268" s="8"/>
      <c r="P2268" s="8"/>
      <c r="Q2268" s="8"/>
      <c r="R2268" s="8"/>
      <c r="S2268" s="8"/>
    </row>
    <row r="2269" spans="5:19" s="7" customFormat="1">
      <c r="E2269" s="23"/>
      <c r="F2269" s="23"/>
      <c r="G2269" s="23"/>
      <c r="H2269" s="23"/>
      <c r="I2269" s="18"/>
      <c r="J2269" s="9"/>
      <c r="K2269" s="8"/>
      <c r="L2269" s="8"/>
      <c r="M2269" s="8"/>
      <c r="N2269" s="8"/>
      <c r="O2269" s="8"/>
      <c r="P2269" s="8"/>
      <c r="Q2269" s="8"/>
      <c r="R2269" s="8"/>
      <c r="S2269" s="8"/>
    </row>
    <row r="2270" spans="5:19" s="7" customFormat="1">
      <c r="E2270" s="23"/>
      <c r="F2270" s="23"/>
      <c r="G2270" s="23"/>
      <c r="H2270" s="23"/>
      <c r="I2270" s="18"/>
      <c r="J2270" s="9"/>
      <c r="K2270" s="8"/>
      <c r="L2270" s="8"/>
      <c r="M2270" s="8"/>
      <c r="N2270" s="8"/>
      <c r="O2270" s="8"/>
      <c r="P2270" s="8"/>
      <c r="Q2270" s="8"/>
      <c r="R2270" s="8"/>
      <c r="S2270" s="8"/>
    </row>
    <row r="2271" spans="5:19" s="7" customFormat="1">
      <c r="E2271" s="23"/>
      <c r="F2271" s="23"/>
      <c r="G2271" s="23"/>
      <c r="H2271" s="23"/>
      <c r="I2271" s="18"/>
      <c r="J2271" s="9"/>
      <c r="K2271" s="8"/>
      <c r="L2271" s="8"/>
      <c r="M2271" s="8"/>
      <c r="N2271" s="8"/>
      <c r="O2271" s="8"/>
      <c r="P2271" s="8"/>
      <c r="Q2271" s="8"/>
      <c r="R2271" s="8"/>
      <c r="S2271" s="8"/>
    </row>
    <row r="2272" spans="5:19" s="7" customFormat="1">
      <c r="E2272" s="23"/>
      <c r="F2272" s="23"/>
      <c r="G2272" s="23"/>
      <c r="H2272" s="23"/>
      <c r="I2272" s="18"/>
      <c r="J2272" s="9"/>
      <c r="K2272" s="8"/>
      <c r="L2272" s="8"/>
      <c r="M2272" s="8"/>
      <c r="N2272" s="8"/>
      <c r="O2272" s="8"/>
      <c r="P2272" s="8"/>
      <c r="Q2272" s="8"/>
      <c r="R2272" s="8"/>
      <c r="S2272" s="8"/>
    </row>
    <row r="2273" spans="5:19" s="7" customFormat="1">
      <c r="E2273" s="23"/>
      <c r="F2273" s="23"/>
      <c r="G2273" s="23"/>
      <c r="H2273" s="23"/>
      <c r="I2273" s="18"/>
      <c r="J2273" s="9"/>
      <c r="K2273" s="8"/>
      <c r="L2273" s="8"/>
      <c r="M2273" s="8"/>
      <c r="N2273" s="8"/>
      <c r="O2273" s="8"/>
      <c r="P2273" s="8"/>
      <c r="Q2273" s="8"/>
      <c r="R2273" s="8"/>
      <c r="S2273" s="8"/>
    </row>
    <row r="2274" spans="5:19" s="7" customFormat="1">
      <c r="E2274" s="23"/>
      <c r="F2274" s="23"/>
      <c r="G2274" s="23"/>
      <c r="H2274" s="23"/>
      <c r="I2274" s="18"/>
      <c r="J2274" s="9"/>
      <c r="K2274" s="8"/>
      <c r="L2274" s="8"/>
      <c r="M2274" s="8"/>
      <c r="N2274" s="8"/>
      <c r="O2274" s="8"/>
      <c r="P2274" s="8"/>
      <c r="Q2274" s="8"/>
      <c r="R2274" s="8"/>
      <c r="S2274" s="8"/>
    </row>
    <row r="2275" spans="5:19" s="7" customFormat="1">
      <c r="E2275" s="23"/>
      <c r="F2275" s="23"/>
      <c r="G2275" s="23"/>
      <c r="H2275" s="23"/>
      <c r="I2275" s="18"/>
      <c r="J2275" s="9"/>
      <c r="K2275" s="8"/>
      <c r="L2275" s="8"/>
      <c r="M2275" s="8"/>
      <c r="N2275" s="8"/>
      <c r="O2275" s="8"/>
      <c r="P2275" s="8"/>
      <c r="Q2275" s="8"/>
      <c r="R2275" s="8"/>
      <c r="S2275" s="8"/>
    </row>
    <row r="2276" spans="5:19" s="7" customFormat="1">
      <c r="E2276" s="23"/>
      <c r="F2276" s="23"/>
      <c r="G2276" s="23"/>
      <c r="H2276" s="23"/>
      <c r="I2276" s="18"/>
      <c r="J2276" s="9"/>
      <c r="K2276" s="8"/>
      <c r="L2276" s="8"/>
      <c r="M2276" s="8"/>
      <c r="N2276" s="8"/>
      <c r="O2276" s="8"/>
      <c r="P2276" s="8"/>
      <c r="Q2276" s="8"/>
      <c r="R2276" s="8"/>
      <c r="S2276" s="8"/>
    </row>
    <row r="2277" spans="5:19" s="7" customFormat="1">
      <c r="E2277" s="23"/>
      <c r="F2277" s="23"/>
      <c r="G2277" s="23"/>
      <c r="H2277" s="23"/>
      <c r="I2277" s="18"/>
      <c r="J2277" s="9"/>
      <c r="K2277" s="8"/>
      <c r="L2277" s="8"/>
      <c r="M2277" s="8"/>
      <c r="N2277" s="8"/>
      <c r="O2277" s="8"/>
      <c r="P2277" s="8"/>
      <c r="Q2277" s="8"/>
      <c r="R2277" s="8"/>
      <c r="S2277" s="8"/>
    </row>
    <row r="2278" spans="5:19" s="7" customFormat="1">
      <c r="E2278" s="23"/>
      <c r="F2278" s="23"/>
      <c r="G2278" s="23"/>
      <c r="H2278" s="23"/>
      <c r="I2278" s="18"/>
      <c r="J2278" s="9"/>
      <c r="K2278" s="8"/>
      <c r="L2278" s="8"/>
      <c r="M2278" s="8"/>
      <c r="N2278" s="8"/>
      <c r="O2278" s="8"/>
      <c r="P2278" s="8"/>
      <c r="Q2278" s="8"/>
      <c r="R2278" s="8"/>
      <c r="S2278" s="8"/>
    </row>
    <row r="2279" spans="5:19" s="7" customFormat="1">
      <c r="E2279" s="23"/>
      <c r="F2279" s="23"/>
      <c r="G2279" s="23"/>
      <c r="H2279" s="23"/>
      <c r="I2279" s="18"/>
      <c r="J2279" s="9"/>
      <c r="K2279" s="8"/>
      <c r="L2279" s="8"/>
      <c r="M2279" s="8"/>
      <c r="N2279" s="8"/>
      <c r="O2279" s="8"/>
      <c r="P2279" s="8"/>
      <c r="Q2279" s="8"/>
      <c r="R2279" s="8"/>
      <c r="S2279" s="8"/>
    </row>
    <row r="2280" spans="5:19" s="7" customFormat="1">
      <c r="E2280" s="23"/>
      <c r="F2280" s="23"/>
      <c r="G2280" s="23"/>
      <c r="H2280" s="23"/>
      <c r="I2280" s="18"/>
      <c r="J2280" s="9"/>
      <c r="K2280" s="8"/>
      <c r="L2280" s="8"/>
      <c r="M2280" s="8"/>
      <c r="N2280" s="8"/>
      <c r="O2280" s="8"/>
      <c r="P2280" s="8"/>
      <c r="Q2280" s="8"/>
      <c r="R2280" s="8"/>
      <c r="S2280" s="8"/>
    </row>
    <row r="2281" spans="5:19" s="7" customFormat="1">
      <c r="E2281" s="23"/>
      <c r="F2281" s="23"/>
      <c r="G2281" s="23"/>
      <c r="H2281" s="23"/>
      <c r="I2281" s="18"/>
      <c r="J2281" s="9"/>
      <c r="K2281" s="8"/>
      <c r="L2281" s="8"/>
      <c r="M2281" s="8"/>
      <c r="N2281" s="8"/>
      <c r="O2281" s="8"/>
      <c r="P2281" s="8"/>
      <c r="Q2281" s="8"/>
      <c r="R2281" s="8"/>
      <c r="S2281" s="8"/>
    </row>
    <row r="2282" spans="5:19" s="7" customFormat="1">
      <c r="E2282" s="23"/>
      <c r="F2282" s="23"/>
      <c r="G2282" s="23"/>
      <c r="H2282" s="23"/>
      <c r="I2282" s="18"/>
      <c r="J2282" s="9"/>
      <c r="K2282" s="8"/>
      <c r="L2282" s="8"/>
      <c r="M2282" s="8"/>
      <c r="N2282" s="8"/>
      <c r="O2282" s="8"/>
      <c r="P2282" s="8"/>
      <c r="Q2282" s="8"/>
      <c r="R2282" s="8"/>
      <c r="S2282" s="8"/>
    </row>
    <row r="2283" spans="5:19" s="7" customFormat="1">
      <c r="E2283" s="23"/>
      <c r="F2283" s="23"/>
      <c r="G2283" s="23"/>
      <c r="H2283" s="23"/>
      <c r="I2283" s="18"/>
      <c r="J2283" s="9"/>
      <c r="K2283" s="8"/>
      <c r="L2283" s="8"/>
      <c r="M2283" s="8"/>
      <c r="N2283" s="8"/>
      <c r="O2283" s="8"/>
      <c r="P2283" s="8"/>
      <c r="Q2283" s="8"/>
      <c r="R2283" s="8"/>
      <c r="S2283" s="8"/>
    </row>
    <row r="2284" spans="5:19" s="7" customFormat="1">
      <c r="E2284" s="23"/>
      <c r="F2284" s="23"/>
      <c r="G2284" s="23"/>
      <c r="H2284" s="23"/>
      <c r="I2284" s="18"/>
      <c r="J2284" s="9"/>
      <c r="K2284" s="8"/>
      <c r="L2284" s="8"/>
      <c r="M2284" s="8"/>
      <c r="N2284" s="8"/>
      <c r="O2284" s="8"/>
      <c r="P2284" s="8"/>
      <c r="Q2284" s="8"/>
      <c r="R2284" s="8"/>
      <c r="S2284" s="8"/>
    </row>
    <row r="2285" spans="5:19" s="7" customFormat="1">
      <c r="E2285" s="23"/>
      <c r="F2285" s="23"/>
      <c r="G2285" s="23"/>
      <c r="H2285" s="23"/>
      <c r="I2285" s="18"/>
      <c r="J2285" s="9"/>
      <c r="K2285" s="8"/>
      <c r="L2285" s="8"/>
      <c r="M2285" s="8"/>
      <c r="N2285" s="8"/>
      <c r="O2285" s="8"/>
      <c r="P2285" s="8"/>
      <c r="Q2285" s="8"/>
      <c r="R2285" s="8"/>
      <c r="S2285" s="8"/>
    </row>
    <row r="2286" spans="5:19" s="7" customFormat="1">
      <c r="E2286" s="23"/>
      <c r="F2286" s="23"/>
      <c r="G2286" s="23"/>
      <c r="H2286" s="23"/>
      <c r="I2286" s="18"/>
      <c r="J2286" s="9"/>
      <c r="K2286" s="8"/>
      <c r="L2286" s="8"/>
      <c r="M2286" s="8"/>
      <c r="N2286" s="8"/>
      <c r="O2286" s="8"/>
      <c r="P2286" s="8"/>
      <c r="Q2286" s="8"/>
      <c r="R2286" s="8"/>
      <c r="S2286" s="8"/>
    </row>
    <row r="2287" spans="5:19" s="7" customFormat="1">
      <c r="E2287" s="23"/>
      <c r="F2287" s="23"/>
      <c r="G2287" s="23"/>
      <c r="H2287" s="23"/>
      <c r="I2287" s="18"/>
      <c r="J2287" s="9"/>
      <c r="K2287" s="8"/>
      <c r="L2287" s="8"/>
      <c r="M2287" s="8"/>
      <c r="N2287" s="8"/>
      <c r="O2287" s="8"/>
      <c r="P2287" s="8"/>
      <c r="Q2287" s="8"/>
      <c r="R2287" s="8"/>
      <c r="S2287" s="8"/>
    </row>
    <row r="2288" spans="5:19" s="7" customFormat="1">
      <c r="E2288" s="23"/>
      <c r="F2288" s="23"/>
      <c r="G2288" s="23"/>
      <c r="H2288" s="23"/>
      <c r="I2288" s="18"/>
      <c r="J2288" s="9"/>
      <c r="K2288" s="8"/>
      <c r="L2288" s="8"/>
      <c r="M2288" s="8"/>
      <c r="N2288" s="8"/>
      <c r="O2288" s="8"/>
      <c r="P2288" s="8"/>
      <c r="Q2288" s="8"/>
      <c r="R2288" s="8"/>
      <c r="S2288" s="8"/>
    </row>
    <row r="2289" spans="5:19" s="7" customFormat="1">
      <c r="E2289" s="23"/>
      <c r="F2289" s="23"/>
      <c r="G2289" s="23"/>
      <c r="H2289" s="23"/>
      <c r="I2289" s="18"/>
      <c r="J2289" s="9"/>
      <c r="K2289" s="8"/>
      <c r="L2289" s="8"/>
      <c r="M2289" s="8"/>
      <c r="N2289" s="8"/>
      <c r="O2289" s="8"/>
      <c r="P2289" s="8"/>
      <c r="Q2289" s="8"/>
      <c r="R2289" s="8"/>
      <c r="S2289" s="8"/>
    </row>
    <row r="2290" spans="5:19" s="7" customFormat="1">
      <c r="E2290" s="23"/>
      <c r="F2290" s="23"/>
      <c r="G2290" s="23"/>
      <c r="H2290" s="23"/>
      <c r="I2290" s="18"/>
      <c r="J2290" s="9"/>
      <c r="K2290" s="8"/>
      <c r="L2290" s="8"/>
      <c r="M2290" s="8"/>
      <c r="N2290" s="8"/>
      <c r="O2290" s="8"/>
      <c r="P2290" s="8"/>
      <c r="Q2290" s="8"/>
      <c r="R2290" s="8"/>
      <c r="S2290" s="8"/>
    </row>
    <row r="2291" spans="5:19" s="7" customFormat="1">
      <c r="E2291" s="23"/>
      <c r="F2291" s="23"/>
      <c r="G2291" s="23"/>
      <c r="H2291" s="23"/>
      <c r="I2291" s="18"/>
      <c r="J2291" s="9"/>
      <c r="K2291" s="8"/>
      <c r="L2291" s="8"/>
      <c r="M2291" s="8"/>
      <c r="N2291" s="8"/>
      <c r="O2291" s="8"/>
      <c r="P2291" s="8"/>
      <c r="Q2291" s="8"/>
      <c r="R2291" s="8"/>
      <c r="S2291" s="8"/>
    </row>
    <row r="2292" spans="5:19" s="7" customFormat="1">
      <c r="E2292" s="23"/>
      <c r="F2292" s="23"/>
      <c r="G2292" s="23"/>
      <c r="H2292" s="23"/>
      <c r="I2292" s="18"/>
      <c r="J2292" s="9"/>
      <c r="K2292" s="8"/>
      <c r="L2292" s="8"/>
      <c r="M2292" s="8"/>
      <c r="N2292" s="8"/>
      <c r="O2292" s="8"/>
      <c r="P2292" s="8"/>
      <c r="Q2292" s="8"/>
      <c r="R2292" s="8"/>
      <c r="S2292" s="8"/>
    </row>
    <row r="2293" spans="5:19" s="7" customFormat="1">
      <c r="E2293" s="23"/>
      <c r="F2293" s="23"/>
      <c r="G2293" s="23"/>
      <c r="H2293" s="23"/>
      <c r="I2293" s="18"/>
      <c r="J2293" s="9"/>
      <c r="K2293" s="8"/>
      <c r="L2293" s="8"/>
      <c r="M2293" s="8"/>
      <c r="N2293" s="8"/>
      <c r="O2293" s="8"/>
      <c r="P2293" s="8"/>
      <c r="Q2293" s="8"/>
      <c r="R2293" s="8"/>
      <c r="S2293" s="8"/>
    </row>
    <row r="2294" spans="5:19" s="7" customFormat="1">
      <c r="E2294" s="23"/>
      <c r="F2294" s="23"/>
      <c r="G2294" s="23"/>
      <c r="H2294" s="23"/>
      <c r="I2294" s="18"/>
      <c r="J2294" s="9"/>
      <c r="K2294" s="8"/>
      <c r="L2294" s="8"/>
      <c r="M2294" s="8"/>
      <c r="N2294" s="8"/>
      <c r="O2294" s="8"/>
      <c r="P2294" s="8"/>
      <c r="Q2294" s="8"/>
      <c r="R2294" s="8"/>
      <c r="S2294" s="8"/>
    </row>
    <row r="2295" spans="5:19" s="7" customFormat="1">
      <c r="E2295" s="23"/>
      <c r="F2295" s="23"/>
      <c r="G2295" s="23"/>
      <c r="H2295" s="23"/>
      <c r="I2295" s="18"/>
      <c r="J2295" s="9"/>
      <c r="K2295" s="8"/>
      <c r="L2295" s="8"/>
      <c r="M2295" s="8"/>
      <c r="N2295" s="8"/>
      <c r="O2295" s="8"/>
      <c r="P2295" s="8"/>
      <c r="Q2295" s="8"/>
      <c r="R2295" s="8"/>
      <c r="S2295" s="8"/>
    </row>
    <row r="2296" spans="5:19" s="7" customFormat="1">
      <c r="E2296" s="23"/>
      <c r="F2296" s="23"/>
      <c r="G2296" s="23"/>
      <c r="H2296" s="23"/>
      <c r="I2296" s="18"/>
      <c r="J2296" s="9"/>
      <c r="K2296" s="8"/>
      <c r="L2296" s="8"/>
      <c r="M2296" s="8"/>
      <c r="N2296" s="8"/>
      <c r="O2296" s="8"/>
      <c r="P2296" s="8"/>
      <c r="Q2296" s="8"/>
      <c r="R2296" s="8"/>
      <c r="S2296" s="8"/>
    </row>
    <row r="2297" spans="5:19" s="7" customFormat="1">
      <c r="E2297" s="23"/>
      <c r="F2297" s="23"/>
      <c r="G2297" s="23"/>
      <c r="H2297" s="23"/>
      <c r="I2297" s="18"/>
      <c r="J2297" s="9"/>
      <c r="K2297" s="8"/>
      <c r="L2297" s="8"/>
      <c r="M2297" s="8"/>
      <c r="N2297" s="8"/>
      <c r="O2297" s="8"/>
      <c r="P2297" s="8"/>
      <c r="Q2297" s="8"/>
      <c r="R2297" s="8"/>
      <c r="S2297" s="8"/>
    </row>
    <row r="2298" spans="5:19" s="7" customFormat="1">
      <c r="E2298" s="23"/>
      <c r="F2298" s="23"/>
      <c r="G2298" s="23"/>
      <c r="H2298" s="23"/>
      <c r="I2298" s="18"/>
      <c r="J2298" s="9"/>
      <c r="K2298" s="8"/>
      <c r="L2298" s="8"/>
      <c r="M2298" s="8"/>
      <c r="N2298" s="8"/>
      <c r="O2298" s="8"/>
      <c r="P2298" s="8"/>
      <c r="Q2298" s="8"/>
      <c r="R2298" s="8"/>
      <c r="S2298" s="8"/>
    </row>
    <row r="2299" spans="5:19" s="7" customFormat="1">
      <c r="E2299" s="23"/>
      <c r="F2299" s="23"/>
      <c r="G2299" s="23"/>
      <c r="H2299" s="23"/>
      <c r="I2299" s="18"/>
      <c r="J2299" s="9"/>
      <c r="K2299" s="8"/>
      <c r="L2299" s="8"/>
      <c r="M2299" s="8"/>
      <c r="N2299" s="8"/>
      <c r="O2299" s="8"/>
      <c r="P2299" s="8"/>
      <c r="Q2299" s="8"/>
      <c r="R2299" s="8"/>
      <c r="S2299" s="8"/>
    </row>
    <row r="2300" spans="5:19" s="7" customFormat="1">
      <c r="E2300" s="23"/>
      <c r="F2300" s="23"/>
      <c r="G2300" s="23"/>
      <c r="H2300" s="23"/>
      <c r="I2300" s="18"/>
      <c r="J2300" s="9"/>
      <c r="K2300" s="8"/>
      <c r="L2300" s="8"/>
      <c r="M2300" s="8"/>
      <c r="N2300" s="8"/>
      <c r="O2300" s="8"/>
      <c r="P2300" s="8"/>
      <c r="Q2300" s="8"/>
      <c r="R2300" s="8"/>
      <c r="S2300" s="8"/>
    </row>
    <row r="2301" spans="5:19" s="7" customFormat="1">
      <c r="E2301" s="23"/>
      <c r="F2301" s="23"/>
      <c r="G2301" s="23"/>
      <c r="H2301" s="23"/>
      <c r="I2301" s="18"/>
      <c r="J2301" s="9"/>
      <c r="K2301" s="8"/>
      <c r="L2301" s="8"/>
      <c r="M2301" s="8"/>
      <c r="N2301" s="8"/>
      <c r="O2301" s="8"/>
      <c r="P2301" s="8"/>
      <c r="Q2301" s="8"/>
      <c r="R2301" s="8"/>
      <c r="S2301" s="8"/>
    </row>
    <row r="2302" spans="5:19" s="7" customFormat="1">
      <c r="E2302" s="23"/>
      <c r="F2302" s="23"/>
      <c r="G2302" s="23"/>
      <c r="H2302" s="23"/>
      <c r="I2302" s="18"/>
      <c r="J2302" s="9"/>
      <c r="K2302" s="8"/>
      <c r="L2302" s="8"/>
      <c r="M2302" s="8"/>
      <c r="N2302" s="8"/>
      <c r="O2302" s="8"/>
      <c r="P2302" s="8"/>
      <c r="Q2302" s="8"/>
      <c r="R2302" s="8"/>
      <c r="S2302" s="8"/>
    </row>
    <row r="2303" spans="5:19" s="7" customFormat="1">
      <c r="E2303" s="23"/>
      <c r="F2303" s="23"/>
      <c r="G2303" s="23"/>
      <c r="H2303" s="23"/>
      <c r="I2303" s="18"/>
      <c r="J2303" s="9"/>
      <c r="K2303" s="8"/>
      <c r="L2303" s="8"/>
      <c r="M2303" s="8"/>
      <c r="N2303" s="8"/>
      <c r="O2303" s="8"/>
      <c r="P2303" s="8"/>
      <c r="Q2303" s="8"/>
      <c r="R2303" s="8"/>
      <c r="S2303" s="8"/>
    </row>
    <row r="2304" spans="5:19" s="7" customFormat="1">
      <c r="E2304" s="23"/>
      <c r="F2304" s="23"/>
      <c r="G2304" s="23"/>
      <c r="H2304" s="23"/>
      <c r="I2304" s="18"/>
      <c r="J2304" s="9"/>
      <c r="K2304" s="8"/>
      <c r="L2304" s="8"/>
      <c r="M2304" s="8"/>
      <c r="N2304" s="8"/>
      <c r="O2304" s="8"/>
      <c r="P2304" s="8"/>
      <c r="Q2304" s="8"/>
      <c r="R2304" s="8"/>
      <c r="S2304" s="8"/>
    </row>
    <row r="2305" spans="5:19" s="7" customFormat="1">
      <c r="E2305" s="23"/>
      <c r="F2305" s="23"/>
      <c r="G2305" s="23"/>
      <c r="H2305" s="23"/>
      <c r="I2305" s="18"/>
      <c r="J2305" s="9"/>
      <c r="K2305" s="8"/>
      <c r="L2305" s="8"/>
      <c r="M2305" s="8"/>
      <c r="N2305" s="8"/>
      <c r="O2305" s="8"/>
      <c r="P2305" s="8"/>
      <c r="Q2305" s="8"/>
      <c r="R2305" s="8"/>
      <c r="S2305" s="8"/>
    </row>
    <row r="2306" spans="5:19" s="7" customFormat="1">
      <c r="E2306" s="23"/>
      <c r="F2306" s="23"/>
      <c r="G2306" s="23"/>
      <c r="H2306" s="23"/>
      <c r="I2306" s="18"/>
      <c r="J2306" s="9"/>
      <c r="K2306" s="8"/>
      <c r="L2306" s="8"/>
      <c r="M2306" s="8"/>
      <c r="N2306" s="8"/>
      <c r="O2306" s="8"/>
      <c r="P2306" s="8"/>
      <c r="Q2306" s="8"/>
      <c r="R2306" s="8"/>
      <c r="S2306" s="8"/>
    </row>
    <row r="2307" spans="5:19" s="7" customFormat="1">
      <c r="E2307" s="23"/>
      <c r="F2307" s="23"/>
      <c r="G2307" s="23"/>
      <c r="H2307" s="23"/>
      <c r="I2307" s="18"/>
      <c r="J2307" s="9"/>
      <c r="K2307" s="8"/>
      <c r="L2307" s="8"/>
      <c r="M2307" s="8"/>
      <c r="N2307" s="8"/>
      <c r="O2307" s="8"/>
      <c r="P2307" s="8"/>
      <c r="Q2307" s="8"/>
      <c r="R2307" s="8"/>
      <c r="S2307" s="8"/>
    </row>
    <row r="2308" spans="5:19" s="7" customFormat="1">
      <c r="E2308" s="23"/>
      <c r="F2308" s="23"/>
      <c r="G2308" s="23"/>
      <c r="H2308" s="23"/>
      <c r="I2308" s="18"/>
      <c r="J2308" s="9"/>
      <c r="K2308" s="8"/>
      <c r="L2308" s="8"/>
      <c r="M2308" s="8"/>
      <c r="N2308" s="8"/>
      <c r="O2308" s="8"/>
      <c r="P2308" s="8"/>
      <c r="Q2308" s="8"/>
      <c r="R2308" s="8"/>
      <c r="S2308" s="8"/>
    </row>
    <row r="2309" spans="5:19" s="7" customFormat="1">
      <c r="E2309" s="23"/>
      <c r="F2309" s="23"/>
      <c r="G2309" s="23"/>
      <c r="H2309" s="23"/>
      <c r="I2309" s="18"/>
      <c r="J2309" s="9"/>
      <c r="K2309" s="8"/>
      <c r="L2309" s="8"/>
      <c r="M2309" s="8"/>
      <c r="N2309" s="8"/>
      <c r="O2309" s="8"/>
      <c r="P2309" s="8"/>
      <c r="Q2309" s="8"/>
      <c r="R2309" s="8"/>
      <c r="S2309" s="8"/>
    </row>
    <row r="2310" spans="5:19" s="7" customFormat="1">
      <c r="E2310" s="23"/>
      <c r="F2310" s="23"/>
      <c r="G2310" s="23"/>
      <c r="H2310" s="23"/>
      <c r="I2310" s="18"/>
      <c r="J2310" s="9"/>
      <c r="K2310" s="8"/>
      <c r="L2310" s="8"/>
      <c r="M2310" s="8"/>
      <c r="N2310" s="8"/>
      <c r="O2310" s="8"/>
      <c r="P2310" s="8"/>
      <c r="Q2310" s="8"/>
      <c r="R2310" s="8"/>
      <c r="S2310" s="8"/>
    </row>
    <row r="2311" spans="5:19" s="7" customFormat="1">
      <c r="E2311" s="23"/>
      <c r="F2311" s="23"/>
      <c r="G2311" s="23"/>
      <c r="H2311" s="23"/>
      <c r="I2311" s="18"/>
      <c r="J2311" s="9"/>
      <c r="K2311" s="8"/>
      <c r="L2311" s="8"/>
      <c r="M2311" s="8"/>
      <c r="N2311" s="8"/>
      <c r="O2311" s="8"/>
      <c r="P2311" s="8"/>
      <c r="Q2311" s="8"/>
      <c r="R2311" s="8"/>
      <c r="S2311" s="8"/>
    </row>
    <row r="2312" spans="5:19" s="7" customFormat="1">
      <c r="E2312" s="23"/>
      <c r="F2312" s="23"/>
      <c r="G2312" s="23"/>
      <c r="H2312" s="23"/>
      <c r="I2312" s="18"/>
      <c r="J2312" s="9"/>
      <c r="K2312" s="8"/>
      <c r="L2312" s="8"/>
      <c r="M2312" s="8"/>
      <c r="N2312" s="8"/>
      <c r="O2312" s="8"/>
      <c r="P2312" s="8"/>
      <c r="Q2312" s="8"/>
      <c r="R2312" s="8"/>
      <c r="S2312" s="8"/>
    </row>
    <row r="2313" spans="5:19" s="7" customFormat="1">
      <c r="E2313" s="23"/>
      <c r="F2313" s="23"/>
      <c r="G2313" s="23"/>
      <c r="H2313" s="23"/>
      <c r="I2313" s="18"/>
      <c r="J2313" s="9"/>
      <c r="K2313" s="8"/>
      <c r="L2313" s="8"/>
      <c r="M2313" s="8"/>
      <c r="N2313" s="8"/>
      <c r="O2313" s="8"/>
      <c r="P2313" s="8"/>
      <c r="Q2313" s="8"/>
      <c r="R2313" s="8"/>
      <c r="S2313" s="8"/>
    </row>
    <row r="2314" spans="5:19" s="7" customFormat="1">
      <c r="E2314" s="23"/>
      <c r="F2314" s="23"/>
      <c r="G2314" s="23"/>
      <c r="H2314" s="23"/>
      <c r="I2314" s="18"/>
      <c r="J2314" s="9"/>
      <c r="K2314" s="8"/>
      <c r="L2314" s="8"/>
      <c r="M2314" s="8"/>
      <c r="N2314" s="8"/>
      <c r="O2314" s="8"/>
      <c r="P2314" s="8"/>
      <c r="Q2314" s="8"/>
      <c r="R2314" s="8"/>
      <c r="S2314" s="8"/>
    </row>
    <row r="2315" spans="5:19" s="7" customFormat="1">
      <c r="E2315" s="23"/>
      <c r="F2315" s="23"/>
      <c r="G2315" s="23"/>
      <c r="H2315" s="23"/>
      <c r="I2315" s="18"/>
      <c r="J2315" s="9"/>
      <c r="K2315" s="8"/>
      <c r="L2315" s="8"/>
      <c r="M2315" s="8"/>
      <c r="N2315" s="8"/>
      <c r="O2315" s="8"/>
      <c r="P2315" s="8"/>
      <c r="Q2315" s="8"/>
      <c r="R2315" s="8"/>
      <c r="S2315" s="8"/>
    </row>
    <row r="2316" spans="5:19" s="7" customFormat="1">
      <c r="E2316" s="23"/>
      <c r="F2316" s="23"/>
      <c r="G2316" s="23"/>
      <c r="H2316" s="23"/>
      <c r="I2316" s="18"/>
      <c r="J2316" s="9"/>
      <c r="K2316" s="8"/>
      <c r="L2316" s="8"/>
      <c r="M2316" s="8"/>
      <c r="N2316" s="8"/>
      <c r="O2316" s="8"/>
      <c r="P2316" s="8"/>
      <c r="Q2316" s="8"/>
      <c r="R2316" s="8"/>
      <c r="S2316" s="8"/>
    </row>
    <row r="2317" spans="5:19" s="7" customFormat="1">
      <c r="E2317" s="23"/>
      <c r="F2317" s="23"/>
      <c r="G2317" s="23"/>
      <c r="H2317" s="23"/>
      <c r="I2317" s="18"/>
      <c r="J2317" s="9"/>
      <c r="K2317" s="8"/>
      <c r="L2317" s="8"/>
      <c r="M2317" s="8"/>
      <c r="N2317" s="8"/>
      <c r="O2317" s="8"/>
      <c r="P2317" s="8"/>
      <c r="Q2317" s="8"/>
      <c r="R2317" s="8"/>
      <c r="S2317" s="8"/>
    </row>
    <row r="2318" spans="5:19" s="7" customFormat="1">
      <c r="E2318" s="23"/>
      <c r="F2318" s="23"/>
      <c r="G2318" s="23"/>
      <c r="H2318" s="23"/>
      <c r="I2318" s="18"/>
      <c r="J2318" s="9"/>
      <c r="K2318" s="8"/>
      <c r="L2318" s="8"/>
      <c r="M2318" s="8"/>
      <c r="N2318" s="8"/>
      <c r="O2318" s="8"/>
      <c r="P2318" s="8"/>
      <c r="Q2318" s="8"/>
      <c r="R2318" s="8"/>
      <c r="S2318" s="8"/>
    </row>
    <row r="2319" spans="5:19" s="7" customFormat="1">
      <c r="E2319" s="23"/>
      <c r="F2319" s="23"/>
      <c r="G2319" s="23"/>
      <c r="H2319" s="23"/>
      <c r="I2319" s="18"/>
      <c r="J2319" s="9"/>
      <c r="K2319" s="8"/>
      <c r="L2319" s="8"/>
      <c r="M2319" s="8"/>
      <c r="N2319" s="8"/>
      <c r="O2319" s="8"/>
      <c r="P2319" s="8"/>
      <c r="Q2319" s="8"/>
      <c r="R2319" s="8"/>
      <c r="S2319" s="8"/>
    </row>
    <row r="2320" spans="5:19" s="7" customFormat="1">
      <c r="E2320" s="23"/>
      <c r="F2320" s="23"/>
      <c r="G2320" s="23"/>
      <c r="H2320" s="23"/>
      <c r="I2320" s="18"/>
      <c r="J2320" s="9"/>
      <c r="K2320" s="8"/>
      <c r="L2320" s="8"/>
      <c r="M2320" s="8"/>
      <c r="N2320" s="8"/>
      <c r="O2320" s="8"/>
      <c r="P2320" s="8"/>
      <c r="Q2320" s="8"/>
      <c r="R2320" s="8"/>
      <c r="S2320" s="8"/>
    </row>
    <row r="2321" spans="5:19" s="7" customFormat="1">
      <c r="E2321" s="23"/>
      <c r="F2321" s="23"/>
      <c r="G2321" s="23"/>
      <c r="H2321" s="23"/>
      <c r="I2321" s="18"/>
      <c r="J2321" s="9"/>
      <c r="K2321" s="8"/>
      <c r="L2321" s="8"/>
      <c r="M2321" s="8"/>
      <c r="N2321" s="8"/>
      <c r="O2321" s="8"/>
      <c r="P2321" s="8"/>
      <c r="Q2321" s="8"/>
      <c r="R2321" s="8"/>
      <c r="S2321" s="8"/>
    </row>
    <row r="2322" spans="5:19" s="7" customFormat="1">
      <c r="E2322" s="23"/>
      <c r="F2322" s="23"/>
      <c r="G2322" s="23"/>
      <c r="H2322" s="23"/>
      <c r="I2322" s="18"/>
      <c r="J2322" s="9"/>
      <c r="K2322" s="8"/>
      <c r="L2322" s="8"/>
      <c r="M2322" s="8"/>
      <c r="N2322" s="8"/>
      <c r="O2322" s="8"/>
      <c r="P2322" s="8"/>
      <c r="Q2322" s="8"/>
      <c r="R2322" s="8"/>
      <c r="S2322" s="8"/>
    </row>
    <row r="2323" spans="5:19" s="7" customFormat="1">
      <c r="E2323" s="23"/>
      <c r="F2323" s="23"/>
      <c r="G2323" s="23"/>
      <c r="H2323" s="23"/>
      <c r="I2323" s="18"/>
      <c r="J2323" s="9"/>
      <c r="K2323" s="8"/>
      <c r="L2323" s="8"/>
      <c r="M2323" s="8"/>
      <c r="N2323" s="8"/>
      <c r="O2323" s="8"/>
      <c r="P2323" s="8"/>
      <c r="Q2323" s="8"/>
      <c r="R2323" s="8"/>
      <c r="S2323" s="8"/>
    </row>
    <row r="2324" spans="5:19" s="7" customFormat="1">
      <c r="E2324" s="23"/>
      <c r="F2324" s="23"/>
      <c r="G2324" s="23"/>
      <c r="H2324" s="23"/>
      <c r="I2324" s="18"/>
      <c r="J2324" s="9"/>
      <c r="K2324" s="8"/>
      <c r="L2324" s="8"/>
      <c r="M2324" s="8"/>
      <c r="N2324" s="8"/>
      <c r="O2324" s="8"/>
      <c r="P2324" s="8"/>
      <c r="Q2324" s="8"/>
      <c r="R2324" s="8"/>
      <c r="S2324" s="8"/>
    </row>
    <row r="2325" spans="5:19" s="7" customFormat="1">
      <c r="E2325" s="23"/>
      <c r="F2325" s="23"/>
      <c r="G2325" s="23"/>
      <c r="H2325" s="23"/>
      <c r="I2325" s="18"/>
      <c r="J2325" s="9"/>
      <c r="K2325" s="8"/>
      <c r="L2325" s="8"/>
      <c r="M2325" s="8"/>
      <c r="N2325" s="8"/>
      <c r="O2325" s="8"/>
      <c r="P2325" s="8"/>
      <c r="Q2325" s="8"/>
      <c r="R2325" s="8"/>
      <c r="S2325" s="8"/>
    </row>
    <row r="2326" spans="5:19" s="7" customFormat="1">
      <c r="E2326" s="23"/>
      <c r="F2326" s="23"/>
      <c r="G2326" s="23"/>
      <c r="H2326" s="23"/>
      <c r="I2326" s="18"/>
      <c r="J2326" s="9"/>
      <c r="K2326" s="8"/>
      <c r="L2326" s="8"/>
      <c r="M2326" s="8"/>
      <c r="N2326" s="8"/>
      <c r="O2326" s="8"/>
      <c r="P2326" s="8"/>
      <c r="Q2326" s="8"/>
      <c r="R2326" s="8"/>
      <c r="S2326" s="8"/>
    </row>
    <row r="2327" spans="5:19" s="7" customFormat="1">
      <c r="E2327" s="23"/>
      <c r="F2327" s="23"/>
      <c r="G2327" s="23"/>
      <c r="H2327" s="23"/>
      <c r="I2327" s="18"/>
      <c r="J2327" s="9"/>
      <c r="K2327" s="8"/>
      <c r="L2327" s="8"/>
      <c r="M2327" s="8"/>
      <c r="N2327" s="8"/>
      <c r="O2327" s="8"/>
      <c r="P2327" s="8"/>
      <c r="Q2327" s="8"/>
      <c r="R2327" s="8"/>
      <c r="S2327" s="8"/>
    </row>
    <row r="2328" spans="5:19" s="7" customFormat="1">
      <c r="E2328" s="23"/>
      <c r="F2328" s="23"/>
      <c r="G2328" s="23"/>
      <c r="H2328" s="23"/>
      <c r="I2328" s="18"/>
      <c r="J2328" s="9"/>
      <c r="K2328" s="8"/>
      <c r="L2328" s="8"/>
      <c r="M2328" s="8"/>
      <c r="N2328" s="8"/>
      <c r="O2328" s="8"/>
      <c r="P2328" s="8"/>
      <c r="Q2328" s="8"/>
      <c r="R2328" s="8"/>
      <c r="S2328" s="8"/>
    </row>
    <row r="2329" spans="5:19" s="7" customFormat="1">
      <c r="E2329" s="23"/>
      <c r="F2329" s="23"/>
      <c r="G2329" s="23"/>
      <c r="H2329" s="23"/>
      <c r="I2329" s="18"/>
      <c r="J2329" s="9"/>
      <c r="K2329" s="8"/>
      <c r="L2329" s="8"/>
      <c r="M2329" s="8"/>
      <c r="N2329" s="8"/>
      <c r="O2329" s="8"/>
      <c r="P2329" s="8"/>
      <c r="Q2329" s="8"/>
      <c r="R2329" s="8"/>
      <c r="S2329" s="8"/>
    </row>
    <row r="2330" spans="5:19" s="7" customFormat="1">
      <c r="E2330" s="23"/>
      <c r="F2330" s="23"/>
      <c r="G2330" s="23"/>
      <c r="H2330" s="23"/>
      <c r="I2330" s="18"/>
      <c r="J2330" s="9"/>
      <c r="K2330" s="8"/>
      <c r="L2330" s="8"/>
      <c r="M2330" s="8"/>
      <c r="N2330" s="8"/>
      <c r="O2330" s="8"/>
      <c r="P2330" s="8"/>
      <c r="Q2330" s="8"/>
      <c r="R2330" s="8"/>
      <c r="S2330" s="8"/>
    </row>
    <row r="2331" spans="5:19" s="7" customFormat="1">
      <c r="E2331" s="23"/>
      <c r="F2331" s="23"/>
      <c r="G2331" s="23"/>
      <c r="H2331" s="23"/>
      <c r="I2331" s="18"/>
      <c r="J2331" s="9"/>
      <c r="K2331" s="8"/>
      <c r="L2331" s="8"/>
      <c r="M2331" s="8"/>
      <c r="N2331" s="8"/>
      <c r="O2331" s="8"/>
      <c r="P2331" s="8"/>
      <c r="Q2331" s="8"/>
      <c r="R2331" s="8"/>
      <c r="S2331" s="8"/>
    </row>
    <row r="2332" spans="5:19" s="7" customFormat="1">
      <c r="E2332" s="23"/>
      <c r="F2332" s="23"/>
      <c r="G2332" s="23"/>
      <c r="H2332" s="23"/>
      <c r="I2332" s="18"/>
      <c r="J2332" s="9"/>
      <c r="K2332" s="8"/>
      <c r="L2332" s="8"/>
      <c r="M2332" s="8"/>
      <c r="N2332" s="8"/>
      <c r="O2332" s="8"/>
      <c r="P2332" s="8"/>
      <c r="Q2332" s="8"/>
      <c r="R2332" s="8"/>
      <c r="S2332" s="8"/>
    </row>
    <row r="2333" spans="5:19" s="7" customFormat="1">
      <c r="E2333" s="23"/>
      <c r="F2333" s="23"/>
      <c r="G2333" s="23"/>
      <c r="H2333" s="23"/>
      <c r="I2333" s="18"/>
      <c r="J2333" s="9"/>
      <c r="K2333" s="8"/>
      <c r="L2333" s="8"/>
      <c r="M2333" s="8"/>
      <c r="N2333" s="8"/>
      <c r="O2333" s="8"/>
      <c r="P2333" s="8"/>
      <c r="Q2333" s="8"/>
      <c r="R2333" s="8"/>
      <c r="S2333" s="8"/>
    </row>
    <row r="2334" spans="5:19" s="7" customFormat="1">
      <c r="E2334" s="23"/>
      <c r="F2334" s="23"/>
      <c r="G2334" s="23"/>
      <c r="H2334" s="23"/>
      <c r="I2334" s="18"/>
      <c r="J2334" s="9"/>
      <c r="K2334" s="8"/>
      <c r="L2334" s="8"/>
      <c r="M2334" s="8"/>
      <c r="N2334" s="8"/>
      <c r="O2334" s="8"/>
      <c r="P2334" s="8"/>
      <c r="Q2334" s="8"/>
      <c r="R2334" s="8"/>
      <c r="S2334" s="8"/>
    </row>
    <row r="2335" spans="5:19" s="7" customFormat="1">
      <c r="E2335" s="23"/>
      <c r="F2335" s="23"/>
      <c r="G2335" s="23"/>
      <c r="H2335" s="23"/>
      <c r="I2335" s="18"/>
      <c r="J2335" s="9"/>
      <c r="K2335" s="8"/>
      <c r="L2335" s="8"/>
      <c r="M2335" s="8"/>
      <c r="N2335" s="8"/>
      <c r="O2335" s="8"/>
      <c r="P2335" s="8"/>
      <c r="Q2335" s="8"/>
      <c r="R2335" s="8"/>
      <c r="S2335" s="8"/>
    </row>
    <row r="2336" spans="5:19" s="7" customFormat="1">
      <c r="E2336" s="23"/>
      <c r="F2336" s="23"/>
      <c r="G2336" s="23"/>
      <c r="H2336" s="23"/>
      <c r="I2336" s="18"/>
      <c r="J2336" s="9"/>
      <c r="K2336" s="8"/>
      <c r="L2336" s="8"/>
      <c r="M2336" s="8"/>
      <c r="N2336" s="8"/>
      <c r="O2336" s="8"/>
      <c r="P2336" s="8"/>
      <c r="Q2336" s="8"/>
      <c r="R2336" s="8"/>
      <c r="S2336" s="8"/>
    </row>
    <row r="2337" spans="5:19" s="7" customFormat="1">
      <c r="E2337" s="23"/>
      <c r="F2337" s="23"/>
      <c r="G2337" s="23"/>
      <c r="H2337" s="23"/>
      <c r="I2337" s="18"/>
      <c r="J2337" s="9"/>
      <c r="K2337" s="8"/>
      <c r="L2337" s="8"/>
      <c r="M2337" s="8"/>
      <c r="N2337" s="8"/>
      <c r="O2337" s="8"/>
      <c r="P2337" s="8"/>
      <c r="Q2337" s="8"/>
      <c r="R2337" s="8"/>
      <c r="S2337" s="8"/>
    </row>
    <row r="2338" spans="5:19" s="7" customFormat="1">
      <c r="E2338" s="23"/>
      <c r="F2338" s="23"/>
      <c r="G2338" s="23"/>
      <c r="H2338" s="23"/>
      <c r="I2338" s="18"/>
      <c r="J2338" s="9"/>
      <c r="K2338" s="8"/>
      <c r="L2338" s="8"/>
      <c r="M2338" s="8"/>
      <c r="N2338" s="8"/>
      <c r="O2338" s="8"/>
      <c r="P2338" s="8"/>
      <c r="Q2338" s="8"/>
      <c r="R2338" s="8"/>
      <c r="S2338" s="8"/>
    </row>
    <row r="2339" spans="5:19" s="7" customFormat="1">
      <c r="E2339" s="23"/>
      <c r="F2339" s="23"/>
      <c r="G2339" s="23"/>
      <c r="H2339" s="23"/>
      <c r="I2339" s="18"/>
      <c r="J2339" s="9"/>
      <c r="K2339" s="8"/>
      <c r="L2339" s="8"/>
      <c r="M2339" s="8"/>
      <c r="N2339" s="8"/>
      <c r="O2339" s="8"/>
      <c r="P2339" s="8"/>
      <c r="Q2339" s="8"/>
      <c r="R2339" s="8"/>
      <c r="S2339" s="8"/>
    </row>
    <row r="2340" spans="5:19" s="7" customFormat="1">
      <c r="E2340" s="23"/>
      <c r="F2340" s="23"/>
      <c r="G2340" s="23"/>
      <c r="H2340" s="23"/>
      <c r="I2340" s="18"/>
      <c r="J2340" s="9"/>
      <c r="K2340" s="8"/>
      <c r="L2340" s="8"/>
      <c r="M2340" s="8"/>
      <c r="N2340" s="8"/>
      <c r="O2340" s="8"/>
      <c r="P2340" s="8"/>
      <c r="Q2340" s="8"/>
      <c r="R2340" s="8"/>
      <c r="S2340" s="8"/>
    </row>
    <row r="2341" spans="5:19" s="7" customFormat="1">
      <c r="E2341" s="23"/>
      <c r="F2341" s="23"/>
      <c r="G2341" s="23"/>
      <c r="H2341" s="23"/>
      <c r="I2341" s="18"/>
      <c r="J2341" s="9"/>
      <c r="K2341" s="8"/>
      <c r="L2341" s="8"/>
      <c r="M2341" s="8"/>
      <c r="N2341" s="8"/>
      <c r="O2341" s="8"/>
      <c r="P2341" s="8"/>
      <c r="Q2341" s="8"/>
      <c r="R2341" s="8"/>
      <c r="S2341" s="8"/>
    </row>
    <row r="2342" spans="5:19" s="7" customFormat="1">
      <c r="E2342" s="23"/>
      <c r="F2342" s="23"/>
      <c r="G2342" s="23"/>
      <c r="H2342" s="23"/>
      <c r="I2342" s="18"/>
      <c r="J2342" s="9"/>
      <c r="K2342" s="8"/>
      <c r="L2342" s="8"/>
      <c r="M2342" s="8"/>
      <c r="N2342" s="8"/>
      <c r="O2342" s="8"/>
      <c r="P2342" s="8"/>
      <c r="Q2342" s="8"/>
      <c r="R2342" s="8"/>
      <c r="S2342" s="8"/>
    </row>
    <row r="2343" spans="5:19" s="7" customFormat="1">
      <c r="E2343" s="23"/>
      <c r="F2343" s="23"/>
      <c r="G2343" s="23"/>
      <c r="H2343" s="23"/>
      <c r="I2343" s="18"/>
      <c r="J2343" s="9"/>
      <c r="K2343" s="8"/>
      <c r="L2343" s="8"/>
      <c r="M2343" s="8"/>
      <c r="N2343" s="8"/>
      <c r="O2343" s="8"/>
      <c r="P2343" s="8"/>
      <c r="Q2343" s="8"/>
      <c r="R2343" s="8"/>
      <c r="S2343" s="8"/>
    </row>
    <row r="2344" spans="5:19" s="7" customFormat="1">
      <c r="E2344" s="23"/>
      <c r="F2344" s="23"/>
      <c r="G2344" s="23"/>
      <c r="H2344" s="23"/>
      <c r="I2344" s="18"/>
      <c r="J2344" s="9"/>
      <c r="K2344" s="8"/>
      <c r="L2344" s="8"/>
      <c r="M2344" s="8"/>
      <c r="N2344" s="8"/>
      <c r="O2344" s="8"/>
      <c r="P2344" s="8"/>
      <c r="Q2344" s="8"/>
      <c r="R2344" s="8"/>
      <c r="S2344" s="8"/>
    </row>
    <row r="2345" spans="5:19" s="7" customFormat="1">
      <c r="E2345" s="23"/>
      <c r="F2345" s="23"/>
      <c r="G2345" s="23"/>
      <c r="H2345" s="23"/>
      <c r="I2345" s="18"/>
      <c r="J2345" s="9"/>
      <c r="K2345" s="8"/>
      <c r="L2345" s="8"/>
      <c r="M2345" s="8"/>
      <c r="N2345" s="8"/>
      <c r="O2345" s="8"/>
      <c r="P2345" s="8"/>
      <c r="Q2345" s="8"/>
      <c r="R2345" s="8"/>
      <c r="S2345" s="8"/>
    </row>
    <row r="2346" spans="5:19" s="7" customFormat="1">
      <c r="E2346" s="23"/>
      <c r="F2346" s="23"/>
      <c r="G2346" s="23"/>
      <c r="H2346" s="23"/>
      <c r="I2346" s="18"/>
      <c r="J2346" s="9"/>
      <c r="K2346" s="8"/>
      <c r="L2346" s="8"/>
      <c r="M2346" s="8"/>
      <c r="N2346" s="8"/>
      <c r="O2346" s="8"/>
      <c r="P2346" s="8"/>
      <c r="Q2346" s="8"/>
      <c r="R2346" s="8"/>
      <c r="S2346" s="8"/>
    </row>
    <row r="2347" spans="5:19" s="7" customFormat="1">
      <c r="E2347" s="23"/>
      <c r="F2347" s="23"/>
      <c r="G2347" s="23"/>
      <c r="H2347" s="23"/>
      <c r="I2347" s="18"/>
      <c r="J2347" s="9"/>
      <c r="K2347" s="8"/>
      <c r="L2347" s="8"/>
      <c r="M2347" s="8"/>
      <c r="N2347" s="8"/>
      <c r="O2347" s="8"/>
      <c r="P2347" s="8"/>
      <c r="Q2347" s="8"/>
      <c r="R2347" s="8"/>
      <c r="S2347" s="8"/>
    </row>
    <row r="2348" spans="5:19" s="7" customFormat="1">
      <c r="E2348" s="23"/>
      <c r="F2348" s="23"/>
      <c r="G2348" s="23"/>
      <c r="H2348" s="23"/>
      <c r="I2348" s="18"/>
      <c r="J2348" s="9"/>
      <c r="K2348" s="8"/>
      <c r="L2348" s="8"/>
      <c r="M2348" s="8"/>
      <c r="N2348" s="8"/>
      <c r="O2348" s="8"/>
      <c r="P2348" s="8"/>
      <c r="Q2348" s="8"/>
      <c r="R2348" s="8"/>
      <c r="S2348" s="8"/>
    </row>
    <row r="2349" spans="5:19" s="7" customFormat="1">
      <c r="E2349" s="23"/>
      <c r="F2349" s="23"/>
      <c r="G2349" s="23"/>
      <c r="H2349" s="23"/>
      <c r="I2349" s="18"/>
      <c r="J2349" s="9"/>
      <c r="K2349" s="8"/>
      <c r="L2349" s="8"/>
      <c r="M2349" s="8"/>
      <c r="N2349" s="8"/>
      <c r="O2349" s="8"/>
      <c r="P2349" s="8"/>
      <c r="Q2349" s="8"/>
      <c r="R2349" s="8"/>
      <c r="S2349" s="8"/>
    </row>
    <row r="2350" spans="5:19" s="7" customFormat="1">
      <c r="E2350" s="23"/>
      <c r="F2350" s="23"/>
      <c r="G2350" s="23"/>
      <c r="H2350" s="23"/>
      <c r="I2350" s="18"/>
      <c r="J2350" s="9"/>
      <c r="K2350" s="8"/>
      <c r="L2350" s="8"/>
      <c r="M2350" s="8"/>
      <c r="N2350" s="8"/>
      <c r="O2350" s="8"/>
      <c r="P2350" s="8"/>
      <c r="Q2350" s="8"/>
      <c r="R2350" s="8"/>
      <c r="S2350" s="8"/>
    </row>
    <row r="2351" spans="5:19" s="7" customFormat="1">
      <c r="E2351" s="23"/>
      <c r="F2351" s="23"/>
      <c r="G2351" s="23"/>
      <c r="H2351" s="23"/>
      <c r="I2351" s="18"/>
      <c r="J2351" s="9"/>
      <c r="K2351" s="8"/>
      <c r="L2351" s="8"/>
      <c r="M2351" s="8"/>
      <c r="N2351" s="8"/>
      <c r="O2351" s="8"/>
      <c r="P2351" s="8"/>
      <c r="Q2351" s="8"/>
      <c r="R2351" s="8"/>
      <c r="S2351" s="8"/>
    </row>
    <row r="2352" spans="5:19" s="7" customFormat="1">
      <c r="E2352" s="23"/>
      <c r="F2352" s="23"/>
      <c r="G2352" s="23"/>
      <c r="H2352" s="23"/>
      <c r="I2352" s="18"/>
      <c r="J2352" s="9"/>
      <c r="K2352" s="8"/>
      <c r="L2352" s="8"/>
      <c r="M2352" s="8"/>
      <c r="N2352" s="8"/>
      <c r="O2352" s="8"/>
      <c r="P2352" s="8"/>
      <c r="Q2352" s="8"/>
      <c r="R2352" s="8"/>
      <c r="S2352" s="8"/>
    </row>
    <row r="2353" spans="5:19" s="7" customFormat="1">
      <c r="E2353" s="23"/>
      <c r="F2353" s="23"/>
      <c r="G2353" s="23"/>
      <c r="H2353" s="23"/>
      <c r="I2353" s="18"/>
      <c r="J2353" s="9"/>
      <c r="K2353" s="8"/>
      <c r="L2353" s="8"/>
      <c r="M2353" s="8"/>
      <c r="N2353" s="8"/>
      <c r="O2353" s="8"/>
      <c r="P2353" s="8"/>
      <c r="Q2353" s="8"/>
      <c r="R2353" s="8"/>
      <c r="S2353" s="8"/>
    </row>
    <row r="2354" spans="5:19" s="7" customFormat="1">
      <c r="E2354" s="23"/>
      <c r="F2354" s="23"/>
      <c r="G2354" s="23"/>
      <c r="H2354" s="23"/>
      <c r="I2354" s="18"/>
      <c r="J2354" s="9"/>
      <c r="K2354" s="8"/>
      <c r="L2354" s="8"/>
      <c r="M2354" s="8"/>
      <c r="N2354" s="8"/>
      <c r="O2354" s="8"/>
      <c r="P2354" s="8"/>
      <c r="Q2354" s="8"/>
      <c r="R2354" s="8"/>
      <c r="S2354" s="8"/>
    </row>
    <row r="2355" spans="5:19" s="7" customFormat="1">
      <c r="E2355" s="23"/>
      <c r="F2355" s="23"/>
      <c r="G2355" s="23"/>
      <c r="H2355" s="23"/>
      <c r="I2355" s="18"/>
      <c r="J2355" s="9"/>
      <c r="K2355" s="8"/>
      <c r="L2355" s="8"/>
      <c r="M2355" s="8"/>
      <c r="N2355" s="8"/>
      <c r="O2355" s="8"/>
      <c r="P2355" s="8"/>
      <c r="Q2355" s="8"/>
      <c r="R2355" s="8"/>
      <c r="S2355" s="8"/>
    </row>
    <row r="2356" spans="5:19" s="7" customFormat="1">
      <c r="E2356" s="23"/>
      <c r="F2356" s="23"/>
      <c r="G2356" s="23"/>
      <c r="H2356" s="23"/>
      <c r="I2356" s="18"/>
      <c r="J2356" s="9"/>
      <c r="K2356" s="8"/>
      <c r="L2356" s="8"/>
      <c r="M2356" s="8"/>
      <c r="N2356" s="8"/>
      <c r="O2356" s="8"/>
      <c r="P2356" s="8"/>
      <c r="Q2356" s="8"/>
      <c r="R2356" s="8"/>
      <c r="S2356" s="8"/>
    </row>
    <row r="2357" spans="5:19" s="7" customFormat="1">
      <c r="E2357" s="23"/>
      <c r="F2357" s="23"/>
      <c r="G2357" s="23"/>
      <c r="H2357" s="23"/>
      <c r="I2357" s="18"/>
      <c r="J2357" s="9"/>
      <c r="K2357" s="8"/>
      <c r="L2357" s="8"/>
      <c r="M2357" s="8"/>
      <c r="N2357" s="8"/>
      <c r="O2357" s="8"/>
      <c r="P2357" s="8"/>
      <c r="Q2357" s="8"/>
      <c r="R2357" s="8"/>
      <c r="S2357" s="8"/>
    </row>
    <row r="2358" spans="5:19" s="7" customFormat="1">
      <c r="E2358" s="23"/>
      <c r="F2358" s="23"/>
      <c r="G2358" s="23"/>
      <c r="H2358" s="23"/>
      <c r="I2358" s="18"/>
      <c r="J2358" s="9"/>
      <c r="K2358" s="8"/>
      <c r="L2358" s="8"/>
      <c r="M2358" s="8"/>
      <c r="N2358" s="8"/>
      <c r="O2358" s="8"/>
      <c r="P2358" s="8"/>
      <c r="Q2358" s="8"/>
      <c r="R2358" s="8"/>
      <c r="S2358" s="8"/>
    </row>
    <row r="2359" spans="5:19" s="7" customFormat="1">
      <c r="E2359" s="23"/>
      <c r="F2359" s="23"/>
      <c r="G2359" s="23"/>
      <c r="H2359" s="23"/>
      <c r="I2359" s="18"/>
      <c r="J2359" s="9"/>
      <c r="K2359" s="8"/>
      <c r="L2359" s="8"/>
      <c r="M2359" s="8"/>
      <c r="N2359" s="8"/>
      <c r="O2359" s="8"/>
      <c r="P2359" s="8"/>
      <c r="Q2359" s="8"/>
      <c r="R2359" s="8"/>
      <c r="S2359" s="8"/>
    </row>
    <row r="2360" spans="5:19" s="7" customFormat="1">
      <c r="E2360" s="23"/>
      <c r="F2360" s="23"/>
      <c r="G2360" s="23"/>
      <c r="H2360" s="23"/>
      <c r="I2360" s="18"/>
      <c r="J2360" s="9"/>
      <c r="K2360" s="8"/>
      <c r="L2360" s="8"/>
      <c r="M2360" s="8"/>
      <c r="N2360" s="8"/>
      <c r="O2360" s="8"/>
      <c r="P2360" s="8"/>
      <c r="Q2360" s="8"/>
      <c r="R2360" s="8"/>
      <c r="S2360" s="8"/>
    </row>
    <row r="2361" spans="5:19" s="7" customFormat="1">
      <c r="E2361" s="23"/>
      <c r="F2361" s="23"/>
      <c r="G2361" s="23"/>
      <c r="H2361" s="23"/>
      <c r="I2361" s="18"/>
      <c r="J2361" s="9"/>
      <c r="K2361" s="8"/>
      <c r="L2361" s="8"/>
      <c r="M2361" s="8"/>
      <c r="N2361" s="8"/>
      <c r="O2361" s="8"/>
      <c r="P2361" s="8"/>
      <c r="Q2361" s="8"/>
      <c r="R2361" s="8"/>
      <c r="S2361" s="8"/>
    </row>
    <row r="2362" spans="5:19" s="7" customFormat="1">
      <c r="E2362" s="23"/>
      <c r="F2362" s="23"/>
      <c r="G2362" s="23"/>
      <c r="H2362" s="23"/>
      <c r="I2362" s="18"/>
      <c r="J2362" s="9"/>
      <c r="K2362" s="8"/>
      <c r="L2362" s="8"/>
      <c r="M2362" s="8"/>
      <c r="N2362" s="8"/>
      <c r="O2362" s="8"/>
      <c r="P2362" s="8"/>
      <c r="Q2362" s="8"/>
      <c r="R2362" s="8"/>
      <c r="S2362" s="8"/>
    </row>
    <row r="2363" spans="5:19" s="7" customFormat="1">
      <c r="E2363" s="23"/>
      <c r="F2363" s="23"/>
      <c r="G2363" s="23"/>
      <c r="H2363" s="23"/>
      <c r="I2363" s="18"/>
      <c r="J2363" s="9"/>
      <c r="K2363" s="8"/>
      <c r="L2363" s="8"/>
      <c r="M2363" s="8"/>
      <c r="N2363" s="8"/>
      <c r="O2363" s="8"/>
      <c r="P2363" s="8"/>
      <c r="Q2363" s="8"/>
      <c r="R2363" s="8"/>
      <c r="S2363" s="8"/>
    </row>
    <row r="2364" spans="5:19" s="7" customFormat="1">
      <c r="E2364" s="23"/>
      <c r="F2364" s="23"/>
      <c r="G2364" s="23"/>
      <c r="H2364" s="23"/>
      <c r="I2364" s="18"/>
      <c r="J2364" s="9"/>
      <c r="K2364" s="8"/>
      <c r="L2364" s="8"/>
      <c r="M2364" s="8"/>
      <c r="N2364" s="8"/>
      <c r="O2364" s="8"/>
      <c r="P2364" s="8"/>
      <c r="Q2364" s="8"/>
      <c r="R2364" s="8"/>
      <c r="S2364" s="8"/>
    </row>
    <row r="2365" spans="5:19" s="7" customFormat="1">
      <c r="E2365" s="23"/>
      <c r="F2365" s="23"/>
      <c r="G2365" s="23"/>
      <c r="H2365" s="23"/>
      <c r="I2365" s="18"/>
      <c r="J2365" s="9"/>
      <c r="K2365" s="8"/>
      <c r="L2365" s="8"/>
      <c r="M2365" s="8"/>
      <c r="N2365" s="8"/>
      <c r="O2365" s="8"/>
      <c r="P2365" s="8"/>
      <c r="Q2365" s="8"/>
      <c r="R2365" s="8"/>
      <c r="S2365" s="8"/>
    </row>
    <row r="2366" spans="5:19" s="7" customFormat="1">
      <c r="E2366" s="23"/>
      <c r="F2366" s="23"/>
      <c r="G2366" s="23"/>
      <c r="H2366" s="23"/>
      <c r="I2366" s="18"/>
      <c r="J2366" s="9"/>
      <c r="K2366" s="8"/>
      <c r="L2366" s="8"/>
      <c r="M2366" s="8"/>
      <c r="N2366" s="8"/>
      <c r="O2366" s="8"/>
      <c r="P2366" s="8"/>
      <c r="Q2366" s="8"/>
      <c r="R2366" s="8"/>
      <c r="S2366" s="8"/>
    </row>
    <row r="2367" spans="5:19" s="7" customFormat="1">
      <c r="E2367" s="23"/>
      <c r="F2367" s="23"/>
      <c r="G2367" s="23"/>
      <c r="H2367" s="23"/>
      <c r="I2367" s="18"/>
      <c r="J2367" s="9"/>
      <c r="K2367" s="8"/>
      <c r="L2367" s="8"/>
      <c r="M2367" s="8"/>
      <c r="N2367" s="8"/>
      <c r="O2367" s="8"/>
      <c r="P2367" s="8"/>
      <c r="Q2367" s="8"/>
      <c r="R2367" s="8"/>
      <c r="S2367" s="8"/>
    </row>
    <row r="2368" spans="5:19" s="7" customFormat="1">
      <c r="E2368" s="23"/>
      <c r="F2368" s="23"/>
      <c r="G2368" s="23"/>
      <c r="H2368" s="23"/>
      <c r="I2368" s="18"/>
      <c r="J2368" s="9"/>
      <c r="K2368" s="8"/>
      <c r="L2368" s="8"/>
      <c r="M2368" s="8"/>
      <c r="N2368" s="8"/>
      <c r="O2368" s="8"/>
      <c r="P2368" s="8"/>
      <c r="Q2368" s="8"/>
      <c r="R2368" s="8"/>
      <c r="S2368" s="8"/>
    </row>
    <row r="2369" spans="5:19" s="7" customFormat="1">
      <c r="E2369" s="23"/>
      <c r="F2369" s="23"/>
      <c r="G2369" s="23"/>
      <c r="H2369" s="23"/>
      <c r="I2369" s="18"/>
      <c r="J2369" s="9"/>
      <c r="K2369" s="8"/>
      <c r="L2369" s="8"/>
      <c r="M2369" s="8"/>
      <c r="N2369" s="8"/>
      <c r="O2369" s="8"/>
      <c r="P2369" s="8"/>
      <c r="Q2369" s="8"/>
      <c r="R2369" s="8"/>
      <c r="S2369" s="8"/>
    </row>
    <row r="2370" spans="5:19" s="7" customFormat="1">
      <c r="E2370" s="23"/>
      <c r="F2370" s="23"/>
      <c r="G2370" s="23"/>
      <c r="H2370" s="23"/>
      <c r="I2370" s="18"/>
      <c r="J2370" s="9"/>
      <c r="K2370" s="8"/>
      <c r="L2370" s="8"/>
      <c r="M2370" s="8"/>
      <c r="N2370" s="8"/>
      <c r="O2370" s="8"/>
      <c r="P2370" s="8"/>
      <c r="Q2370" s="8"/>
      <c r="R2370" s="8"/>
      <c r="S2370" s="8"/>
    </row>
    <row r="2371" spans="5:19" s="7" customFormat="1">
      <c r="E2371" s="23"/>
      <c r="F2371" s="23"/>
      <c r="G2371" s="23"/>
      <c r="H2371" s="23"/>
      <c r="I2371" s="18"/>
      <c r="J2371" s="9"/>
      <c r="K2371" s="8"/>
      <c r="L2371" s="8"/>
      <c r="M2371" s="8"/>
      <c r="N2371" s="8"/>
      <c r="O2371" s="8"/>
      <c r="P2371" s="8"/>
      <c r="Q2371" s="8"/>
      <c r="R2371" s="8"/>
      <c r="S2371" s="8"/>
    </row>
    <row r="2372" spans="5:19" s="7" customFormat="1">
      <c r="E2372" s="23"/>
      <c r="F2372" s="23"/>
      <c r="G2372" s="23"/>
      <c r="H2372" s="23"/>
      <c r="I2372" s="18"/>
      <c r="J2372" s="9"/>
      <c r="K2372" s="8"/>
      <c r="L2372" s="8"/>
      <c r="M2372" s="8"/>
      <c r="N2372" s="8"/>
      <c r="O2372" s="8"/>
      <c r="P2372" s="8"/>
      <c r="Q2372" s="8"/>
      <c r="R2372" s="8"/>
      <c r="S2372" s="8"/>
    </row>
    <row r="2373" spans="5:19" s="7" customFormat="1">
      <c r="E2373" s="23"/>
      <c r="F2373" s="23"/>
      <c r="G2373" s="23"/>
      <c r="H2373" s="23"/>
      <c r="I2373" s="18"/>
      <c r="J2373" s="9"/>
      <c r="K2373" s="8"/>
      <c r="L2373" s="8"/>
      <c r="M2373" s="8"/>
      <c r="N2373" s="8"/>
      <c r="O2373" s="8"/>
      <c r="P2373" s="8"/>
      <c r="Q2373" s="8"/>
      <c r="R2373" s="8"/>
      <c r="S2373" s="8"/>
    </row>
    <row r="2374" spans="5:19" s="7" customFormat="1">
      <c r="E2374" s="23"/>
      <c r="F2374" s="23"/>
      <c r="G2374" s="23"/>
      <c r="H2374" s="23"/>
      <c r="I2374" s="18"/>
      <c r="J2374" s="9"/>
      <c r="K2374" s="8"/>
      <c r="L2374" s="8"/>
      <c r="M2374" s="8"/>
      <c r="N2374" s="8"/>
      <c r="O2374" s="8"/>
      <c r="P2374" s="8"/>
      <c r="Q2374" s="8"/>
      <c r="R2374" s="8"/>
      <c r="S2374" s="8"/>
    </row>
    <row r="2375" spans="5:19" s="7" customFormat="1">
      <c r="E2375" s="23"/>
      <c r="F2375" s="23"/>
      <c r="G2375" s="23"/>
      <c r="H2375" s="23"/>
      <c r="I2375" s="18"/>
      <c r="J2375" s="9"/>
      <c r="K2375" s="8"/>
      <c r="L2375" s="8"/>
      <c r="M2375" s="8"/>
      <c r="N2375" s="8"/>
      <c r="O2375" s="8"/>
      <c r="P2375" s="8"/>
      <c r="Q2375" s="8"/>
      <c r="R2375" s="8"/>
      <c r="S2375" s="8"/>
    </row>
    <row r="2376" spans="5:19" s="7" customFormat="1">
      <c r="E2376" s="23"/>
      <c r="F2376" s="23"/>
      <c r="G2376" s="23"/>
      <c r="H2376" s="23"/>
      <c r="I2376" s="18"/>
      <c r="J2376" s="9"/>
      <c r="K2376" s="8"/>
      <c r="L2376" s="8"/>
      <c r="M2376" s="8"/>
      <c r="N2376" s="8"/>
      <c r="O2376" s="8"/>
      <c r="P2376" s="8"/>
      <c r="Q2376" s="8"/>
      <c r="R2376" s="8"/>
      <c r="S2376" s="8"/>
    </row>
    <row r="2377" spans="5:19" s="7" customFormat="1">
      <c r="E2377" s="23"/>
      <c r="F2377" s="23"/>
      <c r="G2377" s="23"/>
      <c r="H2377" s="23"/>
      <c r="I2377" s="18"/>
      <c r="J2377" s="9"/>
      <c r="K2377" s="8"/>
      <c r="L2377" s="8"/>
      <c r="M2377" s="8"/>
      <c r="N2377" s="8"/>
      <c r="O2377" s="8"/>
      <c r="P2377" s="8"/>
      <c r="Q2377" s="8"/>
      <c r="R2377" s="8"/>
      <c r="S2377" s="8"/>
    </row>
    <row r="2378" spans="5:19" s="7" customFormat="1">
      <c r="E2378" s="23"/>
      <c r="F2378" s="23"/>
      <c r="G2378" s="23"/>
      <c r="H2378" s="23"/>
      <c r="I2378" s="18"/>
      <c r="J2378" s="9"/>
      <c r="K2378" s="8"/>
      <c r="L2378" s="8"/>
      <c r="M2378" s="8"/>
      <c r="N2378" s="8"/>
      <c r="O2378" s="8"/>
      <c r="P2378" s="8"/>
      <c r="Q2378" s="8"/>
      <c r="R2378" s="8"/>
      <c r="S2378" s="8"/>
    </row>
    <row r="2379" spans="5:19" s="7" customFormat="1">
      <c r="E2379" s="23"/>
      <c r="F2379" s="23"/>
      <c r="G2379" s="23"/>
      <c r="H2379" s="23"/>
      <c r="I2379" s="18"/>
      <c r="J2379" s="9"/>
      <c r="K2379" s="8"/>
      <c r="L2379" s="8"/>
      <c r="M2379" s="8"/>
      <c r="N2379" s="8"/>
      <c r="O2379" s="8"/>
      <c r="P2379" s="8"/>
      <c r="Q2379" s="8"/>
      <c r="R2379" s="8"/>
      <c r="S2379" s="8"/>
    </row>
    <row r="2380" spans="5:19" s="7" customFormat="1">
      <c r="E2380" s="23"/>
      <c r="F2380" s="23"/>
      <c r="G2380" s="23"/>
      <c r="H2380" s="23"/>
      <c r="I2380" s="18"/>
      <c r="J2380" s="9"/>
      <c r="K2380" s="8"/>
      <c r="L2380" s="8"/>
      <c r="M2380" s="8"/>
      <c r="N2380" s="8"/>
      <c r="O2380" s="8"/>
      <c r="P2380" s="8"/>
      <c r="Q2380" s="8"/>
      <c r="R2380" s="8"/>
      <c r="S2380" s="8"/>
    </row>
    <row r="2381" spans="5:19" s="7" customFormat="1">
      <c r="E2381" s="23"/>
      <c r="F2381" s="23"/>
      <c r="G2381" s="23"/>
      <c r="H2381" s="23"/>
      <c r="I2381" s="18"/>
      <c r="J2381" s="9"/>
      <c r="K2381" s="8"/>
      <c r="L2381" s="8"/>
      <c r="M2381" s="8"/>
      <c r="N2381" s="8"/>
      <c r="O2381" s="8"/>
      <c r="P2381" s="8"/>
      <c r="Q2381" s="8"/>
      <c r="R2381" s="8"/>
      <c r="S2381" s="8"/>
    </row>
    <row r="2382" spans="5:19" s="7" customFormat="1">
      <c r="E2382" s="23"/>
      <c r="F2382" s="23"/>
      <c r="G2382" s="23"/>
      <c r="H2382" s="23"/>
      <c r="I2382" s="18"/>
      <c r="J2382" s="9"/>
      <c r="K2382" s="8"/>
      <c r="L2382" s="8"/>
      <c r="M2382" s="8"/>
      <c r="N2382" s="8"/>
      <c r="O2382" s="8"/>
      <c r="P2382" s="8"/>
      <c r="Q2382" s="8"/>
      <c r="R2382" s="8"/>
      <c r="S2382" s="8"/>
    </row>
    <row r="2383" spans="5:19" s="7" customFormat="1">
      <c r="E2383" s="23"/>
      <c r="F2383" s="23"/>
      <c r="G2383" s="23"/>
      <c r="H2383" s="23"/>
      <c r="I2383" s="18"/>
      <c r="J2383" s="9"/>
      <c r="K2383" s="8"/>
      <c r="L2383" s="8"/>
      <c r="M2383" s="8"/>
      <c r="N2383" s="8"/>
      <c r="O2383" s="8"/>
      <c r="P2383" s="8"/>
      <c r="Q2383" s="8"/>
      <c r="R2383" s="8"/>
      <c r="S2383" s="8"/>
    </row>
    <row r="2384" spans="5:19" s="7" customFormat="1">
      <c r="E2384" s="23"/>
      <c r="F2384" s="23"/>
      <c r="G2384" s="23"/>
      <c r="H2384" s="23"/>
      <c r="I2384" s="18"/>
      <c r="J2384" s="9"/>
      <c r="K2384" s="8"/>
      <c r="L2384" s="8"/>
      <c r="M2384" s="8"/>
      <c r="N2384" s="8"/>
      <c r="O2384" s="8"/>
      <c r="P2384" s="8"/>
      <c r="Q2384" s="8"/>
      <c r="R2384" s="8"/>
      <c r="S2384" s="8"/>
    </row>
    <row r="2385" spans="5:19" s="7" customFormat="1">
      <c r="E2385" s="23"/>
      <c r="F2385" s="23"/>
      <c r="G2385" s="23"/>
      <c r="H2385" s="23"/>
      <c r="I2385" s="18"/>
      <c r="J2385" s="9"/>
      <c r="K2385" s="8"/>
      <c r="L2385" s="8"/>
      <c r="M2385" s="8"/>
      <c r="N2385" s="8"/>
      <c r="O2385" s="8"/>
      <c r="P2385" s="8"/>
      <c r="Q2385" s="8"/>
      <c r="R2385" s="8"/>
      <c r="S2385" s="8"/>
    </row>
    <row r="2386" spans="5:19" s="7" customFormat="1">
      <c r="E2386" s="23"/>
      <c r="F2386" s="23"/>
      <c r="G2386" s="23"/>
      <c r="H2386" s="23"/>
      <c r="I2386" s="18"/>
      <c r="J2386" s="9"/>
      <c r="K2386" s="8"/>
      <c r="L2386" s="8"/>
      <c r="M2386" s="8"/>
      <c r="N2386" s="8"/>
      <c r="O2386" s="8"/>
      <c r="P2386" s="8"/>
      <c r="Q2386" s="8"/>
      <c r="R2386" s="8"/>
      <c r="S2386" s="8"/>
    </row>
    <row r="2387" spans="5:19" s="7" customFormat="1">
      <c r="E2387" s="23"/>
      <c r="F2387" s="23"/>
      <c r="G2387" s="23"/>
      <c r="H2387" s="23"/>
      <c r="I2387" s="18"/>
      <c r="J2387" s="9"/>
      <c r="K2387" s="8"/>
      <c r="L2387" s="8"/>
      <c r="M2387" s="8"/>
      <c r="N2387" s="8"/>
      <c r="O2387" s="8"/>
      <c r="P2387" s="8"/>
      <c r="Q2387" s="8"/>
      <c r="R2387" s="8"/>
      <c r="S2387" s="8"/>
    </row>
    <row r="2388" spans="5:19" s="7" customFormat="1">
      <c r="E2388" s="23"/>
      <c r="F2388" s="23"/>
      <c r="G2388" s="23"/>
      <c r="H2388" s="23"/>
      <c r="I2388" s="18"/>
      <c r="J2388" s="9"/>
      <c r="K2388" s="8"/>
      <c r="L2388" s="8"/>
      <c r="M2388" s="8"/>
      <c r="N2388" s="8"/>
      <c r="O2388" s="8"/>
      <c r="P2388" s="8"/>
      <c r="Q2388" s="8"/>
      <c r="R2388" s="8"/>
      <c r="S2388" s="8"/>
    </row>
    <row r="2389" spans="5:19" s="7" customFormat="1">
      <c r="E2389" s="23"/>
      <c r="F2389" s="23"/>
      <c r="G2389" s="23"/>
      <c r="H2389" s="23"/>
      <c r="I2389" s="18"/>
      <c r="J2389" s="9"/>
      <c r="K2389" s="8"/>
      <c r="L2389" s="8"/>
      <c r="M2389" s="8"/>
      <c r="N2389" s="8"/>
      <c r="O2389" s="8"/>
      <c r="P2389" s="8"/>
      <c r="Q2389" s="8"/>
      <c r="R2389" s="8"/>
      <c r="S2389" s="8"/>
    </row>
    <row r="2390" spans="5:19" s="7" customFormat="1">
      <c r="E2390" s="23"/>
      <c r="F2390" s="23"/>
      <c r="G2390" s="23"/>
      <c r="H2390" s="23"/>
      <c r="I2390" s="18"/>
      <c r="J2390" s="9"/>
      <c r="K2390" s="8"/>
      <c r="L2390" s="8"/>
      <c r="M2390" s="8"/>
      <c r="N2390" s="8"/>
      <c r="O2390" s="8"/>
      <c r="P2390" s="8"/>
      <c r="Q2390" s="8"/>
      <c r="R2390" s="8"/>
      <c r="S2390" s="8"/>
    </row>
    <row r="2391" spans="5:19" s="7" customFormat="1">
      <c r="E2391" s="23"/>
      <c r="F2391" s="23"/>
      <c r="G2391" s="23"/>
      <c r="H2391" s="23"/>
      <c r="I2391" s="18"/>
      <c r="J2391" s="9"/>
      <c r="K2391" s="8"/>
      <c r="L2391" s="8"/>
      <c r="M2391" s="8"/>
      <c r="N2391" s="8"/>
      <c r="O2391" s="8"/>
      <c r="P2391" s="8"/>
      <c r="Q2391" s="8"/>
      <c r="R2391" s="8"/>
      <c r="S2391" s="8"/>
    </row>
    <row r="2392" spans="5:19" s="7" customFormat="1">
      <c r="E2392" s="23"/>
      <c r="F2392" s="23"/>
      <c r="G2392" s="23"/>
      <c r="H2392" s="23"/>
      <c r="I2392" s="18"/>
      <c r="J2392" s="9"/>
      <c r="K2392" s="8"/>
      <c r="L2392" s="8"/>
      <c r="M2392" s="8"/>
      <c r="N2392" s="8"/>
      <c r="O2392" s="8"/>
      <c r="P2392" s="8"/>
      <c r="Q2392" s="8"/>
      <c r="R2392" s="8"/>
      <c r="S2392" s="8"/>
    </row>
    <row r="2393" spans="5:19" s="7" customFormat="1">
      <c r="E2393" s="23"/>
      <c r="F2393" s="23"/>
      <c r="G2393" s="23"/>
      <c r="H2393" s="23"/>
      <c r="I2393" s="18"/>
      <c r="J2393" s="9"/>
      <c r="K2393" s="8"/>
      <c r="L2393" s="8"/>
      <c r="M2393" s="8"/>
      <c r="N2393" s="8"/>
      <c r="O2393" s="8"/>
      <c r="P2393" s="8"/>
      <c r="Q2393" s="8"/>
      <c r="R2393" s="8"/>
      <c r="S2393" s="8"/>
    </row>
    <row r="2394" spans="5:19" s="7" customFormat="1">
      <c r="E2394" s="23"/>
      <c r="F2394" s="23"/>
      <c r="G2394" s="23"/>
      <c r="H2394" s="23"/>
      <c r="I2394" s="18"/>
      <c r="J2394" s="9"/>
      <c r="K2394" s="8"/>
      <c r="L2394" s="8"/>
      <c r="M2394" s="8"/>
      <c r="N2394" s="8"/>
      <c r="O2394" s="8"/>
      <c r="P2394" s="8"/>
      <c r="Q2394" s="8"/>
      <c r="R2394" s="8"/>
      <c r="S2394" s="8"/>
    </row>
    <row r="2395" spans="5:19" s="7" customFormat="1">
      <c r="E2395" s="23"/>
      <c r="F2395" s="23"/>
      <c r="G2395" s="23"/>
      <c r="H2395" s="23"/>
      <c r="I2395" s="18"/>
      <c r="J2395" s="9"/>
      <c r="K2395" s="8"/>
      <c r="L2395" s="8"/>
      <c r="M2395" s="8"/>
      <c r="N2395" s="8"/>
      <c r="O2395" s="8"/>
      <c r="P2395" s="8"/>
      <c r="Q2395" s="8"/>
      <c r="R2395" s="8"/>
      <c r="S2395" s="8"/>
    </row>
    <row r="2396" spans="5:19" s="7" customFormat="1">
      <c r="E2396" s="23"/>
      <c r="F2396" s="23"/>
      <c r="G2396" s="23"/>
      <c r="H2396" s="23"/>
      <c r="I2396" s="18"/>
      <c r="J2396" s="9"/>
      <c r="K2396" s="8"/>
      <c r="L2396" s="8"/>
      <c r="M2396" s="8"/>
      <c r="N2396" s="8"/>
      <c r="O2396" s="8"/>
      <c r="P2396" s="8"/>
      <c r="Q2396" s="8"/>
      <c r="R2396" s="8"/>
      <c r="S2396" s="8"/>
    </row>
    <row r="2397" spans="5:19" s="7" customFormat="1">
      <c r="E2397" s="23"/>
      <c r="F2397" s="23"/>
      <c r="G2397" s="23"/>
      <c r="H2397" s="23"/>
      <c r="I2397" s="18"/>
      <c r="J2397" s="9"/>
      <c r="K2397" s="8"/>
      <c r="L2397" s="8"/>
      <c r="M2397" s="8"/>
      <c r="N2397" s="8"/>
      <c r="O2397" s="8"/>
      <c r="P2397" s="8"/>
      <c r="Q2397" s="8"/>
      <c r="R2397" s="8"/>
      <c r="S2397" s="8"/>
    </row>
    <row r="2398" spans="5:19" s="7" customFormat="1">
      <c r="E2398" s="23"/>
      <c r="F2398" s="23"/>
      <c r="G2398" s="23"/>
      <c r="H2398" s="23"/>
      <c r="I2398" s="18"/>
      <c r="J2398" s="9"/>
      <c r="K2398" s="8"/>
      <c r="L2398" s="8"/>
      <c r="M2398" s="8"/>
      <c r="N2398" s="8"/>
      <c r="O2398" s="8"/>
      <c r="P2398" s="8"/>
      <c r="Q2398" s="8"/>
      <c r="R2398" s="8"/>
      <c r="S2398" s="8"/>
    </row>
    <row r="2399" spans="5:19" s="7" customFormat="1">
      <c r="E2399" s="23"/>
      <c r="F2399" s="23"/>
      <c r="G2399" s="23"/>
      <c r="H2399" s="23"/>
      <c r="I2399" s="18"/>
      <c r="J2399" s="9"/>
      <c r="K2399" s="8"/>
      <c r="L2399" s="8"/>
      <c r="M2399" s="8"/>
      <c r="N2399" s="8"/>
      <c r="O2399" s="8"/>
      <c r="P2399" s="8"/>
      <c r="Q2399" s="8"/>
      <c r="R2399" s="8"/>
      <c r="S2399" s="8"/>
    </row>
    <row r="2400" spans="5:19" s="7" customFormat="1">
      <c r="E2400" s="23"/>
      <c r="F2400" s="23"/>
      <c r="G2400" s="23"/>
      <c r="H2400" s="23"/>
      <c r="I2400" s="18"/>
      <c r="J2400" s="9"/>
      <c r="K2400" s="8"/>
      <c r="L2400" s="8"/>
      <c r="M2400" s="8"/>
      <c r="N2400" s="8"/>
      <c r="O2400" s="8"/>
      <c r="P2400" s="8"/>
      <c r="Q2400" s="8"/>
      <c r="R2400" s="8"/>
      <c r="S2400" s="8"/>
    </row>
    <row r="2401" spans="5:19" s="7" customFormat="1">
      <c r="E2401" s="23"/>
      <c r="F2401" s="23"/>
      <c r="G2401" s="23"/>
      <c r="H2401" s="23"/>
      <c r="I2401" s="18"/>
      <c r="J2401" s="9"/>
      <c r="K2401" s="8"/>
      <c r="L2401" s="8"/>
      <c r="M2401" s="8"/>
      <c r="N2401" s="8"/>
      <c r="O2401" s="8"/>
      <c r="P2401" s="8"/>
      <c r="Q2401" s="8"/>
      <c r="R2401" s="8"/>
      <c r="S2401" s="8"/>
    </row>
    <row r="2402" spans="5:19" s="7" customFormat="1">
      <c r="E2402" s="23"/>
      <c r="F2402" s="23"/>
      <c r="G2402" s="23"/>
      <c r="H2402" s="23"/>
      <c r="I2402" s="18"/>
      <c r="J2402" s="9"/>
      <c r="K2402" s="8"/>
      <c r="L2402" s="8"/>
      <c r="M2402" s="8"/>
      <c r="N2402" s="8"/>
      <c r="O2402" s="8"/>
      <c r="P2402" s="8"/>
      <c r="Q2402" s="8"/>
      <c r="R2402" s="8"/>
      <c r="S2402" s="8"/>
    </row>
    <row r="2403" spans="5:19" s="7" customFormat="1">
      <c r="E2403" s="23"/>
      <c r="F2403" s="23"/>
      <c r="G2403" s="23"/>
      <c r="H2403" s="23"/>
      <c r="I2403" s="18"/>
      <c r="J2403" s="9"/>
      <c r="K2403" s="8"/>
      <c r="L2403" s="8"/>
      <c r="M2403" s="8"/>
      <c r="N2403" s="8"/>
      <c r="O2403" s="8"/>
      <c r="P2403" s="8"/>
      <c r="Q2403" s="8"/>
      <c r="R2403" s="8"/>
      <c r="S2403" s="8"/>
    </row>
    <row r="2404" spans="5:19" s="7" customFormat="1">
      <c r="E2404" s="23"/>
      <c r="F2404" s="23"/>
      <c r="G2404" s="23"/>
      <c r="H2404" s="23"/>
      <c r="I2404" s="18"/>
      <c r="J2404" s="9"/>
      <c r="K2404" s="8"/>
      <c r="L2404" s="8"/>
      <c r="M2404" s="8"/>
      <c r="N2404" s="8"/>
      <c r="O2404" s="8"/>
      <c r="P2404" s="8"/>
      <c r="Q2404" s="8"/>
      <c r="R2404" s="8"/>
      <c r="S2404" s="8"/>
    </row>
    <row r="2405" spans="5:19" s="7" customFormat="1">
      <c r="E2405" s="23"/>
      <c r="F2405" s="23"/>
      <c r="G2405" s="23"/>
      <c r="H2405" s="23"/>
      <c r="I2405" s="18"/>
      <c r="J2405" s="9"/>
      <c r="K2405" s="8"/>
      <c r="L2405" s="8"/>
      <c r="M2405" s="8"/>
      <c r="N2405" s="8"/>
      <c r="O2405" s="8"/>
      <c r="P2405" s="8"/>
      <c r="Q2405" s="8"/>
      <c r="R2405" s="8"/>
      <c r="S2405" s="8"/>
    </row>
    <row r="2406" spans="5:19" s="7" customFormat="1">
      <c r="E2406" s="23"/>
      <c r="F2406" s="23"/>
      <c r="G2406" s="23"/>
      <c r="H2406" s="23"/>
      <c r="I2406" s="18"/>
      <c r="J2406" s="9"/>
      <c r="K2406" s="8"/>
      <c r="L2406" s="8"/>
      <c r="M2406" s="8"/>
      <c r="N2406" s="8"/>
      <c r="O2406" s="8"/>
      <c r="P2406" s="8"/>
      <c r="Q2406" s="8"/>
      <c r="R2406" s="8"/>
      <c r="S2406" s="8"/>
    </row>
    <row r="2407" spans="5:19" s="7" customFormat="1">
      <c r="E2407" s="23"/>
      <c r="F2407" s="23"/>
      <c r="G2407" s="23"/>
      <c r="H2407" s="23"/>
      <c r="I2407" s="18"/>
      <c r="J2407" s="9"/>
      <c r="K2407" s="8"/>
      <c r="L2407" s="8"/>
      <c r="M2407" s="8"/>
      <c r="N2407" s="8"/>
      <c r="O2407" s="8"/>
      <c r="P2407" s="8"/>
      <c r="Q2407" s="8"/>
      <c r="R2407" s="8"/>
      <c r="S2407" s="8"/>
    </row>
    <row r="2408" spans="5:19" s="7" customFormat="1">
      <c r="E2408" s="23"/>
      <c r="F2408" s="23"/>
      <c r="G2408" s="23"/>
      <c r="H2408" s="23"/>
      <c r="I2408" s="18"/>
      <c r="J2408" s="9"/>
      <c r="K2408" s="8"/>
      <c r="L2408" s="8"/>
      <c r="M2408" s="8"/>
      <c r="N2408" s="8"/>
      <c r="O2408" s="8"/>
      <c r="P2408" s="8"/>
      <c r="Q2408" s="8"/>
      <c r="R2408" s="8"/>
      <c r="S2408" s="8"/>
    </row>
    <row r="2409" spans="5:19" s="7" customFormat="1">
      <c r="E2409" s="23"/>
      <c r="F2409" s="23"/>
      <c r="G2409" s="23"/>
      <c r="H2409" s="23"/>
      <c r="I2409" s="18"/>
      <c r="J2409" s="9"/>
      <c r="K2409" s="8"/>
      <c r="L2409" s="8"/>
      <c r="M2409" s="8"/>
      <c r="N2409" s="8"/>
      <c r="O2409" s="8"/>
      <c r="P2409" s="8"/>
      <c r="Q2409" s="8"/>
      <c r="R2409" s="8"/>
      <c r="S2409" s="8"/>
    </row>
    <row r="2410" spans="5:19" s="7" customFormat="1">
      <c r="E2410" s="23"/>
      <c r="F2410" s="23"/>
      <c r="G2410" s="23"/>
      <c r="H2410" s="23"/>
      <c r="I2410" s="18"/>
      <c r="J2410" s="9"/>
      <c r="K2410" s="8"/>
      <c r="L2410" s="8"/>
      <c r="M2410" s="8"/>
      <c r="N2410" s="8"/>
      <c r="O2410" s="8"/>
      <c r="P2410" s="8"/>
      <c r="Q2410" s="8"/>
      <c r="R2410" s="8"/>
      <c r="S2410" s="8"/>
    </row>
    <row r="2411" spans="5:19" s="7" customFormat="1">
      <c r="E2411" s="23"/>
      <c r="F2411" s="23"/>
      <c r="G2411" s="23"/>
      <c r="H2411" s="23"/>
      <c r="I2411" s="18"/>
      <c r="J2411" s="9"/>
      <c r="K2411" s="8"/>
      <c r="L2411" s="8"/>
      <c r="M2411" s="8"/>
      <c r="N2411" s="8"/>
      <c r="O2411" s="8"/>
      <c r="P2411" s="8"/>
      <c r="Q2411" s="8"/>
      <c r="R2411" s="8"/>
      <c r="S2411" s="8"/>
    </row>
    <row r="2412" spans="5:19" s="7" customFormat="1">
      <c r="E2412" s="23"/>
      <c r="F2412" s="23"/>
      <c r="G2412" s="23"/>
      <c r="H2412" s="23"/>
      <c r="I2412" s="18"/>
      <c r="J2412" s="9"/>
      <c r="K2412" s="8"/>
      <c r="L2412" s="8"/>
      <c r="M2412" s="8"/>
      <c r="N2412" s="8"/>
      <c r="O2412" s="8"/>
      <c r="P2412" s="8"/>
      <c r="Q2412" s="8"/>
      <c r="R2412" s="8"/>
      <c r="S2412" s="8"/>
    </row>
    <row r="2413" spans="5:19" s="7" customFormat="1">
      <c r="E2413" s="23"/>
      <c r="F2413" s="23"/>
      <c r="G2413" s="23"/>
      <c r="H2413" s="23"/>
      <c r="I2413" s="18"/>
      <c r="J2413" s="9"/>
      <c r="K2413" s="8"/>
      <c r="L2413" s="8"/>
      <c r="M2413" s="8"/>
      <c r="N2413" s="8"/>
      <c r="O2413" s="8"/>
      <c r="P2413" s="8"/>
      <c r="Q2413" s="8"/>
      <c r="R2413" s="8"/>
      <c r="S2413" s="8"/>
    </row>
    <row r="2414" spans="5:19" s="7" customFormat="1">
      <c r="E2414" s="23"/>
      <c r="F2414" s="23"/>
      <c r="G2414" s="23"/>
      <c r="H2414" s="23"/>
      <c r="I2414" s="18"/>
      <c r="J2414" s="9"/>
      <c r="K2414" s="8"/>
      <c r="L2414" s="8"/>
      <c r="M2414" s="8"/>
      <c r="N2414" s="8"/>
      <c r="O2414" s="8"/>
      <c r="P2414" s="8"/>
      <c r="Q2414" s="8"/>
      <c r="R2414" s="8"/>
      <c r="S2414" s="8"/>
    </row>
    <row r="2415" spans="5:19" s="7" customFormat="1">
      <c r="E2415" s="23"/>
      <c r="F2415" s="23"/>
      <c r="G2415" s="23"/>
      <c r="H2415" s="23"/>
      <c r="I2415" s="18"/>
      <c r="J2415" s="9"/>
      <c r="K2415" s="8"/>
      <c r="L2415" s="8"/>
      <c r="M2415" s="8"/>
      <c r="N2415" s="8"/>
      <c r="O2415" s="8"/>
      <c r="P2415" s="8"/>
      <c r="Q2415" s="8"/>
      <c r="R2415" s="8"/>
      <c r="S2415" s="8"/>
    </row>
    <row r="2416" spans="5:19" s="7" customFormat="1">
      <c r="E2416" s="23"/>
      <c r="F2416" s="23"/>
      <c r="G2416" s="23"/>
      <c r="H2416" s="23"/>
      <c r="I2416" s="18"/>
      <c r="J2416" s="9"/>
      <c r="K2416" s="8"/>
      <c r="L2416" s="8"/>
      <c r="M2416" s="8"/>
      <c r="N2416" s="8"/>
      <c r="O2416" s="8"/>
      <c r="P2416" s="8"/>
      <c r="Q2416" s="8"/>
      <c r="R2416" s="8"/>
      <c r="S2416" s="8"/>
    </row>
    <row r="2417" spans="5:19" s="7" customFormat="1">
      <c r="E2417" s="23"/>
      <c r="F2417" s="23"/>
      <c r="G2417" s="23"/>
      <c r="H2417" s="23"/>
      <c r="I2417" s="18"/>
      <c r="J2417" s="9"/>
      <c r="K2417" s="8"/>
      <c r="L2417" s="8"/>
      <c r="M2417" s="8"/>
      <c r="N2417" s="8"/>
      <c r="O2417" s="8"/>
      <c r="P2417" s="8"/>
      <c r="Q2417" s="8"/>
      <c r="R2417" s="8"/>
      <c r="S2417" s="8"/>
    </row>
    <row r="2418" spans="5:19" s="7" customFormat="1">
      <c r="E2418" s="23"/>
      <c r="F2418" s="23"/>
      <c r="G2418" s="23"/>
      <c r="H2418" s="23"/>
      <c r="I2418" s="18"/>
      <c r="J2418" s="9"/>
      <c r="K2418" s="8"/>
      <c r="L2418" s="8"/>
      <c r="M2418" s="8"/>
      <c r="N2418" s="8"/>
      <c r="O2418" s="8"/>
      <c r="P2418" s="8"/>
      <c r="Q2418" s="8"/>
      <c r="R2418" s="8"/>
      <c r="S2418" s="8"/>
    </row>
    <row r="2419" spans="5:19" s="7" customFormat="1">
      <c r="E2419" s="23"/>
      <c r="F2419" s="23"/>
      <c r="G2419" s="23"/>
      <c r="H2419" s="23"/>
      <c r="I2419" s="18"/>
      <c r="J2419" s="9"/>
      <c r="K2419" s="8"/>
      <c r="L2419" s="8"/>
      <c r="M2419" s="8"/>
      <c r="N2419" s="8"/>
      <c r="O2419" s="8"/>
      <c r="P2419" s="8"/>
      <c r="Q2419" s="8"/>
      <c r="R2419" s="8"/>
      <c r="S2419" s="8"/>
    </row>
    <row r="2420" spans="5:19" s="7" customFormat="1">
      <c r="E2420" s="23"/>
      <c r="F2420" s="23"/>
      <c r="G2420" s="23"/>
      <c r="H2420" s="23"/>
      <c r="I2420" s="18"/>
      <c r="J2420" s="9"/>
      <c r="K2420" s="8"/>
      <c r="L2420" s="8"/>
      <c r="M2420" s="8"/>
      <c r="N2420" s="8"/>
      <c r="O2420" s="8"/>
      <c r="P2420" s="8"/>
      <c r="Q2420" s="8"/>
      <c r="R2420" s="8"/>
      <c r="S2420" s="8"/>
    </row>
    <row r="2421" spans="5:19" s="7" customFormat="1">
      <c r="E2421" s="23"/>
      <c r="F2421" s="23"/>
      <c r="G2421" s="23"/>
      <c r="H2421" s="23"/>
      <c r="I2421" s="18"/>
      <c r="J2421" s="9"/>
      <c r="K2421" s="8"/>
      <c r="L2421" s="8"/>
      <c r="M2421" s="8"/>
      <c r="N2421" s="8"/>
      <c r="O2421" s="8"/>
      <c r="P2421" s="8"/>
      <c r="Q2421" s="8"/>
      <c r="R2421" s="8"/>
      <c r="S2421" s="8"/>
    </row>
    <row r="2422" spans="5:19" s="7" customFormat="1">
      <c r="E2422" s="23"/>
      <c r="F2422" s="23"/>
      <c r="G2422" s="23"/>
      <c r="H2422" s="23"/>
      <c r="I2422" s="18"/>
      <c r="J2422" s="9"/>
      <c r="K2422" s="8"/>
      <c r="L2422" s="8"/>
      <c r="M2422" s="8"/>
      <c r="N2422" s="8"/>
      <c r="O2422" s="8"/>
      <c r="P2422" s="8"/>
      <c r="Q2422" s="8"/>
      <c r="R2422" s="8"/>
      <c r="S2422" s="8"/>
    </row>
    <row r="2423" spans="5:19" s="7" customFormat="1">
      <c r="E2423" s="23"/>
      <c r="F2423" s="23"/>
      <c r="G2423" s="23"/>
      <c r="H2423" s="23"/>
      <c r="I2423" s="18"/>
      <c r="J2423" s="9"/>
      <c r="K2423" s="8"/>
      <c r="L2423" s="8"/>
      <c r="M2423" s="8"/>
      <c r="N2423" s="8"/>
      <c r="O2423" s="8"/>
      <c r="P2423" s="8"/>
      <c r="Q2423" s="8"/>
      <c r="R2423" s="8"/>
      <c r="S2423" s="8"/>
    </row>
    <row r="2424" spans="5:19" s="7" customFormat="1">
      <c r="E2424" s="23"/>
      <c r="F2424" s="23"/>
      <c r="G2424" s="23"/>
      <c r="H2424" s="23"/>
      <c r="I2424" s="18"/>
      <c r="J2424" s="9"/>
      <c r="K2424" s="8"/>
      <c r="L2424" s="8"/>
      <c r="M2424" s="8"/>
      <c r="N2424" s="8"/>
      <c r="O2424" s="8"/>
      <c r="P2424" s="8"/>
      <c r="Q2424" s="8"/>
      <c r="R2424" s="8"/>
      <c r="S2424" s="8"/>
    </row>
    <row r="2425" spans="5:19" s="7" customFormat="1">
      <c r="E2425" s="23"/>
      <c r="F2425" s="23"/>
      <c r="G2425" s="23"/>
      <c r="H2425" s="23"/>
      <c r="I2425" s="18"/>
      <c r="J2425" s="9"/>
      <c r="K2425" s="8"/>
      <c r="L2425" s="8"/>
      <c r="M2425" s="8"/>
      <c r="N2425" s="8"/>
      <c r="O2425" s="8"/>
      <c r="P2425" s="8"/>
      <c r="Q2425" s="8"/>
      <c r="R2425" s="8"/>
      <c r="S2425" s="8"/>
    </row>
    <row r="2426" spans="5:19" s="7" customFormat="1">
      <c r="E2426" s="23"/>
      <c r="F2426" s="23"/>
      <c r="G2426" s="23"/>
      <c r="H2426" s="23"/>
      <c r="I2426" s="18"/>
      <c r="J2426" s="9"/>
      <c r="K2426" s="8"/>
      <c r="L2426" s="8"/>
      <c r="M2426" s="8"/>
      <c r="N2426" s="8"/>
      <c r="O2426" s="8"/>
      <c r="P2426" s="8"/>
      <c r="Q2426" s="8"/>
      <c r="R2426" s="8"/>
      <c r="S2426" s="8"/>
    </row>
    <row r="2427" spans="5:19" s="7" customFormat="1">
      <c r="E2427" s="23"/>
      <c r="F2427" s="23"/>
      <c r="G2427" s="23"/>
      <c r="H2427" s="23"/>
      <c r="I2427" s="18"/>
      <c r="J2427" s="9"/>
      <c r="K2427" s="8"/>
      <c r="L2427" s="8"/>
      <c r="M2427" s="8"/>
      <c r="N2427" s="8"/>
      <c r="O2427" s="8"/>
      <c r="P2427" s="8"/>
      <c r="Q2427" s="8"/>
      <c r="R2427" s="8"/>
      <c r="S2427" s="8"/>
    </row>
    <row r="2428" spans="5:19" s="7" customFormat="1">
      <c r="E2428" s="23"/>
      <c r="F2428" s="23"/>
      <c r="G2428" s="23"/>
      <c r="H2428" s="23"/>
      <c r="I2428" s="18"/>
      <c r="J2428" s="9"/>
      <c r="K2428" s="8"/>
      <c r="L2428" s="8"/>
      <c r="M2428" s="8"/>
      <c r="N2428" s="8"/>
      <c r="O2428" s="8"/>
      <c r="P2428" s="8"/>
      <c r="Q2428" s="8"/>
      <c r="R2428" s="8"/>
      <c r="S2428" s="8"/>
    </row>
    <row r="2429" spans="5:19" s="7" customFormat="1">
      <c r="E2429" s="23"/>
      <c r="F2429" s="23"/>
      <c r="G2429" s="23"/>
      <c r="H2429" s="23"/>
      <c r="I2429" s="18"/>
      <c r="J2429" s="9"/>
      <c r="K2429" s="8"/>
      <c r="L2429" s="8"/>
      <c r="M2429" s="8"/>
      <c r="N2429" s="8"/>
      <c r="O2429" s="8"/>
      <c r="P2429" s="8"/>
      <c r="Q2429" s="8"/>
      <c r="R2429" s="8"/>
      <c r="S2429" s="8"/>
    </row>
    <row r="2430" spans="5:19" s="7" customFormat="1">
      <c r="E2430" s="23"/>
      <c r="F2430" s="23"/>
      <c r="G2430" s="23"/>
      <c r="H2430" s="23"/>
      <c r="I2430" s="18"/>
      <c r="J2430" s="9"/>
      <c r="K2430" s="8"/>
      <c r="L2430" s="8"/>
      <c r="M2430" s="8"/>
      <c r="N2430" s="8"/>
      <c r="O2430" s="8"/>
      <c r="P2430" s="8"/>
      <c r="Q2430" s="8"/>
      <c r="R2430" s="8"/>
      <c r="S2430" s="8"/>
    </row>
    <row r="2431" spans="5:19" s="7" customFormat="1">
      <c r="E2431" s="23"/>
      <c r="F2431" s="23"/>
      <c r="G2431" s="23"/>
      <c r="H2431" s="23"/>
      <c r="I2431" s="18"/>
      <c r="J2431" s="9"/>
      <c r="K2431" s="8"/>
      <c r="L2431" s="8"/>
      <c r="M2431" s="8"/>
      <c r="N2431" s="8"/>
      <c r="O2431" s="8"/>
      <c r="P2431" s="8"/>
      <c r="Q2431" s="8"/>
      <c r="R2431" s="8"/>
      <c r="S2431" s="8"/>
    </row>
    <row r="2432" spans="5:19" s="7" customFormat="1">
      <c r="E2432" s="23"/>
      <c r="F2432" s="23"/>
      <c r="G2432" s="23"/>
      <c r="H2432" s="23"/>
      <c r="I2432" s="18"/>
      <c r="J2432" s="9"/>
      <c r="K2432" s="8"/>
      <c r="L2432" s="8"/>
      <c r="M2432" s="8"/>
      <c r="N2432" s="8"/>
      <c r="O2432" s="8"/>
      <c r="P2432" s="8"/>
      <c r="Q2432" s="8"/>
      <c r="R2432" s="8"/>
      <c r="S2432" s="8"/>
    </row>
    <row r="2433" spans="5:19" s="7" customFormat="1">
      <c r="E2433" s="23"/>
      <c r="F2433" s="23"/>
      <c r="G2433" s="23"/>
      <c r="H2433" s="23"/>
      <c r="I2433" s="18"/>
      <c r="J2433" s="9"/>
      <c r="K2433" s="8"/>
      <c r="L2433" s="8"/>
      <c r="M2433" s="8"/>
      <c r="N2433" s="8"/>
      <c r="O2433" s="8"/>
      <c r="P2433" s="8"/>
      <c r="Q2433" s="8"/>
      <c r="R2433" s="8"/>
      <c r="S2433" s="8"/>
    </row>
    <row r="2434" spans="5:19" s="7" customFormat="1">
      <c r="E2434" s="23"/>
      <c r="F2434" s="23"/>
      <c r="G2434" s="23"/>
      <c r="H2434" s="23"/>
      <c r="I2434" s="18"/>
      <c r="J2434" s="9"/>
      <c r="K2434" s="8"/>
      <c r="L2434" s="8"/>
      <c r="M2434" s="8"/>
      <c r="N2434" s="8"/>
      <c r="O2434" s="8"/>
      <c r="P2434" s="8"/>
      <c r="Q2434" s="8"/>
      <c r="R2434" s="8"/>
      <c r="S2434" s="8"/>
    </row>
    <row r="2435" spans="5:19" s="7" customFormat="1">
      <c r="E2435" s="23"/>
      <c r="F2435" s="23"/>
      <c r="G2435" s="23"/>
      <c r="H2435" s="23"/>
      <c r="I2435" s="18"/>
      <c r="J2435" s="9"/>
      <c r="K2435" s="8"/>
      <c r="L2435" s="8"/>
      <c r="M2435" s="8"/>
      <c r="N2435" s="8"/>
      <c r="O2435" s="8"/>
      <c r="P2435" s="8"/>
      <c r="Q2435" s="8"/>
      <c r="R2435" s="8"/>
      <c r="S2435" s="8"/>
    </row>
    <row r="2436" spans="5:19" s="7" customFormat="1">
      <c r="E2436" s="23"/>
      <c r="F2436" s="23"/>
      <c r="G2436" s="23"/>
      <c r="H2436" s="23"/>
      <c r="I2436" s="18"/>
      <c r="J2436" s="9"/>
      <c r="K2436" s="8"/>
      <c r="L2436" s="8"/>
      <c r="M2436" s="8"/>
      <c r="N2436" s="8"/>
      <c r="O2436" s="8"/>
      <c r="P2436" s="8"/>
      <c r="Q2436" s="8"/>
      <c r="R2436" s="8"/>
      <c r="S2436" s="8"/>
    </row>
    <row r="2437" spans="5:19" s="7" customFormat="1">
      <c r="E2437" s="23"/>
      <c r="F2437" s="23"/>
      <c r="G2437" s="23"/>
      <c r="H2437" s="23"/>
      <c r="I2437" s="18"/>
      <c r="J2437" s="9"/>
      <c r="K2437" s="8"/>
      <c r="L2437" s="8"/>
      <c r="M2437" s="8"/>
      <c r="N2437" s="8"/>
      <c r="O2437" s="8"/>
      <c r="P2437" s="8"/>
      <c r="Q2437" s="8"/>
      <c r="R2437" s="8"/>
      <c r="S2437" s="8"/>
    </row>
    <row r="2438" spans="5:19" s="7" customFormat="1">
      <c r="E2438" s="23"/>
      <c r="F2438" s="23"/>
      <c r="G2438" s="23"/>
      <c r="H2438" s="23"/>
      <c r="I2438" s="18"/>
      <c r="J2438" s="9"/>
      <c r="K2438" s="8"/>
      <c r="L2438" s="8"/>
      <c r="M2438" s="8"/>
      <c r="N2438" s="8"/>
      <c r="O2438" s="8"/>
      <c r="P2438" s="8"/>
      <c r="Q2438" s="8"/>
      <c r="R2438" s="8"/>
      <c r="S2438" s="8"/>
    </row>
    <row r="2439" spans="5:19" s="7" customFormat="1">
      <c r="E2439" s="23"/>
      <c r="F2439" s="23"/>
      <c r="G2439" s="23"/>
      <c r="H2439" s="23"/>
      <c r="I2439" s="18"/>
      <c r="J2439" s="9"/>
      <c r="K2439" s="8"/>
      <c r="L2439" s="8"/>
      <c r="M2439" s="8"/>
      <c r="N2439" s="8"/>
      <c r="O2439" s="8"/>
      <c r="P2439" s="8"/>
      <c r="Q2439" s="8"/>
      <c r="R2439" s="8"/>
      <c r="S2439" s="8"/>
    </row>
    <row r="2440" spans="5:19" s="7" customFormat="1">
      <c r="E2440" s="23"/>
      <c r="F2440" s="23"/>
      <c r="G2440" s="23"/>
      <c r="H2440" s="23"/>
      <c r="I2440" s="18"/>
      <c r="J2440" s="9"/>
      <c r="K2440" s="8"/>
      <c r="L2440" s="8"/>
      <c r="M2440" s="8"/>
      <c r="N2440" s="8"/>
      <c r="O2440" s="8"/>
      <c r="P2440" s="8"/>
      <c r="Q2440" s="8"/>
      <c r="R2440" s="8"/>
      <c r="S2440" s="8"/>
    </row>
    <row r="2441" spans="5:19" s="7" customFormat="1">
      <c r="E2441" s="23"/>
      <c r="F2441" s="23"/>
      <c r="G2441" s="23"/>
      <c r="H2441" s="23"/>
      <c r="I2441" s="18"/>
      <c r="J2441" s="9"/>
      <c r="K2441" s="8"/>
      <c r="L2441" s="8"/>
      <c r="M2441" s="8"/>
      <c r="N2441" s="8"/>
      <c r="O2441" s="8"/>
      <c r="P2441" s="8"/>
      <c r="Q2441" s="8"/>
      <c r="R2441" s="8"/>
      <c r="S2441" s="8"/>
    </row>
    <row r="2442" spans="5:19" s="7" customFormat="1">
      <c r="E2442" s="23"/>
      <c r="F2442" s="23"/>
      <c r="G2442" s="23"/>
      <c r="H2442" s="23"/>
      <c r="I2442" s="18"/>
      <c r="J2442" s="9"/>
      <c r="K2442" s="8"/>
      <c r="L2442" s="8"/>
      <c r="M2442" s="8"/>
      <c r="N2442" s="8"/>
      <c r="O2442" s="8"/>
      <c r="P2442" s="8"/>
      <c r="Q2442" s="8"/>
      <c r="R2442" s="8"/>
      <c r="S2442" s="8"/>
    </row>
    <row r="2443" spans="5:19" s="7" customFormat="1">
      <c r="E2443" s="23"/>
      <c r="F2443" s="23"/>
      <c r="G2443" s="23"/>
      <c r="H2443" s="23"/>
      <c r="I2443" s="18"/>
      <c r="J2443" s="9"/>
      <c r="K2443" s="8"/>
      <c r="L2443" s="8"/>
      <c r="M2443" s="8"/>
      <c r="N2443" s="8"/>
      <c r="O2443" s="8"/>
      <c r="P2443" s="8"/>
      <c r="Q2443" s="8"/>
      <c r="R2443" s="8"/>
      <c r="S2443" s="8"/>
    </row>
    <row r="2444" spans="5:19" s="7" customFormat="1">
      <c r="E2444" s="23"/>
      <c r="F2444" s="23"/>
      <c r="G2444" s="23"/>
      <c r="H2444" s="23"/>
      <c r="I2444" s="18"/>
      <c r="J2444" s="9"/>
      <c r="K2444" s="8"/>
      <c r="L2444" s="8"/>
      <c r="M2444" s="8"/>
      <c r="N2444" s="8"/>
      <c r="O2444" s="8"/>
      <c r="P2444" s="8"/>
      <c r="Q2444" s="8"/>
      <c r="R2444" s="8"/>
      <c r="S2444" s="8"/>
    </row>
    <row r="2445" spans="5:19" s="7" customFormat="1">
      <c r="E2445" s="23"/>
      <c r="F2445" s="23"/>
      <c r="G2445" s="23"/>
      <c r="H2445" s="23"/>
      <c r="I2445" s="18"/>
      <c r="J2445" s="9"/>
      <c r="K2445" s="8"/>
      <c r="L2445" s="8"/>
      <c r="M2445" s="8"/>
      <c r="N2445" s="8"/>
      <c r="O2445" s="8"/>
      <c r="P2445" s="8"/>
      <c r="Q2445" s="8"/>
      <c r="R2445" s="8"/>
      <c r="S2445" s="8"/>
    </row>
    <row r="2446" spans="5:19" s="7" customFormat="1">
      <c r="E2446" s="23"/>
      <c r="F2446" s="23"/>
      <c r="G2446" s="23"/>
      <c r="H2446" s="23"/>
      <c r="I2446" s="18"/>
      <c r="J2446" s="9"/>
      <c r="K2446" s="8"/>
      <c r="L2446" s="8"/>
      <c r="M2446" s="8"/>
      <c r="N2446" s="8"/>
      <c r="O2446" s="8"/>
      <c r="P2446" s="8"/>
      <c r="Q2446" s="8"/>
      <c r="R2446" s="8"/>
      <c r="S2446" s="8"/>
    </row>
    <row r="2447" spans="5:19" s="7" customFormat="1">
      <c r="E2447" s="23"/>
      <c r="F2447" s="23"/>
      <c r="G2447" s="23"/>
      <c r="H2447" s="23"/>
      <c r="I2447" s="18"/>
      <c r="J2447" s="9"/>
      <c r="K2447" s="8"/>
      <c r="L2447" s="8"/>
      <c r="M2447" s="8"/>
      <c r="N2447" s="8"/>
      <c r="O2447" s="8"/>
      <c r="P2447" s="8"/>
      <c r="Q2447" s="8"/>
      <c r="R2447" s="8"/>
      <c r="S2447" s="8"/>
    </row>
    <row r="2448" spans="5:19" s="7" customFormat="1">
      <c r="E2448" s="23"/>
      <c r="F2448" s="23"/>
      <c r="G2448" s="23"/>
      <c r="H2448" s="23"/>
      <c r="I2448" s="18"/>
      <c r="J2448" s="9"/>
      <c r="K2448" s="8"/>
      <c r="L2448" s="8"/>
      <c r="M2448" s="8"/>
      <c r="N2448" s="8"/>
      <c r="O2448" s="8"/>
      <c r="P2448" s="8"/>
      <c r="Q2448" s="8"/>
      <c r="R2448" s="8"/>
      <c r="S2448" s="8"/>
    </row>
    <row r="2449" spans="5:19" s="7" customFormat="1">
      <c r="E2449" s="23"/>
      <c r="F2449" s="23"/>
      <c r="G2449" s="23"/>
      <c r="H2449" s="23"/>
      <c r="I2449" s="18"/>
      <c r="J2449" s="9"/>
      <c r="K2449" s="8"/>
      <c r="L2449" s="8"/>
      <c r="M2449" s="8"/>
      <c r="N2449" s="8"/>
      <c r="O2449" s="8"/>
      <c r="P2449" s="8"/>
      <c r="Q2449" s="8"/>
      <c r="R2449" s="8"/>
      <c r="S2449" s="8"/>
    </row>
    <row r="2450" spans="5:19" s="7" customFormat="1">
      <c r="E2450" s="23"/>
      <c r="F2450" s="23"/>
      <c r="G2450" s="23"/>
      <c r="H2450" s="23"/>
      <c r="I2450" s="18"/>
      <c r="J2450" s="9"/>
      <c r="K2450" s="8"/>
      <c r="L2450" s="8"/>
      <c r="M2450" s="8"/>
      <c r="N2450" s="8"/>
      <c r="O2450" s="8"/>
      <c r="P2450" s="8"/>
      <c r="Q2450" s="8"/>
      <c r="R2450" s="8"/>
      <c r="S2450" s="8"/>
    </row>
    <row r="2451" spans="5:19" s="7" customFormat="1">
      <c r="E2451" s="23"/>
      <c r="F2451" s="23"/>
      <c r="G2451" s="23"/>
      <c r="H2451" s="23"/>
      <c r="I2451" s="18"/>
      <c r="J2451" s="9"/>
      <c r="K2451" s="8"/>
      <c r="L2451" s="8"/>
      <c r="M2451" s="8"/>
      <c r="N2451" s="8"/>
      <c r="O2451" s="8"/>
      <c r="P2451" s="8"/>
      <c r="Q2451" s="8"/>
      <c r="R2451" s="8"/>
      <c r="S2451" s="8"/>
    </row>
    <row r="2452" spans="5:19" s="7" customFormat="1">
      <c r="E2452" s="23"/>
      <c r="F2452" s="23"/>
      <c r="G2452" s="23"/>
      <c r="H2452" s="23"/>
      <c r="I2452" s="18"/>
      <c r="J2452" s="9"/>
      <c r="K2452" s="8"/>
      <c r="L2452" s="8"/>
      <c r="M2452" s="8"/>
      <c r="N2452" s="8"/>
      <c r="O2452" s="8"/>
      <c r="P2452" s="8"/>
      <c r="Q2452" s="8"/>
      <c r="R2452" s="8"/>
      <c r="S2452" s="8"/>
    </row>
    <row r="2453" spans="5:19" s="7" customFormat="1">
      <c r="E2453" s="23"/>
      <c r="F2453" s="23"/>
      <c r="G2453" s="23"/>
      <c r="H2453" s="23"/>
      <c r="I2453" s="18"/>
      <c r="J2453" s="9"/>
      <c r="K2453" s="8"/>
      <c r="L2453" s="8"/>
      <c r="M2453" s="8"/>
      <c r="N2453" s="8"/>
      <c r="O2453" s="8"/>
      <c r="P2453" s="8"/>
      <c r="Q2453" s="8"/>
      <c r="R2453" s="8"/>
      <c r="S2453" s="8"/>
    </row>
    <row r="2454" spans="5:19" s="7" customFormat="1">
      <c r="E2454" s="23"/>
      <c r="F2454" s="23"/>
      <c r="G2454" s="23"/>
      <c r="H2454" s="23"/>
      <c r="I2454" s="18"/>
      <c r="J2454" s="9"/>
      <c r="K2454" s="8"/>
      <c r="L2454" s="8"/>
      <c r="M2454" s="8"/>
      <c r="N2454" s="8"/>
      <c r="O2454" s="8"/>
      <c r="P2454" s="8"/>
      <c r="Q2454" s="8"/>
      <c r="R2454" s="8"/>
      <c r="S2454" s="8"/>
    </row>
    <row r="2455" spans="5:19" s="7" customFormat="1">
      <c r="E2455" s="23"/>
      <c r="F2455" s="23"/>
      <c r="G2455" s="23"/>
      <c r="H2455" s="23"/>
      <c r="I2455" s="18"/>
      <c r="J2455" s="9"/>
      <c r="K2455" s="8"/>
      <c r="L2455" s="8"/>
      <c r="M2455" s="8"/>
      <c r="N2455" s="8"/>
      <c r="O2455" s="8"/>
      <c r="P2455" s="8"/>
      <c r="Q2455" s="8"/>
      <c r="R2455" s="8"/>
      <c r="S2455" s="8"/>
    </row>
    <row r="2456" spans="5:19" s="7" customFormat="1">
      <c r="E2456" s="23"/>
      <c r="F2456" s="23"/>
      <c r="G2456" s="23"/>
      <c r="H2456" s="23"/>
      <c r="I2456" s="18"/>
      <c r="J2456" s="9"/>
      <c r="K2456" s="8"/>
      <c r="L2456" s="8"/>
      <c r="M2456" s="8"/>
      <c r="N2456" s="8"/>
      <c r="O2456" s="8"/>
      <c r="P2456" s="8"/>
      <c r="Q2456" s="8"/>
      <c r="R2456" s="8"/>
      <c r="S2456" s="8"/>
    </row>
    <row r="2457" spans="5:19" s="7" customFormat="1">
      <c r="E2457" s="23"/>
      <c r="F2457" s="23"/>
      <c r="G2457" s="23"/>
      <c r="H2457" s="23"/>
      <c r="I2457" s="18"/>
      <c r="J2457" s="9"/>
      <c r="K2457" s="8"/>
      <c r="L2457" s="8"/>
      <c r="M2457" s="8"/>
      <c r="N2457" s="8"/>
      <c r="O2457" s="8"/>
      <c r="P2457" s="8"/>
      <c r="Q2457" s="8"/>
      <c r="R2457" s="8"/>
      <c r="S2457" s="8"/>
    </row>
    <row r="2458" spans="5:19" s="7" customFormat="1">
      <c r="E2458" s="23"/>
      <c r="F2458" s="23"/>
      <c r="G2458" s="23"/>
      <c r="H2458" s="23"/>
      <c r="I2458" s="18"/>
      <c r="J2458" s="9"/>
      <c r="K2458" s="8"/>
      <c r="L2458" s="8"/>
      <c r="M2458" s="8"/>
      <c r="N2458" s="8"/>
      <c r="O2458" s="8"/>
      <c r="P2458" s="8"/>
      <c r="Q2458" s="8"/>
      <c r="R2458" s="8"/>
      <c r="S2458" s="8"/>
    </row>
    <row r="2459" spans="5:19" s="7" customFormat="1">
      <c r="E2459" s="23"/>
      <c r="F2459" s="23"/>
      <c r="G2459" s="23"/>
      <c r="H2459" s="23"/>
      <c r="I2459" s="18"/>
      <c r="J2459" s="9"/>
      <c r="K2459" s="8"/>
      <c r="L2459" s="8"/>
      <c r="M2459" s="8"/>
      <c r="N2459" s="8"/>
      <c r="O2459" s="8"/>
      <c r="P2459" s="8"/>
      <c r="Q2459" s="8"/>
      <c r="R2459" s="8"/>
      <c r="S2459" s="8"/>
    </row>
    <row r="2460" spans="5:19" s="7" customFormat="1">
      <c r="E2460" s="23"/>
      <c r="F2460" s="23"/>
      <c r="G2460" s="23"/>
      <c r="H2460" s="23"/>
      <c r="I2460" s="18"/>
      <c r="J2460" s="9"/>
      <c r="K2460" s="8"/>
      <c r="L2460" s="8"/>
      <c r="M2460" s="8"/>
      <c r="N2460" s="8"/>
      <c r="O2460" s="8"/>
      <c r="P2460" s="8"/>
      <c r="Q2460" s="8"/>
      <c r="R2460" s="8"/>
      <c r="S2460" s="8"/>
    </row>
    <row r="2461" spans="5:19" s="7" customFormat="1">
      <c r="E2461" s="23"/>
      <c r="F2461" s="23"/>
      <c r="G2461" s="23"/>
      <c r="H2461" s="23"/>
      <c r="I2461" s="18"/>
      <c r="J2461" s="9"/>
      <c r="K2461" s="8"/>
      <c r="L2461" s="8"/>
      <c r="M2461" s="8"/>
      <c r="N2461" s="8"/>
      <c r="O2461" s="8"/>
      <c r="P2461" s="8"/>
      <c r="Q2461" s="8"/>
      <c r="R2461" s="8"/>
      <c r="S2461" s="8"/>
    </row>
    <row r="2462" spans="5:19" s="7" customFormat="1">
      <c r="E2462" s="23"/>
      <c r="F2462" s="23"/>
      <c r="G2462" s="23"/>
      <c r="H2462" s="23"/>
      <c r="I2462" s="18"/>
      <c r="J2462" s="9"/>
      <c r="K2462" s="8"/>
      <c r="L2462" s="8"/>
      <c r="M2462" s="8"/>
      <c r="N2462" s="8"/>
      <c r="O2462" s="8"/>
      <c r="P2462" s="8"/>
      <c r="Q2462" s="8"/>
      <c r="R2462" s="8"/>
      <c r="S2462" s="8"/>
    </row>
    <row r="2463" spans="5:19" s="7" customFormat="1">
      <c r="E2463" s="23"/>
      <c r="F2463" s="23"/>
      <c r="G2463" s="23"/>
      <c r="H2463" s="23"/>
      <c r="I2463" s="18"/>
      <c r="J2463" s="9"/>
      <c r="K2463" s="8"/>
      <c r="L2463" s="8"/>
      <c r="M2463" s="8"/>
      <c r="N2463" s="8"/>
      <c r="O2463" s="8"/>
      <c r="P2463" s="8"/>
      <c r="Q2463" s="8"/>
      <c r="R2463" s="8"/>
      <c r="S2463" s="8"/>
    </row>
    <row r="2464" spans="5:19" s="7" customFormat="1">
      <c r="E2464" s="23"/>
      <c r="F2464" s="23"/>
      <c r="G2464" s="23"/>
      <c r="H2464" s="23"/>
      <c r="I2464" s="18"/>
      <c r="J2464" s="9"/>
      <c r="K2464" s="8"/>
      <c r="L2464" s="8"/>
      <c r="M2464" s="8"/>
      <c r="N2464" s="8"/>
      <c r="O2464" s="8"/>
      <c r="P2464" s="8"/>
      <c r="Q2464" s="8"/>
      <c r="R2464" s="8"/>
      <c r="S2464" s="8"/>
    </row>
    <row r="2465" spans="5:19" s="7" customFormat="1">
      <c r="E2465" s="23"/>
      <c r="F2465" s="23"/>
      <c r="G2465" s="23"/>
      <c r="H2465" s="23"/>
      <c r="I2465" s="18"/>
      <c r="J2465" s="9"/>
      <c r="K2465" s="8"/>
      <c r="L2465" s="8"/>
      <c r="M2465" s="8"/>
      <c r="N2465" s="8"/>
      <c r="O2465" s="8"/>
      <c r="P2465" s="8"/>
      <c r="Q2465" s="8"/>
      <c r="R2465" s="8"/>
      <c r="S2465" s="8"/>
    </row>
    <row r="2466" spans="5:19" s="7" customFormat="1">
      <c r="E2466" s="23"/>
      <c r="F2466" s="23"/>
      <c r="G2466" s="23"/>
      <c r="H2466" s="23"/>
      <c r="I2466" s="18"/>
      <c r="J2466" s="9"/>
      <c r="K2466" s="8"/>
      <c r="L2466" s="8"/>
      <c r="M2466" s="8"/>
      <c r="N2466" s="8"/>
      <c r="O2466" s="8"/>
      <c r="P2466" s="8"/>
      <c r="Q2466" s="8"/>
      <c r="R2466" s="8"/>
      <c r="S2466" s="8"/>
    </row>
    <row r="2467" spans="5:19" s="7" customFormat="1">
      <c r="E2467" s="23"/>
      <c r="F2467" s="23"/>
      <c r="G2467" s="23"/>
      <c r="H2467" s="23"/>
      <c r="I2467" s="18"/>
      <c r="J2467" s="9"/>
      <c r="K2467" s="8"/>
      <c r="L2467" s="8"/>
      <c r="M2467" s="8"/>
      <c r="N2467" s="8"/>
      <c r="O2467" s="8"/>
      <c r="P2467" s="8"/>
      <c r="Q2467" s="8"/>
      <c r="R2467" s="8"/>
      <c r="S2467" s="8"/>
    </row>
    <row r="2468" spans="5:19" s="7" customFormat="1">
      <c r="E2468" s="23"/>
      <c r="F2468" s="23"/>
      <c r="G2468" s="23"/>
      <c r="H2468" s="23"/>
      <c r="I2468" s="18"/>
      <c r="J2468" s="9"/>
      <c r="K2468" s="8"/>
      <c r="L2468" s="8"/>
      <c r="M2468" s="8"/>
      <c r="N2468" s="8"/>
      <c r="O2468" s="8"/>
      <c r="P2468" s="8"/>
      <c r="Q2468" s="8"/>
      <c r="R2468" s="8"/>
      <c r="S2468" s="8"/>
    </row>
    <row r="2469" spans="5:19" s="7" customFormat="1">
      <c r="E2469" s="23"/>
      <c r="F2469" s="23"/>
      <c r="G2469" s="23"/>
      <c r="H2469" s="23"/>
      <c r="I2469" s="18"/>
      <c r="J2469" s="9"/>
      <c r="K2469" s="8"/>
      <c r="L2469" s="8"/>
      <c r="M2469" s="8"/>
      <c r="N2469" s="8"/>
      <c r="O2469" s="8"/>
      <c r="P2469" s="8"/>
      <c r="Q2469" s="8"/>
      <c r="R2469" s="8"/>
      <c r="S2469" s="8"/>
    </row>
    <row r="2470" spans="5:19" s="7" customFormat="1">
      <c r="E2470" s="23"/>
      <c r="F2470" s="23"/>
      <c r="G2470" s="23"/>
      <c r="H2470" s="23"/>
      <c r="I2470" s="18"/>
      <c r="J2470" s="9"/>
      <c r="K2470" s="8"/>
      <c r="L2470" s="8"/>
      <c r="M2470" s="8"/>
      <c r="N2470" s="8"/>
      <c r="O2470" s="8"/>
      <c r="P2470" s="8"/>
      <c r="Q2470" s="8"/>
      <c r="R2470" s="8"/>
      <c r="S2470" s="8"/>
    </row>
    <row r="2471" spans="5:19" s="7" customFormat="1">
      <c r="E2471" s="23"/>
      <c r="F2471" s="23"/>
      <c r="G2471" s="23"/>
      <c r="H2471" s="23"/>
      <c r="I2471" s="18"/>
      <c r="J2471" s="9"/>
      <c r="K2471" s="8"/>
      <c r="L2471" s="8"/>
      <c r="M2471" s="8"/>
      <c r="N2471" s="8"/>
      <c r="O2471" s="8"/>
      <c r="P2471" s="8"/>
      <c r="Q2471" s="8"/>
      <c r="R2471" s="8"/>
      <c r="S2471" s="8"/>
    </row>
    <row r="2472" spans="5:19" s="7" customFormat="1">
      <c r="E2472" s="23"/>
      <c r="F2472" s="23"/>
      <c r="G2472" s="23"/>
      <c r="H2472" s="23"/>
      <c r="I2472" s="18"/>
      <c r="J2472" s="9"/>
      <c r="K2472" s="8"/>
      <c r="L2472" s="8"/>
      <c r="M2472" s="8"/>
      <c r="N2472" s="8"/>
      <c r="O2472" s="8"/>
      <c r="P2472" s="8"/>
      <c r="Q2472" s="8"/>
      <c r="R2472" s="8"/>
      <c r="S2472" s="8"/>
    </row>
    <row r="2473" spans="5:19" s="7" customFormat="1">
      <c r="E2473" s="23"/>
      <c r="F2473" s="23"/>
      <c r="G2473" s="23"/>
      <c r="H2473" s="23"/>
      <c r="I2473" s="18"/>
      <c r="J2473" s="9"/>
      <c r="K2473" s="8"/>
      <c r="L2473" s="8"/>
      <c r="M2473" s="8"/>
      <c r="N2473" s="8"/>
      <c r="O2473" s="8"/>
      <c r="P2473" s="8"/>
      <c r="Q2473" s="8"/>
      <c r="R2473" s="8"/>
      <c r="S2473" s="8"/>
    </row>
    <row r="2474" spans="5:19" s="7" customFormat="1">
      <c r="E2474" s="23"/>
      <c r="F2474" s="23"/>
      <c r="G2474" s="23"/>
      <c r="H2474" s="23"/>
      <c r="I2474" s="18"/>
      <c r="J2474" s="9"/>
      <c r="K2474" s="8"/>
      <c r="L2474" s="8"/>
      <c r="M2474" s="8"/>
      <c r="N2474" s="8"/>
      <c r="O2474" s="8"/>
      <c r="P2474" s="8"/>
      <c r="Q2474" s="8"/>
      <c r="R2474" s="8"/>
      <c r="S2474" s="8"/>
    </row>
    <row r="2475" spans="5:19" s="7" customFormat="1">
      <c r="E2475" s="23"/>
      <c r="F2475" s="23"/>
      <c r="G2475" s="23"/>
      <c r="H2475" s="23"/>
      <c r="I2475" s="18"/>
      <c r="J2475" s="9"/>
      <c r="K2475" s="8"/>
      <c r="L2475" s="8"/>
      <c r="M2475" s="8"/>
      <c r="N2475" s="8"/>
      <c r="O2475" s="8"/>
      <c r="P2475" s="8"/>
      <c r="Q2475" s="8"/>
      <c r="R2475" s="8"/>
      <c r="S2475" s="8"/>
    </row>
    <row r="2476" spans="5:19" s="7" customFormat="1">
      <c r="E2476" s="23"/>
      <c r="F2476" s="23"/>
      <c r="G2476" s="23"/>
      <c r="H2476" s="23"/>
      <c r="I2476" s="18"/>
      <c r="J2476" s="9"/>
      <c r="K2476" s="8"/>
      <c r="L2476" s="8"/>
      <c r="M2476" s="8"/>
      <c r="N2476" s="8"/>
      <c r="O2476" s="8"/>
      <c r="P2476" s="8"/>
      <c r="Q2476" s="8"/>
      <c r="R2476" s="8"/>
      <c r="S2476" s="8"/>
    </row>
    <row r="2477" spans="5:19" s="7" customFormat="1">
      <c r="E2477" s="23"/>
      <c r="F2477" s="23"/>
      <c r="G2477" s="23"/>
      <c r="H2477" s="23"/>
      <c r="I2477" s="18"/>
      <c r="J2477" s="9"/>
      <c r="K2477" s="8"/>
      <c r="L2477" s="8"/>
      <c r="M2477" s="8"/>
      <c r="N2477" s="8"/>
      <c r="O2477" s="8"/>
      <c r="P2477" s="8"/>
      <c r="Q2477" s="8"/>
      <c r="R2477" s="8"/>
      <c r="S2477" s="8"/>
    </row>
    <row r="2478" spans="5:19" s="7" customFormat="1">
      <c r="E2478" s="23"/>
      <c r="F2478" s="23"/>
      <c r="G2478" s="23"/>
      <c r="H2478" s="23"/>
      <c r="I2478" s="18"/>
      <c r="J2478" s="9"/>
      <c r="K2478" s="8"/>
      <c r="L2478" s="8"/>
      <c r="M2478" s="8"/>
      <c r="N2478" s="8"/>
      <c r="O2478" s="8"/>
      <c r="P2478" s="8"/>
      <c r="Q2478" s="8"/>
      <c r="R2478" s="8"/>
      <c r="S2478" s="8"/>
    </row>
    <row r="2479" spans="5:19" s="7" customFormat="1">
      <c r="E2479" s="23"/>
      <c r="F2479" s="23"/>
      <c r="G2479" s="23"/>
      <c r="H2479" s="23"/>
      <c r="I2479" s="18"/>
      <c r="J2479" s="9"/>
      <c r="K2479" s="8"/>
      <c r="L2479" s="8"/>
      <c r="M2479" s="8"/>
      <c r="N2479" s="8"/>
      <c r="O2479" s="8"/>
      <c r="P2479" s="8"/>
      <c r="Q2479" s="8"/>
      <c r="R2479" s="8"/>
      <c r="S2479" s="8"/>
    </row>
    <row r="2480" spans="5:19" s="7" customFormat="1">
      <c r="E2480" s="23"/>
      <c r="F2480" s="23"/>
      <c r="G2480" s="23"/>
      <c r="H2480" s="23"/>
      <c r="I2480" s="18"/>
      <c r="J2480" s="9"/>
      <c r="K2480" s="8"/>
      <c r="L2480" s="8"/>
      <c r="M2480" s="8"/>
      <c r="N2480" s="8"/>
      <c r="O2480" s="8"/>
      <c r="P2480" s="8"/>
      <c r="Q2480" s="8"/>
      <c r="R2480" s="8"/>
      <c r="S2480" s="8"/>
    </row>
    <row r="2481" spans="5:19" s="7" customFormat="1">
      <c r="E2481" s="23"/>
      <c r="F2481" s="23"/>
      <c r="G2481" s="23"/>
      <c r="H2481" s="23"/>
      <c r="I2481" s="18"/>
      <c r="J2481" s="9"/>
      <c r="K2481" s="8"/>
      <c r="L2481" s="8"/>
      <c r="M2481" s="8"/>
      <c r="N2481" s="8"/>
      <c r="O2481" s="8"/>
      <c r="P2481" s="8"/>
      <c r="Q2481" s="8"/>
      <c r="R2481" s="8"/>
      <c r="S2481" s="8"/>
    </row>
    <row r="2482" spans="5:19" s="7" customFormat="1">
      <c r="E2482" s="23"/>
      <c r="F2482" s="23"/>
      <c r="G2482" s="23"/>
      <c r="H2482" s="23"/>
      <c r="I2482" s="18"/>
      <c r="J2482" s="9"/>
      <c r="K2482" s="8"/>
      <c r="L2482" s="8"/>
      <c r="M2482" s="8"/>
      <c r="N2482" s="8"/>
      <c r="O2482" s="8"/>
      <c r="P2482" s="8"/>
      <c r="Q2482" s="8"/>
      <c r="R2482" s="8"/>
      <c r="S2482" s="8"/>
    </row>
    <row r="2483" spans="5:19" s="7" customFormat="1">
      <c r="E2483" s="23"/>
      <c r="F2483" s="23"/>
      <c r="G2483" s="23"/>
      <c r="H2483" s="23"/>
      <c r="I2483" s="18"/>
      <c r="J2483" s="9"/>
      <c r="K2483" s="8"/>
      <c r="L2483" s="8"/>
      <c r="M2483" s="8"/>
      <c r="N2483" s="8"/>
      <c r="O2483" s="8"/>
      <c r="P2483" s="8"/>
      <c r="Q2483" s="8"/>
      <c r="R2483" s="8"/>
      <c r="S2483" s="8"/>
    </row>
    <row r="2484" spans="5:19" s="7" customFormat="1">
      <c r="E2484" s="23"/>
      <c r="F2484" s="23"/>
      <c r="G2484" s="23"/>
      <c r="H2484" s="23"/>
      <c r="I2484" s="18"/>
      <c r="J2484" s="9"/>
      <c r="K2484" s="8"/>
      <c r="L2484" s="8"/>
      <c r="M2484" s="8"/>
      <c r="N2484" s="8"/>
      <c r="O2484" s="8"/>
      <c r="P2484" s="8"/>
      <c r="Q2484" s="8"/>
      <c r="R2484" s="8"/>
      <c r="S2484" s="8"/>
    </row>
    <row r="2485" spans="5:19" s="7" customFormat="1">
      <c r="E2485" s="23"/>
      <c r="F2485" s="23"/>
      <c r="G2485" s="23"/>
      <c r="H2485" s="23"/>
      <c r="I2485" s="18"/>
      <c r="J2485" s="9"/>
      <c r="K2485" s="8"/>
      <c r="L2485" s="8"/>
      <c r="M2485" s="8"/>
      <c r="N2485" s="8"/>
      <c r="O2485" s="8"/>
      <c r="P2485" s="8"/>
      <c r="Q2485" s="8"/>
      <c r="R2485" s="8"/>
      <c r="S2485" s="8"/>
    </row>
    <row r="2486" spans="5:19" s="7" customFormat="1">
      <c r="E2486" s="23"/>
      <c r="F2486" s="23"/>
      <c r="G2486" s="23"/>
      <c r="H2486" s="23"/>
      <c r="I2486" s="18"/>
      <c r="J2486" s="9"/>
      <c r="K2486" s="8"/>
      <c r="L2486" s="8"/>
      <c r="M2486" s="8"/>
      <c r="N2486" s="8"/>
      <c r="O2486" s="8"/>
      <c r="P2486" s="8"/>
      <c r="Q2486" s="8"/>
      <c r="R2486" s="8"/>
      <c r="S2486" s="8"/>
    </row>
    <row r="2487" spans="5:19" s="7" customFormat="1">
      <c r="E2487" s="23"/>
      <c r="F2487" s="23"/>
      <c r="G2487" s="23"/>
      <c r="H2487" s="23"/>
      <c r="I2487" s="18"/>
      <c r="J2487" s="9"/>
      <c r="K2487" s="8"/>
      <c r="L2487" s="8"/>
      <c r="M2487" s="8"/>
      <c r="N2487" s="8"/>
      <c r="O2487" s="8"/>
      <c r="P2487" s="8"/>
      <c r="Q2487" s="8"/>
      <c r="R2487" s="8"/>
      <c r="S2487" s="8"/>
    </row>
    <row r="2488" spans="5:19" s="7" customFormat="1">
      <c r="E2488" s="23"/>
      <c r="F2488" s="23"/>
      <c r="G2488" s="23"/>
      <c r="H2488" s="23"/>
      <c r="I2488" s="18"/>
      <c r="J2488" s="9"/>
      <c r="K2488" s="8"/>
      <c r="L2488" s="8"/>
      <c r="M2488" s="8"/>
      <c r="N2488" s="8"/>
      <c r="O2488" s="8"/>
      <c r="P2488" s="8"/>
      <c r="Q2488" s="8"/>
      <c r="R2488" s="8"/>
      <c r="S2488" s="8"/>
    </row>
    <row r="2489" spans="5:19" s="7" customFormat="1">
      <c r="E2489" s="23"/>
      <c r="F2489" s="23"/>
      <c r="G2489" s="23"/>
      <c r="H2489" s="23"/>
      <c r="I2489" s="18"/>
      <c r="J2489" s="9"/>
      <c r="K2489" s="8"/>
      <c r="L2489" s="8"/>
      <c r="M2489" s="8"/>
      <c r="N2489" s="8"/>
      <c r="O2489" s="8"/>
      <c r="P2489" s="8"/>
      <c r="Q2489" s="8"/>
      <c r="R2489" s="8"/>
      <c r="S2489" s="8"/>
    </row>
    <row r="2490" spans="5:19" s="7" customFormat="1">
      <c r="E2490" s="23"/>
      <c r="F2490" s="23"/>
      <c r="G2490" s="23"/>
      <c r="H2490" s="23"/>
      <c r="I2490" s="18"/>
      <c r="J2490" s="9"/>
      <c r="K2490" s="8"/>
      <c r="L2490" s="8"/>
      <c r="M2490" s="8"/>
      <c r="N2490" s="8"/>
      <c r="O2490" s="8"/>
      <c r="P2490" s="8"/>
      <c r="Q2490" s="8"/>
      <c r="R2490" s="8"/>
      <c r="S2490" s="8"/>
    </row>
    <row r="2491" spans="5:19" s="7" customFormat="1">
      <c r="E2491" s="23"/>
      <c r="F2491" s="23"/>
      <c r="G2491" s="23"/>
      <c r="H2491" s="23"/>
      <c r="I2491" s="18"/>
      <c r="J2491" s="9"/>
      <c r="K2491" s="8"/>
      <c r="L2491" s="8"/>
      <c r="M2491" s="8"/>
      <c r="N2491" s="8"/>
      <c r="O2491" s="8"/>
      <c r="P2491" s="8"/>
      <c r="Q2491" s="8"/>
      <c r="R2491" s="8"/>
      <c r="S2491" s="8"/>
    </row>
    <row r="2492" spans="5:19" s="7" customFormat="1">
      <c r="E2492" s="23"/>
      <c r="F2492" s="23"/>
      <c r="G2492" s="23"/>
      <c r="H2492" s="23"/>
      <c r="I2492" s="18"/>
      <c r="J2492" s="9"/>
      <c r="K2492" s="8"/>
      <c r="L2492" s="8"/>
      <c r="M2492" s="8"/>
      <c r="N2492" s="8"/>
      <c r="O2492" s="8"/>
      <c r="P2492" s="8"/>
      <c r="Q2492" s="8"/>
      <c r="R2492" s="8"/>
      <c r="S2492" s="8"/>
    </row>
    <row r="2493" spans="5:19" s="7" customFormat="1">
      <c r="E2493" s="23"/>
      <c r="F2493" s="23"/>
      <c r="G2493" s="23"/>
      <c r="H2493" s="23"/>
      <c r="I2493" s="18"/>
      <c r="J2493" s="9"/>
      <c r="K2493" s="8"/>
      <c r="L2493" s="8"/>
      <c r="M2493" s="8"/>
      <c r="N2493" s="8"/>
      <c r="O2493" s="8"/>
      <c r="P2493" s="8"/>
      <c r="Q2493" s="8"/>
      <c r="R2493" s="8"/>
      <c r="S2493" s="8"/>
    </row>
    <row r="2494" spans="5:19" s="7" customFormat="1">
      <c r="E2494" s="23"/>
      <c r="F2494" s="23"/>
      <c r="G2494" s="23"/>
      <c r="H2494" s="23"/>
      <c r="I2494" s="18"/>
      <c r="J2494" s="9"/>
      <c r="K2494" s="8"/>
      <c r="L2494" s="8"/>
      <c r="M2494" s="8"/>
      <c r="N2494" s="8"/>
      <c r="O2494" s="8"/>
      <c r="P2494" s="8"/>
      <c r="Q2494" s="8"/>
      <c r="R2494" s="8"/>
      <c r="S2494" s="8"/>
    </row>
    <row r="2495" spans="5:19" s="7" customFormat="1">
      <c r="E2495" s="23"/>
      <c r="F2495" s="23"/>
      <c r="G2495" s="23"/>
      <c r="H2495" s="23"/>
      <c r="I2495" s="18"/>
      <c r="J2495" s="9"/>
      <c r="K2495" s="8"/>
      <c r="L2495" s="8"/>
      <c r="M2495" s="8"/>
      <c r="N2495" s="8"/>
      <c r="O2495" s="8"/>
      <c r="P2495" s="8"/>
      <c r="Q2495" s="8"/>
      <c r="R2495" s="8"/>
      <c r="S2495" s="8"/>
    </row>
    <row r="2496" spans="5:19" s="7" customFormat="1">
      <c r="E2496" s="23"/>
      <c r="F2496" s="23"/>
      <c r="G2496" s="23"/>
      <c r="H2496" s="23"/>
      <c r="I2496" s="18"/>
      <c r="J2496" s="9"/>
      <c r="K2496" s="8"/>
      <c r="L2496" s="8"/>
      <c r="M2496" s="8"/>
      <c r="N2496" s="8"/>
      <c r="O2496" s="8"/>
      <c r="P2496" s="8"/>
      <c r="Q2496" s="8"/>
      <c r="R2496" s="8"/>
      <c r="S2496" s="8"/>
    </row>
    <row r="2497" spans="5:19" s="7" customFormat="1">
      <c r="E2497" s="23"/>
      <c r="F2497" s="23"/>
      <c r="G2497" s="23"/>
      <c r="H2497" s="23"/>
      <c r="I2497" s="18"/>
      <c r="J2497" s="9"/>
      <c r="K2497" s="8"/>
      <c r="L2497" s="8"/>
      <c r="M2497" s="8"/>
      <c r="N2497" s="8"/>
      <c r="O2497" s="8"/>
      <c r="P2497" s="8"/>
      <c r="Q2497" s="8"/>
      <c r="R2497" s="8"/>
      <c r="S2497" s="8"/>
    </row>
    <row r="2498" spans="5:19" s="7" customFormat="1">
      <c r="E2498" s="23"/>
      <c r="F2498" s="23"/>
      <c r="G2498" s="23"/>
      <c r="H2498" s="23"/>
      <c r="I2498" s="18"/>
      <c r="J2498" s="9"/>
      <c r="K2498" s="8"/>
      <c r="L2498" s="8"/>
      <c r="M2498" s="8"/>
      <c r="N2498" s="8"/>
      <c r="O2498" s="8"/>
      <c r="P2498" s="8"/>
      <c r="Q2498" s="8"/>
      <c r="R2498" s="8"/>
      <c r="S2498" s="8"/>
    </row>
    <row r="2499" spans="5:19" s="7" customFormat="1">
      <c r="E2499" s="23"/>
      <c r="F2499" s="23"/>
      <c r="G2499" s="23"/>
      <c r="H2499" s="23"/>
      <c r="I2499" s="18"/>
      <c r="J2499" s="9"/>
      <c r="K2499" s="8"/>
      <c r="L2499" s="8"/>
      <c r="M2499" s="8"/>
      <c r="N2499" s="8"/>
      <c r="O2499" s="8"/>
      <c r="P2499" s="8"/>
      <c r="Q2499" s="8"/>
      <c r="R2499" s="8"/>
      <c r="S2499" s="8"/>
    </row>
    <row r="2500" spans="5:19" s="7" customFormat="1">
      <c r="E2500" s="23"/>
      <c r="F2500" s="23"/>
      <c r="G2500" s="23"/>
      <c r="H2500" s="23"/>
      <c r="I2500" s="18"/>
      <c r="J2500" s="9"/>
      <c r="K2500" s="8"/>
      <c r="L2500" s="8"/>
      <c r="M2500" s="8"/>
      <c r="N2500" s="8"/>
      <c r="O2500" s="8"/>
      <c r="P2500" s="8"/>
      <c r="Q2500" s="8"/>
      <c r="R2500" s="8"/>
      <c r="S2500" s="8"/>
    </row>
    <row r="2501" spans="5:19" s="7" customFormat="1">
      <c r="E2501" s="23"/>
      <c r="F2501" s="23"/>
      <c r="G2501" s="23"/>
      <c r="H2501" s="23"/>
      <c r="I2501" s="18"/>
      <c r="J2501" s="9"/>
      <c r="K2501" s="8"/>
      <c r="L2501" s="8"/>
      <c r="M2501" s="8"/>
      <c r="N2501" s="8"/>
      <c r="O2501" s="8"/>
      <c r="P2501" s="8"/>
      <c r="Q2501" s="8"/>
      <c r="R2501" s="8"/>
      <c r="S2501" s="8"/>
    </row>
    <row r="2502" spans="5:19" s="7" customFormat="1">
      <c r="E2502" s="23"/>
      <c r="F2502" s="23"/>
      <c r="G2502" s="23"/>
      <c r="H2502" s="23"/>
      <c r="I2502" s="18"/>
      <c r="J2502" s="9"/>
      <c r="K2502" s="8"/>
      <c r="L2502" s="8"/>
      <c r="M2502" s="8"/>
      <c r="N2502" s="8"/>
      <c r="O2502" s="8"/>
      <c r="P2502" s="8"/>
      <c r="Q2502" s="8"/>
      <c r="R2502" s="8"/>
      <c r="S2502" s="8"/>
    </row>
    <row r="2503" spans="5:19" s="7" customFormat="1">
      <c r="E2503" s="23"/>
      <c r="F2503" s="23"/>
      <c r="G2503" s="23"/>
      <c r="H2503" s="23"/>
      <c r="I2503" s="18"/>
      <c r="J2503" s="9"/>
      <c r="K2503" s="8"/>
      <c r="L2503" s="8"/>
      <c r="M2503" s="8"/>
      <c r="N2503" s="8"/>
      <c r="O2503" s="8"/>
      <c r="P2503" s="8"/>
      <c r="Q2503" s="8"/>
      <c r="R2503" s="8"/>
      <c r="S2503" s="8"/>
    </row>
    <row r="2504" spans="5:19" s="7" customFormat="1">
      <c r="E2504" s="23"/>
      <c r="F2504" s="23"/>
      <c r="G2504" s="23"/>
      <c r="H2504" s="23"/>
      <c r="I2504" s="18"/>
      <c r="J2504" s="9"/>
      <c r="K2504" s="8"/>
      <c r="L2504" s="8"/>
      <c r="M2504" s="8"/>
      <c r="N2504" s="8"/>
      <c r="O2504" s="8"/>
      <c r="P2504" s="8"/>
      <c r="Q2504" s="8"/>
      <c r="R2504" s="8"/>
      <c r="S2504" s="8"/>
    </row>
    <row r="2505" spans="5:19" s="7" customFormat="1">
      <c r="E2505" s="23"/>
      <c r="F2505" s="23"/>
      <c r="G2505" s="23"/>
      <c r="H2505" s="23"/>
      <c r="I2505" s="18"/>
      <c r="J2505" s="9"/>
      <c r="K2505" s="8"/>
      <c r="L2505" s="8"/>
      <c r="M2505" s="8"/>
      <c r="N2505" s="8"/>
      <c r="O2505" s="8"/>
      <c r="P2505" s="8"/>
      <c r="Q2505" s="8"/>
      <c r="R2505" s="8"/>
      <c r="S2505" s="8"/>
    </row>
    <row r="2506" spans="5:19" s="7" customFormat="1">
      <c r="E2506" s="23"/>
      <c r="F2506" s="23"/>
      <c r="G2506" s="23"/>
      <c r="H2506" s="23"/>
      <c r="I2506" s="18"/>
      <c r="J2506" s="9"/>
      <c r="K2506" s="8"/>
      <c r="L2506" s="8"/>
      <c r="M2506" s="8"/>
      <c r="N2506" s="8"/>
      <c r="O2506" s="8"/>
      <c r="P2506" s="8"/>
      <c r="Q2506" s="8"/>
      <c r="R2506" s="8"/>
      <c r="S2506" s="8"/>
    </row>
    <row r="2507" spans="5:19" s="7" customFormat="1">
      <c r="E2507" s="23"/>
      <c r="F2507" s="23"/>
      <c r="G2507" s="23"/>
      <c r="H2507" s="23"/>
      <c r="I2507" s="18"/>
      <c r="J2507" s="9"/>
      <c r="K2507" s="8"/>
      <c r="L2507" s="8"/>
      <c r="M2507" s="8"/>
      <c r="N2507" s="8"/>
      <c r="O2507" s="8"/>
      <c r="P2507" s="8"/>
      <c r="Q2507" s="8"/>
      <c r="R2507" s="8"/>
      <c r="S2507" s="8"/>
    </row>
    <row r="2508" spans="5:19" s="7" customFormat="1">
      <c r="E2508" s="23"/>
      <c r="F2508" s="23"/>
      <c r="G2508" s="23"/>
      <c r="H2508" s="23"/>
      <c r="I2508" s="18"/>
      <c r="J2508" s="9"/>
      <c r="K2508" s="8"/>
      <c r="L2508" s="8"/>
      <c r="M2508" s="8"/>
      <c r="N2508" s="8"/>
      <c r="O2508" s="8"/>
      <c r="P2508" s="8"/>
      <c r="Q2508" s="8"/>
      <c r="R2508" s="8"/>
      <c r="S2508" s="8"/>
    </row>
    <row r="2509" spans="5:19" s="7" customFormat="1">
      <c r="E2509" s="23"/>
      <c r="F2509" s="23"/>
      <c r="G2509" s="23"/>
      <c r="H2509" s="23"/>
      <c r="I2509" s="18"/>
      <c r="J2509" s="9"/>
      <c r="K2509" s="8"/>
      <c r="L2509" s="8"/>
      <c r="M2509" s="8"/>
      <c r="N2509" s="8"/>
      <c r="O2509" s="8"/>
      <c r="P2509" s="8"/>
      <c r="Q2509" s="8"/>
      <c r="R2509" s="8"/>
      <c r="S2509" s="8"/>
    </row>
    <row r="2510" spans="5:19" s="7" customFormat="1">
      <c r="E2510" s="23"/>
      <c r="F2510" s="23"/>
      <c r="G2510" s="23"/>
      <c r="H2510" s="23"/>
      <c r="I2510" s="18"/>
      <c r="J2510" s="9"/>
      <c r="K2510" s="8"/>
      <c r="L2510" s="8"/>
      <c r="M2510" s="8"/>
      <c r="N2510" s="8"/>
      <c r="O2510" s="8"/>
      <c r="P2510" s="8"/>
      <c r="Q2510" s="8"/>
      <c r="R2510" s="8"/>
      <c r="S2510" s="8"/>
    </row>
    <row r="2511" spans="5:19" s="7" customFormat="1">
      <c r="E2511" s="23"/>
      <c r="F2511" s="23"/>
      <c r="G2511" s="23"/>
      <c r="H2511" s="23"/>
      <c r="I2511" s="18"/>
      <c r="J2511" s="9"/>
      <c r="K2511" s="8"/>
      <c r="L2511" s="8"/>
      <c r="M2511" s="8"/>
      <c r="N2511" s="8"/>
      <c r="O2511" s="8"/>
      <c r="P2511" s="8"/>
      <c r="Q2511" s="8"/>
      <c r="R2511" s="8"/>
      <c r="S2511" s="8"/>
    </row>
    <row r="2512" spans="5:19" s="7" customFormat="1">
      <c r="E2512" s="23"/>
      <c r="F2512" s="23"/>
      <c r="G2512" s="23"/>
      <c r="H2512" s="23"/>
      <c r="I2512" s="18"/>
      <c r="J2512" s="9"/>
      <c r="K2512" s="8"/>
      <c r="L2512" s="8"/>
      <c r="M2512" s="8"/>
      <c r="N2512" s="8"/>
      <c r="O2512" s="8"/>
      <c r="P2512" s="8"/>
      <c r="Q2512" s="8"/>
      <c r="R2512" s="8"/>
      <c r="S2512" s="8"/>
    </row>
    <row r="2513" spans="5:19" s="7" customFormat="1">
      <c r="E2513" s="23"/>
      <c r="F2513" s="23"/>
      <c r="G2513" s="23"/>
      <c r="H2513" s="23"/>
      <c r="I2513" s="18"/>
      <c r="J2513" s="9"/>
      <c r="K2513" s="8"/>
      <c r="L2513" s="8"/>
      <c r="M2513" s="8"/>
      <c r="N2513" s="8"/>
      <c r="O2513" s="8"/>
      <c r="P2513" s="8"/>
      <c r="Q2513" s="8"/>
      <c r="R2513" s="8"/>
      <c r="S2513" s="8"/>
    </row>
    <row r="2514" spans="5:19" s="7" customFormat="1">
      <c r="E2514" s="23"/>
      <c r="F2514" s="23"/>
      <c r="G2514" s="23"/>
      <c r="H2514" s="23"/>
      <c r="I2514" s="18"/>
      <c r="J2514" s="9"/>
      <c r="K2514" s="8"/>
      <c r="L2514" s="8"/>
      <c r="M2514" s="8"/>
      <c r="N2514" s="8"/>
      <c r="O2514" s="8"/>
      <c r="P2514" s="8"/>
      <c r="Q2514" s="8"/>
      <c r="R2514" s="8"/>
      <c r="S2514" s="8"/>
    </row>
    <row r="2515" spans="5:19" s="7" customFormat="1">
      <c r="E2515" s="23"/>
      <c r="F2515" s="23"/>
      <c r="G2515" s="23"/>
      <c r="H2515" s="23"/>
      <c r="I2515" s="18"/>
      <c r="J2515" s="9"/>
      <c r="K2515" s="8"/>
      <c r="L2515" s="8"/>
      <c r="M2515" s="8"/>
      <c r="N2515" s="8"/>
      <c r="O2515" s="8"/>
      <c r="P2515" s="8"/>
      <c r="Q2515" s="8"/>
      <c r="R2515" s="8"/>
      <c r="S2515" s="8"/>
    </row>
    <row r="2516" spans="5:19" s="7" customFormat="1">
      <c r="E2516" s="23"/>
      <c r="F2516" s="23"/>
      <c r="G2516" s="23"/>
      <c r="H2516" s="23"/>
      <c r="I2516" s="18"/>
      <c r="J2516" s="9"/>
      <c r="K2516" s="8"/>
      <c r="L2516" s="8"/>
      <c r="M2516" s="8"/>
      <c r="N2516" s="8"/>
      <c r="O2516" s="8"/>
      <c r="P2516" s="8"/>
      <c r="Q2516" s="8"/>
      <c r="R2516" s="8"/>
      <c r="S2516" s="8"/>
    </row>
    <row r="2517" spans="5:19" s="7" customFormat="1">
      <c r="E2517" s="23"/>
      <c r="F2517" s="23"/>
      <c r="G2517" s="23"/>
      <c r="H2517" s="23"/>
      <c r="I2517" s="18"/>
      <c r="J2517" s="9"/>
      <c r="K2517" s="8"/>
      <c r="L2517" s="8"/>
      <c r="M2517" s="8"/>
      <c r="N2517" s="8"/>
      <c r="O2517" s="8"/>
      <c r="P2517" s="8"/>
      <c r="Q2517" s="8"/>
      <c r="R2517" s="8"/>
      <c r="S2517" s="8"/>
    </row>
    <row r="2518" spans="5:19" s="7" customFormat="1">
      <c r="E2518" s="23"/>
      <c r="F2518" s="23"/>
      <c r="G2518" s="23"/>
      <c r="H2518" s="23"/>
      <c r="I2518" s="18"/>
      <c r="J2518" s="9"/>
      <c r="K2518" s="8"/>
      <c r="L2518" s="8"/>
      <c r="M2518" s="8"/>
      <c r="N2518" s="8"/>
      <c r="O2518" s="8"/>
      <c r="P2518" s="8"/>
      <c r="Q2518" s="8"/>
      <c r="R2518" s="8"/>
      <c r="S2518" s="8"/>
    </row>
    <row r="2519" spans="5:19" s="7" customFormat="1">
      <c r="E2519" s="23"/>
      <c r="F2519" s="23"/>
      <c r="G2519" s="23"/>
      <c r="H2519" s="23"/>
      <c r="I2519" s="18"/>
      <c r="J2519" s="9"/>
      <c r="K2519" s="8"/>
      <c r="L2519" s="8"/>
      <c r="M2519" s="8"/>
      <c r="N2519" s="8"/>
      <c r="O2519" s="8"/>
      <c r="P2519" s="8"/>
      <c r="Q2519" s="8"/>
      <c r="R2519" s="8"/>
      <c r="S2519" s="8"/>
    </row>
    <row r="2520" spans="5:19" s="7" customFormat="1">
      <c r="E2520" s="23"/>
      <c r="F2520" s="23"/>
      <c r="G2520" s="23"/>
      <c r="H2520" s="23"/>
      <c r="I2520" s="18"/>
      <c r="J2520" s="9"/>
      <c r="K2520" s="8"/>
      <c r="L2520" s="8"/>
      <c r="M2520" s="8"/>
      <c r="N2520" s="8"/>
      <c r="O2520" s="8"/>
      <c r="P2520" s="8"/>
      <c r="Q2520" s="8"/>
      <c r="R2520" s="8"/>
      <c r="S2520" s="8"/>
    </row>
    <row r="2521" spans="5:19" s="7" customFormat="1">
      <c r="E2521" s="23"/>
      <c r="F2521" s="23"/>
      <c r="G2521" s="23"/>
      <c r="H2521" s="23"/>
      <c r="I2521" s="18"/>
      <c r="J2521" s="9"/>
      <c r="K2521" s="8"/>
      <c r="L2521" s="8"/>
      <c r="M2521" s="8"/>
      <c r="N2521" s="8"/>
      <c r="O2521" s="8"/>
      <c r="P2521" s="8"/>
      <c r="Q2521" s="8"/>
      <c r="R2521" s="8"/>
      <c r="S2521" s="8"/>
    </row>
    <row r="2522" spans="5:19" s="7" customFormat="1">
      <c r="E2522" s="23"/>
      <c r="F2522" s="23"/>
      <c r="G2522" s="23"/>
      <c r="H2522" s="23"/>
      <c r="I2522" s="18"/>
      <c r="J2522" s="9"/>
      <c r="K2522" s="8"/>
      <c r="L2522" s="8"/>
      <c r="M2522" s="8"/>
      <c r="N2522" s="8"/>
      <c r="O2522" s="8"/>
      <c r="P2522" s="8"/>
      <c r="Q2522" s="8"/>
      <c r="R2522" s="8"/>
      <c r="S2522" s="8"/>
    </row>
    <row r="2523" spans="5:19" s="7" customFormat="1">
      <c r="E2523" s="23"/>
      <c r="F2523" s="23"/>
      <c r="G2523" s="23"/>
      <c r="H2523" s="23"/>
      <c r="I2523" s="18"/>
      <c r="J2523" s="9"/>
      <c r="K2523" s="8"/>
      <c r="L2523" s="8"/>
      <c r="M2523" s="8"/>
      <c r="N2523" s="8"/>
      <c r="O2523" s="8"/>
      <c r="P2523" s="8"/>
      <c r="Q2523" s="8"/>
      <c r="R2523" s="8"/>
      <c r="S2523" s="8"/>
    </row>
    <row r="2524" spans="5:19" s="7" customFormat="1">
      <c r="E2524" s="23"/>
      <c r="F2524" s="23"/>
      <c r="G2524" s="23"/>
      <c r="H2524" s="23"/>
      <c r="I2524" s="18"/>
      <c r="J2524" s="9"/>
      <c r="K2524" s="8"/>
      <c r="L2524" s="8"/>
      <c r="M2524" s="8"/>
      <c r="N2524" s="8"/>
      <c r="O2524" s="8"/>
      <c r="P2524" s="8"/>
      <c r="Q2524" s="8"/>
      <c r="R2524" s="8"/>
      <c r="S2524" s="8"/>
    </row>
    <row r="2525" spans="5:19" s="7" customFormat="1">
      <c r="E2525" s="23"/>
      <c r="F2525" s="23"/>
      <c r="G2525" s="23"/>
      <c r="H2525" s="23"/>
      <c r="I2525" s="18"/>
      <c r="J2525" s="9"/>
      <c r="K2525" s="8"/>
      <c r="L2525" s="8"/>
      <c r="M2525" s="8"/>
      <c r="N2525" s="8"/>
      <c r="O2525" s="8"/>
      <c r="P2525" s="8"/>
      <c r="Q2525" s="8"/>
      <c r="R2525" s="8"/>
      <c r="S2525" s="8"/>
    </row>
    <row r="2526" spans="5:19" s="7" customFormat="1">
      <c r="E2526" s="23"/>
      <c r="F2526" s="23"/>
      <c r="G2526" s="23"/>
      <c r="H2526" s="23"/>
      <c r="I2526" s="18"/>
      <c r="J2526" s="9"/>
      <c r="K2526" s="8"/>
      <c r="L2526" s="8"/>
      <c r="M2526" s="8"/>
      <c r="N2526" s="8"/>
      <c r="O2526" s="8"/>
      <c r="P2526" s="8"/>
      <c r="Q2526" s="8"/>
      <c r="R2526" s="8"/>
      <c r="S2526" s="8"/>
    </row>
    <row r="2527" spans="5:19" s="7" customFormat="1">
      <c r="E2527" s="23"/>
      <c r="F2527" s="23"/>
      <c r="G2527" s="23"/>
      <c r="H2527" s="23"/>
      <c r="I2527" s="18"/>
      <c r="J2527" s="9"/>
      <c r="K2527" s="8"/>
      <c r="L2527" s="8"/>
      <c r="M2527" s="8"/>
      <c r="N2527" s="8"/>
      <c r="O2527" s="8"/>
      <c r="P2527" s="8"/>
      <c r="Q2527" s="8"/>
      <c r="R2527" s="8"/>
      <c r="S2527" s="8"/>
    </row>
    <row r="2528" spans="5:19" s="7" customFormat="1">
      <c r="E2528" s="23"/>
      <c r="F2528" s="23"/>
      <c r="G2528" s="23"/>
      <c r="H2528" s="23"/>
      <c r="I2528" s="18"/>
      <c r="J2528" s="9"/>
      <c r="K2528" s="8"/>
      <c r="L2528" s="8"/>
      <c r="M2528" s="8"/>
      <c r="N2528" s="8"/>
      <c r="O2528" s="8"/>
      <c r="P2528" s="8"/>
      <c r="Q2528" s="8"/>
      <c r="R2528" s="8"/>
      <c r="S2528" s="8"/>
    </row>
    <row r="2529" spans="5:19" s="7" customFormat="1">
      <c r="E2529" s="23"/>
      <c r="F2529" s="23"/>
      <c r="G2529" s="23"/>
      <c r="H2529" s="23"/>
      <c r="I2529" s="18"/>
      <c r="J2529" s="9"/>
      <c r="K2529" s="8"/>
      <c r="L2529" s="8"/>
      <c r="M2529" s="8"/>
      <c r="N2529" s="8"/>
      <c r="O2529" s="8"/>
      <c r="P2529" s="8"/>
      <c r="Q2529" s="8"/>
      <c r="R2529" s="8"/>
      <c r="S2529" s="8"/>
    </row>
    <row r="2530" spans="5:19" s="7" customFormat="1">
      <c r="E2530" s="23"/>
      <c r="F2530" s="23"/>
      <c r="G2530" s="23"/>
      <c r="H2530" s="23"/>
      <c r="I2530" s="18"/>
      <c r="J2530" s="9"/>
      <c r="K2530" s="8"/>
      <c r="L2530" s="8"/>
      <c r="M2530" s="8"/>
      <c r="N2530" s="8"/>
      <c r="O2530" s="8"/>
      <c r="P2530" s="8"/>
      <c r="Q2530" s="8"/>
      <c r="R2530" s="8"/>
      <c r="S2530" s="8"/>
    </row>
    <row r="2531" spans="5:19" s="7" customFormat="1">
      <c r="E2531" s="23"/>
      <c r="F2531" s="23"/>
      <c r="G2531" s="23"/>
      <c r="H2531" s="23"/>
      <c r="I2531" s="18"/>
      <c r="J2531" s="9"/>
      <c r="K2531" s="8"/>
      <c r="L2531" s="8"/>
      <c r="M2531" s="8"/>
      <c r="N2531" s="8"/>
      <c r="O2531" s="8"/>
      <c r="P2531" s="8"/>
      <c r="Q2531" s="8"/>
      <c r="R2531" s="8"/>
      <c r="S2531" s="8"/>
    </row>
    <row r="2532" spans="5:19" s="7" customFormat="1">
      <c r="E2532" s="23"/>
      <c r="F2532" s="23"/>
      <c r="G2532" s="23"/>
      <c r="H2532" s="23"/>
      <c r="I2532" s="18"/>
      <c r="J2532" s="9"/>
      <c r="K2532" s="8"/>
      <c r="L2532" s="8"/>
      <c r="M2532" s="8"/>
      <c r="N2532" s="8"/>
      <c r="O2532" s="8"/>
      <c r="P2532" s="8"/>
      <c r="Q2532" s="8"/>
      <c r="R2532" s="8"/>
      <c r="S2532" s="8"/>
    </row>
    <row r="2533" spans="5:19" s="7" customFormat="1">
      <c r="E2533" s="23"/>
      <c r="F2533" s="23"/>
      <c r="G2533" s="23"/>
      <c r="H2533" s="23"/>
      <c r="I2533" s="18"/>
      <c r="J2533" s="9"/>
      <c r="K2533" s="8"/>
      <c r="L2533" s="8"/>
      <c r="M2533" s="8"/>
      <c r="N2533" s="8"/>
      <c r="O2533" s="8"/>
      <c r="P2533" s="8"/>
      <c r="Q2533" s="8"/>
      <c r="R2533" s="8"/>
      <c r="S2533" s="8"/>
    </row>
    <row r="2534" spans="5:19" s="7" customFormat="1">
      <c r="E2534" s="23"/>
      <c r="F2534" s="23"/>
      <c r="G2534" s="23"/>
      <c r="H2534" s="23"/>
      <c r="I2534" s="18"/>
      <c r="J2534" s="9"/>
      <c r="K2534" s="8"/>
      <c r="L2534" s="8"/>
      <c r="M2534" s="8"/>
      <c r="N2534" s="8"/>
      <c r="O2534" s="8"/>
      <c r="P2534" s="8"/>
      <c r="Q2534" s="8"/>
      <c r="R2534" s="8"/>
      <c r="S2534" s="8"/>
    </row>
    <row r="2535" spans="5:19" s="7" customFormat="1">
      <c r="E2535" s="23"/>
      <c r="F2535" s="23"/>
      <c r="G2535" s="23"/>
      <c r="H2535" s="23"/>
      <c r="I2535" s="18"/>
      <c r="J2535" s="9"/>
      <c r="K2535" s="8"/>
      <c r="L2535" s="8"/>
      <c r="M2535" s="8"/>
      <c r="N2535" s="8"/>
      <c r="O2535" s="8"/>
      <c r="P2535" s="8"/>
      <c r="Q2535" s="8"/>
      <c r="R2535" s="8"/>
      <c r="S2535" s="8"/>
    </row>
    <row r="2536" spans="5:19" s="7" customFormat="1">
      <c r="E2536" s="23"/>
      <c r="F2536" s="23"/>
      <c r="G2536" s="23"/>
      <c r="H2536" s="23"/>
      <c r="I2536" s="18"/>
      <c r="J2536" s="9"/>
      <c r="K2536" s="8"/>
      <c r="L2536" s="8"/>
      <c r="M2536" s="8"/>
      <c r="N2536" s="8"/>
      <c r="O2536" s="8"/>
      <c r="P2536" s="8"/>
      <c r="Q2536" s="8"/>
      <c r="R2536" s="8"/>
      <c r="S2536" s="8"/>
    </row>
    <row r="2537" spans="5:19" s="7" customFormat="1">
      <c r="E2537" s="23"/>
      <c r="F2537" s="23"/>
      <c r="G2537" s="23"/>
      <c r="H2537" s="23"/>
      <c r="I2537" s="18"/>
      <c r="J2537" s="9"/>
      <c r="K2537" s="8"/>
      <c r="L2537" s="8"/>
      <c r="M2537" s="8"/>
      <c r="N2537" s="8"/>
      <c r="O2537" s="8"/>
      <c r="P2537" s="8"/>
      <c r="Q2537" s="8"/>
      <c r="R2537" s="8"/>
      <c r="S2537" s="8"/>
    </row>
    <row r="2538" spans="5:19" s="7" customFormat="1">
      <c r="E2538" s="23"/>
      <c r="F2538" s="23"/>
      <c r="G2538" s="23"/>
      <c r="H2538" s="23"/>
      <c r="I2538" s="18"/>
      <c r="J2538" s="9"/>
      <c r="K2538" s="8"/>
      <c r="L2538" s="8"/>
      <c r="M2538" s="8"/>
      <c r="N2538" s="8"/>
      <c r="O2538" s="8"/>
      <c r="P2538" s="8"/>
      <c r="Q2538" s="8"/>
      <c r="R2538" s="8"/>
      <c r="S2538" s="8"/>
    </row>
    <row r="2539" spans="5:19" s="7" customFormat="1">
      <c r="E2539" s="23"/>
      <c r="F2539" s="23"/>
      <c r="G2539" s="23"/>
      <c r="H2539" s="23"/>
      <c r="I2539" s="18"/>
      <c r="J2539" s="9"/>
      <c r="K2539" s="8"/>
      <c r="L2539" s="8"/>
      <c r="M2539" s="8"/>
      <c r="N2539" s="8"/>
      <c r="O2539" s="8"/>
      <c r="P2539" s="8"/>
      <c r="Q2539" s="8"/>
      <c r="R2539" s="8"/>
      <c r="S2539" s="8"/>
    </row>
    <row r="2540" spans="5:19" s="7" customFormat="1">
      <c r="E2540" s="23"/>
      <c r="F2540" s="23"/>
      <c r="G2540" s="23"/>
      <c r="H2540" s="23"/>
      <c r="I2540" s="18"/>
      <c r="J2540" s="9"/>
      <c r="K2540" s="8"/>
      <c r="L2540" s="8"/>
      <c r="M2540" s="8"/>
      <c r="N2540" s="8"/>
      <c r="O2540" s="8"/>
      <c r="P2540" s="8"/>
      <c r="Q2540" s="8"/>
      <c r="R2540" s="8"/>
      <c r="S2540" s="8"/>
    </row>
    <row r="2541" spans="5:19" s="7" customFormat="1">
      <c r="E2541" s="23"/>
      <c r="F2541" s="23"/>
      <c r="G2541" s="23"/>
      <c r="H2541" s="23"/>
      <c r="I2541" s="18"/>
      <c r="J2541" s="9"/>
      <c r="K2541" s="8"/>
      <c r="L2541" s="8"/>
      <c r="M2541" s="8"/>
      <c r="N2541" s="8"/>
      <c r="O2541" s="8"/>
      <c r="P2541" s="8"/>
      <c r="Q2541" s="8"/>
      <c r="R2541" s="8"/>
      <c r="S2541" s="8"/>
    </row>
    <row r="2542" spans="5:19" s="7" customFormat="1">
      <c r="E2542" s="23"/>
      <c r="F2542" s="23"/>
      <c r="G2542" s="23"/>
      <c r="H2542" s="23"/>
      <c r="I2542" s="18"/>
      <c r="J2542" s="9"/>
      <c r="K2542" s="8"/>
      <c r="L2542" s="8"/>
      <c r="M2542" s="8"/>
      <c r="N2542" s="8"/>
      <c r="O2542" s="8"/>
      <c r="P2542" s="8"/>
      <c r="Q2542" s="8"/>
      <c r="R2542" s="8"/>
      <c r="S2542" s="8"/>
    </row>
    <row r="2543" spans="5:19" s="7" customFormat="1">
      <c r="E2543" s="23"/>
      <c r="F2543" s="23"/>
      <c r="G2543" s="23"/>
      <c r="H2543" s="23"/>
      <c r="I2543" s="18"/>
      <c r="J2543" s="9"/>
      <c r="K2543" s="8"/>
      <c r="L2543" s="8"/>
      <c r="M2543" s="8"/>
      <c r="N2543" s="8"/>
      <c r="O2543" s="8"/>
      <c r="P2543" s="8"/>
      <c r="Q2543" s="8"/>
      <c r="R2543" s="8"/>
      <c r="S2543" s="8"/>
    </row>
    <row r="2544" spans="5:19" s="7" customFormat="1">
      <c r="E2544" s="23"/>
      <c r="F2544" s="23"/>
      <c r="G2544" s="23"/>
      <c r="H2544" s="23"/>
      <c r="I2544" s="18"/>
      <c r="J2544" s="9"/>
      <c r="K2544" s="8"/>
      <c r="L2544" s="8"/>
      <c r="M2544" s="8"/>
      <c r="N2544" s="8"/>
      <c r="O2544" s="8"/>
      <c r="P2544" s="8"/>
      <c r="Q2544" s="8"/>
      <c r="R2544" s="8"/>
      <c r="S2544" s="8"/>
    </row>
    <row r="2545" spans="5:19" s="7" customFormat="1">
      <c r="E2545" s="23"/>
      <c r="F2545" s="23"/>
      <c r="G2545" s="23"/>
      <c r="H2545" s="23"/>
      <c r="I2545" s="18"/>
      <c r="J2545" s="9"/>
      <c r="K2545" s="8"/>
      <c r="L2545" s="8"/>
      <c r="M2545" s="8"/>
      <c r="N2545" s="8"/>
      <c r="O2545" s="8"/>
      <c r="P2545" s="8"/>
      <c r="Q2545" s="8"/>
      <c r="R2545" s="8"/>
      <c r="S2545" s="8"/>
    </row>
    <row r="2546" spans="5:19" s="7" customFormat="1">
      <c r="E2546" s="23"/>
      <c r="F2546" s="23"/>
      <c r="G2546" s="23"/>
      <c r="H2546" s="23"/>
      <c r="I2546" s="18"/>
      <c r="J2546" s="9"/>
      <c r="K2546" s="8"/>
      <c r="L2546" s="8"/>
      <c r="M2546" s="8"/>
      <c r="N2546" s="8"/>
      <c r="O2546" s="8"/>
      <c r="P2546" s="8"/>
      <c r="Q2546" s="8"/>
      <c r="R2546" s="8"/>
      <c r="S2546" s="8"/>
    </row>
    <row r="2547" spans="5:19" s="7" customFormat="1">
      <c r="E2547" s="23"/>
      <c r="F2547" s="23"/>
      <c r="G2547" s="23"/>
      <c r="H2547" s="23"/>
      <c r="I2547" s="18"/>
      <c r="J2547" s="9"/>
      <c r="K2547" s="8"/>
      <c r="L2547" s="8"/>
      <c r="M2547" s="8"/>
      <c r="N2547" s="8"/>
      <c r="O2547" s="8"/>
      <c r="P2547" s="8"/>
      <c r="Q2547" s="8"/>
      <c r="R2547" s="8"/>
      <c r="S2547" s="8"/>
    </row>
    <row r="2548" spans="5:19" s="7" customFormat="1">
      <c r="E2548" s="23"/>
      <c r="F2548" s="23"/>
      <c r="G2548" s="23"/>
      <c r="H2548" s="23"/>
      <c r="I2548" s="18"/>
      <c r="J2548" s="9"/>
      <c r="K2548" s="8"/>
      <c r="L2548" s="8"/>
      <c r="M2548" s="8"/>
      <c r="N2548" s="8"/>
      <c r="O2548" s="8"/>
      <c r="P2548" s="8"/>
      <c r="Q2548" s="8"/>
      <c r="R2548" s="8"/>
      <c r="S2548" s="8"/>
    </row>
    <row r="2549" spans="5:19" s="7" customFormat="1">
      <c r="E2549" s="23"/>
      <c r="F2549" s="23"/>
      <c r="G2549" s="23"/>
      <c r="H2549" s="23"/>
      <c r="I2549" s="18"/>
      <c r="J2549" s="9"/>
      <c r="K2549" s="8"/>
      <c r="L2549" s="8"/>
      <c r="M2549" s="8"/>
      <c r="N2549" s="8"/>
      <c r="O2549" s="8"/>
      <c r="P2549" s="8"/>
      <c r="Q2549" s="8"/>
      <c r="R2549" s="8"/>
      <c r="S2549" s="8"/>
    </row>
    <row r="2550" spans="5:19" s="7" customFormat="1">
      <c r="E2550" s="23"/>
      <c r="F2550" s="23"/>
      <c r="G2550" s="23"/>
      <c r="H2550" s="23"/>
      <c r="I2550" s="18"/>
      <c r="J2550" s="9"/>
      <c r="K2550" s="8"/>
      <c r="L2550" s="8"/>
      <c r="M2550" s="8"/>
      <c r="N2550" s="8"/>
      <c r="O2550" s="8"/>
      <c r="P2550" s="8"/>
      <c r="Q2550" s="8"/>
      <c r="R2550" s="8"/>
      <c r="S2550" s="8"/>
    </row>
    <row r="2551" spans="5:19" s="7" customFormat="1">
      <c r="E2551" s="23"/>
      <c r="F2551" s="23"/>
      <c r="G2551" s="23"/>
      <c r="H2551" s="23"/>
      <c r="I2551" s="18"/>
      <c r="J2551" s="9"/>
      <c r="K2551" s="8"/>
      <c r="L2551" s="8"/>
      <c r="M2551" s="8"/>
      <c r="N2551" s="8"/>
      <c r="O2551" s="8"/>
      <c r="P2551" s="8"/>
      <c r="Q2551" s="8"/>
      <c r="R2551" s="8"/>
      <c r="S2551" s="8"/>
    </row>
    <row r="2552" spans="5:19" s="7" customFormat="1">
      <c r="E2552" s="23"/>
      <c r="F2552" s="23"/>
      <c r="G2552" s="23"/>
      <c r="H2552" s="23"/>
      <c r="I2552" s="18"/>
      <c r="J2552" s="9"/>
      <c r="K2552" s="8"/>
      <c r="L2552" s="8"/>
      <c r="M2552" s="8"/>
      <c r="N2552" s="8"/>
      <c r="O2552" s="8"/>
      <c r="P2552" s="8"/>
      <c r="Q2552" s="8"/>
      <c r="R2552" s="8"/>
      <c r="S2552" s="8"/>
    </row>
    <row r="2553" spans="5:19" s="7" customFormat="1">
      <c r="E2553" s="23"/>
      <c r="F2553" s="23"/>
      <c r="G2553" s="23"/>
      <c r="H2553" s="23"/>
      <c r="I2553" s="18"/>
      <c r="J2553" s="9"/>
      <c r="K2553" s="8"/>
      <c r="L2553" s="8"/>
      <c r="M2553" s="8"/>
      <c r="N2553" s="8"/>
      <c r="O2553" s="8"/>
      <c r="P2553" s="8"/>
      <c r="Q2553" s="8"/>
      <c r="R2553" s="8"/>
      <c r="S2553" s="8"/>
    </row>
    <row r="2554" spans="5:19" s="7" customFormat="1">
      <c r="E2554" s="23"/>
      <c r="F2554" s="23"/>
      <c r="G2554" s="23"/>
      <c r="H2554" s="23"/>
      <c r="I2554" s="18"/>
      <c r="J2554" s="9"/>
      <c r="K2554" s="8"/>
      <c r="L2554" s="8"/>
      <c r="M2554" s="8"/>
      <c r="N2554" s="8"/>
      <c r="O2554" s="8"/>
      <c r="P2554" s="8"/>
      <c r="Q2554" s="8"/>
      <c r="R2554" s="8"/>
      <c r="S2554" s="8"/>
    </row>
    <row r="2555" spans="5:19" s="7" customFormat="1">
      <c r="E2555" s="23"/>
      <c r="F2555" s="23"/>
      <c r="G2555" s="23"/>
      <c r="H2555" s="23"/>
      <c r="I2555" s="18"/>
      <c r="J2555" s="9"/>
      <c r="K2555" s="8"/>
      <c r="L2555" s="8"/>
      <c r="M2555" s="8"/>
      <c r="N2555" s="8"/>
      <c r="O2555" s="8"/>
      <c r="P2555" s="8"/>
      <c r="Q2555" s="8"/>
      <c r="R2555" s="8"/>
      <c r="S2555" s="8"/>
    </row>
    <row r="2556" spans="5:19" s="7" customFormat="1">
      <c r="E2556" s="23"/>
      <c r="F2556" s="23"/>
      <c r="G2556" s="23"/>
      <c r="H2556" s="23"/>
      <c r="I2556" s="18"/>
      <c r="J2556" s="9"/>
      <c r="K2556" s="8"/>
      <c r="L2556" s="8"/>
      <c r="M2556" s="8"/>
      <c r="N2556" s="8"/>
      <c r="O2556" s="8"/>
      <c r="P2556" s="8"/>
      <c r="Q2556" s="8"/>
      <c r="R2556" s="8"/>
      <c r="S2556" s="8"/>
    </row>
    <row r="2557" spans="5:19" s="7" customFormat="1">
      <c r="E2557" s="23"/>
      <c r="F2557" s="23"/>
      <c r="G2557" s="23"/>
      <c r="H2557" s="23"/>
      <c r="I2557" s="18"/>
      <c r="J2557" s="9"/>
      <c r="K2557" s="8"/>
      <c r="L2557" s="8"/>
      <c r="M2557" s="8"/>
      <c r="N2557" s="8"/>
      <c r="O2557" s="8"/>
      <c r="P2557" s="8"/>
      <c r="Q2557" s="8"/>
      <c r="R2557" s="8"/>
      <c r="S2557" s="8"/>
    </row>
    <row r="2558" spans="5:19" s="7" customFormat="1">
      <c r="E2558" s="23"/>
      <c r="F2558" s="23"/>
      <c r="G2558" s="23"/>
      <c r="H2558" s="23"/>
      <c r="I2558" s="18"/>
      <c r="J2558" s="9"/>
      <c r="K2558" s="8"/>
      <c r="L2558" s="8"/>
      <c r="M2558" s="8"/>
      <c r="N2558" s="8"/>
      <c r="O2558" s="8"/>
      <c r="P2558" s="8"/>
      <c r="Q2558" s="8"/>
      <c r="R2558" s="8"/>
      <c r="S2558" s="8"/>
    </row>
    <row r="2559" spans="5:19" s="7" customFormat="1">
      <c r="E2559" s="23"/>
      <c r="F2559" s="23"/>
      <c r="G2559" s="23"/>
      <c r="H2559" s="23"/>
      <c r="I2559" s="18"/>
      <c r="J2559" s="9"/>
      <c r="K2559" s="8"/>
      <c r="L2559" s="8"/>
      <c r="M2559" s="8"/>
      <c r="N2559" s="8"/>
      <c r="O2559" s="8"/>
      <c r="P2559" s="8"/>
      <c r="Q2559" s="8"/>
      <c r="R2559" s="8"/>
      <c r="S2559" s="8"/>
    </row>
    <row r="2560" spans="5:19" s="7" customFormat="1">
      <c r="E2560" s="23"/>
      <c r="F2560" s="23"/>
      <c r="G2560" s="23"/>
      <c r="H2560" s="23"/>
      <c r="I2560" s="18"/>
      <c r="J2560" s="9"/>
      <c r="K2560" s="8"/>
      <c r="L2560" s="8"/>
      <c r="M2560" s="8"/>
      <c r="N2560" s="8"/>
      <c r="O2560" s="8"/>
      <c r="P2560" s="8"/>
      <c r="Q2560" s="8"/>
      <c r="R2560" s="8"/>
      <c r="S2560" s="8"/>
    </row>
    <row r="2561" spans="5:19" s="7" customFormat="1">
      <c r="E2561" s="23"/>
      <c r="F2561" s="23"/>
      <c r="G2561" s="23"/>
      <c r="H2561" s="23"/>
      <c r="I2561" s="18"/>
      <c r="J2561" s="9"/>
      <c r="K2561" s="8"/>
      <c r="L2561" s="8"/>
      <c r="M2561" s="8"/>
      <c r="N2561" s="8"/>
      <c r="O2561" s="8"/>
      <c r="P2561" s="8"/>
      <c r="Q2561" s="8"/>
      <c r="R2561" s="8"/>
      <c r="S2561" s="8"/>
    </row>
    <row r="2562" spans="5:19" s="7" customFormat="1">
      <c r="E2562" s="23"/>
      <c r="F2562" s="23"/>
      <c r="G2562" s="23"/>
      <c r="H2562" s="23"/>
      <c r="I2562" s="18"/>
      <c r="J2562" s="9"/>
      <c r="K2562" s="8"/>
      <c r="L2562" s="8"/>
      <c r="M2562" s="8"/>
      <c r="N2562" s="8"/>
      <c r="O2562" s="8"/>
      <c r="P2562" s="8"/>
      <c r="Q2562" s="8"/>
      <c r="R2562" s="8"/>
      <c r="S2562" s="8"/>
    </row>
    <row r="2563" spans="5:19" s="7" customFormat="1">
      <c r="E2563" s="23"/>
      <c r="F2563" s="23"/>
      <c r="G2563" s="23"/>
      <c r="H2563" s="23"/>
      <c r="I2563" s="18"/>
      <c r="J2563" s="9"/>
      <c r="K2563" s="8"/>
      <c r="L2563" s="8"/>
      <c r="M2563" s="8"/>
      <c r="N2563" s="8"/>
      <c r="O2563" s="8"/>
      <c r="P2563" s="8"/>
      <c r="Q2563" s="8"/>
      <c r="R2563" s="8"/>
      <c r="S2563" s="8"/>
    </row>
    <row r="2564" spans="5:19" s="7" customFormat="1">
      <c r="E2564" s="23"/>
      <c r="F2564" s="23"/>
      <c r="G2564" s="23"/>
      <c r="H2564" s="23"/>
      <c r="I2564" s="18"/>
      <c r="J2564" s="9"/>
      <c r="K2564" s="8"/>
      <c r="L2564" s="8"/>
      <c r="M2564" s="8"/>
      <c r="N2564" s="8"/>
      <c r="O2564" s="8"/>
      <c r="P2564" s="8"/>
      <c r="Q2564" s="8"/>
      <c r="R2564" s="8"/>
      <c r="S2564" s="8"/>
    </row>
    <row r="2565" spans="5:19" s="7" customFormat="1">
      <c r="E2565" s="23"/>
      <c r="F2565" s="23"/>
      <c r="G2565" s="23"/>
      <c r="H2565" s="23"/>
      <c r="I2565" s="18"/>
      <c r="J2565" s="9"/>
      <c r="K2565" s="8"/>
      <c r="L2565" s="8"/>
      <c r="M2565" s="8"/>
      <c r="N2565" s="8"/>
      <c r="O2565" s="8"/>
      <c r="P2565" s="8"/>
      <c r="Q2565" s="8"/>
      <c r="R2565" s="8"/>
      <c r="S2565" s="8"/>
    </row>
    <row r="2566" spans="5:19" s="7" customFormat="1">
      <c r="E2566" s="23"/>
      <c r="F2566" s="23"/>
      <c r="G2566" s="23"/>
      <c r="H2566" s="23"/>
      <c r="I2566" s="18"/>
      <c r="J2566" s="9"/>
      <c r="K2566" s="8"/>
      <c r="L2566" s="8"/>
      <c r="M2566" s="8"/>
      <c r="N2566" s="8"/>
      <c r="O2566" s="8"/>
      <c r="P2566" s="8"/>
      <c r="Q2566" s="8"/>
      <c r="R2566" s="8"/>
      <c r="S2566" s="8"/>
    </row>
    <row r="2567" spans="5:19" s="7" customFormat="1">
      <c r="E2567" s="23"/>
      <c r="F2567" s="23"/>
      <c r="G2567" s="23"/>
      <c r="H2567" s="23"/>
      <c r="I2567" s="18"/>
      <c r="J2567" s="9"/>
      <c r="K2567" s="8"/>
      <c r="L2567" s="8"/>
      <c r="M2567" s="8"/>
      <c r="N2567" s="8"/>
      <c r="O2567" s="8"/>
      <c r="P2567" s="8"/>
      <c r="Q2567" s="8"/>
      <c r="R2567" s="8"/>
      <c r="S2567" s="8"/>
    </row>
    <row r="2568" spans="5:19" s="7" customFormat="1">
      <c r="E2568" s="23"/>
      <c r="F2568" s="23"/>
      <c r="G2568" s="23"/>
      <c r="H2568" s="23"/>
      <c r="I2568" s="18"/>
      <c r="J2568" s="9"/>
      <c r="K2568" s="8"/>
      <c r="L2568" s="8"/>
      <c r="M2568" s="8"/>
      <c r="N2568" s="8"/>
      <c r="O2568" s="8"/>
      <c r="P2568" s="8"/>
      <c r="Q2568" s="8"/>
      <c r="R2568" s="8"/>
      <c r="S2568" s="8"/>
    </row>
    <row r="2569" spans="5:19" s="7" customFormat="1">
      <c r="E2569" s="23"/>
      <c r="F2569" s="23"/>
      <c r="G2569" s="23"/>
      <c r="H2569" s="23"/>
      <c r="I2569" s="18"/>
      <c r="J2569" s="9"/>
      <c r="K2569" s="8"/>
      <c r="L2569" s="8"/>
      <c r="M2569" s="8"/>
      <c r="N2569" s="8"/>
      <c r="O2569" s="8"/>
      <c r="P2569" s="8"/>
      <c r="Q2569" s="8"/>
      <c r="R2569" s="8"/>
      <c r="S2569" s="8"/>
    </row>
    <row r="2570" spans="5:19" s="7" customFormat="1">
      <c r="E2570" s="23"/>
      <c r="F2570" s="23"/>
      <c r="G2570" s="23"/>
      <c r="H2570" s="23"/>
      <c r="I2570" s="18"/>
      <c r="J2570" s="9"/>
      <c r="K2570" s="8"/>
      <c r="L2570" s="8"/>
      <c r="M2570" s="8"/>
      <c r="N2570" s="8"/>
      <c r="O2570" s="8"/>
      <c r="P2570" s="8"/>
      <c r="Q2570" s="8"/>
      <c r="R2570" s="8"/>
      <c r="S2570" s="8"/>
    </row>
    <row r="2571" spans="5:19" s="7" customFormat="1">
      <c r="E2571" s="23"/>
      <c r="F2571" s="23"/>
      <c r="G2571" s="23"/>
      <c r="H2571" s="23"/>
      <c r="I2571" s="18"/>
      <c r="J2571" s="9"/>
      <c r="K2571" s="8"/>
      <c r="L2571" s="8"/>
      <c r="M2571" s="8"/>
      <c r="N2571" s="8"/>
      <c r="O2571" s="8"/>
      <c r="P2571" s="8"/>
      <c r="Q2571" s="8"/>
      <c r="R2571" s="8"/>
      <c r="S2571" s="8"/>
    </row>
    <row r="2572" spans="5:19" s="7" customFormat="1">
      <c r="E2572" s="23"/>
      <c r="F2572" s="23"/>
      <c r="G2572" s="23"/>
      <c r="H2572" s="23"/>
      <c r="I2572" s="18"/>
      <c r="J2572" s="9"/>
      <c r="K2572" s="8"/>
      <c r="L2572" s="8"/>
      <c r="M2572" s="8"/>
      <c r="N2572" s="8"/>
      <c r="O2572" s="8"/>
      <c r="P2572" s="8"/>
      <c r="Q2572" s="8"/>
      <c r="R2572" s="8"/>
      <c r="S2572" s="8"/>
    </row>
    <row r="2573" spans="5:19" s="7" customFormat="1">
      <c r="E2573" s="23"/>
      <c r="F2573" s="23"/>
      <c r="G2573" s="23"/>
      <c r="H2573" s="23"/>
      <c r="I2573" s="18"/>
      <c r="J2573" s="9"/>
      <c r="K2573" s="8"/>
      <c r="L2573" s="8"/>
      <c r="M2573" s="8"/>
      <c r="N2573" s="8"/>
      <c r="O2573" s="8"/>
      <c r="P2573" s="8"/>
      <c r="Q2573" s="8"/>
      <c r="R2573" s="8"/>
      <c r="S2573" s="8"/>
    </row>
    <row r="2574" spans="5:19" s="7" customFormat="1">
      <c r="E2574" s="23"/>
      <c r="F2574" s="23"/>
      <c r="G2574" s="23"/>
      <c r="H2574" s="23"/>
      <c r="I2574" s="18"/>
      <c r="J2574" s="9"/>
      <c r="K2574" s="8"/>
      <c r="L2574" s="8"/>
      <c r="M2574" s="8"/>
      <c r="N2574" s="8"/>
      <c r="O2574" s="8"/>
      <c r="P2574" s="8"/>
      <c r="Q2574" s="8"/>
      <c r="R2574" s="8"/>
      <c r="S2574" s="8"/>
    </row>
    <row r="2575" spans="5:19" s="7" customFormat="1">
      <c r="E2575" s="23"/>
      <c r="F2575" s="23"/>
      <c r="G2575" s="23"/>
      <c r="H2575" s="23"/>
      <c r="I2575" s="18"/>
      <c r="J2575" s="9"/>
      <c r="K2575" s="8"/>
      <c r="L2575" s="8"/>
      <c r="M2575" s="8"/>
      <c r="N2575" s="8"/>
      <c r="O2575" s="8"/>
      <c r="P2575" s="8"/>
      <c r="Q2575" s="8"/>
      <c r="R2575" s="8"/>
      <c r="S2575" s="8"/>
    </row>
    <row r="2576" spans="5:19" s="7" customFormat="1">
      <c r="E2576" s="23"/>
      <c r="F2576" s="23"/>
      <c r="G2576" s="23"/>
      <c r="H2576" s="23"/>
      <c r="I2576" s="18"/>
      <c r="J2576" s="9"/>
      <c r="K2576" s="8"/>
      <c r="L2576" s="8"/>
      <c r="M2576" s="8"/>
      <c r="N2576" s="8"/>
      <c r="O2576" s="8"/>
      <c r="P2576" s="8"/>
      <c r="Q2576" s="8"/>
      <c r="R2576" s="8"/>
      <c r="S2576" s="8"/>
    </row>
    <row r="2577" spans="5:19" s="7" customFormat="1">
      <c r="E2577" s="23"/>
      <c r="F2577" s="23"/>
      <c r="G2577" s="23"/>
      <c r="H2577" s="23"/>
      <c r="I2577" s="18"/>
      <c r="J2577" s="9"/>
      <c r="K2577" s="8"/>
      <c r="L2577" s="8"/>
      <c r="M2577" s="8"/>
      <c r="N2577" s="8"/>
      <c r="O2577" s="8"/>
      <c r="P2577" s="8"/>
      <c r="Q2577" s="8"/>
      <c r="R2577" s="8"/>
      <c r="S2577" s="8"/>
    </row>
    <row r="2578" spans="5:19" s="7" customFormat="1">
      <c r="E2578" s="23"/>
      <c r="F2578" s="23"/>
      <c r="G2578" s="23"/>
      <c r="H2578" s="23"/>
      <c r="I2578" s="18"/>
      <c r="J2578" s="9"/>
      <c r="K2578" s="8"/>
      <c r="L2578" s="8"/>
      <c r="M2578" s="8"/>
      <c r="N2578" s="8"/>
      <c r="O2578" s="8"/>
      <c r="P2578" s="8"/>
      <c r="Q2578" s="8"/>
      <c r="R2578" s="8"/>
      <c r="S2578" s="8"/>
    </row>
    <row r="2579" spans="5:19" s="7" customFormat="1">
      <c r="E2579" s="23"/>
      <c r="F2579" s="23"/>
      <c r="G2579" s="23"/>
      <c r="H2579" s="23"/>
      <c r="I2579" s="18"/>
      <c r="J2579" s="9"/>
      <c r="K2579" s="8"/>
      <c r="L2579" s="8"/>
      <c r="M2579" s="8"/>
      <c r="N2579" s="8"/>
      <c r="O2579" s="8"/>
      <c r="P2579" s="8"/>
      <c r="Q2579" s="8"/>
      <c r="R2579" s="8"/>
      <c r="S2579" s="8"/>
    </row>
    <row r="2580" spans="5:19" s="7" customFormat="1">
      <c r="E2580" s="23"/>
      <c r="F2580" s="23"/>
      <c r="G2580" s="23"/>
      <c r="H2580" s="23"/>
      <c r="I2580" s="18"/>
      <c r="J2580" s="9"/>
      <c r="K2580" s="8"/>
      <c r="L2580" s="8"/>
      <c r="M2580" s="8"/>
      <c r="N2580" s="8"/>
      <c r="O2580" s="8"/>
      <c r="P2580" s="8"/>
      <c r="Q2580" s="8"/>
      <c r="R2580" s="8"/>
      <c r="S2580" s="8"/>
    </row>
    <row r="2581" spans="5:19" s="7" customFormat="1">
      <c r="E2581" s="23"/>
      <c r="F2581" s="23"/>
      <c r="G2581" s="23"/>
      <c r="H2581" s="23"/>
      <c r="I2581" s="18"/>
      <c r="J2581" s="9"/>
      <c r="K2581" s="8"/>
      <c r="L2581" s="8"/>
      <c r="M2581" s="8"/>
      <c r="N2581" s="8"/>
      <c r="O2581" s="8"/>
      <c r="P2581" s="8"/>
      <c r="Q2581" s="8"/>
      <c r="R2581" s="8"/>
      <c r="S2581" s="8"/>
    </row>
    <row r="2582" spans="5:19" s="7" customFormat="1">
      <c r="E2582" s="23"/>
      <c r="F2582" s="23"/>
      <c r="G2582" s="23"/>
      <c r="H2582" s="23"/>
      <c r="I2582" s="18"/>
      <c r="J2582" s="9"/>
      <c r="K2582" s="8"/>
      <c r="L2582" s="8"/>
      <c r="M2582" s="8"/>
      <c r="N2582" s="8"/>
      <c r="O2582" s="8"/>
      <c r="P2582" s="8"/>
      <c r="Q2582" s="8"/>
      <c r="R2582" s="8"/>
      <c r="S2582" s="8"/>
    </row>
    <row r="2583" spans="5:19" s="7" customFormat="1">
      <c r="E2583" s="23"/>
      <c r="F2583" s="23"/>
      <c r="G2583" s="23"/>
      <c r="H2583" s="23"/>
      <c r="I2583" s="18"/>
      <c r="J2583" s="9"/>
      <c r="K2583" s="8"/>
      <c r="L2583" s="8"/>
      <c r="M2583" s="8"/>
      <c r="N2583" s="8"/>
      <c r="O2583" s="8"/>
      <c r="P2583" s="8"/>
      <c r="Q2583" s="8"/>
      <c r="R2583" s="8"/>
      <c r="S2583" s="8"/>
    </row>
    <row r="2584" spans="5:19" s="7" customFormat="1">
      <c r="E2584" s="23"/>
      <c r="F2584" s="23"/>
      <c r="G2584" s="23"/>
      <c r="H2584" s="23"/>
      <c r="I2584" s="18"/>
      <c r="J2584" s="9"/>
      <c r="K2584" s="8"/>
      <c r="L2584" s="8"/>
      <c r="M2584" s="8"/>
      <c r="N2584" s="8"/>
      <c r="O2584" s="8"/>
      <c r="P2584" s="8"/>
      <c r="Q2584" s="8"/>
      <c r="R2584" s="8"/>
      <c r="S2584" s="8"/>
    </row>
    <row r="2585" spans="5:19" s="7" customFormat="1">
      <c r="E2585" s="23"/>
      <c r="F2585" s="23"/>
      <c r="G2585" s="23"/>
      <c r="H2585" s="23"/>
      <c r="I2585" s="18"/>
      <c r="J2585" s="9"/>
      <c r="K2585" s="8"/>
      <c r="L2585" s="8"/>
      <c r="M2585" s="8"/>
      <c r="N2585" s="8"/>
      <c r="O2585" s="8"/>
      <c r="P2585" s="8"/>
      <c r="Q2585" s="8"/>
      <c r="R2585" s="8"/>
      <c r="S2585" s="8"/>
    </row>
    <row r="2586" spans="5:19" s="7" customFormat="1">
      <c r="E2586" s="23"/>
      <c r="F2586" s="23"/>
      <c r="G2586" s="23"/>
      <c r="H2586" s="23"/>
      <c r="I2586" s="18"/>
      <c r="J2586" s="9"/>
      <c r="K2586" s="8"/>
      <c r="L2586" s="8"/>
      <c r="M2586" s="8"/>
      <c r="N2586" s="8"/>
      <c r="O2586" s="8"/>
      <c r="P2586" s="8"/>
      <c r="Q2586" s="8"/>
      <c r="R2586" s="8"/>
      <c r="S2586" s="8"/>
    </row>
    <row r="2587" spans="5:19" s="7" customFormat="1">
      <c r="E2587" s="23"/>
      <c r="F2587" s="23"/>
      <c r="G2587" s="23"/>
      <c r="H2587" s="23"/>
      <c r="I2587" s="18"/>
      <c r="J2587" s="9"/>
      <c r="K2587" s="8"/>
      <c r="L2587" s="8"/>
      <c r="M2587" s="8"/>
      <c r="N2587" s="8"/>
      <c r="O2587" s="8"/>
      <c r="P2587" s="8"/>
      <c r="Q2587" s="8"/>
      <c r="R2587" s="8"/>
      <c r="S2587" s="8"/>
    </row>
    <row r="2588" spans="5:19" s="7" customFormat="1">
      <c r="E2588" s="23"/>
      <c r="F2588" s="23"/>
      <c r="G2588" s="23"/>
      <c r="H2588" s="23"/>
      <c r="I2588" s="18"/>
      <c r="J2588" s="9"/>
      <c r="K2588" s="8"/>
      <c r="L2588" s="8"/>
      <c r="M2588" s="8"/>
      <c r="N2588" s="8"/>
      <c r="O2588" s="8"/>
      <c r="P2588" s="8"/>
      <c r="Q2588" s="8"/>
      <c r="R2588" s="8"/>
      <c r="S2588" s="8"/>
    </row>
    <row r="2589" spans="5:19" s="7" customFormat="1">
      <c r="E2589" s="23"/>
      <c r="F2589" s="23"/>
      <c r="G2589" s="23"/>
      <c r="H2589" s="23"/>
      <c r="I2589" s="18"/>
      <c r="J2589" s="9"/>
      <c r="K2589" s="8"/>
      <c r="L2589" s="8"/>
      <c r="M2589" s="8"/>
      <c r="N2589" s="8"/>
      <c r="O2589" s="8"/>
      <c r="P2589" s="8"/>
      <c r="Q2589" s="8"/>
      <c r="R2589" s="8"/>
      <c r="S2589" s="8"/>
    </row>
    <row r="2590" spans="5:19" s="7" customFormat="1">
      <c r="E2590" s="23"/>
      <c r="F2590" s="23"/>
      <c r="G2590" s="23"/>
      <c r="H2590" s="23"/>
      <c r="I2590" s="18"/>
      <c r="J2590" s="9"/>
      <c r="K2590" s="8"/>
      <c r="L2590" s="8"/>
      <c r="M2590" s="8"/>
      <c r="N2590" s="8"/>
      <c r="O2590" s="8"/>
      <c r="P2590" s="8"/>
      <c r="Q2590" s="8"/>
      <c r="R2590" s="8"/>
      <c r="S2590" s="8"/>
    </row>
    <row r="2591" spans="5:19" s="7" customFormat="1">
      <c r="E2591" s="23"/>
      <c r="F2591" s="23"/>
      <c r="G2591" s="23"/>
      <c r="H2591" s="23"/>
      <c r="I2591" s="18"/>
      <c r="J2591" s="9"/>
      <c r="K2591" s="8"/>
      <c r="L2591" s="8"/>
      <c r="M2591" s="8"/>
      <c r="N2591" s="8"/>
      <c r="O2591" s="8"/>
      <c r="P2591" s="8"/>
      <c r="Q2591" s="8"/>
      <c r="R2591" s="8"/>
      <c r="S2591" s="8"/>
    </row>
    <row r="2592" spans="5:19" s="7" customFormat="1">
      <c r="E2592" s="23"/>
      <c r="F2592" s="23"/>
      <c r="G2592" s="23"/>
      <c r="H2592" s="23"/>
      <c r="I2592" s="18"/>
      <c r="J2592" s="9"/>
      <c r="K2592" s="8"/>
      <c r="L2592" s="8"/>
      <c r="M2592" s="8"/>
      <c r="N2592" s="8"/>
      <c r="O2592" s="8"/>
      <c r="P2592" s="8"/>
      <c r="Q2592" s="8"/>
      <c r="R2592" s="8"/>
      <c r="S2592" s="8"/>
    </row>
    <row r="2593" spans="5:19" s="7" customFormat="1">
      <c r="E2593" s="23"/>
      <c r="F2593" s="23"/>
      <c r="G2593" s="23"/>
      <c r="H2593" s="23"/>
      <c r="I2593" s="18"/>
      <c r="J2593" s="9"/>
      <c r="K2593" s="8"/>
      <c r="L2593" s="8"/>
      <c r="M2593" s="8"/>
      <c r="N2593" s="8"/>
      <c r="O2593" s="8"/>
      <c r="P2593" s="8"/>
      <c r="Q2593" s="8"/>
      <c r="R2593" s="8"/>
      <c r="S2593" s="8"/>
    </row>
    <row r="2594" spans="5:19" s="7" customFormat="1">
      <c r="E2594" s="23"/>
      <c r="F2594" s="23"/>
      <c r="G2594" s="23"/>
      <c r="H2594" s="23"/>
      <c r="I2594" s="18"/>
      <c r="J2594" s="9"/>
      <c r="K2594" s="8"/>
      <c r="L2594" s="8"/>
      <c r="M2594" s="8"/>
      <c r="N2594" s="8"/>
      <c r="O2594" s="8"/>
      <c r="P2594" s="8"/>
      <c r="Q2594" s="8"/>
      <c r="R2594" s="8"/>
      <c r="S2594" s="8"/>
    </row>
    <row r="2595" spans="5:19" s="7" customFormat="1">
      <c r="E2595" s="23"/>
      <c r="F2595" s="23"/>
      <c r="G2595" s="23"/>
      <c r="H2595" s="23"/>
      <c r="I2595" s="18"/>
      <c r="J2595" s="9"/>
      <c r="K2595" s="8"/>
      <c r="L2595" s="8"/>
      <c r="M2595" s="8"/>
      <c r="N2595" s="8"/>
      <c r="O2595" s="8"/>
      <c r="P2595" s="8"/>
      <c r="Q2595" s="8"/>
      <c r="R2595" s="8"/>
      <c r="S2595" s="8"/>
    </row>
    <row r="2596" spans="5:19" s="7" customFormat="1">
      <c r="E2596" s="23"/>
      <c r="F2596" s="23"/>
      <c r="G2596" s="23"/>
      <c r="H2596" s="23"/>
      <c r="I2596" s="18"/>
      <c r="J2596" s="9"/>
      <c r="K2596" s="8"/>
      <c r="L2596" s="8"/>
      <c r="M2596" s="8"/>
      <c r="N2596" s="8"/>
      <c r="O2596" s="8"/>
      <c r="P2596" s="8"/>
      <c r="Q2596" s="8"/>
      <c r="R2596" s="8"/>
      <c r="S2596" s="8"/>
    </row>
    <row r="2597" spans="5:19" s="7" customFormat="1">
      <c r="E2597" s="23"/>
      <c r="F2597" s="23"/>
      <c r="G2597" s="23"/>
      <c r="H2597" s="23"/>
      <c r="I2597" s="18"/>
      <c r="J2597" s="9"/>
      <c r="K2597" s="8"/>
      <c r="L2597" s="8"/>
      <c r="M2597" s="8"/>
      <c r="N2597" s="8"/>
      <c r="O2597" s="8"/>
      <c r="P2597" s="8"/>
      <c r="Q2597" s="8"/>
      <c r="R2597" s="8"/>
      <c r="S2597" s="8"/>
    </row>
    <row r="2598" spans="5:19" s="7" customFormat="1">
      <c r="E2598" s="23"/>
      <c r="F2598" s="23"/>
      <c r="G2598" s="23"/>
      <c r="H2598" s="23"/>
      <c r="I2598" s="18"/>
      <c r="J2598" s="9"/>
      <c r="K2598" s="8"/>
      <c r="L2598" s="8"/>
      <c r="M2598" s="8"/>
      <c r="N2598" s="8"/>
      <c r="O2598" s="8"/>
      <c r="P2598" s="8"/>
      <c r="Q2598" s="8"/>
      <c r="R2598" s="8"/>
      <c r="S2598" s="8"/>
    </row>
    <row r="2599" spans="5:19" s="7" customFormat="1">
      <c r="E2599" s="23"/>
      <c r="F2599" s="23"/>
      <c r="G2599" s="23"/>
      <c r="H2599" s="23"/>
      <c r="I2599" s="18"/>
      <c r="J2599" s="9"/>
      <c r="K2599" s="8"/>
      <c r="L2599" s="8"/>
      <c r="M2599" s="8"/>
      <c r="N2599" s="8"/>
      <c r="O2599" s="8"/>
      <c r="P2599" s="8"/>
      <c r="Q2599" s="8"/>
      <c r="R2599" s="8"/>
      <c r="S2599" s="8"/>
    </row>
    <row r="2600" spans="5:19" s="7" customFormat="1">
      <c r="E2600" s="23"/>
      <c r="F2600" s="23"/>
      <c r="G2600" s="23"/>
      <c r="H2600" s="23"/>
      <c r="I2600" s="18"/>
      <c r="J2600" s="9"/>
      <c r="K2600" s="8"/>
      <c r="L2600" s="8"/>
      <c r="M2600" s="8"/>
      <c r="N2600" s="8"/>
      <c r="O2600" s="8"/>
      <c r="P2600" s="8"/>
      <c r="Q2600" s="8"/>
      <c r="R2600" s="8"/>
      <c r="S2600" s="8"/>
    </row>
    <row r="2601" spans="5:19" s="7" customFormat="1">
      <c r="E2601" s="23"/>
      <c r="F2601" s="23"/>
      <c r="G2601" s="23"/>
      <c r="H2601" s="23"/>
      <c r="I2601" s="18"/>
      <c r="J2601" s="9"/>
      <c r="K2601" s="8"/>
      <c r="L2601" s="8"/>
      <c r="M2601" s="8"/>
      <c r="N2601" s="8"/>
      <c r="O2601" s="8"/>
      <c r="P2601" s="8"/>
      <c r="Q2601" s="8"/>
      <c r="R2601" s="8"/>
      <c r="S2601" s="8"/>
    </row>
    <row r="2602" spans="5:19" s="7" customFormat="1">
      <c r="E2602" s="23"/>
      <c r="F2602" s="23"/>
      <c r="G2602" s="23"/>
      <c r="H2602" s="23"/>
      <c r="I2602" s="18"/>
      <c r="J2602" s="9"/>
      <c r="K2602" s="8"/>
      <c r="L2602" s="8"/>
      <c r="M2602" s="8"/>
      <c r="N2602" s="8"/>
      <c r="O2602" s="8"/>
      <c r="P2602" s="8"/>
      <c r="Q2602" s="8"/>
      <c r="R2602" s="8"/>
      <c r="S2602" s="8"/>
    </row>
    <row r="2603" spans="5:19" s="7" customFormat="1">
      <c r="E2603" s="23"/>
      <c r="F2603" s="23"/>
      <c r="G2603" s="23"/>
      <c r="H2603" s="23"/>
      <c r="I2603" s="18"/>
      <c r="J2603" s="9"/>
      <c r="K2603" s="8"/>
      <c r="L2603" s="8"/>
      <c r="M2603" s="8"/>
      <c r="N2603" s="8"/>
      <c r="O2603" s="8"/>
      <c r="P2603" s="8"/>
      <c r="Q2603" s="8"/>
      <c r="R2603" s="8"/>
      <c r="S2603" s="8"/>
    </row>
    <row r="2604" spans="5:19" s="7" customFormat="1">
      <c r="E2604" s="23"/>
      <c r="F2604" s="23"/>
      <c r="G2604" s="23"/>
      <c r="H2604" s="23"/>
      <c r="I2604" s="18"/>
      <c r="J2604" s="9"/>
      <c r="K2604" s="8"/>
      <c r="L2604" s="8"/>
      <c r="M2604" s="8"/>
      <c r="N2604" s="8"/>
      <c r="O2604" s="8"/>
      <c r="P2604" s="8"/>
      <c r="Q2604" s="8"/>
      <c r="R2604" s="8"/>
      <c r="S2604" s="8"/>
    </row>
    <row r="2605" spans="5:19" s="7" customFormat="1">
      <c r="E2605" s="23"/>
      <c r="F2605" s="23"/>
      <c r="G2605" s="23"/>
      <c r="H2605" s="23"/>
      <c r="I2605" s="18"/>
      <c r="J2605" s="9"/>
      <c r="K2605" s="8"/>
      <c r="L2605" s="8"/>
      <c r="M2605" s="8"/>
      <c r="N2605" s="8"/>
      <c r="O2605" s="8"/>
      <c r="P2605" s="8"/>
      <c r="Q2605" s="8"/>
      <c r="R2605" s="8"/>
      <c r="S2605" s="8"/>
    </row>
    <row r="2606" spans="5:19" s="7" customFormat="1">
      <c r="E2606" s="23"/>
      <c r="F2606" s="23"/>
      <c r="G2606" s="23"/>
      <c r="H2606" s="23"/>
      <c r="I2606" s="18"/>
      <c r="J2606" s="9"/>
      <c r="K2606" s="8"/>
      <c r="L2606" s="8"/>
      <c r="M2606" s="8"/>
      <c r="N2606" s="8"/>
      <c r="O2606" s="8"/>
      <c r="P2606" s="8"/>
      <c r="Q2606" s="8"/>
      <c r="R2606" s="8"/>
      <c r="S2606" s="8"/>
    </row>
    <row r="2607" spans="5:19" s="7" customFormat="1">
      <c r="E2607" s="23"/>
      <c r="F2607" s="23"/>
      <c r="G2607" s="23"/>
      <c r="H2607" s="23"/>
      <c r="I2607" s="18"/>
      <c r="J2607" s="9"/>
      <c r="K2607" s="8"/>
      <c r="L2607" s="8"/>
      <c r="M2607" s="8"/>
      <c r="N2607" s="8"/>
      <c r="O2607" s="8"/>
      <c r="P2607" s="8"/>
      <c r="Q2607" s="8"/>
      <c r="R2607" s="8"/>
      <c r="S2607" s="8"/>
    </row>
    <row r="2608" spans="5:19" s="7" customFormat="1">
      <c r="E2608" s="23"/>
      <c r="F2608" s="23"/>
      <c r="G2608" s="23"/>
      <c r="H2608" s="23"/>
      <c r="I2608" s="18"/>
      <c r="J2608" s="9"/>
      <c r="K2608" s="8"/>
      <c r="L2608" s="8"/>
      <c r="M2608" s="8"/>
      <c r="N2608" s="8"/>
      <c r="O2608" s="8"/>
      <c r="P2608" s="8"/>
      <c r="Q2608" s="8"/>
      <c r="R2608" s="8"/>
      <c r="S2608" s="8"/>
    </row>
    <row r="2609" spans="5:19" s="7" customFormat="1">
      <c r="E2609" s="23"/>
      <c r="F2609" s="23"/>
      <c r="G2609" s="23"/>
      <c r="H2609" s="23"/>
      <c r="I2609" s="18"/>
      <c r="J2609" s="9"/>
      <c r="K2609" s="8"/>
      <c r="L2609" s="8"/>
      <c r="M2609" s="8"/>
      <c r="N2609" s="8"/>
      <c r="O2609" s="8"/>
      <c r="P2609" s="8"/>
      <c r="Q2609" s="8"/>
      <c r="R2609" s="8"/>
      <c r="S2609" s="8"/>
    </row>
    <row r="2610" spans="5:19" s="7" customFormat="1">
      <c r="E2610" s="23"/>
      <c r="F2610" s="23"/>
      <c r="G2610" s="23"/>
      <c r="H2610" s="23"/>
      <c r="I2610" s="18"/>
      <c r="J2610" s="9"/>
      <c r="K2610" s="8"/>
      <c r="L2610" s="8"/>
      <c r="M2610" s="8"/>
      <c r="N2610" s="8"/>
      <c r="O2610" s="8"/>
      <c r="P2610" s="8"/>
      <c r="Q2610" s="8"/>
      <c r="R2610" s="8"/>
      <c r="S2610" s="8"/>
    </row>
    <row r="2611" spans="5:19" s="7" customFormat="1">
      <c r="E2611" s="23"/>
      <c r="F2611" s="23"/>
      <c r="G2611" s="23"/>
      <c r="H2611" s="23"/>
      <c r="I2611" s="18"/>
      <c r="J2611" s="9"/>
      <c r="K2611" s="8"/>
      <c r="L2611" s="8"/>
      <c r="M2611" s="8"/>
      <c r="N2611" s="8"/>
      <c r="O2611" s="8"/>
      <c r="P2611" s="8"/>
      <c r="Q2611" s="8"/>
      <c r="R2611" s="8"/>
      <c r="S2611" s="8"/>
    </row>
    <row r="2612" spans="5:19" s="7" customFormat="1">
      <c r="E2612" s="23"/>
      <c r="F2612" s="23"/>
      <c r="G2612" s="23"/>
      <c r="H2612" s="23"/>
      <c r="I2612" s="18"/>
      <c r="J2612" s="9"/>
      <c r="K2612" s="8"/>
      <c r="L2612" s="8"/>
      <c r="M2612" s="8"/>
      <c r="N2612" s="8"/>
      <c r="O2612" s="8"/>
      <c r="P2612" s="8"/>
      <c r="Q2612" s="8"/>
      <c r="R2612" s="8"/>
      <c r="S2612" s="8"/>
    </row>
    <row r="2613" spans="5:19" s="7" customFormat="1">
      <c r="E2613" s="23"/>
      <c r="F2613" s="23"/>
      <c r="G2613" s="23"/>
      <c r="H2613" s="23"/>
      <c r="I2613" s="18"/>
      <c r="J2613" s="9"/>
      <c r="K2613" s="8"/>
      <c r="L2613" s="8"/>
      <c r="M2613" s="8"/>
      <c r="N2613" s="8"/>
      <c r="O2613" s="8"/>
      <c r="P2613" s="8"/>
      <c r="Q2613" s="8"/>
      <c r="R2613" s="8"/>
      <c r="S2613" s="8"/>
    </row>
    <row r="2614" spans="5:19" s="7" customFormat="1">
      <c r="E2614" s="23"/>
      <c r="F2614" s="23"/>
      <c r="G2614" s="23"/>
      <c r="H2614" s="23"/>
      <c r="I2614" s="18"/>
      <c r="J2614" s="9"/>
      <c r="K2614" s="8"/>
      <c r="L2614" s="8"/>
      <c r="M2614" s="8"/>
      <c r="N2614" s="8"/>
      <c r="O2614" s="8"/>
      <c r="P2614" s="8"/>
      <c r="Q2614" s="8"/>
      <c r="R2614" s="8"/>
      <c r="S2614" s="8"/>
    </row>
    <row r="2615" spans="5:19" s="7" customFormat="1">
      <c r="E2615" s="23"/>
      <c r="F2615" s="23"/>
      <c r="G2615" s="23"/>
      <c r="H2615" s="23"/>
      <c r="I2615" s="18"/>
      <c r="J2615" s="9"/>
      <c r="K2615" s="8"/>
      <c r="L2615" s="8"/>
      <c r="M2615" s="8"/>
      <c r="N2615" s="8"/>
      <c r="O2615" s="8"/>
      <c r="P2615" s="8"/>
      <c r="Q2615" s="8"/>
      <c r="R2615" s="8"/>
      <c r="S2615" s="8"/>
    </row>
    <row r="2616" spans="5:19" s="7" customFormat="1">
      <c r="E2616" s="23"/>
      <c r="F2616" s="23"/>
      <c r="G2616" s="23"/>
      <c r="H2616" s="23"/>
      <c r="I2616" s="18"/>
      <c r="J2616" s="9"/>
      <c r="K2616" s="8"/>
      <c r="L2616" s="8"/>
      <c r="M2616" s="8"/>
      <c r="N2616" s="8"/>
      <c r="O2616" s="8"/>
      <c r="P2616" s="8"/>
      <c r="Q2616" s="8"/>
      <c r="R2616" s="8"/>
      <c r="S2616" s="8"/>
    </row>
    <row r="2617" spans="5:19" s="7" customFormat="1">
      <c r="E2617" s="23"/>
      <c r="F2617" s="23"/>
      <c r="G2617" s="23"/>
      <c r="H2617" s="23"/>
      <c r="I2617" s="18"/>
      <c r="J2617" s="9"/>
      <c r="K2617" s="8"/>
      <c r="L2617" s="8"/>
      <c r="M2617" s="8"/>
      <c r="N2617" s="8"/>
      <c r="O2617" s="8"/>
      <c r="P2617" s="8"/>
      <c r="Q2617" s="8"/>
      <c r="R2617" s="8"/>
      <c r="S2617" s="8"/>
    </row>
    <row r="2618" spans="5:19" s="7" customFormat="1">
      <c r="E2618" s="23"/>
      <c r="F2618" s="23"/>
      <c r="G2618" s="23"/>
      <c r="H2618" s="23"/>
      <c r="I2618" s="18"/>
      <c r="J2618" s="9"/>
      <c r="K2618" s="8"/>
      <c r="L2618" s="8"/>
      <c r="M2618" s="8"/>
      <c r="N2618" s="8"/>
      <c r="O2618" s="8"/>
      <c r="P2618" s="8"/>
      <c r="Q2618" s="8"/>
      <c r="R2618" s="8"/>
      <c r="S2618" s="8"/>
    </row>
    <row r="2619" spans="5:19" s="7" customFormat="1">
      <c r="E2619" s="23"/>
      <c r="F2619" s="23"/>
      <c r="G2619" s="23"/>
      <c r="H2619" s="23"/>
      <c r="I2619" s="18"/>
      <c r="J2619" s="9"/>
      <c r="K2619" s="8"/>
      <c r="L2619" s="8"/>
      <c r="M2619" s="8"/>
      <c r="N2619" s="8"/>
      <c r="O2619" s="8"/>
      <c r="P2619" s="8"/>
      <c r="Q2619" s="8"/>
      <c r="R2619" s="8"/>
      <c r="S2619" s="8"/>
    </row>
    <row r="2620" spans="5:19" s="7" customFormat="1">
      <c r="E2620" s="23"/>
      <c r="F2620" s="23"/>
      <c r="G2620" s="23"/>
      <c r="H2620" s="23"/>
      <c r="I2620" s="18"/>
      <c r="J2620" s="9"/>
      <c r="K2620" s="8"/>
      <c r="L2620" s="8"/>
      <c r="M2620" s="8"/>
      <c r="N2620" s="8"/>
      <c r="O2620" s="8"/>
      <c r="P2620" s="8"/>
      <c r="Q2620" s="8"/>
      <c r="R2620" s="8"/>
      <c r="S2620" s="8"/>
    </row>
    <row r="2621" spans="5:19" s="7" customFormat="1">
      <c r="E2621" s="23"/>
      <c r="F2621" s="23"/>
      <c r="G2621" s="23"/>
      <c r="H2621" s="23"/>
      <c r="I2621" s="18"/>
      <c r="J2621" s="9"/>
      <c r="K2621" s="8"/>
      <c r="L2621" s="8"/>
      <c r="M2621" s="8"/>
      <c r="N2621" s="8"/>
      <c r="O2621" s="8"/>
      <c r="P2621" s="8"/>
      <c r="Q2621" s="8"/>
      <c r="R2621" s="8"/>
      <c r="S2621" s="8"/>
    </row>
    <row r="2622" spans="5:19" s="7" customFormat="1">
      <c r="E2622" s="23"/>
      <c r="F2622" s="23"/>
      <c r="G2622" s="23"/>
      <c r="H2622" s="23"/>
      <c r="I2622" s="18"/>
      <c r="J2622" s="9"/>
      <c r="K2622" s="8"/>
      <c r="L2622" s="8"/>
      <c r="M2622" s="8"/>
      <c r="N2622" s="8"/>
      <c r="O2622" s="8"/>
      <c r="P2622" s="8"/>
      <c r="Q2622" s="8"/>
      <c r="R2622" s="8"/>
      <c r="S2622" s="8"/>
    </row>
    <row r="2623" spans="5:19" s="7" customFormat="1">
      <c r="E2623" s="23"/>
      <c r="F2623" s="23"/>
      <c r="G2623" s="23"/>
      <c r="H2623" s="23"/>
      <c r="I2623" s="18"/>
      <c r="J2623" s="9"/>
      <c r="K2623" s="8"/>
      <c r="L2623" s="8"/>
      <c r="M2623" s="8"/>
      <c r="N2623" s="8"/>
      <c r="O2623" s="8"/>
      <c r="P2623" s="8"/>
      <c r="Q2623" s="8"/>
      <c r="R2623" s="8"/>
      <c r="S2623" s="8"/>
    </row>
    <row r="2624" spans="5:19" s="7" customFormat="1">
      <c r="E2624" s="23"/>
      <c r="F2624" s="23"/>
      <c r="G2624" s="23"/>
      <c r="H2624" s="23"/>
      <c r="I2624" s="18"/>
      <c r="J2624" s="9"/>
      <c r="K2624" s="8"/>
      <c r="L2624" s="8"/>
      <c r="M2624" s="8"/>
      <c r="N2624" s="8"/>
      <c r="O2624" s="8"/>
      <c r="P2624" s="8"/>
      <c r="Q2624" s="8"/>
      <c r="R2624" s="8"/>
      <c r="S2624" s="8"/>
    </row>
    <row r="2625" spans="5:19" s="7" customFormat="1">
      <c r="E2625" s="23"/>
      <c r="F2625" s="23"/>
      <c r="G2625" s="23"/>
      <c r="H2625" s="23"/>
      <c r="I2625" s="18"/>
      <c r="J2625" s="9"/>
      <c r="K2625" s="8"/>
      <c r="L2625" s="8"/>
      <c r="M2625" s="8"/>
      <c r="N2625" s="8"/>
      <c r="O2625" s="8"/>
      <c r="P2625" s="8"/>
      <c r="Q2625" s="8"/>
      <c r="R2625" s="8"/>
      <c r="S2625" s="8"/>
    </row>
    <row r="2626" spans="5:19" s="7" customFormat="1">
      <c r="E2626" s="23"/>
      <c r="F2626" s="23"/>
      <c r="G2626" s="23"/>
      <c r="H2626" s="23"/>
      <c r="I2626" s="18"/>
      <c r="J2626" s="9"/>
      <c r="K2626" s="8"/>
      <c r="L2626" s="8"/>
      <c r="M2626" s="8"/>
      <c r="N2626" s="8"/>
      <c r="O2626" s="8"/>
      <c r="P2626" s="8"/>
      <c r="Q2626" s="8"/>
      <c r="R2626" s="8"/>
      <c r="S2626" s="8"/>
    </row>
    <row r="2627" spans="5:19" s="7" customFormat="1">
      <c r="E2627" s="23"/>
      <c r="F2627" s="23"/>
      <c r="G2627" s="23"/>
      <c r="H2627" s="23"/>
      <c r="I2627" s="18"/>
      <c r="J2627" s="9"/>
      <c r="K2627" s="8"/>
      <c r="L2627" s="8"/>
      <c r="M2627" s="8"/>
      <c r="N2627" s="8"/>
      <c r="O2627" s="8"/>
      <c r="P2627" s="8"/>
      <c r="Q2627" s="8"/>
      <c r="R2627" s="8"/>
      <c r="S2627" s="8"/>
    </row>
    <row r="2628" spans="5:19" s="7" customFormat="1">
      <c r="E2628" s="23"/>
      <c r="F2628" s="23"/>
      <c r="G2628" s="23"/>
      <c r="H2628" s="23"/>
      <c r="I2628" s="18"/>
      <c r="J2628" s="9"/>
      <c r="K2628" s="8"/>
      <c r="L2628" s="8"/>
      <c r="M2628" s="8"/>
      <c r="N2628" s="8"/>
      <c r="O2628" s="8"/>
      <c r="P2628" s="8"/>
      <c r="Q2628" s="8"/>
      <c r="R2628" s="8"/>
      <c r="S2628" s="8"/>
    </row>
    <row r="2629" spans="5:19" s="7" customFormat="1">
      <c r="E2629" s="23"/>
      <c r="F2629" s="23"/>
      <c r="G2629" s="23"/>
      <c r="H2629" s="23"/>
      <c r="I2629" s="18"/>
      <c r="J2629" s="9"/>
      <c r="K2629" s="8"/>
      <c r="L2629" s="8"/>
      <c r="M2629" s="8"/>
      <c r="N2629" s="8"/>
      <c r="O2629" s="8"/>
      <c r="P2629" s="8"/>
      <c r="Q2629" s="8"/>
      <c r="R2629" s="8"/>
      <c r="S2629" s="8"/>
    </row>
    <row r="2630" spans="5:19" s="7" customFormat="1">
      <c r="E2630" s="23"/>
      <c r="F2630" s="23"/>
      <c r="G2630" s="23"/>
      <c r="H2630" s="23"/>
      <c r="I2630" s="18"/>
      <c r="J2630" s="9"/>
      <c r="K2630" s="8"/>
      <c r="L2630" s="8"/>
      <c r="M2630" s="8"/>
      <c r="N2630" s="8"/>
      <c r="O2630" s="8"/>
      <c r="P2630" s="8"/>
      <c r="Q2630" s="8"/>
      <c r="R2630" s="8"/>
      <c r="S2630" s="8"/>
    </row>
    <row r="2631" spans="5:19" s="7" customFormat="1">
      <c r="E2631" s="23"/>
      <c r="F2631" s="23"/>
      <c r="G2631" s="23"/>
      <c r="H2631" s="23"/>
      <c r="I2631" s="18"/>
      <c r="J2631" s="9"/>
      <c r="K2631" s="8"/>
      <c r="L2631" s="8"/>
      <c r="M2631" s="8"/>
      <c r="N2631" s="8"/>
      <c r="O2631" s="8"/>
      <c r="P2631" s="8"/>
      <c r="Q2631" s="8"/>
      <c r="R2631" s="8"/>
      <c r="S2631" s="8"/>
    </row>
    <row r="2632" spans="5:19" s="7" customFormat="1">
      <c r="E2632" s="23"/>
      <c r="F2632" s="23"/>
      <c r="G2632" s="23"/>
      <c r="H2632" s="23"/>
      <c r="I2632" s="18"/>
      <c r="J2632" s="9"/>
      <c r="K2632" s="8"/>
      <c r="L2632" s="8"/>
      <c r="M2632" s="8"/>
      <c r="N2632" s="8"/>
      <c r="O2632" s="8"/>
      <c r="P2632" s="8"/>
      <c r="Q2632" s="8"/>
      <c r="R2632" s="8"/>
      <c r="S2632" s="8"/>
    </row>
    <row r="2633" spans="5:19" s="7" customFormat="1">
      <c r="E2633" s="23"/>
      <c r="F2633" s="23"/>
      <c r="G2633" s="23"/>
      <c r="H2633" s="23"/>
      <c r="I2633" s="18"/>
      <c r="J2633" s="9"/>
      <c r="K2633" s="8"/>
      <c r="L2633" s="8"/>
      <c r="M2633" s="8"/>
      <c r="N2633" s="8"/>
      <c r="O2633" s="8"/>
      <c r="P2633" s="8"/>
      <c r="Q2633" s="8"/>
      <c r="R2633" s="8"/>
      <c r="S2633" s="8"/>
    </row>
    <row r="2634" spans="5:19" s="7" customFormat="1">
      <c r="E2634" s="23"/>
      <c r="F2634" s="23"/>
      <c r="G2634" s="23"/>
      <c r="H2634" s="23"/>
      <c r="I2634" s="18"/>
      <c r="J2634" s="9"/>
      <c r="K2634" s="8"/>
      <c r="L2634" s="8"/>
      <c r="M2634" s="8"/>
      <c r="N2634" s="8"/>
      <c r="O2634" s="8"/>
      <c r="P2634" s="8"/>
      <c r="Q2634" s="8"/>
      <c r="R2634" s="8"/>
      <c r="S2634" s="8"/>
    </row>
    <row r="2635" spans="5:19" s="7" customFormat="1">
      <c r="E2635" s="23"/>
      <c r="F2635" s="23"/>
      <c r="G2635" s="23"/>
      <c r="H2635" s="23"/>
      <c r="I2635" s="18"/>
      <c r="J2635" s="9"/>
      <c r="K2635" s="8"/>
      <c r="L2635" s="8"/>
      <c r="M2635" s="8"/>
      <c r="N2635" s="8"/>
      <c r="O2635" s="8"/>
      <c r="P2635" s="8"/>
      <c r="Q2635" s="8"/>
      <c r="R2635" s="8"/>
      <c r="S2635" s="8"/>
    </row>
    <row r="2636" spans="5:19" s="7" customFormat="1">
      <c r="E2636" s="23"/>
      <c r="F2636" s="23"/>
      <c r="G2636" s="23"/>
      <c r="H2636" s="23"/>
      <c r="I2636" s="18"/>
      <c r="J2636" s="9"/>
      <c r="K2636" s="8"/>
      <c r="L2636" s="8"/>
      <c r="M2636" s="8"/>
      <c r="N2636" s="8"/>
      <c r="O2636" s="8"/>
      <c r="P2636" s="8"/>
      <c r="Q2636" s="8"/>
      <c r="R2636" s="8"/>
      <c r="S2636" s="8"/>
    </row>
    <row r="2637" spans="5:19" s="7" customFormat="1">
      <c r="E2637" s="23"/>
      <c r="F2637" s="23"/>
      <c r="G2637" s="23"/>
      <c r="H2637" s="23"/>
      <c r="I2637" s="18"/>
      <c r="J2637" s="9"/>
      <c r="K2637" s="8"/>
      <c r="L2637" s="8"/>
      <c r="M2637" s="8"/>
      <c r="N2637" s="8"/>
      <c r="O2637" s="8"/>
      <c r="P2637" s="8"/>
      <c r="Q2637" s="8"/>
      <c r="R2637" s="8"/>
      <c r="S2637" s="8"/>
    </row>
    <row r="2638" spans="5:19" s="7" customFormat="1">
      <c r="E2638" s="23"/>
      <c r="F2638" s="23"/>
      <c r="G2638" s="23"/>
      <c r="H2638" s="23"/>
      <c r="I2638" s="18"/>
      <c r="J2638" s="9"/>
      <c r="K2638" s="8"/>
      <c r="L2638" s="8"/>
      <c r="M2638" s="8"/>
      <c r="N2638" s="8"/>
      <c r="O2638" s="8"/>
      <c r="P2638" s="8"/>
      <c r="Q2638" s="8"/>
      <c r="R2638" s="8"/>
      <c r="S2638" s="8"/>
    </row>
    <row r="2639" spans="5:19" s="7" customFormat="1">
      <c r="E2639" s="23"/>
      <c r="F2639" s="23"/>
      <c r="G2639" s="23"/>
      <c r="H2639" s="23"/>
      <c r="I2639" s="18"/>
      <c r="J2639" s="9"/>
      <c r="K2639" s="8"/>
      <c r="L2639" s="8"/>
      <c r="M2639" s="8"/>
      <c r="N2639" s="8"/>
      <c r="O2639" s="8"/>
      <c r="P2639" s="8"/>
      <c r="Q2639" s="8"/>
      <c r="R2639" s="8"/>
      <c r="S2639" s="8"/>
    </row>
    <row r="2640" spans="5:19" s="7" customFormat="1">
      <c r="E2640" s="23"/>
      <c r="F2640" s="23"/>
      <c r="G2640" s="23"/>
      <c r="H2640" s="23"/>
      <c r="I2640" s="18"/>
      <c r="J2640" s="9"/>
      <c r="K2640" s="8"/>
      <c r="L2640" s="8"/>
      <c r="M2640" s="8"/>
      <c r="N2640" s="8"/>
      <c r="O2640" s="8"/>
      <c r="P2640" s="8"/>
      <c r="Q2640" s="8"/>
      <c r="R2640" s="8"/>
      <c r="S2640" s="8"/>
    </row>
    <row r="2641" spans="5:19" s="7" customFormat="1">
      <c r="E2641" s="23"/>
      <c r="F2641" s="23"/>
      <c r="G2641" s="23"/>
      <c r="H2641" s="23"/>
      <c r="I2641" s="18"/>
      <c r="J2641" s="9"/>
      <c r="K2641" s="8"/>
      <c r="L2641" s="8"/>
      <c r="M2641" s="8"/>
      <c r="N2641" s="8"/>
      <c r="O2641" s="8"/>
      <c r="P2641" s="8"/>
      <c r="Q2641" s="8"/>
      <c r="R2641" s="8"/>
      <c r="S2641" s="8"/>
    </row>
    <row r="2642" spans="5:19" s="7" customFormat="1">
      <c r="E2642" s="23"/>
      <c r="F2642" s="23"/>
      <c r="G2642" s="23"/>
      <c r="H2642" s="23"/>
      <c r="I2642" s="18"/>
      <c r="J2642" s="9"/>
      <c r="K2642" s="8"/>
      <c r="L2642" s="8"/>
      <c r="M2642" s="8"/>
      <c r="N2642" s="8"/>
      <c r="O2642" s="8"/>
      <c r="P2642" s="8"/>
      <c r="Q2642" s="8"/>
      <c r="R2642" s="8"/>
      <c r="S2642" s="8"/>
    </row>
    <row r="2643" spans="5:19" s="7" customFormat="1">
      <c r="E2643" s="23"/>
      <c r="F2643" s="23"/>
      <c r="G2643" s="23"/>
      <c r="H2643" s="23"/>
      <c r="I2643" s="18"/>
      <c r="J2643" s="9"/>
      <c r="K2643" s="8"/>
      <c r="L2643" s="8"/>
      <c r="M2643" s="8"/>
      <c r="N2643" s="8"/>
      <c r="O2643" s="8"/>
      <c r="P2643" s="8"/>
      <c r="Q2643" s="8"/>
      <c r="R2643" s="8"/>
      <c r="S2643" s="8"/>
    </row>
    <row r="2644" spans="5:19" s="7" customFormat="1">
      <c r="E2644" s="23"/>
      <c r="F2644" s="23"/>
      <c r="G2644" s="23"/>
      <c r="H2644" s="23"/>
      <c r="I2644" s="18"/>
      <c r="J2644" s="9"/>
      <c r="K2644" s="8"/>
      <c r="L2644" s="8"/>
      <c r="M2644" s="8"/>
      <c r="N2644" s="8"/>
      <c r="O2644" s="8"/>
      <c r="P2644" s="8"/>
      <c r="Q2644" s="8"/>
      <c r="R2644" s="8"/>
      <c r="S2644" s="8"/>
    </row>
    <row r="2645" spans="5:19" s="7" customFormat="1">
      <c r="E2645" s="23"/>
      <c r="F2645" s="23"/>
      <c r="G2645" s="23"/>
      <c r="H2645" s="23"/>
      <c r="I2645" s="18"/>
      <c r="J2645" s="9"/>
      <c r="K2645" s="8"/>
      <c r="L2645" s="8"/>
      <c r="M2645" s="8"/>
      <c r="N2645" s="8"/>
      <c r="O2645" s="8"/>
      <c r="P2645" s="8"/>
      <c r="Q2645" s="8"/>
      <c r="R2645" s="8"/>
      <c r="S2645" s="8"/>
    </row>
    <row r="2646" spans="5:19" s="7" customFormat="1">
      <c r="E2646" s="23"/>
      <c r="F2646" s="23"/>
      <c r="G2646" s="23"/>
      <c r="H2646" s="23"/>
      <c r="I2646" s="18"/>
      <c r="J2646" s="9"/>
      <c r="K2646" s="8"/>
      <c r="L2646" s="8"/>
      <c r="M2646" s="8"/>
      <c r="N2646" s="8"/>
      <c r="O2646" s="8"/>
      <c r="P2646" s="8"/>
      <c r="Q2646" s="8"/>
      <c r="R2646" s="8"/>
      <c r="S2646" s="8"/>
    </row>
    <row r="2647" spans="5:19" s="7" customFormat="1">
      <c r="E2647" s="23"/>
      <c r="F2647" s="23"/>
      <c r="G2647" s="23"/>
      <c r="H2647" s="23"/>
      <c r="I2647" s="18"/>
      <c r="J2647" s="9"/>
      <c r="K2647" s="8"/>
      <c r="L2647" s="8"/>
      <c r="M2647" s="8"/>
      <c r="N2647" s="8"/>
      <c r="O2647" s="8"/>
      <c r="P2647" s="8"/>
      <c r="Q2647" s="8"/>
      <c r="R2647" s="8"/>
      <c r="S2647" s="8"/>
    </row>
    <row r="2648" spans="5:19" s="7" customFormat="1">
      <c r="E2648" s="23"/>
      <c r="F2648" s="23"/>
      <c r="G2648" s="23"/>
      <c r="H2648" s="23"/>
      <c r="I2648" s="18"/>
      <c r="J2648" s="9"/>
      <c r="K2648" s="8"/>
      <c r="L2648" s="8"/>
      <c r="M2648" s="8"/>
      <c r="N2648" s="8"/>
      <c r="O2648" s="8"/>
      <c r="P2648" s="8"/>
      <c r="Q2648" s="8"/>
      <c r="R2648" s="8"/>
      <c r="S2648" s="8"/>
    </row>
    <row r="2649" spans="5:19" s="7" customFormat="1">
      <c r="E2649" s="23"/>
      <c r="F2649" s="23"/>
      <c r="G2649" s="23"/>
      <c r="H2649" s="23"/>
      <c r="I2649" s="18"/>
      <c r="J2649" s="9"/>
      <c r="K2649" s="8"/>
      <c r="L2649" s="8"/>
      <c r="M2649" s="8"/>
      <c r="N2649" s="8"/>
      <c r="O2649" s="8"/>
      <c r="P2649" s="8"/>
      <c r="Q2649" s="8"/>
      <c r="R2649" s="8"/>
      <c r="S2649" s="8"/>
    </row>
    <row r="2650" spans="5:19" s="7" customFormat="1">
      <c r="E2650" s="23"/>
      <c r="F2650" s="23"/>
      <c r="G2650" s="23"/>
      <c r="H2650" s="23"/>
      <c r="I2650" s="18"/>
      <c r="J2650" s="9"/>
      <c r="K2650" s="8"/>
      <c r="L2650" s="8"/>
      <c r="M2650" s="8"/>
      <c r="N2650" s="8"/>
      <c r="O2650" s="8"/>
      <c r="P2650" s="8"/>
      <c r="Q2650" s="8"/>
      <c r="R2650" s="8"/>
      <c r="S2650" s="8"/>
    </row>
    <row r="2651" spans="5:19" s="7" customFormat="1">
      <c r="E2651" s="23"/>
      <c r="F2651" s="23"/>
      <c r="G2651" s="23"/>
      <c r="H2651" s="23"/>
      <c r="I2651" s="18"/>
      <c r="J2651" s="9"/>
      <c r="K2651" s="8"/>
      <c r="L2651" s="8"/>
      <c r="M2651" s="8"/>
      <c r="N2651" s="8"/>
      <c r="O2651" s="8"/>
      <c r="P2651" s="8"/>
      <c r="Q2651" s="8"/>
      <c r="R2651" s="8"/>
      <c r="S2651" s="8"/>
    </row>
    <row r="2652" spans="5:19" s="7" customFormat="1">
      <c r="E2652" s="23"/>
      <c r="F2652" s="23"/>
      <c r="G2652" s="23"/>
      <c r="H2652" s="23"/>
      <c r="I2652" s="18"/>
      <c r="J2652" s="9"/>
      <c r="K2652" s="8"/>
      <c r="L2652" s="8"/>
      <c r="M2652" s="8"/>
      <c r="N2652" s="8"/>
      <c r="O2652" s="8"/>
      <c r="P2652" s="8"/>
      <c r="Q2652" s="8"/>
      <c r="R2652" s="8"/>
      <c r="S2652" s="8"/>
    </row>
    <row r="2653" spans="5:19" s="7" customFormat="1">
      <c r="E2653" s="23"/>
      <c r="F2653" s="23"/>
      <c r="G2653" s="23"/>
      <c r="H2653" s="23"/>
      <c r="I2653" s="18"/>
      <c r="J2653" s="9"/>
      <c r="K2653" s="8"/>
      <c r="L2653" s="8"/>
      <c r="M2653" s="8"/>
      <c r="N2653" s="8"/>
      <c r="O2653" s="8"/>
      <c r="P2653" s="8"/>
      <c r="Q2653" s="8"/>
      <c r="R2653" s="8"/>
      <c r="S2653" s="8"/>
    </row>
    <row r="2654" spans="5:19" s="7" customFormat="1">
      <c r="E2654" s="23"/>
      <c r="F2654" s="23"/>
      <c r="G2654" s="23"/>
      <c r="H2654" s="23"/>
      <c r="I2654" s="18"/>
      <c r="J2654" s="9"/>
      <c r="K2654" s="8"/>
      <c r="L2654" s="8"/>
      <c r="M2654" s="8"/>
      <c r="N2654" s="8"/>
      <c r="O2654" s="8"/>
      <c r="P2654" s="8"/>
      <c r="Q2654" s="8"/>
      <c r="R2654" s="8"/>
      <c r="S2654" s="8"/>
    </row>
    <row r="2655" spans="5:19" s="7" customFormat="1">
      <c r="E2655" s="23"/>
      <c r="F2655" s="23"/>
      <c r="G2655" s="23"/>
      <c r="H2655" s="23"/>
      <c r="I2655" s="18"/>
      <c r="J2655" s="9"/>
      <c r="K2655" s="8"/>
      <c r="L2655" s="8"/>
      <c r="M2655" s="8"/>
      <c r="N2655" s="8"/>
      <c r="O2655" s="8"/>
      <c r="P2655" s="8"/>
      <c r="Q2655" s="8"/>
      <c r="R2655" s="8"/>
      <c r="S2655" s="8"/>
    </row>
    <row r="2656" spans="5:19" s="7" customFormat="1">
      <c r="E2656" s="23"/>
      <c r="F2656" s="23"/>
      <c r="G2656" s="23"/>
      <c r="H2656" s="23"/>
      <c r="I2656" s="18"/>
      <c r="J2656" s="9"/>
      <c r="K2656" s="8"/>
      <c r="L2656" s="8"/>
      <c r="M2656" s="8"/>
      <c r="N2656" s="8"/>
      <c r="O2656" s="8"/>
      <c r="P2656" s="8"/>
      <c r="Q2656" s="8"/>
      <c r="R2656" s="8"/>
      <c r="S2656" s="8"/>
    </row>
    <row r="2657" spans="5:19" s="7" customFormat="1">
      <c r="E2657" s="23"/>
      <c r="F2657" s="23"/>
      <c r="G2657" s="23"/>
      <c r="H2657" s="23"/>
      <c r="I2657" s="18"/>
      <c r="J2657" s="9"/>
      <c r="K2657" s="8"/>
      <c r="L2657" s="8"/>
      <c r="M2657" s="8"/>
      <c r="N2657" s="8"/>
      <c r="O2657" s="8"/>
      <c r="P2657" s="8"/>
      <c r="Q2657" s="8"/>
      <c r="R2657" s="8"/>
      <c r="S2657" s="8"/>
    </row>
    <row r="2658" spans="5:19" s="7" customFormat="1">
      <c r="E2658" s="23"/>
      <c r="F2658" s="23"/>
      <c r="G2658" s="23"/>
      <c r="H2658" s="23"/>
      <c r="I2658" s="18"/>
      <c r="J2658" s="9"/>
      <c r="K2658" s="8"/>
      <c r="L2658" s="8"/>
      <c r="M2658" s="8"/>
      <c r="N2658" s="8"/>
      <c r="O2658" s="8"/>
      <c r="P2658" s="8"/>
      <c r="Q2658" s="8"/>
      <c r="R2658" s="8"/>
      <c r="S2658" s="8"/>
    </row>
    <row r="2659" spans="5:19" s="7" customFormat="1">
      <c r="E2659" s="23"/>
      <c r="F2659" s="23"/>
      <c r="G2659" s="23"/>
      <c r="H2659" s="23"/>
      <c r="I2659" s="18"/>
      <c r="J2659" s="9"/>
      <c r="K2659" s="8"/>
      <c r="L2659" s="8"/>
      <c r="M2659" s="8"/>
      <c r="N2659" s="8"/>
      <c r="O2659" s="8"/>
      <c r="P2659" s="8"/>
      <c r="Q2659" s="8"/>
      <c r="R2659" s="8"/>
      <c r="S2659" s="8"/>
    </row>
    <row r="2660" spans="5:19" s="7" customFormat="1">
      <c r="E2660" s="23"/>
      <c r="F2660" s="23"/>
      <c r="G2660" s="23"/>
      <c r="H2660" s="23"/>
      <c r="I2660" s="18"/>
      <c r="J2660" s="9"/>
      <c r="K2660" s="8"/>
      <c r="L2660" s="8"/>
      <c r="M2660" s="8"/>
      <c r="N2660" s="8"/>
      <c r="O2660" s="8"/>
      <c r="P2660" s="8"/>
      <c r="Q2660" s="8"/>
      <c r="R2660" s="8"/>
      <c r="S2660" s="8"/>
    </row>
    <row r="2661" spans="5:19" s="7" customFormat="1">
      <c r="E2661" s="23"/>
      <c r="F2661" s="23"/>
      <c r="G2661" s="23"/>
      <c r="H2661" s="23"/>
      <c r="I2661" s="18"/>
      <c r="J2661" s="9"/>
      <c r="K2661" s="8"/>
      <c r="L2661" s="8"/>
      <c r="M2661" s="8"/>
      <c r="N2661" s="8"/>
      <c r="O2661" s="8"/>
      <c r="P2661" s="8"/>
      <c r="Q2661" s="8"/>
      <c r="R2661" s="8"/>
      <c r="S2661" s="8"/>
    </row>
    <row r="2662" spans="5:19" s="7" customFormat="1">
      <c r="E2662" s="23"/>
      <c r="F2662" s="23"/>
      <c r="G2662" s="23"/>
      <c r="H2662" s="23"/>
      <c r="I2662" s="18"/>
      <c r="J2662" s="9"/>
      <c r="K2662" s="8"/>
      <c r="L2662" s="8"/>
      <c r="M2662" s="8"/>
      <c r="N2662" s="8"/>
      <c r="O2662" s="8"/>
      <c r="P2662" s="8"/>
      <c r="Q2662" s="8"/>
      <c r="R2662" s="8"/>
      <c r="S2662" s="8"/>
    </row>
    <row r="2663" spans="5:19" s="7" customFormat="1">
      <c r="E2663" s="23"/>
      <c r="F2663" s="23"/>
      <c r="G2663" s="23"/>
      <c r="H2663" s="23"/>
      <c r="I2663" s="18"/>
      <c r="J2663" s="9"/>
      <c r="K2663" s="8"/>
      <c r="L2663" s="8"/>
      <c r="M2663" s="8"/>
      <c r="N2663" s="8"/>
      <c r="O2663" s="8"/>
      <c r="P2663" s="8"/>
      <c r="Q2663" s="8"/>
      <c r="R2663" s="8"/>
      <c r="S2663" s="8"/>
    </row>
    <row r="2664" spans="5:19" s="7" customFormat="1">
      <c r="E2664" s="23"/>
      <c r="F2664" s="23"/>
      <c r="G2664" s="23"/>
      <c r="H2664" s="23"/>
      <c r="I2664" s="18"/>
      <c r="J2664" s="9"/>
      <c r="K2664" s="8"/>
      <c r="L2664" s="8"/>
      <c r="M2664" s="8"/>
      <c r="N2664" s="8"/>
      <c r="O2664" s="8"/>
      <c r="P2664" s="8"/>
      <c r="Q2664" s="8"/>
      <c r="R2664" s="8"/>
      <c r="S2664" s="8"/>
    </row>
    <row r="2665" spans="5:19" s="7" customFormat="1">
      <c r="E2665" s="23"/>
      <c r="F2665" s="23"/>
      <c r="G2665" s="23"/>
      <c r="H2665" s="23"/>
      <c r="I2665" s="18"/>
      <c r="J2665" s="9"/>
      <c r="K2665" s="8"/>
      <c r="L2665" s="8"/>
      <c r="M2665" s="8"/>
      <c r="N2665" s="8"/>
      <c r="O2665" s="8"/>
      <c r="P2665" s="8"/>
      <c r="Q2665" s="8"/>
      <c r="R2665" s="8"/>
      <c r="S2665" s="8"/>
    </row>
    <row r="2666" spans="5:19" s="7" customFormat="1">
      <c r="E2666" s="23"/>
      <c r="F2666" s="23"/>
      <c r="G2666" s="23"/>
      <c r="H2666" s="23"/>
      <c r="I2666" s="18"/>
      <c r="J2666" s="9"/>
      <c r="K2666" s="8"/>
      <c r="L2666" s="8"/>
      <c r="M2666" s="8"/>
      <c r="N2666" s="8"/>
      <c r="O2666" s="8"/>
      <c r="P2666" s="8"/>
      <c r="Q2666" s="8"/>
      <c r="R2666" s="8"/>
      <c r="S2666" s="8"/>
    </row>
    <row r="2667" spans="5:19" s="7" customFormat="1">
      <c r="E2667" s="23"/>
      <c r="F2667" s="23"/>
      <c r="G2667" s="23"/>
      <c r="H2667" s="23"/>
      <c r="I2667" s="18"/>
      <c r="J2667" s="9"/>
      <c r="K2667" s="8"/>
      <c r="L2667" s="8"/>
      <c r="M2667" s="8"/>
      <c r="N2667" s="8"/>
      <c r="O2667" s="8"/>
      <c r="P2667" s="8"/>
      <c r="Q2667" s="8"/>
      <c r="R2667" s="8"/>
      <c r="S2667" s="8"/>
    </row>
    <row r="2668" spans="5:19" s="7" customFormat="1">
      <c r="E2668" s="23"/>
      <c r="F2668" s="23"/>
      <c r="G2668" s="23"/>
      <c r="H2668" s="23"/>
      <c r="I2668" s="18"/>
      <c r="J2668" s="9"/>
      <c r="K2668" s="8"/>
      <c r="L2668" s="8"/>
      <c r="M2668" s="8"/>
      <c r="N2668" s="8"/>
      <c r="O2668" s="8"/>
      <c r="P2668" s="8"/>
      <c r="Q2668" s="8"/>
      <c r="R2668" s="8"/>
      <c r="S2668" s="8"/>
    </row>
    <row r="2669" spans="5:19" s="7" customFormat="1">
      <c r="E2669" s="23"/>
      <c r="F2669" s="23"/>
      <c r="G2669" s="23"/>
      <c r="H2669" s="23"/>
      <c r="I2669" s="18"/>
      <c r="J2669" s="9"/>
      <c r="K2669" s="8"/>
      <c r="L2669" s="8"/>
      <c r="M2669" s="8"/>
      <c r="N2669" s="8"/>
      <c r="O2669" s="8"/>
      <c r="P2669" s="8"/>
      <c r="Q2669" s="8"/>
      <c r="R2669" s="8"/>
      <c r="S2669" s="8"/>
    </row>
    <row r="2670" spans="5:19" s="7" customFormat="1">
      <c r="E2670" s="23"/>
      <c r="F2670" s="23"/>
      <c r="G2670" s="23"/>
      <c r="H2670" s="23"/>
      <c r="I2670" s="18"/>
      <c r="J2670" s="9"/>
      <c r="K2670" s="8"/>
      <c r="L2670" s="8"/>
      <c r="M2670" s="8"/>
      <c r="N2670" s="8"/>
      <c r="O2670" s="8"/>
      <c r="P2670" s="8"/>
      <c r="Q2670" s="8"/>
      <c r="R2670" s="8"/>
      <c r="S2670" s="8"/>
    </row>
    <row r="2671" spans="5:19" s="7" customFormat="1">
      <c r="E2671" s="23"/>
      <c r="F2671" s="23"/>
      <c r="G2671" s="23"/>
      <c r="H2671" s="23"/>
      <c r="I2671" s="18"/>
      <c r="J2671" s="9"/>
      <c r="K2671" s="8"/>
      <c r="L2671" s="8"/>
      <c r="M2671" s="8"/>
      <c r="N2671" s="8"/>
      <c r="O2671" s="8"/>
      <c r="P2671" s="8"/>
      <c r="Q2671" s="8"/>
      <c r="R2671" s="8"/>
      <c r="S2671" s="8"/>
    </row>
    <row r="2672" spans="5:19" s="7" customFormat="1">
      <c r="E2672" s="23"/>
      <c r="F2672" s="23"/>
      <c r="G2672" s="23"/>
      <c r="H2672" s="23"/>
      <c r="I2672" s="18"/>
      <c r="J2672" s="9"/>
      <c r="K2672" s="8"/>
      <c r="L2672" s="8"/>
      <c r="M2672" s="8"/>
      <c r="N2672" s="8"/>
      <c r="O2672" s="8"/>
      <c r="P2672" s="8"/>
      <c r="Q2672" s="8"/>
      <c r="R2672" s="8"/>
      <c r="S2672" s="8"/>
    </row>
    <row r="2673" spans="5:19" s="7" customFormat="1">
      <c r="E2673" s="23"/>
      <c r="F2673" s="23"/>
      <c r="G2673" s="23"/>
      <c r="H2673" s="23"/>
      <c r="I2673" s="18"/>
      <c r="J2673" s="9"/>
      <c r="K2673" s="8"/>
      <c r="L2673" s="8"/>
      <c r="M2673" s="8"/>
      <c r="N2673" s="8"/>
      <c r="O2673" s="8"/>
      <c r="P2673" s="8"/>
      <c r="Q2673" s="8"/>
      <c r="R2673" s="8"/>
      <c r="S2673" s="8"/>
    </row>
    <row r="2674" spans="5:19" s="7" customFormat="1">
      <c r="E2674" s="23"/>
      <c r="F2674" s="23"/>
      <c r="G2674" s="23"/>
      <c r="H2674" s="23"/>
      <c r="I2674" s="18"/>
      <c r="J2674" s="9"/>
      <c r="K2674" s="8"/>
      <c r="L2674" s="8"/>
      <c r="M2674" s="8"/>
      <c r="N2674" s="8"/>
      <c r="O2674" s="8"/>
      <c r="P2674" s="8"/>
      <c r="Q2674" s="8"/>
      <c r="R2674" s="8"/>
      <c r="S2674" s="8"/>
    </row>
    <row r="2675" spans="5:19" s="7" customFormat="1">
      <c r="E2675" s="23"/>
      <c r="F2675" s="23"/>
      <c r="G2675" s="23"/>
      <c r="H2675" s="23"/>
      <c r="I2675" s="18"/>
      <c r="J2675" s="9"/>
      <c r="K2675" s="8"/>
      <c r="L2675" s="8"/>
      <c r="M2675" s="8"/>
      <c r="N2675" s="8"/>
      <c r="O2675" s="8"/>
      <c r="P2675" s="8"/>
      <c r="Q2675" s="8"/>
      <c r="R2675" s="8"/>
      <c r="S2675" s="8"/>
    </row>
    <row r="2676" spans="5:19" s="7" customFormat="1">
      <c r="E2676" s="23"/>
      <c r="F2676" s="23"/>
      <c r="G2676" s="23"/>
      <c r="H2676" s="23"/>
      <c r="I2676" s="18"/>
      <c r="J2676" s="9"/>
      <c r="K2676" s="8"/>
      <c r="L2676" s="8"/>
      <c r="M2676" s="8"/>
      <c r="N2676" s="8"/>
      <c r="O2676" s="8"/>
      <c r="P2676" s="8"/>
      <c r="Q2676" s="8"/>
      <c r="R2676" s="8"/>
      <c r="S2676" s="8"/>
    </row>
    <row r="2677" spans="5:19" s="7" customFormat="1">
      <c r="E2677" s="23"/>
      <c r="F2677" s="23"/>
      <c r="G2677" s="23"/>
      <c r="H2677" s="23"/>
      <c r="I2677" s="18"/>
      <c r="J2677" s="9"/>
      <c r="K2677" s="8"/>
      <c r="L2677" s="8"/>
      <c r="M2677" s="8"/>
      <c r="N2677" s="8"/>
      <c r="O2677" s="8"/>
      <c r="P2677" s="8"/>
      <c r="Q2677" s="8"/>
      <c r="R2677" s="8"/>
      <c r="S2677" s="8"/>
    </row>
    <row r="2678" spans="5:19" s="7" customFormat="1">
      <c r="E2678" s="23"/>
      <c r="F2678" s="23"/>
      <c r="G2678" s="23"/>
      <c r="H2678" s="23"/>
      <c r="I2678" s="18"/>
      <c r="J2678" s="9"/>
      <c r="K2678" s="8"/>
      <c r="L2678" s="8"/>
      <c r="M2678" s="8"/>
      <c r="N2678" s="8"/>
      <c r="O2678" s="8"/>
      <c r="P2678" s="8"/>
      <c r="Q2678" s="8"/>
      <c r="R2678" s="8"/>
      <c r="S2678" s="8"/>
    </row>
    <row r="2679" spans="5:19" s="7" customFormat="1">
      <c r="E2679" s="23"/>
      <c r="F2679" s="23"/>
      <c r="G2679" s="23"/>
      <c r="H2679" s="23"/>
      <c r="I2679" s="18"/>
      <c r="J2679" s="9"/>
      <c r="K2679" s="8"/>
      <c r="L2679" s="8"/>
      <c r="M2679" s="8"/>
      <c r="N2679" s="8"/>
      <c r="O2679" s="8"/>
      <c r="P2679" s="8"/>
      <c r="Q2679" s="8"/>
      <c r="R2679" s="8"/>
      <c r="S2679" s="8"/>
    </row>
    <row r="2680" spans="5:19" s="7" customFormat="1">
      <c r="E2680" s="23"/>
      <c r="F2680" s="23"/>
      <c r="G2680" s="23"/>
      <c r="H2680" s="23"/>
      <c r="I2680" s="18"/>
      <c r="J2680" s="9"/>
      <c r="K2680" s="8"/>
      <c r="L2680" s="8"/>
      <c r="M2680" s="8"/>
      <c r="N2680" s="8"/>
      <c r="O2680" s="8"/>
      <c r="P2680" s="8"/>
      <c r="Q2680" s="8"/>
      <c r="R2680" s="8"/>
      <c r="S2680" s="8"/>
    </row>
    <row r="2681" spans="5:19" s="7" customFormat="1">
      <c r="E2681" s="23"/>
      <c r="F2681" s="23"/>
      <c r="G2681" s="23"/>
      <c r="H2681" s="23"/>
      <c r="I2681" s="18"/>
      <c r="J2681" s="9"/>
      <c r="K2681" s="8"/>
      <c r="L2681" s="8"/>
      <c r="M2681" s="8"/>
      <c r="N2681" s="8"/>
      <c r="O2681" s="8"/>
      <c r="P2681" s="8"/>
      <c r="Q2681" s="8"/>
      <c r="R2681" s="8"/>
      <c r="S2681" s="8"/>
    </row>
    <row r="2682" spans="5:19" s="7" customFormat="1">
      <c r="E2682" s="23"/>
      <c r="F2682" s="23"/>
      <c r="G2682" s="23"/>
      <c r="H2682" s="23"/>
      <c r="I2682" s="18"/>
      <c r="J2682" s="9"/>
      <c r="K2682" s="8"/>
      <c r="L2682" s="8"/>
      <c r="M2682" s="8"/>
      <c r="N2682" s="8"/>
      <c r="O2682" s="8"/>
      <c r="P2682" s="8"/>
      <c r="Q2682" s="8"/>
      <c r="R2682" s="8"/>
      <c r="S2682" s="8"/>
    </row>
    <row r="2683" spans="5:19" s="7" customFormat="1">
      <c r="E2683" s="23"/>
      <c r="F2683" s="23"/>
      <c r="G2683" s="23"/>
      <c r="H2683" s="23"/>
      <c r="I2683" s="18"/>
      <c r="J2683" s="9"/>
      <c r="K2683" s="8"/>
      <c r="L2683" s="8"/>
      <c r="M2683" s="8"/>
      <c r="N2683" s="8"/>
      <c r="O2683" s="8"/>
      <c r="P2683" s="8"/>
      <c r="Q2683" s="8"/>
      <c r="R2683" s="8"/>
      <c r="S2683" s="8"/>
    </row>
    <row r="2684" spans="5:19" s="7" customFormat="1">
      <c r="E2684" s="23"/>
      <c r="F2684" s="23"/>
      <c r="G2684" s="23"/>
      <c r="H2684" s="23"/>
      <c r="I2684" s="18"/>
      <c r="J2684" s="9"/>
      <c r="K2684" s="8"/>
      <c r="L2684" s="8"/>
      <c r="M2684" s="8"/>
      <c r="N2684" s="8"/>
      <c r="O2684" s="8"/>
      <c r="P2684" s="8"/>
      <c r="Q2684" s="8"/>
      <c r="R2684" s="8"/>
      <c r="S2684" s="8"/>
    </row>
    <row r="2685" spans="5:19" s="7" customFormat="1">
      <c r="E2685" s="23"/>
      <c r="F2685" s="23"/>
      <c r="G2685" s="23"/>
      <c r="H2685" s="23"/>
      <c r="I2685" s="18"/>
      <c r="J2685" s="9"/>
      <c r="K2685" s="8"/>
      <c r="L2685" s="8"/>
      <c r="M2685" s="8"/>
      <c r="N2685" s="8"/>
      <c r="O2685" s="8"/>
      <c r="P2685" s="8"/>
      <c r="Q2685" s="8"/>
      <c r="R2685" s="8"/>
      <c r="S2685" s="8"/>
    </row>
    <row r="2686" spans="5:19" s="7" customFormat="1">
      <c r="E2686" s="23"/>
      <c r="F2686" s="23"/>
      <c r="G2686" s="23"/>
      <c r="H2686" s="23"/>
      <c r="I2686" s="18"/>
      <c r="J2686" s="9"/>
      <c r="K2686" s="8"/>
      <c r="L2686" s="8"/>
      <c r="M2686" s="8"/>
      <c r="N2686" s="8"/>
      <c r="O2686" s="8"/>
      <c r="P2686" s="8"/>
      <c r="Q2686" s="8"/>
      <c r="R2686" s="8"/>
      <c r="S2686" s="8"/>
    </row>
    <row r="2687" spans="5:19" s="7" customFormat="1">
      <c r="E2687" s="23"/>
      <c r="F2687" s="23"/>
      <c r="G2687" s="23"/>
      <c r="H2687" s="23"/>
      <c r="I2687" s="18"/>
      <c r="J2687" s="9"/>
      <c r="K2687" s="8"/>
      <c r="L2687" s="8"/>
      <c r="M2687" s="8"/>
      <c r="N2687" s="8"/>
      <c r="O2687" s="8"/>
      <c r="P2687" s="8"/>
      <c r="Q2687" s="8"/>
      <c r="R2687" s="8"/>
      <c r="S2687" s="8"/>
    </row>
    <row r="2688" spans="5:19" s="7" customFormat="1">
      <c r="E2688" s="23"/>
      <c r="F2688" s="23"/>
      <c r="G2688" s="23"/>
      <c r="H2688" s="23"/>
      <c r="I2688" s="18"/>
      <c r="J2688" s="9"/>
      <c r="K2688" s="8"/>
      <c r="L2688" s="8"/>
      <c r="M2688" s="8"/>
      <c r="N2688" s="8"/>
      <c r="O2688" s="8"/>
      <c r="P2688" s="8"/>
      <c r="Q2688" s="8"/>
      <c r="R2688" s="8"/>
      <c r="S2688" s="8"/>
    </row>
    <row r="2689" spans="5:19" s="7" customFormat="1">
      <c r="E2689" s="23"/>
      <c r="F2689" s="23"/>
      <c r="G2689" s="23"/>
      <c r="H2689" s="23"/>
      <c r="I2689" s="18"/>
      <c r="J2689" s="9"/>
      <c r="K2689" s="8"/>
      <c r="L2689" s="8"/>
      <c r="M2689" s="8"/>
      <c r="N2689" s="8"/>
      <c r="O2689" s="8"/>
      <c r="P2689" s="8"/>
      <c r="Q2689" s="8"/>
      <c r="R2689" s="8"/>
      <c r="S2689" s="8"/>
    </row>
    <row r="2690" spans="5:19" s="7" customFormat="1">
      <c r="E2690" s="23"/>
      <c r="F2690" s="23"/>
      <c r="G2690" s="23"/>
      <c r="H2690" s="23"/>
      <c r="I2690" s="18"/>
      <c r="J2690" s="9"/>
      <c r="K2690" s="8"/>
      <c r="L2690" s="8"/>
      <c r="M2690" s="8"/>
      <c r="N2690" s="8"/>
      <c r="O2690" s="8"/>
      <c r="P2690" s="8"/>
      <c r="Q2690" s="8"/>
      <c r="R2690" s="8"/>
      <c r="S2690" s="8"/>
    </row>
    <row r="2691" spans="5:19" s="7" customFormat="1">
      <c r="E2691" s="23"/>
      <c r="F2691" s="23"/>
      <c r="G2691" s="23"/>
      <c r="H2691" s="23"/>
      <c r="I2691" s="18"/>
      <c r="J2691" s="9"/>
      <c r="K2691" s="8"/>
      <c r="L2691" s="8"/>
      <c r="M2691" s="8"/>
      <c r="N2691" s="8"/>
      <c r="O2691" s="8"/>
      <c r="P2691" s="8"/>
      <c r="Q2691" s="8"/>
      <c r="R2691" s="8"/>
      <c r="S2691" s="8"/>
    </row>
    <row r="2692" spans="5:19" s="7" customFormat="1">
      <c r="E2692" s="23"/>
      <c r="F2692" s="23"/>
      <c r="G2692" s="23"/>
      <c r="H2692" s="23"/>
      <c r="I2692" s="18"/>
      <c r="J2692" s="9"/>
      <c r="K2692" s="8"/>
      <c r="L2692" s="8"/>
      <c r="M2692" s="8"/>
      <c r="N2692" s="8"/>
      <c r="O2692" s="8"/>
      <c r="P2692" s="8"/>
      <c r="Q2692" s="8"/>
      <c r="R2692" s="8"/>
      <c r="S2692" s="8"/>
    </row>
    <row r="2693" spans="5:19" s="7" customFormat="1">
      <c r="E2693" s="23"/>
      <c r="F2693" s="23"/>
      <c r="G2693" s="23"/>
      <c r="H2693" s="23"/>
      <c r="I2693" s="18"/>
      <c r="J2693" s="9"/>
      <c r="K2693" s="8"/>
      <c r="L2693" s="8"/>
      <c r="M2693" s="8"/>
      <c r="N2693" s="8"/>
      <c r="O2693" s="8"/>
      <c r="P2693" s="8"/>
      <c r="Q2693" s="8"/>
      <c r="R2693" s="8"/>
      <c r="S2693" s="8"/>
    </row>
    <row r="2694" spans="5:19" s="7" customFormat="1">
      <c r="E2694" s="23"/>
      <c r="F2694" s="23"/>
      <c r="G2694" s="23"/>
      <c r="H2694" s="23"/>
      <c r="I2694" s="18"/>
      <c r="J2694" s="9"/>
      <c r="K2694" s="8"/>
      <c r="L2694" s="8"/>
      <c r="M2694" s="8"/>
      <c r="N2694" s="8"/>
      <c r="O2694" s="8"/>
      <c r="P2694" s="8"/>
      <c r="Q2694" s="8"/>
      <c r="R2694" s="8"/>
      <c r="S2694" s="8"/>
    </row>
    <row r="2695" spans="5:19" s="7" customFormat="1">
      <c r="E2695" s="23"/>
      <c r="F2695" s="23"/>
      <c r="G2695" s="23"/>
      <c r="H2695" s="23"/>
      <c r="I2695" s="18"/>
      <c r="J2695" s="9"/>
      <c r="K2695" s="8"/>
      <c r="L2695" s="8"/>
      <c r="M2695" s="8"/>
      <c r="N2695" s="8"/>
      <c r="O2695" s="8"/>
      <c r="P2695" s="8"/>
      <c r="Q2695" s="8"/>
      <c r="R2695" s="8"/>
      <c r="S2695" s="8"/>
    </row>
    <row r="2696" spans="5:19" s="7" customFormat="1">
      <c r="E2696" s="23"/>
      <c r="F2696" s="23"/>
      <c r="G2696" s="23"/>
      <c r="H2696" s="23"/>
      <c r="I2696" s="18"/>
      <c r="J2696" s="9"/>
      <c r="K2696" s="8"/>
      <c r="L2696" s="8"/>
      <c r="M2696" s="8"/>
      <c r="N2696" s="8"/>
      <c r="O2696" s="8"/>
      <c r="P2696" s="8"/>
      <c r="Q2696" s="8"/>
      <c r="R2696" s="8"/>
      <c r="S2696" s="8"/>
    </row>
    <row r="2697" spans="5:19" s="7" customFormat="1">
      <c r="E2697" s="23"/>
      <c r="F2697" s="23"/>
      <c r="G2697" s="23"/>
      <c r="H2697" s="23"/>
      <c r="I2697" s="18"/>
      <c r="J2697" s="9"/>
      <c r="K2697" s="8"/>
      <c r="L2697" s="8"/>
      <c r="M2697" s="8"/>
      <c r="N2697" s="8"/>
      <c r="O2697" s="8"/>
      <c r="P2697" s="8"/>
      <c r="Q2697" s="8"/>
      <c r="R2697" s="8"/>
      <c r="S2697" s="8"/>
    </row>
    <row r="2698" spans="5:19" s="7" customFormat="1">
      <c r="E2698" s="23"/>
      <c r="F2698" s="23"/>
      <c r="G2698" s="23"/>
      <c r="H2698" s="23"/>
      <c r="I2698" s="18"/>
      <c r="J2698" s="9"/>
      <c r="K2698" s="8"/>
      <c r="L2698" s="8"/>
      <c r="M2698" s="8"/>
      <c r="N2698" s="8"/>
      <c r="O2698" s="8"/>
      <c r="P2698" s="8"/>
      <c r="Q2698" s="8"/>
      <c r="R2698" s="8"/>
      <c r="S2698" s="8"/>
    </row>
    <row r="2699" spans="5:19" s="7" customFormat="1">
      <c r="E2699" s="23"/>
      <c r="F2699" s="23"/>
      <c r="G2699" s="23"/>
      <c r="H2699" s="23"/>
      <c r="I2699" s="18"/>
      <c r="J2699" s="9"/>
      <c r="K2699" s="8"/>
      <c r="L2699" s="8"/>
      <c r="M2699" s="8"/>
      <c r="N2699" s="8"/>
      <c r="O2699" s="8"/>
      <c r="P2699" s="8"/>
      <c r="Q2699" s="8"/>
      <c r="R2699" s="8"/>
      <c r="S2699" s="8"/>
    </row>
    <row r="2700" spans="5:19" s="7" customFormat="1">
      <c r="E2700" s="23"/>
      <c r="F2700" s="23"/>
      <c r="G2700" s="23"/>
      <c r="H2700" s="23"/>
      <c r="I2700" s="18"/>
      <c r="J2700" s="9"/>
      <c r="K2700" s="8"/>
      <c r="L2700" s="8"/>
      <c r="M2700" s="8"/>
      <c r="N2700" s="8"/>
      <c r="O2700" s="8"/>
      <c r="P2700" s="8"/>
      <c r="Q2700" s="8"/>
      <c r="R2700" s="8"/>
      <c r="S2700" s="8"/>
    </row>
    <row r="2701" spans="5:19" s="7" customFormat="1">
      <c r="E2701" s="23"/>
      <c r="F2701" s="23"/>
      <c r="G2701" s="23"/>
      <c r="H2701" s="23"/>
      <c r="I2701" s="18"/>
      <c r="J2701" s="9"/>
      <c r="K2701" s="8"/>
      <c r="L2701" s="8"/>
      <c r="M2701" s="8"/>
      <c r="N2701" s="8"/>
      <c r="O2701" s="8"/>
      <c r="P2701" s="8"/>
      <c r="Q2701" s="8"/>
      <c r="R2701" s="8"/>
      <c r="S2701" s="8"/>
    </row>
    <row r="2702" spans="5:19" s="7" customFormat="1">
      <c r="E2702" s="23"/>
      <c r="F2702" s="23"/>
      <c r="G2702" s="23"/>
      <c r="H2702" s="23"/>
      <c r="I2702" s="18"/>
      <c r="J2702" s="9"/>
      <c r="K2702" s="8"/>
      <c r="L2702" s="8"/>
      <c r="M2702" s="8"/>
      <c r="N2702" s="8"/>
      <c r="O2702" s="8"/>
      <c r="P2702" s="8"/>
      <c r="Q2702" s="8"/>
      <c r="R2702" s="8"/>
      <c r="S2702" s="8"/>
    </row>
    <row r="2703" spans="5:19" s="7" customFormat="1">
      <c r="E2703" s="23"/>
      <c r="F2703" s="23"/>
      <c r="G2703" s="23"/>
      <c r="H2703" s="23"/>
      <c r="I2703" s="18"/>
      <c r="J2703" s="9"/>
      <c r="K2703" s="8"/>
      <c r="L2703" s="8"/>
      <c r="M2703" s="8"/>
      <c r="N2703" s="8"/>
      <c r="O2703" s="8"/>
      <c r="P2703" s="8"/>
      <c r="Q2703" s="8"/>
      <c r="R2703" s="8"/>
      <c r="S2703" s="8"/>
    </row>
    <row r="2704" spans="5:19" s="7" customFormat="1">
      <c r="E2704" s="23"/>
      <c r="F2704" s="23"/>
      <c r="G2704" s="23"/>
      <c r="H2704" s="23"/>
      <c r="I2704" s="18"/>
      <c r="J2704" s="9"/>
      <c r="K2704" s="8"/>
      <c r="L2704" s="8"/>
      <c r="M2704" s="8"/>
      <c r="N2704" s="8"/>
      <c r="O2704" s="8"/>
      <c r="P2704" s="8"/>
      <c r="Q2704" s="8"/>
      <c r="R2704" s="8"/>
      <c r="S2704" s="8"/>
    </row>
    <row r="2705" spans="5:19" s="7" customFormat="1">
      <c r="E2705" s="23"/>
      <c r="F2705" s="23"/>
      <c r="G2705" s="23"/>
      <c r="H2705" s="23"/>
      <c r="I2705" s="18"/>
      <c r="J2705" s="9"/>
      <c r="K2705" s="8"/>
      <c r="L2705" s="8"/>
      <c r="M2705" s="8"/>
      <c r="N2705" s="8"/>
      <c r="O2705" s="8"/>
      <c r="P2705" s="8"/>
      <c r="Q2705" s="8"/>
      <c r="R2705" s="8"/>
      <c r="S2705" s="8"/>
    </row>
    <row r="2706" spans="5:19" s="7" customFormat="1">
      <c r="E2706" s="23"/>
      <c r="F2706" s="23"/>
      <c r="G2706" s="23"/>
      <c r="H2706" s="23"/>
      <c r="I2706" s="18"/>
      <c r="J2706" s="9"/>
      <c r="K2706" s="8"/>
      <c r="L2706" s="8"/>
      <c r="M2706" s="8"/>
      <c r="N2706" s="8"/>
      <c r="O2706" s="8"/>
      <c r="P2706" s="8"/>
      <c r="Q2706" s="8"/>
      <c r="R2706" s="8"/>
      <c r="S2706" s="8"/>
    </row>
    <row r="2707" spans="5:19" s="7" customFormat="1">
      <c r="E2707" s="23"/>
      <c r="F2707" s="23"/>
      <c r="G2707" s="23"/>
      <c r="H2707" s="23"/>
      <c r="I2707" s="18"/>
      <c r="J2707" s="9"/>
      <c r="K2707" s="8"/>
      <c r="L2707" s="8"/>
      <c r="M2707" s="8"/>
      <c r="N2707" s="8"/>
      <c r="O2707" s="8"/>
      <c r="P2707" s="8"/>
      <c r="Q2707" s="8"/>
      <c r="R2707" s="8"/>
      <c r="S2707" s="8"/>
    </row>
    <row r="2708" spans="5:19" s="7" customFormat="1">
      <c r="E2708" s="23"/>
      <c r="F2708" s="23"/>
      <c r="G2708" s="23"/>
      <c r="H2708" s="23"/>
      <c r="I2708" s="18"/>
      <c r="J2708" s="9"/>
      <c r="K2708" s="8"/>
      <c r="L2708" s="8"/>
      <c r="M2708" s="8"/>
      <c r="N2708" s="8"/>
      <c r="O2708" s="8"/>
      <c r="P2708" s="8"/>
      <c r="Q2708" s="8"/>
      <c r="R2708" s="8"/>
      <c r="S2708" s="8"/>
    </row>
    <row r="2709" spans="5:19" s="7" customFormat="1">
      <c r="E2709" s="23"/>
      <c r="F2709" s="23"/>
      <c r="G2709" s="23"/>
      <c r="H2709" s="23"/>
      <c r="I2709" s="18"/>
      <c r="J2709" s="9"/>
      <c r="K2709" s="8"/>
      <c r="L2709" s="8"/>
      <c r="M2709" s="8"/>
      <c r="N2709" s="8"/>
      <c r="O2709" s="8"/>
      <c r="P2709" s="8"/>
      <c r="Q2709" s="8"/>
      <c r="R2709" s="8"/>
      <c r="S2709" s="8"/>
    </row>
    <row r="2710" spans="5:19" s="7" customFormat="1">
      <c r="E2710" s="23"/>
      <c r="F2710" s="23"/>
      <c r="G2710" s="23"/>
      <c r="H2710" s="23"/>
      <c r="I2710" s="18"/>
      <c r="J2710" s="9"/>
      <c r="K2710" s="8"/>
      <c r="L2710" s="8"/>
      <c r="M2710" s="8"/>
      <c r="N2710" s="8"/>
      <c r="O2710" s="8"/>
      <c r="P2710" s="8"/>
      <c r="Q2710" s="8"/>
      <c r="R2710" s="8"/>
      <c r="S2710" s="8"/>
    </row>
    <row r="2711" spans="5:19" s="7" customFormat="1">
      <c r="E2711" s="23"/>
      <c r="F2711" s="23"/>
      <c r="G2711" s="23"/>
      <c r="H2711" s="23"/>
      <c r="I2711" s="18"/>
      <c r="J2711" s="9"/>
      <c r="K2711" s="8"/>
      <c r="L2711" s="8"/>
      <c r="M2711" s="8"/>
      <c r="N2711" s="8"/>
      <c r="O2711" s="8"/>
      <c r="P2711" s="8"/>
      <c r="Q2711" s="8"/>
      <c r="R2711" s="8"/>
      <c r="S2711" s="8"/>
    </row>
    <row r="2712" spans="5:19" s="7" customFormat="1">
      <c r="E2712" s="23"/>
      <c r="F2712" s="23"/>
      <c r="G2712" s="23"/>
      <c r="H2712" s="23"/>
      <c r="I2712" s="18"/>
      <c r="J2712" s="9"/>
      <c r="K2712" s="8"/>
      <c r="L2712" s="8"/>
      <c r="M2712" s="8"/>
      <c r="N2712" s="8"/>
      <c r="O2712" s="8"/>
      <c r="P2712" s="8"/>
      <c r="Q2712" s="8"/>
      <c r="R2712" s="8"/>
      <c r="S2712" s="8"/>
    </row>
    <row r="2713" spans="5:19" s="7" customFormat="1">
      <c r="E2713" s="23"/>
      <c r="F2713" s="23"/>
      <c r="G2713" s="23"/>
      <c r="H2713" s="23"/>
      <c r="I2713" s="18"/>
      <c r="J2713" s="9"/>
      <c r="K2713" s="8"/>
      <c r="L2713" s="8"/>
      <c r="M2713" s="8"/>
      <c r="N2713" s="8"/>
      <c r="O2713" s="8"/>
      <c r="P2713" s="8"/>
      <c r="Q2713" s="8"/>
      <c r="R2713" s="8"/>
      <c r="S2713" s="8"/>
    </row>
    <row r="2714" spans="5:19" s="7" customFormat="1">
      <c r="E2714" s="23"/>
      <c r="F2714" s="23"/>
      <c r="G2714" s="23"/>
      <c r="H2714" s="23"/>
      <c r="I2714" s="18"/>
      <c r="J2714" s="9"/>
      <c r="K2714" s="8"/>
      <c r="L2714" s="8"/>
      <c r="M2714" s="8"/>
      <c r="N2714" s="8"/>
      <c r="O2714" s="8"/>
      <c r="P2714" s="8"/>
      <c r="Q2714" s="8"/>
      <c r="R2714" s="8"/>
      <c r="S2714" s="8"/>
    </row>
    <row r="2715" spans="5:19" s="7" customFormat="1">
      <c r="E2715" s="23"/>
      <c r="F2715" s="23"/>
      <c r="G2715" s="23"/>
      <c r="H2715" s="23"/>
      <c r="I2715" s="18"/>
      <c r="J2715" s="9"/>
      <c r="K2715" s="8"/>
      <c r="L2715" s="8"/>
      <c r="M2715" s="8"/>
      <c r="N2715" s="8"/>
      <c r="O2715" s="8"/>
      <c r="P2715" s="8"/>
      <c r="Q2715" s="8"/>
      <c r="R2715" s="8"/>
      <c r="S2715" s="8"/>
    </row>
    <row r="2716" spans="5:19" s="7" customFormat="1">
      <c r="E2716" s="23"/>
      <c r="F2716" s="23"/>
      <c r="G2716" s="23"/>
      <c r="H2716" s="23"/>
      <c r="I2716" s="18"/>
      <c r="J2716" s="9"/>
      <c r="K2716" s="8"/>
      <c r="L2716" s="8"/>
      <c r="M2716" s="8"/>
      <c r="N2716" s="8"/>
      <c r="O2716" s="8"/>
      <c r="P2716" s="8"/>
      <c r="Q2716" s="8"/>
      <c r="R2716" s="8"/>
      <c r="S2716" s="8"/>
    </row>
    <row r="2717" spans="5:19" s="7" customFormat="1">
      <c r="E2717" s="23"/>
      <c r="F2717" s="23"/>
      <c r="G2717" s="23"/>
      <c r="H2717" s="23"/>
      <c r="I2717" s="18"/>
      <c r="J2717" s="9"/>
      <c r="K2717" s="8"/>
      <c r="L2717" s="8"/>
      <c r="M2717" s="8"/>
      <c r="N2717" s="8"/>
      <c r="O2717" s="8"/>
      <c r="P2717" s="8"/>
      <c r="Q2717" s="8"/>
      <c r="R2717" s="8"/>
      <c r="S2717" s="8"/>
    </row>
    <row r="2718" spans="5:19" s="7" customFormat="1">
      <c r="E2718" s="23"/>
      <c r="F2718" s="23"/>
      <c r="G2718" s="23"/>
      <c r="H2718" s="23"/>
      <c r="I2718" s="18"/>
      <c r="J2718" s="9"/>
      <c r="K2718" s="8"/>
      <c r="L2718" s="8"/>
      <c r="M2718" s="8"/>
      <c r="N2718" s="8"/>
      <c r="O2718" s="8"/>
      <c r="P2718" s="8"/>
      <c r="Q2718" s="8"/>
      <c r="R2718" s="8"/>
      <c r="S2718" s="8"/>
    </row>
    <row r="2719" spans="5:19" s="7" customFormat="1">
      <c r="E2719" s="23"/>
      <c r="F2719" s="23"/>
      <c r="G2719" s="23"/>
      <c r="H2719" s="23"/>
      <c r="I2719" s="18"/>
      <c r="J2719" s="9"/>
      <c r="K2719" s="8"/>
      <c r="L2719" s="8"/>
      <c r="M2719" s="8"/>
      <c r="N2719" s="8"/>
      <c r="O2719" s="8"/>
      <c r="P2719" s="8"/>
      <c r="Q2719" s="8"/>
      <c r="R2719" s="8"/>
      <c r="S2719" s="8"/>
    </row>
    <row r="2720" spans="5:19" s="7" customFormat="1">
      <c r="E2720" s="23"/>
      <c r="F2720" s="23"/>
      <c r="G2720" s="23"/>
      <c r="H2720" s="23"/>
      <c r="I2720" s="18"/>
      <c r="J2720" s="9"/>
      <c r="K2720" s="8"/>
      <c r="L2720" s="8"/>
      <c r="M2720" s="8"/>
      <c r="N2720" s="8"/>
      <c r="O2720" s="8"/>
      <c r="P2720" s="8"/>
      <c r="Q2720" s="8"/>
      <c r="R2720" s="8"/>
      <c r="S2720" s="8"/>
    </row>
    <row r="2721" spans="5:19" s="7" customFormat="1">
      <c r="E2721" s="23"/>
      <c r="F2721" s="23"/>
      <c r="G2721" s="23"/>
      <c r="H2721" s="23"/>
      <c r="I2721" s="18"/>
      <c r="J2721" s="9"/>
      <c r="K2721" s="8"/>
      <c r="L2721" s="8"/>
      <c r="M2721" s="8"/>
      <c r="N2721" s="8"/>
      <c r="O2721" s="8"/>
      <c r="P2721" s="8"/>
      <c r="Q2721" s="8"/>
      <c r="R2721" s="8"/>
      <c r="S2721" s="8"/>
    </row>
    <row r="2722" spans="5:19" s="7" customFormat="1">
      <c r="E2722" s="23"/>
      <c r="F2722" s="23"/>
      <c r="G2722" s="23"/>
      <c r="H2722" s="23"/>
      <c r="I2722" s="18"/>
      <c r="J2722" s="9"/>
      <c r="K2722" s="8"/>
      <c r="L2722" s="8"/>
      <c r="M2722" s="8"/>
      <c r="N2722" s="8"/>
      <c r="O2722" s="8"/>
      <c r="P2722" s="8"/>
      <c r="Q2722" s="8"/>
      <c r="R2722" s="8"/>
      <c r="S2722" s="8"/>
    </row>
    <row r="2723" spans="5:19" s="7" customFormat="1">
      <c r="E2723" s="23"/>
      <c r="F2723" s="23"/>
      <c r="G2723" s="23"/>
      <c r="H2723" s="23"/>
      <c r="I2723" s="18"/>
      <c r="J2723" s="9"/>
      <c r="K2723" s="8"/>
      <c r="L2723" s="8"/>
      <c r="M2723" s="8"/>
      <c r="N2723" s="8"/>
      <c r="O2723" s="8"/>
      <c r="P2723" s="8"/>
      <c r="Q2723" s="8"/>
      <c r="R2723" s="8"/>
      <c r="S2723" s="8"/>
    </row>
    <row r="2724" spans="5:19" s="7" customFormat="1">
      <c r="E2724" s="23"/>
      <c r="F2724" s="23"/>
      <c r="G2724" s="23"/>
      <c r="H2724" s="23"/>
      <c r="I2724" s="18"/>
      <c r="J2724" s="9"/>
      <c r="K2724" s="8"/>
      <c r="L2724" s="8"/>
      <c r="M2724" s="8"/>
      <c r="N2724" s="8"/>
      <c r="O2724" s="8"/>
      <c r="P2724" s="8"/>
      <c r="Q2724" s="8"/>
      <c r="R2724" s="8"/>
      <c r="S2724" s="8"/>
    </row>
    <row r="2725" spans="5:19" s="7" customFormat="1">
      <c r="E2725" s="23"/>
      <c r="F2725" s="23"/>
      <c r="G2725" s="23"/>
      <c r="H2725" s="23"/>
      <c r="I2725" s="18"/>
      <c r="J2725" s="9"/>
      <c r="K2725" s="8"/>
      <c r="L2725" s="8"/>
      <c r="M2725" s="8"/>
      <c r="N2725" s="8"/>
      <c r="O2725" s="8"/>
      <c r="P2725" s="8"/>
      <c r="Q2725" s="8"/>
      <c r="R2725" s="8"/>
      <c r="S2725" s="8"/>
    </row>
    <row r="2726" spans="5:19" s="7" customFormat="1">
      <c r="E2726" s="23"/>
      <c r="F2726" s="23"/>
      <c r="G2726" s="23"/>
      <c r="H2726" s="23"/>
      <c r="I2726" s="18"/>
      <c r="J2726" s="9"/>
      <c r="K2726" s="8"/>
      <c r="L2726" s="8"/>
      <c r="M2726" s="8"/>
      <c r="N2726" s="8"/>
      <c r="O2726" s="8"/>
      <c r="P2726" s="8"/>
      <c r="Q2726" s="8"/>
      <c r="R2726" s="8"/>
      <c r="S2726" s="8"/>
    </row>
    <row r="2727" spans="5:19" s="7" customFormat="1">
      <c r="E2727" s="23"/>
      <c r="F2727" s="23"/>
      <c r="G2727" s="23"/>
      <c r="H2727" s="23"/>
      <c r="I2727" s="18"/>
      <c r="J2727" s="9"/>
      <c r="K2727" s="8"/>
      <c r="L2727" s="8"/>
      <c r="M2727" s="8"/>
      <c r="N2727" s="8"/>
      <c r="O2727" s="8"/>
      <c r="P2727" s="8"/>
      <c r="Q2727" s="8"/>
      <c r="R2727" s="8"/>
      <c r="S2727" s="8"/>
    </row>
    <row r="2728" spans="5:19" s="7" customFormat="1">
      <c r="E2728" s="23"/>
      <c r="F2728" s="23"/>
      <c r="G2728" s="23"/>
      <c r="H2728" s="23"/>
      <c r="I2728" s="18"/>
      <c r="J2728" s="9"/>
      <c r="K2728" s="8"/>
      <c r="L2728" s="8"/>
      <c r="M2728" s="8"/>
      <c r="N2728" s="8"/>
      <c r="O2728" s="8"/>
      <c r="P2728" s="8"/>
      <c r="Q2728" s="8"/>
      <c r="R2728" s="8"/>
      <c r="S2728" s="8"/>
    </row>
    <row r="2729" spans="5:19" s="7" customFormat="1">
      <c r="E2729" s="23"/>
      <c r="F2729" s="23"/>
      <c r="G2729" s="23"/>
      <c r="H2729" s="23"/>
      <c r="I2729" s="18"/>
      <c r="J2729" s="9"/>
      <c r="K2729" s="8"/>
      <c r="L2729" s="8"/>
      <c r="M2729" s="8"/>
      <c r="N2729" s="8"/>
      <c r="O2729" s="8"/>
      <c r="P2729" s="8"/>
      <c r="Q2729" s="8"/>
      <c r="R2729" s="8"/>
      <c r="S2729" s="8"/>
    </row>
    <row r="2730" spans="5:19" s="7" customFormat="1">
      <c r="E2730" s="23"/>
      <c r="F2730" s="23"/>
      <c r="G2730" s="23"/>
      <c r="H2730" s="23"/>
      <c r="I2730" s="18"/>
      <c r="J2730" s="9"/>
      <c r="K2730" s="8"/>
      <c r="L2730" s="8"/>
      <c r="M2730" s="8"/>
      <c r="N2730" s="8"/>
      <c r="O2730" s="8"/>
      <c r="P2730" s="8"/>
      <c r="Q2730" s="8"/>
      <c r="R2730" s="8"/>
      <c r="S2730" s="8"/>
    </row>
    <row r="2731" spans="5:19" s="7" customFormat="1">
      <c r="E2731" s="23"/>
      <c r="F2731" s="23"/>
      <c r="G2731" s="23"/>
      <c r="H2731" s="23"/>
      <c r="I2731" s="18"/>
      <c r="J2731" s="9"/>
      <c r="K2731" s="8"/>
      <c r="L2731" s="8"/>
      <c r="M2731" s="8"/>
      <c r="N2731" s="8"/>
      <c r="O2731" s="8"/>
      <c r="P2731" s="8"/>
      <c r="Q2731" s="8"/>
      <c r="R2731" s="8"/>
      <c r="S2731" s="8"/>
    </row>
    <row r="2732" spans="5:19" s="7" customFormat="1">
      <c r="E2732" s="23"/>
      <c r="F2732" s="23"/>
      <c r="G2732" s="23"/>
      <c r="H2732" s="23"/>
      <c r="I2732" s="18"/>
      <c r="J2732" s="9"/>
      <c r="K2732" s="8"/>
      <c r="L2732" s="8"/>
      <c r="M2732" s="8"/>
      <c r="N2732" s="8"/>
      <c r="O2732" s="8"/>
      <c r="P2732" s="8"/>
      <c r="Q2732" s="8"/>
      <c r="R2732" s="8"/>
      <c r="S2732" s="8"/>
    </row>
    <row r="2733" spans="5:19" s="7" customFormat="1">
      <c r="E2733" s="23"/>
      <c r="F2733" s="23"/>
      <c r="G2733" s="23"/>
      <c r="H2733" s="23"/>
      <c r="I2733" s="18"/>
      <c r="J2733" s="9"/>
      <c r="K2733" s="8"/>
      <c r="L2733" s="8"/>
      <c r="M2733" s="8"/>
      <c r="N2733" s="8"/>
      <c r="O2733" s="8"/>
      <c r="P2733" s="8"/>
      <c r="Q2733" s="8"/>
      <c r="R2733" s="8"/>
      <c r="S2733" s="8"/>
    </row>
    <row r="2734" spans="5:19" s="7" customFormat="1">
      <c r="E2734" s="23"/>
      <c r="F2734" s="23"/>
      <c r="G2734" s="23"/>
      <c r="H2734" s="23"/>
      <c r="I2734" s="18"/>
      <c r="J2734" s="9"/>
      <c r="K2734" s="8"/>
      <c r="L2734" s="8"/>
      <c r="M2734" s="8"/>
      <c r="N2734" s="8"/>
      <c r="O2734" s="8"/>
      <c r="P2734" s="8"/>
      <c r="Q2734" s="8"/>
      <c r="R2734" s="8"/>
      <c r="S2734" s="8"/>
    </row>
    <row r="2735" spans="5:19" s="7" customFormat="1">
      <c r="E2735" s="23"/>
      <c r="F2735" s="23"/>
      <c r="G2735" s="23"/>
      <c r="H2735" s="23"/>
      <c r="I2735" s="18"/>
      <c r="J2735" s="9"/>
      <c r="K2735" s="8"/>
      <c r="L2735" s="8"/>
      <c r="M2735" s="8"/>
      <c r="N2735" s="8"/>
      <c r="O2735" s="8"/>
      <c r="P2735" s="8"/>
      <c r="Q2735" s="8"/>
      <c r="R2735" s="8"/>
      <c r="S2735" s="8"/>
    </row>
    <row r="2736" spans="5:19" s="7" customFormat="1">
      <c r="E2736" s="23"/>
      <c r="F2736" s="23"/>
      <c r="G2736" s="23"/>
      <c r="H2736" s="23"/>
      <c r="I2736" s="18"/>
      <c r="J2736" s="9"/>
      <c r="K2736" s="8"/>
      <c r="L2736" s="8"/>
      <c r="M2736" s="8"/>
      <c r="N2736" s="8"/>
      <c r="O2736" s="8"/>
      <c r="P2736" s="8"/>
      <c r="Q2736" s="8"/>
      <c r="R2736" s="8"/>
      <c r="S2736" s="8"/>
    </row>
    <row r="2737" spans="5:19" s="7" customFormat="1">
      <c r="E2737" s="23"/>
      <c r="F2737" s="23"/>
      <c r="G2737" s="23"/>
      <c r="H2737" s="23"/>
      <c r="I2737" s="18"/>
      <c r="J2737" s="9"/>
      <c r="K2737" s="8"/>
      <c r="L2737" s="8"/>
      <c r="M2737" s="8"/>
      <c r="N2737" s="8"/>
      <c r="O2737" s="8"/>
      <c r="P2737" s="8"/>
      <c r="Q2737" s="8"/>
      <c r="R2737" s="8"/>
      <c r="S2737" s="8"/>
    </row>
    <row r="2738" spans="5:19" s="7" customFormat="1">
      <c r="E2738" s="23"/>
      <c r="F2738" s="23"/>
      <c r="G2738" s="23"/>
      <c r="H2738" s="23"/>
      <c r="I2738" s="18"/>
      <c r="J2738" s="9"/>
      <c r="K2738" s="8"/>
      <c r="L2738" s="8"/>
      <c r="M2738" s="8"/>
      <c r="N2738" s="8"/>
      <c r="O2738" s="8"/>
      <c r="P2738" s="8"/>
      <c r="Q2738" s="8"/>
      <c r="R2738" s="8"/>
      <c r="S2738" s="8"/>
    </row>
    <row r="2739" spans="5:19" s="7" customFormat="1">
      <c r="E2739" s="23"/>
      <c r="F2739" s="23"/>
      <c r="G2739" s="23"/>
      <c r="H2739" s="23"/>
      <c r="I2739" s="18"/>
      <c r="J2739" s="9"/>
      <c r="K2739" s="8"/>
      <c r="L2739" s="8"/>
      <c r="M2739" s="8"/>
      <c r="N2739" s="8"/>
      <c r="O2739" s="8"/>
      <c r="P2739" s="8"/>
      <c r="Q2739" s="8"/>
      <c r="R2739" s="8"/>
      <c r="S2739" s="8"/>
    </row>
    <row r="2740" spans="5:19" s="7" customFormat="1">
      <c r="E2740" s="23"/>
      <c r="F2740" s="23"/>
      <c r="G2740" s="23"/>
      <c r="H2740" s="23"/>
      <c r="I2740" s="18"/>
      <c r="J2740" s="9"/>
      <c r="K2740" s="8"/>
      <c r="L2740" s="8"/>
      <c r="M2740" s="8"/>
      <c r="N2740" s="8"/>
      <c r="O2740" s="8"/>
      <c r="P2740" s="8"/>
      <c r="Q2740" s="8"/>
      <c r="R2740" s="8"/>
      <c r="S2740" s="8"/>
    </row>
    <row r="2741" spans="5:19" s="7" customFormat="1">
      <c r="E2741" s="23"/>
      <c r="F2741" s="23"/>
      <c r="G2741" s="23"/>
      <c r="H2741" s="23"/>
      <c r="I2741" s="18"/>
      <c r="J2741" s="9"/>
      <c r="K2741" s="8"/>
      <c r="L2741" s="8"/>
      <c r="M2741" s="8"/>
      <c r="N2741" s="8"/>
      <c r="O2741" s="8"/>
      <c r="P2741" s="8"/>
      <c r="Q2741" s="8"/>
      <c r="R2741" s="8"/>
      <c r="S2741" s="8"/>
    </row>
    <row r="2742" spans="5:19" s="7" customFormat="1">
      <c r="E2742" s="23"/>
      <c r="F2742" s="23"/>
      <c r="G2742" s="23"/>
      <c r="H2742" s="23"/>
      <c r="I2742" s="18"/>
      <c r="J2742" s="9"/>
      <c r="K2742" s="8"/>
      <c r="L2742" s="8"/>
      <c r="M2742" s="8"/>
      <c r="N2742" s="8"/>
      <c r="O2742" s="8"/>
      <c r="P2742" s="8"/>
      <c r="Q2742" s="8"/>
      <c r="R2742" s="8"/>
      <c r="S2742" s="8"/>
    </row>
    <row r="2743" spans="5:19" s="7" customFormat="1">
      <c r="E2743" s="23"/>
      <c r="F2743" s="23"/>
      <c r="G2743" s="23"/>
      <c r="H2743" s="23"/>
      <c r="I2743" s="18"/>
      <c r="J2743" s="9"/>
      <c r="K2743" s="8"/>
      <c r="L2743" s="8"/>
      <c r="M2743" s="8"/>
      <c r="N2743" s="8"/>
      <c r="O2743" s="8"/>
      <c r="P2743" s="8"/>
      <c r="Q2743" s="8"/>
      <c r="R2743" s="8"/>
      <c r="S2743" s="8"/>
    </row>
    <row r="2744" spans="5:19" s="7" customFormat="1">
      <c r="E2744" s="23"/>
      <c r="F2744" s="23"/>
      <c r="G2744" s="23"/>
      <c r="H2744" s="23"/>
      <c r="I2744" s="18"/>
      <c r="J2744" s="9"/>
      <c r="K2744" s="8"/>
      <c r="L2744" s="8"/>
      <c r="M2744" s="8"/>
      <c r="N2744" s="8"/>
      <c r="O2744" s="8"/>
      <c r="P2744" s="8"/>
      <c r="Q2744" s="8"/>
      <c r="R2744" s="8"/>
      <c r="S2744" s="8"/>
    </row>
    <row r="2745" spans="5:19" s="7" customFormat="1">
      <c r="E2745" s="23"/>
      <c r="F2745" s="23"/>
      <c r="G2745" s="23"/>
      <c r="H2745" s="23"/>
      <c r="I2745" s="18"/>
      <c r="J2745" s="9"/>
      <c r="K2745" s="8"/>
      <c r="L2745" s="8"/>
      <c r="M2745" s="8"/>
      <c r="N2745" s="8"/>
      <c r="O2745" s="8"/>
      <c r="P2745" s="8"/>
      <c r="Q2745" s="8"/>
      <c r="R2745" s="8"/>
      <c r="S2745" s="8"/>
    </row>
    <row r="2746" spans="5:19" s="7" customFormat="1">
      <c r="E2746" s="23"/>
      <c r="F2746" s="23"/>
      <c r="G2746" s="23"/>
      <c r="H2746" s="23"/>
      <c r="I2746" s="18"/>
      <c r="J2746" s="9"/>
      <c r="K2746" s="8"/>
      <c r="L2746" s="8"/>
      <c r="M2746" s="8"/>
      <c r="N2746" s="8"/>
      <c r="O2746" s="8"/>
      <c r="P2746" s="8"/>
      <c r="Q2746" s="8"/>
      <c r="R2746" s="8"/>
      <c r="S2746" s="8"/>
    </row>
    <row r="2747" spans="5:19" s="7" customFormat="1">
      <c r="E2747" s="23"/>
      <c r="F2747" s="23"/>
      <c r="G2747" s="23"/>
      <c r="H2747" s="23"/>
      <c r="I2747" s="18"/>
      <c r="J2747" s="9"/>
      <c r="K2747" s="8"/>
      <c r="L2747" s="8"/>
      <c r="M2747" s="8"/>
      <c r="N2747" s="8"/>
      <c r="O2747" s="8"/>
      <c r="P2747" s="8"/>
      <c r="Q2747" s="8"/>
      <c r="R2747" s="8"/>
      <c r="S2747" s="8"/>
    </row>
    <row r="2748" spans="5:19" s="7" customFormat="1">
      <c r="E2748" s="23"/>
      <c r="F2748" s="23"/>
      <c r="G2748" s="23"/>
      <c r="H2748" s="23"/>
      <c r="I2748" s="18"/>
      <c r="J2748" s="9"/>
      <c r="K2748" s="8"/>
      <c r="L2748" s="8"/>
      <c r="M2748" s="8"/>
      <c r="N2748" s="8"/>
      <c r="O2748" s="8"/>
      <c r="P2748" s="8"/>
      <c r="Q2748" s="8"/>
      <c r="R2748" s="8"/>
      <c r="S2748" s="8"/>
    </row>
    <row r="2749" spans="5:19" s="7" customFormat="1">
      <c r="E2749" s="23"/>
      <c r="F2749" s="23"/>
      <c r="G2749" s="23"/>
      <c r="H2749" s="23"/>
      <c r="I2749" s="18"/>
      <c r="J2749" s="9"/>
      <c r="K2749" s="8"/>
      <c r="L2749" s="8"/>
      <c r="M2749" s="8"/>
      <c r="N2749" s="8"/>
      <c r="O2749" s="8"/>
      <c r="P2749" s="8"/>
      <c r="Q2749" s="8"/>
      <c r="R2749" s="8"/>
      <c r="S2749" s="8"/>
    </row>
    <row r="2750" spans="5:19" s="7" customFormat="1">
      <c r="E2750" s="23"/>
      <c r="F2750" s="23"/>
      <c r="G2750" s="23"/>
      <c r="H2750" s="23"/>
      <c r="I2750" s="18"/>
      <c r="J2750" s="9"/>
      <c r="K2750" s="8"/>
      <c r="L2750" s="8"/>
      <c r="M2750" s="8"/>
      <c r="N2750" s="8"/>
      <c r="O2750" s="8"/>
      <c r="P2750" s="8"/>
      <c r="Q2750" s="8"/>
      <c r="R2750" s="8"/>
      <c r="S2750" s="8"/>
    </row>
    <row r="2751" spans="5:19" s="7" customFormat="1">
      <c r="E2751" s="23"/>
      <c r="F2751" s="23"/>
      <c r="G2751" s="23"/>
      <c r="H2751" s="23"/>
      <c r="I2751" s="18"/>
      <c r="J2751" s="9"/>
      <c r="K2751" s="8"/>
      <c r="L2751" s="8"/>
      <c r="M2751" s="8"/>
      <c r="N2751" s="8"/>
      <c r="O2751" s="8"/>
      <c r="P2751" s="8"/>
      <c r="Q2751" s="8"/>
      <c r="R2751" s="8"/>
      <c r="S2751" s="8"/>
    </row>
    <row r="2752" spans="5:19" s="7" customFormat="1">
      <c r="E2752" s="23"/>
      <c r="F2752" s="23"/>
      <c r="G2752" s="23"/>
      <c r="H2752" s="23"/>
      <c r="I2752" s="18"/>
      <c r="J2752" s="9"/>
      <c r="K2752" s="8"/>
      <c r="L2752" s="8"/>
      <c r="M2752" s="8"/>
      <c r="N2752" s="8"/>
      <c r="O2752" s="8"/>
      <c r="P2752" s="8"/>
      <c r="Q2752" s="8"/>
      <c r="R2752" s="8"/>
      <c r="S2752" s="8"/>
    </row>
    <row r="2753" spans="5:19" s="7" customFormat="1">
      <c r="E2753" s="23"/>
      <c r="F2753" s="23"/>
      <c r="G2753" s="23"/>
      <c r="H2753" s="23"/>
      <c r="I2753" s="18"/>
      <c r="J2753" s="9"/>
      <c r="K2753" s="8"/>
      <c r="L2753" s="8"/>
      <c r="M2753" s="8"/>
      <c r="N2753" s="8"/>
      <c r="O2753" s="8"/>
      <c r="P2753" s="8"/>
      <c r="Q2753" s="8"/>
      <c r="R2753" s="8"/>
      <c r="S2753" s="8"/>
    </row>
    <row r="2754" spans="5:19" s="7" customFormat="1">
      <c r="E2754" s="23"/>
      <c r="F2754" s="23"/>
      <c r="G2754" s="23"/>
      <c r="H2754" s="23"/>
      <c r="I2754" s="18"/>
      <c r="J2754" s="9"/>
      <c r="K2754" s="8"/>
      <c r="L2754" s="8"/>
      <c r="M2754" s="8"/>
      <c r="N2754" s="8"/>
      <c r="O2754" s="8"/>
      <c r="P2754" s="8"/>
      <c r="Q2754" s="8"/>
      <c r="R2754" s="8"/>
      <c r="S2754" s="8"/>
    </row>
    <row r="2755" spans="5:19" s="7" customFormat="1">
      <c r="E2755" s="23"/>
      <c r="F2755" s="23"/>
      <c r="G2755" s="23"/>
      <c r="H2755" s="23"/>
      <c r="I2755" s="18"/>
      <c r="J2755" s="9"/>
      <c r="K2755" s="8"/>
      <c r="L2755" s="8"/>
      <c r="M2755" s="8"/>
      <c r="N2755" s="8"/>
      <c r="O2755" s="8"/>
      <c r="P2755" s="8"/>
      <c r="Q2755" s="8"/>
      <c r="R2755" s="8"/>
      <c r="S2755" s="8"/>
    </row>
    <row r="2756" spans="5:19" s="7" customFormat="1">
      <c r="E2756" s="23"/>
      <c r="F2756" s="23"/>
      <c r="G2756" s="23"/>
      <c r="H2756" s="23"/>
      <c r="I2756" s="18"/>
      <c r="J2756" s="9"/>
      <c r="K2756" s="8"/>
      <c r="L2756" s="8"/>
      <c r="M2756" s="8"/>
      <c r="N2756" s="8"/>
      <c r="O2756" s="8"/>
      <c r="P2756" s="8"/>
      <c r="Q2756" s="8"/>
      <c r="R2756" s="8"/>
      <c r="S2756" s="8"/>
    </row>
    <row r="2757" spans="5:19" s="7" customFormat="1">
      <c r="E2757" s="23"/>
      <c r="F2757" s="23"/>
      <c r="G2757" s="23"/>
      <c r="H2757" s="23"/>
      <c r="I2757" s="18"/>
      <c r="J2757" s="9"/>
      <c r="K2757" s="8"/>
      <c r="L2757" s="8"/>
      <c r="M2757" s="8"/>
      <c r="N2757" s="8"/>
      <c r="O2757" s="8"/>
      <c r="P2757" s="8"/>
      <c r="Q2757" s="8"/>
      <c r="R2757" s="8"/>
      <c r="S2757" s="8"/>
    </row>
    <row r="2758" spans="5:19" s="7" customFormat="1">
      <c r="E2758" s="23"/>
      <c r="F2758" s="23"/>
      <c r="G2758" s="23"/>
      <c r="H2758" s="23"/>
      <c r="I2758" s="18"/>
      <c r="J2758" s="9"/>
      <c r="K2758" s="8"/>
      <c r="L2758" s="8"/>
      <c r="M2758" s="8"/>
      <c r="N2758" s="8"/>
      <c r="O2758" s="8"/>
      <c r="P2758" s="8"/>
      <c r="Q2758" s="8"/>
      <c r="R2758" s="8"/>
      <c r="S2758" s="8"/>
    </row>
    <row r="2759" spans="5:19" s="7" customFormat="1">
      <c r="E2759" s="23"/>
      <c r="F2759" s="23"/>
      <c r="G2759" s="23"/>
      <c r="H2759" s="23"/>
      <c r="I2759" s="18"/>
      <c r="J2759" s="9"/>
      <c r="K2759" s="8"/>
      <c r="L2759" s="8"/>
      <c r="M2759" s="8"/>
      <c r="N2759" s="8"/>
      <c r="O2759" s="8"/>
      <c r="P2759" s="8"/>
      <c r="Q2759" s="8"/>
      <c r="R2759" s="8"/>
      <c r="S2759" s="8"/>
    </row>
    <row r="2760" spans="5:19" s="7" customFormat="1">
      <c r="E2760" s="23"/>
      <c r="F2760" s="23"/>
      <c r="G2760" s="23"/>
      <c r="H2760" s="23"/>
      <c r="I2760" s="18"/>
      <c r="J2760" s="9"/>
      <c r="K2760" s="8"/>
      <c r="L2760" s="8"/>
      <c r="M2760" s="8"/>
      <c r="N2760" s="8"/>
      <c r="O2760" s="8"/>
      <c r="P2760" s="8"/>
      <c r="Q2760" s="8"/>
      <c r="R2760" s="8"/>
      <c r="S2760" s="8"/>
    </row>
    <row r="2761" spans="5:19" s="7" customFormat="1">
      <c r="E2761" s="23"/>
      <c r="F2761" s="23"/>
      <c r="G2761" s="23"/>
      <c r="H2761" s="23"/>
      <c r="I2761" s="18"/>
      <c r="J2761" s="9"/>
      <c r="K2761" s="8"/>
      <c r="L2761" s="8"/>
      <c r="M2761" s="8"/>
      <c r="N2761" s="8"/>
      <c r="O2761" s="8"/>
      <c r="P2761" s="8"/>
      <c r="Q2761" s="8"/>
      <c r="R2761" s="8"/>
      <c r="S2761" s="8"/>
    </row>
    <row r="2762" spans="5:19" s="7" customFormat="1">
      <c r="E2762" s="23"/>
      <c r="F2762" s="23"/>
      <c r="G2762" s="23"/>
      <c r="H2762" s="23"/>
      <c r="I2762" s="18"/>
      <c r="J2762" s="9"/>
      <c r="K2762" s="8"/>
      <c r="L2762" s="8"/>
      <c r="M2762" s="8"/>
      <c r="N2762" s="8"/>
      <c r="O2762" s="8"/>
      <c r="P2762" s="8"/>
      <c r="Q2762" s="8"/>
      <c r="R2762" s="8"/>
      <c r="S2762" s="8"/>
    </row>
    <row r="2763" spans="5:19" s="7" customFormat="1">
      <c r="E2763" s="23"/>
      <c r="F2763" s="23"/>
      <c r="G2763" s="23"/>
      <c r="H2763" s="23"/>
      <c r="I2763" s="18"/>
      <c r="J2763" s="9"/>
      <c r="K2763" s="8"/>
      <c r="L2763" s="8"/>
      <c r="M2763" s="8"/>
      <c r="N2763" s="8"/>
      <c r="O2763" s="8"/>
      <c r="P2763" s="8"/>
      <c r="Q2763" s="8"/>
      <c r="R2763" s="8"/>
      <c r="S2763" s="8"/>
    </row>
    <row r="2764" spans="5:19" s="7" customFormat="1">
      <c r="E2764" s="23"/>
      <c r="F2764" s="23"/>
      <c r="G2764" s="23"/>
      <c r="H2764" s="23"/>
      <c r="I2764" s="18"/>
      <c r="J2764" s="9"/>
      <c r="K2764" s="8"/>
      <c r="L2764" s="8"/>
      <c r="M2764" s="8"/>
      <c r="N2764" s="8"/>
      <c r="O2764" s="8"/>
      <c r="P2764" s="8"/>
      <c r="Q2764" s="8"/>
      <c r="R2764" s="8"/>
      <c r="S2764" s="8"/>
    </row>
    <row r="2765" spans="5:19" s="7" customFormat="1">
      <c r="E2765" s="23"/>
      <c r="F2765" s="23"/>
      <c r="G2765" s="23"/>
      <c r="H2765" s="23"/>
      <c r="I2765" s="18"/>
      <c r="J2765" s="9"/>
      <c r="K2765" s="8"/>
      <c r="L2765" s="8"/>
      <c r="M2765" s="8"/>
      <c r="N2765" s="8"/>
      <c r="O2765" s="8"/>
      <c r="P2765" s="8"/>
      <c r="Q2765" s="8"/>
      <c r="R2765" s="8"/>
      <c r="S2765" s="8"/>
    </row>
    <row r="2766" spans="5:19" s="7" customFormat="1">
      <c r="E2766" s="23"/>
      <c r="F2766" s="23"/>
      <c r="G2766" s="23"/>
      <c r="H2766" s="23"/>
      <c r="I2766" s="18"/>
      <c r="J2766" s="9"/>
      <c r="K2766" s="8"/>
      <c r="L2766" s="8"/>
      <c r="M2766" s="8"/>
      <c r="N2766" s="8"/>
      <c r="O2766" s="8"/>
      <c r="P2766" s="8"/>
      <c r="Q2766" s="8"/>
      <c r="R2766" s="8"/>
      <c r="S2766" s="8"/>
    </row>
    <row r="2767" spans="5:19" s="7" customFormat="1">
      <c r="E2767" s="23"/>
      <c r="F2767" s="23"/>
      <c r="G2767" s="23"/>
      <c r="H2767" s="23"/>
      <c r="I2767" s="18"/>
      <c r="J2767" s="9"/>
      <c r="K2767" s="8"/>
      <c r="L2767" s="8"/>
      <c r="M2767" s="8"/>
      <c r="N2767" s="8"/>
      <c r="O2767" s="8"/>
      <c r="P2767" s="8"/>
      <c r="Q2767" s="8"/>
      <c r="R2767" s="8"/>
      <c r="S2767" s="8"/>
    </row>
    <row r="2768" spans="5:19" s="7" customFormat="1">
      <c r="E2768" s="23"/>
      <c r="F2768" s="23"/>
      <c r="G2768" s="23"/>
      <c r="H2768" s="23"/>
      <c r="I2768" s="18"/>
      <c r="J2768" s="9"/>
      <c r="K2768" s="8"/>
      <c r="L2768" s="8"/>
      <c r="M2768" s="8"/>
      <c r="N2768" s="8"/>
      <c r="O2768" s="8"/>
      <c r="P2768" s="8"/>
      <c r="Q2768" s="8"/>
      <c r="R2768" s="8"/>
      <c r="S2768" s="8"/>
    </row>
    <row r="2769" spans="5:19" s="7" customFormat="1">
      <c r="E2769" s="23"/>
      <c r="F2769" s="23"/>
      <c r="G2769" s="23"/>
      <c r="H2769" s="23"/>
      <c r="I2769" s="18"/>
      <c r="J2769" s="9"/>
      <c r="K2769" s="8"/>
      <c r="L2769" s="8"/>
      <c r="M2769" s="8"/>
      <c r="N2769" s="8"/>
      <c r="O2769" s="8"/>
      <c r="P2769" s="8"/>
      <c r="Q2769" s="8"/>
      <c r="R2769" s="8"/>
      <c r="S2769" s="8"/>
    </row>
    <row r="2770" spans="5:19" s="7" customFormat="1">
      <c r="E2770" s="23"/>
      <c r="F2770" s="23"/>
      <c r="G2770" s="23"/>
      <c r="H2770" s="23"/>
      <c r="I2770" s="18"/>
      <c r="J2770" s="9"/>
      <c r="K2770" s="8"/>
      <c r="L2770" s="8"/>
      <c r="M2770" s="8"/>
      <c r="N2770" s="8"/>
      <c r="O2770" s="8"/>
      <c r="P2770" s="8"/>
      <c r="Q2770" s="8"/>
      <c r="R2770" s="8"/>
      <c r="S2770" s="8"/>
    </row>
    <row r="2771" spans="5:19" s="7" customFormat="1">
      <c r="E2771" s="23"/>
      <c r="F2771" s="23"/>
      <c r="G2771" s="23"/>
      <c r="H2771" s="23"/>
      <c r="I2771" s="18"/>
      <c r="J2771" s="9"/>
      <c r="K2771" s="8"/>
      <c r="L2771" s="8"/>
      <c r="M2771" s="8"/>
      <c r="N2771" s="8"/>
      <c r="O2771" s="8"/>
      <c r="P2771" s="8"/>
      <c r="Q2771" s="8"/>
      <c r="R2771" s="8"/>
      <c r="S2771" s="8"/>
    </row>
    <row r="2772" spans="5:19" s="7" customFormat="1">
      <c r="E2772" s="23"/>
      <c r="F2772" s="23"/>
      <c r="G2772" s="23"/>
      <c r="H2772" s="23"/>
      <c r="I2772" s="18"/>
      <c r="J2772" s="9"/>
      <c r="K2772" s="8"/>
      <c r="L2772" s="8"/>
      <c r="M2772" s="8"/>
      <c r="N2772" s="8"/>
      <c r="O2772" s="8"/>
      <c r="P2772" s="8"/>
      <c r="Q2772" s="8"/>
      <c r="R2772" s="8"/>
      <c r="S2772" s="8"/>
    </row>
    <row r="2773" spans="5:19" s="7" customFormat="1">
      <c r="E2773" s="23"/>
      <c r="F2773" s="23"/>
      <c r="G2773" s="23"/>
      <c r="H2773" s="23"/>
      <c r="I2773" s="18"/>
      <c r="J2773" s="9"/>
      <c r="K2773" s="8"/>
      <c r="L2773" s="8"/>
      <c r="M2773" s="8"/>
      <c r="N2773" s="8"/>
      <c r="O2773" s="8"/>
      <c r="P2773" s="8"/>
      <c r="Q2773" s="8"/>
      <c r="R2773" s="8"/>
      <c r="S2773" s="8"/>
    </row>
    <row r="2774" spans="5:19" s="7" customFormat="1">
      <c r="E2774" s="23"/>
      <c r="F2774" s="23"/>
      <c r="G2774" s="23"/>
      <c r="H2774" s="23"/>
      <c r="I2774" s="18"/>
      <c r="J2774" s="9"/>
      <c r="K2774" s="8"/>
      <c r="L2774" s="8"/>
      <c r="M2774" s="8"/>
      <c r="N2774" s="8"/>
      <c r="O2774" s="8"/>
      <c r="P2774" s="8"/>
      <c r="Q2774" s="8"/>
      <c r="R2774" s="8"/>
      <c r="S2774" s="8"/>
    </row>
    <row r="2775" spans="5:19" s="7" customFormat="1">
      <c r="E2775" s="23"/>
      <c r="F2775" s="23"/>
      <c r="G2775" s="23"/>
      <c r="H2775" s="23"/>
      <c r="I2775" s="18"/>
      <c r="J2775" s="9"/>
      <c r="K2775" s="8"/>
      <c r="L2775" s="8"/>
      <c r="M2775" s="8"/>
      <c r="N2775" s="8"/>
      <c r="O2775" s="8"/>
      <c r="P2775" s="8"/>
      <c r="Q2775" s="8"/>
      <c r="R2775" s="8"/>
      <c r="S2775" s="8"/>
    </row>
    <row r="2776" spans="5:19" s="7" customFormat="1">
      <c r="E2776" s="23"/>
      <c r="F2776" s="23"/>
      <c r="G2776" s="23"/>
      <c r="H2776" s="23"/>
      <c r="I2776" s="18"/>
      <c r="J2776" s="9"/>
      <c r="K2776" s="8"/>
      <c r="L2776" s="8"/>
      <c r="M2776" s="8"/>
      <c r="N2776" s="8"/>
      <c r="O2776" s="8"/>
      <c r="P2776" s="8"/>
      <c r="Q2776" s="8"/>
      <c r="R2776" s="8"/>
      <c r="S2776" s="8"/>
    </row>
    <row r="2777" spans="5:19" s="7" customFormat="1">
      <c r="E2777" s="23"/>
      <c r="F2777" s="23"/>
      <c r="G2777" s="23"/>
      <c r="H2777" s="23"/>
      <c r="I2777" s="18"/>
      <c r="J2777" s="9"/>
      <c r="K2777" s="8"/>
      <c r="L2777" s="8"/>
      <c r="M2777" s="8"/>
      <c r="N2777" s="8"/>
      <c r="O2777" s="8"/>
      <c r="P2777" s="8"/>
      <c r="Q2777" s="8"/>
      <c r="R2777" s="8"/>
      <c r="S2777" s="8"/>
    </row>
    <row r="2778" spans="5:19" s="7" customFormat="1">
      <c r="E2778" s="23"/>
      <c r="F2778" s="23"/>
      <c r="G2778" s="23"/>
      <c r="H2778" s="23"/>
      <c r="I2778" s="18"/>
      <c r="J2778" s="9"/>
      <c r="K2778" s="8"/>
      <c r="L2778" s="8"/>
      <c r="M2778" s="8"/>
      <c r="N2778" s="8"/>
      <c r="O2778" s="8"/>
      <c r="P2778" s="8"/>
      <c r="Q2778" s="8"/>
      <c r="R2778" s="8"/>
      <c r="S2778" s="8"/>
    </row>
    <row r="2779" spans="5:19" s="7" customFormat="1">
      <c r="E2779" s="23"/>
      <c r="F2779" s="23"/>
      <c r="G2779" s="23"/>
      <c r="H2779" s="23"/>
      <c r="I2779" s="18"/>
      <c r="J2779" s="9"/>
      <c r="K2779" s="8"/>
      <c r="L2779" s="8"/>
      <c r="M2779" s="8"/>
      <c r="N2779" s="8"/>
      <c r="O2779" s="8"/>
      <c r="P2779" s="8"/>
      <c r="Q2779" s="8"/>
      <c r="R2779" s="8"/>
      <c r="S2779" s="8"/>
    </row>
    <row r="2780" spans="5:19" s="7" customFormat="1">
      <c r="E2780" s="23"/>
      <c r="F2780" s="23"/>
      <c r="G2780" s="23"/>
      <c r="H2780" s="23"/>
      <c r="I2780" s="18"/>
      <c r="J2780" s="9"/>
      <c r="K2780" s="8"/>
      <c r="L2780" s="8"/>
      <c r="M2780" s="8"/>
      <c r="N2780" s="8"/>
      <c r="O2780" s="8"/>
      <c r="P2780" s="8"/>
      <c r="Q2780" s="8"/>
      <c r="R2780" s="8"/>
      <c r="S2780" s="8"/>
    </row>
    <row r="2781" spans="5:19" s="7" customFormat="1">
      <c r="E2781" s="23"/>
      <c r="F2781" s="23"/>
      <c r="G2781" s="23"/>
      <c r="H2781" s="23"/>
      <c r="I2781" s="18"/>
      <c r="J2781" s="9"/>
      <c r="K2781" s="8"/>
      <c r="L2781" s="8"/>
      <c r="M2781" s="8"/>
      <c r="N2781" s="8"/>
      <c r="O2781" s="8"/>
      <c r="P2781" s="8"/>
      <c r="Q2781" s="8"/>
      <c r="R2781" s="8"/>
      <c r="S2781" s="8"/>
    </row>
    <row r="2782" spans="5:19" s="7" customFormat="1">
      <c r="E2782" s="23"/>
      <c r="F2782" s="23"/>
      <c r="G2782" s="23"/>
      <c r="H2782" s="23"/>
      <c r="I2782" s="18"/>
      <c r="J2782" s="9"/>
      <c r="K2782" s="8"/>
      <c r="L2782" s="8"/>
      <c r="M2782" s="8"/>
      <c r="N2782" s="8"/>
      <c r="O2782" s="8"/>
      <c r="P2782" s="8"/>
      <c r="Q2782" s="8"/>
      <c r="R2782" s="8"/>
      <c r="S2782" s="8"/>
    </row>
    <row r="2783" spans="5:19" s="7" customFormat="1">
      <c r="E2783" s="23"/>
      <c r="F2783" s="23"/>
      <c r="G2783" s="23"/>
      <c r="H2783" s="23"/>
      <c r="I2783" s="18"/>
      <c r="J2783" s="9"/>
      <c r="K2783" s="8"/>
      <c r="L2783" s="8"/>
      <c r="M2783" s="8"/>
      <c r="N2783" s="8"/>
      <c r="O2783" s="8"/>
      <c r="P2783" s="8"/>
      <c r="Q2783" s="8"/>
      <c r="R2783" s="8"/>
      <c r="S2783" s="8"/>
    </row>
    <row r="2784" spans="5:19" s="7" customFormat="1">
      <c r="E2784" s="23"/>
      <c r="F2784" s="23"/>
      <c r="G2784" s="23"/>
      <c r="H2784" s="23"/>
      <c r="I2784" s="18"/>
      <c r="J2784" s="9"/>
      <c r="K2784" s="8"/>
      <c r="L2784" s="8"/>
      <c r="M2784" s="8"/>
      <c r="N2784" s="8"/>
      <c r="O2784" s="8"/>
      <c r="P2784" s="8"/>
      <c r="Q2784" s="8"/>
      <c r="R2784" s="8"/>
      <c r="S2784" s="8"/>
    </row>
    <row r="2785" spans="5:19" s="7" customFormat="1">
      <c r="E2785" s="23"/>
      <c r="F2785" s="23"/>
      <c r="G2785" s="23"/>
      <c r="H2785" s="23"/>
      <c r="I2785" s="18"/>
      <c r="J2785" s="9"/>
      <c r="K2785" s="8"/>
      <c r="L2785" s="8"/>
      <c r="M2785" s="8"/>
      <c r="N2785" s="8"/>
      <c r="O2785" s="8"/>
      <c r="P2785" s="8"/>
      <c r="Q2785" s="8"/>
      <c r="R2785" s="8"/>
      <c r="S2785" s="8"/>
    </row>
    <row r="2786" spans="5:19" s="7" customFormat="1">
      <c r="E2786" s="23"/>
      <c r="F2786" s="23"/>
      <c r="G2786" s="23"/>
      <c r="H2786" s="23"/>
      <c r="I2786" s="18"/>
      <c r="J2786" s="9"/>
      <c r="K2786" s="8"/>
      <c r="L2786" s="8"/>
      <c r="M2786" s="8"/>
      <c r="N2786" s="8"/>
      <c r="O2786" s="8"/>
      <c r="P2786" s="8"/>
      <c r="Q2786" s="8"/>
      <c r="R2786" s="8"/>
      <c r="S2786" s="8"/>
    </row>
    <row r="2787" spans="5:19" s="7" customFormat="1">
      <c r="E2787" s="23"/>
      <c r="F2787" s="23"/>
      <c r="G2787" s="23"/>
      <c r="H2787" s="23"/>
      <c r="I2787" s="18"/>
      <c r="J2787" s="9"/>
      <c r="K2787" s="8"/>
      <c r="L2787" s="8"/>
      <c r="M2787" s="8"/>
      <c r="N2787" s="8"/>
      <c r="O2787" s="8"/>
      <c r="P2787" s="8"/>
      <c r="Q2787" s="8"/>
      <c r="R2787" s="8"/>
      <c r="S2787" s="8"/>
    </row>
    <row r="2788" spans="5:19" s="7" customFormat="1">
      <c r="E2788" s="23"/>
      <c r="F2788" s="23"/>
      <c r="G2788" s="23"/>
      <c r="H2788" s="23"/>
      <c r="I2788" s="18"/>
      <c r="J2788" s="9"/>
      <c r="K2788" s="8"/>
      <c r="L2788" s="8"/>
      <c r="M2788" s="8"/>
      <c r="N2788" s="8"/>
      <c r="O2788" s="8"/>
      <c r="P2788" s="8"/>
      <c r="Q2788" s="8"/>
      <c r="R2788" s="8"/>
      <c r="S2788" s="8"/>
    </row>
    <row r="2789" spans="5:19" s="7" customFormat="1">
      <c r="E2789" s="23"/>
      <c r="F2789" s="23"/>
      <c r="G2789" s="23"/>
      <c r="H2789" s="23"/>
      <c r="I2789" s="18"/>
      <c r="J2789" s="9"/>
      <c r="K2789" s="8"/>
      <c r="L2789" s="8"/>
      <c r="M2789" s="8"/>
      <c r="N2789" s="8"/>
      <c r="O2789" s="8"/>
      <c r="P2789" s="8"/>
      <c r="Q2789" s="8"/>
      <c r="R2789" s="8"/>
      <c r="S2789" s="8"/>
    </row>
    <row r="2790" spans="5:19" s="7" customFormat="1">
      <c r="E2790" s="23"/>
      <c r="F2790" s="23"/>
      <c r="G2790" s="23"/>
      <c r="H2790" s="23"/>
      <c r="I2790" s="18"/>
      <c r="J2790" s="9"/>
      <c r="K2790" s="8"/>
      <c r="L2790" s="8"/>
      <c r="M2790" s="8"/>
      <c r="N2790" s="8"/>
      <c r="O2790" s="8"/>
      <c r="P2790" s="8"/>
      <c r="Q2790" s="8"/>
      <c r="R2790" s="8"/>
      <c r="S2790" s="8"/>
    </row>
    <row r="2791" spans="5:19" s="7" customFormat="1">
      <c r="E2791" s="23"/>
      <c r="F2791" s="23"/>
      <c r="G2791" s="23"/>
      <c r="H2791" s="23"/>
      <c r="I2791" s="18"/>
      <c r="J2791" s="9"/>
      <c r="K2791" s="8"/>
      <c r="L2791" s="8"/>
      <c r="M2791" s="8"/>
      <c r="N2791" s="8"/>
      <c r="O2791" s="8"/>
      <c r="P2791" s="8"/>
      <c r="Q2791" s="8"/>
      <c r="R2791" s="8"/>
      <c r="S2791" s="8"/>
    </row>
    <row r="2792" spans="5:19" s="7" customFormat="1">
      <c r="E2792" s="23"/>
      <c r="F2792" s="23"/>
      <c r="G2792" s="23"/>
      <c r="H2792" s="23"/>
      <c r="I2792" s="18"/>
      <c r="J2792" s="9"/>
      <c r="K2792" s="8"/>
      <c r="L2792" s="8"/>
      <c r="M2792" s="8"/>
      <c r="N2792" s="8"/>
      <c r="O2792" s="8"/>
      <c r="P2792" s="8"/>
      <c r="Q2792" s="8"/>
      <c r="R2792" s="8"/>
      <c r="S2792" s="8"/>
    </row>
    <row r="2793" spans="5:19" s="7" customFormat="1">
      <c r="E2793" s="23"/>
      <c r="F2793" s="23"/>
      <c r="G2793" s="23"/>
      <c r="H2793" s="23"/>
      <c r="I2793" s="18"/>
      <c r="J2793" s="9"/>
      <c r="K2793" s="8"/>
      <c r="L2793" s="8"/>
      <c r="M2793" s="8"/>
      <c r="N2793" s="8"/>
      <c r="O2793" s="8"/>
      <c r="P2793" s="8"/>
      <c r="Q2793" s="8"/>
      <c r="R2793" s="8"/>
      <c r="S2793" s="8"/>
    </row>
    <row r="2794" spans="5:19" s="7" customFormat="1">
      <c r="E2794" s="23"/>
      <c r="F2794" s="23"/>
      <c r="G2794" s="23"/>
      <c r="H2794" s="23"/>
      <c r="I2794" s="18"/>
      <c r="J2794" s="9"/>
      <c r="K2794" s="8"/>
      <c r="L2794" s="8"/>
      <c r="M2794" s="8"/>
      <c r="N2794" s="8"/>
      <c r="O2794" s="8"/>
      <c r="P2794" s="8"/>
      <c r="Q2794" s="8"/>
      <c r="R2794" s="8"/>
      <c r="S2794" s="8"/>
    </row>
    <row r="2795" spans="5:19" s="7" customFormat="1">
      <c r="E2795" s="23"/>
      <c r="F2795" s="23"/>
      <c r="G2795" s="23"/>
      <c r="H2795" s="23"/>
      <c r="I2795" s="18"/>
      <c r="J2795" s="9"/>
      <c r="K2795" s="8"/>
      <c r="L2795" s="8"/>
      <c r="M2795" s="8"/>
      <c r="N2795" s="8"/>
      <c r="O2795" s="8"/>
      <c r="P2795" s="8"/>
      <c r="Q2795" s="8"/>
      <c r="R2795" s="8"/>
      <c r="S2795" s="8"/>
    </row>
    <row r="2796" spans="5:19" s="7" customFormat="1">
      <c r="E2796" s="23"/>
      <c r="F2796" s="23"/>
      <c r="G2796" s="23"/>
      <c r="H2796" s="23"/>
      <c r="I2796" s="18"/>
      <c r="J2796" s="9"/>
      <c r="K2796" s="8"/>
      <c r="L2796" s="8"/>
      <c r="M2796" s="8"/>
      <c r="N2796" s="8"/>
      <c r="O2796" s="8"/>
      <c r="P2796" s="8"/>
      <c r="Q2796" s="8"/>
      <c r="R2796" s="8"/>
      <c r="S2796" s="8"/>
    </row>
    <row r="2797" spans="5:19" s="7" customFormat="1">
      <c r="E2797" s="23"/>
      <c r="F2797" s="23"/>
      <c r="G2797" s="23"/>
      <c r="H2797" s="23"/>
      <c r="I2797" s="18"/>
      <c r="J2797" s="9"/>
      <c r="K2797" s="8"/>
      <c r="L2797" s="8"/>
      <c r="M2797" s="8"/>
      <c r="N2797" s="8"/>
      <c r="O2797" s="8"/>
      <c r="P2797" s="8"/>
      <c r="Q2797" s="8"/>
      <c r="R2797" s="8"/>
      <c r="S2797" s="8"/>
    </row>
  </sheetData>
  <autoFilter ref="A5:U98"/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9">
    <tabColor rgb="FFFFC000"/>
  </sheetPr>
  <dimension ref="A1:U2598"/>
  <sheetViews>
    <sheetView zoomScale="75" zoomScaleNormal="75" workbookViewId="0">
      <pane xSplit="3" ySplit="5" topLeftCell="I6" activePane="bottomRight" state="frozen"/>
      <selection pane="topRight" activeCell="E1" sqref="E1"/>
      <selection pane="bottomLeft" activeCell="A8" sqref="A8"/>
      <selection pane="bottomRight" sqref="A1:XFD3"/>
    </sheetView>
  </sheetViews>
  <sheetFormatPr defaultColWidth="9.109375" defaultRowHeight="14.4"/>
  <cols>
    <col min="1" max="1" width="7.6640625" customWidth="1"/>
    <col min="2" max="2" width="9.109375" bestFit="1" customWidth="1"/>
    <col min="3" max="3" width="25.6640625" customWidth="1"/>
    <col min="4" max="4" width="20.44140625" customWidth="1"/>
    <col min="5" max="5" width="5.88671875" customWidth="1"/>
    <col min="6" max="6" width="14.5546875" style="22" customWidth="1"/>
    <col min="7" max="7" width="14.5546875" style="22" bestFit="1" customWidth="1"/>
    <col min="8" max="8" width="12.33203125" style="22" bestFit="1" customWidth="1"/>
    <col min="9" max="9" width="14.5546875" style="6" bestFit="1" customWidth="1"/>
    <col min="10" max="10" width="13.6640625" style="5" customWidth="1"/>
    <col min="11" max="19" width="14.5546875" style="4" customWidth="1"/>
    <col min="20" max="20" width="13.6640625" customWidth="1"/>
    <col min="21" max="21" width="13.88671875" bestFit="1" customWidth="1"/>
  </cols>
  <sheetData>
    <row r="1" spans="1:21">
      <c r="A1" s="365" t="s">
        <v>496</v>
      </c>
    </row>
    <row r="2" spans="1:21">
      <c r="A2" t="s">
        <v>497</v>
      </c>
    </row>
    <row r="3" spans="1:21">
      <c r="A3" t="s">
        <v>498</v>
      </c>
    </row>
    <row r="4" spans="1:21" ht="15" thickBot="1">
      <c r="D4" s="22"/>
      <c r="I4" s="9"/>
      <c r="J4" s="345"/>
      <c r="K4" s="346"/>
    </row>
    <row r="5" spans="1:21" s="280" customFormat="1" ht="47.4" thickBot="1">
      <c r="A5" s="276" t="s">
        <v>0</v>
      </c>
      <c r="B5" s="276" t="s">
        <v>1</v>
      </c>
      <c r="C5" s="276" t="s">
        <v>2</v>
      </c>
      <c r="D5" s="276" t="s">
        <v>415</v>
      </c>
      <c r="E5" s="276" t="s">
        <v>3</v>
      </c>
      <c r="F5" s="257" t="s">
        <v>12</v>
      </c>
      <c r="G5" s="258" t="s">
        <v>478</v>
      </c>
      <c r="H5" s="259" t="s">
        <v>4</v>
      </c>
      <c r="I5" s="260" t="s">
        <v>5</v>
      </c>
      <c r="J5" s="261" t="s">
        <v>6</v>
      </c>
      <c r="K5" s="262" t="s">
        <v>7</v>
      </c>
      <c r="L5" s="263" t="s">
        <v>8</v>
      </c>
      <c r="M5" s="264" t="s">
        <v>9</v>
      </c>
      <c r="N5" s="264" t="s">
        <v>11</v>
      </c>
      <c r="O5" s="265" t="s">
        <v>476</v>
      </c>
      <c r="P5" s="277" t="s">
        <v>15</v>
      </c>
      <c r="Q5" s="278" t="s">
        <v>10</v>
      </c>
      <c r="R5" s="278" t="s">
        <v>14</v>
      </c>
      <c r="S5" s="278" t="s">
        <v>13</v>
      </c>
      <c r="T5" s="265" t="s">
        <v>477</v>
      </c>
      <c r="U5" s="279" t="s">
        <v>16</v>
      </c>
    </row>
    <row r="6" spans="1:21" s="19" customFormat="1">
      <c r="A6" s="19" t="s">
        <v>17</v>
      </c>
      <c r="B6" s="19" t="s">
        <v>46</v>
      </c>
      <c r="C6" s="19" t="s">
        <v>47</v>
      </c>
      <c r="D6" s="19" t="s">
        <v>45</v>
      </c>
      <c r="E6" s="238">
        <v>1020</v>
      </c>
      <c r="F6" s="27" t="s">
        <v>21</v>
      </c>
      <c r="G6" s="20">
        <v>2513</v>
      </c>
      <c r="H6" s="21">
        <v>1680</v>
      </c>
      <c r="I6" s="21">
        <v>0</v>
      </c>
      <c r="J6" s="21">
        <v>0</v>
      </c>
      <c r="K6" s="21">
        <v>0</v>
      </c>
      <c r="L6" s="21">
        <v>900</v>
      </c>
      <c r="M6" s="21">
        <v>0</v>
      </c>
      <c r="N6" s="21">
        <v>0</v>
      </c>
      <c r="O6" s="250">
        <v>2580</v>
      </c>
      <c r="P6" s="21">
        <v>1417.5</v>
      </c>
      <c r="Q6" s="21">
        <v>0</v>
      </c>
      <c r="R6" s="27">
        <v>2024</v>
      </c>
      <c r="S6" s="272" t="s">
        <v>22</v>
      </c>
      <c r="T6" s="250">
        <v>1417.5</v>
      </c>
      <c r="U6" s="21">
        <v>3997.5</v>
      </c>
    </row>
    <row r="7" spans="1:21" s="19" customFormat="1">
      <c r="A7" s="19" t="s">
        <v>17</v>
      </c>
      <c r="B7" s="19" t="s">
        <v>46</v>
      </c>
      <c r="C7" s="19" t="s">
        <v>47</v>
      </c>
      <c r="D7" s="19" t="s">
        <v>45</v>
      </c>
      <c r="E7" s="238">
        <v>1020</v>
      </c>
      <c r="F7" s="27" t="s">
        <v>21</v>
      </c>
      <c r="G7" s="20">
        <v>2877</v>
      </c>
      <c r="H7" s="21">
        <v>1680</v>
      </c>
      <c r="I7" s="21">
        <v>0</v>
      </c>
      <c r="J7" s="21">
        <v>0</v>
      </c>
      <c r="K7" s="21">
        <v>0</v>
      </c>
      <c r="L7" s="21">
        <v>900</v>
      </c>
      <c r="M7" s="21">
        <v>0</v>
      </c>
      <c r="N7" s="21">
        <v>0</v>
      </c>
      <c r="O7" s="250">
        <v>2580</v>
      </c>
      <c r="P7" s="21">
        <v>1417.5</v>
      </c>
      <c r="Q7" s="21">
        <v>0</v>
      </c>
      <c r="R7" s="27">
        <v>2024</v>
      </c>
      <c r="S7" s="272" t="s">
        <v>22</v>
      </c>
      <c r="T7" s="250">
        <v>1417.5</v>
      </c>
      <c r="U7" s="21">
        <v>3997.5</v>
      </c>
    </row>
    <row r="8" spans="1:21">
      <c r="A8" t="s">
        <v>17</v>
      </c>
      <c r="B8" t="s">
        <v>46</v>
      </c>
      <c r="C8" t="s">
        <v>47</v>
      </c>
      <c r="D8" t="s">
        <v>45</v>
      </c>
      <c r="E8" s="1">
        <v>1024</v>
      </c>
      <c r="F8" s="22" t="s">
        <v>21</v>
      </c>
      <c r="G8" s="5">
        <v>3741</v>
      </c>
      <c r="H8" s="4">
        <v>1800</v>
      </c>
      <c r="I8" s="4">
        <v>17.777777777777775</v>
      </c>
      <c r="J8" s="4">
        <v>0</v>
      </c>
      <c r="K8" s="4">
        <v>0</v>
      </c>
      <c r="L8" s="4">
        <v>900</v>
      </c>
      <c r="M8" s="4">
        <v>0</v>
      </c>
      <c r="N8" s="4">
        <v>0</v>
      </c>
      <c r="O8" s="252">
        <v>2717.7777777777778</v>
      </c>
      <c r="P8" s="4">
        <v>1985</v>
      </c>
      <c r="Q8" s="4">
        <v>0</v>
      </c>
      <c r="R8" s="22">
        <v>2016</v>
      </c>
      <c r="S8" s="56" t="s">
        <v>22</v>
      </c>
      <c r="T8" s="273">
        <v>1985</v>
      </c>
      <c r="U8" s="270">
        <v>4702.7777777777774</v>
      </c>
    </row>
    <row r="9" spans="1:21">
      <c r="A9" t="s">
        <v>17</v>
      </c>
      <c r="B9" t="s">
        <v>46</v>
      </c>
      <c r="C9" t="s">
        <v>47</v>
      </c>
      <c r="D9" t="s">
        <v>45</v>
      </c>
      <c r="E9" s="1">
        <v>1024</v>
      </c>
      <c r="F9" s="22" t="s">
        <v>21</v>
      </c>
      <c r="G9" s="5">
        <v>4538</v>
      </c>
      <c r="H9" s="4">
        <v>1800</v>
      </c>
      <c r="I9" s="4">
        <v>16.666666666666664</v>
      </c>
      <c r="J9" s="4">
        <v>0</v>
      </c>
      <c r="K9" s="4">
        <v>0</v>
      </c>
      <c r="L9" s="4">
        <v>900</v>
      </c>
      <c r="M9" s="4">
        <v>0</v>
      </c>
      <c r="N9" s="4">
        <v>0</v>
      </c>
      <c r="O9" s="252">
        <v>2716.666666666667</v>
      </c>
      <c r="P9" s="4">
        <v>1985</v>
      </c>
      <c r="Q9" s="4">
        <v>0</v>
      </c>
      <c r="R9" s="22">
        <v>2016</v>
      </c>
      <c r="S9" s="56" t="s">
        <v>22</v>
      </c>
      <c r="T9" s="273">
        <v>1985</v>
      </c>
      <c r="U9" s="270">
        <v>4701.666666666667</v>
      </c>
    </row>
    <row r="10" spans="1:21">
      <c r="A10" t="s">
        <v>17</v>
      </c>
      <c r="B10" t="s">
        <v>48</v>
      </c>
      <c r="C10" t="s">
        <v>47</v>
      </c>
      <c r="D10" t="s">
        <v>45</v>
      </c>
      <c r="E10" s="1">
        <v>1024</v>
      </c>
      <c r="F10" s="22" t="s">
        <v>21</v>
      </c>
      <c r="G10" s="5">
        <v>4247</v>
      </c>
      <c r="H10" s="4">
        <v>1800</v>
      </c>
      <c r="I10" s="4">
        <v>34.444444444444443</v>
      </c>
      <c r="J10" s="4">
        <v>0</v>
      </c>
      <c r="K10" s="4">
        <v>0</v>
      </c>
      <c r="L10" s="4">
        <v>900</v>
      </c>
      <c r="M10" s="4">
        <v>0</v>
      </c>
      <c r="N10" s="4">
        <v>0</v>
      </c>
      <c r="O10" s="252">
        <v>2734.4444444444443</v>
      </c>
      <c r="P10" s="4">
        <v>1985</v>
      </c>
      <c r="Q10" s="4">
        <v>0</v>
      </c>
      <c r="R10" s="22">
        <v>2020</v>
      </c>
      <c r="S10" s="56" t="s">
        <v>22</v>
      </c>
      <c r="T10" s="273">
        <v>1985</v>
      </c>
      <c r="U10" s="270">
        <v>4719.4444444444443</v>
      </c>
    </row>
    <row r="11" spans="1:21">
      <c r="A11" t="s">
        <v>17</v>
      </c>
      <c r="B11" t="s">
        <v>46</v>
      </c>
      <c r="C11" t="s">
        <v>47</v>
      </c>
      <c r="D11" t="s">
        <v>45</v>
      </c>
      <c r="E11" s="1">
        <v>1024</v>
      </c>
      <c r="F11" s="22" t="s">
        <v>21</v>
      </c>
      <c r="G11" s="5">
        <v>2992</v>
      </c>
      <c r="H11" s="4">
        <v>1800</v>
      </c>
      <c r="I11" s="4">
        <v>0</v>
      </c>
      <c r="J11" s="4">
        <v>0</v>
      </c>
      <c r="K11" s="4">
        <v>0</v>
      </c>
      <c r="L11" s="4">
        <v>900</v>
      </c>
      <c r="M11" s="4">
        <v>0</v>
      </c>
      <c r="N11" s="4">
        <v>0</v>
      </c>
      <c r="O11" s="252">
        <v>2700</v>
      </c>
      <c r="P11" s="4">
        <v>1985</v>
      </c>
      <c r="Q11" s="4">
        <v>0</v>
      </c>
      <c r="R11" s="22">
        <v>2022</v>
      </c>
      <c r="S11" s="56" t="s">
        <v>22</v>
      </c>
      <c r="T11" s="273">
        <v>1985</v>
      </c>
      <c r="U11" s="270">
        <v>4685</v>
      </c>
    </row>
    <row r="12" spans="1:21">
      <c r="A12" t="s">
        <v>17</v>
      </c>
      <c r="B12" t="s">
        <v>46</v>
      </c>
      <c r="C12" t="s">
        <v>47</v>
      </c>
      <c r="D12" t="s">
        <v>45</v>
      </c>
      <c r="E12" s="1">
        <v>1020</v>
      </c>
      <c r="F12" s="22" t="s">
        <v>21</v>
      </c>
      <c r="G12" s="5">
        <v>400</v>
      </c>
      <c r="H12" s="4">
        <v>1680</v>
      </c>
      <c r="I12" s="4">
        <v>0</v>
      </c>
      <c r="J12" s="4">
        <v>0</v>
      </c>
      <c r="K12" s="4">
        <v>0</v>
      </c>
      <c r="L12" s="4">
        <v>900</v>
      </c>
      <c r="M12" s="4">
        <v>0</v>
      </c>
      <c r="N12" s="4">
        <v>0</v>
      </c>
      <c r="O12" s="252">
        <v>2580</v>
      </c>
      <c r="P12" s="4">
        <v>1575</v>
      </c>
      <c r="Q12" s="4">
        <v>0</v>
      </c>
      <c r="R12" s="22">
        <v>2022</v>
      </c>
      <c r="S12" s="56" t="s">
        <v>22</v>
      </c>
      <c r="T12" s="273">
        <v>1575</v>
      </c>
      <c r="U12" s="270">
        <v>4155</v>
      </c>
    </row>
    <row r="13" spans="1:21" s="10" customFormat="1" ht="15.6">
      <c r="A13" s="10" t="s">
        <v>17</v>
      </c>
      <c r="C13" s="13" t="s">
        <v>288</v>
      </c>
      <c r="E13" s="25">
        <v>7</v>
      </c>
      <c r="G13" s="12">
        <v>21308</v>
      </c>
      <c r="H13" s="12">
        <v>12240</v>
      </c>
      <c r="I13" s="12">
        <v>68.888888888888886</v>
      </c>
      <c r="J13" s="12">
        <v>0</v>
      </c>
      <c r="K13" s="12">
        <v>0</v>
      </c>
      <c r="L13" s="12">
        <v>6300</v>
      </c>
      <c r="M13" s="12">
        <v>0</v>
      </c>
      <c r="N13" s="12">
        <v>0</v>
      </c>
      <c r="O13" s="251">
        <v>18608.888888888891</v>
      </c>
      <c r="P13" s="12">
        <v>12350</v>
      </c>
      <c r="Q13" s="12">
        <v>0</v>
      </c>
      <c r="T13" s="251">
        <v>12350</v>
      </c>
      <c r="U13" s="11">
        <v>30958.888888888891</v>
      </c>
    </row>
    <row r="14" spans="1:21" s="19" customFormat="1">
      <c r="A14" s="54" t="s">
        <v>17</v>
      </c>
      <c r="B14" s="54" t="s">
        <v>31</v>
      </c>
      <c r="C14" s="54" t="s">
        <v>29</v>
      </c>
      <c r="D14" s="19" t="s">
        <v>28</v>
      </c>
      <c r="E14" s="19">
        <v>1202</v>
      </c>
      <c r="F14" s="27" t="s">
        <v>21</v>
      </c>
      <c r="G14" s="20">
        <v>5309</v>
      </c>
      <c r="H14" s="21">
        <v>2220</v>
      </c>
      <c r="I14" s="21">
        <v>618.11764705882354</v>
      </c>
      <c r="J14" s="21">
        <v>0</v>
      </c>
      <c r="K14" s="21">
        <v>0</v>
      </c>
      <c r="L14" s="21">
        <v>900</v>
      </c>
      <c r="M14" s="21">
        <v>0</v>
      </c>
      <c r="N14" s="21">
        <v>0</v>
      </c>
      <c r="O14" s="250">
        <v>3738.1176470588234</v>
      </c>
      <c r="P14" s="21">
        <v>2100</v>
      </c>
      <c r="Q14" s="21">
        <v>6825</v>
      </c>
      <c r="R14" s="27">
        <v>2024</v>
      </c>
      <c r="S14" s="272" t="s">
        <v>22</v>
      </c>
      <c r="T14" s="250">
        <v>8925</v>
      </c>
      <c r="U14" s="21">
        <v>12663.117647058823</v>
      </c>
    </row>
    <row r="15" spans="1:21" s="19" customFormat="1">
      <c r="A15" s="54" t="s">
        <v>17</v>
      </c>
      <c r="B15" s="54" t="s">
        <v>31</v>
      </c>
      <c r="C15" s="54" t="s">
        <v>29</v>
      </c>
      <c r="D15" s="19" t="s">
        <v>28</v>
      </c>
      <c r="E15" s="19">
        <v>1202</v>
      </c>
      <c r="F15" s="27" t="s">
        <v>21</v>
      </c>
      <c r="G15" s="20">
        <v>4050</v>
      </c>
      <c r="H15" s="21">
        <v>2220</v>
      </c>
      <c r="I15" s="21">
        <v>0</v>
      </c>
      <c r="J15" s="21">
        <v>0</v>
      </c>
      <c r="K15" s="21">
        <v>0</v>
      </c>
      <c r="L15" s="21">
        <v>900</v>
      </c>
      <c r="M15" s="21">
        <v>0</v>
      </c>
      <c r="N15" s="21">
        <v>0</v>
      </c>
      <c r="O15" s="250">
        <v>3120</v>
      </c>
      <c r="P15" s="21">
        <v>2100</v>
      </c>
      <c r="Q15" s="21">
        <v>6825</v>
      </c>
      <c r="R15" s="27">
        <v>2024</v>
      </c>
      <c r="S15" s="272" t="s">
        <v>22</v>
      </c>
      <c r="T15" s="250">
        <v>8925</v>
      </c>
      <c r="U15" s="21">
        <v>12045</v>
      </c>
    </row>
    <row r="16" spans="1:21">
      <c r="A16" s="32" t="s">
        <v>17</v>
      </c>
      <c r="B16" s="32" t="s">
        <v>31</v>
      </c>
      <c r="C16" s="32" t="s">
        <v>29</v>
      </c>
      <c r="D16" t="s">
        <v>28</v>
      </c>
      <c r="E16" s="1">
        <v>1024</v>
      </c>
      <c r="F16" s="22" t="s">
        <v>21</v>
      </c>
      <c r="G16" s="5">
        <v>2258</v>
      </c>
      <c r="H16" s="4">
        <v>1800</v>
      </c>
      <c r="I16" s="4">
        <v>82.222222222222214</v>
      </c>
      <c r="J16" s="4">
        <v>0</v>
      </c>
      <c r="K16" s="4">
        <v>0</v>
      </c>
      <c r="L16" s="4">
        <v>900</v>
      </c>
      <c r="M16" s="4">
        <v>0</v>
      </c>
      <c r="N16" s="4">
        <v>0</v>
      </c>
      <c r="O16" s="252">
        <v>2782.2222222222222</v>
      </c>
      <c r="P16" s="4">
        <v>1985</v>
      </c>
      <c r="Q16" s="4">
        <v>0</v>
      </c>
      <c r="R16" s="22">
        <v>2022</v>
      </c>
      <c r="S16" s="56" t="s">
        <v>22</v>
      </c>
      <c r="T16" s="273">
        <v>1985</v>
      </c>
      <c r="U16" s="270">
        <v>4767.2222222222226</v>
      </c>
    </row>
    <row r="17" spans="1:21" s="10" customFormat="1" ht="15.6">
      <c r="A17" s="222" t="s">
        <v>17</v>
      </c>
      <c r="B17" s="222"/>
      <c r="C17" s="223" t="s">
        <v>291</v>
      </c>
      <c r="D17" s="13"/>
      <c r="E17" s="25">
        <v>3</v>
      </c>
      <c r="F17" s="25"/>
      <c r="G17" s="12">
        <v>11617</v>
      </c>
      <c r="H17" s="11">
        <v>6240</v>
      </c>
      <c r="I17" s="11">
        <v>700.33986928104571</v>
      </c>
      <c r="J17" s="11">
        <v>0</v>
      </c>
      <c r="K17" s="11">
        <v>0</v>
      </c>
      <c r="L17" s="11">
        <v>2700</v>
      </c>
      <c r="M17" s="11">
        <v>0</v>
      </c>
      <c r="N17" s="11">
        <v>0</v>
      </c>
      <c r="O17" s="251">
        <v>9640.339869281046</v>
      </c>
      <c r="P17" s="11">
        <v>6185</v>
      </c>
      <c r="Q17" s="11">
        <v>13650</v>
      </c>
      <c r="S17" s="249"/>
      <c r="T17" s="251">
        <v>19835</v>
      </c>
      <c r="U17" s="11">
        <v>29475.339869281044</v>
      </c>
    </row>
    <row r="18" spans="1:21">
      <c r="A18" s="32" t="s">
        <v>17</v>
      </c>
      <c r="B18" s="32" t="s">
        <v>481</v>
      </c>
      <c r="C18" s="32" t="s">
        <v>482</v>
      </c>
      <c r="D18" s="19" t="s">
        <v>273</v>
      </c>
      <c r="E18" s="1">
        <v>1024</v>
      </c>
      <c r="F18" s="22" t="s">
        <v>21</v>
      </c>
      <c r="G18" s="5">
        <v>4911</v>
      </c>
      <c r="H18" s="4">
        <v>1800</v>
      </c>
      <c r="I18" s="4">
        <v>134.44444444444443</v>
      </c>
      <c r="J18" s="4">
        <v>0</v>
      </c>
      <c r="K18" s="4">
        <v>0</v>
      </c>
      <c r="L18" s="4">
        <v>900</v>
      </c>
      <c r="M18" s="4">
        <v>0</v>
      </c>
      <c r="N18" s="4">
        <v>0</v>
      </c>
      <c r="O18" s="252">
        <v>2834.4444444444443</v>
      </c>
      <c r="P18" s="4">
        <v>1985</v>
      </c>
      <c r="Q18" s="4">
        <v>0</v>
      </c>
      <c r="R18" s="22">
        <v>2019</v>
      </c>
      <c r="S18" s="56" t="s">
        <v>22</v>
      </c>
      <c r="T18" s="273">
        <v>1985</v>
      </c>
      <c r="U18" s="270">
        <v>4819.4444444444443</v>
      </c>
    </row>
    <row r="19" spans="1:21" s="19" customFormat="1">
      <c r="A19" s="54" t="s">
        <v>17</v>
      </c>
      <c r="B19" s="54" t="s">
        <v>481</v>
      </c>
      <c r="C19" s="32" t="s">
        <v>482</v>
      </c>
      <c r="D19" s="19" t="s">
        <v>273</v>
      </c>
      <c r="E19" s="238">
        <v>1024</v>
      </c>
      <c r="F19" s="27" t="s">
        <v>21</v>
      </c>
      <c r="G19" s="20">
        <v>0</v>
      </c>
      <c r="H19" s="21">
        <v>1800</v>
      </c>
      <c r="I19" s="21">
        <v>0</v>
      </c>
      <c r="J19" s="21">
        <v>0</v>
      </c>
      <c r="K19" s="21">
        <v>0</v>
      </c>
      <c r="L19" s="21">
        <v>900</v>
      </c>
      <c r="M19" s="21">
        <v>0</v>
      </c>
      <c r="N19" s="21">
        <v>0</v>
      </c>
      <c r="O19" s="250">
        <v>2700</v>
      </c>
      <c r="P19" s="21">
        <v>3570</v>
      </c>
      <c r="Q19" s="21">
        <v>0</v>
      </c>
      <c r="R19" s="27">
        <v>2024</v>
      </c>
      <c r="S19" s="272" t="s">
        <v>413</v>
      </c>
      <c r="T19" s="250">
        <v>3570</v>
      </c>
      <c r="U19" s="21">
        <v>6270</v>
      </c>
    </row>
    <row r="20" spans="1:21" s="10" customFormat="1" ht="15.6">
      <c r="A20" s="222" t="s">
        <v>17</v>
      </c>
      <c r="B20" s="222"/>
      <c r="C20" s="223" t="s">
        <v>483</v>
      </c>
      <c r="D20" s="13"/>
      <c r="E20" s="25">
        <v>2</v>
      </c>
      <c r="F20" s="25"/>
      <c r="G20" s="12">
        <v>4911</v>
      </c>
      <c r="H20" s="12">
        <v>3600</v>
      </c>
      <c r="I20" s="12">
        <v>134.44444444444443</v>
      </c>
      <c r="J20" s="12">
        <v>0</v>
      </c>
      <c r="K20" s="12">
        <v>0</v>
      </c>
      <c r="L20" s="12">
        <v>1800</v>
      </c>
      <c r="M20" s="12">
        <v>0</v>
      </c>
      <c r="N20" s="12">
        <v>0</v>
      </c>
      <c r="O20" s="251">
        <v>5534.4444444444443</v>
      </c>
      <c r="P20" s="12">
        <v>5555</v>
      </c>
      <c r="Q20" s="12">
        <v>0</v>
      </c>
      <c r="S20" s="249"/>
      <c r="T20" s="251">
        <v>5555</v>
      </c>
      <c r="U20" s="11">
        <v>11089.444444444445</v>
      </c>
    </row>
    <row r="21" spans="1:21">
      <c r="A21" s="32" t="s">
        <v>17</v>
      </c>
      <c r="B21" s="32" t="s">
        <v>39</v>
      </c>
      <c r="C21" s="32" t="s">
        <v>484</v>
      </c>
      <c r="D21" t="s">
        <v>38</v>
      </c>
      <c r="E21" s="1">
        <v>1024</v>
      </c>
      <c r="F21" s="22" t="s">
        <v>21</v>
      </c>
      <c r="G21" s="5">
        <v>3300</v>
      </c>
      <c r="H21" s="4">
        <v>1800</v>
      </c>
      <c r="I21" s="4">
        <v>0</v>
      </c>
      <c r="J21" s="4">
        <v>0</v>
      </c>
      <c r="K21" s="4">
        <v>0</v>
      </c>
      <c r="L21" s="4">
        <v>900</v>
      </c>
      <c r="M21" s="4">
        <v>0</v>
      </c>
      <c r="N21" s="4">
        <v>0</v>
      </c>
      <c r="O21" s="252">
        <v>2700</v>
      </c>
      <c r="P21" s="4">
        <v>1985</v>
      </c>
      <c r="Q21" s="4">
        <v>0</v>
      </c>
      <c r="R21" s="22">
        <v>2016</v>
      </c>
      <c r="S21" s="56" t="s">
        <v>22</v>
      </c>
      <c r="T21" s="273">
        <v>1985</v>
      </c>
      <c r="U21" s="270">
        <v>4685</v>
      </c>
    </row>
    <row r="22" spans="1:21" s="32" customFormat="1">
      <c r="A22" s="32" t="s">
        <v>17</v>
      </c>
      <c r="B22" s="32" t="s">
        <v>39</v>
      </c>
      <c r="C22" s="32" t="s">
        <v>484</v>
      </c>
      <c r="D22" s="32" t="s">
        <v>38</v>
      </c>
      <c r="E22" s="291">
        <v>1024</v>
      </c>
      <c r="F22" s="33" t="s">
        <v>21</v>
      </c>
      <c r="G22" s="34">
        <v>3814</v>
      </c>
      <c r="H22" s="35">
        <v>1800</v>
      </c>
      <c r="I22" s="35">
        <v>0</v>
      </c>
      <c r="J22" s="35">
        <v>0</v>
      </c>
      <c r="K22" s="35">
        <v>0</v>
      </c>
      <c r="L22" s="35">
        <v>900</v>
      </c>
      <c r="M22" s="35">
        <v>0</v>
      </c>
      <c r="N22" s="35">
        <v>0</v>
      </c>
      <c r="O22" s="293">
        <v>2700</v>
      </c>
      <c r="P22" s="35">
        <v>1985</v>
      </c>
      <c r="Q22" s="35">
        <v>0</v>
      </c>
      <c r="R22" s="33">
        <v>2016</v>
      </c>
      <c r="S22" s="294" t="s">
        <v>22</v>
      </c>
      <c r="T22" s="293">
        <v>1985</v>
      </c>
      <c r="U22" s="292">
        <v>4685</v>
      </c>
    </row>
    <row r="23" spans="1:21">
      <c r="A23" s="32" t="s">
        <v>17</v>
      </c>
      <c r="B23" s="32" t="s">
        <v>39</v>
      </c>
      <c r="C23" s="32" t="s">
        <v>484</v>
      </c>
      <c r="D23" t="s">
        <v>38</v>
      </c>
      <c r="E23">
        <v>1020</v>
      </c>
      <c r="F23" s="22" t="s">
        <v>21</v>
      </c>
      <c r="G23" s="5">
        <v>3050</v>
      </c>
      <c r="H23" s="4">
        <v>1680</v>
      </c>
      <c r="I23" s="4">
        <v>0</v>
      </c>
      <c r="J23" s="4">
        <v>0</v>
      </c>
      <c r="K23" s="4">
        <v>0</v>
      </c>
      <c r="L23" s="4">
        <v>900</v>
      </c>
      <c r="M23" s="4">
        <v>0</v>
      </c>
      <c r="N23" s="4">
        <v>0</v>
      </c>
      <c r="O23" s="252">
        <v>2580</v>
      </c>
      <c r="P23" s="4">
        <v>1575</v>
      </c>
      <c r="Q23" s="4">
        <v>0</v>
      </c>
      <c r="R23" s="22">
        <v>2019</v>
      </c>
      <c r="S23" s="56" t="s">
        <v>22</v>
      </c>
      <c r="T23" s="273">
        <v>1575</v>
      </c>
      <c r="U23" s="270">
        <v>4155</v>
      </c>
    </row>
    <row r="24" spans="1:21" s="10" customFormat="1" ht="15.6">
      <c r="A24" s="222" t="s">
        <v>17</v>
      </c>
      <c r="B24" s="222"/>
      <c r="C24" s="223" t="s">
        <v>292</v>
      </c>
      <c r="D24" s="13"/>
      <c r="E24" s="25">
        <v>3</v>
      </c>
      <c r="F24" s="25"/>
      <c r="G24" s="12">
        <v>10164</v>
      </c>
      <c r="H24" s="11">
        <v>5280</v>
      </c>
      <c r="I24" s="11">
        <v>0</v>
      </c>
      <c r="J24" s="11">
        <v>0</v>
      </c>
      <c r="K24" s="11">
        <v>0</v>
      </c>
      <c r="L24" s="11">
        <v>2700</v>
      </c>
      <c r="M24" s="11">
        <v>0</v>
      </c>
      <c r="N24" s="11">
        <v>0</v>
      </c>
      <c r="O24" s="251">
        <v>7980</v>
      </c>
      <c r="P24" s="11">
        <v>5545</v>
      </c>
      <c r="Q24" s="11">
        <v>0</v>
      </c>
      <c r="S24" s="249"/>
      <c r="T24" s="251">
        <v>5545</v>
      </c>
      <c r="U24" s="11">
        <v>13525</v>
      </c>
    </row>
    <row r="25" spans="1:21">
      <c r="A25" s="32" t="s">
        <v>17</v>
      </c>
      <c r="B25" s="32" t="s">
        <v>19</v>
      </c>
      <c r="C25" s="32" t="s">
        <v>20</v>
      </c>
      <c r="D25" t="s">
        <v>18</v>
      </c>
      <c r="E25" s="1">
        <v>1202</v>
      </c>
      <c r="F25" s="22" t="s">
        <v>21</v>
      </c>
      <c r="G25" s="5">
        <v>2030</v>
      </c>
      <c r="H25" s="4">
        <v>2220</v>
      </c>
      <c r="I25" s="4">
        <v>132.76470588235293</v>
      </c>
      <c r="J25" s="4">
        <v>0</v>
      </c>
      <c r="K25" s="4">
        <v>0</v>
      </c>
      <c r="L25" s="4">
        <v>900</v>
      </c>
      <c r="M25" s="4">
        <v>0</v>
      </c>
      <c r="N25" s="4">
        <v>0</v>
      </c>
      <c r="O25" s="252">
        <v>3252.7647058823532</v>
      </c>
      <c r="P25" s="4">
        <v>2100</v>
      </c>
      <c r="Q25" s="4">
        <v>0</v>
      </c>
      <c r="R25" s="22">
        <v>2017</v>
      </c>
      <c r="S25" s="56" t="s">
        <v>22</v>
      </c>
      <c r="T25" s="273">
        <v>2100</v>
      </c>
      <c r="U25" s="270">
        <v>5352.7647058823532</v>
      </c>
    </row>
    <row r="26" spans="1:21">
      <c r="A26" s="32" t="s">
        <v>17</v>
      </c>
      <c r="B26" s="32" t="s">
        <v>19</v>
      </c>
      <c r="C26" s="32" t="s">
        <v>20</v>
      </c>
      <c r="D26" t="s">
        <v>18</v>
      </c>
      <c r="E26" s="1">
        <v>1202</v>
      </c>
      <c r="F26" s="22" t="s">
        <v>21</v>
      </c>
      <c r="G26" s="5">
        <v>6846</v>
      </c>
      <c r="H26" s="4">
        <v>2220</v>
      </c>
      <c r="I26" s="4">
        <v>622.47058823529403</v>
      </c>
      <c r="J26" s="4">
        <v>0</v>
      </c>
      <c r="K26" s="4">
        <v>0</v>
      </c>
      <c r="L26" s="4">
        <v>900</v>
      </c>
      <c r="M26" s="4">
        <v>0</v>
      </c>
      <c r="N26" s="4">
        <v>0</v>
      </c>
      <c r="O26" s="252">
        <v>3742.4705882352941</v>
      </c>
      <c r="P26" s="4">
        <v>0</v>
      </c>
      <c r="Q26" s="4">
        <v>0</v>
      </c>
      <c r="R26" s="22">
        <v>1900</v>
      </c>
      <c r="S26" s="56" t="s">
        <v>23</v>
      </c>
      <c r="T26" s="273">
        <v>0</v>
      </c>
      <c r="U26" s="270">
        <v>3742.4705882352941</v>
      </c>
    </row>
    <row r="27" spans="1:21">
      <c r="A27" s="32" t="s">
        <v>17</v>
      </c>
      <c r="B27" s="32" t="s">
        <v>19</v>
      </c>
      <c r="C27" s="32" t="s">
        <v>20</v>
      </c>
      <c r="D27" t="s">
        <v>18</v>
      </c>
      <c r="E27" s="1">
        <v>1202</v>
      </c>
      <c r="F27" s="22" t="s">
        <v>21</v>
      </c>
      <c r="G27" s="5">
        <v>3839</v>
      </c>
      <c r="H27" s="4">
        <v>2220</v>
      </c>
      <c r="I27" s="4">
        <v>518</v>
      </c>
      <c r="J27" s="4">
        <v>0</v>
      </c>
      <c r="K27" s="4">
        <v>0</v>
      </c>
      <c r="L27" s="4">
        <v>900</v>
      </c>
      <c r="M27" s="4">
        <v>0</v>
      </c>
      <c r="N27" s="4">
        <v>0</v>
      </c>
      <c r="O27" s="252">
        <v>3638</v>
      </c>
      <c r="P27" s="4">
        <v>0</v>
      </c>
      <c r="Q27" s="4">
        <v>0</v>
      </c>
      <c r="R27" s="22">
        <v>1900</v>
      </c>
      <c r="S27" s="56" t="s">
        <v>23</v>
      </c>
      <c r="T27" s="273">
        <v>0</v>
      </c>
      <c r="U27" s="270">
        <v>3638</v>
      </c>
    </row>
    <row r="28" spans="1:21">
      <c r="A28" s="32" t="s">
        <v>17</v>
      </c>
      <c r="B28" s="32" t="s">
        <v>19</v>
      </c>
      <c r="C28" s="32" t="s">
        <v>20</v>
      </c>
      <c r="D28" t="s">
        <v>18</v>
      </c>
      <c r="E28" s="1">
        <v>1202</v>
      </c>
      <c r="F28" s="22" t="s">
        <v>21</v>
      </c>
      <c r="G28" s="5">
        <v>3532</v>
      </c>
      <c r="H28" s="4">
        <v>2220</v>
      </c>
      <c r="I28" s="4">
        <v>71.823529411764696</v>
      </c>
      <c r="J28" s="4">
        <v>0</v>
      </c>
      <c r="K28" s="4">
        <v>0</v>
      </c>
      <c r="L28" s="4">
        <v>900</v>
      </c>
      <c r="M28" s="4">
        <v>0</v>
      </c>
      <c r="N28" s="4">
        <v>0</v>
      </c>
      <c r="O28" s="252">
        <v>3191.8235294117649</v>
      </c>
      <c r="P28" s="4">
        <v>0</v>
      </c>
      <c r="Q28" s="4">
        <v>0</v>
      </c>
      <c r="R28" s="22">
        <v>1900</v>
      </c>
      <c r="S28" s="56" t="s">
        <v>23</v>
      </c>
      <c r="T28" s="273">
        <v>0</v>
      </c>
      <c r="U28" s="270">
        <v>3191.8235294117649</v>
      </c>
    </row>
    <row r="29" spans="1:21" s="10" customFormat="1" ht="15.6">
      <c r="A29" s="222" t="s">
        <v>17</v>
      </c>
      <c r="B29" s="222"/>
      <c r="C29" s="223" t="s">
        <v>300</v>
      </c>
      <c r="D29" s="13"/>
      <c r="E29" s="25">
        <v>4</v>
      </c>
      <c r="F29" s="25"/>
      <c r="G29" s="12">
        <v>16247</v>
      </c>
      <c r="H29" s="11">
        <v>8880</v>
      </c>
      <c r="I29" s="11">
        <v>1345.0588235294115</v>
      </c>
      <c r="J29" s="11">
        <v>0</v>
      </c>
      <c r="K29" s="11">
        <v>0</v>
      </c>
      <c r="L29" s="11">
        <v>3600</v>
      </c>
      <c r="M29" s="11">
        <v>0</v>
      </c>
      <c r="N29" s="11">
        <v>0</v>
      </c>
      <c r="O29" s="251">
        <v>13825.058823529411</v>
      </c>
      <c r="P29" s="11">
        <v>2100</v>
      </c>
      <c r="Q29" s="11">
        <v>0</v>
      </c>
      <c r="S29" s="249"/>
      <c r="T29" s="251">
        <v>2100</v>
      </c>
      <c r="U29" s="11">
        <v>15925.058823529411</v>
      </c>
    </row>
    <row r="30" spans="1:21">
      <c r="A30" s="32" t="s">
        <v>17</v>
      </c>
      <c r="B30" s="32" t="s">
        <v>25</v>
      </c>
      <c r="C30" s="32" t="s">
        <v>26</v>
      </c>
      <c r="D30" t="s">
        <v>24</v>
      </c>
      <c r="E30" s="1">
        <v>1020</v>
      </c>
      <c r="F30" s="22" t="s">
        <v>21</v>
      </c>
      <c r="G30" s="5">
        <v>4719</v>
      </c>
      <c r="H30" s="4">
        <v>1680</v>
      </c>
      <c r="I30" s="4">
        <v>291.20000000000005</v>
      </c>
      <c r="J30" s="4">
        <v>0</v>
      </c>
      <c r="K30" s="4">
        <v>0</v>
      </c>
      <c r="L30" s="4">
        <v>900</v>
      </c>
      <c r="M30" s="4">
        <v>0</v>
      </c>
      <c r="N30" s="4">
        <v>0</v>
      </c>
      <c r="O30" s="252">
        <v>2871.2</v>
      </c>
      <c r="P30" s="4">
        <v>0</v>
      </c>
      <c r="Q30" s="4">
        <v>0</v>
      </c>
      <c r="R30" s="22">
        <v>2008</v>
      </c>
      <c r="S30" s="56" t="s">
        <v>27</v>
      </c>
      <c r="T30" s="273">
        <v>0</v>
      </c>
      <c r="U30" s="270">
        <v>2871.2</v>
      </c>
    </row>
    <row r="31" spans="1:21">
      <c r="A31" s="32" t="s">
        <v>17</v>
      </c>
      <c r="B31" s="32" t="s">
        <v>25</v>
      </c>
      <c r="C31" s="32" t="s">
        <v>398</v>
      </c>
      <c r="D31" t="s">
        <v>24</v>
      </c>
      <c r="E31" s="1">
        <v>1024</v>
      </c>
      <c r="F31" s="22" t="s">
        <v>21</v>
      </c>
      <c r="G31" s="5">
        <v>7955</v>
      </c>
      <c r="H31" s="4">
        <v>1800</v>
      </c>
      <c r="I31" s="4">
        <v>771.11111111111097</v>
      </c>
      <c r="J31" s="4">
        <v>0</v>
      </c>
      <c r="K31" s="4">
        <v>0</v>
      </c>
      <c r="L31" s="4">
        <v>900</v>
      </c>
      <c r="M31" s="4">
        <v>0</v>
      </c>
      <c r="N31" s="4">
        <v>0</v>
      </c>
      <c r="O31" s="252">
        <v>3471.1111111111109</v>
      </c>
      <c r="P31" s="4">
        <v>2340</v>
      </c>
      <c r="Q31" s="4">
        <v>0</v>
      </c>
      <c r="R31" s="22">
        <v>2018</v>
      </c>
      <c r="S31" s="56" t="s">
        <v>22</v>
      </c>
      <c r="T31" s="273">
        <v>2340</v>
      </c>
      <c r="U31" s="270">
        <v>5811.1111111111113</v>
      </c>
    </row>
    <row r="32" spans="1:21" s="10" customFormat="1" ht="15.6">
      <c r="A32" s="222" t="s">
        <v>17</v>
      </c>
      <c r="B32" s="222"/>
      <c r="C32" s="223" t="s">
        <v>310</v>
      </c>
      <c r="D32" s="13"/>
      <c r="E32" s="25">
        <v>2</v>
      </c>
      <c r="F32" s="25"/>
      <c r="G32" s="12">
        <v>12674</v>
      </c>
      <c r="H32" s="11">
        <v>3480</v>
      </c>
      <c r="I32" s="11">
        <v>1062.3111111111111</v>
      </c>
      <c r="J32" s="11">
        <v>0</v>
      </c>
      <c r="K32" s="11">
        <v>0</v>
      </c>
      <c r="L32" s="11">
        <v>1800</v>
      </c>
      <c r="M32" s="11">
        <v>0</v>
      </c>
      <c r="N32" s="11">
        <v>0</v>
      </c>
      <c r="O32" s="251">
        <v>6342.3111111111111</v>
      </c>
      <c r="P32" s="11">
        <v>2340</v>
      </c>
      <c r="Q32" s="11">
        <v>0</v>
      </c>
      <c r="S32" s="249"/>
      <c r="T32" s="251">
        <v>2340</v>
      </c>
      <c r="U32" s="11">
        <v>8682.3111111111102</v>
      </c>
    </row>
    <row r="33" spans="1:21" s="19" customFormat="1">
      <c r="A33" s="54" t="s">
        <v>17</v>
      </c>
      <c r="B33" s="54" t="s">
        <v>43</v>
      </c>
      <c r="C33" s="54" t="s">
        <v>44</v>
      </c>
      <c r="D33" s="19" t="s">
        <v>42</v>
      </c>
      <c r="E33" s="238">
        <v>1020</v>
      </c>
      <c r="F33" s="27" t="s">
        <v>21</v>
      </c>
      <c r="G33" s="20">
        <v>2362</v>
      </c>
      <c r="H33" s="21">
        <v>1680</v>
      </c>
      <c r="I33" s="21">
        <v>4.4800000000000004</v>
      </c>
      <c r="J33" s="21">
        <v>0</v>
      </c>
      <c r="K33" s="21">
        <v>0</v>
      </c>
      <c r="L33" s="21">
        <v>900</v>
      </c>
      <c r="M33" s="21">
        <v>0</v>
      </c>
      <c r="N33" s="21">
        <v>0</v>
      </c>
      <c r="O33" s="250">
        <v>2584.48</v>
      </c>
      <c r="P33" s="21">
        <v>1417.5</v>
      </c>
      <c r="Q33" s="21">
        <v>0</v>
      </c>
      <c r="R33" s="27">
        <v>2024</v>
      </c>
      <c r="S33" s="272" t="s">
        <v>22</v>
      </c>
      <c r="T33" s="250">
        <v>1417.5</v>
      </c>
      <c r="U33" s="21">
        <v>4001.98</v>
      </c>
    </row>
    <row r="34" spans="1:21" s="19" customFormat="1">
      <c r="A34" s="54" t="s">
        <v>17</v>
      </c>
      <c r="B34" s="54" t="s">
        <v>43</v>
      </c>
      <c r="C34" s="54" t="s">
        <v>44</v>
      </c>
      <c r="D34" s="19" t="s">
        <v>42</v>
      </c>
      <c r="E34" s="238">
        <v>1020</v>
      </c>
      <c r="F34" s="27" t="s">
        <v>21</v>
      </c>
      <c r="G34" s="20">
        <v>2340</v>
      </c>
      <c r="H34" s="21">
        <v>1680</v>
      </c>
      <c r="I34" s="21">
        <v>0</v>
      </c>
      <c r="J34" s="21">
        <v>0</v>
      </c>
      <c r="K34" s="21">
        <v>0</v>
      </c>
      <c r="L34" s="21">
        <v>900</v>
      </c>
      <c r="M34" s="21">
        <v>0</v>
      </c>
      <c r="N34" s="21">
        <v>0</v>
      </c>
      <c r="O34" s="250">
        <v>2580</v>
      </c>
      <c r="P34" s="21">
        <v>1417.5</v>
      </c>
      <c r="Q34" s="21">
        <v>0</v>
      </c>
      <c r="R34" s="27">
        <v>2024</v>
      </c>
      <c r="S34" s="272" t="s">
        <v>22</v>
      </c>
      <c r="T34" s="250">
        <v>1417.5</v>
      </c>
      <c r="U34" s="21">
        <v>3997.5</v>
      </c>
    </row>
    <row r="35" spans="1:21" s="10" customFormat="1" ht="15.6">
      <c r="A35" s="222" t="s">
        <v>17</v>
      </c>
      <c r="B35" s="222"/>
      <c r="C35" s="223" t="s">
        <v>315</v>
      </c>
      <c r="D35" s="13"/>
      <c r="E35" s="25">
        <v>2</v>
      </c>
      <c r="F35" s="25"/>
      <c r="G35" s="12">
        <v>4702</v>
      </c>
      <c r="H35" s="11">
        <v>3360</v>
      </c>
      <c r="I35" s="11">
        <v>4.4800000000000004</v>
      </c>
      <c r="J35" s="11">
        <v>0</v>
      </c>
      <c r="K35" s="11">
        <v>0</v>
      </c>
      <c r="L35" s="11">
        <v>1800</v>
      </c>
      <c r="M35" s="11">
        <v>0</v>
      </c>
      <c r="N35" s="11">
        <v>0</v>
      </c>
      <c r="O35" s="251">
        <v>5164.4799999999996</v>
      </c>
      <c r="P35" s="11">
        <v>2835</v>
      </c>
      <c r="Q35" s="11">
        <v>0</v>
      </c>
      <c r="S35" s="249"/>
      <c r="T35" s="251">
        <v>2835</v>
      </c>
      <c r="U35" s="11">
        <v>7999.48</v>
      </c>
    </row>
    <row r="36" spans="1:21" s="19" customFormat="1">
      <c r="A36" s="54" t="s">
        <v>17</v>
      </c>
      <c r="B36" s="54" t="s">
        <v>36</v>
      </c>
      <c r="C36" s="54" t="s">
        <v>37</v>
      </c>
      <c r="D36" s="19" t="s">
        <v>35</v>
      </c>
      <c r="E36" s="238">
        <v>1020</v>
      </c>
      <c r="F36" s="27" t="s">
        <v>21</v>
      </c>
      <c r="G36" s="20">
        <v>3011</v>
      </c>
      <c r="H36" s="21">
        <v>1680</v>
      </c>
      <c r="I36" s="21">
        <v>59.360000000000007</v>
      </c>
      <c r="J36" s="21">
        <v>0</v>
      </c>
      <c r="K36" s="21">
        <v>0</v>
      </c>
      <c r="L36" s="21">
        <v>900</v>
      </c>
      <c r="M36" s="21">
        <v>0</v>
      </c>
      <c r="N36" s="21">
        <v>0</v>
      </c>
      <c r="O36" s="250">
        <v>2639.3599999999997</v>
      </c>
      <c r="P36" s="21">
        <v>1417.5</v>
      </c>
      <c r="Q36" s="21">
        <v>0</v>
      </c>
      <c r="R36" s="27">
        <v>2024</v>
      </c>
      <c r="S36" s="272" t="s">
        <v>22</v>
      </c>
      <c r="T36" s="250">
        <v>1417.5</v>
      </c>
      <c r="U36" s="21">
        <v>4056.8599999999997</v>
      </c>
    </row>
    <row r="37" spans="1:21">
      <c r="A37" s="32" t="s">
        <v>17</v>
      </c>
      <c r="B37" s="32" t="s">
        <v>36</v>
      </c>
      <c r="C37" s="32" t="s">
        <v>37</v>
      </c>
      <c r="D37" t="s">
        <v>35</v>
      </c>
      <c r="E37" s="1">
        <v>1020</v>
      </c>
      <c r="F37" s="22" t="s">
        <v>21</v>
      </c>
      <c r="G37" s="5">
        <v>3708</v>
      </c>
      <c r="H37" s="4">
        <v>1680</v>
      </c>
      <c r="I37" s="4">
        <v>19.040000000000003</v>
      </c>
      <c r="J37" s="4">
        <v>0</v>
      </c>
      <c r="K37" s="4">
        <v>0</v>
      </c>
      <c r="L37" s="4">
        <v>900</v>
      </c>
      <c r="M37" s="4">
        <v>0</v>
      </c>
      <c r="N37" s="4">
        <v>0</v>
      </c>
      <c r="O37" s="252">
        <v>2599.04</v>
      </c>
      <c r="P37" s="4">
        <v>1575</v>
      </c>
      <c r="Q37" s="4">
        <v>0</v>
      </c>
      <c r="R37" s="22">
        <v>2016</v>
      </c>
      <c r="S37" s="56" t="s">
        <v>22</v>
      </c>
      <c r="T37" s="273">
        <v>1575</v>
      </c>
      <c r="U37" s="270">
        <v>4174.04</v>
      </c>
    </row>
    <row r="38" spans="1:21">
      <c r="A38" s="32" t="s">
        <v>17</v>
      </c>
      <c r="B38" s="32" t="s">
        <v>36</v>
      </c>
      <c r="C38" s="32" t="s">
        <v>37</v>
      </c>
      <c r="D38" t="s">
        <v>35</v>
      </c>
      <c r="E38" s="1">
        <v>1024</v>
      </c>
      <c r="F38" s="22" t="s">
        <v>21</v>
      </c>
      <c r="G38" s="5">
        <v>3385</v>
      </c>
      <c r="H38" s="4">
        <v>1800</v>
      </c>
      <c r="I38" s="4">
        <v>144.44444444444443</v>
      </c>
      <c r="J38" s="4">
        <v>0</v>
      </c>
      <c r="K38" s="4">
        <v>0</v>
      </c>
      <c r="L38" s="4">
        <v>900</v>
      </c>
      <c r="M38" s="4">
        <v>0</v>
      </c>
      <c r="N38" s="4">
        <v>0</v>
      </c>
      <c r="O38" s="252">
        <v>2844.4444444444443</v>
      </c>
      <c r="P38" s="4">
        <v>1985</v>
      </c>
      <c r="Q38" s="4">
        <v>0</v>
      </c>
      <c r="R38" s="22">
        <v>2016</v>
      </c>
      <c r="S38" s="56" t="s">
        <v>22</v>
      </c>
      <c r="T38" s="273">
        <v>1985</v>
      </c>
      <c r="U38" s="270">
        <v>4829.4444444444443</v>
      </c>
    </row>
    <row r="39" spans="1:21" s="10" customFormat="1" ht="15.6">
      <c r="A39" s="222" t="s">
        <v>17</v>
      </c>
      <c r="B39" s="222"/>
      <c r="C39" s="223" t="s">
        <v>318</v>
      </c>
      <c r="D39" s="13"/>
      <c r="E39" s="25">
        <v>3</v>
      </c>
      <c r="F39" s="25"/>
      <c r="G39" s="12">
        <v>10104</v>
      </c>
      <c r="H39" s="11">
        <v>5160</v>
      </c>
      <c r="I39" s="11">
        <v>222.84444444444443</v>
      </c>
      <c r="J39" s="11">
        <v>0</v>
      </c>
      <c r="K39" s="11">
        <v>0</v>
      </c>
      <c r="L39" s="11">
        <v>2700</v>
      </c>
      <c r="M39" s="11">
        <v>0</v>
      </c>
      <c r="N39" s="11">
        <v>0</v>
      </c>
      <c r="O39" s="251">
        <v>8082.8444444444449</v>
      </c>
      <c r="P39" s="11">
        <v>4977.5</v>
      </c>
      <c r="Q39" s="11">
        <v>0</v>
      </c>
      <c r="S39" s="249"/>
      <c r="T39" s="251">
        <v>4977.5</v>
      </c>
      <c r="U39" s="11">
        <v>13060.344444444445</v>
      </c>
    </row>
    <row r="40" spans="1:21">
      <c r="A40" s="32" t="s">
        <v>17</v>
      </c>
      <c r="B40" s="32" t="s">
        <v>40</v>
      </c>
      <c r="C40" s="32" t="s">
        <v>41</v>
      </c>
      <c r="D40" t="s">
        <v>285</v>
      </c>
      <c r="E40" s="1">
        <v>1024</v>
      </c>
      <c r="F40" s="22" t="s">
        <v>21</v>
      </c>
      <c r="G40" s="5">
        <v>8149</v>
      </c>
      <c r="H40" s="4">
        <v>1800</v>
      </c>
      <c r="I40" s="4">
        <v>673.33333333333326</v>
      </c>
      <c r="J40" s="4">
        <v>0</v>
      </c>
      <c r="K40" s="4">
        <v>0</v>
      </c>
      <c r="L40" s="4">
        <v>900</v>
      </c>
      <c r="M40" s="4">
        <v>0</v>
      </c>
      <c r="N40" s="4">
        <v>253.5</v>
      </c>
      <c r="O40" s="252">
        <v>3626.833333333333</v>
      </c>
      <c r="P40" s="4">
        <v>1985</v>
      </c>
      <c r="Q40" s="4">
        <v>0</v>
      </c>
      <c r="R40" s="22">
        <v>2016</v>
      </c>
      <c r="S40" s="56" t="s">
        <v>22</v>
      </c>
      <c r="T40" s="273">
        <v>1985</v>
      </c>
      <c r="U40" s="270">
        <v>5611.833333333333</v>
      </c>
    </row>
    <row r="41" spans="1:21" s="10" customFormat="1" ht="15.6">
      <c r="A41" s="222" t="s">
        <v>17</v>
      </c>
      <c r="B41" s="222"/>
      <c r="C41" s="223" t="s">
        <v>374</v>
      </c>
      <c r="D41" s="13"/>
      <c r="E41" s="25">
        <v>1</v>
      </c>
      <c r="F41" s="25"/>
      <c r="G41" s="12">
        <v>8149</v>
      </c>
      <c r="H41" s="11">
        <v>1800</v>
      </c>
      <c r="I41" s="11">
        <v>673.33333333333326</v>
      </c>
      <c r="J41" s="11">
        <v>0</v>
      </c>
      <c r="K41" s="11">
        <v>0</v>
      </c>
      <c r="L41" s="11">
        <v>900</v>
      </c>
      <c r="M41" s="11">
        <v>0</v>
      </c>
      <c r="N41" s="11">
        <v>253.5</v>
      </c>
      <c r="O41" s="251">
        <v>3626.833333333333</v>
      </c>
      <c r="P41" s="11">
        <v>1985</v>
      </c>
      <c r="Q41" s="11">
        <v>0</v>
      </c>
      <c r="S41" s="249"/>
      <c r="T41" s="251">
        <v>1985</v>
      </c>
      <c r="U41" s="11">
        <v>5611.833333333333</v>
      </c>
    </row>
    <row r="42" spans="1:21">
      <c r="A42" s="32" t="s">
        <v>17</v>
      </c>
      <c r="B42" s="32" t="s">
        <v>33</v>
      </c>
      <c r="C42" s="32" t="s">
        <v>34</v>
      </c>
      <c r="D42" t="s">
        <v>32</v>
      </c>
      <c r="E42" s="1">
        <v>1020</v>
      </c>
      <c r="F42" s="22" t="s">
        <v>21</v>
      </c>
      <c r="G42" s="5">
        <v>3846</v>
      </c>
      <c r="H42" s="4">
        <v>1680</v>
      </c>
      <c r="I42" s="4">
        <v>11.200000000000001</v>
      </c>
      <c r="J42" s="4">
        <v>0</v>
      </c>
      <c r="K42" s="4">
        <v>0</v>
      </c>
      <c r="L42" s="4">
        <v>900</v>
      </c>
      <c r="M42" s="4">
        <v>0</v>
      </c>
      <c r="N42" s="4">
        <v>0</v>
      </c>
      <c r="O42" s="252">
        <v>2591.1999999999998</v>
      </c>
      <c r="P42" s="4">
        <v>1575</v>
      </c>
      <c r="Q42" s="4">
        <v>0</v>
      </c>
      <c r="R42" s="22">
        <v>2016</v>
      </c>
      <c r="S42" s="56" t="s">
        <v>22</v>
      </c>
      <c r="T42" s="273">
        <v>1575</v>
      </c>
      <c r="U42" s="270">
        <v>4166.2</v>
      </c>
    </row>
    <row r="43" spans="1:21">
      <c r="A43" s="32" t="s">
        <v>17</v>
      </c>
      <c r="B43" s="32" t="s">
        <v>33</v>
      </c>
      <c r="C43" s="32" t="s">
        <v>34</v>
      </c>
      <c r="D43" t="s">
        <v>32</v>
      </c>
      <c r="E43" s="1">
        <v>1024</v>
      </c>
      <c r="F43" s="22" t="s">
        <v>21</v>
      </c>
      <c r="G43" s="5">
        <v>3705</v>
      </c>
      <c r="H43" s="4">
        <v>1800</v>
      </c>
      <c r="I43" s="4">
        <v>9.9999999999999982</v>
      </c>
      <c r="J43" s="4">
        <v>0</v>
      </c>
      <c r="K43" s="4">
        <v>0</v>
      </c>
      <c r="L43" s="4">
        <v>900</v>
      </c>
      <c r="M43" s="4">
        <v>0</v>
      </c>
      <c r="N43" s="4">
        <v>0</v>
      </c>
      <c r="O43" s="252">
        <v>2710</v>
      </c>
      <c r="P43" s="4">
        <v>1985</v>
      </c>
      <c r="Q43" s="4">
        <v>0</v>
      </c>
      <c r="R43" s="22">
        <v>2016</v>
      </c>
      <c r="S43" s="56" t="s">
        <v>22</v>
      </c>
      <c r="T43" s="273">
        <v>1985</v>
      </c>
      <c r="U43" s="270">
        <v>4695</v>
      </c>
    </row>
    <row r="44" spans="1:21" s="10" customFormat="1" ht="16.2" thickBot="1">
      <c r="A44" s="222" t="s">
        <v>17</v>
      </c>
      <c r="B44" s="222"/>
      <c r="C44" s="223" t="s">
        <v>390</v>
      </c>
      <c r="D44" s="13"/>
      <c r="E44" s="25">
        <v>2</v>
      </c>
      <c r="F44" s="25"/>
      <c r="G44" s="12">
        <v>7551</v>
      </c>
      <c r="H44" s="11">
        <v>3480</v>
      </c>
      <c r="I44" s="11">
        <v>21.2</v>
      </c>
      <c r="J44" s="11">
        <v>0</v>
      </c>
      <c r="K44" s="11">
        <v>0</v>
      </c>
      <c r="L44" s="11">
        <v>1800</v>
      </c>
      <c r="M44" s="11">
        <v>0</v>
      </c>
      <c r="N44" s="11">
        <v>0</v>
      </c>
      <c r="O44" s="251">
        <v>5301.2</v>
      </c>
      <c r="P44" s="11">
        <v>3560</v>
      </c>
      <c r="Q44" s="11">
        <v>0</v>
      </c>
      <c r="S44" s="249"/>
      <c r="T44" s="251">
        <v>3560</v>
      </c>
      <c r="U44" s="11">
        <v>8861.2000000000007</v>
      </c>
    </row>
    <row r="45" spans="1:21" s="14" customFormat="1" ht="21.75" customHeight="1" thickTop="1" thickBot="1">
      <c r="A45" s="14" t="s">
        <v>392</v>
      </c>
      <c r="E45" s="268">
        <v>29</v>
      </c>
      <c r="F45" s="268"/>
      <c r="G45" s="16">
        <f>SUBTOTAL(9,G44,G41,G39,G35,G32,G29,G24,G20,G17,G13)</f>
        <v>107427</v>
      </c>
      <c r="H45" s="15">
        <f>SUBTOTAL(9,H44,H41,H39,H35,H32,H29,H24,H20,H17,H13)</f>
        <v>53520</v>
      </c>
      <c r="I45" s="15">
        <f>SUBTOTAL(9,I44,I41,I39,I35,I32,I29,I24,I20,I17,I13)</f>
        <v>4232.9009150326792</v>
      </c>
      <c r="J45" s="15">
        <f t="shared" ref="J45:K45" si="0">SUBTOTAL(9,J44,J41,J39,J35,J32,J29,J24,J20,J17,J13)</f>
        <v>0</v>
      </c>
      <c r="K45" s="15">
        <f t="shared" si="0"/>
        <v>0</v>
      </c>
      <c r="L45" s="15">
        <f>SUBTOTAL(9,L44,L41,L39,L35,L32,L29,L24,L20,L17,L13)</f>
        <v>26100</v>
      </c>
      <c r="M45" s="15">
        <v>2029</v>
      </c>
      <c r="N45" s="15">
        <f>SUBTOTAL(9,N44,N41,N39,N35,N32,N29,N24,N20,N17,N13)</f>
        <v>253.5</v>
      </c>
      <c r="O45" s="271">
        <f>SUM(H45:N45)</f>
        <v>86135.400915032689</v>
      </c>
      <c r="P45" s="15">
        <f>SUBTOTAL(9,P44,P41,P39,P35,P32,P29,P24,P20,P17,P13)</f>
        <v>47432.5</v>
      </c>
      <c r="Q45" s="15">
        <f>SUBTOTAL(9,Q44,Q41,Q39,Q35,Q32,Q29,Q24,Q20,Q17,Q13)</f>
        <v>13650</v>
      </c>
      <c r="S45" s="268"/>
      <c r="T45" s="271">
        <f>SUBTOTAL(9,T44,T41,T39,T35,T32,T29,T24,T20,T17,T13)</f>
        <v>61082.5</v>
      </c>
      <c r="U45" s="15">
        <f>T45+O45</f>
        <v>147217.90091503269</v>
      </c>
    </row>
    <row r="46" spans="1:21" s="7" customFormat="1">
      <c r="F46" s="23"/>
      <c r="G46" s="9"/>
      <c r="H46" s="9"/>
      <c r="I46" s="8"/>
      <c r="J46" s="8"/>
      <c r="K46" s="8"/>
      <c r="L46" s="8"/>
      <c r="M46" s="8"/>
      <c r="N46" s="8"/>
      <c r="O46" s="8"/>
      <c r="P46" s="8"/>
      <c r="Q46" s="8"/>
    </row>
    <row r="47" spans="1:21" s="7" customFormat="1">
      <c r="F47" s="23"/>
      <c r="G47" s="23"/>
      <c r="H47" s="9"/>
      <c r="I47" s="9"/>
      <c r="J47" s="8"/>
      <c r="K47" s="8"/>
      <c r="L47" s="8"/>
      <c r="M47" s="8"/>
      <c r="N47" s="59"/>
      <c r="O47" s="8"/>
      <c r="P47" s="8"/>
      <c r="Q47" s="8"/>
      <c r="R47" s="8"/>
    </row>
    <row r="48" spans="1:21" s="7" customFormat="1">
      <c r="F48" s="23"/>
      <c r="G48" s="23"/>
      <c r="H48" s="23"/>
      <c r="I48" s="9"/>
      <c r="J48" s="9"/>
      <c r="K48" s="8"/>
      <c r="L48" s="8"/>
      <c r="M48" s="8"/>
      <c r="N48" s="8"/>
      <c r="O48" s="8"/>
      <c r="P48" s="8"/>
      <c r="Q48" s="8"/>
      <c r="R48" s="8"/>
      <c r="S48" s="8"/>
    </row>
    <row r="49" spans="6:19" s="7" customFormat="1">
      <c r="F49" s="23"/>
      <c r="G49" s="23"/>
      <c r="H49" s="23"/>
      <c r="J49" s="9"/>
      <c r="K49" s="8"/>
      <c r="L49" s="8"/>
      <c r="M49" s="8"/>
      <c r="N49" s="8"/>
      <c r="O49" s="8"/>
      <c r="P49" s="8"/>
      <c r="Q49" s="8"/>
      <c r="R49" s="8"/>
      <c r="S49" s="8"/>
    </row>
    <row r="50" spans="6:19" s="7" customFormat="1">
      <c r="F50" s="23"/>
      <c r="G50" s="23"/>
      <c r="H50" s="23"/>
      <c r="J50" s="9"/>
      <c r="K50" s="8"/>
      <c r="L50" s="8"/>
      <c r="M50" s="8"/>
      <c r="N50" s="8"/>
      <c r="O50" s="8"/>
      <c r="P50" s="8"/>
      <c r="Q50" s="8"/>
      <c r="R50" s="8"/>
      <c r="S50" s="8"/>
    </row>
    <row r="51" spans="6:19" s="7" customFormat="1">
      <c r="F51" s="23"/>
      <c r="G51" s="23"/>
      <c r="H51" s="23"/>
      <c r="J51" s="9"/>
      <c r="K51" s="8"/>
      <c r="L51" s="8"/>
      <c r="M51" s="8"/>
      <c r="N51" s="8"/>
      <c r="O51" s="8"/>
      <c r="P51" s="8"/>
      <c r="Q51" s="8"/>
      <c r="R51" s="8"/>
      <c r="S51" s="8"/>
    </row>
    <row r="52" spans="6:19" s="7" customFormat="1">
      <c r="F52" s="23"/>
      <c r="G52" s="23"/>
      <c r="H52" s="23"/>
      <c r="J52" s="9"/>
      <c r="K52" s="8"/>
      <c r="L52" s="8"/>
      <c r="M52" s="8"/>
      <c r="N52" s="8"/>
      <c r="O52" s="8"/>
      <c r="P52" s="8"/>
      <c r="Q52" s="8"/>
      <c r="R52" s="8"/>
      <c r="S52" s="8"/>
    </row>
    <row r="53" spans="6:19" s="7" customFormat="1">
      <c r="F53" s="23"/>
      <c r="G53" s="23"/>
      <c r="H53" s="23"/>
      <c r="J53" s="9"/>
      <c r="K53" s="8"/>
      <c r="L53" s="8"/>
      <c r="M53" s="8"/>
      <c r="N53" s="8"/>
      <c r="O53" s="8"/>
      <c r="P53" s="8"/>
      <c r="Q53" s="8"/>
      <c r="R53" s="8"/>
      <c r="S53" s="8"/>
    </row>
    <row r="54" spans="6:19" s="7" customFormat="1">
      <c r="F54" s="23"/>
      <c r="G54" s="23"/>
      <c r="H54" s="23"/>
      <c r="I54" s="9"/>
      <c r="J54" s="9"/>
      <c r="K54" s="8"/>
      <c r="L54" s="8"/>
      <c r="M54" s="8"/>
      <c r="N54" s="8"/>
      <c r="O54" s="8"/>
      <c r="P54" s="8"/>
      <c r="Q54" s="8"/>
      <c r="R54" s="8"/>
      <c r="S54" s="8"/>
    </row>
    <row r="55" spans="6:19" s="7" customFormat="1">
      <c r="F55" s="23"/>
      <c r="G55" s="23"/>
      <c r="H55" s="23"/>
      <c r="I55" s="9"/>
      <c r="J55" s="9"/>
      <c r="K55" s="8"/>
      <c r="L55" s="8"/>
      <c r="M55" s="8"/>
      <c r="N55" s="8"/>
      <c r="O55" s="8"/>
      <c r="P55" s="8"/>
      <c r="Q55" s="8"/>
      <c r="R55" s="8"/>
      <c r="S55" s="8"/>
    </row>
    <row r="56" spans="6:19" s="7" customFormat="1">
      <c r="F56" s="23"/>
      <c r="G56" s="23"/>
      <c r="H56" s="23"/>
      <c r="I56" s="9"/>
      <c r="J56" s="9"/>
      <c r="K56" s="8"/>
      <c r="L56" s="8"/>
      <c r="M56" s="8"/>
      <c r="N56" s="8"/>
      <c r="O56" s="8"/>
      <c r="P56" s="8"/>
      <c r="Q56" s="8"/>
      <c r="R56" s="8"/>
      <c r="S56" s="8"/>
    </row>
    <row r="57" spans="6:19" s="7" customFormat="1">
      <c r="F57" s="23"/>
      <c r="G57" s="23"/>
      <c r="H57" s="23"/>
      <c r="I57" s="9"/>
      <c r="J57" s="9"/>
      <c r="K57" s="8"/>
      <c r="L57" s="8"/>
      <c r="M57" s="8"/>
      <c r="N57" s="8"/>
      <c r="O57" s="8"/>
      <c r="P57" s="8"/>
      <c r="Q57" s="8"/>
      <c r="R57" s="8"/>
      <c r="S57" s="8"/>
    </row>
    <row r="58" spans="6:19" s="7" customFormat="1">
      <c r="F58" s="23"/>
      <c r="G58" s="23"/>
      <c r="H58" s="23"/>
      <c r="I58" s="9"/>
      <c r="J58" s="9"/>
      <c r="K58" s="8"/>
      <c r="L58" s="8"/>
      <c r="M58" s="8"/>
      <c r="N58" s="8"/>
      <c r="O58" s="8"/>
      <c r="P58" s="8"/>
      <c r="Q58" s="8"/>
      <c r="R58" s="8"/>
      <c r="S58" s="8"/>
    </row>
    <row r="59" spans="6:19" s="7" customFormat="1">
      <c r="F59" s="23"/>
      <c r="G59" s="23"/>
      <c r="H59" s="23"/>
      <c r="I59" s="9"/>
      <c r="J59" s="9"/>
      <c r="K59" s="8"/>
      <c r="L59" s="8"/>
      <c r="M59" s="8"/>
      <c r="N59" s="8"/>
      <c r="O59" s="8"/>
      <c r="P59" s="8"/>
      <c r="Q59" s="8"/>
      <c r="R59" s="8"/>
      <c r="S59" s="8"/>
    </row>
    <row r="60" spans="6:19" s="7" customFormat="1">
      <c r="F60" s="23"/>
      <c r="G60" s="23"/>
      <c r="H60" s="23"/>
      <c r="I60" s="9"/>
      <c r="J60" s="9"/>
      <c r="K60" s="8"/>
      <c r="L60" s="8"/>
      <c r="M60" s="8"/>
      <c r="N60" s="8"/>
      <c r="O60" s="8"/>
      <c r="P60" s="8"/>
      <c r="Q60" s="8"/>
      <c r="R60" s="8"/>
      <c r="S60" s="8"/>
    </row>
    <row r="61" spans="6:19" s="7" customFormat="1">
      <c r="F61" s="23"/>
      <c r="G61" s="23"/>
      <c r="H61" s="23"/>
      <c r="I61" s="9"/>
      <c r="J61" s="9"/>
      <c r="K61" s="8"/>
      <c r="L61" s="8"/>
      <c r="M61" s="8"/>
      <c r="N61" s="8"/>
      <c r="O61" s="8"/>
      <c r="P61" s="8"/>
      <c r="Q61" s="8"/>
      <c r="R61" s="8"/>
      <c r="S61" s="8"/>
    </row>
    <row r="62" spans="6:19" s="7" customFormat="1">
      <c r="F62" s="23"/>
      <c r="G62" s="23"/>
      <c r="H62" s="23"/>
      <c r="I62" s="9"/>
      <c r="J62" s="9"/>
      <c r="K62" s="8"/>
      <c r="L62" s="8"/>
      <c r="M62" s="8"/>
      <c r="N62" s="8"/>
      <c r="O62" s="8"/>
      <c r="P62" s="8"/>
      <c r="Q62" s="8"/>
      <c r="R62" s="8"/>
      <c r="S62" s="8"/>
    </row>
    <row r="63" spans="6:19" s="7" customFormat="1">
      <c r="F63" s="23"/>
      <c r="G63" s="23"/>
      <c r="H63" s="23"/>
      <c r="I63" s="9"/>
      <c r="J63" s="9"/>
      <c r="K63" s="8"/>
      <c r="L63" s="8"/>
      <c r="M63" s="8"/>
      <c r="N63" s="8"/>
      <c r="O63" s="8"/>
      <c r="P63" s="8"/>
      <c r="Q63" s="8"/>
      <c r="R63" s="8"/>
      <c r="S63" s="8"/>
    </row>
    <row r="64" spans="6:19" s="7" customFormat="1">
      <c r="F64" s="23"/>
      <c r="G64" s="23"/>
      <c r="H64" s="23"/>
      <c r="I64" s="9"/>
      <c r="J64" s="9"/>
      <c r="K64" s="8"/>
      <c r="L64" s="8"/>
      <c r="M64" s="8"/>
      <c r="N64" s="8"/>
      <c r="O64" s="8"/>
      <c r="P64" s="8"/>
      <c r="Q64" s="8"/>
      <c r="R64" s="8"/>
      <c r="S64" s="8"/>
    </row>
    <row r="65" spans="6:19" s="7" customFormat="1">
      <c r="F65" s="23"/>
      <c r="G65" s="23"/>
      <c r="H65" s="23"/>
      <c r="I65" s="9"/>
      <c r="J65" s="9"/>
      <c r="K65" s="8"/>
      <c r="L65" s="8"/>
      <c r="M65" s="8"/>
      <c r="N65" s="8"/>
      <c r="O65" s="8"/>
      <c r="P65" s="8"/>
      <c r="Q65" s="8"/>
      <c r="R65" s="8"/>
      <c r="S65" s="8"/>
    </row>
    <row r="66" spans="6:19" s="7" customFormat="1">
      <c r="F66" s="23"/>
      <c r="G66" s="23"/>
      <c r="H66" s="23"/>
      <c r="I66" s="9"/>
      <c r="J66" s="9"/>
      <c r="K66" s="8"/>
      <c r="L66" s="8"/>
      <c r="M66" s="8"/>
      <c r="N66" s="8"/>
      <c r="O66" s="8"/>
      <c r="P66" s="8"/>
      <c r="Q66" s="8"/>
      <c r="R66" s="8"/>
      <c r="S66" s="8"/>
    </row>
    <row r="67" spans="6:19" s="7" customFormat="1">
      <c r="F67" s="23"/>
      <c r="G67" s="23"/>
      <c r="H67" s="23"/>
      <c r="I67" s="9"/>
      <c r="J67" s="9"/>
      <c r="K67" s="8"/>
      <c r="L67" s="8"/>
      <c r="M67" s="8"/>
      <c r="N67" s="8"/>
      <c r="O67" s="8"/>
      <c r="P67" s="8"/>
      <c r="Q67" s="8"/>
      <c r="R67" s="8"/>
      <c r="S67" s="8"/>
    </row>
    <row r="68" spans="6:19" s="7" customFormat="1">
      <c r="F68" s="23"/>
      <c r="G68" s="23"/>
      <c r="H68" s="23"/>
      <c r="I68" s="9"/>
      <c r="J68" s="9"/>
      <c r="K68" s="8"/>
      <c r="L68" s="8"/>
      <c r="M68" s="8"/>
      <c r="N68" s="8"/>
      <c r="O68" s="8"/>
      <c r="P68" s="8"/>
      <c r="Q68" s="8"/>
      <c r="R68" s="8"/>
      <c r="S68" s="8"/>
    </row>
    <row r="69" spans="6:19" s="7" customFormat="1">
      <c r="F69" s="23"/>
      <c r="G69" s="23"/>
      <c r="H69" s="23"/>
      <c r="I69" s="9"/>
      <c r="J69" s="9"/>
      <c r="K69" s="8"/>
      <c r="L69" s="8"/>
      <c r="M69" s="8"/>
      <c r="N69" s="8"/>
      <c r="O69" s="8"/>
      <c r="P69" s="8"/>
      <c r="Q69" s="8"/>
      <c r="R69" s="8"/>
      <c r="S69" s="8"/>
    </row>
    <row r="70" spans="6:19" s="7" customFormat="1">
      <c r="F70" s="23"/>
      <c r="G70" s="23"/>
      <c r="H70" s="23"/>
      <c r="I70" s="9"/>
      <c r="J70" s="9"/>
      <c r="K70" s="8"/>
      <c r="L70" s="8"/>
      <c r="M70" s="8"/>
      <c r="N70" s="8"/>
      <c r="O70" s="8"/>
      <c r="P70" s="8"/>
      <c r="Q70" s="8"/>
      <c r="R70" s="8"/>
      <c r="S70" s="8"/>
    </row>
    <row r="71" spans="6:19" s="7" customFormat="1">
      <c r="F71" s="23"/>
      <c r="G71" s="23"/>
      <c r="H71" s="23"/>
      <c r="I71" s="9"/>
      <c r="J71" s="9"/>
      <c r="K71" s="8"/>
      <c r="L71" s="8"/>
      <c r="M71" s="8"/>
      <c r="N71" s="8"/>
      <c r="O71" s="8"/>
      <c r="P71" s="8"/>
      <c r="Q71" s="8"/>
      <c r="R71" s="8"/>
      <c r="S71" s="8"/>
    </row>
    <row r="72" spans="6:19" s="7" customFormat="1">
      <c r="F72" s="23"/>
      <c r="G72" s="23"/>
      <c r="H72" s="23"/>
      <c r="I72" s="9"/>
      <c r="J72" s="9"/>
      <c r="K72" s="8"/>
      <c r="L72" s="8"/>
      <c r="M72" s="8"/>
      <c r="N72" s="8"/>
      <c r="O72" s="8"/>
      <c r="P72" s="8"/>
      <c r="Q72" s="8"/>
      <c r="R72" s="8"/>
      <c r="S72" s="8"/>
    </row>
    <row r="73" spans="6:19" s="7" customFormat="1">
      <c r="F73" s="23"/>
      <c r="G73" s="23"/>
      <c r="H73" s="23"/>
      <c r="I73" s="9"/>
      <c r="J73" s="9"/>
      <c r="K73" s="8"/>
      <c r="L73" s="8"/>
      <c r="M73" s="8"/>
      <c r="N73" s="8"/>
      <c r="O73" s="8"/>
      <c r="P73" s="8"/>
      <c r="Q73" s="8"/>
      <c r="R73" s="8"/>
      <c r="S73" s="8"/>
    </row>
    <row r="74" spans="6:19" s="7" customFormat="1">
      <c r="F74" s="23"/>
      <c r="G74" s="23"/>
      <c r="H74" s="23"/>
      <c r="I74" s="9"/>
      <c r="J74" s="9"/>
      <c r="K74" s="8"/>
      <c r="L74" s="8"/>
      <c r="M74" s="8"/>
      <c r="N74" s="8"/>
      <c r="O74" s="8"/>
      <c r="P74" s="8"/>
      <c r="Q74" s="8"/>
      <c r="R74" s="8"/>
      <c r="S74" s="8"/>
    </row>
    <row r="75" spans="6:19" s="7" customFormat="1">
      <c r="F75" s="23"/>
      <c r="G75" s="23"/>
      <c r="H75" s="23"/>
      <c r="I75" s="9"/>
      <c r="J75" s="9"/>
      <c r="K75" s="8"/>
      <c r="L75" s="8"/>
      <c r="M75" s="8"/>
      <c r="N75" s="8"/>
      <c r="O75" s="8"/>
      <c r="P75" s="8"/>
      <c r="Q75" s="8"/>
      <c r="R75" s="8"/>
      <c r="S75" s="8"/>
    </row>
    <row r="76" spans="6:19" s="7" customFormat="1">
      <c r="F76" s="23"/>
      <c r="G76" s="23"/>
      <c r="H76" s="23"/>
      <c r="I76" s="9"/>
      <c r="J76" s="9"/>
      <c r="K76" s="8"/>
      <c r="L76" s="8"/>
      <c r="M76" s="8"/>
      <c r="N76" s="8"/>
      <c r="O76" s="8"/>
      <c r="P76" s="8"/>
      <c r="Q76" s="8"/>
      <c r="R76" s="8"/>
      <c r="S76" s="8"/>
    </row>
    <row r="77" spans="6:19" s="7" customFormat="1">
      <c r="F77" s="23"/>
      <c r="G77" s="23"/>
      <c r="H77" s="23"/>
      <c r="I77" s="9"/>
      <c r="J77" s="9"/>
      <c r="K77" s="8"/>
      <c r="L77" s="8"/>
      <c r="M77" s="8"/>
      <c r="N77" s="8"/>
      <c r="O77" s="8"/>
      <c r="P77" s="8"/>
      <c r="Q77" s="8"/>
      <c r="R77" s="8"/>
      <c r="S77" s="8"/>
    </row>
    <row r="78" spans="6:19" s="7" customFormat="1">
      <c r="F78" s="23"/>
      <c r="G78" s="23"/>
      <c r="H78" s="23"/>
      <c r="I78" s="9"/>
      <c r="J78" s="9"/>
      <c r="K78" s="8"/>
      <c r="L78" s="8"/>
      <c r="M78" s="8"/>
      <c r="N78" s="8"/>
      <c r="O78" s="8"/>
      <c r="P78" s="8"/>
      <c r="Q78" s="8"/>
      <c r="R78" s="8"/>
      <c r="S78" s="8"/>
    </row>
    <row r="79" spans="6:19" s="7" customFormat="1">
      <c r="F79" s="23"/>
      <c r="G79" s="23"/>
      <c r="H79" s="23"/>
      <c r="I79" s="9"/>
      <c r="J79" s="9"/>
      <c r="K79" s="8"/>
      <c r="L79" s="8"/>
      <c r="M79" s="8"/>
      <c r="N79" s="8"/>
      <c r="O79" s="8"/>
      <c r="P79" s="8"/>
      <c r="Q79" s="8"/>
      <c r="R79" s="8"/>
      <c r="S79" s="8"/>
    </row>
    <row r="80" spans="6:19" s="7" customFormat="1">
      <c r="F80" s="23"/>
      <c r="G80" s="23"/>
      <c r="H80" s="23"/>
      <c r="I80" s="9"/>
      <c r="J80" s="9"/>
      <c r="K80" s="8"/>
      <c r="L80" s="8"/>
      <c r="M80" s="8"/>
      <c r="N80" s="8"/>
      <c r="O80" s="8"/>
      <c r="P80" s="8"/>
      <c r="Q80" s="8"/>
      <c r="R80" s="8"/>
      <c r="S80" s="8"/>
    </row>
    <row r="81" spans="6:19" s="7" customFormat="1">
      <c r="F81" s="23"/>
      <c r="G81" s="23"/>
      <c r="H81" s="23"/>
      <c r="I81" s="9"/>
      <c r="J81" s="9"/>
      <c r="K81" s="8"/>
      <c r="L81" s="8"/>
      <c r="M81" s="8"/>
      <c r="N81" s="8"/>
      <c r="O81" s="8"/>
      <c r="P81" s="8"/>
      <c r="Q81" s="8"/>
      <c r="R81" s="8"/>
      <c r="S81" s="8"/>
    </row>
    <row r="82" spans="6:19" s="7" customFormat="1">
      <c r="F82" s="23"/>
      <c r="G82" s="23"/>
      <c r="H82" s="23"/>
      <c r="I82" s="9"/>
      <c r="J82" s="9"/>
      <c r="K82" s="8"/>
      <c r="L82" s="8"/>
      <c r="M82" s="8"/>
      <c r="N82" s="8"/>
      <c r="O82" s="8"/>
      <c r="P82" s="8"/>
      <c r="Q82" s="8"/>
      <c r="R82" s="8"/>
      <c r="S82" s="8"/>
    </row>
    <row r="83" spans="6:19" s="7" customFormat="1">
      <c r="F83" s="23"/>
      <c r="G83" s="23"/>
      <c r="H83" s="23"/>
      <c r="I83" s="9"/>
      <c r="J83" s="9"/>
      <c r="K83" s="8"/>
      <c r="L83" s="8"/>
      <c r="M83" s="8"/>
      <c r="N83" s="8"/>
      <c r="O83" s="8"/>
      <c r="P83" s="8"/>
      <c r="Q83" s="8"/>
      <c r="R83" s="8"/>
      <c r="S83" s="8"/>
    </row>
    <row r="84" spans="6:19" s="7" customFormat="1">
      <c r="F84" s="23"/>
      <c r="G84" s="23"/>
      <c r="H84" s="23"/>
      <c r="I84" s="9"/>
      <c r="J84" s="9"/>
      <c r="K84" s="8"/>
      <c r="L84" s="8"/>
      <c r="M84" s="8"/>
      <c r="N84" s="8"/>
      <c r="O84" s="8"/>
      <c r="P84" s="8"/>
      <c r="Q84" s="8"/>
      <c r="R84" s="8"/>
      <c r="S84" s="8"/>
    </row>
    <row r="85" spans="6:19" s="7" customFormat="1">
      <c r="F85" s="23"/>
      <c r="G85" s="23"/>
      <c r="H85" s="23"/>
      <c r="I85" s="9"/>
      <c r="J85" s="9"/>
      <c r="K85" s="8"/>
      <c r="L85" s="8"/>
      <c r="M85" s="8"/>
      <c r="N85" s="8"/>
      <c r="O85" s="8"/>
      <c r="P85" s="8"/>
      <c r="Q85" s="8"/>
      <c r="R85" s="8"/>
      <c r="S85" s="8"/>
    </row>
    <row r="86" spans="6:19" s="7" customFormat="1">
      <c r="F86" s="23"/>
      <c r="G86" s="23"/>
      <c r="H86" s="23"/>
      <c r="I86" s="9"/>
      <c r="J86" s="9"/>
      <c r="K86" s="8"/>
      <c r="L86" s="8"/>
      <c r="M86" s="8"/>
      <c r="N86" s="8"/>
      <c r="O86" s="8"/>
      <c r="P86" s="8"/>
      <c r="Q86" s="8"/>
      <c r="R86" s="8"/>
      <c r="S86" s="8"/>
    </row>
    <row r="87" spans="6:19" s="7" customFormat="1">
      <c r="F87" s="23"/>
      <c r="G87" s="23"/>
      <c r="H87" s="23"/>
      <c r="I87" s="9"/>
      <c r="J87" s="9"/>
      <c r="K87" s="8"/>
      <c r="L87" s="8"/>
      <c r="M87" s="8"/>
      <c r="N87" s="8"/>
      <c r="O87" s="8"/>
      <c r="P87" s="8"/>
      <c r="Q87" s="8"/>
      <c r="R87" s="8"/>
      <c r="S87" s="8"/>
    </row>
    <row r="88" spans="6:19" s="7" customFormat="1">
      <c r="F88" s="23"/>
      <c r="G88" s="23"/>
      <c r="H88" s="23"/>
      <c r="I88" s="9"/>
      <c r="J88" s="9"/>
      <c r="K88" s="8"/>
      <c r="L88" s="8"/>
      <c r="M88" s="8"/>
      <c r="N88" s="8"/>
      <c r="O88" s="8"/>
      <c r="P88" s="8"/>
      <c r="Q88" s="8"/>
      <c r="R88" s="8"/>
      <c r="S88" s="8"/>
    </row>
    <row r="89" spans="6:19" s="7" customFormat="1">
      <c r="F89" s="23"/>
      <c r="G89" s="23"/>
      <c r="H89" s="23"/>
      <c r="I89" s="9"/>
      <c r="J89" s="9"/>
      <c r="K89" s="8"/>
      <c r="L89" s="8"/>
      <c r="M89" s="8"/>
      <c r="N89" s="8"/>
      <c r="O89" s="8"/>
      <c r="P89" s="8"/>
      <c r="Q89" s="8"/>
      <c r="R89" s="8"/>
      <c r="S89" s="8"/>
    </row>
    <row r="90" spans="6:19" s="7" customFormat="1">
      <c r="F90" s="23"/>
      <c r="G90" s="23"/>
      <c r="H90" s="23"/>
      <c r="I90" s="9"/>
      <c r="J90" s="9"/>
      <c r="K90" s="8"/>
      <c r="L90" s="8"/>
      <c r="M90" s="8"/>
      <c r="N90" s="8"/>
      <c r="O90" s="8"/>
      <c r="P90" s="8"/>
      <c r="Q90" s="8"/>
      <c r="R90" s="8"/>
      <c r="S90" s="8"/>
    </row>
    <row r="91" spans="6:19" s="7" customFormat="1">
      <c r="F91" s="23"/>
      <c r="G91" s="23"/>
      <c r="H91" s="23"/>
      <c r="I91" s="9"/>
      <c r="J91" s="9"/>
      <c r="K91" s="8"/>
      <c r="L91" s="8"/>
      <c r="M91" s="8"/>
      <c r="N91" s="8"/>
      <c r="O91" s="8"/>
      <c r="P91" s="8"/>
      <c r="Q91" s="8"/>
      <c r="R91" s="8"/>
      <c r="S91" s="8"/>
    </row>
    <row r="92" spans="6:19" s="7" customFormat="1">
      <c r="F92" s="23"/>
      <c r="G92" s="23"/>
      <c r="H92" s="23"/>
      <c r="I92" s="9"/>
      <c r="J92" s="9"/>
      <c r="K92" s="8"/>
      <c r="L92" s="8"/>
      <c r="M92" s="8"/>
      <c r="N92" s="8"/>
      <c r="O92" s="8"/>
      <c r="P92" s="8"/>
      <c r="Q92" s="8"/>
      <c r="R92" s="8"/>
      <c r="S92" s="8"/>
    </row>
    <row r="93" spans="6:19" s="7" customFormat="1">
      <c r="F93" s="23"/>
      <c r="G93" s="23"/>
      <c r="H93" s="23"/>
      <c r="I93" s="9"/>
      <c r="J93" s="9"/>
      <c r="K93" s="8"/>
      <c r="L93" s="8"/>
      <c r="M93" s="8"/>
      <c r="N93" s="8"/>
      <c r="O93" s="8"/>
      <c r="P93" s="8"/>
      <c r="Q93" s="8"/>
      <c r="R93" s="8"/>
      <c r="S93" s="8"/>
    </row>
    <row r="94" spans="6:19" s="7" customFormat="1">
      <c r="F94" s="23"/>
      <c r="G94" s="23"/>
      <c r="H94" s="23"/>
      <c r="I94" s="9"/>
      <c r="J94" s="9"/>
      <c r="K94" s="8"/>
      <c r="L94" s="8"/>
      <c r="M94" s="8"/>
      <c r="N94" s="8"/>
      <c r="O94" s="8"/>
      <c r="P94" s="8"/>
      <c r="Q94" s="8"/>
      <c r="R94" s="8"/>
      <c r="S94" s="8"/>
    </row>
    <row r="95" spans="6:19" s="7" customFormat="1">
      <c r="F95" s="23"/>
      <c r="G95" s="23"/>
      <c r="H95" s="23"/>
      <c r="I95" s="9"/>
      <c r="J95" s="9"/>
      <c r="K95" s="8"/>
      <c r="L95" s="8"/>
      <c r="M95" s="8"/>
      <c r="N95" s="8"/>
      <c r="O95" s="8"/>
      <c r="P95" s="8"/>
      <c r="Q95" s="8"/>
      <c r="R95" s="8"/>
      <c r="S95" s="8"/>
    </row>
    <row r="96" spans="6:19" s="7" customFormat="1">
      <c r="F96" s="23"/>
      <c r="G96" s="23"/>
      <c r="H96" s="23"/>
      <c r="I96" s="9"/>
      <c r="J96" s="9"/>
      <c r="K96" s="8"/>
      <c r="L96" s="8"/>
      <c r="M96" s="8"/>
      <c r="N96" s="8"/>
      <c r="O96" s="8"/>
      <c r="P96" s="8"/>
      <c r="Q96" s="8"/>
      <c r="R96" s="8"/>
      <c r="S96" s="8"/>
    </row>
    <row r="97" spans="6:19" s="7" customFormat="1">
      <c r="F97" s="23"/>
      <c r="G97" s="23"/>
      <c r="H97" s="23"/>
      <c r="I97" s="9"/>
      <c r="J97" s="9"/>
      <c r="K97" s="8"/>
      <c r="L97" s="8"/>
      <c r="M97" s="8"/>
      <c r="N97" s="8"/>
      <c r="O97" s="8"/>
      <c r="P97" s="8"/>
      <c r="Q97" s="8"/>
      <c r="R97" s="8"/>
      <c r="S97" s="8"/>
    </row>
    <row r="98" spans="6:19" s="7" customFormat="1">
      <c r="F98" s="23"/>
      <c r="G98" s="23"/>
      <c r="H98" s="23"/>
      <c r="I98" s="9"/>
      <c r="J98" s="9"/>
      <c r="K98" s="8"/>
      <c r="L98" s="8"/>
      <c r="M98" s="8"/>
      <c r="N98" s="8"/>
      <c r="O98" s="8"/>
      <c r="P98" s="8"/>
      <c r="Q98" s="8"/>
      <c r="R98" s="8"/>
      <c r="S98" s="8"/>
    </row>
    <row r="99" spans="6:19" s="7" customFormat="1">
      <c r="F99" s="23"/>
      <c r="G99" s="23"/>
      <c r="H99" s="23"/>
      <c r="I99" s="9"/>
      <c r="J99" s="9"/>
      <c r="K99" s="8"/>
      <c r="L99" s="8"/>
      <c r="M99" s="8"/>
      <c r="N99" s="8"/>
      <c r="O99" s="8"/>
      <c r="P99" s="8"/>
      <c r="Q99" s="8"/>
      <c r="R99" s="8"/>
      <c r="S99" s="8"/>
    </row>
    <row r="100" spans="6:19" s="7" customFormat="1">
      <c r="F100" s="23"/>
      <c r="G100" s="23"/>
      <c r="H100" s="23"/>
      <c r="I100" s="9"/>
      <c r="J100" s="9"/>
      <c r="K100" s="8"/>
      <c r="L100" s="8"/>
      <c r="M100" s="8"/>
      <c r="N100" s="8"/>
      <c r="O100" s="8"/>
      <c r="P100" s="8"/>
      <c r="Q100" s="8"/>
      <c r="R100" s="8"/>
      <c r="S100" s="8"/>
    </row>
    <row r="101" spans="6:19" s="7" customFormat="1">
      <c r="F101" s="23"/>
      <c r="G101" s="23"/>
      <c r="H101" s="23"/>
      <c r="I101" s="9"/>
      <c r="J101" s="9"/>
      <c r="K101" s="8"/>
      <c r="L101" s="8"/>
      <c r="M101" s="8"/>
      <c r="N101" s="8"/>
      <c r="O101" s="8"/>
      <c r="P101" s="8"/>
      <c r="Q101" s="8"/>
      <c r="R101" s="8"/>
      <c r="S101" s="8"/>
    </row>
    <row r="102" spans="6:19" s="7" customFormat="1">
      <c r="F102" s="23"/>
      <c r="G102" s="23"/>
      <c r="H102" s="23"/>
      <c r="I102" s="9"/>
      <c r="J102" s="9"/>
      <c r="K102" s="8"/>
      <c r="L102" s="8"/>
      <c r="M102" s="8"/>
      <c r="N102" s="8"/>
      <c r="O102" s="8"/>
      <c r="P102" s="8"/>
      <c r="Q102" s="8"/>
      <c r="R102" s="8"/>
      <c r="S102" s="8"/>
    </row>
    <row r="103" spans="6:19" s="7" customFormat="1">
      <c r="F103" s="23"/>
      <c r="G103" s="23"/>
      <c r="H103" s="23"/>
      <c r="I103" s="9"/>
      <c r="J103" s="9"/>
      <c r="K103" s="8"/>
      <c r="L103" s="8"/>
      <c r="M103" s="8"/>
      <c r="N103" s="8"/>
      <c r="O103" s="8"/>
      <c r="P103" s="8"/>
      <c r="Q103" s="8"/>
      <c r="R103" s="8"/>
      <c r="S103" s="8"/>
    </row>
    <row r="104" spans="6:19" s="7" customFormat="1">
      <c r="F104" s="23"/>
      <c r="G104" s="23"/>
      <c r="H104" s="23"/>
      <c r="I104" s="9"/>
      <c r="J104" s="9"/>
      <c r="K104" s="8"/>
      <c r="L104" s="8"/>
      <c r="M104" s="8"/>
      <c r="N104" s="8"/>
      <c r="O104" s="8"/>
      <c r="P104" s="8"/>
      <c r="Q104" s="8"/>
      <c r="R104" s="8"/>
      <c r="S104" s="8"/>
    </row>
    <row r="105" spans="6:19" s="7" customFormat="1">
      <c r="F105" s="23"/>
      <c r="G105" s="23"/>
      <c r="H105" s="23"/>
      <c r="I105" s="9"/>
      <c r="J105" s="9"/>
      <c r="K105" s="8"/>
      <c r="L105" s="8"/>
      <c r="M105" s="8"/>
      <c r="N105" s="8"/>
      <c r="O105" s="8"/>
      <c r="P105" s="8"/>
      <c r="Q105" s="8"/>
      <c r="R105" s="8"/>
      <c r="S105" s="8"/>
    </row>
    <row r="106" spans="6:19" s="7" customFormat="1">
      <c r="F106" s="23"/>
      <c r="G106" s="23"/>
      <c r="H106" s="23"/>
      <c r="I106" s="9"/>
      <c r="J106" s="9"/>
      <c r="K106" s="8"/>
      <c r="L106" s="8"/>
      <c r="M106" s="8"/>
      <c r="N106" s="8"/>
      <c r="O106" s="8"/>
      <c r="P106" s="8"/>
      <c r="Q106" s="8"/>
      <c r="R106" s="8"/>
      <c r="S106" s="8"/>
    </row>
    <row r="107" spans="6:19" s="7" customFormat="1">
      <c r="F107" s="23"/>
      <c r="G107" s="23"/>
      <c r="H107" s="23"/>
      <c r="I107" s="9"/>
      <c r="J107" s="9"/>
      <c r="K107" s="8"/>
      <c r="L107" s="8"/>
      <c r="M107" s="8"/>
      <c r="N107" s="8"/>
      <c r="O107" s="8"/>
      <c r="P107" s="8"/>
      <c r="Q107" s="8"/>
      <c r="R107" s="8"/>
      <c r="S107" s="8"/>
    </row>
    <row r="108" spans="6:19" s="7" customFormat="1">
      <c r="F108" s="23"/>
      <c r="G108" s="23"/>
      <c r="H108" s="23"/>
      <c r="I108" s="9"/>
      <c r="J108" s="9"/>
      <c r="K108" s="8"/>
      <c r="L108" s="8"/>
      <c r="M108" s="8"/>
      <c r="N108" s="8"/>
      <c r="O108" s="8"/>
      <c r="P108" s="8"/>
      <c r="Q108" s="8"/>
      <c r="R108" s="8"/>
      <c r="S108" s="8"/>
    </row>
    <row r="109" spans="6:19" s="7" customFormat="1">
      <c r="F109" s="23"/>
      <c r="G109" s="23"/>
      <c r="H109" s="23"/>
      <c r="I109" s="9"/>
      <c r="J109" s="9"/>
      <c r="K109" s="8"/>
      <c r="L109" s="8"/>
      <c r="M109" s="8"/>
      <c r="N109" s="8"/>
      <c r="O109" s="8"/>
      <c r="P109" s="8"/>
      <c r="Q109" s="8"/>
      <c r="R109" s="8"/>
      <c r="S109" s="8"/>
    </row>
    <row r="110" spans="6:19" s="7" customFormat="1">
      <c r="F110" s="23"/>
      <c r="G110" s="23"/>
      <c r="H110" s="23"/>
      <c r="I110" s="9"/>
      <c r="J110" s="9"/>
      <c r="K110" s="8"/>
      <c r="L110" s="8"/>
      <c r="M110" s="8"/>
      <c r="N110" s="8"/>
      <c r="O110" s="8"/>
      <c r="P110" s="8"/>
      <c r="Q110" s="8"/>
      <c r="R110" s="8"/>
      <c r="S110" s="8"/>
    </row>
    <row r="111" spans="6:19" s="7" customFormat="1">
      <c r="F111" s="23"/>
      <c r="G111" s="23"/>
      <c r="H111" s="23"/>
      <c r="I111" s="9"/>
      <c r="J111" s="9"/>
      <c r="K111" s="8"/>
      <c r="L111" s="8"/>
      <c r="M111" s="8"/>
      <c r="N111" s="8"/>
      <c r="O111" s="8"/>
      <c r="P111" s="8"/>
      <c r="Q111" s="8"/>
      <c r="R111" s="8"/>
      <c r="S111" s="8"/>
    </row>
    <row r="112" spans="6:19" s="7" customFormat="1">
      <c r="F112" s="23"/>
      <c r="G112" s="23"/>
      <c r="H112" s="23"/>
      <c r="I112" s="9"/>
      <c r="J112" s="9"/>
      <c r="K112" s="8"/>
      <c r="L112" s="8"/>
      <c r="M112" s="8"/>
      <c r="N112" s="8"/>
      <c r="O112" s="8"/>
      <c r="P112" s="8"/>
      <c r="Q112" s="8"/>
      <c r="R112" s="8"/>
      <c r="S112" s="8"/>
    </row>
    <row r="113" spans="6:19" s="7" customFormat="1">
      <c r="F113" s="23"/>
      <c r="G113" s="23"/>
      <c r="H113" s="23"/>
      <c r="I113" s="9"/>
      <c r="J113" s="9"/>
      <c r="K113" s="8"/>
      <c r="L113" s="8"/>
      <c r="M113" s="8"/>
      <c r="N113" s="8"/>
      <c r="O113" s="8"/>
      <c r="P113" s="8"/>
      <c r="Q113" s="8"/>
      <c r="R113" s="8"/>
      <c r="S113" s="8"/>
    </row>
    <row r="114" spans="6:19" s="7" customFormat="1">
      <c r="F114" s="23"/>
      <c r="G114" s="23"/>
      <c r="H114" s="23"/>
      <c r="I114" s="9"/>
      <c r="J114" s="9"/>
      <c r="K114" s="8"/>
      <c r="L114" s="8"/>
      <c r="M114" s="8"/>
      <c r="N114" s="8"/>
      <c r="O114" s="8"/>
      <c r="P114" s="8"/>
      <c r="Q114" s="8"/>
      <c r="R114" s="8"/>
      <c r="S114" s="8"/>
    </row>
    <row r="115" spans="6:19" s="7" customFormat="1">
      <c r="F115" s="23"/>
      <c r="G115" s="23"/>
      <c r="H115" s="23"/>
      <c r="I115" s="9"/>
      <c r="J115" s="9"/>
      <c r="K115" s="8"/>
      <c r="L115" s="8"/>
      <c r="M115" s="8"/>
      <c r="N115" s="8"/>
      <c r="O115" s="8"/>
      <c r="P115" s="8"/>
      <c r="Q115" s="8"/>
      <c r="R115" s="8"/>
      <c r="S115" s="8"/>
    </row>
    <row r="116" spans="6:19" s="7" customFormat="1">
      <c r="F116" s="23"/>
      <c r="G116" s="23"/>
      <c r="H116" s="23"/>
      <c r="I116" s="9"/>
      <c r="J116" s="9"/>
      <c r="K116" s="8"/>
      <c r="L116" s="8"/>
      <c r="M116" s="8"/>
      <c r="N116" s="8"/>
      <c r="O116" s="8"/>
      <c r="P116" s="8"/>
      <c r="Q116" s="8"/>
      <c r="R116" s="8"/>
      <c r="S116" s="8"/>
    </row>
    <row r="117" spans="6:19" s="7" customFormat="1">
      <c r="F117" s="23"/>
      <c r="G117" s="23"/>
      <c r="H117" s="23"/>
      <c r="I117" s="9"/>
      <c r="J117" s="9"/>
      <c r="K117" s="8"/>
      <c r="L117" s="8"/>
      <c r="M117" s="8"/>
      <c r="N117" s="8"/>
      <c r="O117" s="8"/>
      <c r="P117" s="8"/>
      <c r="Q117" s="8"/>
      <c r="R117" s="8"/>
      <c r="S117" s="8"/>
    </row>
    <row r="118" spans="6:19" s="7" customFormat="1">
      <c r="F118" s="23"/>
      <c r="G118" s="23"/>
      <c r="H118" s="23"/>
      <c r="I118" s="9"/>
      <c r="J118" s="9"/>
      <c r="K118" s="8"/>
      <c r="L118" s="8"/>
      <c r="M118" s="8"/>
      <c r="N118" s="8"/>
      <c r="O118" s="8"/>
      <c r="P118" s="8"/>
      <c r="Q118" s="8"/>
      <c r="R118" s="8"/>
      <c r="S118" s="8"/>
    </row>
    <row r="119" spans="6:19" s="7" customFormat="1">
      <c r="F119" s="23"/>
      <c r="G119" s="23"/>
      <c r="H119" s="23"/>
      <c r="I119" s="9"/>
      <c r="J119" s="9"/>
      <c r="K119" s="8"/>
      <c r="L119" s="8"/>
      <c r="M119" s="8"/>
      <c r="N119" s="8"/>
      <c r="O119" s="8"/>
      <c r="P119" s="8"/>
      <c r="Q119" s="8"/>
      <c r="R119" s="8"/>
      <c r="S119" s="8"/>
    </row>
    <row r="120" spans="6:19" s="7" customFormat="1">
      <c r="F120" s="23"/>
      <c r="G120" s="23"/>
      <c r="H120" s="23"/>
      <c r="I120" s="9"/>
      <c r="J120" s="9"/>
      <c r="K120" s="8"/>
      <c r="L120" s="8"/>
      <c r="M120" s="8"/>
      <c r="N120" s="8"/>
      <c r="O120" s="8"/>
      <c r="P120" s="8"/>
      <c r="Q120" s="8"/>
      <c r="R120" s="8"/>
      <c r="S120" s="8"/>
    </row>
    <row r="121" spans="6:19" s="7" customFormat="1">
      <c r="F121" s="23"/>
      <c r="G121" s="23"/>
      <c r="H121" s="23"/>
      <c r="I121" s="9"/>
      <c r="J121" s="9"/>
      <c r="K121" s="8"/>
      <c r="L121" s="8"/>
      <c r="M121" s="8"/>
      <c r="N121" s="8"/>
      <c r="O121" s="8"/>
      <c r="P121" s="8"/>
      <c r="Q121" s="8"/>
      <c r="R121" s="8"/>
      <c r="S121" s="8"/>
    </row>
    <row r="122" spans="6:19" s="7" customFormat="1">
      <c r="F122" s="23"/>
      <c r="G122" s="23"/>
      <c r="H122" s="23"/>
      <c r="I122" s="9"/>
      <c r="J122" s="9"/>
      <c r="K122" s="8"/>
      <c r="L122" s="8"/>
      <c r="M122" s="8"/>
      <c r="N122" s="8"/>
      <c r="O122" s="8"/>
      <c r="P122" s="8"/>
      <c r="Q122" s="8"/>
      <c r="R122" s="8"/>
      <c r="S122" s="8"/>
    </row>
    <row r="123" spans="6:19" s="7" customFormat="1">
      <c r="F123" s="23"/>
      <c r="G123" s="23"/>
      <c r="H123" s="23"/>
      <c r="I123" s="9"/>
      <c r="J123" s="9"/>
      <c r="K123" s="8"/>
      <c r="L123" s="8"/>
      <c r="M123" s="8"/>
      <c r="N123" s="8"/>
      <c r="O123" s="8"/>
      <c r="P123" s="8"/>
      <c r="Q123" s="8"/>
      <c r="R123" s="8"/>
      <c r="S123" s="8"/>
    </row>
    <row r="124" spans="6:19" s="7" customFormat="1">
      <c r="F124" s="23"/>
      <c r="G124" s="23"/>
      <c r="H124" s="23"/>
      <c r="I124" s="9"/>
      <c r="J124" s="9"/>
      <c r="K124" s="8"/>
      <c r="L124" s="8"/>
      <c r="M124" s="8"/>
      <c r="N124" s="8"/>
      <c r="O124" s="8"/>
      <c r="P124" s="8"/>
      <c r="Q124" s="8"/>
      <c r="R124" s="8"/>
      <c r="S124" s="8"/>
    </row>
    <row r="125" spans="6:19" s="7" customFormat="1">
      <c r="F125" s="23"/>
      <c r="G125" s="23"/>
      <c r="H125" s="23"/>
      <c r="I125" s="9"/>
      <c r="J125" s="9"/>
      <c r="K125" s="8"/>
      <c r="L125" s="8"/>
      <c r="M125" s="8"/>
      <c r="N125" s="8"/>
      <c r="O125" s="8"/>
      <c r="P125" s="8"/>
      <c r="Q125" s="8"/>
      <c r="R125" s="8"/>
      <c r="S125" s="8"/>
    </row>
    <row r="126" spans="6:19" s="7" customFormat="1">
      <c r="F126" s="23"/>
      <c r="G126" s="23"/>
      <c r="H126" s="23"/>
      <c r="I126" s="9"/>
      <c r="J126" s="9"/>
      <c r="K126" s="8"/>
      <c r="L126" s="8"/>
      <c r="M126" s="8"/>
      <c r="N126" s="8"/>
      <c r="O126" s="8"/>
      <c r="P126" s="8"/>
      <c r="Q126" s="8"/>
      <c r="R126" s="8"/>
      <c r="S126" s="8"/>
    </row>
    <row r="127" spans="6:19" s="7" customFormat="1">
      <c r="F127" s="23"/>
      <c r="G127" s="23"/>
      <c r="H127" s="23"/>
      <c r="I127" s="9"/>
      <c r="J127" s="9"/>
      <c r="K127" s="8"/>
      <c r="L127" s="8"/>
      <c r="M127" s="8"/>
      <c r="N127" s="8"/>
      <c r="O127" s="8"/>
      <c r="P127" s="8"/>
      <c r="Q127" s="8"/>
      <c r="R127" s="8"/>
      <c r="S127" s="8"/>
    </row>
    <row r="128" spans="6:19" s="7" customFormat="1">
      <c r="F128" s="23"/>
      <c r="G128" s="23"/>
      <c r="H128" s="23"/>
      <c r="I128" s="9"/>
      <c r="J128" s="9"/>
      <c r="K128" s="8"/>
      <c r="L128" s="8"/>
      <c r="M128" s="8"/>
      <c r="N128" s="8"/>
      <c r="O128" s="8"/>
      <c r="P128" s="8"/>
      <c r="Q128" s="8"/>
      <c r="R128" s="8"/>
      <c r="S128" s="8"/>
    </row>
    <row r="129" spans="6:19" s="7" customFormat="1">
      <c r="F129" s="23"/>
      <c r="G129" s="23"/>
      <c r="H129" s="23"/>
      <c r="I129" s="9"/>
      <c r="J129" s="9"/>
      <c r="K129" s="8"/>
      <c r="L129" s="8"/>
      <c r="M129" s="8"/>
      <c r="N129" s="8"/>
      <c r="O129" s="8"/>
      <c r="P129" s="8"/>
      <c r="Q129" s="8"/>
      <c r="R129" s="8"/>
      <c r="S129" s="8"/>
    </row>
    <row r="130" spans="6:19" s="7" customFormat="1">
      <c r="F130" s="23"/>
      <c r="G130" s="23"/>
      <c r="H130" s="23"/>
      <c r="I130" s="9"/>
      <c r="J130" s="9"/>
      <c r="K130" s="8"/>
      <c r="L130" s="8"/>
      <c r="M130" s="8"/>
      <c r="N130" s="8"/>
      <c r="O130" s="8"/>
      <c r="P130" s="8"/>
      <c r="Q130" s="8"/>
      <c r="R130" s="8"/>
      <c r="S130" s="8"/>
    </row>
    <row r="131" spans="6:19" s="7" customFormat="1">
      <c r="F131" s="23"/>
      <c r="G131" s="23"/>
      <c r="H131" s="23"/>
      <c r="I131" s="9"/>
      <c r="J131" s="9"/>
      <c r="K131" s="8"/>
      <c r="L131" s="8"/>
      <c r="M131" s="8"/>
      <c r="N131" s="8"/>
      <c r="O131" s="8"/>
      <c r="P131" s="8"/>
      <c r="Q131" s="8"/>
      <c r="R131" s="8"/>
      <c r="S131" s="8"/>
    </row>
    <row r="132" spans="6:19" s="7" customFormat="1">
      <c r="F132" s="23"/>
      <c r="G132" s="23"/>
      <c r="H132" s="23"/>
      <c r="I132" s="9"/>
      <c r="J132" s="9"/>
      <c r="K132" s="8"/>
      <c r="L132" s="8"/>
      <c r="M132" s="8"/>
      <c r="N132" s="8"/>
      <c r="O132" s="8"/>
      <c r="P132" s="8"/>
      <c r="Q132" s="8"/>
      <c r="R132" s="8"/>
      <c r="S132" s="8"/>
    </row>
    <row r="133" spans="6:19" s="7" customFormat="1">
      <c r="F133" s="23"/>
      <c r="G133" s="23"/>
      <c r="H133" s="23"/>
      <c r="I133" s="9"/>
      <c r="J133" s="9"/>
      <c r="K133" s="8"/>
      <c r="L133" s="8"/>
      <c r="M133" s="8"/>
      <c r="N133" s="8"/>
      <c r="O133" s="8"/>
      <c r="P133" s="8"/>
      <c r="Q133" s="8"/>
      <c r="R133" s="8"/>
      <c r="S133" s="8"/>
    </row>
    <row r="134" spans="6:19" s="7" customFormat="1">
      <c r="F134" s="23"/>
      <c r="G134" s="23"/>
      <c r="H134" s="23"/>
      <c r="I134" s="9"/>
      <c r="J134" s="9"/>
      <c r="K134" s="8"/>
      <c r="L134" s="8"/>
      <c r="M134" s="8"/>
      <c r="N134" s="8"/>
      <c r="O134" s="8"/>
      <c r="P134" s="8"/>
      <c r="Q134" s="8"/>
      <c r="R134" s="8"/>
      <c r="S134" s="8"/>
    </row>
    <row r="135" spans="6:19" s="7" customFormat="1">
      <c r="F135" s="23"/>
      <c r="G135" s="23"/>
      <c r="H135" s="23"/>
      <c r="I135" s="9"/>
      <c r="J135" s="9"/>
      <c r="K135" s="8"/>
      <c r="L135" s="8"/>
      <c r="M135" s="8"/>
      <c r="N135" s="8"/>
      <c r="O135" s="8"/>
      <c r="P135" s="8"/>
      <c r="Q135" s="8"/>
      <c r="R135" s="8"/>
      <c r="S135" s="8"/>
    </row>
    <row r="136" spans="6:19" s="7" customFormat="1">
      <c r="F136" s="23"/>
      <c r="G136" s="23"/>
      <c r="H136" s="23"/>
      <c r="I136" s="9"/>
      <c r="J136" s="9"/>
      <c r="K136" s="8"/>
      <c r="L136" s="8"/>
      <c r="M136" s="8"/>
      <c r="N136" s="8"/>
      <c r="O136" s="8"/>
      <c r="P136" s="8"/>
      <c r="Q136" s="8"/>
      <c r="R136" s="8"/>
      <c r="S136" s="8"/>
    </row>
    <row r="137" spans="6:19" s="7" customFormat="1">
      <c r="F137" s="23"/>
      <c r="G137" s="23"/>
      <c r="H137" s="23"/>
      <c r="I137" s="9"/>
      <c r="J137" s="9"/>
      <c r="K137" s="8"/>
      <c r="L137" s="8"/>
      <c r="M137" s="8"/>
      <c r="N137" s="8"/>
      <c r="O137" s="8"/>
      <c r="P137" s="8"/>
      <c r="Q137" s="8"/>
      <c r="R137" s="8"/>
      <c r="S137" s="8"/>
    </row>
    <row r="138" spans="6:19" s="7" customFormat="1">
      <c r="F138" s="23"/>
      <c r="G138" s="23"/>
      <c r="H138" s="23"/>
      <c r="I138" s="9"/>
      <c r="J138" s="9"/>
      <c r="K138" s="8"/>
      <c r="L138" s="8"/>
      <c r="M138" s="8"/>
      <c r="N138" s="8"/>
      <c r="O138" s="8"/>
      <c r="P138" s="8"/>
      <c r="Q138" s="8"/>
      <c r="R138" s="8"/>
      <c r="S138" s="8"/>
    </row>
    <row r="139" spans="6:19" s="7" customFormat="1">
      <c r="F139" s="23"/>
      <c r="G139" s="23"/>
      <c r="H139" s="23"/>
      <c r="I139" s="9"/>
      <c r="J139" s="9"/>
      <c r="K139" s="8"/>
      <c r="L139" s="8"/>
      <c r="M139" s="8"/>
      <c r="N139" s="8"/>
      <c r="O139" s="8"/>
      <c r="P139" s="8"/>
      <c r="Q139" s="8"/>
      <c r="R139" s="8"/>
      <c r="S139" s="8"/>
    </row>
    <row r="140" spans="6:19" s="7" customFormat="1">
      <c r="F140" s="23"/>
      <c r="G140" s="23"/>
      <c r="H140" s="23"/>
      <c r="I140" s="9"/>
      <c r="J140" s="9"/>
      <c r="K140" s="8"/>
      <c r="L140" s="8"/>
      <c r="M140" s="8"/>
      <c r="N140" s="8"/>
      <c r="O140" s="8"/>
      <c r="P140" s="8"/>
      <c r="Q140" s="8"/>
      <c r="R140" s="8"/>
      <c r="S140" s="8"/>
    </row>
    <row r="141" spans="6:19" s="7" customFormat="1">
      <c r="F141" s="23"/>
      <c r="G141" s="23"/>
      <c r="H141" s="23"/>
      <c r="I141" s="9"/>
      <c r="J141" s="9"/>
      <c r="K141" s="8"/>
      <c r="L141" s="8"/>
      <c r="M141" s="8"/>
      <c r="N141" s="8"/>
      <c r="O141" s="8"/>
      <c r="P141" s="8"/>
      <c r="Q141" s="8"/>
      <c r="R141" s="8"/>
      <c r="S141" s="8"/>
    </row>
    <row r="142" spans="6:19" s="7" customFormat="1">
      <c r="F142" s="23"/>
      <c r="G142" s="23"/>
      <c r="H142" s="23"/>
      <c r="I142" s="9"/>
      <c r="J142" s="9"/>
      <c r="K142" s="8"/>
      <c r="L142" s="8"/>
      <c r="M142" s="8"/>
      <c r="N142" s="8"/>
      <c r="O142" s="8"/>
      <c r="P142" s="8"/>
      <c r="Q142" s="8"/>
      <c r="R142" s="8"/>
      <c r="S142" s="8"/>
    </row>
    <row r="143" spans="6:19" s="7" customFormat="1">
      <c r="F143" s="23"/>
      <c r="G143" s="23"/>
      <c r="H143" s="23"/>
      <c r="I143" s="9"/>
      <c r="J143" s="9"/>
      <c r="K143" s="8"/>
      <c r="L143" s="8"/>
      <c r="M143" s="8"/>
      <c r="N143" s="8"/>
      <c r="O143" s="8"/>
      <c r="P143" s="8"/>
      <c r="Q143" s="8"/>
      <c r="R143" s="8"/>
      <c r="S143" s="8"/>
    </row>
    <row r="144" spans="6:19" s="7" customFormat="1">
      <c r="F144" s="23"/>
      <c r="G144" s="23"/>
      <c r="H144" s="23"/>
      <c r="I144" s="9"/>
      <c r="J144" s="9"/>
      <c r="K144" s="8"/>
      <c r="L144" s="8"/>
      <c r="M144" s="8"/>
      <c r="N144" s="8"/>
      <c r="O144" s="8"/>
      <c r="P144" s="8"/>
      <c r="Q144" s="8"/>
      <c r="R144" s="8"/>
      <c r="S144" s="8"/>
    </row>
    <row r="145" spans="6:19" s="7" customFormat="1">
      <c r="F145" s="23"/>
      <c r="G145" s="23"/>
      <c r="H145" s="23"/>
      <c r="I145" s="9"/>
      <c r="J145" s="9"/>
      <c r="K145" s="8"/>
      <c r="L145" s="8"/>
      <c r="M145" s="8"/>
      <c r="N145" s="8"/>
      <c r="O145" s="8"/>
      <c r="P145" s="8"/>
      <c r="Q145" s="8"/>
      <c r="R145" s="8"/>
      <c r="S145" s="8"/>
    </row>
    <row r="146" spans="6:19" s="7" customFormat="1">
      <c r="F146" s="23"/>
      <c r="G146" s="23"/>
      <c r="H146" s="23"/>
      <c r="I146" s="9"/>
      <c r="J146" s="9"/>
      <c r="K146" s="8"/>
      <c r="L146" s="8"/>
      <c r="M146" s="8"/>
      <c r="N146" s="8"/>
      <c r="O146" s="8"/>
      <c r="P146" s="8"/>
      <c r="Q146" s="8"/>
      <c r="R146" s="8"/>
      <c r="S146" s="8"/>
    </row>
    <row r="147" spans="6:19" s="7" customFormat="1">
      <c r="F147" s="23"/>
      <c r="G147" s="23"/>
      <c r="H147" s="23"/>
      <c r="I147" s="9"/>
      <c r="J147" s="9"/>
      <c r="K147" s="8"/>
      <c r="L147" s="8"/>
      <c r="M147" s="8"/>
      <c r="N147" s="8"/>
      <c r="O147" s="8"/>
      <c r="P147" s="8"/>
      <c r="Q147" s="8"/>
      <c r="R147" s="8"/>
      <c r="S147" s="8"/>
    </row>
    <row r="148" spans="6:19" s="7" customFormat="1">
      <c r="F148" s="23"/>
      <c r="G148" s="23"/>
      <c r="H148" s="23"/>
      <c r="I148" s="9"/>
      <c r="J148" s="9"/>
      <c r="K148" s="8"/>
      <c r="L148" s="8"/>
      <c r="M148" s="8"/>
      <c r="N148" s="8"/>
      <c r="O148" s="8"/>
      <c r="P148" s="8"/>
      <c r="Q148" s="8"/>
      <c r="R148" s="8"/>
      <c r="S148" s="8"/>
    </row>
    <row r="149" spans="6:19" s="7" customFormat="1">
      <c r="F149" s="23"/>
      <c r="G149" s="23"/>
      <c r="H149" s="23"/>
      <c r="I149" s="9"/>
      <c r="J149" s="9"/>
      <c r="K149" s="8"/>
      <c r="L149" s="8"/>
      <c r="M149" s="8"/>
      <c r="N149" s="8"/>
      <c r="O149" s="8"/>
      <c r="P149" s="8"/>
      <c r="Q149" s="8"/>
      <c r="R149" s="8"/>
      <c r="S149" s="8"/>
    </row>
    <row r="150" spans="6:19" s="7" customFormat="1">
      <c r="F150" s="23"/>
      <c r="G150" s="23"/>
      <c r="H150" s="23"/>
      <c r="I150" s="9"/>
      <c r="J150" s="9"/>
      <c r="K150" s="8"/>
      <c r="L150" s="8"/>
      <c r="M150" s="8"/>
      <c r="N150" s="8"/>
      <c r="O150" s="8"/>
      <c r="P150" s="8"/>
      <c r="Q150" s="8"/>
      <c r="R150" s="8"/>
      <c r="S150" s="8"/>
    </row>
    <row r="151" spans="6:19" s="7" customFormat="1">
      <c r="F151" s="23"/>
      <c r="G151" s="23"/>
      <c r="H151" s="23"/>
      <c r="I151" s="9"/>
      <c r="J151" s="9"/>
      <c r="K151" s="8"/>
      <c r="L151" s="8"/>
      <c r="M151" s="8"/>
      <c r="N151" s="8"/>
      <c r="O151" s="8"/>
      <c r="P151" s="8"/>
      <c r="Q151" s="8"/>
      <c r="R151" s="8"/>
      <c r="S151" s="8"/>
    </row>
    <row r="152" spans="6:19" s="7" customFormat="1">
      <c r="F152" s="23"/>
      <c r="G152" s="23"/>
      <c r="H152" s="23"/>
      <c r="I152" s="9"/>
      <c r="J152" s="9"/>
      <c r="K152" s="8"/>
      <c r="L152" s="8"/>
      <c r="M152" s="8"/>
      <c r="N152" s="8"/>
      <c r="O152" s="8"/>
      <c r="P152" s="8"/>
      <c r="Q152" s="8"/>
      <c r="R152" s="8"/>
      <c r="S152" s="8"/>
    </row>
    <row r="153" spans="6:19" s="7" customFormat="1">
      <c r="F153" s="23"/>
      <c r="G153" s="23"/>
      <c r="H153" s="23"/>
      <c r="I153" s="9"/>
      <c r="J153" s="9"/>
      <c r="K153" s="8"/>
      <c r="L153" s="8"/>
      <c r="M153" s="8"/>
      <c r="N153" s="8"/>
      <c r="O153" s="8"/>
      <c r="P153" s="8"/>
      <c r="Q153" s="8"/>
      <c r="R153" s="8"/>
      <c r="S153" s="8"/>
    </row>
    <row r="154" spans="6:19" s="7" customFormat="1">
      <c r="F154" s="23"/>
      <c r="G154" s="23"/>
      <c r="H154" s="23"/>
      <c r="I154" s="9"/>
      <c r="J154" s="9"/>
      <c r="K154" s="8"/>
      <c r="L154" s="8"/>
      <c r="M154" s="8"/>
      <c r="N154" s="8"/>
      <c r="O154" s="8"/>
      <c r="P154" s="8"/>
      <c r="Q154" s="8"/>
      <c r="R154" s="8"/>
      <c r="S154" s="8"/>
    </row>
    <row r="155" spans="6:19" s="7" customFormat="1">
      <c r="F155" s="23"/>
      <c r="G155" s="23"/>
      <c r="H155" s="23"/>
      <c r="I155" s="9"/>
      <c r="J155" s="9"/>
      <c r="K155" s="8"/>
      <c r="L155" s="8"/>
      <c r="M155" s="8"/>
      <c r="N155" s="8"/>
      <c r="O155" s="8"/>
      <c r="P155" s="8"/>
      <c r="Q155" s="8"/>
      <c r="R155" s="8"/>
      <c r="S155" s="8"/>
    </row>
    <row r="156" spans="6:19" s="7" customFormat="1">
      <c r="F156" s="23"/>
      <c r="G156" s="23"/>
      <c r="H156" s="23"/>
      <c r="I156" s="9"/>
      <c r="J156" s="9"/>
      <c r="K156" s="8"/>
      <c r="L156" s="8"/>
      <c r="M156" s="8"/>
      <c r="N156" s="8"/>
      <c r="O156" s="8"/>
      <c r="P156" s="8"/>
      <c r="Q156" s="8"/>
      <c r="R156" s="8"/>
      <c r="S156" s="8"/>
    </row>
    <row r="157" spans="6:19" s="7" customFormat="1">
      <c r="F157" s="23"/>
      <c r="G157" s="23"/>
      <c r="H157" s="23"/>
      <c r="I157" s="9"/>
      <c r="J157" s="9"/>
      <c r="K157" s="8"/>
      <c r="L157" s="8"/>
      <c r="M157" s="8"/>
      <c r="N157" s="8"/>
      <c r="O157" s="8"/>
      <c r="P157" s="8"/>
      <c r="Q157" s="8"/>
      <c r="R157" s="8"/>
      <c r="S157" s="8"/>
    </row>
    <row r="158" spans="6:19" s="7" customFormat="1">
      <c r="F158" s="23"/>
      <c r="G158" s="23"/>
      <c r="H158" s="23"/>
      <c r="I158" s="9"/>
      <c r="J158" s="9"/>
      <c r="K158" s="8"/>
      <c r="L158" s="8"/>
      <c r="M158" s="8"/>
      <c r="N158" s="8"/>
      <c r="O158" s="8"/>
      <c r="P158" s="8"/>
      <c r="Q158" s="8"/>
      <c r="R158" s="8"/>
      <c r="S158" s="8"/>
    </row>
    <row r="159" spans="6:19" s="7" customFormat="1">
      <c r="F159" s="23"/>
      <c r="G159" s="23"/>
      <c r="H159" s="23"/>
      <c r="I159" s="9"/>
      <c r="J159" s="9"/>
      <c r="K159" s="8"/>
      <c r="L159" s="8"/>
      <c r="M159" s="8"/>
      <c r="N159" s="8"/>
      <c r="O159" s="8"/>
      <c r="P159" s="8"/>
      <c r="Q159" s="8"/>
      <c r="R159" s="8"/>
      <c r="S159" s="8"/>
    </row>
    <row r="160" spans="6:19" s="7" customFormat="1">
      <c r="F160" s="23"/>
      <c r="G160" s="23"/>
      <c r="H160" s="23"/>
      <c r="I160" s="9"/>
      <c r="J160" s="9"/>
      <c r="K160" s="8"/>
      <c r="L160" s="8"/>
      <c r="M160" s="8"/>
      <c r="N160" s="8"/>
      <c r="O160" s="8"/>
      <c r="P160" s="8"/>
      <c r="Q160" s="8"/>
      <c r="R160" s="8"/>
      <c r="S160" s="8"/>
    </row>
    <row r="161" spans="6:19" s="7" customFormat="1">
      <c r="F161" s="23"/>
      <c r="G161" s="23"/>
      <c r="H161" s="23"/>
      <c r="I161" s="9"/>
      <c r="J161" s="9"/>
      <c r="K161" s="8"/>
      <c r="L161" s="8"/>
      <c r="M161" s="8"/>
      <c r="N161" s="8"/>
      <c r="O161" s="8"/>
      <c r="P161" s="8"/>
      <c r="Q161" s="8"/>
      <c r="R161" s="8"/>
      <c r="S161" s="8"/>
    </row>
    <row r="162" spans="6:19" s="7" customFormat="1">
      <c r="F162" s="23"/>
      <c r="G162" s="23"/>
      <c r="H162" s="23"/>
      <c r="I162" s="9"/>
      <c r="J162" s="9"/>
      <c r="K162" s="8"/>
      <c r="L162" s="8"/>
      <c r="M162" s="8"/>
      <c r="N162" s="8"/>
      <c r="O162" s="8"/>
      <c r="P162" s="8"/>
      <c r="Q162" s="8"/>
      <c r="R162" s="8"/>
      <c r="S162" s="8"/>
    </row>
    <row r="163" spans="6:19" s="7" customFormat="1">
      <c r="F163" s="23"/>
      <c r="G163" s="23"/>
      <c r="H163" s="23"/>
      <c r="I163" s="9"/>
      <c r="J163" s="9"/>
      <c r="K163" s="8"/>
      <c r="L163" s="8"/>
      <c r="M163" s="8"/>
      <c r="N163" s="8"/>
      <c r="O163" s="8"/>
      <c r="P163" s="8"/>
      <c r="Q163" s="8"/>
      <c r="R163" s="8"/>
      <c r="S163" s="8"/>
    </row>
    <row r="164" spans="6:19" s="7" customFormat="1">
      <c r="F164" s="23"/>
      <c r="G164" s="23"/>
      <c r="H164" s="23"/>
      <c r="I164" s="9"/>
      <c r="J164" s="9"/>
      <c r="K164" s="8"/>
      <c r="L164" s="8"/>
      <c r="M164" s="8"/>
      <c r="N164" s="8"/>
      <c r="O164" s="8"/>
      <c r="P164" s="8"/>
      <c r="Q164" s="8"/>
      <c r="R164" s="8"/>
      <c r="S164" s="8"/>
    </row>
    <row r="165" spans="6:19" s="7" customFormat="1">
      <c r="F165" s="23"/>
      <c r="G165" s="23"/>
      <c r="H165" s="23"/>
      <c r="I165" s="9"/>
      <c r="J165" s="9"/>
      <c r="K165" s="8"/>
      <c r="L165" s="8"/>
      <c r="M165" s="8"/>
      <c r="N165" s="8"/>
      <c r="O165" s="8"/>
      <c r="P165" s="8"/>
      <c r="Q165" s="8"/>
      <c r="R165" s="8"/>
      <c r="S165" s="8"/>
    </row>
    <row r="166" spans="6:19" s="7" customFormat="1">
      <c r="F166" s="23"/>
      <c r="G166" s="23"/>
      <c r="H166" s="23"/>
      <c r="I166" s="9"/>
      <c r="J166" s="9"/>
      <c r="K166" s="8"/>
      <c r="L166" s="8"/>
      <c r="M166" s="8"/>
      <c r="N166" s="8"/>
      <c r="O166" s="8"/>
      <c r="P166" s="8"/>
      <c r="Q166" s="8"/>
      <c r="R166" s="8"/>
      <c r="S166" s="8"/>
    </row>
    <row r="167" spans="6:19" s="7" customFormat="1">
      <c r="F167" s="23"/>
      <c r="G167" s="23"/>
      <c r="H167" s="23"/>
      <c r="I167" s="9"/>
      <c r="J167" s="9"/>
      <c r="K167" s="8"/>
      <c r="L167" s="8"/>
      <c r="M167" s="8"/>
      <c r="N167" s="8"/>
      <c r="O167" s="8"/>
      <c r="P167" s="8"/>
      <c r="Q167" s="8"/>
      <c r="R167" s="8"/>
      <c r="S167" s="8"/>
    </row>
    <row r="168" spans="6:19" s="7" customFormat="1">
      <c r="F168" s="23"/>
      <c r="G168" s="23"/>
      <c r="H168" s="23"/>
      <c r="I168" s="9"/>
      <c r="J168" s="9"/>
      <c r="K168" s="8"/>
      <c r="L168" s="8"/>
      <c r="M168" s="8"/>
      <c r="N168" s="8"/>
      <c r="O168" s="8"/>
      <c r="P168" s="8"/>
      <c r="Q168" s="8"/>
      <c r="R168" s="8"/>
      <c r="S168" s="8"/>
    </row>
    <row r="169" spans="6:19" s="7" customFormat="1">
      <c r="F169" s="23"/>
      <c r="G169" s="23"/>
      <c r="H169" s="23"/>
      <c r="I169" s="9"/>
      <c r="J169" s="9"/>
      <c r="K169" s="8"/>
      <c r="L169" s="8"/>
      <c r="M169" s="8"/>
      <c r="N169" s="8"/>
      <c r="O169" s="8"/>
      <c r="P169" s="8"/>
      <c r="Q169" s="8"/>
      <c r="R169" s="8"/>
      <c r="S169" s="8"/>
    </row>
    <row r="170" spans="6:19" s="7" customFormat="1">
      <c r="F170" s="23"/>
      <c r="G170" s="23"/>
      <c r="H170" s="23"/>
      <c r="I170" s="9"/>
      <c r="J170" s="9"/>
      <c r="K170" s="8"/>
      <c r="L170" s="8"/>
      <c r="M170" s="8"/>
      <c r="N170" s="8"/>
      <c r="O170" s="8"/>
      <c r="P170" s="8"/>
      <c r="Q170" s="8"/>
      <c r="R170" s="8"/>
      <c r="S170" s="8"/>
    </row>
    <row r="171" spans="6:19" s="7" customFormat="1">
      <c r="F171" s="23"/>
      <c r="G171" s="23"/>
      <c r="H171" s="23"/>
      <c r="I171" s="9"/>
      <c r="J171" s="9"/>
      <c r="K171" s="8"/>
      <c r="L171" s="8"/>
      <c r="M171" s="8"/>
      <c r="N171" s="8"/>
      <c r="O171" s="8"/>
      <c r="P171" s="8"/>
      <c r="Q171" s="8"/>
      <c r="R171" s="8"/>
      <c r="S171" s="8"/>
    </row>
    <row r="172" spans="6:19" s="7" customFormat="1">
      <c r="F172" s="23"/>
      <c r="G172" s="23"/>
      <c r="H172" s="23"/>
      <c r="I172" s="9"/>
      <c r="J172" s="9"/>
      <c r="K172" s="8"/>
      <c r="L172" s="8"/>
      <c r="M172" s="8"/>
      <c r="N172" s="8"/>
      <c r="O172" s="8"/>
      <c r="P172" s="8"/>
      <c r="Q172" s="8"/>
      <c r="R172" s="8"/>
      <c r="S172" s="8"/>
    </row>
    <row r="173" spans="6:19" s="7" customFormat="1">
      <c r="F173" s="23"/>
      <c r="G173" s="23"/>
      <c r="H173" s="23"/>
      <c r="I173" s="9"/>
      <c r="J173" s="9"/>
      <c r="K173" s="8"/>
      <c r="L173" s="8"/>
      <c r="M173" s="8"/>
      <c r="N173" s="8"/>
      <c r="O173" s="8"/>
      <c r="P173" s="8"/>
      <c r="Q173" s="8"/>
      <c r="R173" s="8"/>
      <c r="S173" s="8"/>
    </row>
    <row r="174" spans="6:19" s="7" customFormat="1">
      <c r="F174" s="23"/>
      <c r="G174" s="23"/>
      <c r="H174" s="23"/>
      <c r="I174" s="9"/>
      <c r="J174" s="9"/>
      <c r="K174" s="8"/>
      <c r="L174" s="8"/>
      <c r="M174" s="8"/>
      <c r="N174" s="8"/>
      <c r="O174" s="8"/>
      <c r="P174" s="8"/>
      <c r="Q174" s="8"/>
      <c r="R174" s="8"/>
      <c r="S174" s="8"/>
    </row>
    <row r="175" spans="6:19" s="7" customFormat="1">
      <c r="F175" s="23"/>
      <c r="G175" s="23"/>
      <c r="H175" s="23"/>
      <c r="I175" s="9"/>
      <c r="J175" s="9"/>
      <c r="K175" s="8"/>
      <c r="L175" s="8"/>
      <c r="M175" s="8"/>
      <c r="N175" s="8"/>
      <c r="O175" s="8"/>
      <c r="P175" s="8"/>
      <c r="Q175" s="8"/>
      <c r="R175" s="8"/>
      <c r="S175" s="8"/>
    </row>
    <row r="176" spans="6:19" s="7" customFormat="1">
      <c r="F176" s="23"/>
      <c r="G176" s="23"/>
      <c r="H176" s="23"/>
      <c r="I176" s="9"/>
      <c r="J176" s="9"/>
      <c r="K176" s="8"/>
      <c r="L176" s="8"/>
      <c r="M176" s="8"/>
      <c r="N176" s="8"/>
      <c r="O176" s="8"/>
      <c r="P176" s="8"/>
      <c r="Q176" s="8"/>
      <c r="R176" s="8"/>
      <c r="S176" s="8"/>
    </row>
    <row r="177" spans="6:19" s="7" customFormat="1">
      <c r="F177" s="23"/>
      <c r="G177" s="23"/>
      <c r="H177" s="23"/>
      <c r="I177" s="9"/>
      <c r="J177" s="9"/>
      <c r="K177" s="8"/>
      <c r="L177" s="8"/>
      <c r="M177" s="8"/>
      <c r="N177" s="8"/>
      <c r="O177" s="8"/>
      <c r="P177" s="8"/>
      <c r="Q177" s="8"/>
      <c r="R177" s="8"/>
      <c r="S177" s="8"/>
    </row>
    <row r="178" spans="6:19" s="7" customFormat="1">
      <c r="F178" s="23"/>
      <c r="G178" s="23"/>
      <c r="H178" s="23"/>
      <c r="I178" s="9"/>
      <c r="J178" s="9"/>
      <c r="K178" s="8"/>
      <c r="L178" s="8"/>
      <c r="M178" s="8"/>
      <c r="N178" s="8"/>
      <c r="O178" s="8"/>
      <c r="P178" s="8"/>
      <c r="Q178" s="8"/>
      <c r="R178" s="8"/>
      <c r="S178" s="8"/>
    </row>
    <row r="179" spans="6:19" s="7" customFormat="1">
      <c r="F179" s="23"/>
      <c r="G179" s="23"/>
      <c r="H179" s="23"/>
      <c r="I179" s="9"/>
      <c r="J179" s="9"/>
      <c r="K179" s="8"/>
      <c r="L179" s="8"/>
      <c r="M179" s="8"/>
      <c r="N179" s="8"/>
      <c r="O179" s="8"/>
      <c r="P179" s="8"/>
      <c r="Q179" s="8"/>
      <c r="R179" s="8"/>
      <c r="S179" s="8"/>
    </row>
    <row r="180" spans="6:19" s="7" customFormat="1">
      <c r="F180" s="23"/>
      <c r="G180" s="23"/>
      <c r="H180" s="23"/>
      <c r="I180" s="9"/>
      <c r="J180" s="9"/>
      <c r="K180" s="8"/>
      <c r="L180" s="8"/>
      <c r="M180" s="8"/>
      <c r="N180" s="8"/>
      <c r="O180" s="8"/>
      <c r="P180" s="8"/>
      <c r="Q180" s="8"/>
      <c r="R180" s="8"/>
      <c r="S180" s="8"/>
    </row>
    <row r="181" spans="6:19" s="7" customFormat="1">
      <c r="F181" s="23"/>
      <c r="G181" s="23"/>
      <c r="H181" s="23"/>
      <c r="I181" s="9"/>
      <c r="J181" s="9"/>
      <c r="K181" s="8"/>
      <c r="L181" s="8"/>
      <c r="M181" s="8"/>
      <c r="N181" s="8"/>
      <c r="O181" s="8"/>
      <c r="P181" s="8"/>
      <c r="Q181" s="8"/>
      <c r="R181" s="8"/>
      <c r="S181" s="8"/>
    </row>
    <row r="182" spans="6:19" s="7" customFormat="1">
      <c r="F182" s="23"/>
      <c r="G182" s="23"/>
      <c r="H182" s="23"/>
      <c r="I182" s="9"/>
      <c r="J182" s="9"/>
      <c r="K182" s="8"/>
      <c r="L182" s="8"/>
      <c r="M182" s="8"/>
      <c r="N182" s="8"/>
      <c r="O182" s="8"/>
      <c r="P182" s="8"/>
      <c r="Q182" s="8"/>
      <c r="R182" s="8"/>
      <c r="S182" s="8"/>
    </row>
    <row r="183" spans="6:19" s="7" customFormat="1">
      <c r="F183" s="23"/>
      <c r="G183" s="23"/>
      <c r="H183" s="23"/>
      <c r="I183" s="9"/>
      <c r="J183" s="9"/>
      <c r="K183" s="8"/>
      <c r="L183" s="8"/>
      <c r="M183" s="8"/>
      <c r="N183" s="8"/>
      <c r="O183" s="8"/>
      <c r="P183" s="8"/>
      <c r="Q183" s="8"/>
      <c r="R183" s="8"/>
      <c r="S183" s="8"/>
    </row>
    <row r="184" spans="6:19" s="7" customFormat="1">
      <c r="F184" s="23"/>
      <c r="G184" s="23"/>
      <c r="H184" s="23"/>
      <c r="I184" s="9"/>
      <c r="J184" s="9"/>
      <c r="K184" s="8"/>
      <c r="L184" s="8"/>
      <c r="M184" s="8"/>
      <c r="N184" s="8"/>
      <c r="O184" s="8"/>
      <c r="P184" s="8"/>
      <c r="Q184" s="8"/>
      <c r="R184" s="8"/>
      <c r="S184" s="8"/>
    </row>
    <row r="185" spans="6:19" s="7" customFormat="1">
      <c r="F185" s="23"/>
      <c r="G185" s="23"/>
      <c r="H185" s="23"/>
      <c r="I185" s="9"/>
      <c r="J185" s="9"/>
      <c r="K185" s="8"/>
      <c r="L185" s="8"/>
      <c r="M185" s="8"/>
      <c r="N185" s="8"/>
      <c r="O185" s="8"/>
      <c r="P185" s="8"/>
      <c r="Q185" s="8"/>
      <c r="R185" s="8"/>
      <c r="S185" s="8"/>
    </row>
    <row r="186" spans="6:19" s="7" customFormat="1">
      <c r="F186" s="23"/>
      <c r="G186" s="23"/>
      <c r="H186" s="23"/>
      <c r="I186" s="9"/>
      <c r="J186" s="9"/>
      <c r="K186" s="8"/>
      <c r="L186" s="8"/>
      <c r="M186" s="8"/>
      <c r="N186" s="8"/>
      <c r="O186" s="8"/>
      <c r="P186" s="8"/>
      <c r="Q186" s="8"/>
      <c r="R186" s="8"/>
      <c r="S186" s="8"/>
    </row>
    <row r="187" spans="6:19" s="7" customFormat="1">
      <c r="F187" s="23"/>
      <c r="G187" s="23"/>
      <c r="H187" s="23"/>
      <c r="I187" s="9"/>
      <c r="J187" s="9"/>
      <c r="K187" s="8"/>
      <c r="L187" s="8"/>
      <c r="M187" s="8"/>
      <c r="N187" s="8"/>
      <c r="O187" s="8"/>
      <c r="P187" s="8"/>
      <c r="Q187" s="8"/>
      <c r="R187" s="8"/>
      <c r="S187" s="8"/>
    </row>
    <row r="188" spans="6:19" s="7" customFormat="1">
      <c r="F188" s="23"/>
      <c r="G188" s="23"/>
      <c r="H188" s="23"/>
      <c r="I188" s="9"/>
      <c r="J188" s="9"/>
      <c r="K188" s="8"/>
      <c r="L188" s="8"/>
      <c r="M188" s="8"/>
      <c r="N188" s="8"/>
      <c r="O188" s="8"/>
      <c r="P188" s="8"/>
      <c r="Q188" s="8"/>
      <c r="R188" s="8"/>
      <c r="S188" s="8"/>
    </row>
    <row r="189" spans="6:19" s="7" customFormat="1">
      <c r="F189" s="23"/>
      <c r="G189" s="23"/>
      <c r="H189" s="23"/>
      <c r="I189" s="9"/>
      <c r="J189" s="9"/>
      <c r="K189" s="8"/>
      <c r="L189" s="8"/>
      <c r="M189" s="8"/>
      <c r="N189" s="8"/>
      <c r="O189" s="8"/>
      <c r="P189" s="8"/>
      <c r="Q189" s="8"/>
      <c r="R189" s="8"/>
      <c r="S189" s="8"/>
    </row>
    <row r="190" spans="6:19" s="7" customFormat="1">
      <c r="F190" s="23"/>
      <c r="G190" s="23"/>
      <c r="H190" s="23"/>
      <c r="I190" s="9"/>
      <c r="J190" s="9"/>
      <c r="K190" s="8"/>
      <c r="L190" s="8"/>
      <c r="M190" s="8"/>
      <c r="N190" s="8"/>
      <c r="O190" s="8"/>
      <c r="P190" s="8"/>
      <c r="Q190" s="8"/>
      <c r="R190" s="8"/>
      <c r="S190" s="8"/>
    </row>
    <row r="191" spans="6:19" s="7" customFormat="1">
      <c r="F191" s="23"/>
      <c r="G191" s="23"/>
      <c r="H191" s="23"/>
      <c r="I191" s="9"/>
      <c r="J191" s="9"/>
      <c r="K191" s="8"/>
      <c r="L191" s="8"/>
      <c r="M191" s="8"/>
      <c r="N191" s="8"/>
      <c r="O191" s="8"/>
      <c r="P191" s="8"/>
      <c r="Q191" s="8"/>
      <c r="R191" s="8"/>
      <c r="S191" s="8"/>
    </row>
    <row r="192" spans="6:19" s="7" customFormat="1">
      <c r="F192" s="23"/>
      <c r="G192" s="23"/>
      <c r="H192" s="23"/>
      <c r="I192" s="9"/>
      <c r="J192" s="9"/>
      <c r="K192" s="8"/>
      <c r="L192" s="8"/>
      <c r="M192" s="8"/>
      <c r="N192" s="8"/>
      <c r="O192" s="8"/>
      <c r="P192" s="8"/>
      <c r="Q192" s="8"/>
      <c r="R192" s="8"/>
      <c r="S192" s="8"/>
    </row>
    <row r="193" spans="6:19" s="7" customFormat="1">
      <c r="F193" s="23"/>
      <c r="G193" s="23"/>
      <c r="H193" s="23"/>
      <c r="I193" s="9"/>
      <c r="J193" s="9"/>
      <c r="K193" s="8"/>
      <c r="L193" s="8"/>
      <c r="M193" s="8"/>
      <c r="N193" s="8"/>
      <c r="O193" s="8"/>
      <c r="P193" s="8"/>
      <c r="Q193" s="8"/>
      <c r="R193" s="8"/>
      <c r="S193" s="8"/>
    </row>
    <row r="194" spans="6:19" s="7" customFormat="1">
      <c r="F194" s="23"/>
      <c r="G194" s="23"/>
      <c r="H194" s="23"/>
      <c r="I194" s="9"/>
      <c r="J194" s="9"/>
      <c r="K194" s="8"/>
      <c r="L194" s="8"/>
      <c r="M194" s="8"/>
      <c r="N194" s="8"/>
      <c r="O194" s="8"/>
      <c r="P194" s="8"/>
      <c r="Q194" s="8"/>
      <c r="R194" s="8"/>
      <c r="S194" s="8"/>
    </row>
    <row r="195" spans="6:19" s="7" customFormat="1">
      <c r="F195" s="23"/>
      <c r="G195" s="23"/>
      <c r="H195" s="23"/>
      <c r="I195" s="9"/>
      <c r="J195" s="9"/>
      <c r="K195" s="8"/>
      <c r="L195" s="8"/>
      <c r="M195" s="8"/>
      <c r="N195" s="8"/>
      <c r="O195" s="8"/>
      <c r="P195" s="8"/>
      <c r="Q195" s="8"/>
      <c r="R195" s="8"/>
      <c r="S195" s="8"/>
    </row>
    <row r="196" spans="6:19" s="7" customFormat="1">
      <c r="F196" s="23"/>
      <c r="G196" s="23"/>
      <c r="H196" s="23"/>
      <c r="I196" s="9"/>
      <c r="J196" s="9"/>
      <c r="K196" s="8"/>
      <c r="L196" s="8"/>
      <c r="M196" s="8"/>
      <c r="N196" s="8"/>
      <c r="O196" s="8"/>
      <c r="P196" s="8"/>
      <c r="Q196" s="8"/>
      <c r="R196" s="8"/>
      <c r="S196" s="8"/>
    </row>
    <row r="197" spans="6:19" s="7" customFormat="1">
      <c r="F197" s="23"/>
      <c r="G197" s="23"/>
      <c r="H197" s="23"/>
      <c r="I197" s="9"/>
      <c r="J197" s="9"/>
      <c r="K197" s="8"/>
      <c r="L197" s="8"/>
      <c r="M197" s="8"/>
      <c r="N197" s="8"/>
      <c r="O197" s="8"/>
      <c r="P197" s="8"/>
      <c r="Q197" s="8"/>
      <c r="R197" s="8"/>
      <c r="S197" s="8"/>
    </row>
    <row r="198" spans="6:19" s="7" customFormat="1">
      <c r="F198" s="23"/>
      <c r="G198" s="23"/>
      <c r="H198" s="23"/>
      <c r="I198" s="9"/>
      <c r="J198" s="9"/>
      <c r="K198" s="8"/>
      <c r="L198" s="8"/>
      <c r="M198" s="8"/>
      <c r="N198" s="8"/>
      <c r="O198" s="8"/>
      <c r="P198" s="8"/>
      <c r="Q198" s="8"/>
      <c r="R198" s="8"/>
      <c r="S198" s="8"/>
    </row>
    <row r="199" spans="6:19" s="7" customFormat="1">
      <c r="F199" s="23"/>
      <c r="G199" s="23"/>
      <c r="H199" s="23"/>
      <c r="I199" s="9"/>
      <c r="J199" s="9"/>
      <c r="K199" s="8"/>
      <c r="L199" s="8"/>
      <c r="M199" s="8"/>
      <c r="N199" s="8"/>
      <c r="O199" s="8"/>
      <c r="P199" s="8"/>
      <c r="Q199" s="8"/>
      <c r="R199" s="8"/>
      <c r="S199" s="8"/>
    </row>
    <row r="200" spans="6:19" s="7" customFormat="1">
      <c r="F200" s="23"/>
      <c r="G200" s="23"/>
      <c r="H200" s="23"/>
      <c r="I200" s="9"/>
      <c r="J200" s="9"/>
      <c r="K200" s="8"/>
      <c r="L200" s="8"/>
      <c r="M200" s="8"/>
      <c r="N200" s="8"/>
      <c r="O200" s="8"/>
      <c r="P200" s="8"/>
      <c r="Q200" s="8"/>
      <c r="R200" s="8"/>
      <c r="S200" s="8"/>
    </row>
    <row r="201" spans="6:19" s="7" customFormat="1">
      <c r="F201" s="23"/>
      <c r="G201" s="23"/>
      <c r="H201" s="23"/>
      <c r="I201" s="9"/>
      <c r="J201" s="9"/>
      <c r="K201" s="8"/>
      <c r="L201" s="8"/>
      <c r="M201" s="8"/>
      <c r="N201" s="8"/>
      <c r="O201" s="8"/>
      <c r="P201" s="8"/>
      <c r="Q201" s="8"/>
      <c r="R201" s="8"/>
      <c r="S201" s="8"/>
    </row>
    <row r="202" spans="6:19" s="7" customFormat="1">
      <c r="F202" s="23"/>
      <c r="G202" s="23"/>
      <c r="H202" s="23"/>
      <c r="I202" s="9"/>
      <c r="J202" s="9"/>
      <c r="K202" s="8"/>
      <c r="L202" s="8"/>
      <c r="M202" s="8"/>
      <c r="N202" s="8"/>
      <c r="O202" s="8"/>
      <c r="P202" s="8"/>
      <c r="Q202" s="8"/>
      <c r="R202" s="8"/>
      <c r="S202" s="8"/>
    </row>
    <row r="203" spans="6:19" s="7" customFormat="1">
      <c r="F203" s="23"/>
      <c r="G203" s="23"/>
      <c r="H203" s="23"/>
      <c r="I203" s="9"/>
      <c r="J203" s="9"/>
      <c r="K203" s="8"/>
      <c r="L203" s="8"/>
      <c r="M203" s="8"/>
      <c r="N203" s="8"/>
      <c r="O203" s="8"/>
      <c r="P203" s="8"/>
      <c r="Q203" s="8"/>
      <c r="R203" s="8"/>
      <c r="S203" s="8"/>
    </row>
    <row r="204" spans="6:19" s="7" customFormat="1">
      <c r="F204" s="23"/>
      <c r="G204" s="23"/>
      <c r="H204" s="23"/>
      <c r="I204" s="9"/>
      <c r="J204" s="9"/>
      <c r="K204" s="8"/>
      <c r="L204" s="8"/>
      <c r="M204" s="8"/>
      <c r="N204" s="8"/>
      <c r="O204" s="8"/>
      <c r="P204" s="8"/>
      <c r="Q204" s="8"/>
      <c r="R204" s="8"/>
      <c r="S204" s="8"/>
    </row>
    <row r="205" spans="6:19" s="7" customFormat="1">
      <c r="F205" s="23"/>
      <c r="G205" s="23"/>
      <c r="H205" s="23"/>
      <c r="I205" s="9"/>
      <c r="J205" s="9"/>
      <c r="K205" s="8"/>
      <c r="L205" s="8"/>
      <c r="M205" s="8"/>
      <c r="N205" s="8"/>
      <c r="O205" s="8"/>
      <c r="P205" s="8"/>
      <c r="Q205" s="8"/>
      <c r="R205" s="8"/>
      <c r="S205" s="8"/>
    </row>
    <row r="206" spans="6:19" s="7" customFormat="1">
      <c r="F206" s="23"/>
      <c r="G206" s="23"/>
      <c r="H206" s="23"/>
      <c r="I206" s="9"/>
      <c r="J206" s="9"/>
      <c r="K206" s="8"/>
      <c r="L206" s="8"/>
      <c r="M206" s="8"/>
      <c r="N206" s="8"/>
      <c r="O206" s="8"/>
      <c r="P206" s="8"/>
      <c r="Q206" s="8"/>
      <c r="R206" s="8"/>
      <c r="S206" s="8"/>
    </row>
    <row r="207" spans="6:19" s="7" customFormat="1">
      <c r="F207" s="23"/>
      <c r="G207" s="23"/>
      <c r="H207" s="23"/>
      <c r="I207" s="9"/>
      <c r="J207" s="9"/>
      <c r="K207" s="8"/>
      <c r="L207" s="8"/>
      <c r="M207" s="8"/>
      <c r="N207" s="8"/>
      <c r="O207" s="8"/>
      <c r="P207" s="8"/>
      <c r="Q207" s="8"/>
      <c r="R207" s="8"/>
      <c r="S207" s="8"/>
    </row>
    <row r="208" spans="6:19" s="7" customFormat="1">
      <c r="F208" s="23"/>
      <c r="G208" s="23"/>
      <c r="H208" s="23"/>
      <c r="I208" s="9"/>
      <c r="J208" s="9"/>
      <c r="K208" s="8"/>
      <c r="L208" s="8"/>
      <c r="M208" s="8"/>
      <c r="N208" s="8"/>
      <c r="O208" s="8"/>
      <c r="P208" s="8"/>
      <c r="Q208" s="8"/>
      <c r="R208" s="8"/>
      <c r="S208" s="8"/>
    </row>
    <row r="209" spans="6:19" s="7" customFormat="1">
      <c r="F209" s="23"/>
      <c r="G209" s="23"/>
      <c r="H209" s="23"/>
      <c r="I209" s="9"/>
      <c r="J209" s="9"/>
      <c r="K209" s="8"/>
      <c r="L209" s="8"/>
      <c r="M209" s="8"/>
      <c r="N209" s="8"/>
      <c r="O209" s="8"/>
      <c r="P209" s="8"/>
      <c r="Q209" s="8"/>
      <c r="R209" s="8"/>
      <c r="S209" s="8"/>
    </row>
    <row r="210" spans="6:19" s="7" customFormat="1">
      <c r="F210" s="23"/>
      <c r="G210" s="23"/>
      <c r="H210" s="23"/>
      <c r="I210" s="9"/>
      <c r="J210" s="9"/>
      <c r="K210" s="8"/>
      <c r="L210" s="8"/>
      <c r="M210" s="8"/>
      <c r="N210" s="8"/>
      <c r="O210" s="8"/>
      <c r="P210" s="8"/>
      <c r="Q210" s="8"/>
      <c r="R210" s="8"/>
      <c r="S210" s="8"/>
    </row>
    <row r="211" spans="6:19" s="7" customFormat="1">
      <c r="F211" s="23"/>
      <c r="G211" s="23"/>
      <c r="H211" s="23"/>
      <c r="I211" s="9"/>
      <c r="J211" s="9"/>
      <c r="K211" s="8"/>
      <c r="L211" s="8"/>
      <c r="M211" s="8"/>
      <c r="N211" s="8"/>
      <c r="O211" s="8"/>
      <c r="P211" s="8"/>
      <c r="Q211" s="8"/>
      <c r="R211" s="8"/>
      <c r="S211" s="8"/>
    </row>
    <row r="212" spans="6:19" s="7" customFormat="1">
      <c r="F212" s="23"/>
      <c r="G212" s="23"/>
      <c r="H212" s="23"/>
      <c r="I212" s="9"/>
      <c r="J212" s="9"/>
      <c r="K212" s="8"/>
      <c r="L212" s="8"/>
      <c r="M212" s="8"/>
      <c r="N212" s="8"/>
      <c r="O212" s="8"/>
      <c r="P212" s="8"/>
      <c r="Q212" s="8"/>
      <c r="R212" s="8"/>
      <c r="S212" s="8"/>
    </row>
    <row r="213" spans="6:19" s="7" customFormat="1">
      <c r="F213" s="23"/>
      <c r="G213" s="23"/>
      <c r="H213" s="23"/>
      <c r="I213" s="9"/>
      <c r="J213" s="9"/>
      <c r="K213" s="8"/>
      <c r="L213" s="8"/>
      <c r="M213" s="8"/>
      <c r="N213" s="8"/>
      <c r="O213" s="8"/>
      <c r="P213" s="8"/>
      <c r="Q213" s="8"/>
      <c r="R213" s="8"/>
      <c r="S213" s="8"/>
    </row>
    <row r="214" spans="6:19" s="7" customFormat="1">
      <c r="F214" s="23"/>
      <c r="G214" s="23"/>
      <c r="H214" s="23"/>
      <c r="I214" s="9"/>
      <c r="J214" s="9"/>
      <c r="K214" s="8"/>
      <c r="L214" s="8"/>
      <c r="M214" s="8"/>
      <c r="N214" s="8"/>
      <c r="O214" s="8"/>
      <c r="P214" s="8"/>
      <c r="Q214" s="8"/>
      <c r="R214" s="8"/>
      <c r="S214" s="8"/>
    </row>
    <row r="215" spans="6:19" s="7" customFormat="1">
      <c r="F215" s="23"/>
      <c r="G215" s="23"/>
      <c r="H215" s="23"/>
      <c r="I215" s="9"/>
      <c r="J215" s="9"/>
      <c r="K215" s="8"/>
      <c r="L215" s="8"/>
      <c r="M215" s="8"/>
      <c r="N215" s="8"/>
      <c r="O215" s="8"/>
      <c r="P215" s="8"/>
      <c r="Q215" s="8"/>
      <c r="R215" s="8"/>
      <c r="S215" s="8"/>
    </row>
    <row r="216" spans="6:19" s="7" customFormat="1">
      <c r="F216" s="23"/>
      <c r="G216" s="23"/>
      <c r="H216" s="23"/>
      <c r="I216" s="9"/>
      <c r="J216" s="9"/>
      <c r="K216" s="8"/>
      <c r="L216" s="8"/>
      <c r="M216" s="8"/>
      <c r="N216" s="8"/>
      <c r="O216" s="8"/>
      <c r="P216" s="8"/>
      <c r="Q216" s="8"/>
      <c r="R216" s="8"/>
      <c r="S216" s="8"/>
    </row>
    <row r="217" spans="6:19" s="7" customFormat="1">
      <c r="F217" s="23"/>
      <c r="G217" s="23"/>
      <c r="H217" s="23"/>
      <c r="I217" s="9"/>
      <c r="J217" s="9"/>
      <c r="K217" s="8"/>
      <c r="L217" s="8"/>
      <c r="M217" s="8"/>
      <c r="N217" s="8"/>
      <c r="O217" s="8"/>
      <c r="P217" s="8"/>
      <c r="Q217" s="8"/>
      <c r="R217" s="8"/>
      <c r="S217" s="8"/>
    </row>
    <row r="218" spans="6:19" s="7" customFormat="1">
      <c r="F218" s="23"/>
      <c r="G218" s="23"/>
      <c r="H218" s="23"/>
      <c r="I218" s="9"/>
      <c r="J218" s="9"/>
      <c r="K218" s="8"/>
      <c r="L218" s="8"/>
      <c r="M218" s="8"/>
      <c r="N218" s="8"/>
      <c r="O218" s="8"/>
      <c r="P218" s="8"/>
      <c r="Q218" s="8"/>
      <c r="R218" s="8"/>
      <c r="S218" s="8"/>
    </row>
    <row r="219" spans="6:19" s="7" customFormat="1">
      <c r="F219" s="23"/>
      <c r="G219" s="23"/>
      <c r="H219" s="23"/>
      <c r="I219" s="9"/>
      <c r="J219" s="9"/>
      <c r="K219" s="8"/>
      <c r="L219" s="8"/>
      <c r="M219" s="8"/>
      <c r="N219" s="8"/>
      <c r="O219" s="8"/>
      <c r="P219" s="8"/>
      <c r="Q219" s="8"/>
      <c r="R219" s="8"/>
      <c r="S219" s="8"/>
    </row>
    <row r="220" spans="6:19" s="7" customFormat="1">
      <c r="F220" s="23"/>
      <c r="G220" s="23"/>
      <c r="H220" s="23"/>
      <c r="I220" s="9"/>
      <c r="J220" s="9"/>
      <c r="K220" s="8"/>
      <c r="L220" s="8"/>
      <c r="M220" s="8"/>
      <c r="N220" s="8"/>
      <c r="O220" s="8"/>
      <c r="P220" s="8"/>
      <c r="Q220" s="8"/>
      <c r="R220" s="8"/>
      <c r="S220" s="8"/>
    </row>
    <row r="221" spans="6:19" s="7" customFormat="1">
      <c r="F221" s="23"/>
      <c r="G221" s="23"/>
      <c r="H221" s="23"/>
      <c r="I221" s="9"/>
      <c r="J221" s="9"/>
      <c r="K221" s="8"/>
      <c r="L221" s="8"/>
      <c r="M221" s="8"/>
      <c r="N221" s="8"/>
      <c r="O221" s="8"/>
      <c r="P221" s="8"/>
      <c r="Q221" s="8"/>
      <c r="R221" s="8"/>
      <c r="S221" s="8"/>
    </row>
    <row r="222" spans="6:19" s="7" customFormat="1">
      <c r="F222" s="23"/>
      <c r="G222" s="23"/>
      <c r="H222" s="23"/>
      <c r="I222" s="9"/>
      <c r="J222" s="9"/>
      <c r="K222" s="8"/>
      <c r="L222" s="8"/>
      <c r="M222" s="8"/>
      <c r="N222" s="8"/>
      <c r="O222" s="8"/>
      <c r="P222" s="8"/>
      <c r="Q222" s="8"/>
      <c r="R222" s="8"/>
      <c r="S222" s="8"/>
    </row>
    <row r="223" spans="6:19" s="7" customFormat="1">
      <c r="F223" s="23"/>
      <c r="G223" s="23"/>
      <c r="H223" s="23"/>
      <c r="I223" s="9"/>
      <c r="J223" s="9"/>
      <c r="K223" s="8"/>
      <c r="L223" s="8"/>
      <c r="M223" s="8"/>
      <c r="N223" s="8"/>
      <c r="O223" s="8"/>
      <c r="P223" s="8"/>
      <c r="Q223" s="8"/>
      <c r="R223" s="8"/>
      <c r="S223" s="8"/>
    </row>
    <row r="224" spans="6:19" s="7" customFormat="1">
      <c r="F224" s="23"/>
      <c r="G224" s="23"/>
      <c r="H224" s="23"/>
      <c r="I224" s="9"/>
      <c r="J224" s="9"/>
      <c r="K224" s="8"/>
      <c r="L224" s="8"/>
      <c r="M224" s="8"/>
      <c r="N224" s="8"/>
      <c r="O224" s="8"/>
      <c r="P224" s="8"/>
      <c r="Q224" s="8"/>
      <c r="R224" s="8"/>
      <c r="S224" s="8"/>
    </row>
    <row r="225" spans="6:19" s="7" customFormat="1">
      <c r="F225" s="23"/>
      <c r="G225" s="23"/>
      <c r="H225" s="23"/>
      <c r="I225" s="9"/>
      <c r="J225" s="9"/>
      <c r="K225" s="8"/>
      <c r="L225" s="8"/>
      <c r="M225" s="8"/>
      <c r="N225" s="8"/>
      <c r="O225" s="8"/>
      <c r="P225" s="8"/>
      <c r="Q225" s="8"/>
      <c r="R225" s="8"/>
      <c r="S225" s="8"/>
    </row>
    <row r="226" spans="6:19" s="7" customFormat="1">
      <c r="F226" s="23"/>
      <c r="G226" s="23"/>
      <c r="H226" s="23"/>
      <c r="I226" s="9"/>
      <c r="J226" s="9"/>
      <c r="K226" s="8"/>
      <c r="L226" s="8"/>
      <c r="M226" s="8"/>
      <c r="N226" s="8"/>
      <c r="O226" s="8"/>
      <c r="P226" s="8"/>
      <c r="Q226" s="8"/>
      <c r="R226" s="8"/>
      <c r="S226" s="8"/>
    </row>
    <row r="227" spans="6:19" s="7" customFormat="1">
      <c r="F227" s="23"/>
      <c r="G227" s="23"/>
      <c r="H227" s="23"/>
      <c r="I227" s="9"/>
      <c r="J227" s="9"/>
      <c r="K227" s="8"/>
      <c r="L227" s="8"/>
      <c r="M227" s="8"/>
      <c r="N227" s="8"/>
      <c r="O227" s="8"/>
      <c r="P227" s="8"/>
      <c r="Q227" s="8"/>
      <c r="R227" s="8"/>
      <c r="S227" s="8"/>
    </row>
    <row r="228" spans="6:19" s="7" customFormat="1">
      <c r="F228" s="23"/>
      <c r="G228" s="23"/>
      <c r="H228" s="23"/>
      <c r="I228" s="9"/>
      <c r="J228" s="9"/>
      <c r="K228" s="8"/>
      <c r="L228" s="8"/>
      <c r="M228" s="8"/>
      <c r="N228" s="8"/>
      <c r="O228" s="8"/>
      <c r="P228" s="8"/>
      <c r="Q228" s="8"/>
      <c r="R228" s="8"/>
      <c r="S228" s="8"/>
    </row>
    <row r="229" spans="6:19" s="7" customFormat="1">
      <c r="F229" s="23"/>
      <c r="G229" s="23"/>
      <c r="H229" s="23"/>
      <c r="I229" s="9"/>
      <c r="J229" s="9"/>
      <c r="K229" s="8"/>
      <c r="L229" s="8"/>
      <c r="M229" s="8"/>
      <c r="N229" s="8"/>
      <c r="O229" s="8"/>
      <c r="P229" s="8"/>
      <c r="Q229" s="8"/>
      <c r="R229" s="8"/>
      <c r="S229" s="8"/>
    </row>
    <row r="230" spans="6:19" s="7" customFormat="1">
      <c r="F230" s="23"/>
      <c r="G230" s="23"/>
      <c r="H230" s="23"/>
      <c r="I230" s="9"/>
      <c r="J230" s="9"/>
      <c r="K230" s="8"/>
      <c r="L230" s="8"/>
      <c r="M230" s="8"/>
      <c r="N230" s="8"/>
      <c r="O230" s="8"/>
      <c r="P230" s="8"/>
      <c r="Q230" s="8"/>
      <c r="R230" s="8"/>
      <c r="S230" s="8"/>
    </row>
    <row r="231" spans="6:19" s="7" customFormat="1">
      <c r="F231" s="23"/>
      <c r="G231" s="23"/>
      <c r="H231" s="23"/>
      <c r="I231" s="9"/>
      <c r="J231" s="9"/>
      <c r="K231" s="8"/>
      <c r="L231" s="8"/>
      <c r="M231" s="8"/>
      <c r="N231" s="8"/>
      <c r="O231" s="8"/>
      <c r="P231" s="8"/>
      <c r="Q231" s="8"/>
      <c r="R231" s="8"/>
      <c r="S231" s="8"/>
    </row>
    <row r="232" spans="6:19" s="7" customFormat="1">
      <c r="F232" s="23"/>
      <c r="G232" s="23"/>
      <c r="H232" s="23"/>
      <c r="I232" s="9"/>
      <c r="J232" s="9"/>
      <c r="K232" s="8"/>
      <c r="L232" s="8"/>
      <c r="M232" s="8"/>
      <c r="N232" s="8"/>
      <c r="O232" s="8"/>
      <c r="P232" s="8"/>
      <c r="Q232" s="8"/>
      <c r="R232" s="8"/>
      <c r="S232" s="8"/>
    </row>
    <row r="233" spans="6:19" s="7" customFormat="1">
      <c r="F233" s="23"/>
      <c r="G233" s="23"/>
      <c r="H233" s="23"/>
      <c r="I233" s="9"/>
      <c r="J233" s="9"/>
      <c r="K233" s="8"/>
      <c r="L233" s="8"/>
      <c r="M233" s="8"/>
      <c r="N233" s="8"/>
      <c r="O233" s="8"/>
      <c r="P233" s="8"/>
      <c r="Q233" s="8"/>
      <c r="R233" s="8"/>
      <c r="S233" s="8"/>
    </row>
    <row r="234" spans="6:19" s="7" customFormat="1">
      <c r="F234" s="23"/>
      <c r="G234" s="23"/>
      <c r="H234" s="23"/>
      <c r="I234" s="9"/>
      <c r="J234" s="9"/>
      <c r="K234" s="8"/>
      <c r="L234" s="8"/>
      <c r="M234" s="8"/>
      <c r="N234" s="8"/>
      <c r="O234" s="8"/>
      <c r="P234" s="8"/>
      <c r="Q234" s="8"/>
      <c r="R234" s="8"/>
      <c r="S234" s="8"/>
    </row>
    <row r="235" spans="6:19" s="7" customFormat="1">
      <c r="F235" s="23"/>
      <c r="G235" s="23"/>
      <c r="H235" s="23"/>
      <c r="I235" s="9"/>
      <c r="J235" s="9"/>
      <c r="K235" s="8"/>
      <c r="L235" s="8"/>
      <c r="M235" s="8"/>
      <c r="N235" s="8"/>
      <c r="O235" s="8"/>
      <c r="P235" s="8"/>
      <c r="Q235" s="8"/>
      <c r="R235" s="8"/>
      <c r="S235" s="8"/>
    </row>
    <row r="236" spans="6:19" s="7" customFormat="1">
      <c r="F236" s="23"/>
      <c r="G236" s="23"/>
      <c r="H236" s="23"/>
      <c r="I236" s="9"/>
      <c r="J236" s="9"/>
      <c r="K236" s="8"/>
      <c r="L236" s="8"/>
      <c r="M236" s="8"/>
      <c r="N236" s="8"/>
      <c r="O236" s="8"/>
      <c r="P236" s="8"/>
      <c r="Q236" s="8"/>
      <c r="R236" s="8"/>
      <c r="S236" s="8"/>
    </row>
    <row r="237" spans="6:19" s="7" customFormat="1">
      <c r="F237" s="23"/>
      <c r="G237" s="23"/>
      <c r="H237" s="23"/>
      <c r="I237" s="9"/>
      <c r="J237" s="9"/>
      <c r="K237" s="8"/>
      <c r="L237" s="8"/>
      <c r="M237" s="8"/>
      <c r="N237" s="8"/>
      <c r="O237" s="8"/>
      <c r="P237" s="8"/>
      <c r="Q237" s="8"/>
      <c r="R237" s="8"/>
      <c r="S237" s="8"/>
    </row>
    <row r="238" spans="6:19" s="7" customFormat="1">
      <c r="F238" s="23"/>
      <c r="G238" s="23"/>
      <c r="H238" s="23"/>
      <c r="I238" s="9"/>
      <c r="J238" s="9"/>
      <c r="K238" s="8"/>
      <c r="L238" s="8"/>
      <c r="M238" s="8"/>
      <c r="N238" s="8"/>
      <c r="O238" s="8"/>
      <c r="P238" s="8"/>
      <c r="Q238" s="8"/>
      <c r="R238" s="8"/>
      <c r="S238" s="8"/>
    </row>
    <row r="239" spans="6:19" s="7" customFormat="1">
      <c r="F239" s="23"/>
      <c r="G239" s="23"/>
      <c r="H239" s="23"/>
      <c r="I239" s="9"/>
      <c r="J239" s="9"/>
      <c r="K239" s="8"/>
      <c r="L239" s="8"/>
      <c r="M239" s="8"/>
      <c r="N239" s="8"/>
      <c r="O239" s="8"/>
      <c r="P239" s="8"/>
      <c r="Q239" s="8"/>
      <c r="R239" s="8"/>
      <c r="S239" s="8"/>
    </row>
    <row r="240" spans="6:19" s="7" customFormat="1">
      <c r="F240" s="23"/>
      <c r="G240" s="23"/>
      <c r="H240" s="23"/>
      <c r="I240" s="9"/>
      <c r="J240" s="9"/>
      <c r="K240" s="8"/>
      <c r="L240" s="8"/>
      <c r="M240" s="8"/>
      <c r="N240" s="8"/>
      <c r="O240" s="8"/>
      <c r="P240" s="8"/>
      <c r="Q240" s="8"/>
      <c r="R240" s="8"/>
      <c r="S240" s="8"/>
    </row>
    <row r="241" spans="6:19" s="7" customFormat="1">
      <c r="F241" s="23"/>
      <c r="G241" s="23"/>
      <c r="H241" s="23"/>
      <c r="I241" s="9"/>
      <c r="J241" s="9"/>
      <c r="K241" s="8"/>
      <c r="L241" s="8"/>
      <c r="M241" s="8"/>
      <c r="N241" s="8"/>
      <c r="O241" s="8"/>
      <c r="P241" s="8"/>
      <c r="Q241" s="8"/>
      <c r="R241" s="8"/>
      <c r="S241" s="8"/>
    </row>
    <row r="242" spans="6:19" s="7" customFormat="1">
      <c r="F242" s="23"/>
      <c r="G242" s="23"/>
      <c r="H242" s="23"/>
      <c r="I242" s="9"/>
      <c r="J242" s="9"/>
      <c r="K242" s="8"/>
      <c r="L242" s="8"/>
      <c r="M242" s="8"/>
      <c r="N242" s="8"/>
      <c r="O242" s="8"/>
      <c r="P242" s="8"/>
      <c r="Q242" s="8"/>
      <c r="R242" s="8"/>
      <c r="S242" s="8"/>
    </row>
    <row r="243" spans="6:19" s="7" customFormat="1">
      <c r="F243" s="23"/>
      <c r="G243" s="23"/>
      <c r="H243" s="23"/>
      <c r="I243" s="9"/>
      <c r="J243" s="9"/>
      <c r="K243" s="8"/>
      <c r="L243" s="8"/>
      <c r="M243" s="8"/>
      <c r="N243" s="8"/>
      <c r="O243" s="8"/>
      <c r="P243" s="8"/>
      <c r="Q243" s="8"/>
      <c r="R243" s="8"/>
      <c r="S243" s="8"/>
    </row>
    <row r="244" spans="6:19" s="7" customFormat="1">
      <c r="F244" s="23"/>
      <c r="G244" s="23"/>
      <c r="H244" s="23"/>
      <c r="I244" s="9"/>
      <c r="J244" s="9"/>
      <c r="K244" s="8"/>
      <c r="L244" s="8"/>
      <c r="M244" s="8"/>
      <c r="N244" s="8"/>
      <c r="O244" s="8"/>
      <c r="P244" s="8"/>
      <c r="Q244" s="8"/>
      <c r="R244" s="8"/>
      <c r="S244" s="8"/>
    </row>
    <row r="245" spans="6:19" s="7" customFormat="1">
      <c r="F245" s="23"/>
      <c r="G245" s="23"/>
      <c r="H245" s="23"/>
      <c r="I245" s="9"/>
      <c r="J245" s="9"/>
      <c r="K245" s="8"/>
      <c r="L245" s="8"/>
      <c r="M245" s="8"/>
      <c r="N245" s="8"/>
      <c r="O245" s="8"/>
      <c r="P245" s="8"/>
      <c r="Q245" s="8"/>
      <c r="R245" s="8"/>
      <c r="S245" s="8"/>
    </row>
    <row r="246" spans="6:19" s="7" customFormat="1">
      <c r="F246" s="23"/>
      <c r="G246" s="23"/>
      <c r="H246" s="23"/>
      <c r="I246" s="9"/>
      <c r="J246" s="9"/>
      <c r="K246" s="8"/>
      <c r="L246" s="8"/>
      <c r="M246" s="8"/>
      <c r="N246" s="8"/>
      <c r="O246" s="8"/>
      <c r="P246" s="8"/>
      <c r="Q246" s="8"/>
      <c r="R246" s="8"/>
      <c r="S246" s="8"/>
    </row>
    <row r="247" spans="6:19" s="7" customFormat="1">
      <c r="F247" s="23"/>
      <c r="G247" s="23"/>
      <c r="H247" s="23"/>
      <c r="I247" s="9"/>
      <c r="J247" s="9"/>
      <c r="K247" s="8"/>
      <c r="L247" s="8"/>
      <c r="M247" s="8"/>
      <c r="N247" s="8"/>
      <c r="O247" s="8"/>
      <c r="P247" s="8"/>
      <c r="Q247" s="8"/>
      <c r="R247" s="8"/>
      <c r="S247" s="8"/>
    </row>
    <row r="248" spans="6:19" s="7" customFormat="1">
      <c r="F248" s="23"/>
      <c r="G248" s="23"/>
      <c r="H248" s="23"/>
      <c r="I248" s="9"/>
      <c r="J248" s="9"/>
      <c r="K248" s="8"/>
      <c r="L248" s="8"/>
      <c r="M248" s="8"/>
      <c r="N248" s="8"/>
      <c r="O248" s="8"/>
      <c r="P248" s="8"/>
      <c r="Q248" s="8"/>
      <c r="R248" s="8"/>
      <c r="S248" s="8"/>
    </row>
    <row r="249" spans="6:19" s="7" customFormat="1">
      <c r="F249" s="23"/>
      <c r="G249" s="23"/>
      <c r="H249" s="23"/>
      <c r="I249" s="9"/>
      <c r="J249" s="9"/>
      <c r="K249" s="8"/>
      <c r="L249" s="8"/>
      <c r="M249" s="8"/>
      <c r="N249" s="8"/>
      <c r="O249" s="8"/>
      <c r="P249" s="8"/>
      <c r="Q249" s="8"/>
      <c r="R249" s="8"/>
      <c r="S249" s="8"/>
    </row>
    <row r="250" spans="6:19" s="7" customFormat="1">
      <c r="F250" s="23"/>
      <c r="G250" s="23"/>
      <c r="H250" s="23"/>
      <c r="I250" s="9"/>
      <c r="J250" s="9"/>
      <c r="K250" s="8"/>
      <c r="L250" s="8"/>
      <c r="M250" s="8"/>
      <c r="N250" s="8"/>
      <c r="O250" s="8"/>
      <c r="P250" s="8"/>
      <c r="Q250" s="8"/>
      <c r="R250" s="8"/>
      <c r="S250" s="8"/>
    </row>
    <row r="251" spans="6:19" s="7" customFormat="1">
      <c r="F251" s="23"/>
      <c r="G251" s="23"/>
      <c r="H251" s="23"/>
      <c r="I251" s="9"/>
      <c r="J251" s="9"/>
      <c r="K251" s="8"/>
      <c r="L251" s="8"/>
      <c r="M251" s="8"/>
      <c r="N251" s="8"/>
      <c r="O251" s="8"/>
      <c r="P251" s="8"/>
      <c r="Q251" s="8"/>
      <c r="R251" s="8"/>
      <c r="S251" s="8"/>
    </row>
    <row r="252" spans="6:19" s="7" customFormat="1">
      <c r="F252" s="23"/>
      <c r="G252" s="23"/>
      <c r="H252" s="23"/>
      <c r="I252" s="9"/>
      <c r="J252" s="9"/>
      <c r="K252" s="8"/>
      <c r="L252" s="8"/>
      <c r="M252" s="8"/>
      <c r="N252" s="8"/>
      <c r="O252" s="8"/>
      <c r="P252" s="8"/>
      <c r="Q252" s="8"/>
      <c r="R252" s="8"/>
      <c r="S252" s="8"/>
    </row>
    <row r="253" spans="6:19" s="7" customFormat="1">
      <c r="F253" s="23"/>
      <c r="G253" s="23"/>
      <c r="H253" s="23"/>
      <c r="I253" s="9"/>
      <c r="J253" s="9"/>
      <c r="K253" s="8"/>
      <c r="L253" s="8"/>
      <c r="M253" s="8"/>
      <c r="N253" s="8"/>
      <c r="O253" s="8"/>
      <c r="P253" s="8"/>
      <c r="Q253" s="8"/>
      <c r="R253" s="8"/>
      <c r="S253" s="8"/>
    </row>
    <row r="254" spans="6:19" s="7" customFormat="1">
      <c r="F254" s="23"/>
      <c r="G254" s="23"/>
      <c r="H254" s="23"/>
      <c r="I254" s="9"/>
      <c r="J254" s="9"/>
      <c r="K254" s="8"/>
      <c r="L254" s="8"/>
      <c r="M254" s="8"/>
      <c r="N254" s="8"/>
      <c r="O254" s="8"/>
      <c r="P254" s="8"/>
      <c r="Q254" s="8"/>
      <c r="R254" s="8"/>
      <c r="S254" s="8"/>
    </row>
    <row r="255" spans="6:19" s="7" customFormat="1">
      <c r="F255" s="23"/>
      <c r="G255" s="23"/>
      <c r="H255" s="23"/>
      <c r="I255" s="9"/>
      <c r="J255" s="9"/>
      <c r="K255" s="8"/>
      <c r="L255" s="8"/>
      <c r="M255" s="8"/>
      <c r="N255" s="8"/>
      <c r="O255" s="8"/>
      <c r="P255" s="8"/>
      <c r="Q255" s="8"/>
      <c r="R255" s="8"/>
      <c r="S255" s="8"/>
    </row>
    <row r="256" spans="6:19" s="7" customFormat="1">
      <c r="F256" s="23"/>
      <c r="G256" s="23"/>
      <c r="H256" s="23"/>
      <c r="I256" s="9"/>
      <c r="J256" s="9"/>
      <c r="K256" s="8"/>
      <c r="L256" s="8"/>
      <c r="M256" s="8"/>
      <c r="N256" s="8"/>
      <c r="O256" s="8"/>
      <c r="P256" s="8"/>
      <c r="Q256" s="8"/>
      <c r="R256" s="8"/>
      <c r="S256" s="8"/>
    </row>
    <row r="257" spans="6:19" s="7" customFormat="1">
      <c r="F257" s="23"/>
      <c r="G257" s="23"/>
      <c r="H257" s="23"/>
      <c r="I257" s="9"/>
      <c r="J257" s="9"/>
      <c r="K257" s="8"/>
      <c r="L257" s="8"/>
      <c r="M257" s="8"/>
      <c r="N257" s="8"/>
      <c r="O257" s="8"/>
      <c r="P257" s="8"/>
      <c r="Q257" s="8"/>
      <c r="R257" s="8"/>
      <c r="S257" s="8"/>
    </row>
    <row r="258" spans="6:19" s="7" customFormat="1">
      <c r="F258" s="23"/>
      <c r="G258" s="23"/>
      <c r="H258" s="23"/>
      <c r="I258" s="9"/>
      <c r="J258" s="9"/>
      <c r="K258" s="8"/>
      <c r="L258" s="8"/>
      <c r="M258" s="8"/>
      <c r="N258" s="8"/>
      <c r="O258" s="8"/>
      <c r="P258" s="8"/>
      <c r="Q258" s="8"/>
      <c r="R258" s="8"/>
      <c r="S258" s="8"/>
    </row>
    <row r="259" spans="6:19" s="7" customFormat="1">
      <c r="F259" s="23"/>
      <c r="G259" s="23"/>
      <c r="H259" s="23"/>
      <c r="I259" s="9"/>
      <c r="J259" s="9"/>
      <c r="K259" s="8"/>
      <c r="L259" s="8"/>
      <c r="M259" s="8"/>
      <c r="N259" s="8"/>
      <c r="O259" s="8"/>
      <c r="P259" s="8"/>
      <c r="Q259" s="8"/>
      <c r="R259" s="8"/>
      <c r="S259" s="8"/>
    </row>
    <row r="260" spans="6:19" s="7" customFormat="1">
      <c r="F260" s="23"/>
      <c r="G260" s="23"/>
      <c r="H260" s="23"/>
      <c r="I260" s="9"/>
      <c r="J260" s="9"/>
      <c r="K260" s="8"/>
      <c r="L260" s="8"/>
      <c r="M260" s="8"/>
      <c r="N260" s="8"/>
      <c r="O260" s="8"/>
      <c r="P260" s="8"/>
      <c r="Q260" s="8"/>
      <c r="R260" s="8"/>
      <c r="S260" s="8"/>
    </row>
    <row r="261" spans="6:19" s="7" customFormat="1">
      <c r="F261" s="23"/>
      <c r="G261" s="23"/>
      <c r="H261" s="23"/>
      <c r="I261" s="9"/>
      <c r="J261" s="9"/>
      <c r="K261" s="8"/>
      <c r="L261" s="8"/>
      <c r="M261" s="8"/>
      <c r="N261" s="8"/>
      <c r="O261" s="8"/>
      <c r="P261" s="8"/>
      <c r="Q261" s="8"/>
      <c r="R261" s="8"/>
      <c r="S261" s="8"/>
    </row>
    <row r="262" spans="6:19" s="7" customFormat="1">
      <c r="F262" s="23"/>
      <c r="G262" s="23"/>
      <c r="H262" s="23"/>
      <c r="I262" s="9"/>
      <c r="J262" s="9"/>
      <c r="K262" s="8"/>
      <c r="L262" s="8"/>
      <c r="M262" s="8"/>
      <c r="N262" s="8"/>
      <c r="O262" s="8"/>
      <c r="P262" s="8"/>
      <c r="Q262" s="8"/>
      <c r="R262" s="8"/>
      <c r="S262" s="8"/>
    </row>
    <row r="263" spans="6:19" s="7" customFormat="1">
      <c r="F263" s="23"/>
      <c r="G263" s="23"/>
      <c r="H263" s="23"/>
      <c r="I263" s="9"/>
      <c r="J263" s="9"/>
      <c r="K263" s="8"/>
      <c r="L263" s="8"/>
      <c r="M263" s="8"/>
      <c r="N263" s="8"/>
      <c r="O263" s="8"/>
      <c r="P263" s="8"/>
      <c r="Q263" s="8"/>
      <c r="R263" s="8"/>
      <c r="S263" s="8"/>
    </row>
    <row r="264" spans="6:19" s="7" customFormat="1">
      <c r="F264" s="23"/>
      <c r="G264" s="23"/>
      <c r="H264" s="23"/>
      <c r="I264" s="9"/>
      <c r="J264" s="9"/>
      <c r="K264" s="8"/>
      <c r="L264" s="8"/>
      <c r="M264" s="8"/>
      <c r="N264" s="8"/>
      <c r="O264" s="8"/>
      <c r="P264" s="8"/>
      <c r="Q264" s="8"/>
      <c r="R264" s="8"/>
      <c r="S264" s="8"/>
    </row>
    <row r="265" spans="6:19" s="7" customFormat="1">
      <c r="F265" s="23"/>
      <c r="G265" s="23"/>
      <c r="H265" s="23"/>
      <c r="I265" s="9"/>
      <c r="J265" s="9"/>
      <c r="K265" s="8"/>
      <c r="L265" s="8"/>
      <c r="M265" s="8"/>
      <c r="N265" s="8"/>
      <c r="O265" s="8"/>
      <c r="P265" s="8"/>
      <c r="Q265" s="8"/>
      <c r="R265" s="8"/>
      <c r="S265" s="8"/>
    </row>
    <row r="266" spans="6:19" s="7" customFormat="1">
      <c r="F266" s="23"/>
      <c r="G266" s="23"/>
      <c r="H266" s="23"/>
      <c r="I266" s="9"/>
      <c r="J266" s="9"/>
      <c r="K266" s="8"/>
      <c r="L266" s="8"/>
      <c r="M266" s="8"/>
      <c r="N266" s="8"/>
      <c r="O266" s="8"/>
      <c r="P266" s="8"/>
      <c r="Q266" s="8"/>
      <c r="R266" s="8"/>
      <c r="S266" s="8"/>
    </row>
    <row r="267" spans="6:19" s="7" customFormat="1">
      <c r="F267" s="23"/>
      <c r="G267" s="23"/>
      <c r="H267" s="23"/>
      <c r="I267" s="9"/>
      <c r="J267" s="9"/>
      <c r="K267" s="8"/>
      <c r="L267" s="8"/>
      <c r="M267" s="8"/>
      <c r="N267" s="8"/>
      <c r="O267" s="8"/>
      <c r="P267" s="8"/>
      <c r="Q267" s="8"/>
      <c r="R267" s="8"/>
      <c r="S267" s="8"/>
    </row>
    <row r="268" spans="6:19" s="7" customFormat="1">
      <c r="F268" s="23"/>
      <c r="G268" s="23"/>
      <c r="H268" s="23"/>
      <c r="I268" s="9"/>
      <c r="J268" s="9"/>
      <c r="K268" s="8"/>
      <c r="L268" s="8"/>
      <c r="M268" s="8"/>
      <c r="N268" s="8"/>
      <c r="O268" s="8"/>
      <c r="P268" s="8"/>
      <c r="Q268" s="8"/>
      <c r="R268" s="8"/>
      <c r="S268" s="8"/>
    </row>
    <row r="269" spans="6:19" s="7" customFormat="1">
      <c r="F269" s="23"/>
      <c r="G269" s="23"/>
      <c r="H269" s="23"/>
      <c r="I269" s="9"/>
      <c r="J269" s="9"/>
      <c r="K269" s="8"/>
      <c r="L269" s="8"/>
      <c r="M269" s="8"/>
      <c r="N269" s="8"/>
      <c r="O269" s="8"/>
      <c r="P269" s="8"/>
      <c r="Q269" s="8"/>
      <c r="R269" s="8"/>
      <c r="S269" s="8"/>
    </row>
    <row r="270" spans="6:19" s="7" customFormat="1">
      <c r="F270" s="23"/>
      <c r="G270" s="23"/>
      <c r="H270" s="23"/>
      <c r="I270" s="9"/>
      <c r="J270" s="9"/>
      <c r="K270" s="8"/>
      <c r="L270" s="8"/>
      <c r="M270" s="8"/>
      <c r="N270" s="8"/>
      <c r="O270" s="8"/>
      <c r="P270" s="8"/>
      <c r="Q270" s="8"/>
      <c r="R270" s="8"/>
      <c r="S270" s="8"/>
    </row>
    <row r="271" spans="6:19" s="7" customFormat="1">
      <c r="F271" s="23"/>
      <c r="G271" s="23"/>
      <c r="H271" s="23"/>
      <c r="I271" s="9"/>
      <c r="J271" s="9"/>
      <c r="K271" s="8"/>
      <c r="L271" s="8"/>
      <c r="M271" s="8"/>
      <c r="N271" s="8"/>
      <c r="O271" s="8"/>
      <c r="P271" s="8"/>
      <c r="Q271" s="8"/>
      <c r="R271" s="8"/>
      <c r="S271" s="8"/>
    </row>
    <row r="272" spans="6:19" s="7" customFormat="1">
      <c r="F272" s="23"/>
      <c r="G272" s="23"/>
      <c r="H272" s="23"/>
      <c r="I272" s="9"/>
      <c r="J272" s="9"/>
      <c r="K272" s="8"/>
      <c r="L272" s="8"/>
      <c r="M272" s="8"/>
      <c r="N272" s="8"/>
      <c r="O272" s="8"/>
      <c r="P272" s="8"/>
      <c r="Q272" s="8"/>
      <c r="R272" s="8"/>
      <c r="S272" s="8"/>
    </row>
    <row r="273" spans="6:19" s="7" customFormat="1">
      <c r="F273" s="23"/>
      <c r="G273" s="23"/>
      <c r="H273" s="23"/>
      <c r="I273" s="9"/>
      <c r="J273" s="9"/>
      <c r="K273" s="8"/>
      <c r="L273" s="8"/>
      <c r="M273" s="8"/>
      <c r="N273" s="8"/>
      <c r="O273" s="8"/>
      <c r="P273" s="8"/>
      <c r="Q273" s="8"/>
      <c r="R273" s="8"/>
      <c r="S273" s="8"/>
    </row>
    <row r="274" spans="6:19" s="7" customFormat="1">
      <c r="F274" s="23"/>
      <c r="G274" s="23"/>
      <c r="H274" s="23"/>
      <c r="I274" s="9"/>
      <c r="J274" s="9"/>
      <c r="K274" s="8"/>
      <c r="L274" s="8"/>
      <c r="M274" s="8"/>
      <c r="N274" s="8"/>
      <c r="O274" s="8"/>
      <c r="P274" s="8"/>
      <c r="Q274" s="8"/>
      <c r="R274" s="8"/>
      <c r="S274" s="8"/>
    </row>
    <row r="275" spans="6:19" s="7" customFormat="1">
      <c r="F275" s="23"/>
      <c r="G275" s="23"/>
      <c r="H275" s="23"/>
      <c r="I275" s="9"/>
      <c r="J275" s="9"/>
      <c r="K275" s="8"/>
      <c r="L275" s="8"/>
      <c r="M275" s="8"/>
      <c r="N275" s="8"/>
      <c r="O275" s="8"/>
      <c r="P275" s="8"/>
      <c r="Q275" s="8"/>
      <c r="R275" s="8"/>
      <c r="S275" s="8"/>
    </row>
    <row r="276" spans="6:19" s="7" customFormat="1">
      <c r="F276" s="23"/>
      <c r="G276" s="23"/>
      <c r="H276" s="23"/>
      <c r="I276" s="9"/>
      <c r="J276" s="9"/>
      <c r="K276" s="8"/>
      <c r="L276" s="8"/>
      <c r="M276" s="8"/>
      <c r="N276" s="8"/>
      <c r="O276" s="8"/>
      <c r="P276" s="8"/>
      <c r="Q276" s="8"/>
      <c r="R276" s="8"/>
      <c r="S276" s="8"/>
    </row>
    <row r="277" spans="6:19" s="7" customFormat="1">
      <c r="F277" s="23"/>
      <c r="G277" s="23"/>
      <c r="H277" s="23"/>
      <c r="I277" s="9"/>
      <c r="J277" s="9"/>
      <c r="K277" s="8"/>
      <c r="L277" s="8"/>
      <c r="M277" s="8"/>
      <c r="N277" s="8"/>
      <c r="O277" s="8"/>
      <c r="P277" s="8"/>
      <c r="Q277" s="8"/>
      <c r="R277" s="8"/>
      <c r="S277" s="8"/>
    </row>
    <row r="278" spans="6:19" s="7" customFormat="1">
      <c r="F278" s="23"/>
      <c r="G278" s="23"/>
      <c r="H278" s="23"/>
      <c r="I278" s="9"/>
      <c r="J278" s="9"/>
      <c r="K278" s="8"/>
      <c r="L278" s="8"/>
      <c r="M278" s="8"/>
      <c r="N278" s="8"/>
      <c r="O278" s="8"/>
      <c r="P278" s="8"/>
      <c r="Q278" s="8"/>
      <c r="R278" s="8"/>
      <c r="S278" s="8"/>
    </row>
    <row r="279" spans="6:19" s="7" customFormat="1">
      <c r="F279" s="23"/>
      <c r="G279" s="23"/>
      <c r="H279" s="23"/>
      <c r="I279" s="9"/>
      <c r="J279" s="9"/>
      <c r="K279" s="8"/>
      <c r="L279" s="8"/>
      <c r="M279" s="8"/>
      <c r="N279" s="8"/>
      <c r="O279" s="8"/>
      <c r="P279" s="8"/>
      <c r="Q279" s="8"/>
      <c r="R279" s="8"/>
      <c r="S279" s="8"/>
    </row>
    <row r="280" spans="6:19" s="7" customFormat="1">
      <c r="F280" s="23"/>
      <c r="G280" s="23"/>
      <c r="H280" s="23"/>
      <c r="I280" s="9"/>
      <c r="J280" s="9"/>
      <c r="K280" s="8"/>
      <c r="L280" s="8"/>
      <c r="M280" s="8"/>
      <c r="N280" s="8"/>
      <c r="O280" s="8"/>
      <c r="P280" s="8"/>
      <c r="Q280" s="8"/>
      <c r="R280" s="8"/>
      <c r="S280" s="8"/>
    </row>
    <row r="281" spans="6:19" s="7" customFormat="1">
      <c r="F281" s="23"/>
      <c r="G281" s="23"/>
      <c r="H281" s="23"/>
      <c r="I281" s="9"/>
      <c r="J281" s="9"/>
      <c r="K281" s="8"/>
      <c r="L281" s="8"/>
      <c r="M281" s="8"/>
      <c r="N281" s="8"/>
      <c r="O281" s="8"/>
      <c r="P281" s="8"/>
      <c r="Q281" s="8"/>
      <c r="R281" s="8"/>
      <c r="S281" s="8"/>
    </row>
    <row r="282" spans="6:19" s="7" customFormat="1">
      <c r="F282" s="23"/>
      <c r="G282" s="23"/>
      <c r="H282" s="23"/>
      <c r="I282" s="9"/>
      <c r="J282" s="9"/>
      <c r="K282" s="8"/>
      <c r="L282" s="8"/>
      <c r="M282" s="8"/>
      <c r="N282" s="8"/>
      <c r="O282" s="8"/>
      <c r="P282" s="8"/>
      <c r="Q282" s="8"/>
      <c r="R282" s="8"/>
      <c r="S282" s="8"/>
    </row>
    <row r="283" spans="6:19" s="7" customFormat="1">
      <c r="F283" s="23"/>
      <c r="G283" s="23"/>
      <c r="H283" s="23"/>
      <c r="I283" s="9"/>
      <c r="J283" s="9"/>
      <c r="K283" s="8"/>
      <c r="L283" s="8"/>
      <c r="M283" s="8"/>
      <c r="N283" s="8"/>
      <c r="O283" s="8"/>
      <c r="P283" s="8"/>
      <c r="Q283" s="8"/>
      <c r="R283" s="8"/>
      <c r="S283" s="8"/>
    </row>
    <row r="284" spans="6:19" s="7" customFormat="1">
      <c r="F284" s="23"/>
      <c r="G284" s="23"/>
      <c r="H284" s="23"/>
      <c r="I284" s="9"/>
      <c r="J284" s="9"/>
      <c r="K284" s="8"/>
      <c r="L284" s="8"/>
      <c r="M284" s="8"/>
      <c r="N284" s="8"/>
      <c r="O284" s="8"/>
      <c r="P284" s="8"/>
      <c r="Q284" s="8"/>
      <c r="R284" s="8"/>
      <c r="S284" s="8"/>
    </row>
    <row r="285" spans="6:19" s="7" customFormat="1">
      <c r="F285" s="23"/>
      <c r="G285" s="23"/>
      <c r="H285" s="23"/>
      <c r="I285" s="9"/>
      <c r="J285" s="9"/>
      <c r="K285" s="8"/>
      <c r="L285" s="8"/>
      <c r="M285" s="8"/>
      <c r="N285" s="8"/>
      <c r="O285" s="8"/>
      <c r="P285" s="8"/>
      <c r="Q285" s="8"/>
      <c r="R285" s="8"/>
      <c r="S285" s="8"/>
    </row>
    <row r="286" spans="6:19" s="7" customFormat="1">
      <c r="F286" s="23"/>
      <c r="G286" s="23"/>
      <c r="H286" s="23"/>
      <c r="I286" s="9"/>
      <c r="J286" s="9"/>
      <c r="K286" s="8"/>
      <c r="L286" s="8"/>
      <c r="M286" s="8"/>
      <c r="N286" s="8"/>
      <c r="O286" s="8"/>
      <c r="P286" s="8"/>
      <c r="Q286" s="8"/>
      <c r="R286" s="8"/>
      <c r="S286" s="8"/>
    </row>
    <row r="287" spans="6:19" s="7" customFormat="1">
      <c r="F287" s="23"/>
      <c r="G287" s="23"/>
      <c r="H287" s="23"/>
      <c r="I287" s="9"/>
      <c r="J287" s="9"/>
      <c r="K287" s="8"/>
      <c r="L287" s="8"/>
      <c r="M287" s="8"/>
      <c r="N287" s="8"/>
      <c r="O287" s="8"/>
      <c r="P287" s="8"/>
      <c r="Q287" s="8"/>
      <c r="R287" s="8"/>
      <c r="S287" s="8"/>
    </row>
    <row r="288" spans="6:19" s="7" customFormat="1">
      <c r="F288" s="23"/>
      <c r="G288" s="23"/>
      <c r="H288" s="23"/>
      <c r="I288" s="9"/>
      <c r="J288" s="9"/>
      <c r="K288" s="8"/>
      <c r="L288" s="8"/>
      <c r="M288" s="8"/>
      <c r="N288" s="8"/>
      <c r="O288" s="8"/>
      <c r="P288" s="8"/>
      <c r="Q288" s="8"/>
      <c r="R288" s="8"/>
      <c r="S288" s="8"/>
    </row>
    <row r="289" spans="6:19" s="7" customFormat="1">
      <c r="F289" s="23"/>
      <c r="G289" s="23"/>
      <c r="H289" s="23"/>
      <c r="I289" s="9"/>
      <c r="J289" s="9"/>
      <c r="K289" s="8"/>
      <c r="L289" s="8"/>
      <c r="M289" s="8"/>
      <c r="N289" s="8"/>
      <c r="O289" s="8"/>
      <c r="P289" s="8"/>
      <c r="Q289" s="8"/>
      <c r="R289" s="8"/>
      <c r="S289" s="8"/>
    </row>
    <row r="290" spans="6:19" s="7" customFormat="1">
      <c r="F290" s="23"/>
      <c r="G290" s="23"/>
      <c r="H290" s="23"/>
      <c r="I290" s="9"/>
      <c r="J290" s="9"/>
      <c r="K290" s="8"/>
      <c r="L290" s="8"/>
      <c r="M290" s="8"/>
      <c r="N290" s="8"/>
      <c r="O290" s="8"/>
      <c r="P290" s="8"/>
      <c r="Q290" s="8"/>
      <c r="R290" s="8"/>
      <c r="S290" s="8"/>
    </row>
    <row r="291" spans="6:19" s="7" customFormat="1">
      <c r="F291" s="23"/>
      <c r="G291" s="23"/>
      <c r="H291" s="23"/>
      <c r="I291" s="9"/>
      <c r="J291" s="9"/>
      <c r="K291" s="8"/>
      <c r="L291" s="8"/>
      <c r="M291" s="8"/>
      <c r="N291" s="8"/>
      <c r="O291" s="8"/>
      <c r="P291" s="8"/>
      <c r="Q291" s="8"/>
      <c r="R291" s="8"/>
      <c r="S291" s="8"/>
    </row>
    <row r="292" spans="6:19" s="7" customFormat="1">
      <c r="F292" s="23"/>
      <c r="G292" s="23"/>
      <c r="H292" s="23"/>
      <c r="I292" s="9"/>
      <c r="J292" s="9"/>
      <c r="K292" s="8"/>
      <c r="L292" s="8"/>
      <c r="M292" s="8"/>
      <c r="N292" s="8"/>
      <c r="O292" s="8"/>
      <c r="P292" s="8"/>
      <c r="Q292" s="8"/>
      <c r="R292" s="8"/>
      <c r="S292" s="8"/>
    </row>
    <row r="293" spans="6:19" s="7" customFormat="1">
      <c r="F293" s="23"/>
      <c r="G293" s="23"/>
      <c r="H293" s="23"/>
      <c r="I293" s="9"/>
      <c r="J293" s="9"/>
      <c r="K293" s="8"/>
      <c r="L293" s="8"/>
      <c r="M293" s="8"/>
      <c r="N293" s="8"/>
      <c r="O293" s="8"/>
      <c r="P293" s="8"/>
      <c r="Q293" s="8"/>
      <c r="R293" s="8"/>
      <c r="S293" s="8"/>
    </row>
    <row r="294" spans="6:19" s="7" customFormat="1">
      <c r="F294" s="23"/>
      <c r="G294" s="23"/>
      <c r="H294" s="23"/>
      <c r="I294" s="9"/>
      <c r="J294" s="9"/>
      <c r="K294" s="8"/>
      <c r="L294" s="8"/>
      <c r="M294" s="8"/>
      <c r="N294" s="8"/>
      <c r="O294" s="8"/>
      <c r="P294" s="8"/>
      <c r="Q294" s="8"/>
      <c r="R294" s="8"/>
      <c r="S294" s="8"/>
    </row>
    <row r="295" spans="6:19" s="7" customFormat="1">
      <c r="F295" s="23"/>
      <c r="G295" s="23"/>
      <c r="H295" s="23"/>
      <c r="I295" s="9"/>
      <c r="J295" s="9"/>
      <c r="K295" s="8"/>
      <c r="L295" s="8"/>
      <c r="M295" s="8"/>
      <c r="N295" s="8"/>
      <c r="O295" s="8"/>
      <c r="P295" s="8"/>
      <c r="Q295" s="8"/>
      <c r="R295" s="8"/>
      <c r="S295" s="8"/>
    </row>
    <row r="296" spans="6:19" s="7" customFormat="1">
      <c r="F296" s="23"/>
      <c r="G296" s="23"/>
      <c r="H296" s="23"/>
      <c r="I296" s="9"/>
      <c r="J296" s="9"/>
      <c r="K296" s="8"/>
      <c r="L296" s="8"/>
      <c r="M296" s="8"/>
      <c r="N296" s="8"/>
      <c r="O296" s="8"/>
      <c r="P296" s="8"/>
      <c r="Q296" s="8"/>
      <c r="R296" s="8"/>
      <c r="S296" s="8"/>
    </row>
    <row r="297" spans="6:19" s="7" customFormat="1">
      <c r="F297" s="23"/>
      <c r="G297" s="23"/>
      <c r="H297" s="23"/>
      <c r="I297" s="9"/>
      <c r="J297" s="9"/>
      <c r="K297" s="8"/>
      <c r="L297" s="8"/>
      <c r="M297" s="8"/>
      <c r="N297" s="8"/>
      <c r="O297" s="8"/>
      <c r="P297" s="8"/>
      <c r="Q297" s="8"/>
      <c r="R297" s="8"/>
      <c r="S297" s="8"/>
    </row>
    <row r="298" spans="6:19" s="7" customFormat="1">
      <c r="F298" s="23"/>
      <c r="G298" s="23"/>
      <c r="H298" s="23"/>
      <c r="I298" s="9"/>
      <c r="J298" s="9"/>
      <c r="K298" s="8"/>
      <c r="L298" s="8"/>
      <c r="M298" s="8"/>
      <c r="N298" s="8"/>
      <c r="O298" s="8"/>
      <c r="P298" s="8"/>
      <c r="Q298" s="8"/>
      <c r="R298" s="8"/>
      <c r="S298" s="8"/>
    </row>
    <row r="299" spans="6:19" s="7" customFormat="1">
      <c r="F299" s="23"/>
      <c r="G299" s="23"/>
      <c r="H299" s="23"/>
      <c r="I299" s="9"/>
      <c r="J299" s="9"/>
      <c r="K299" s="8"/>
      <c r="L299" s="8"/>
      <c r="M299" s="8"/>
      <c r="N299" s="8"/>
      <c r="O299" s="8"/>
      <c r="P299" s="8"/>
      <c r="Q299" s="8"/>
      <c r="R299" s="8"/>
      <c r="S299" s="8"/>
    </row>
    <row r="300" spans="6:19" s="7" customFormat="1">
      <c r="F300" s="23"/>
      <c r="G300" s="23"/>
      <c r="H300" s="23"/>
      <c r="I300" s="9"/>
      <c r="J300" s="9"/>
      <c r="K300" s="8"/>
      <c r="L300" s="8"/>
      <c r="M300" s="8"/>
      <c r="N300" s="8"/>
      <c r="O300" s="8"/>
      <c r="P300" s="8"/>
      <c r="Q300" s="8"/>
      <c r="R300" s="8"/>
      <c r="S300" s="8"/>
    </row>
    <row r="301" spans="6:19" s="7" customFormat="1">
      <c r="F301" s="23"/>
      <c r="G301" s="23"/>
      <c r="H301" s="23"/>
      <c r="I301" s="9"/>
      <c r="J301" s="9"/>
      <c r="K301" s="8"/>
      <c r="L301" s="8"/>
      <c r="M301" s="8"/>
      <c r="N301" s="8"/>
      <c r="O301" s="8"/>
      <c r="P301" s="8"/>
      <c r="Q301" s="8"/>
      <c r="R301" s="8"/>
      <c r="S301" s="8"/>
    </row>
    <row r="302" spans="6:19" s="7" customFormat="1">
      <c r="F302" s="23"/>
      <c r="G302" s="23"/>
      <c r="H302" s="23"/>
      <c r="I302" s="9"/>
      <c r="J302" s="9"/>
      <c r="K302" s="8"/>
      <c r="L302" s="8"/>
      <c r="M302" s="8"/>
      <c r="N302" s="8"/>
      <c r="O302" s="8"/>
      <c r="P302" s="8"/>
      <c r="Q302" s="8"/>
      <c r="R302" s="8"/>
      <c r="S302" s="8"/>
    </row>
    <row r="303" spans="6:19" s="7" customFormat="1">
      <c r="F303" s="23"/>
      <c r="G303" s="23"/>
      <c r="H303" s="23"/>
      <c r="I303" s="9"/>
      <c r="J303" s="9"/>
      <c r="K303" s="8"/>
      <c r="L303" s="8"/>
      <c r="M303" s="8"/>
      <c r="N303" s="8"/>
      <c r="O303" s="8"/>
      <c r="P303" s="8"/>
      <c r="Q303" s="8"/>
      <c r="R303" s="8"/>
      <c r="S303" s="8"/>
    </row>
    <row r="304" spans="6:19" s="7" customFormat="1">
      <c r="F304" s="23"/>
      <c r="G304" s="23"/>
      <c r="H304" s="23"/>
      <c r="I304" s="9"/>
      <c r="J304" s="9"/>
      <c r="K304" s="8"/>
      <c r="L304" s="8"/>
      <c r="M304" s="8"/>
      <c r="N304" s="8"/>
      <c r="O304" s="8"/>
      <c r="P304" s="8"/>
      <c r="Q304" s="8"/>
      <c r="R304" s="8"/>
      <c r="S304" s="8"/>
    </row>
    <row r="305" spans="6:19" s="7" customFormat="1">
      <c r="F305" s="23"/>
      <c r="G305" s="23"/>
      <c r="H305" s="23"/>
      <c r="I305" s="9"/>
      <c r="J305" s="9"/>
      <c r="K305" s="8"/>
      <c r="L305" s="8"/>
      <c r="M305" s="8"/>
      <c r="N305" s="8"/>
      <c r="O305" s="8"/>
      <c r="P305" s="8"/>
      <c r="Q305" s="8"/>
      <c r="R305" s="8"/>
      <c r="S305" s="8"/>
    </row>
    <row r="306" spans="6:19" s="7" customFormat="1">
      <c r="F306" s="23"/>
      <c r="G306" s="23"/>
      <c r="H306" s="23"/>
      <c r="I306" s="9"/>
      <c r="J306" s="9"/>
      <c r="K306" s="8"/>
      <c r="L306" s="8"/>
      <c r="M306" s="8"/>
      <c r="N306" s="8"/>
      <c r="O306" s="8"/>
      <c r="P306" s="8"/>
      <c r="Q306" s="8"/>
      <c r="R306" s="8"/>
      <c r="S306" s="8"/>
    </row>
    <row r="307" spans="6:19" s="7" customFormat="1">
      <c r="F307" s="23"/>
      <c r="G307" s="23"/>
      <c r="H307" s="23"/>
      <c r="I307" s="9"/>
      <c r="J307" s="9"/>
      <c r="K307" s="8"/>
      <c r="L307" s="8"/>
      <c r="M307" s="8"/>
      <c r="N307" s="8"/>
      <c r="O307" s="8"/>
      <c r="P307" s="8"/>
      <c r="Q307" s="8"/>
      <c r="R307" s="8"/>
      <c r="S307" s="8"/>
    </row>
    <row r="308" spans="6:19" s="7" customFormat="1">
      <c r="F308" s="23"/>
      <c r="G308" s="23"/>
      <c r="H308" s="23"/>
      <c r="I308" s="9"/>
      <c r="J308" s="9"/>
      <c r="K308" s="8"/>
      <c r="L308" s="8"/>
      <c r="M308" s="8"/>
      <c r="N308" s="8"/>
      <c r="O308" s="8"/>
      <c r="P308" s="8"/>
      <c r="Q308" s="8"/>
      <c r="R308" s="8"/>
      <c r="S308" s="8"/>
    </row>
    <row r="309" spans="6:19" s="7" customFormat="1">
      <c r="F309" s="23"/>
      <c r="G309" s="23"/>
      <c r="H309" s="23"/>
      <c r="I309" s="9"/>
      <c r="J309" s="9"/>
      <c r="K309" s="8"/>
      <c r="L309" s="8"/>
      <c r="M309" s="8"/>
      <c r="N309" s="8"/>
      <c r="O309" s="8"/>
      <c r="P309" s="8"/>
      <c r="Q309" s="8"/>
      <c r="R309" s="8"/>
      <c r="S309" s="8"/>
    </row>
    <row r="310" spans="6:19" s="7" customFormat="1">
      <c r="F310" s="23"/>
      <c r="G310" s="23"/>
      <c r="H310" s="23"/>
      <c r="I310" s="9"/>
      <c r="J310" s="9"/>
      <c r="K310" s="8"/>
      <c r="L310" s="8"/>
      <c r="M310" s="8"/>
      <c r="N310" s="8"/>
      <c r="O310" s="8"/>
      <c r="P310" s="8"/>
      <c r="Q310" s="8"/>
      <c r="R310" s="8"/>
      <c r="S310" s="8"/>
    </row>
    <row r="311" spans="6:19" s="7" customFormat="1">
      <c r="F311" s="23"/>
      <c r="G311" s="23"/>
      <c r="H311" s="23"/>
      <c r="I311" s="9"/>
      <c r="J311" s="9"/>
      <c r="K311" s="8"/>
      <c r="L311" s="8"/>
      <c r="M311" s="8"/>
      <c r="N311" s="8"/>
      <c r="O311" s="8"/>
      <c r="P311" s="8"/>
      <c r="Q311" s="8"/>
      <c r="R311" s="8"/>
      <c r="S311" s="8"/>
    </row>
    <row r="312" spans="6:19" s="7" customFormat="1">
      <c r="F312" s="23"/>
      <c r="G312" s="23"/>
      <c r="H312" s="23"/>
      <c r="I312" s="9"/>
      <c r="J312" s="9"/>
      <c r="K312" s="8"/>
      <c r="L312" s="8"/>
      <c r="M312" s="8"/>
      <c r="N312" s="8"/>
      <c r="O312" s="8"/>
      <c r="P312" s="8"/>
      <c r="Q312" s="8"/>
      <c r="R312" s="8"/>
      <c r="S312" s="8"/>
    </row>
    <row r="313" spans="6:19" s="7" customFormat="1">
      <c r="F313" s="23"/>
      <c r="G313" s="23"/>
      <c r="H313" s="23"/>
      <c r="I313" s="9"/>
      <c r="J313" s="9"/>
      <c r="K313" s="8"/>
      <c r="L313" s="8"/>
      <c r="M313" s="8"/>
      <c r="N313" s="8"/>
      <c r="O313" s="8"/>
      <c r="P313" s="8"/>
      <c r="Q313" s="8"/>
      <c r="R313" s="8"/>
      <c r="S313" s="8"/>
    </row>
    <row r="314" spans="6:19" s="7" customFormat="1">
      <c r="F314" s="23"/>
      <c r="G314" s="23"/>
      <c r="H314" s="23"/>
      <c r="I314" s="9"/>
      <c r="J314" s="9"/>
      <c r="K314" s="8"/>
      <c r="L314" s="8"/>
      <c r="M314" s="8"/>
      <c r="N314" s="8"/>
      <c r="O314" s="8"/>
      <c r="P314" s="8"/>
      <c r="Q314" s="8"/>
      <c r="R314" s="8"/>
      <c r="S314" s="8"/>
    </row>
    <row r="315" spans="6:19" s="7" customFormat="1">
      <c r="F315" s="23"/>
      <c r="G315" s="23"/>
      <c r="H315" s="23"/>
      <c r="I315" s="9"/>
      <c r="J315" s="9"/>
      <c r="K315" s="8"/>
      <c r="L315" s="8"/>
      <c r="M315" s="8"/>
      <c r="N315" s="8"/>
      <c r="O315" s="8"/>
      <c r="P315" s="8"/>
      <c r="Q315" s="8"/>
      <c r="R315" s="8"/>
      <c r="S315" s="8"/>
    </row>
    <row r="316" spans="6:19" s="7" customFormat="1">
      <c r="F316" s="23"/>
      <c r="G316" s="23"/>
      <c r="H316" s="23"/>
      <c r="I316" s="9"/>
      <c r="J316" s="9"/>
      <c r="K316" s="8"/>
      <c r="L316" s="8"/>
      <c r="M316" s="8"/>
      <c r="N316" s="8"/>
      <c r="O316" s="8"/>
      <c r="P316" s="8"/>
      <c r="Q316" s="8"/>
      <c r="R316" s="8"/>
      <c r="S316" s="8"/>
    </row>
    <row r="317" spans="6:19" s="7" customFormat="1">
      <c r="F317" s="23"/>
      <c r="G317" s="23"/>
      <c r="H317" s="23"/>
      <c r="I317" s="9"/>
      <c r="J317" s="9"/>
      <c r="K317" s="8"/>
      <c r="L317" s="8"/>
      <c r="M317" s="8"/>
      <c r="N317" s="8"/>
      <c r="O317" s="8"/>
      <c r="P317" s="8"/>
      <c r="Q317" s="8"/>
      <c r="R317" s="8"/>
      <c r="S317" s="8"/>
    </row>
    <row r="318" spans="6:19" s="7" customFormat="1">
      <c r="F318" s="23"/>
      <c r="G318" s="23"/>
      <c r="H318" s="23"/>
      <c r="I318" s="9"/>
      <c r="J318" s="9"/>
      <c r="K318" s="8"/>
      <c r="L318" s="8"/>
      <c r="M318" s="8"/>
      <c r="N318" s="8"/>
      <c r="O318" s="8"/>
      <c r="P318" s="8"/>
      <c r="Q318" s="8"/>
      <c r="R318" s="8"/>
      <c r="S318" s="8"/>
    </row>
    <row r="319" spans="6:19" s="7" customFormat="1">
      <c r="F319" s="23"/>
      <c r="G319" s="23"/>
      <c r="H319" s="23"/>
      <c r="I319" s="9"/>
      <c r="J319" s="9"/>
      <c r="K319" s="8"/>
      <c r="L319" s="8"/>
      <c r="M319" s="8"/>
      <c r="N319" s="8"/>
      <c r="O319" s="8"/>
      <c r="P319" s="8"/>
      <c r="Q319" s="8"/>
      <c r="R319" s="8"/>
      <c r="S319" s="8"/>
    </row>
    <row r="320" spans="6:19" s="7" customFormat="1">
      <c r="F320" s="23"/>
      <c r="G320" s="23"/>
      <c r="H320" s="23"/>
      <c r="I320" s="9"/>
      <c r="J320" s="9"/>
      <c r="K320" s="8"/>
      <c r="L320" s="8"/>
      <c r="M320" s="8"/>
      <c r="N320" s="8"/>
      <c r="O320" s="8"/>
      <c r="P320" s="8"/>
      <c r="Q320" s="8"/>
      <c r="R320" s="8"/>
      <c r="S320" s="8"/>
    </row>
    <row r="321" spans="6:19" s="7" customFormat="1">
      <c r="F321" s="23"/>
      <c r="G321" s="23"/>
      <c r="H321" s="23"/>
      <c r="I321" s="9"/>
      <c r="J321" s="9"/>
      <c r="K321" s="8"/>
      <c r="L321" s="8"/>
      <c r="M321" s="8"/>
      <c r="N321" s="8"/>
      <c r="O321" s="8"/>
      <c r="P321" s="8"/>
      <c r="Q321" s="8"/>
      <c r="R321" s="8"/>
      <c r="S321" s="8"/>
    </row>
    <row r="322" spans="6:19" s="7" customFormat="1">
      <c r="F322" s="23"/>
      <c r="G322" s="23"/>
      <c r="H322" s="23"/>
      <c r="I322" s="9"/>
      <c r="J322" s="9"/>
      <c r="K322" s="8"/>
      <c r="L322" s="8"/>
      <c r="M322" s="8"/>
      <c r="N322" s="8"/>
      <c r="O322" s="8"/>
      <c r="P322" s="8"/>
      <c r="Q322" s="8"/>
      <c r="R322" s="8"/>
      <c r="S322" s="8"/>
    </row>
    <row r="323" spans="6:19" s="7" customFormat="1">
      <c r="F323" s="23"/>
      <c r="G323" s="23"/>
      <c r="H323" s="23"/>
      <c r="I323" s="9"/>
      <c r="J323" s="9"/>
      <c r="K323" s="8"/>
      <c r="L323" s="8"/>
      <c r="M323" s="8"/>
      <c r="N323" s="8"/>
      <c r="O323" s="8"/>
      <c r="P323" s="8"/>
      <c r="Q323" s="8"/>
      <c r="R323" s="8"/>
      <c r="S323" s="8"/>
    </row>
    <row r="324" spans="6:19" s="7" customFormat="1">
      <c r="F324" s="23"/>
      <c r="G324" s="23"/>
      <c r="H324" s="23"/>
      <c r="I324" s="9"/>
      <c r="J324" s="9"/>
      <c r="K324" s="8"/>
      <c r="L324" s="8"/>
      <c r="M324" s="8"/>
      <c r="N324" s="8"/>
      <c r="O324" s="8"/>
      <c r="P324" s="8"/>
      <c r="Q324" s="8"/>
      <c r="R324" s="8"/>
      <c r="S324" s="8"/>
    </row>
    <row r="325" spans="6:19" s="7" customFormat="1">
      <c r="F325" s="23"/>
      <c r="G325" s="23"/>
      <c r="H325" s="23"/>
      <c r="I325" s="9"/>
      <c r="J325" s="9"/>
      <c r="K325" s="8"/>
      <c r="L325" s="8"/>
      <c r="M325" s="8"/>
      <c r="N325" s="8"/>
      <c r="O325" s="8"/>
      <c r="P325" s="8"/>
      <c r="Q325" s="8"/>
      <c r="R325" s="8"/>
      <c r="S325" s="8"/>
    </row>
    <row r="326" spans="6:19" s="7" customFormat="1">
      <c r="F326" s="23"/>
      <c r="G326" s="23"/>
      <c r="H326" s="23"/>
      <c r="I326" s="9"/>
      <c r="J326" s="9"/>
      <c r="K326" s="8"/>
      <c r="L326" s="8"/>
      <c r="M326" s="8"/>
      <c r="N326" s="8"/>
      <c r="O326" s="8"/>
      <c r="P326" s="8"/>
      <c r="Q326" s="8"/>
      <c r="R326" s="8"/>
      <c r="S326" s="8"/>
    </row>
    <row r="327" spans="6:19" s="7" customFormat="1">
      <c r="F327" s="23"/>
      <c r="G327" s="23"/>
      <c r="H327" s="23"/>
      <c r="I327" s="9"/>
      <c r="J327" s="9"/>
      <c r="K327" s="8"/>
      <c r="L327" s="8"/>
      <c r="M327" s="8"/>
      <c r="N327" s="8"/>
      <c r="O327" s="8"/>
      <c r="P327" s="8"/>
      <c r="Q327" s="8"/>
      <c r="R327" s="8"/>
      <c r="S327" s="8"/>
    </row>
    <row r="328" spans="6:19" s="7" customFormat="1">
      <c r="F328" s="23"/>
      <c r="G328" s="23"/>
      <c r="H328" s="23"/>
      <c r="I328" s="9"/>
      <c r="J328" s="9"/>
      <c r="K328" s="8"/>
      <c r="L328" s="8"/>
      <c r="M328" s="8"/>
      <c r="N328" s="8"/>
      <c r="O328" s="8"/>
      <c r="P328" s="8"/>
      <c r="Q328" s="8"/>
      <c r="R328" s="8"/>
      <c r="S328" s="8"/>
    </row>
    <row r="329" spans="6:19" s="7" customFormat="1">
      <c r="F329" s="23"/>
      <c r="G329" s="23"/>
      <c r="H329" s="23"/>
      <c r="I329" s="9"/>
      <c r="J329" s="9"/>
      <c r="K329" s="8"/>
      <c r="L329" s="8"/>
      <c r="M329" s="8"/>
      <c r="N329" s="8"/>
      <c r="O329" s="8"/>
      <c r="P329" s="8"/>
      <c r="Q329" s="8"/>
      <c r="R329" s="8"/>
      <c r="S329" s="8"/>
    </row>
    <row r="330" spans="6:19" s="7" customFormat="1">
      <c r="F330" s="23"/>
      <c r="G330" s="23"/>
      <c r="H330" s="23"/>
      <c r="I330" s="9"/>
      <c r="J330" s="9"/>
      <c r="K330" s="8"/>
      <c r="L330" s="8"/>
      <c r="M330" s="8"/>
      <c r="N330" s="8"/>
      <c r="O330" s="8"/>
      <c r="P330" s="8"/>
      <c r="Q330" s="8"/>
      <c r="R330" s="8"/>
      <c r="S330" s="8"/>
    </row>
    <row r="331" spans="6:19" s="7" customFormat="1">
      <c r="F331" s="23"/>
      <c r="G331" s="23"/>
      <c r="H331" s="23"/>
      <c r="I331" s="9"/>
      <c r="J331" s="9"/>
      <c r="K331" s="8"/>
      <c r="L331" s="8"/>
      <c r="M331" s="8"/>
      <c r="N331" s="8"/>
      <c r="O331" s="8"/>
      <c r="P331" s="8"/>
      <c r="Q331" s="8"/>
      <c r="R331" s="8"/>
      <c r="S331" s="8"/>
    </row>
    <row r="332" spans="6:19" s="7" customFormat="1">
      <c r="F332" s="23"/>
      <c r="G332" s="23"/>
      <c r="H332" s="23"/>
      <c r="I332" s="9"/>
      <c r="J332" s="9"/>
      <c r="K332" s="8"/>
      <c r="L332" s="8"/>
      <c r="M332" s="8"/>
      <c r="N332" s="8"/>
      <c r="O332" s="8"/>
      <c r="P332" s="8"/>
      <c r="Q332" s="8"/>
      <c r="R332" s="8"/>
      <c r="S332" s="8"/>
    </row>
    <row r="333" spans="6:19" s="7" customFormat="1">
      <c r="F333" s="23"/>
      <c r="G333" s="23"/>
      <c r="H333" s="23"/>
      <c r="I333" s="9"/>
      <c r="J333" s="9"/>
      <c r="K333" s="8"/>
      <c r="L333" s="8"/>
      <c r="M333" s="8"/>
      <c r="N333" s="8"/>
      <c r="O333" s="8"/>
      <c r="P333" s="8"/>
      <c r="Q333" s="8"/>
      <c r="R333" s="8"/>
      <c r="S333" s="8"/>
    </row>
    <row r="334" spans="6:19" s="7" customFormat="1">
      <c r="F334" s="23"/>
      <c r="G334" s="23"/>
      <c r="H334" s="23"/>
      <c r="I334" s="9"/>
      <c r="J334" s="9"/>
      <c r="K334" s="8"/>
      <c r="L334" s="8"/>
      <c r="M334" s="8"/>
      <c r="N334" s="8"/>
      <c r="O334" s="8"/>
      <c r="P334" s="8"/>
      <c r="Q334" s="8"/>
      <c r="R334" s="8"/>
      <c r="S334" s="8"/>
    </row>
    <row r="335" spans="6:19" s="7" customFormat="1">
      <c r="F335" s="23"/>
      <c r="G335" s="23"/>
      <c r="H335" s="23"/>
      <c r="I335" s="9"/>
      <c r="J335" s="9"/>
      <c r="K335" s="8"/>
      <c r="L335" s="8"/>
      <c r="M335" s="8"/>
      <c r="N335" s="8"/>
      <c r="O335" s="8"/>
      <c r="P335" s="8"/>
      <c r="Q335" s="8"/>
      <c r="R335" s="8"/>
      <c r="S335" s="8"/>
    </row>
    <row r="336" spans="6:19" s="7" customFormat="1">
      <c r="F336" s="23"/>
      <c r="G336" s="23"/>
      <c r="H336" s="23"/>
      <c r="I336" s="9"/>
      <c r="J336" s="9"/>
      <c r="K336" s="8"/>
      <c r="L336" s="8"/>
      <c r="M336" s="8"/>
      <c r="N336" s="8"/>
      <c r="O336" s="8"/>
      <c r="P336" s="8"/>
      <c r="Q336" s="8"/>
      <c r="R336" s="8"/>
      <c r="S336" s="8"/>
    </row>
    <row r="337" spans="6:19" s="7" customFormat="1">
      <c r="F337" s="23"/>
      <c r="G337" s="23"/>
      <c r="H337" s="23"/>
      <c r="I337" s="9"/>
      <c r="J337" s="9"/>
      <c r="K337" s="8"/>
      <c r="L337" s="8"/>
      <c r="M337" s="8"/>
      <c r="N337" s="8"/>
      <c r="O337" s="8"/>
      <c r="P337" s="8"/>
      <c r="Q337" s="8"/>
      <c r="R337" s="8"/>
      <c r="S337" s="8"/>
    </row>
    <row r="338" spans="6:19" s="7" customFormat="1">
      <c r="F338" s="23"/>
      <c r="G338" s="23"/>
      <c r="H338" s="23"/>
      <c r="I338" s="9"/>
      <c r="J338" s="9"/>
      <c r="K338" s="8"/>
      <c r="L338" s="8"/>
      <c r="M338" s="8"/>
      <c r="N338" s="8"/>
      <c r="O338" s="8"/>
      <c r="P338" s="8"/>
      <c r="Q338" s="8"/>
      <c r="R338" s="8"/>
      <c r="S338" s="8"/>
    </row>
    <row r="339" spans="6:19" s="7" customFormat="1">
      <c r="F339" s="23"/>
      <c r="G339" s="23"/>
      <c r="H339" s="23"/>
      <c r="I339" s="9"/>
      <c r="J339" s="9"/>
      <c r="K339" s="8"/>
      <c r="L339" s="8"/>
      <c r="M339" s="8"/>
      <c r="N339" s="8"/>
      <c r="O339" s="8"/>
      <c r="P339" s="8"/>
      <c r="Q339" s="8"/>
      <c r="R339" s="8"/>
      <c r="S339" s="8"/>
    </row>
    <row r="340" spans="6:19" s="7" customFormat="1">
      <c r="F340" s="23"/>
      <c r="G340" s="23"/>
      <c r="H340" s="23"/>
      <c r="I340" s="9"/>
      <c r="J340" s="9"/>
      <c r="K340" s="8"/>
      <c r="L340" s="8"/>
      <c r="M340" s="8"/>
      <c r="N340" s="8"/>
      <c r="O340" s="8"/>
      <c r="P340" s="8"/>
      <c r="Q340" s="8"/>
      <c r="R340" s="8"/>
      <c r="S340" s="8"/>
    </row>
    <row r="341" spans="6:19" s="7" customFormat="1">
      <c r="F341" s="23"/>
      <c r="G341" s="23"/>
      <c r="H341" s="23"/>
      <c r="I341" s="9"/>
      <c r="J341" s="9"/>
      <c r="K341" s="8"/>
      <c r="L341" s="8"/>
      <c r="M341" s="8"/>
      <c r="N341" s="8"/>
      <c r="O341" s="8"/>
      <c r="P341" s="8"/>
      <c r="Q341" s="8"/>
      <c r="R341" s="8"/>
      <c r="S341" s="8"/>
    </row>
    <row r="342" spans="6:19" s="7" customFormat="1">
      <c r="F342" s="23"/>
      <c r="G342" s="23"/>
      <c r="H342" s="23"/>
      <c r="I342" s="9"/>
      <c r="J342" s="9"/>
      <c r="K342" s="8"/>
      <c r="L342" s="8"/>
      <c r="M342" s="8"/>
      <c r="N342" s="8"/>
      <c r="O342" s="8"/>
      <c r="P342" s="8"/>
      <c r="Q342" s="8"/>
      <c r="R342" s="8"/>
      <c r="S342" s="8"/>
    </row>
    <row r="343" spans="6:19" s="7" customFormat="1">
      <c r="F343" s="23"/>
      <c r="G343" s="23"/>
      <c r="H343" s="23"/>
      <c r="I343" s="9"/>
      <c r="J343" s="9"/>
      <c r="K343" s="8"/>
      <c r="L343" s="8"/>
      <c r="M343" s="8"/>
      <c r="N343" s="8"/>
      <c r="O343" s="8"/>
      <c r="P343" s="8"/>
      <c r="Q343" s="8"/>
      <c r="R343" s="8"/>
      <c r="S343" s="8"/>
    </row>
    <row r="344" spans="6:19" s="7" customFormat="1">
      <c r="F344" s="23"/>
      <c r="G344" s="23"/>
      <c r="H344" s="23"/>
      <c r="I344" s="9"/>
      <c r="J344" s="9"/>
      <c r="K344" s="8"/>
      <c r="L344" s="8"/>
      <c r="M344" s="8"/>
      <c r="N344" s="8"/>
      <c r="O344" s="8"/>
      <c r="P344" s="8"/>
      <c r="Q344" s="8"/>
      <c r="R344" s="8"/>
      <c r="S344" s="8"/>
    </row>
    <row r="345" spans="6:19" s="7" customFormat="1">
      <c r="F345" s="23"/>
      <c r="G345" s="23"/>
      <c r="H345" s="23"/>
      <c r="I345" s="9"/>
      <c r="J345" s="9"/>
      <c r="K345" s="8"/>
      <c r="L345" s="8"/>
      <c r="M345" s="8"/>
      <c r="N345" s="8"/>
      <c r="O345" s="8"/>
      <c r="P345" s="8"/>
      <c r="Q345" s="8"/>
      <c r="R345" s="8"/>
      <c r="S345" s="8"/>
    </row>
    <row r="346" spans="6:19" s="7" customFormat="1">
      <c r="F346" s="23"/>
      <c r="G346" s="23"/>
      <c r="H346" s="23"/>
      <c r="I346" s="9"/>
      <c r="J346" s="9"/>
      <c r="K346" s="8"/>
      <c r="L346" s="8"/>
      <c r="M346" s="8"/>
      <c r="N346" s="8"/>
      <c r="O346" s="8"/>
      <c r="P346" s="8"/>
      <c r="Q346" s="8"/>
      <c r="R346" s="8"/>
      <c r="S346" s="8"/>
    </row>
    <row r="347" spans="6:19" s="7" customFormat="1">
      <c r="F347" s="23"/>
      <c r="G347" s="23"/>
      <c r="H347" s="23"/>
      <c r="I347" s="9"/>
      <c r="J347" s="9"/>
      <c r="K347" s="8"/>
      <c r="L347" s="8"/>
      <c r="M347" s="8"/>
      <c r="N347" s="8"/>
      <c r="O347" s="8"/>
      <c r="P347" s="8"/>
      <c r="Q347" s="8"/>
      <c r="R347" s="8"/>
      <c r="S347" s="8"/>
    </row>
    <row r="348" spans="6:19" s="7" customFormat="1">
      <c r="F348" s="23"/>
      <c r="G348" s="23"/>
      <c r="H348" s="23"/>
      <c r="I348" s="9"/>
      <c r="J348" s="9"/>
      <c r="K348" s="8"/>
      <c r="L348" s="8"/>
      <c r="M348" s="8"/>
      <c r="N348" s="8"/>
      <c r="O348" s="8"/>
      <c r="P348" s="8"/>
      <c r="Q348" s="8"/>
      <c r="R348" s="8"/>
      <c r="S348" s="8"/>
    </row>
    <row r="349" spans="6:19" s="7" customFormat="1">
      <c r="F349" s="23"/>
      <c r="G349" s="23"/>
      <c r="H349" s="23"/>
      <c r="I349" s="9"/>
      <c r="J349" s="9"/>
      <c r="K349" s="8"/>
      <c r="L349" s="8"/>
      <c r="M349" s="8"/>
      <c r="N349" s="8"/>
      <c r="O349" s="8"/>
      <c r="P349" s="8"/>
      <c r="Q349" s="8"/>
      <c r="R349" s="8"/>
      <c r="S349" s="8"/>
    </row>
    <row r="350" spans="6:19" s="7" customFormat="1">
      <c r="F350" s="23"/>
      <c r="G350" s="23"/>
      <c r="H350" s="23"/>
      <c r="I350" s="9"/>
      <c r="J350" s="9"/>
      <c r="K350" s="8"/>
      <c r="L350" s="8"/>
      <c r="M350" s="8"/>
      <c r="N350" s="8"/>
      <c r="O350" s="8"/>
      <c r="P350" s="8"/>
      <c r="Q350" s="8"/>
      <c r="R350" s="8"/>
      <c r="S350" s="8"/>
    </row>
    <row r="351" spans="6:19" s="7" customFormat="1">
      <c r="F351" s="23"/>
      <c r="G351" s="23"/>
      <c r="H351" s="23"/>
      <c r="I351" s="9"/>
      <c r="J351" s="9"/>
      <c r="K351" s="8"/>
      <c r="L351" s="8"/>
      <c r="M351" s="8"/>
      <c r="N351" s="8"/>
      <c r="O351" s="8"/>
      <c r="P351" s="8"/>
      <c r="Q351" s="8"/>
      <c r="R351" s="8"/>
      <c r="S351" s="8"/>
    </row>
    <row r="352" spans="6:19" s="7" customFormat="1">
      <c r="F352" s="23"/>
      <c r="G352" s="23"/>
      <c r="H352" s="23"/>
      <c r="I352" s="9"/>
      <c r="J352" s="9"/>
      <c r="K352" s="8"/>
      <c r="L352" s="8"/>
      <c r="M352" s="8"/>
      <c r="N352" s="8"/>
      <c r="O352" s="8"/>
      <c r="P352" s="8"/>
      <c r="Q352" s="8"/>
      <c r="R352" s="8"/>
      <c r="S352" s="8"/>
    </row>
    <row r="353" spans="6:19" s="7" customFormat="1">
      <c r="F353" s="23"/>
      <c r="G353" s="23"/>
      <c r="H353" s="23"/>
      <c r="I353" s="9"/>
      <c r="J353" s="9"/>
      <c r="K353" s="8"/>
      <c r="L353" s="8"/>
      <c r="M353" s="8"/>
      <c r="N353" s="8"/>
      <c r="O353" s="8"/>
      <c r="P353" s="8"/>
      <c r="Q353" s="8"/>
      <c r="R353" s="8"/>
      <c r="S353" s="8"/>
    </row>
    <row r="354" spans="6:19" s="7" customFormat="1">
      <c r="F354" s="23"/>
      <c r="G354" s="23"/>
      <c r="H354" s="23"/>
      <c r="I354" s="9"/>
      <c r="J354" s="9"/>
      <c r="K354" s="8"/>
      <c r="L354" s="8"/>
      <c r="M354" s="8"/>
      <c r="N354" s="8"/>
      <c r="O354" s="8"/>
      <c r="P354" s="8"/>
      <c r="Q354" s="8"/>
      <c r="R354" s="8"/>
      <c r="S354" s="8"/>
    </row>
    <row r="355" spans="6:19" s="7" customFormat="1">
      <c r="F355" s="23"/>
      <c r="G355" s="23"/>
      <c r="H355" s="23"/>
      <c r="I355" s="9"/>
      <c r="J355" s="9"/>
      <c r="K355" s="8"/>
      <c r="L355" s="8"/>
      <c r="M355" s="8"/>
      <c r="N355" s="8"/>
      <c r="O355" s="8"/>
      <c r="P355" s="8"/>
      <c r="Q355" s="8"/>
      <c r="R355" s="8"/>
      <c r="S355" s="8"/>
    </row>
    <row r="356" spans="6:19" s="7" customFormat="1">
      <c r="F356" s="23"/>
      <c r="G356" s="23"/>
      <c r="H356" s="23"/>
      <c r="I356" s="9"/>
      <c r="J356" s="9"/>
      <c r="K356" s="8"/>
      <c r="L356" s="8"/>
      <c r="M356" s="8"/>
      <c r="N356" s="8"/>
      <c r="O356" s="8"/>
      <c r="P356" s="8"/>
      <c r="Q356" s="8"/>
      <c r="R356" s="8"/>
      <c r="S356" s="8"/>
    </row>
    <row r="357" spans="6:19" s="7" customFormat="1">
      <c r="F357" s="23"/>
      <c r="G357" s="23"/>
      <c r="H357" s="23"/>
      <c r="I357" s="9"/>
      <c r="J357" s="9"/>
      <c r="K357" s="8"/>
      <c r="L357" s="8"/>
      <c r="M357" s="8"/>
      <c r="N357" s="8"/>
      <c r="O357" s="8"/>
      <c r="P357" s="8"/>
      <c r="Q357" s="8"/>
      <c r="R357" s="8"/>
      <c r="S357" s="8"/>
    </row>
    <row r="358" spans="6:19" s="7" customFormat="1">
      <c r="F358" s="23"/>
      <c r="G358" s="23"/>
      <c r="H358" s="23"/>
      <c r="I358" s="9"/>
      <c r="J358" s="9"/>
      <c r="K358" s="8"/>
      <c r="L358" s="8"/>
      <c r="M358" s="8"/>
      <c r="N358" s="8"/>
      <c r="O358" s="8"/>
      <c r="P358" s="8"/>
      <c r="Q358" s="8"/>
      <c r="R358" s="8"/>
      <c r="S358" s="8"/>
    </row>
    <row r="359" spans="6:19" s="7" customFormat="1">
      <c r="F359" s="23"/>
      <c r="G359" s="23"/>
      <c r="H359" s="23"/>
      <c r="I359" s="9"/>
      <c r="J359" s="9"/>
      <c r="K359" s="8"/>
      <c r="L359" s="8"/>
      <c r="M359" s="8"/>
      <c r="N359" s="8"/>
      <c r="O359" s="8"/>
      <c r="P359" s="8"/>
      <c r="Q359" s="8"/>
      <c r="R359" s="8"/>
      <c r="S359" s="8"/>
    </row>
    <row r="360" spans="6:19" s="7" customFormat="1">
      <c r="F360" s="23"/>
      <c r="G360" s="23"/>
      <c r="H360" s="23"/>
      <c r="I360" s="9"/>
      <c r="J360" s="9"/>
      <c r="K360" s="8"/>
      <c r="L360" s="8"/>
      <c r="M360" s="8"/>
      <c r="N360" s="8"/>
      <c r="O360" s="8"/>
      <c r="P360" s="8"/>
      <c r="Q360" s="8"/>
      <c r="R360" s="8"/>
      <c r="S360" s="8"/>
    </row>
    <row r="361" spans="6:19" s="7" customFormat="1">
      <c r="F361" s="23"/>
      <c r="G361" s="23"/>
      <c r="H361" s="23"/>
      <c r="I361" s="9"/>
      <c r="J361" s="9"/>
      <c r="K361" s="8"/>
      <c r="L361" s="8"/>
      <c r="M361" s="8"/>
      <c r="N361" s="8"/>
      <c r="O361" s="8"/>
      <c r="P361" s="8"/>
      <c r="Q361" s="8"/>
      <c r="R361" s="8"/>
      <c r="S361" s="8"/>
    </row>
    <row r="362" spans="6:19" s="7" customFormat="1">
      <c r="F362" s="23"/>
      <c r="G362" s="23"/>
      <c r="H362" s="23"/>
      <c r="I362" s="9"/>
      <c r="J362" s="9"/>
      <c r="K362" s="8"/>
      <c r="L362" s="8"/>
      <c r="M362" s="8"/>
      <c r="N362" s="8"/>
      <c r="O362" s="8"/>
      <c r="P362" s="8"/>
      <c r="Q362" s="8"/>
      <c r="R362" s="8"/>
      <c r="S362" s="8"/>
    </row>
    <row r="363" spans="6:19" s="7" customFormat="1">
      <c r="F363" s="23"/>
      <c r="G363" s="23"/>
      <c r="H363" s="23"/>
      <c r="I363" s="9"/>
      <c r="J363" s="9"/>
      <c r="K363" s="8"/>
      <c r="L363" s="8"/>
      <c r="M363" s="8"/>
      <c r="N363" s="8"/>
      <c r="O363" s="8"/>
      <c r="P363" s="8"/>
      <c r="Q363" s="8"/>
      <c r="R363" s="8"/>
      <c r="S363" s="8"/>
    </row>
    <row r="364" spans="6:19" s="7" customFormat="1">
      <c r="F364" s="23"/>
      <c r="G364" s="23"/>
      <c r="H364" s="23"/>
      <c r="I364" s="9"/>
      <c r="J364" s="9"/>
      <c r="K364" s="8"/>
      <c r="L364" s="8"/>
      <c r="M364" s="8"/>
      <c r="N364" s="8"/>
      <c r="O364" s="8"/>
      <c r="P364" s="8"/>
      <c r="Q364" s="8"/>
      <c r="R364" s="8"/>
      <c r="S364" s="8"/>
    </row>
    <row r="365" spans="6:19" s="7" customFormat="1">
      <c r="F365" s="23"/>
      <c r="G365" s="23"/>
      <c r="H365" s="23"/>
      <c r="I365" s="9"/>
      <c r="J365" s="9"/>
      <c r="K365" s="8"/>
      <c r="L365" s="8"/>
      <c r="M365" s="8"/>
      <c r="N365" s="8"/>
      <c r="O365" s="8"/>
      <c r="P365" s="8"/>
      <c r="Q365" s="8"/>
      <c r="R365" s="8"/>
      <c r="S365" s="8"/>
    </row>
    <row r="366" spans="6:19" s="7" customFormat="1">
      <c r="F366" s="23"/>
      <c r="G366" s="23"/>
      <c r="H366" s="23"/>
      <c r="I366" s="9"/>
      <c r="J366" s="9"/>
      <c r="K366" s="8"/>
      <c r="L366" s="8"/>
      <c r="M366" s="8"/>
      <c r="N366" s="8"/>
      <c r="O366" s="8"/>
      <c r="P366" s="8"/>
      <c r="Q366" s="8"/>
      <c r="R366" s="8"/>
      <c r="S366" s="8"/>
    </row>
    <row r="367" spans="6:19" s="7" customFormat="1">
      <c r="F367" s="23"/>
      <c r="G367" s="23"/>
      <c r="H367" s="23"/>
      <c r="I367" s="9"/>
      <c r="J367" s="9"/>
      <c r="K367" s="8"/>
      <c r="L367" s="8"/>
      <c r="M367" s="8"/>
      <c r="N367" s="8"/>
      <c r="O367" s="8"/>
      <c r="P367" s="8"/>
      <c r="Q367" s="8"/>
      <c r="R367" s="8"/>
      <c r="S367" s="8"/>
    </row>
    <row r="368" spans="6:19" s="7" customFormat="1">
      <c r="F368" s="23"/>
      <c r="G368" s="23"/>
      <c r="H368" s="23"/>
      <c r="I368" s="9"/>
      <c r="J368" s="9"/>
      <c r="K368" s="8"/>
      <c r="L368" s="8"/>
      <c r="M368" s="8"/>
      <c r="N368" s="8"/>
      <c r="O368" s="8"/>
      <c r="P368" s="8"/>
      <c r="Q368" s="8"/>
      <c r="R368" s="8"/>
      <c r="S368" s="8"/>
    </row>
    <row r="369" spans="6:19" s="7" customFormat="1">
      <c r="F369" s="23"/>
      <c r="G369" s="23"/>
      <c r="H369" s="23"/>
      <c r="I369" s="9"/>
      <c r="J369" s="9"/>
      <c r="K369" s="8"/>
      <c r="L369" s="8"/>
      <c r="M369" s="8"/>
      <c r="N369" s="8"/>
      <c r="O369" s="8"/>
      <c r="P369" s="8"/>
      <c r="Q369" s="8"/>
      <c r="R369" s="8"/>
      <c r="S369" s="8"/>
    </row>
    <row r="370" spans="6:19" s="7" customFormat="1">
      <c r="F370" s="23"/>
      <c r="G370" s="23"/>
      <c r="H370" s="23"/>
      <c r="I370" s="9"/>
      <c r="J370" s="9"/>
      <c r="K370" s="8"/>
      <c r="L370" s="8"/>
      <c r="M370" s="8"/>
      <c r="N370" s="8"/>
      <c r="O370" s="8"/>
      <c r="P370" s="8"/>
      <c r="Q370" s="8"/>
      <c r="R370" s="8"/>
      <c r="S370" s="8"/>
    </row>
    <row r="371" spans="6:19" s="7" customFormat="1">
      <c r="F371" s="23"/>
      <c r="G371" s="23"/>
      <c r="H371" s="23"/>
      <c r="I371" s="9"/>
      <c r="J371" s="9"/>
      <c r="K371" s="8"/>
      <c r="L371" s="8"/>
      <c r="M371" s="8"/>
      <c r="N371" s="8"/>
      <c r="O371" s="8"/>
      <c r="P371" s="8"/>
      <c r="Q371" s="8"/>
      <c r="R371" s="8"/>
      <c r="S371" s="8"/>
    </row>
    <row r="372" spans="6:19" s="7" customFormat="1">
      <c r="F372" s="23"/>
      <c r="G372" s="23"/>
      <c r="H372" s="23"/>
      <c r="I372" s="9"/>
      <c r="J372" s="9"/>
      <c r="K372" s="8"/>
      <c r="L372" s="8"/>
      <c r="M372" s="8"/>
      <c r="N372" s="8"/>
      <c r="O372" s="8"/>
      <c r="P372" s="8"/>
      <c r="Q372" s="8"/>
      <c r="R372" s="8"/>
      <c r="S372" s="8"/>
    </row>
    <row r="373" spans="6:19" s="7" customFormat="1">
      <c r="F373" s="23"/>
      <c r="G373" s="23"/>
      <c r="H373" s="23"/>
      <c r="I373" s="9"/>
      <c r="J373" s="9"/>
      <c r="K373" s="8"/>
      <c r="L373" s="8"/>
      <c r="M373" s="8"/>
      <c r="N373" s="8"/>
      <c r="O373" s="8"/>
      <c r="P373" s="8"/>
      <c r="Q373" s="8"/>
      <c r="R373" s="8"/>
      <c r="S373" s="8"/>
    </row>
    <row r="374" spans="6:19" s="7" customFormat="1">
      <c r="F374" s="23"/>
      <c r="G374" s="23"/>
      <c r="H374" s="23"/>
      <c r="I374" s="9"/>
      <c r="J374" s="9"/>
      <c r="K374" s="8"/>
      <c r="L374" s="8"/>
      <c r="M374" s="8"/>
      <c r="N374" s="8"/>
      <c r="O374" s="8"/>
      <c r="P374" s="8"/>
      <c r="Q374" s="8"/>
      <c r="R374" s="8"/>
      <c r="S374" s="8"/>
    </row>
    <row r="375" spans="6:19" s="7" customFormat="1">
      <c r="F375" s="23"/>
      <c r="G375" s="23"/>
      <c r="H375" s="23"/>
      <c r="I375" s="9"/>
      <c r="J375" s="9"/>
      <c r="K375" s="8"/>
      <c r="L375" s="8"/>
      <c r="M375" s="8"/>
      <c r="N375" s="8"/>
      <c r="O375" s="8"/>
      <c r="P375" s="8"/>
      <c r="Q375" s="8"/>
      <c r="R375" s="8"/>
      <c r="S375" s="8"/>
    </row>
    <row r="376" spans="6:19" s="7" customFormat="1">
      <c r="F376" s="23"/>
      <c r="G376" s="23"/>
      <c r="H376" s="23"/>
      <c r="I376" s="9"/>
      <c r="J376" s="9"/>
      <c r="K376" s="8"/>
      <c r="L376" s="8"/>
      <c r="M376" s="8"/>
      <c r="N376" s="8"/>
      <c r="O376" s="8"/>
      <c r="P376" s="8"/>
      <c r="Q376" s="8"/>
      <c r="R376" s="8"/>
      <c r="S376" s="8"/>
    </row>
    <row r="377" spans="6:19" s="7" customFormat="1">
      <c r="F377" s="23"/>
      <c r="G377" s="23"/>
      <c r="H377" s="23"/>
      <c r="I377" s="9"/>
      <c r="J377" s="9"/>
      <c r="K377" s="8"/>
      <c r="L377" s="8"/>
      <c r="M377" s="8"/>
      <c r="N377" s="8"/>
      <c r="O377" s="8"/>
      <c r="P377" s="8"/>
      <c r="Q377" s="8"/>
      <c r="R377" s="8"/>
      <c r="S377" s="8"/>
    </row>
    <row r="378" spans="6:19" s="7" customFormat="1">
      <c r="F378" s="23"/>
      <c r="G378" s="23"/>
      <c r="H378" s="23"/>
      <c r="I378" s="9"/>
      <c r="J378" s="9"/>
      <c r="K378" s="8"/>
      <c r="L378" s="8"/>
      <c r="M378" s="8"/>
      <c r="N378" s="8"/>
      <c r="O378" s="8"/>
      <c r="P378" s="8"/>
      <c r="Q378" s="8"/>
      <c r="R378" s="8"/>
      <c r="S378" s="8"/>
    </row>
    <row r="379" spans="6:19" s="7" customFormat="1">
      <c r="F379" s="23"/>
      <c r="G379" s="23"/>
      <c r="H379" s="23"/>
      <c r="I379" s="9"/>
      <c r="J379" s="9"/>
      <c r="K379" s="8"/>
      <c r="L379" s="8"/>
      <c r="M379" s="8"/>
      <c r="N379" s="8"/>
      <c r="O379" s="8"/>
      <c r="P379" s="8"/>
      <c r="Q379" s="8"/>
      <c r="R379" s="8"/>
      <c r="S379" s="8"/>
    </row>
    <row r="380" spans="6:19" s="7" customFormat="1">
      <c r="F380" s="23"/>
      <c r="G380" s="23"/>
      <c r="H380" s="23"/>
      <c r="I380" s="9"/>
      <c r="J380" s="9"/>
      <c r="K380" s="8"/>
      <c r="L380" s="8"/>
      <c r="M380" s="8"/>
      <c r="N380" s="8"/>
      <c r="O380" s="8"/>
      <c r="P380" s="8"/>
      <c r="Q380" s="8"/>
      <c r="R380" s="8"/>
      <c r="S380" s="8"/>
    </row>
    <row r="381" spans="6:19" s="7" customFormat="1">
      <c r="F381" s="23"/>
      <c r="G381" s="23"/>
      <c r="H381" s="23"/>
      <c r="I381" s="9"/>
      <c r="J381" s="9"/>
      <c r="K381" s="8"/>
      <c r="L381" s="8"/>
      <c r="M381" s="8"/>
      <c r="N381" s="8"/>
      <c r="O381" s="8"/>
      <c r="P381" s="8"/>
      <c r="Q381" s="8"/>
      <c r="R381" s="8"/>
      <c r="S381" s="8"/>
    </row>
    <row r="382" spans="6:19" s="7" customFormat="1">
      <c r="F382" s="23"/>
      <c r="G382" s="23"/>
      <c r="H382" s="23"/>
      <c r="I382" s="9"/>
      <c r="J382" s="9"/>
      <c r="K382" s="8"/>
      <c r="L382" s="8"/>
      <c r="M382" s="8"/>
      <c r="N382" s="8"/>
      <c r="O382" s="8"/>
      <c r="P382" s="8"/>
      <c r="Q382" s="8"/>
      <c r="R382" s="8"/>
      <c r="S382" s="8"/>
    </row>
    <row r="383" spans="6:19" s="7" customFormat="1">
      <c r="F383" s="23"/>
      <c r="G383" s="23"/>
      <c r="H383" s="23"/>
      <c r="I383" s="9"/>
      <c r="J383" s="9"/>
      <c r="K383" s="8"/>
      <c r="L383" s="8"/>
      <c r="M383" s="8"/>
      <c r="N383" s="8"/>
      <c r="O383" s="8"/>
      <c r="P383" s="8"/>
      <c r="Q383" s="8"/>
      <c r="R383" s="8"/>
      <c r="S383" s="8"/>
    </row>
    <row r="384" spans="6:19" s="7" customFormat="1">
      <c r="F384" s="23"/>
      <c r="G384" s="23"/>
      <c r="H384" s="23"/>
      <c r="I384" s="9"/>
      <c r="J384" s="9"/>
      <c r="K384" s="8"/>
      <c r="L384" s="8"/>
      <c r="M384" s="8"/>
      <c r="N384" s="8"/>
      <c r="O384" s="8"/>
      <c r="P384" s="8"/>
      <c r="Q384" s="8"/>
      <c r="R384" s="8"/>
      <c r="S384" s="8"/>
    </row>
    <row r="385" spans="6:19" s="7" customFormat="1">
      <c r="F385" s="23"/>
      <c r="G385" s="23"/>
      <c r="H385" s="23"/>
      <c r="I385" s="9"/>
      <c r="J385" s="9"/>
      <c r="K385" s="8"/>
      <c r="L385" s="8"/>
      <c r="M385" s="8"/>
      <c r="N385" s="8"/>
      <c r="O385" s="8"/>
      <c r="P385" s="8"/>
      <c r="Q385" s="8"/>
      <c r="R385" s="8"/>
      <c r="S385" s="8"/>
    </row>
    <row r="386" spans="6:19" s="7" customFormat="1">
      <c r="F386" s="23"/>
      <c r="G386" s="23"/>
      <c r="H386" s="23"/>
      <c r="I386" s="9"/>
      <c r="J386" s="9"/>
      <c r="K386" s="8"/>
      <c r="L386" s="8"/>
      <c r="M386" s="8"/>
      <c r="N386" s="8"/>
      <c r="O386" s="8"/>
      <c r="P386" s="8"/>
      <c r="Q386" s="8"/>
      <c r="R386" s="8"/>
      <c r="S386" s="8"/>
    </row>
    <row r="387" spans="6:19" s="7" customFormat="1">
      <c r="F387" s="23"/>
      <c r="G387" s="23"/>
      <c r="H387" s="23"/>
      <c r="I387" s="9"/>
      <c r="J387" s="9"/>
      <c r="K387" s="8"/>
      <c r="L387" s="8"/>
      <c r="M387" s="8"/>
      <c r="N387" s="8"/>
      <c r="O387" s="8"/>
      <c r="P387" s="8"/>
      <c r="Q387" s="8"/>
      <c r="R387" s="8"/>
      <c r="S387" s="8"/>
    </row>
    <row r="388" spans="6:19" s="7" customFormat="1">
      <c r="F388" s="23"/>
      <c r="G388" s="23"/>
      <c r="H388" s="23"/>
      <c r="I388" s="9"/>
      <c r="J388" s="9"/>
      <c r="K388" s="8"/>
      <c r="L388" s="8"/>
      <c r="M388" s="8"/>
      <c r="N388" s="8"/>
      <c r="O388" s="8"/>
      <c r="P388" s="8"/>
      <c r="Q388" s="8"/>
      <c r="R388" s="8"/>
      <c r="S388" s="8"/>
    </row>
    <row r="389" spans="6:19" s="7" customFormat="1">
      <c r="F389" s="23"/>
      <c r="G389" s="23"/>
      <c r="H389" s="23"/>
      <c r="I389" s="9"/>
      <c r="J389" s="9"/>
      <c r="K389" s="8"/>
      <c r="L389" s="8"/>
      <c r="M389" s="8"/>
      <c r="N389" s="8"/>
      <c r="O389" s="8"/>
      <c r="P389" s="8"/>
      <c r="Q389" s="8"/>
      <c r="R389" s="8"/>
      <c r="S389" s="8"/>
    </row>
    <row r="390" spans="6:19" s="7" customFormat="1">
      <c r="F390" s="23"/>
      <c r="G390" s="23"/>
      <c r="H390" s="23"/>
      <c r="I390" s="9"/>
      <c r="J390" s="9"/>
      <c r="K390" s="8"/>
      <c r="L390" s="8"/>
      <c r="M390" s="8"/>
      <c r="N390" s="8"/>
      <c r="O390" s="8"/>
      <c r="P390" s="8"/>
      <c r="Q390" s="8"/>
      <c r="R390" s="8"/>
      <c r="S390" s="8"/>
    </row>
    <row r="391" spans="6:19" s="7" customFormat="1">
      <c r="F391" s="23"/>
      <c r="G391" s="23"/>
      <c r="H391" s="23"/>
      <c r="I391" s="9"/>
      <c r="J391" s="9"/>
      <c r="K391" s="8"/>
      <c r="L391" s="8"/>
      <c r="M391" s="8"/>
      <c r="N391" s="8"/>
      <c r="O391" s="8"/>
      <c r="P391" s="8"/>
      <c r="Q391" s="8"/>
      <c r="R391" s="8"/>
      <c r="S391" s="8"/>
    </row>
    <row r="392" spans="6:19" s="7" customFormat="1">
      <c r="F392" s="23"/>
      <c r="G392" s="23"/>
      <c r="H392" s="23"/>
      <c r="I392" s="9"/>
      <c r="J392" s="9"/>
      <c r="K392" s="8"/>
      <c r="L392" s="8"/>
      <c r="M392" s="8"/>
      <c r="N392" s="8"/>
      <c r="O392" s="8"/>
      <c r="P392" s="8"/>
      <c r="Q392" s="8"/>
      <c r="R392" s="8"/>
      <c r="S392" s="8"/>
    </row>
    <row r="393" spans="6:19" s="7" customFormat="1">
      <c r="F393" s="23"/>
      <c r="G393" s="23"/>
      <c r="H393" s="23"/>
      <c r="I393" s="9"/>
      <c r="J393" s="9"/>
      <c r="K393" s="8"/>
      <c r="L393" s="8"/>
      <c r="M393" s="8"/>
      <c r="N393" s="8"/>
      <c r="O393" s="8"/>
      <c r="P393" s="8"/>
      <c r="Q393" s="8"/>
      <c r="R393" s="8"/>
      <c r="S393" s="8"/>
    </row>
    <row r="394" spans="6:19" s="7" customFormat="1">
      <c r="F394" s="23"/>
      <c r="G394" s="23"/>
      <c r="H394" s="23"/>
      <c r="I394" s="9"/>
      <c r="J394" s="9"/>
      <c r="K394" s="8"/>
      <c r="L394" s="8"/>
      <c r="M394" s="8"/>
      <c r="N394" s="8"/>
      <c r="O394" s="8"/>
      <c r="P394" s="8"/>
      <c r="Q394" s="8"/>
      <c r="R394" s="8"/>
      <c r="S394" s="8"/>
    </row>
    <row r="395" spans="6:19" s="7" customFormat="1">
      <c r="F395" s="23"/>
      <c r="G395" s="23"/>
      <c r="H395" s="23"/>
      <c r="I395" s="9"/>
      <c r="J395" s="9"/>
      <c r="K395" s="8"/>
      <c r="L395" s="8"/>
      <c r="M395" s="8"/>
      <c r="N395" s="8"/>
      <c r="O395" s="8"/>
      <c r="P395" s="8"/>
      <c r="Q395" s="8"/>
      <c r="R395" s="8"/>
      <c r="S395" s="8"/>
    </row>
    <row r="396" spans="6:19" s="7" customFormat="1">
      <c r="F396" s="23"/>
      <c r="G396" s="23"/>
      <c r="H396" s="23"/>
      <c r="I396" s="9"/>
      <c r="J396" s="9"/>
      <c r="K396" s="8"/>
      <c r="L396" s="8"/>
      <c r="M396" s="8"/>
      <c r="N396" s="8"/>
      <c r="O396" s="8"/>
      <c r="P396" s="8"/>
      <c r="Q396" s="8"/>
      <c r="R396" s="8"/>
      <c r="S396" s="8"/>
    </row>
    <row r="397" spans="6:19" s="7" customFormat="1">
      <c r="F397" s="23"/>
      <c r="G397" s="23"/>
      <c r="H397" s="23"/>
      <c r="I397" s="9"/>
      <c r="J397" s="9"/>
      <c r="K397" s="8"/>
      <c r="L397" s="8"/>
      <c r="M397" s="8"/>
      <c r="N397" s="8"/>
      <c r="O397" s="8"/>
      <c r="P397" s="8"/>
      <c r="Q397" s="8"/>
      <c r="R397" s="8"/>
      <c r="S397" s="8"/>
    </row>
    <row r="398" spans="6:19" s="7" customFormat="1">
      <c r="F398" s="23"/>
      <c r="G398" s="23"/>
      <c r="H398" s="23"/>
      <c r="I398" s="9"/>
      <c r="J398" s="9"/>
      <c r="K398" s="8"/>
      <c r="L398" s="8"/>
      <c r="M398" s="8"/>
      <c r="N398" s="8"/>
      <c r="O398" s="8"/>
      <c r="P398" s="8"/>
      <c r="Q398" s="8"/>
      <c r="R398" s="8"/>
      <c r="S398" s="8"/>
    </row>
    <row r="399" spans="6:19" s="7" customFormat="1">
      <c r="F399" s="23"/>
      <c r="G399" s="23"/>
      <c r="H399" s="23"/>
      <c r="I399" s="9"/>
      <c r="J399" s="9"/>
      <c r="K399" s="8"/>
      <c r="L399" s="8"/>
      <c r="M399" s="8"/>
      <c r="N399" s="8"/>
      <c r="O399" s="8"/>
      <c r="P399" s="8"/>
      <c r="Q399" s="8"/>
      <c r="R399" s="8"/>
      <c r="S399" s="8"/>
    </row>
    <row r="400" spans="6:19" s="7" customFormat="1">
      <c r="F400" s="23"/>
      <c r="G400" s="23"/>
      <c r="H400" s="23"/>
      <c r="I400" s="9"/>
      <c r="J400" s="9"/>
      <c r="K400" s="8"/>
      <c r="L400" s="8"/>
      <c r="M400" s="8"/>
      <c r="N400" s="8"/>
      <c r="O400" s="8"/>
      <c r="P400" s="8"/>
      <c r="Q400" s="8"/>
      <c r="R400" s="8"/>
      <c r="S400" s="8"/>
    </row>
    <row r="401" spans="6:19" s="7" customFormat="1">
      <c r="F401" s="23"/>
      <c r="G401" s="23"/>
      <c r="H401" s="23"/>
      <c r="I401" s="9"/>
      <c r="J401" s="9"/>
      <c r="K401" s="8"/>
      <c r="L401" s="8"/>
      <c r="M401" s="8"/>
      <c r="N401" s="8"/>
      <c r="O401" s="8"/>
      <c r="P401" s="8"/>
      <c r="Q401" s="8"/>
      <c r="R401" s="8"/>
      <c r="S401" s="8"/>
    </row>
    <row r="402" spans="6:19" s="7" customFormat="1">
      <c r="F402" s="23"/>
      <c r="G402" s="23"/>
      <c r="H402" s="23"/>
      <c r="I402" s="9"/>
      <c r="J402" s="9"/>
      <c r="K402" s="8"/>
      <c r="L402" s="8"/>
      <c r="M402" s="8"/>
      <c r="N402" s="8"/>
      <c r="O402" s="8"/>
      <c r="P402" s="8"/>
      <c r="Q402" s="8"/>
      <c r="R402" s="8"/>
      <c r="S402" s="8"/>
    </row>
    <row r="403" spans="6:19" s="7" customFormat="1">
      <c r="F403" s="23"/>
      <c r="G403" s="23"/>
      <c r="H403" s="23"/>
      <c r="I403" s="9"/>
      <c r="J403" s="9"/>
      <c r="K403" s="8"/>
      <c r="L403" s="8"/>
      <c r="M403" s="8"/>
      <c r="N403" s="8"/>
      <c r="O403" s="8"/>
      <c r="P403" s="8"/>
      <c r="Q403" s="8"/>
      <c r="R403" s="8"/>
      <c r="S403" s="8"/>
    </row>
    <row r="404" spans="6:19" s="7" customFormat="1">
      <c r="F404" s="23"/>
      <c r="G404" s="23"/>
      <c r="H404" s="23"/>
      <c r="I404" s="9"/>
      <c r="J404" s="9"/>
      <c r="K404" s="8"/>
      <c r="L404" s="8"/>
      <c r="M404" s="8"/>
      <c r="N404" s="8"/>
      <c r="O404" s="8"/>
      <c r="P404" s="8"/>
      <c r="Q404" s="8"/>
      <c r="R404" s="8"/>
      <c r="S404" s="8"/>
    </row>
    <row r="405" spans="6:19" s="7" customFormat="1">
      <c r="F405" s="23"/>
      <c r="G405" s="23"/>
      <c r="H405" s="23"/>
      <c r="I405" s="9"/>
      <c r="J405" s="9"/>
      <c r="K405" s="8"/>
      <c r="L405" s="8"/>
      <c r="M405" s="8"/>
      <c r="N405" s="8"/>
      <c r="O405" s="8"/>
      <c r="P405" s="8"/>
      <c r="Q405" s="8"/>
      <c r="R405" s="8"/>
      <c r="S405" s="8"/>
    </row>
    <row r="406" spans="6:19" s="7" customFormat="1">
      <c r="F406" s="23"/>
      <c r="G406" s="23"/>
      <c r="H406" s="23"/>
      <c r="I406" s="9"/>
      <c r="J406" s="9"/>
      <c r="K406" s="8"/>
      <c r="L406" s="8"/>
      <c r="M406" s="8"/>
      <c r="N406" s="8"/>
      <c r="O406" s="8"/>
      <c r="P406" s="8"/>
      <c r="Q406" s="8"/>
      <c r="R406" s="8"/>
      <c r="S406" s="8"/>
    </row>
    <row r="407" spans="6:19" s="7" customFormat="1">
      <c r="F407" s="23"/>
      <c r="G407" s="23"/>
      <c r="H407" s="23"/>
      <c r="I407" s="9"/>
      <c r="J407" s="9"/>
      <c r="K407" s="8"/>
      <c r="L407" s="8"/>
      <c r="M407" s="8"/>
      <c r="N407" s="8"/>
      <c r="O407" s="8"/>
      <c r="P407" s="8"/>
      <c r="Q407" s="8"/>
      <c r="R407" s="8"/>
      <c r="S407" s="8"/>
    </row>
    <row r="408" spans="6:19" s="7" customFormat="1">
      <c r="F408" s="23"/>
      <c r="G408" s="23"/>
      <c r="H408" s="23"/>
      <c r="I408" s="9"/>
      <c r="J408" s="9"/>
      <c r="K408" s="8"/>
      <c r="L408" s="8"/>
      <c r="M408" s="8"/>
      <c r="N408" s="8"/>
      <c r="O408" s="8"/>
      <c r="P408" s="8"/>
      <c r="Q408" s="8"/>
      <c r="R408" s="8"/>
      <c r="S408" s="8"/>
    </row>
    <row r="409" spans="6:19" s="7" customFormat="1">
      <c r="F409" s="23"/>
      <c r="G409" s="23"/>
      <c r="H409" s="23"/>
      <c r="I409" s="9"/>
      <c r="J409" s="9"/>
      <c r="K409" s="8"/>
      <c r="L409" s="8"/>
      <c r="M409" s="8"/>
      <c r="N409" s="8"/>
      <c r="O409" s="8"/>
      <c r="P409" s="8"/>
      <c r="Q409" s="8"/>
      <c r="R409" s="8"/>
      <c r="S409" s="8"/>
    </row>
    <row r="410" spans="6:19" s="7" customFormat="1">
      <c r="F410" s="23"/>
      <c r="G410" s="23"/>
      <c r="H410" s="23"/>
      <c r="I410" s="9"/>
      <c r="J410" s="9"/>
      <c r="K410" s="8"/>
      <c r="L410" s="8"/>
      <c r="M410" s="8"/>
      <c r="N410" s="8"/>
      <c r="O410" s="8"/>
      <c r="P410" s="8"/>
      <c r="Q410" s="8"/>
      <c r="R410" s="8"/>
      <c r="S410" s="8"/>
    </row>
    <row r="411" spans="6:19" s="7" customFormat="1">
      <c r="F411" s="23"/>
      <c r="G411" s="23"/>
      <c r="H411" s="23"/>
      <c r="I411" s="9"/>
      <c r="J411" s="9"/>
      <c r="K411" s="8"/>
      <c r="L411" s="8"/>
      <c r="M411" s="8"/>
      <c r="N411" s="8"/>
      <c r="O411" s="8"/>
      <c r="P411" s="8"/>
      <c r="Q411" s="8"/>
      <c r="R411" s="8"/>
      <c r="S411" s="8"/>
    </row>
    <row r="412" spans="6:19" s="7" customFormat="1">
      <c r="F412" s="23"/>
      <c r="G412" s="23"/>
      <c r="H412" s="23"/>
      <c r="I412" s="9"/>
      <c r="J412" s="9"/>
      <c r="K412" s="8"/>
      <c r="L412" s="8"/>
      <c r="M412" s="8"/>
      <c r="N412" s="8"/>
      <c r="O412" s="8"/>
      <c r="P412" s="8"/>
      <c r="Q412" s="8"/>
      <c r="R412" s="8"/>
      <c r="S412" s="8"/>
    </row>
    <row r="413" spans="6:19" s="7" customFormat="1">
      <c r="F413" s="23"/>
      <c r="G413" s="23"/>
      <c r="H413" s="23"/>
      <c r="I413" s="9"/>
      <c r="J413" s="9"/>
      <c r="K413" s="8"/>
      <c r="L413" s="8"/>
      <c r="M413" s="8"/>
      <c r="N413" s="8"/>
      <c r="O413" s="8"/>
      <c r="P413" s="8"/>
      <c r="Q413" s="8"/>
      <c r="R413" s="8"/>
      <c r="S413" s="8"/>
    </row>
    <row r="414" spans="6:19" s="7" customFormat="1">
      <c r="F414" s="23"/>
      <c r="G414" s="23"/>
      <c r="H414" s="23"/>
      <c r="I414" s="9"/>
      <c r="J414" s="9"/>
      <c r="K414" s="8"/>
      <c r="L414" s="8"/>
      <c r="M414" s="8"/>
      <c r="N414" s="8"/>
      <c r="O414" s="8"/>
      <c r="P414" s="8"/>
      <c r="Q414" s="8"/>
      <c r="R414" s="8"/>
      <c r="S414" s="8"/>
    </row>
    <row r="415" spans="6:19" s="7" customFormat="1">
      <c r="F415" s="23"/>
      <c r="G415" s="23"/>
      <c r="H415" s="23"/>
      <c r="I415" s="9"/>
      <c r="J415" s="9"/>
      <c r="K415" s="8"/>
      <c r="L415" s="8"/>
      <c r="M415" s="8"/>
      <c r="N415" s="8"/>
      <c r="O415" s="8"/>
      <c r="P415" s="8"/>
      <c r="Q415" s="8"/>
      <c r="R415" s="8"/>
      <c r="S415" s="8"/>
    </row>
    <row r="416" spans="6:19" s="7" customFormat="1">
      <c r="F416" s="23"/>
      <c r="G416" s="23"/>
      <c r="H416" s="23"/>
      <c r="I416" s="9"/>
      <c r="J416" s="9"/>
      <c r="K416" s="8"/>
      <c r="L416" s="8"/>
      <c r="M416" s="8"/>
      <c r="N416" s="8"/>
      <c r="O416" s="8"/>
      <c r="P416" s="8"/>
      <c r="Q416" s="8"/>
      <c r="R416" s="8"/>
      <c r="S416" s="8"/>
    </row>
    <row r="417" spans="6:19" s="7" customFormat="1">
      <c r="F417" s="23"/>
      <c r="G417" s="23"/>
      <c r="H417" s="23"/>
      <c r="I417" s="9"/>
      <c r="J417" s="9"/>
      <c r="K417" s="8"/>
      <c r="L417" s="8"/>
      <c r="M417" s="8"/>
      <c r="N417" s="8"/>
      <c r="O417" s="8"/>
      <c r="P417" s="8"/>
      <c r="Q417" s="8"/>
      <c r="R417" s="8"/>
      <c r="S417" s="8"/>
    </row>
    <row r="418" spans="6:19" s="7" customFormat="1">
      <c r="F418" s="23"/>
      <c r="G418" s="23"/>
      <c r="H418" s="23"/>
      <c r="I418" s="9"/>
      <c r="J418" s="9"/>
      <c r="K418" s="8"/>
      <c r="L418" s="8"/>
      <c r="M418" s="8"/>
      <c r="N418" s="8"/>
      <c r="O418" s="8"/>
      <c r="P418" s="8"/>
      <c r="Q418" s="8"/>
      <c r="R418" s="8"/>
      <c r="S418" s="8"/>
    </row>
    <row r="419" spans="6:19" s="7" customFormat="1">
      <c r="F419" s="23"/>
      <c r="G419" s="23"/>
      <c r="H419" s="23"/>
      <c r="I419" s="9"/>
      <c r="J419" s="9"/>
      <c r="K419" s="8"/>
      <c r="L419" s="8"/>
      <c r="M419" s="8"/>
      <c r="N419" s="8"/>
      <c r="O419" s="8"/>
      <c r="P419" s="8"/>
      <c r="Q419" s="8"/>
      <c r="R419" s="8"/>
      <c r="S419" s="8"/>
    </row>
    <row r="420" spans="6:19" s="7" customFormat="1">
      <c r="F420" s="23"/>
      <c r="G420" s="23"/>
      <c r="H420" s="23"/>
      <c r="I420" s="9"/>
      <c r="J420" s="9"/>
      <c r="K420" s="8"/>
      <c r="L420" s="8"/>
      <c r="M420" s="8"/>
      <c r="N420" s="8"/>
      <c r="O420" s="8"/>
      <c r="P420" s="8"/>
      <c r="Q420" s="8"/>
      <c r="R420" s="8"/>
      <c r="S420" s="8"/>
    </row>
    <row r="421" spans="6:19" s="7" customFormat="1">
      <c r="F421" s="23"/>
      <c r="G421" s="23"/>
      <c r="H421" s="23"/>
      <c r="I421" s="9"/>
      <c r="J421" s="9"/>
      <c r="K421" s="8"/>
      <c r="L421" s="8"/>
      <c r="M421" s="8"/>
      <c r="N421" s="8"/>
      <c r="O421" s="8"/>
      <c r="P421" s="8"/>
      <c r="Q421" s="8"/>
      <c r="R421" s="8"/>
      <c r="S421" s="8"/>
    </row>
    <row r="422" spans="6:19" s="7" customFormat="1">
      <c r="F422" s="23"/>
      <c r="G422" s="23"/>
      <c r="H422" s="23"/>
      <c r="I422" s="9"/>
      <c r="J422" s="9"/>
      <c r="K422" s="8"/>
      <c r="L422" s="8"/>
      <c r="M422" s="8"/>
      <c r="N422" s="8"/>
      <c r="O422" s="8"/>
      <c r="P422" s="8"/>
      <c r="Q422" s="8"/>
      <c r="R422" s="8"/>
      <c r="S422" s="8"/>
    </row>
    <row r="423" spans="6:19" s="7" customFormat="1">
      <c r="F423" s="23"/>
      <c r="G423" s="23"/>
      <c r="H423" s="23"/>
      <c r="I423" s="9"/>
      <c r="J423" s="9"/>
      <c r="K423" s="8"/>
      <c r="L423" s="8"/>
      <c r="M423" s="8"/>
      <c r="N423" s="8"/>
      <c r="O423" s="8"/>
      <c r="P423" s="8"/>
      <c r="Q423" s="8"/>
      <c r="R423" s="8"/>
      <c r="S423" s="8"/>
    </row>
    <row r="424" spans="6:19" s="7" customFormat="1">
      <c r="F424" s="23"/>
      <c r="G424" s="23"/>
      <c r="H424" s="23"/>
      <c r="I424" s="9"/>
      <c r="J424" s="9"/>
      <c r="K424" s="8"/>
      <c r="L424" s="8"/>
      <c r="M424" s="8"/>
      <c r="N424" s="8"/>
      <c r="O424" s="8"/>
      <c r="P424" s="8"/>
      <c r="Q424" s="8"/>
      <c r="R424" s="8"/>
      <c r="S424" s="8"/>
    </row>
    <row r="425" spans="6:19" s="7" customFormat="1">
      <c r="F425" s="23"/>
      <c r="G425" s="23"/>
      <c r="H425" s="23"/>
      <c r="I425" s="9"/>
      <c r="J425" s="9"/>
      <c r="K425" s="8"/>
      <c r="L425" s="8"/>
      <c r="M425" s="8"/>
      <c r="N425" s="8"/>
      <c r="O425" s="8"/>
      <c r="P425" s="8"/>
      <c r="Q425" s="8"/>
      <c r="R425" s="8"/>
      <c r="S425" s="8"/>
    </row>
    <row r="426" spans="6:19" s="7" customFormat="1">
      <c r="F426" s="23"/>
      <c r="G426" s="23"/>
      <c r="H426" s="23"/>
      <c r="I426" s="9"/>
      <c r="J426" s="9"/>
      <c r="K426" s="8"/>
      <c r="L426" s="8"/>
      <c r="M426" s="8"/>
      <c r="N426" s="8"/>
      <c r="O426" s="8"/>
      <c r="P426" s="8"/>
      <c r="Q426" s="8"/>
      <c r="R426" s="8"/>
      <c r="S426" s="8"/>
    </row>
    <row r="427" spans="6:19" s="7" customFormat="1">
      <c r="F427" s="23"/>
      <c r="G427" s="23"/>
      <c r="H427" s="23"/>
      <c r="I427" s="9"/>
      <c r="J427" s="9"/>
      <c r="K427" s="8"/>
      <c r="L427" s="8"/>
      <c r="M427" s="8"/>
      <c r="N427" s="8"/>
      <c r="O427" s="8"/>
      <c r="P427" s="8"/>
      <c r="Q427" s="8"/>
      <c r="R427" s="8"/>
      <c r="S427" s="8"/>
    </row>
    <row r="428" spans="6:19" s="7" customFormat="1">
      <c r="F428" s="23"/>
      <c r="G428" s="23"/>
      <c r="H428" s="23"/>
      <c r="I428" s="9"/>
      <c r="J428" s="9"/>
      <c r="K428" s="8"/>
      <c r="L428" s="8"/>
      <c r="M428" s="8"/>
      <c r="N428" s="8"/>
      <c r="O428" s="8"/>
      <c r="P428" s="8"/>
      <c r="Q428" s="8"/>
      <c r="R428" s="8"/>
      <c r="S428" s="8"/>
    </row>
    <row r="429" spans="6:19" s="7" customFormat="1">
      <c r="F429" s="23"/>
      <c r="G429" s="23"/>
      <c r="H429" s="23"/>
      <c r="I429" s="9"/>
      <c r="J429" s="9"/>
      <c r="K429" s="8"/>
      <c r="L429" s="8"/>
      <c r="M429" s="8"/>
      <c r="N429" s="8"/>
      <c r="O429" s="8"/>
      <c r="P429" s="8"/>
      <c r="Q429" s="8"/>
      <c r="R429" s="8"/>
      <c r="S429" s="8"/>
    </row>
    <row r="430" spans="6:19" s="7" customFormat="1">
      <c r="F430" s="23"/>
      <c r="G430" s="23"/>
      <c r="H430" s="23"/>
      <c r="I430" s="9"/>
      <c r="J430" s="9"/>
      <c r="K430" s="8"/>
      <c r="L430" s="8"/>
      <c r="M430" s="8"/>
      <c r="N430" s="8"/>
      <c r="O430" s="8"/>
      <c r="P430" s="8"/>
      <c r="Q430" s="8"/>
      <c r="R430" s="8"/>
      <c r="S430" s="8"/>
    </row>
    <row r="431" spans="6:19" s="7" customFormat="1">
      <c r="F431" s="23"/>
      <c r="G431" s="23"/>
      <c r="H431" s="23"/>
      <c r="I431" s="9"/>
      <c r="J431" s="9"/>
      <c r="K431" s="8"/>
      <c r="L431" s="8"/>
      <c r="M431" s="8"/>
      <c r="N431" s="8"/>
      <c r="O431" s="8"/>
      <c r="P431" s="8"/>
      <c r="Q431" s="8"/>
      <c r="R431" s="8"/>
      <c r="S431" s="8"/>
    </row>
    <row r="432" spans="6:19" s="7" customFormat="1">
      <c r="F432" s="23"/>
      <c r="G432" s="23"/>
      <c r="H432" s="23"/>
      <c r="I432" s="9"/>
      <c r="J432" s="9"/>
      <c r="K432" s="8"/>
      <c r="L432" s="8"/>
      <c r="M432" s="8"/>
      <c r="N432" s="8"/>
      <c r="O432" s="8"/>
      <c r="P432" s="8"/>
      <c r="Q432" s="8"/>
      <c r="R432" s="8"/>
      <c r="S432" s="8"/>
    </row>
    <row r="433" spans="6:19" s="7" customFormat="1">
      <c r="F433" s="23"/>
      <c r="G433" s="23"/>
      <c r="H433" s="23"/>
      <c r="I433" s="9"/>
      <c r="J433" s="9"/>
      <c r="K433" s="8"/>
      <c r="L433" s="8"/>
      <c r="M433" s="8"/>
      <c r="N433" s="8"/>
      <c r="O433" s="8"/>
      <c r="P433" s="8"/>
      <c r="Q433" s="8"/>
      <c r="R433" s="8"/>
      <c r="S433" s="8"/>
    </row>
    <row r="434" spans="6:19" s="7" customFormat="1">
      <c r="F434" s="23"/>
      <c r="G434" s="23"/>
      <c r="H434" s="23"/>
      <c r="I434" s="9"/>
      <c r="J434" s="9"/>
      <c r="K434" s="8"/>
      <c r="L434" s="8"/>
      <c r="M434" s="8"/>
      <c r="N434" s="8"/>
      <c r="O434" s="8"/>
      <c r="P434" s="8"/>
      <c r="Q434" s="8"/>
      <c r="R434" s="8"/>
      <c r="S434" s="8"/>
    </row>
    <row r="435" spans="6:19" s="7" customFormat="1">
      <c r="F435" s="23"/>
      <c r="G435" s="23"/>
      <c r="H435" s="23"/>
      <c r="I435" s="9"/>
      <c r="J435" s="9"/>
      <c r="K435" s="8"/>
      <c r="L435" s="8"/>
      <c r="M435" s="8"/>
      <c r="N435" s="8"/>
      <c r="O435" s="8"/>
      <c r="P435" s="8"/>
      <c r="Q435" s="8"/>
      <c r="R435" s="8"/>
      <c r="S435" s="8"/>
    </row>
    <row r="436" spans="6:19" s="7" customFormat="1">
      <c r="F436" s="23"/>
      <c r="G436" s="23"/>
      <c r="H436" s="23"/>
      <c r="I436" s="9"/>
      <c r="J436" s="9"/>
      <c r="K436" s="8"/>
      <c r="L436" s="8"/>
      <c r="M436" s="8"/>
      <c r="N436" s="8"/>
      <c r="O436" s="8"/>
      <c r="P436" s="8"/>
      <c r="Q436" s="8"/>
      <c r="R436" s="8"/>
      <c r="S436" s="8"/>
    </row>
    <row r="437" spans="6:19" s="7" customFormat="1">
      <c r="F437" s="23"/>
      <c r="G437" s="23"/>
      <c r="H437" s="23"/>
      <c r="I437" s="9"/>
      <c r="J437" s="9"/>
      <c r="K437" s="8"/>
      <c r="L437" s="8"/>
      <c r="M437" s="8"/>
      <c r="N437" s="8"/>
      <c r="O437" s="8"/>
      <c r="P437" s="8"/>
      <c r="Q437" s="8"/>
      <c r="R437" s="8"/>
      <c r="S437" s="8"/>
    </row>
    <row r="438" spans="6:19" s="7" customFormat="1">
      <c r="F438" s="23"/>
      <c r="G438" s="23"/>
      <c r="H438" s="23"/>
      <c r="I438" s="9"/>
      <c r="J438" s="9"/>
      <c r="K438" s="8"/>
      <c r="L438" s="8"/>
      <c r="M438" s="8"/>
      <c r="N438" s="8"/>
      <c r="O438" s="8"/>
      <c r="P438" s="8"/>
      <c r="Q438" s="8"/>
      <c r="R438" s="8"/>
      <c r="S438" s="8"/>
    </row>
    <row r="439" spans="6:19" s="7" customFormat="1">
      <c r="F439" s="23"/>
      <c r="G439" s="23"/>
      <c r="H439" s="23"/>
      <c r="I439" s="9"/>
      <c r="J439" s="9"/>
      <c r="K439" s="8"/>
      <c r="L439" s="8"/>
      <c r="M439" s="8"/>
      <c r="N439" s="8"/>
      <c r="O439" s="8"/>
      <c r="P439" s="8"/>
      <c r="Q439" s="8"/>
      <c r="R439" s="8"/>
      <c r="S439" s="8"/>
    </row>
    <row r="440" spans="6:19" s="7" customFormat="1">
      <c r="F440" s="23"/>
      <c r="G440" s="23"/>
      <c r="H440" s="23"/>
      <c r="I440" s="9"/>
      <c r="J440" s="9"/>
      <c r="K440" s="8"/>
      <c r="L440" s="8"/>
      <c r="M440" s="8"/>
      <c r="N440" s="8"/>
      <c r="O440" s="8"/>
      <c r="P440" s="8"/>
      <c r="Q440" s="8"/>
      <c r="R440" s="8"/>
      <c r="S440" s="8"/>
    </row>
    <row r="441" spans="6:19" s="7" customFormat="1">
      <c r="F441" s="23"/>
      <c r="G441" s="23"/>
      <c r="H441" s="23"/>
      <c r="I441" s="9"/>
      <c r="J441" s="9"/>
      <c r="K441" s="8"/>
      <c r="L441" s="8"/>
      <c r="M441" s="8"/>
      <c r="N441" s="8"/>
      <c r="O441" s="8"/>
      <c r="P441" s="8"/>
      <c r="Q441" s="8"/>
      <c r="R441" s="8"/>
      <c r="S441" s="8"/>
    </row>
    <row r="442" spans="6:19" s="7" customFormat="1">
      <c r="F442" s="23"/>
      <c r="G442" s="23"/>
      <c r="H442" s="23"/>
      <c r="I442" s="9"/>
      <c r="J442" s="9"/>
      <c r="K442" s="8"/>
      <c r="L442" s="8"/>
      <c r="M442" s="8"/>
      <c r="N442" s="8"/>
      <c r="O442" s="8"/>
      <c r="P442" s="8"/>
      <c r="Q442" s="8"/>
      <c r="R442" s="8"/>
      <c r="S442" s="8"/>
    </row>
    <row r="443" spans="6:19" s="7" customFormat="1">
      <c r="F443" s="23"/>
      <c r="G443" s="23"/>
      <c r="H443" s="23"/>
      <c r="I443" s="9"/>
      <c r="J443" s="9"/>
      <c r="K443" s="8"/>
      <c r="L443" s="8"/>
      <c r="M443" s="8"/>
      <c r="N443" s="8"/>
      <c r="O443" s="8"/>
      <c r="P443" s="8"/>
      <c r="Q443" s="8"/>
      <c r="R443" s="8"/>
      <c r="S443" s="8"/>
    </row>
    <row r="444" spans="6:19" s="7" customFormat="1">
      <c r="F444" s="23"/>
      <c r="G444" s="23"/>
      <c r="H444" s="23"/>
      <c r="I444" s="9"/>
      <c r="J444" s="9"/>
      <c r="K444" s="8"/>
      <c r="L444" s="8"/>
      <c r="M444" s="8"/>
      <c r="N444" s="8"/>
      <c r="O444" s="8"/>
      <c r="P444" s="8"/>
      <c r="Q444" s="8"/>
      <c r="R444" s="8"/>
      <c r="S444" s="8"/>
    </row>
    <row r="445" spans="6:19" s="7" customFormat="1">
      <c r="F445" s="23"/>
      <c r="G445" s="23"/>
      <c r="H445" s="23"/>
      <c r="I445" s="9"/>
      <c r="J445" s="9"/>
      <c r="K445" s="8"/>
      <c r="L445" s="8"/>
      <c r="M445" s="8"/>
      <c r="N445" s="8"/>
      <c r="O445" s="8"/>
      <c r="P445" s="8"/>
      <c r="Q445" s="8"/>
      <c r="R445" s="8"/>
      <c r="S445" s="8"/>
    </row>
    <row r="446" spans="6:19" s="7" customFormat="1">
      <c r="F446" s="23"/>
      <c r="G446" s="23"/>
      <c r="H446" s="23"/>
      <c r="I446" s="9"/>
      <c r="J446" s="9"/>
      <c r="K446" s="8"/>
      <c r="L446" s="8"/>
      <c r="M446" s="8"/>
      <c r="N446" s="8"/>
      <c r="O446" s="8"/>
      <c r="P446" s="8"/>
      <c r="Q446" s="8"/>
      <c r="R446" s="8"/>
      <c r="S446" s="8"/>
    </row>
    <row r="447" spans="6:19" s="7" customFormat="1">
      <c r="F447" s="23"/>
      <c r="G447" s="23"/>
      <c r="H447" s="23"/>
      <c r="I447" s="9"/>
      <c r="J447" s="9"/>
      <c r="K447" s="8"/>
      <c r="L447" s="8"/>
      <c r="M447" s="8"/>
      <c r="N447" s="8"/>
      <c r="O447" s="8"/>
      <c r="P447" s="8"/>
      <c r="Q447" s="8"/>
      <c r="R447" s="8"/>
      <c r="S447" s="8"/>
    </row>
    <row r="448" spans="6:19" s="7" customFormat="1">
      <c r="F448" s="23"/>
      <c r="G448" s="23"/>
      <c r="H448" s="23"/>
      <c r="I448" s="9"/>
      <c r="J448" s="9"/>
      <c r="K448" s="8"/>
      <c r="L448" s="8"/>
      <c r="M448" s="8"/>
      <c r="N448" s="8"/>
      <c r="O448" s="8"/>
      <c r="P448" s="8"/>
      <c r="Q448" s="8"/>
      <c r="R448" s="8"/>
      <c r="S448" s="8"/>
    </row>
    <row r="449" spans="6:19" s="7" customFormat="1">
      <c r="F449" s="23"/>
      <c r="G449" s="23"/>
      <c r="H449" s="23"/>
      <c r="I449" s="9"/>
      <c r="J449" s="9"/>
      <c r="K449" s="8"/>
      <c r="L449" s="8"/>
      <c r="M449" s="8"/>
      <c r="N449" s="8"/>
      <c r="O449" s="8"/>
      <c r="P449" s="8"/>
      <c r="Q449" s="8"/>
      <c r="R449" s="8"/>
      <c r="S449" s="8"/>
    </row>
    <row r="450" spans="6:19" s="7" customFormat="1">
      <c r="F450" s="23"/>
      <c r="G450" s="23"/>
      <c r="H450" s="23"/>
      <c r="I450" s="9"/>
      <c r="J450" s="9"/>
      <c r="K450" s="8"/>
      <c r="L450" s="8"/>
      <c r="M450" s="8"/>
      <c r="N450" s="8"/>
      <c r="O450" s="8"/>
      <c r="P450" s="8"/>
      <c r="Q450" s="8"/>
      <c r="R450" s="8"/>
      <c r="S450" s="8"/>
    </row>
    <row r="451" spans="6:19" s="7" customFormat="1">
      <c r="F451" s="23"/>
      <c r="G451" s="23"/>
      <c r="H451" s="23"/>
      <c r="I451" s="9"/>
      <c r="J451" s="9"/>
      <c r="K451" s="8"/>
      <c r="L451" s="8"/>
      <c r="M451" s="8"/>
      <c r="N451" s="8"/>
      <c r="O451" s="8"/>
      <c r="P451" s="8"/>
      <c r="Q451" s="8"/>
      <c r="R451" s="8"/>
      <c r="S451" s="8"/>
    </row>
    <row r="452" spans="6:19" s="7" customFormat="1">
      <c r="F452" s="23"/>
      <c r="G452" s="23"/>
      <c r="H452" s="23"/>
      <c r="I452" s="9"/>
      <c r="J452" s="9"/>
      <c r="K452" s="8"/>
      <c r="L452" s="8"/>
      <c r="M452" s="8"/>
      <c r="N452" s="8"/>
      <c r="O452" s="8"/>
      <c r="P452" s="8"/>
      <c r="Q452" s="8"/>
      <c r="R452" s="8"/>
      <c r="S452" s="8"/>
    </row>
    <row r="453" spans="6:19" s="7" customFormat="1">
      <c r="F453" s="23"/>
      <c r="G453" s="23"/>
      <c r="H453" s="23"/>
      <c r="I453" s="9"/>
      <c r="J453" s="9"/>
      <c r="K453" s="8"/>
      <c r="L453" s="8"/>
      <c r="M453" s="8"/>
      <c r="N453" s="8"/>
      <c r="O453" s="8"/>
      <c r="P453" s="8"/>
      <c r="Q453" s="8"/>
      <c r="R453" s="8"/>
      <c r="S453" s="8"/>
    </row>
    <row r="454" spans="6:19" s="7" customFormat="1">
      <c r="F454" s="23"/>
      <c r="G454" s="23"/>
      <c r="H454" s="23"/>
      <c r="I454" s="9"/>
      <c r="J454" s="9"/>
      <c r="K454" s="8"/>
      <c r="L454" s="8"/>
      <c r="M454" s="8"/>
      <c r="N454" s="8"/>
      <c r="O454" s="8"/>
      <c r="P454" s="8"/>
      <c r="Q454" s="8"/>
      <c r="R454" s="8"/>
      <c r="S454" s="8"/>
    </row>
    <row r="455" spans="6:19" s="7" customFormat="1">
      <c r="F455" s="23"/>
      <c r="G455" s="23"/>
      <c r="H455" s="23"/>
      <c r="I455" s="9"/>
      <c r="J455" s="9"/>
      <c r="K455" s="8"/>
      <c r="L455" s="8"/>
      <c r="M455" s="8"/>
      <c r="N455" s="8"/>
      <c r="O455" s="8"/>
      <c r="P455" s="8"/>
      <c r="Q455" s="8"/>
      <c r="R455" s="8"/>
      <c r="S455" s="8"/>
    </row>
    <row r="456" spans="6:19" s="7" customFormat="1">
      <c r="F456" s="23"/>
      <c r="G456" s="23"/>
      <c r="H456" s="23"/>
      <c r="I456" s="9"/>
      <c r="J456" s="9"/>
      <c r="K456" s="8"/>
      <c r="L456" s="8"/>
      <c r="M456" s="8"/>
      <c r="N456" s="8"/>
      <c r="O456" s="8"/>
      <c r="P456" s="8"/>
      <c r="Q456" s="8"/>
      <c r="R456" s="8"/>
      <c r="S456" s="8"/>
    </row>
    <row r="457" spans="6:19" s="7" customFormat="1">
      <c r="F457" s="23"/>
      <c r="G457" s="23"/>
      <c r="H457" s="23"/>
      <c r="I457" s="9"/>
      <c r="J457" s="9"/>
      <c r="K457" s="8"/>
      <c r="L457" s="8"/>
      <c r="M457" s="8"/>
      <c r="N457" s="8"/>
      <c r="O457" s="8"/>
      <c r="P457" s="8"/>
      <c r="Q457" s="8"/>
      <c r="R457" s="8"/>
      <c r="S457" s="8"/>
    </row>
    <row r="458" spans="6:19" s="7" customFormat="1">
      <c r="F458" s="23"/>
      <c r="G458" s="23"/>
      <c r="H458" s="23"/>
      <c r="I458" s="9"/>
      <c r="J458" s="9"/>
      <c r="K458" s="8"/>
      <c r="L458" s="8"/>
      <c r="M458" s="8"/>
      <c r="N458" s="8"/>
      <c r="O458" s="8"/>
      <c r="P458" s="8"/>
      <c r="Q458" s="8"/>
      <c r="R458" s="8"/>
      <c r="S458" s="8"/>
    </row>
    <row r="459" spans="6:19" s="7" customFormat="1">
      <c r="F459" s="23"/>
      <c r="G459" s="23"/>
      <c r="H459" s="23"/>
      <c r="I459" s="9"/>
      <c r="J459" s="9"/>
      <c r="K459" s="8"/>
      <c r="L459" s="8"/>
      <c r="M459" s="8"/>
      <c r="N459" s="8"/>
      <c r="O459" s="8"/>
      <c r="P459" s="8"/>
      <c r="Q459" s="8"/>
      <c r="R459" s="8"/>
      <c r="S459" s="8"/>
    </row>
    <row r="460" spans="6:19" s="7" customFormat="1">
      <c r="F460" s="23"/>
      <c r="G460" s="23"/>
      <c r="H460" s="23"/>
      <c r="I460" s="9"/>
      <c r="J460" s="9"/>
      <c r="K460" s="8"/>
      <c r="L460" s="8"/>
      <c r="M460" s="8"/>
      <c r="N460" s="8"/>
      <c r="O460" s="8"/>
      <c r="P460" s="8"/>
      <c r="Q460" s="8"/>
      <c r="R460" s="8"/>
      <c r="S460" s="8"/>
    </row>
    <row r="461" spans="6:19" s="7" customFormat="1">
      <c r="F461" s="23"/>
      <c r="G461" s="23"/>
      <c r="H461" s="23"/>
      <c r="I461" s="9"/>
      <c r="J461" s="9"/>
      <c r="K461" s="8"/>
      <c r="L461" s="8"/>
      <c r="M461" s="8"/>
      <c r="N461" s="8"/>
      <c r="O461" s="8"/>
      <c r="P461" s="8"/>
      <c r="Q461" s="8"/>
      <c r="R461" s="8"/>
      <c r="S461" s="8"/>
    </row>
    <row r="462" spans="6:19" s="7" customFormat="1">
      <c r="F462" s="23"/>
      <c r="G462" s="23"/>
      <c r="H462" s="23"/>
      <c r="I462" s="9"/>
      <c r="J462" s="9"/>
      <c r="K462" s="8"/>
      <c r="L462" s="8"/>
      <c r="M462" s="8"/>
      <c r="N462" s="8"/>
      <c r="O462" s="8"/>
      <c r="P462" s="8"/>
      <c r="Q462" s="8"/>
      <c r="R462" s="8"/>
      <c r="S462" s="8"/>
    </row>
    <row r="463" spans="6:19" s="7" customFormat="1">
      <c r="F463" s="23"/>
      <c r="G463" s="23"/>
      <c r="H463" s="23"/>
      <c r="I463" s="9"/>
      <c r="J463" s="9"/>
      <c r="K463" s="8"/>
      <c r="L463" s="8"/>
      <c r="M463" s="8"/>
      <c r="N463" s="8"/>
      <c r="O463" s="8"/>
      <c r="P463" s="8"/>
      <c r="Q463" s="8"/>
      <c r="R463" s="8"/>
      <c r="S463" s="8"/>
    </row>
    <row r="464" spans="6:19" s="7" customFormat="1">
      <c r="F464" s="23"/>
      <c r="G464" s="23"/>
      <c r="H464" s="23"/>
      <c r="I464" s="9"/>
      <c r="J464" s="9"/>
      <c r="K464" s="8"/>
      <c r="L464" s="8"/>
      <c r="M464" s="8"/>
      <c r="N464" s="8"/>
      <c r="O464" s="8"/>
      <c r="P464" s="8"/>
      <c r="Q464" s="8"/>
      <c r="R464" s="8"/>
      <c r="S464" s="8"/>
    </row>
    <row r="465" spans="6:19" s="7" customFormat="1">
      <c r="F465" s="23"/>
      <c r="G465" s="23"/>
      <c r="H465" s="23"/>
      <c r="I465" s="9"/>
      <c r="J465" s="9"/>
      <c r="K465" s="8"/>
      <c r="L465" s="8"/>
      <c r="M465" s="8"/>
      <c r="N465" s="8"/>
      <c r="O465" s="8"/>
      <c r="P465" s="8"/>
      <c r="Q465" s="8"/>
      <c r="R465" s="8"/>
      <c r="S465" s="8"/>
    </row>
    <row r="466" spans="6:19" s="7" customFormat="1">
      <c r="F466" s="23"/>
      <c r="G466" s="23"/>
      <c r="H466" s="23"/>
      <c r="I466" s="9"/>
      <c r="J466" s="9"/>
      <c r="K466" s="8"/>
      <c r="L466" s="8"/>
      <c r="M466" s="8"/>
      <c r="N466" s="8"/>
      <c r="O466" s="8"/>
      <c r="P466" s="8"/>
      <c r="Q466" s="8"/>
      <c r="R466" s="8"/>
      <c r="S466" s="8"/>
    </row>
    <row r="467" spans="6:19" s="7" customFormat="1">
      <c r="F467" s="23"/>
      <c r="G467" s="23"/>
      <c r="H467" s="23"/>
      <c r="I467" s="9"/>
      <c r="J467" s="9"/>
      <c r="K467" s="8"/>
      <c r="L467" s="8"/>
      <c r="M467" s="8"/>
      <c r="N467" s="8"/>
      <c r="O467" s="8"/>
      <c r="P467" s="8"/>
      <c r="Q467" s="8"/>
      <c r="R467" s="8"/>
      <c r="S467" s="8"/>
    </row>
    <row r="468" spans="6:19" s="7" customFormat="1">
      <c r="F468" s="23"/>
      <c r="G468" s="23"/>
      <c r="H468" s="23"/>
      <c r="I468" s="9"/>
      <c r="J468" s="9"/>
      <c r="K468" s="8"/>
      <c r="L468" s="8"/>
      <c r="M468" s="8"/>
      <c r="N468" s="8"/>
      <c r="O468" s="8"/>
      <c r="P468" s="8"/>
      <c r="Q468" s="8"/>
      <c r="R468" s="8"/>
      <c r="S468" s="8"/>
    </row>
    <row r="469" spans="6:19" s="7" customFormat="1">
      <c r="F469" s="23"/>
      <c r="G469" s="23"/>
      <c r="H469" s="23"/>
      <c r="I469" s="9"/>
      <c r="J469" s="9"/>
      <c r="K469" s="8"/>
      <c r="L469" s="8"/>
      <c r="M469" s="8"/>
      <c r="N469" s="8"/>
      <c r="O469" s="8"/>
      <c r="P469" s="8"/>
      <c r="Q469" s="8"/>
      <c r="R469" s="8"/>
      <c r="S469" s="8"/>
    </row>
    <row r="470" spans="6:19" s="7" customFormat="1">
      <c r="F470" s="23"/>
      <c r="G470" s="23"/>
      <c r="H470" s="23"/>
      <c r="I470" s="9"/>
      <c r="J470" s="9"/>
      <c r="K470" s="8"/>
      <c r="L470" s="8"/>
      <c r="M470" s="8"/>
      <c r="N470" s="8"/>
      <c r="O470" s="8"/>
      <c r="P470" s="8"/>
      <c r="Q470" s="8"/>
      <c r="R470" s="8"/>
      <c r="S470" s="8"/>
    </row>
    <row r="471" spans="6:19" s="7" customFormat="1">
      <c r="F471" s="23"/>
      <c r="G471" s="23"/>
      <c r="H471" s="23"/>
      <c r="I471" s="9"/>
      <c r="J471" s="9"/>
      <c r="K471" s="8"/>
      <c r="L471" s="8"/>
      <c r="M471" s="8"/>
      <c r="N471" s="8"/>
      <c r="O471" s="8"/>
      <c r="P471" s="8"/>
      <c r="Q471" s="8"/>
      <c r="R471" s="8"/>
      <c r="S471" s="8"/>
    </row>
    <row r="472" spans="6:19" s="7" customFormat="1">
      <c r="F472" s="23"/>
      <c r="G472" s="23"/>
      <c r="H472" s="23"/>
      <c r="I472" s="9"/>
      <c r="J472" s="9"/>
      <c r="K472" s="8"/>
      <c r="L472" s="8"/>
      <c r="M472" s="8"/>
      <c r="N472" s="8"/>
      <c r="O472" s="8"/>
      <c r="P472" s="8"/>
      <c r="Q472" s="8"/>
      <c r="R472" s="8"/>
      <c r="S472" s="8"/>
    </row>
    <row r="473" spans="6:19" s="7" customFormat="1">
      <c r="F473" s="23"/>
      <c r="G473" s="23"/>
      <c r="H473" s="23"/>
      <c r="I473" s="9"/>
      <c r="J473" s="9"/>
      <c r="K473" s="8"/>
      <c r="L473" s="8"/>
      <c r="M473" s="8"/>
      <c r="N473" s="8"/>
      <c r="O473" s="8"/>
      <c r="P473" s="8"/>
      <c r="Q473" s="8"/>
      <c r="R473" s="8"/>
      <c r="S473" s="8"/>
    </row>
    <row r="474" spans="6:19" s="7" customFormat="1">
      <c r="F474" s="23"/>
      <c r="G474" s="23"/>
      <c r="H474" s="23"/>
      <c r="I474" s="9"/>
      <c r="J474" s="9"/>
      <c r="K474" s="8"/>
      <c r="L474" s="8"/>
      <c r="M474" s="8"/>
      <c r="N474" s="8"/>
      <c r="O474" s="8"/>
      <c r="P474" s="8"/>
      <c r="Q474" s="8"/>
      <c r="R474" s="8"/>
      <c r="S474" s="8"/>
    </row>
    <row r="475" spans="6:19" s="7" customFormat="1">
      <c r="F475" s="23"/>
      <c r="G475" s="23"/>
      <c r="H475" s="23"/>
      <c r="I475" s="9"/>
      <c r="J475" s="9"/>
      <c r="K475" s="8"/>
      <c r="L475" s="8"/>
      <c r="M475" s="8"/>
      <c r="N475" s="8"/>
      <c r="O475" s="8"/>
      <c r="P475" s="8"/>
      <c r="Q475" s="8"/>
      <c r="R475" s="8"/>
      <c r="S475" s="8"/>
    </row>
    <row r="476" spans="6:19" s="7" customFormat="1">
      <c r="F476" s="23"/>
      <c r="G476" s="23"/>
      <c r="H476" s="23"/>
      <c r="I476" s="9"/>
      <c r="J476" s="9"/>
      <c r="K476" s="8"/>
      <c r="L476" s="8"/>
      <c r="M476" s="8"/>
      <c r="N476" s="8"/>
      <c r="O476" s="8"/>
      <c r="P476" s="8"/>
      <c r="Q476" s="8"/>
      <c r="R476" s="8"/>
      <c r="S476" s="8"/>
    </row>
    <row r="477" spans="6:19" s="7" customFormat="1">
      <c r="F477" s="23"/>
      <c r="G477" s="23"/>
      <c r="H477" s="23"/>
      <c r="I477" s="9"/>
      <c r="J477" s="9"/>
      <c r="K477" s="8"/>
      <c r="L477" s="8"/>
      <c r="M477" s="8"/>
      <c r="N477" s="8"/>
      <c r="O477" s="8"/>
      <c r="P477" s="8"/>
      <c r="Q477" s="8"/>
      <c r="R477" s="8"/>
      <c r="S477" s="8"/>
    </row>
    <row r="478" spans="6:19" s="7" customFormat="1">
      <c r="F478" s="23"/>
      <c r="G478" s="23"/>
      <c r="H478" s="23"/>
      <c r="I478" s="9"/>
      <c r="J478" s="9"/>
      <c r="K478" s="8"/>
      <c r="L478" s="8"/>
      <c r="M478" s="8"/>
      <c r="N478" s="8"/>
      <c r="O478" s="8"/>
      <c r="P478" s="8"/>
      <c r="Q478" s="8"/>
      <c r="R478" s="8"/>
      <c r="S478" s="8"/>
    </row>
    <row r="479" spans="6:19" s="7" customFormat="1">
      <c r="F479" s="23"/>
      <c r="G479" s="23"/>
      <c r="H479" s="23"/>
      <c r="I479" s="9"/>
      <c r="J479" s="9"/>
      <c r="K479" s="8"/>
      <c r="L479" s="8"/>
      <c r="M479" s="8"/>
      <c r="N479" s="8"/>
      <c r="O479" s="8"/>
      <c r="P479" s="8"/>
      <c r="Q479" s="8"/>
      <c r="R479" s="8"/>
      <c r="S479" s="8"/>
    </row>
    <row r="480" spans="6:19" s="7" customFormat="1">
      <c r="F480" s="23"/>
      <c r="G480" s="23"/>
      <c r="H480" s="23"/>
      <c r="I480" s="9"/>
      <c r="J480" s="9"/>
      <c r="K480" s="8"/>
      <c r="L480" s="8"/>
      <c r="M480" s="8"/>
      <c r="N480" s="8"/>
      <c r="O480" s="8"/>
      <c r="P480" s="8"/>
      <c r="Q480" s="8"/>
      <c r="R480" s="8"/>
      <c r="S480" s="8"/>
    </row>
    <row r="481" spans="6:19" s="7" customFormat="1">
      <c r="F481" s="23"/>
      <c r="G481" s="23"/>
      <c r="H481" s="23"/>
      <c r="I481" s="9"/>
      <c r="J481" s="9"/>
      <c r="K481" s="8"/>
      <c r="L481" s="8"/>
      <c r="M481" s="8"/>
      <c r="N481" s="8"/>
      <c r="O481" s="8"/>
      <c r="P481" s="8"/>
      <c r="Q481" s="8"/>
      <c r="R481" s="8"/>
      <c r="S481" s="8"/>
    </row>
    <row r="482" spans="6:19" s="7" customFormat="1">
      <c r="F482" s="23"/>
      <c r="G482" s="23"/>
      <c r="H482" s="23"/>
      <c r="I482" s="9"/>
      <c r="J482" s="9"/>
      <c r="K482" s="8"/>
      <c r="L482" s="8"/>
      <c r="M482" s="8"/>
      <c r="N482" s="8"/>
      <c r="O482" s="8"/>
      <c r="P482" s="8"/>
      <c r="Q482" s="8"/>
      <c r="R482" s="8"/>
      <c r="S482" s="8"/>
    </row>
    <row r="483" spans="6:19" s="7" customFormat="1">
      <c r="F483" s="23"/>
      <c r="G483" s="23"/>
      <c r="H483" s="23"/>
      <c r="I483" s="9"/>
      <c r="J483" s="9"/>
      <c r="K483" s="8"/>
      <c r="L483" s="8"/>
      <c r="M483" s="8"/>
      <c r="N483" s="8"/>
      <c r="O483" s="8"/>
      <c r="P483" s="8"/>
      <c r="Q483" s="8"/>
      <c r="R483" s="8"/>
      <c r="S483" s="8"/>
    </row>
    <row r="484" spans="6:19" s="7" customFormat="1">
      <c r="F484" s="23"/>
      <c r="G484" s="23"/>
      <c r="H484" s="23"/>
      <c r="I484" s="9"/>
      <c r="J484" s="9"/>
      <c r="K484" s="8"/>
      <c r="L484" s="8"/>
      <c r="M484" s="8"/>
      <c r="N484" s="8"/>
      <c r="O484" s="8"/>
      <c r="P484" s="8"/>
      <c r="Q484" s="8"/>
      <c r="R484" s="8"/>
      <c r="S484" s="8"/>
    </row>
    <row r="485" spans="6:19" s="7" customFormat="1">
      <c r="F485" s="23"/>
      <c r="G485" s="23"/>
      <c r="H485" s="23"/>
      <c r="I485" s="9"/>
      <c r="J485" s="9"/>
      <c r="K485" s="8"/>
      <c r="L485" s="8"/>
      <c r="M485" s="8"/>
      <c r="N485" s="8"/>
      <c r="O485" s="8"/>
      <c r="P485" s="8"/>
      <c r="Q485" s="8"/>
      <c r="R485" s="8"/>
      <c r="S485" s="8"/>
    </row>
    <row r="486" spans="6:19" s="7" customFormat="1">
      <c r="F486" s="23"/>
      <c r="G486" s="23"/>
      <c r="H486" s="23"/>
      <c r="I486" s="9"/>
      <c r="J486" s="9"/>
      <c r="K486" s="8"/>
      <c r="L486" s="8"/>
      <c r="M486" s="8"/>
      <c r="N486" s="8"/>
      <c r="O486" s="8"/>
      <c r="P486" s="8"/>
      <c r="Q486" s="8"/>
      <c r="R486" s="8"/>
      <c r="S486" s="8"/>
    </row>
    <row r="487" spans="6:19" s="7" customFormat="1">
      <c r="F487" s="23"/>
      <c r="G487" s="23"/>
      <c r="H487" s="23"/>
      <c r="I487" s="9"/>
      <c r="J487" s="9"/>
      <c r="K487" s="8"/>
      <c r="L487" s="8"/>
      <c r="M487" s="8"/>
      <c r="N487" s="8"/>
      <c r="O487" s="8"/>
      <c r="P487" s="8"/>
      <c r="Q487" s="8"/>
      <c r="R487" s="8"/>
      <c r="S487" s="8"/>
    </row>
    <row r="488" spans="6:19" s="7" customFormat="1">
      <c r="F488" s="23"/>
      <c r="G488" s="23"/>
      <c r="H488" s="23"/>
      <c r="I488" s="9"/>
      <c r="J488" s="9"/>
      <c r="K488" s="8"/>
      <c r="L488" s="8"/>
      <c r="M488" s="8"/>
      <c r="N488" s="8"/>
      <c r="O488" s="8"/>
      <c r="P488" s="8"/>
      <c r="Q488" s="8"/>
      <c r="R488" s="8"/>
      <c r="S488" s="8"/>
    </row>
    <row r="489" spans="6:19" s="7" customFormat="1">
      <c r="F489" s="23"/>
      <c r="G489" s="23"/>
      <c r="H489" s="23"/>
      <c r="I489" s="9"/>
      <c r="J489" s="9"/>
      <c r="K489" s="8"/>
      <c r="L489" s="8"/>
      <c r="M489" s="8"/>
      <c r="N489" s="8"/>
      <c r="O489" s="8"/>
      <c r="P489" s="8"/>
      <c r="Q489" s="8"/>
      <c r="R489" s="8"/>
      <c r="S489" s="8"/>
    </row>
    <row r="490" spans="6:19" s="7" customFormat="1">
      <c r="F490" s="23"/>
      <c r="G490" s="23"/>
      <c r="H490" s="23"/>
      <c r="I490" s="9"/>
      <c r="J490" s="9"/>
      <c r="K490" s="8"/>
      <c r="L490" s="8"/>
      <c r="M490" s="8"/>
      <c r="N490" s="8"/>
      <c r="O490" s="8"/>
      <c r="P490" s="8"/>
      <c r="Q490" s="8"/>
      <c r="R490" s="8"/>
      <c r="S490" s="8"/>
    </row>
    <row r="491" spans="6:19" s="7" customFormat="1">
      <c r="F491" s="23"/>
      <c r="G491" s="23"/>
      <c r="H491" s="23"/>
      <c r="I491" s="9"/>
      <c r="J491" s="9"/>
      <c r="K491" s="8"/>
      <c r="L491" s="8"/>
      <c r="M491" s="8"/>
      <c r="N491" s="8"/>
      <c r="O491" s="8"/>
      <c r="P491" s="8"/>
      <c r="Q491" s="8"/>
      <c r="R491" s="8"/>
      <c r="S491" s="8"/>
    </row>
    <row r="492" spans="6:19" s="7" customFormat="1">
      <c r="F492" s="23"/>
      <c r="G492" s="23"/>
      <c r="H492" s="23"/>
      <c r="I492" s="9"/>
      <c r="J492" s="9"/>
      <c r="K492" s="8"/>
      <c r="L492" s="8"/>
      <c r="M492" s="8"/>
      <c r="N492" s="8"/>
      <c r="O492" s="8"/>
      <c r="P492" s="8"/>
      <c r="Q492" s="8"/>
      <c r="R492" s="8"/>
      <c r="S492" s="8"/>
    </row>
    <row r="493" spans="6:19" s="7" customFormat="1">
      <c r="F493" s="23"/>
      <c r="G493" s="23"/>
      <c r="H493" s="23"/>
      <c r="I493" s="9"/>
      <c r="J493" s="9"/>
      <c r="K493" s="8"/>
      <c r="L493" s="8"/>
      <c r="M493" s="8"/>
      <c r="N493" s="8"/>
      <c r="O493" s="8"/>
      <c r="P493" s="8"/>
      <c r="Q493" s="8"/>
      <c r="R493" s="8"/>
      <c r="S493" s="8"/>
    </row>
    <row r="494" spans="6:19" s="7" customFormat="1">
      <c r="F494" s="23"/>
      <c r="G494" s="23"/>
      <c r="H494" s="23"/>
      <c r="I494" s="9"/>
      <c r="J494" s="9"/>
      <c r="K494" s="8"/>
      <c r="L494" s="8"/>
      <c r="M494" s="8"/>
      <c r="N494" s="8"/>
      <c r="O494" s="8"/>
      <c r="P494" s="8"/>
      <c r="Q494" s="8"/>
      <c r="R494" s="8"/>
      <c r="S494" s="8"/>
    </row>
    <row r="495" spans="6:19" s="7" customFormat="1">
      <c r="F495" s="23"/>
      <c r="G495" s="23"/>
      <c r="H495" s="23"/>
      <c r="I495" s="9"/>
      <c r="J495" s="9"/>
      <c r="K495" s="8"/>
      <c r="L495" s="8"/>
      <c r="M495" s="8"/>
      <c r="N495" s="8"/>
      <c r="O495" s="8"/>
      <c r="P495" s="8"/>
      <c r="Q495" s="8"/>
      <c r="R495" s="8"/>
      <c r="S495" s="8"/>
    </row>
    <row r="496" spans="6:19" s="7" customFormat="1">
      <c r="F496" s="23"/>
      <c r="G496" s="23"/>
      <c r="H496" s="23"/>
      <c r="I496" s="9"/>
      <c r="J496" s="9"/>
      <c r="K496" s="8"/>
      <c r="L496" s="8"/>
      <c r="M496" s="8"/>
      <c r="N496" s="8"/>
      <c r="O496" s="8"/>
      <c r="P496" s="8"/>
      <c r="Q496" s="8"/>
      <c r="R496" s="8"/>
      <c r="S496" s="8"/>
    </row>
    <row r="497" spans="6:19" s="7" customFormat="1">
      <c r="F497" s="23"/>
      <c r="G497" s="23"/>
      <c r="H497" s="23"/>
      <c r="I497" s="9"/>
      <c r="J497" s="9"/>
      <c r="K497" s="8"/>
      <c r="L497" s="8"/>
      <c r="M497" s="8"/>
      <c r="N497" s="8"/>
      <c r="O497" s="8"/>
      <c r="P497" s="8"/>
      <c r="Q497" s="8"/>
      <c r="R497" s="8"/>
      <c r="S497" s="8"/>
    </row>
    <row r="498" spans="6:19" s="7" customFormat="1">
      <c r="F498" s="23"/>
      <c r="G498" s="23"/>
      <c r="H498" s="23"/>
      <c r="I498" s="9"/>
      <c r="J498" s="9"/>
      <c r="K498" s="8"/>
      <c r="L498" s="8"/>
      <c r="M498" s="8"/>
      <c r="N498" s="8"/>
      <c r="O498" s="8"/>
      <c r="P498" s="8"/>
      <c r="Q498" s="8"/>
      <c r="R498" s="8"/>
      <c r="S498" s="8"/>
    </row>
    <row r="499" spans="6:19" s="7" customFormat="1">
      <c r="F499" s="23"/>
      <c r="G499" s="23"/>
      <c r="H499" s="23"/>
      <c r="I499" s="9"/>
      <c r="J499" s="9"/>
      <c r="K499" s="8"/>
      <c r="L499" s="8"/>
      <c r="M499" s="8"/>
      <c r="N499" s="8"/>
      <c r="O499" s="8"/>
      <c r="P499" s="8"/>
      <c r="Q499" s="8"/>
      <c r="R499" s="8"/>
      <c r="S499" s="8"/>
    </row>
    <row r="500" spans="6:19" s="7" customFormat="1">
      <c r="F500" s="23"/>
      <c r="G500" s="23"/>
      <c r="H500" s="23"/>
      <c r="I500" s="9"/>
      <c r="J500" s="9"/>
      <c r="K500" s="8"/>
      <c r="L500" s="8"/>
      <c r="M500" s="8"/>
      <c r="N500" s="8"/>
      <c r="O500" s="8"/>
      <c r="P500" s="8"/>
      <c r="Q500" s="8"/>
      <c r="R500" s="8"/>
      <c r="S500" s="8"/>
    </row>
    <row r="501" spans="6:19" s="7" customFormat="1">
      <c r="F501" s="23"/>
      <c r="G501" s="23"/>
      <c r="H501" s="23"/>
      <c r="I501" s="9"/>
      <c r="J501" s="9"/>
      <c r="K501" s="8"/>
      <c r="L501" s="8"/>
      <c r="M501" s="8"/>
      <c r="N501" s="8"/>
      <c r="O501" s="8"/>
      <c r="P501" s="8"/>
      <c r="Q501" s="8"/>
      <c r="R501" s="8"/>
      <c r="S501" s="8"/>
    </row>
    <row r="502" spans="6:19" s="7" customFormat="1">
      <c r="F502" s="23"/>
      <c r="G502" s="23"/>
      <c r="H502" s="23"/>
      <c r="I502" s="9"/>
      <c r="J502" s="9"/>
      <c r="K502" s="8"/>
      <c r="L502" s="8"/>
      <c r="M502" s="8"/>
      <c r="N502" s="8"/>
      <c r="O502" s="8"/>
      <c r="P502" s="8"/>
      <c r="Q502" s="8"/>
      <c r="R502" s="8"/>
      <c r="S502" s="8"/>
    </row>
    <row r="503" spans="6:19" s="7" customFormat="1">
      <c r="F503" s="23"/>
      <c r="G503" s="23"/>
      <c r="H503" s="23"/>
      <c r="I503" s="9"/>
      <c r="J503" s="9"/>
      <c r="K503" s="8"/>
      <c r="L503" s="8"/>
      <c r="M503" s="8"/>
      <c r="N503" s="8"/>
      <c r="O503" s="8"/>
      <c r="P503" s="8"/>
      <c r="Q503" s="8"/>
      <c r="R503" s="8"/>
      <c r="S503" s="8"/>
    </row>
    <row r="504" spans="6:19" s="7" customFormat="1">
      <c r="F504" s="23"/>
      <c r="G504" s="23"/>
      <c r="H504" s="23"/>
      <c r="I504" s="9"/>
      <c r="J504" s="9"/>
      <c r="K504" s="8"/>
      <c r="L504" s="8"/>
      <c r="M504" s="8"/>
      <c r="N504" s="8"/>
      <c r="O504" s="8"/>
      <c r="P504" s="8"/>
      <c r="Q504" s="8"/>
      <c r="R504" s="8"/>
      <c r="S504" s="8"/>
    </row>
    <row r="505" spans="6:19" s="7" customFormat="1">
      <c r="F505" s="23"/>
      <c r="G505" s="23"/>
      <c r="H505" s="23"/>
      <c r="I505" s="9"/>
      <c r="J505" s="9"/>
      <c r="K505" s="8"/>
      <c r="L505" s="8"/>
      <c r="M505" s="8"/>
      <c r="N505" s="8"/>
      <c r="O505" s="8"/>
      <c r="P505" s="8"/>
      <c r="Q505" s="8"/>
      <c r="R505" s="8"/>
      <c r="S505" s="8"/>
    </row>
    <row r="506" spans="6:19" s="7" customFormat="1">
      <c r="F506" s="23"/>
      <c r="G506" s="23"/>
      <c r="H506" s="23"/>
      <c r="I506" s="9"/>
      <c r="J506" s="9"/>
      <c r="K506" s="8"/>
      <c r="L506" s="8"/>
      <c r="M506" s="8"/>
      <c r="N506" s="8"/>
      <c r="O506" s="8"/>
      <c r="P506" s="8"/>
      <c r="Q506" s="8"/>
      <c r="R506" s="8"/>
      <c r="S506" s="8"/>
    </row>
    <row r="507" spans="6:19" s="7" customFormat="1">
      <c r="F507" s="23"/>
      <c r="G507" s="23"/>
      <c r="H507" s="23"/>
      <c r="I507" s="9"/>
      <c r="J507" s="9"/>
      <c r="K507" s="8"/>
      <c r="L507" s="8"/>
      <c r="M507" s="8"/>
      <c r="N507" s="8"/>
      <c r="O507" s="8"/>
      <c r="P507" s="8"/>
      <c r="Q507" s="8"/>
      <c r="R507" s="8"/>
      <c r="S507" s="8"/>
    </row>
    <row r="508" spans="6:19" s="7" customFormat="1">
      <c r="F508" s="23"/>
      <c r="G508" s="23"/>
      <c r="H508" s="23"/>
      <c r="I508" s="9"/>
      <c r="J508" s="9"/>
      <c r="K508" s="8"/>
      <c r="L508" s="8"/>
      <c r="M508" s="8"/>
      <c r="N508" s="8"/>
      <c r="O508" s="8"/>
      <c r="P508" s="8"/>
      <c r="Q508" s="8"/>
      <c r="R508" s="8"/>
      <c r="S508" s="8"/>
    </row>
    <row r="509" spans="6:19" s="7" customFormat="1">
      <c r="F509" s="23"/>
      <c r="G509" s="23"/>
      <c r="H509" s="23"/>
      <c r="I509" s="9"/>
      <c r="J509" s="9"/>
      <c r="K509" s="8"/>
      <c r="L509" s="8"/>
      <c r="M509" s="8"/>
      <c r="N509" s="8"/>
      <c r="O509" s="8"/>
      <c r="P509" s="8"/>
      <c r="Q509" s="8"/>
      <c r="R509" s="8"/>
      <c r="S509" s="8"/>
    </row>
    <row r="510" spans="6:19" s="7" customFormat="1">
      <c r="F510" s="23"/>
      <c r="G510" s="23"/>
      <c r="H510" s="23"/>
      <c r="I510" s="9"/>
      <c r="J510" s="9"/>
      <c r="K510" s="8"/>
      <c r="L510" s="8"/>
      <c r="M510" s="8"/>
      <c r="N510" s="8"/>
      <c r="O510" s="8"/>
      <c r="P510" s="8"/>
      <c r="Q510" s="8"/>
      <c r="R510" s="8"/>
      <c r="S510" s="8"/>
    </row>
    <row r="511" spans="6:19" s="7" customFormat="1">
      <c r="F511" s="23"/>
      <c r="G511" s="23"/>
      <c r="H511" s="23"/>
      <c r="I511" s="9"/>
      <c r="J511" s="9"/>
      <c r="K511" s="8"/>
      <c r="L511" s="8"/>
      <c r="M511" s="8"/>
      <c r="N511" s="8"/>
      <c r="O511" s="8"/>
      <c r="P511" s="8"/>
      <c r="Q511" s="8"/>
      <c r="R511" s="8"/>
      <c r="S511" s="8"/>
    </row>
    <row r="512" spans="6:19" s="7" customFormat="1">
      <c r="F512" s="23"/>
      <c r="G512" s="23"/>
      <c r="H512" s="23"/>
      <c r="I512" s="9"/>
      <c r="J512" s="9"/>
      <c r="K512" s="8"/>
      <c r="L512" s="8"/>
      <c r="M512" s="8"/>
      <c r="N512" s="8"/>
      <c r="O512" s="8"/>
      <c r="P512" s="8"/>
      <c r="Q512" s="8"/>
      <c r="R512" s="8"/>
      <c r="S512" s="8"/>
    </row>
    <row r="513" spans="6:19" s="7" customFormat="1">
      <c r="F513" s="23"/>
      <c r="G513" s="23"/>
      <c r="H513" s="23"/>
      <c r="I513" s="9"/>
      <c r="J513" s="9"/>
      <c r="K513" s="8"/>
      <c r="L513" s="8"/>
      <c r="M513" s="8"/>
      <c r="N513" s="8"/>
      <c r="O513" s="8"/>
      <c r="P513" s="8"/>
      <c r="Q513" s="8"/>
      <c r="R513" s="8"/>
      <c r="S513" s="8"/>
    </row>
    <row r="514" spans="6:19" s="7" customFormat="1">
      <c r="F514" s="23"/>
      <c r="G514" s="23"/>
      <c r="H514" s="23"/>
      <c r="I514" s="9"/>
      <c r="J514" s="9"/>
      <c r="K514" s="8"/>
      <c r="L514" s="8"/>
      <c r="M514" s="8"/>
      <c r="N514" s="8"/>
      <c r="O514" s="8"/>
      <c r="P514" s="8"/>
      <c r="Q514" s="8"/>
      <c r="R514" s="8"/>
      <c r="S514" s="8"/>
    </row>
    <row r="515" spans="6:19" s="7" customFormat="1">
      <c r="F515" s="23"/>
      <c r="G515" s="23"/>
      <c r="H515" s="23"/>
      <c r="I515" s="9"/>
      <c r="J515" s="9"/>
      <c r="K515" s="8"/>
      <c r="L515" s="8"/>
      <c r="M515" s="8"/>
      <c r="N515" s="8"/>
      <c r="O515" s="8"/>
      <c r="P515" s="8"/>
      <c r="Q515" s="8"/>
      <c r="R515" s="8"/>
      <c r="S515" s="8"/>
    </row>
    <row r="516" spans="6:19" s="7" customFormat="1">
      <c r="F516" s="23"/>
      <c r="G516" s="23"/>
      <c r="H516" s="23"/>
      <c r="I516" s="9"/>
      <c r="J516" s="9"/>
      <c r="K516" s="8"/>
      <c r="L516" s="8"/>
      <c r="M516" s="8"/>
      <c r="N516" s="8"/>
      <c r="O516" s="8"/>
      <c r="P516" s="8"/>
      <c r="Q516" s="8"/>
      <c r="R516" s="8"/>
      <c r="S516" s="8"/>
    </row>
    <row r="517" spans="6:19" s="7" customFormat="1">
      <c r="F517" s="23"/>
      <c r="G517" s="23"/>
      <c r="H517" s="23"/>
      <c r="I517" s="9"/>
      <c r="J517" s="9"/>
      <c r="K517" s="8"/>
      <c r="L517" s="8"/>
      <c r="M517" s="8"/>
      <c r="N517" s="8"/>
      <c r="O517" s="8"/>
      <c r="P517" s="8"/>
      <c r="Q517" s="8"/>
      <c r="R517" s="8"/>
      <c r="S517" s="8"/>
    </row>
    <row r="518" spans="6:19" s="7" customFormat="1">
      <c r="F518" s="23"/>
      <c r="G518" s="23"/>
      <c r="H518" s="23"/>
      <c r="I518" s="9"/>
      <c r="J518" s="9"/>
      <c r="K518" s="8"/>
      <c r="L518" s="8"/>
      <c r="M518" s="8"/>
      <c r="N518" s="8"/>
      <c r="O518" s="8"/>
      <c r="P518" s="8"/>
      <c r="Q518" s="8"/>
      <c r="R518" s="8"/>
      <c r="S518" s="8"/>
    </row>
    <row r="519" spans="6:19" s="7" customFormat="1">
      <c r="F519" s="23"/>
      <c r="G519" s="23"/>
      <c r="H519" s="23"/>
      <c r="I519" s="9"/>
      <c r="J519" s="9"/>
      <c r="K519" s="8"/>
      <c r="L519" s="8"/>
      <c r="M519" s="8"/>
      <c r="N519" s="8"/>
      <c r="O519" s="8"/>
      <c r="P519" s="8"/>
      <c r="Q519" s="8"/>
      <c r="R519" s="8"/>
      <c r="S519" s="8"/>
    </row>
    <row r="520" spans="6:19" s="7" customFormat="1">
      <c r="F520" s="23"/>
      <c r="G520" s="23"/>
      <c r="H520" s="23"/>
      <c r="I520" s="9"/>
      <c r="J520" s="9"/>
      <c r="K520" s="8"/>
      <c r="L520" s="8"/>
      <c r="M520" s="8"/>
      <c r="N520" s="8"/>
      <c r="O520" s="8"/>
      <c r="P520" s="8"/>
      <c r="Q520" s="8"/>
      <c r="R520" s="8"/>
      <c r="S520" s="8"/>
    </row>
    <row r="521" spans="6:19" s="7" customFormat="1">
      <c r="F521" s="23"/>
      <c r="G521" s="23"/>
      <c r="H521" s="23"/>
      <c r="I521" s="9"/>
      <c r="J521" s="9"/>
      <c r="K521" s="8"/>
      <c r="L521" s="8"/>
      <c r="M521" s="8"/>
      <c r="N521" s="8"/>
      <c r="O521" s="8"/>
      <c r="P521" s="8"/>
      <c r="Q521" s="8"/>
      <c r="R521" s="8"/>
      <c r="S521" s="8"/>
    </row>
    <row r="522" spans="6:19" s="7" customFormat="1">
      <c r="F522" s="23"/>
      <c r="G522" s="23"/>
      <c r="H522" s="23"/>
      <c r="I522" s="9"/>
      <c r="J522" s="9"/>
      <c r="K522" s="8"/>
      <c r="L522" s="8"/>
      <c r="M522" s="8"/>
      <c r="N522" s="8"/>
      <c r="O522" s="8"/>
      <c r="P522" s="8"/>
      <c r="Q522" s="8"/>
      <c r="R522" s="8"/>
      <c r="S522" s="8"/>
    </row>
    <row r="523" spans="6:19" s="7" customFormat="1">
      <c r="F523" s="23"/>
      <c r="G523" s="23"/>
      <c r="H523" s="23"/>
      <c r="I523" s="9"/>
      <c r="J523" s="9"/>
      <c r="K523" s="8"/>
      <c r="L523" s="8"/>
      <c r="M523" s="8"/>
      <c r="N523" s="8"/>
      <c r="O523" s="8"/>
      <c r="P523" s="8"/>
      <c r="Q523" s="8"/>
      <c r="R523" s="8"/>
      <c r="S523" s="8"/>
    </row>
    <row r="524" spans="6:19" s="7" customFormat="1">
      <c r="F524" s="23"/>
      <c r="G524" s="23"/>
      <c r="H524" s="23"/>
      <c r="I524" s="9"/>
      <c r="J524" s="9"/>
      <c r="K524" s="8"/>
      <c r="L524" s="8"/>
      <c r="M524" s="8"/>
      <c r="N524" s="8"/>
      <c r="O524" s="8"/>
      <c r="P524" s="8"/>
      <c r="Q524" s="8"/>
      <c r="R524" s="8"/>
      <c r="S524" s="8"/>
    </row>
    <row r="525" spans="6:19" s="7" customFormat="1">
      <c r="F525" s="23"/>
      <c r="G525" s="23"/>
      <c r="H525" s="23"/>
      <c r="I525" s="9"/>
      <c r="J525" s="9"/>
      <c r="K525" s="8"/>
      <c r="L525" s="8"/>
      <c r="M525" s="8"/>
      <c r="N525" s="8"/>
      <c r="O525" s="8"/>
      <c r="P525" s="8"/>
      <c r="Q525" s="8"/>
      <c r="R525" s="8"/>
      <c r="S525" s="8"/>
    </row>
    <row r="526" spans="6:19" s="7" customFormat="1">
      <c r="F526" s="23"/>
      <c r="G526" s="23"/>
      <c r="H526" s="23"/>
      <c r="I526" s="9"/>
      <c r="J526" s="9"/>
      <c r="K526" s="8"/>
      <c r="L526" s="8"/>
      <c r="M526" s="8"/>
      <c r="N526" s="8"/>
      <c r="O526" s="8"/>
      <c r="P526" s="8"/>
      <c r="Q526" s="8"/>
      <c r="R526" s="8"/>
      <c r="S526" s="8"/>
    </row>
    <row r="527" spans="6:19" s="7" customFormat="1">
      <c r="F527" s="23"/>
      <c r="G527" s="23"/>
      <c r="H527" s="23"/>
      <c r="I527" s="9"/>
      <c r="J527" s="9"/>
      <c r="K527" s="8"/>
      <c r="L527" s="8"/>
      <c r="M527" s="8"/>
      <c r="N527" s="8"/>
      <c r="O527" s="8"/>
      <c r="P527" s="8"/>
      <c r="Q527" s="8"/>
      <c r="R527" s="8"/>
      <c r="S527" s="8"/>
    </row>
    <row r="528" spans="6:19" s="7" customFormat="1">
      <c r="F528" s="23"/>
      <c r="G528" s="23"/>
      <c r="H528" s="23"/>
      <c r="I528" s="9"/>
      <c r="J528" s="9"/>
      <c r="K528" s="8"/>
      <c r="L528" s="8"/>
      <c r="M528" s="8"/>
      <c r="N528" s="8"/>
      <c r="O528" s="8"/>
      <c r="P528" s="8"/>
      <c r="Q528" s="8"/>
      <c r="R528" s="8"/>
      <c r="S528" s="8"/>
    </row>
    <row r="529" spans="6:19" s="7" customFormat="1">
      <c r="F529" s="23"/>
      <c r="G529" s="23"/>
      <c r="H529" s="23"/>
      <c r="I529" s="9"/>
      <c r="J529" s="9"/>
      <c r="K529" s="8"/>
      <c r="L529" s="8"/>
      <c r="M529" s="8"/>
      <c r="N529" s="8"/>
      <c r="O529" s="8"/>
      <c r="P529" s="8"/>
      <c r="Q529" s="8"/>
      <c r="R529" s="8"/>
      <c r="S529" s="8"/>
    </row>
    <row r="530" spans="6:19" s="7" customFormat="1">
      <c r="F530" s="23"/>
      <c r="G530" s="23"/>
      <c r="H530" s="23"/>
      <c r="I530" s="9"/>
      <c r="J530" s="9"/>
      <c r="K530" s="8"/>
      <c r="L530" s="8"/>
      <c r="M530" s="8"/>
      <c r="N530" s="8"/>
      <c r="O530" s="8"/>
      <c r="P530" s="8"/>
      <c r="Q530" s="8"/>
      <c r="R530" s="8"/>
      <c r="S530" s="8"/>
    </row>
    <row r="531" spans="6:19" s="7" customFormat="1">
      <c r="F531" s="23"/>
      <c r="G531" s="23"/>
      <c r="H531" s="23"/>
      <c r="I531" s="9"/>
      <c r="J531" s="9"/>
      <c r="K531" s="8"/>
      <c r="L531" s="8"/>
      <c r="M531" s="8"/>
      <c r="N531" s="8"/>
      <c r="O531" s="8"/>
      <c r="P531" s="8"/>
      <c r="Q531" s="8"/>
      <c r="R531" s="8"/>
      <c r="S531" s="8"/>
    </row>
    <row r="532" spans="6:19" s="7" customFormat="1">
      <c r="F532" s="23"/>
      <c r="G532" s="23"/>
      <c r="H532" s="23"/>
      <c r="I532" s="9"/>
      <c r="J532" s="9"/>
      <c r="K532" s="8"/>
      <c r="L532" s="8"/>
      <c r="M532" s="8"/>
      <c r="N532" s="8"/>
      <c r="O532" s="8"/>
      <c r="P532" s="8"/>
      <c r="Q532" s="8"/>
      <c r="R532" s="8"/>
      <c r="S532" s="8"/>
    </row>
    <row r="533" spans="6:19" s="7" customFormat="1">
      <c r="F533" s="23"/>
      <c r="G533" s="23"/>
      <c r="H533" s="23"/>
      <c r="I533" s="9"/>
      <c r="J533" s="9"/>
      <c r="K533" s="8"/>
      <c r="L533" s="8"/>
      <c r="M533" s="8"/>
      <c r="N533" s="8"/>
      <c r="O533" s="8"/>
      <c r="P533" s="8"/>
      <c r="Q533" s="8"/>
      <c r="R533" s="8"/>
      <c r="S533" s="8"/>
    </row>
    <row r="534" spans="6:19" s="7" customFormat="1">
      <c r="F534" s="23"/>
      <c r="G534" s="23"/>
      <c r="H534" s="23"/>
      <c r="I534" s="9"/>
      <c r="J534" s="9"/>
      <c r="K534" s="8"/>
      <c r="L534" s="8"/>
      <c r="M534" s="8"/>
      <c r="N534" s="8"/>
      <c r="O534" s="8"/>
      <c r="P534" s="8"/>
      <c r="Q534" s="8"/>
      <c r="R534" s="8"/>
      <c r="S534" s="8"/>
    </row>
    <row r="535" spans="6:19" s="7" customFormat="1">
      <c r="F535" s="23"/>
      <c r="G535" s="23"/>
      <c r="H535" s="23"/>
      <c r="I535" s="9"/>
      <c r="J535" s="9"/>
      <c r="K535" s="8"/>
      <c r="L535" s="8"/>
      <c r="M535" s="8"/>
      <c r="N535" s="8"/>
      <c r="O535" s="8"/>
      <c r="P535" s="8"/>
      <c r="Q535" s="8"/>
      <c r="R535" s="8"/>
      <c r="S535" s="8"/>
    </row>
    <row r="536" spans="6:19" s="7" customFormat="1">
      <c r="F536" s="23"/>
      <c r="G536" s="23"/>
      <c r="H536" s="23"/>
      <c r="I536" s="9"/>
      <c r="J536" s="9"/>
      <c r="K536" s="8"/>
      <c r="L536" s="8"/>
      <c r="M536" s="8"/>
      <c r="N536" s="8"/>
      <c r="O536" s="8"/>
      <c r="P536" s="8"/>
      <c r="Q536" s="8"/>
      <c r="R536" s="8"/>
      <c r="S536" s="8"/>
    </row>
    <row r="537" spans="6:19" s="7" customFormat="1">
      <c r="F537" s="23"/>
      <c r="G537" s="23"/>
      <c r="H537" s="23"/>
      <c r="I537" s="9"/>
      <c r="J537" s="9"/>
      <c r="K537" s="8"/>
      <c r="L537" s="8"/>
      <c r="M537" s="8"/>
      <c r="N537" s="8"/>
      <c r="O537" s="8"/>
      <c r="P537" s="8"/>
      <c r="Q537" s="8"/>
      <c r="R537" s="8"/>
      <c r="S537" s="8"/>
    </row>
    <row r="538" spans="6:19" s="7" customFormat="1">
      <c r="F538" s="23"/>
      <c r="G538" s="23"/>
      <c r="H538" s="23"/>
      <c r="I538" s="9"/>
      <c r="J538" s="9"/>
      <c r="K538" s="8"/>
      <c r="L538" s="8"/>
      <c r="M538" s="8"/>
      <c r="N538" s="8"/>
      <c r="O538" s="8"/>
      <c r="P538" s="8"/>
      <c r="Q538" s="8"/>
      <c r="R538" s="8"/>
      <c r="S538" s="8"/>
    </row>
    <row r="539" spans="6:19" s="7" customFormat="1">
      <c r="F539" s="23"/>
      <c r="G539" s="23"/>
      <c r="H539" s="23"/>
      <c r="I539" s="9"/>
      <c r="J539" s="9"/>
      <c r="K539" s="8"/>
      <c r="L539" s="8"/>
      <c r="M539" s="8"/>
      <c r="N539" s="8"/>
      <c r="O539" s="8"/>
      <c r="P539" s="8"/>
      <c r="Q539" s="8"/>
      <c r="R539" s="8"/>
      <c r="S539" s="8"/>
    </row>
    <row r="540" spans="6:19" s="7" customFormat="1">
      <c r="F540" s="23"/>
      <c r="G540" s="23"/>
      <c r="H540" s="23"/>
      <c r="I540" s="9"/>
      <c r="J540" s="9"/>
      <c r="K540" s="8"/>
      <c r="L540" s="8"/>
      <c r="M540" s="8"/>
      <c r="N540" s="8"/>
      <c r="O540" s="8"/>
      <c r="P540" s="8"/>
      <c r="Q540" s="8"/>
      <c r="R540" s="8"/>
      <c r="S540" s="8"/>
    </row>
    <row r="541" spans="6:19" s="7" customFormat="1">
      <c r="F541" s="23"/>
      <c r="G541" s="23"/>
      <c r="H541" s="23"/>
      <c r="I541" s="9"/>
      <c r="J541" s="9"/>
      <c r="K541" s="8"/>
      <c r="L541" s="8"/>
      <c r="M541" s="8"/>
      <c r="N541" s="8"/>
      <c r="O541" s="8"/>
      <c r="P541" s="8"/>
      <c r="Q541" s="8"/>
      <c r="R541" s="8"/>
      <c r="S541" s="8"/>
    </row>
    <row r="542" spans="6:19" s="7" customFormat="1">
      <c r="F542" s="23"/>
      <c r="G542" s="23"/>
      <c r="H542" s="23"/>
      <c r="I542" s="9"/>
      <c r="J542" s="9"/>
      <c r="K542" s="8"/>
      <c r="L542" s="8"/>
      <c r="M542" s="8"/>
      <c r="N542" s="8"/>
      <c r="O542" s="8"/>
      <c r="P542" s="8"/>
      <c r="Q542" s="8"/>
      <c r="R542" s="8"/>
      <c r="S542" s="8"/>
    </row>
    <row r="543" spans="6:19" s="7" customFormat="1">
      <c r="F543" s="23"/>
      <c r="G543" s="23"/>
      <c r="H543" s="23"/>
      <c r="I543" s="9"/>
      <c r="J543" s="9"/>
      <c r="K543" s="8"/>
      <c r="L543" s="8"/>
      <c r="M543" s="8"/>
      <c r="N543" s="8"/>
      <c r="O543" s="8"/>
      <c r="P543" s="8"/>
      <c r="Q543" s="8"/>
      <c r="R543" s="8"/>
      <c r="S543" s="8"/>
    </row>
    <row r="544" spans="6:19" s="7" customFormat="1">
      <c r="F544" s="23"/>
      <c r="G544" s="23"/>
      <c r="H544" s="23"/>
      <c r="I544" s="9"/>
      <c r="J544" s="9"/>
      <c r="K544" s="8"/>
      <c r="L544" s="8"/>
      <c r="M544" s="8"/>
      <c r="N544" s="8"/>
      <c r="O544" s="8"/>
      <c r="P544" s="8"/>
      <c r="Q544" s="8"/>
      <c r="R544" s="8"/>
      <c r="S544" s="8"/>
    </row>
    <row r="545" spans="6:19" s="7" customFormat="1">
      <c r="F545" s="23"/>
      <c r="G545" s="23"/>
      <c r="H545" s="23"/>
      <c r="I545" s="9"/>
      <c r="J545" s="9"/>
      <c r="K545" s="8"/>
      <c r="L545" s="8"/>
      <c r="M545" s="8"/>
      <c r="N545" s="8"/>
      <c r="O545" s="8"/>
      <c r="P545" s="8"/>
      <c r="Q545" s="8"/>
      <c r="R545" s="8"/>
      <c r="S545" s="8"/>
    </row>
    <row r="546" spans="6:19" s="7" customFormat="1">
      <c r="F546" s="23"/>
      <c r="G546" s="23"/>
      <c r="H546" s="23"/>
      <c r="I546" s="9"/>
      <c r="J546" s="9"/>
      <c r="K546" s="8"/>
      <c r="L546" s="8"/>
      <c r="M546" s="8"/>
      <c r="N546" s="8"/>
      <c r="O546" s="8"/>
      <c r="P546" s="8"/>
      <c r="Q546" s="8"/>
      <c r="R546" s="8"/>
      <c r="S546" s="8"/>
    </row>
    <row r="547" spans="6:19" s="7" customFormat="1">
      <c r="F547" s="23"/>
      <c r="G547" s="23"/>
      <c r="H547" s="23"/>
      <c r="I547" s="9"/>
      <c r="J547" s="9"/>
      <c r="K547" s="8"/>
      <c r="L547" s="8"/>
      <c r="M547" s="8"/>
      <c r="N547" s="8"/>
      <c r="O547" s="8"/>
      <c r="P547" s="8"/>
      <c r="Q547" s="8"/>
      <c r="R547" s="8"/>
      <c r="S547" s="8"/>
    </row>
    <row r="548" spans="6:19" s="7" customFormat="1">
      <c r="F548" s="23"/>
      <c r="G548" s="23"/>
      <c r="H548" s="23"/>
      <c r="I548" s="9"/>
      <c r="J548" s="9"/>
      <c r="K548" s="8"/>
      <c r="L548" s="8"/>
      <c r="M548" s="8"/>
      <c r="N548" s="8"/>
      <c r="O548" s="8"/>
      <c r="P548" s="8"/>
      <c r="Q548" s="8"/>
      <c r="R548" s="8"/>
      <c r="S548" s="8"/>
    </row>
    <row r="549" spans="6:19" s="7" customFormat="1">
      <c r="F549" s="23"/>
      <c r="G549" s="23"/>
      <c r="H549" s="23"/>
      <c r="I549" s="9"/>
      <c r="J549" s="9"/>
      <c r="K549" s="8"/>
      <c r="L549" s="8"/>
      <c r="M549" s="8"/>
      <c r="N549" s="8"/>
      <c r="O549" s="8"/>
      <c r="P549" s="8"/>
      <c r="Q549" s="8"/>
      <c r="R549" s="8"/>
      <c r="S549" s="8"/>
    </row>
    <row r="550" spans="6:19" s="7" customFormat="1">
      <c r="F550" s="23"/>
      <c r="G550" s="23"/>
      <c r="H550" s="23"/>
      <c r="I550" s="9"/>
      <c r="J550" s="9"/>
      <c r="K550" s="8"/>
      <c r="L550" s="8"/>
      <c r="M550" s="8"/>
      <c r="N550" s="8"/>
      <c r="O550" s="8"/>
      <c r="P550" s="8"/>
      <c r="Q550" s="8"/>
      <c r="R550" s="8"/>
      <c r="S550" s="8"/>
    </row>
    <row r="551" spans="6:19" s="7" customFormat="1">
      <c r="F551" s="23"/>
      <c r="G551" s="23"/>
      <c r="H551" s="23"/>
      <c r="I551" s="9"/>
      <c r="J551" s="9"/>
      <c r="K551" s="8"/>
      <c r="L551" s="8"/>
      <c r="M551" s="8"/>
      <c r="N551" s="8"/>
      <c r="O551" s="8"/>
      <c r="P551" s="8"/>
      <c r="Q551" s="8"/>
      <c r="R551" s="8"/>
      <c r="S551" s="8"/>
    </row>
    <row r="552" spans="6:19" s="7" customFormat="1">
      <c r="F552" s="23"/>
      <c r="G552" s="23"/>
      <c r="H552" s="23"/>
      <c r="I552" s="9"/>
      <c r="J552" s="9"/>
      <c r="K552" s="8"/>
      <c r="L552" s="8"/>
      <c r="M552" s="8"/>
      <c r="N552" s="8"/>
      <c r="O552" s="8"/>
      <c r="P552" s="8"/>
      <c r="Q552" s="8"/>
      <c r="R552" s="8"/>
      <c r="S552" s="8"/>
    </row>
    <row r="553" spans="6:19" s="7" customFormat="1">
      <c r="F553" s="23"/>
      <c r="G553" s="23"/>
      <c r="H553" s="23"/>
      <c r="I553" s="9"/>
      <c r="J553" s="9"/>
      <c r="K553" s="8"/>
      <c r="L553" s="8"/>
      <c r="M553" s="8"/>
      <c r="N553" s="8"/>
      <c r="O553" s="8"/>
      <c r="P553" s="8"/>
      <c r="Q553" s="8"/>
      <c r="R553" s="8"/>
      <c r="S553" s="8"/>
    </row>
    <row r="554" spans="6:19" s="7" customFormat="1">
      <c r="F554" s="23"/>
      <c r="G554" s="23"/>
      <c r="H554" s="23"/>
      <c r="I554" s="9"/>
      <c r="J554" s="9"/>
      <c r="K554" s="8"/>
      <c r="L554" s="8"/>
      <c r="M554" s="8"/>
      <c r="N554" s="8"/>
      <c r="O554" s="8"/>
      <c r="P554" s="8"/>
      <c r="Q554" s="8"/>
      <c r="R554" s="8"/>
      <c r="S554" s="8"/>
    </row>
    <row r="555" spans="6:19" s="7" customFormat="1">
      <c r="F555" s="23"/>
      <c r="G555" s="23"/>
      <c r="H555" s="23"/>
      <c r="I555" s="9"/>
      <c r="J555" s="9"/>
      <c r="K555" s="8"/>
      <c r="L555" s="8"/>
      <c r="M555" s="8"/>
      <c r="N555" s="8"/>
      <c r="O555" s="8"/>
      <c r="P555" s="8"/>
      <c r="Q555" s="8"/>
      <c r="R555" s="8"/>
      <c r="S555" s="8"/>
    </row>
    <row r="556" spans="6:19" s="7" customFormat="1">
      <c r="F556" s="23"/>
      <c r="G556" s="23"/>
      <c r="H556" s="23"/>
      <c r="I556" s="9"/>
      <c r="J556" s="9"/>
      <c r="K556" s="8"/>
      <c r="L556" s="8"/>
      <c r="M556" s="8"/>
      <c r="N556" s="8"/>
      <c r="O556" s="8"/>
      <c r="P556" s="8"/>
      <c r="Q556" s="8"/>
      <c r="R556" s="8"/>
      <c r="S556" s="8"/>
    </row>
    <row r="557" spans="6:19" s="7" customFormat="1">
      <c r="F557" s="23"/>
      <c r="G557" s="23"/>
      <c r="H557" s="23"/>
      <c r="I557" s="9"/>
      <c r="J557" s="9"/>
      <c r="K557" s="8"/>
      <c r="L557" s="8"/>
      <c r="M557" s="8"/>
      <c r="N557" s="8"/>
      <c r="O557" s="8"/>
      <c r="P557" s="8"/>
      <c r="Q557" s="8"/>
      <c r="R557" s="8"/>
      <c r="S557" s="8"/>
    </row>
    <row r="558" spans="6:19" s="7" customFormat="1">
      <c r="F558" s="23"/>
      <c r="G558" s="23"/>
      <c r="H558" s="23"/>
      <c r="I558" s="9"/>
      <c r="J558" s="9"/>
      <c r="K558" s="8"/>
      <c r="L558" s="8"/>
      <c r="M558" s="8"/>
      <c r="N558" s="8"/>
      <c r="O558" s="8"/>
      <c r="P558" s="8"/>
      <c r="Q558" s="8"/>
      <c r="R558" s="8"/>
      <c r="S558" s="8"/>
    </row>
    <row r="559" spans="6:19" s="7" customFormat="1">
      <c r="F559" s="23"/>
      <c r="G559" s="23"/>
      <c r="H559" s="23"/>
      <c r="I559" s="9"/>
      <c r="J559" s="9"/>
      <c r="K559" s="8"/>
      <c r="L559" s="8"/>
      <c r="M559" s="8"/>
      <c r="N559" s="8"/>
      <c r="O559" s="8"/>
      <c r="P559" s="8"/>
      <c r="Q559" s="8"/>
      <c r="R559" s="8"/>
      <c r="S559" s="8"/>
    </row>
    <row r="560" spans="6:19" s="7" customFormat="1">
      <c r="F560" s="23"/>
      <c r="G560" s="23"/>
      <c r="H560" s="23"/>
      <c r="I560" s="9"/>
      <c r="J560" s="9"/>
      <c r="K560" s="8"/>
      <c r="L560" s="8"/>
      <c r="M560" s="8"/>
      <c r="N560" s="8"/>
      <c r="O560" s="8"/>
      <c r="P560" s="8"/>
      <c r="Q560" s="8"/>
      <c r="R560" s="8"/>
      <c r="S560" s="8"/>
    </row>
    <row r="561" spans="6:19" s="7" customFormat="1">
      <c r="F561" s="23"/>
      <c r="G561" s="23"/>
      <c r="H561" s="23"/>
      <c r="I561" s="9"/>
      <c r="J561" s="9"/>
      <c r="K561" s="8"/>
      <c r="L561" s="8"/>
      <c r="M561" s="8"/>
      <c r="N561" s="8"/>
      <c r="O561" s="8"/>
      <c r="P561" s="8"/>
      <c r="Q561" s="8"/>
      <c r="R561" s="8"/>
      <c r="S561" s="8"/>
    </row>
    <row r="562" spans="6:19" s="7" customFormat="1">
      <c r="F562" s="23"/>
      <c r="G562" s="23"/>
      <c r="H562" s="23"/>
      <c r="I562" s="9"/>
      <c r="J562" s="9"/>
      <c r="K562" s="8"/>
      <c r="L562" s="8"/>
      <c r="M562" s="8"/>
      <c r="N562" s="8"/>
      <c r="O562" s="8"/>
      <c r="P562" s="8"/>
      <c r="Q562" s="8"/>
      <c r="R562" s="8"/>
      <c r="S562" s="8"/>
    </row>
    <row r="563" spans="6:19" s="7" customFormat="1">
      <c r="F563" s="23"/>
      <c r="G563" s="23"/>
      <c r="H563" s="23"/>
      <c r="I563" s="9"/>
      <c r="J563" s="9"/>
      <c r="K563" s="8"/>
      <c r="L563" s="8"/>
      <c r="M563" s="8"/>
      <c r="N563" s="8"/>
      <c r="O563" s="8"/>
      <c r="P563" s="8"/>
      <c r="Q563" s="8"/>
      <c r="R563" s="8"/>
      <c r="S563" s="8"/>
    </row>
    <row r="564" spans="6:19" s="7" customFormat="1">
      <c r="F564" s="23"/>
      <c r="G564" s="23"/>
      <c r="H564" s="23"/>
      <c r="I564" s="9"/>
      <c r="J564" s="9"/>
      <c r="K564" s="8"/>
      <c r="L564" s="8"/>
      <c r="M564" s="8"/>
      <c r="N564" s="8"/>
      <c r="O564" s="8"/>
      <c r="P564" s="8"/>
      <c r="Q564" s="8"/>
      <c r="R564" s="8"/>
      <c r="S564" s="8"/>
    </row>
    <row r="565" spans="6:19" s="7" customFormat="1">
      <c r="F565" s="23"/>
      <c r="G565" s="23"/>
      <c r="H565" s="23"/>
      <c r="I565" s="9"/>
      <c r="J565" s="9"/>
      <c r="K565" s="8"/>
      <c r="L565" s="8"/>
      <c r="M565" s="8"/>
      <c r="N565" s="8"/>
      <c r="O565" s="8"/>
      <c r="P565" s="8"/>
      <c r="Q565" s="8"/>
      <c r="R565" s="8"/>
      <c r="S565" s="8"/>
    </row>
    <row r="566" spans="6:19" s="7" customFormat="1">
      <c r="F566" s="23"/>
      <c r="G566" s="23"/>
      <c r="H566" s="23"/>
      <c r="I566" s="9"/>
      <c r="J566" s="9"/>
      <c r="K566" s="8"/>
      <c r="L566" s="8"/>
      <c r="M566" s="8"/>
      <c r="N566" s="8"/>
      <c r="O566" s="8"/>
      <c r="P566" s="8"/>
      <c r="Q566" s="8"/>
      <c r="R566" s="8"/>
      <c r="S566" s="8"/>
    </row>
    <row r="567" spans="6:19" s="7" customFormat="1">
      <c r="F567" s="23"/>
      <c r="G567" s="23"/>
      <c r="H567" s="23"/>
      <c r="I567" s="9"/>
      <c r="J567" s="9"/>
      <c r="K567" s="8"/>
      <c r="L567" s="8"/>
      <c r="M567" s="8"/>
      <c r="N567" s="8"/>
      <c r="O567" s="8"/>
      <c r="P567" s="8"/>
      <c r="Q567" s="8"/>
      <c r="R567" s="8"/>
      <c r="S567" s="8"/>
    </row>
    <row r="568" spans="6:19" s="7" customFormat="1">
      <c r="F568" s="23"/>
      <c r="G568" s="23"/>
      <c r="H568" s="23"/>
      <c r="I568" s="9"/>
      <c r="J568" s="9"/>
      <c r="K568" s="8"/>
      <c r="L568" s="8"/>
      <c r="M568" s="8"/>
      <c r="N568" s="8"/>
      <c r="O568" s="8"/>
      <c r="P568" s="8"/>
      <c r="Q568" s="8"/>
      <c r="R568" s="8"/>
      <c r="S568" s="8"/>
    </row>
    <row r="569" spans="6:19" s="7" customFormat="1">
      <c r="F569" s="23"/>
      <c r="G569" s="23"/>
      <c r="H569" s="23"/>
      <c r="I569" s="9"/>
      <c r="J569" s="9"/>
      <c r="K569" s="8"/>
      <c r="L569" s="8"/>
      <c r="M569" s="8"/>
      <c r="N569" s="8"/>
      <c r="O569" s="8"/>
      <c r="P569" s="8"/>
      <c r="Q569" s="8"/>
      <c r="R569" s="8"/>
      <c r="S569" s="8"/>
    </row>
    <row r="570" spans="6:19" s="7" customFormat="1">
      <c r="F570" s="23"/>
      <c r="G570" s="23"/>
      <c r="H570" s="23"/>
      <c r="I570" s="9"/>
      <c r="J570" s="9"/>
      <c r="K570" s="8"/>
      <c r="L570" s="8"/>
      <c r="M570" s="8"/>
      <c r="N570" s="8"/>
      <c r="O570" s="8"/>
      <c r="P570" s="8"/>
      <c r="Q570" s="8"/>
      <c r="R570" s="8"/>
      <c r="S570" s="8"/>
    </row>
    <row r="571" spans="6:19" s="7" customFormat="1">
      <c r="F571" s="23"/>
      <c r="G571" s="23"/>
      <c r="H571" s="23"/>
      <c r="I571" s="9"/>
      <c r="J571" s="9"/>
      <c r="K571" s="8"/>
      <c r="L571" s="8"/>
      <c r="M571" s="8"/>
      <c r="N571" s="8"/>
      <c r="O571" s="8"/>
      <c r="P571" s="8"/>
      <c r="Q571" s="8"/>
      <c r="R571" s="8"/>
      <c r="S571" s="8"/>
    </row>
    <row r="572" spans="6:19" s="7" customFormat="1">
      <c r="F572" s="23"/>
      <c r="G572" s="23"/>
      <c r="H572" s="23"/>
      <c r="I572" s="9"/>
      <c r="J572" s="9"/>
      <c r="K572" s="8"/>
      <c r="L572" s="8"/>
      <c r="M572" s="8"/>
      <c r="N572" s="8"/>
      <c r="O572" s="8"/>
      <c r="P572" s="8"/>
      <c r="Q572" s="8"/>
      <c r="R572" s="8"/>
      <c r="S572" s="8"/>
    </row>
    <row r="573" spans="6:19" s="7" customFormat="1">
      <c r="F573" s="23"/>
      <c r="G573" s="23"/>
      <c r="H573" s="23"/>
      <c r="I573" s="9"/>
      <c r="J573" s="9"/>
      <c r="K573" s="8"/>
      <c r="L573" s="8"/>
      <c r="M573" s="8"/>
      <c r="N573" s="8"/>
      <c r="O573" s="8"/>
      <c r="P573" s="8"/>
      <c r="Q573" s="8"/>
      <c r="R573" s="8"/>
      <c r="S573" s="8"/>
    </row>
    <row r="574" spans="6:19" s="7" customFormat="1">
      <c r="F574" s="23"/>
      <c r="G574" s="23"/>
      <c r="H574" s="23"/>
      <c r="I574" s="9"/>
      <c r="J574" s="9"/>
      <c r="K574" s="8"/>
      <c r="L574" s="8"/>
      <c r="M574" s="8"/>
      <c r="N574" s="8"/>
      <c r="O574" s="8"/>
      <c r="P574" s="8"/>
      <c r="Q574" s="8"/>
      <c r="R574" s="8"/>
      <c r="S574" s="8"/>
    </row>
    <row r="575" spans="6:19" s="7" customFormat="1">
      <c r="F575" s="23"/>
      <c r="G575" s="23"/>
      <c r="H575" s="23"/>
      <c r="I575" s="9"/>
      <c r="J575" s="9"/>
      <c r="K575" s="8"/>
      <c r="L575" s="8"/>
      <c r="M575" s="8"/>
      <c r="N575" s="8"/>
      <c r="O575" s="8"/>
      <c r="P575" s="8"/>
      <c r="Q575" s="8"/>
      <c r="R575" s="8"/>
      <c r="S575" s="8"/>
    </row>
    <row r="576" spans="6:19" s="7" customFormat="1">
      <c r="F576" s="23"/>
      <c r="G576" s="23"/>
      <c r="H576" s="23"/>
      <c r="I576" s="9"/>
      <c r="J576" s="9"/>
      <c r="K576" s="8"/>
      <c r="L576" s="8"/>
      <c r="M576" s="8"/>
      <c r="N576" s="8"/>
      <c r="O576" s="8"/>
      <c r="P576" s="8"/>
      <c r="Q576" s="8"/>
      <c r="R576" s="8"/>
      <c r="S576" s="8"/>
    </row>
    <row r="577" spans="6:19" s="7" customFormat="1">
      <c r="F577" s="23"/>
      <c r="G577" s="23"/>
      <c r="H577" s="23"/>
      <c r="I577" s="9"/>
      <c r="J577" s="9"/>
      <c r="K577" s="8"/>
      <c r="L577" s="8"/>
      <c r="M577" s="8"/>
      <c r="N577" s="8"/>
      <c r="O577" s="8"/>
      <c r="P577" s="8"/>
      <c r="Q577" s="8"/>
      <c r="R577" s="8"/>
      <c r="S577" s="8"/>
    </row>
    <row r="578" spans="6:19" s="7" customFormat="1">
      <c r="F578" s="23"/>
      <c r="G578" s="23"/>
      <c r="H578" s="23"/>
      <c r="I578" s="9"/>
      <c r="J578" s="9"/>
      <c r="K578" s="8"/>
      <c r="L578" s="8"/>
      <c r="M578" s="8"/>
      <c r="N578" s="8"/>
      <c r="O578" s="8"/>
      <c r="P578" s="8"/>
      <c r="Q578" s="8"/>
      <c r="R578" s="8"/>
      <c r="S578" s="8"/>
    </row>
    <row r="579" spans="6:19" s="7" customFormat="1">
      <c r="F579" s="23"/>
      <c r="G579" s="23"/>
      <c r="H579" s="23"/>
      <c r="I579" s="9"/>
      <c r="J579" s="9"/>
      <c r="K579" s="8"/>
      <c r="L579" s="8"/>
      <c r="M579" s="8"/>
      <c r="N579" s="8"/>
      <c r="O579" s="8"/>
      <c r="P579" s="8"/>
      <c r="Q579" s="8"/>
      <c r="R579" s="8"/>
      <c r="S579" s="8"/>
    </row>
    <row r="580" spans="6:19" s="7" customFormat="1">
      <c r="F580" s="23"/>
      <c r="G580" s="23"/>
      <c r="H580" s="23"/>
      <c r="I580" s="9"/>
      <c r="J580" s="9"/>
      <c r="K580" s="8"/>
      <c r="L580" s="8"/>
      <c r="M580" s="8"/>
      <c r="N580" s="8"/>
      <c r="O580" s="8"/>
      <c r="P580" s="8"/>
      <c r="Q580" s="8"/>
      <c r="R580" s="8"/>
      <c r="S580" s="8"/>
    </row>
    <row r="581" spans="6:19" s="7" customFormat="1">
      <c r="F581" s="23"/>
      <c r="G581" s="23"/>
      <c r="H581" s="23"/>
      <c r="I581" s="9"/>
      <c r="J581" s="9"/>
      <c r="K581" s="8"/>
      <c r="L581" s="8"/>
      <c r="M581" s="8"/>
      <c r="N581" s="8"/>
      <c r="O581" s="8"/>
      <c r="P581" s="8"/>
      <c r="Q581" s="8"/>
      <c r="R581" s="8"/>
      <c r="S581" s="8"/>
    </row>
    <row r="582" spans="6:19" s="7" customFormat="1">
      <c r="F582" s="23"/>
      <c r="G582" s="23"/>
      <c r="H582" s="23"/>
      <c r="I582" s="9"/>
      <c r="J582" s="9"/>
      <c r="K582" s="8"/>
      <c r="L582" s="8"/>
      <c r="M582" s="8"/>
      <c r="N582" s="8"/>
      <c r="O582" s="8"/>
      <c r="P582" s="8"/>
      <c r="Q582" s="8"/>
      <c r="R582" s="8"/>
      <c r="S582" s="8"/>
    </row>
    <row r="583" spans="6:19" s="7" customFormat="1">
      <c r="F583" s="23"/>
      <c r="G583" s="23"/>
      <c r="H583" s="23"/>
      <c r="I583" s="9"/>
      <c r="J583" s="9"/>
      <c r="K583" s="8"/>
      <c r="L583" s="8"/>
      <c r="M583" s="8"/>
      <c r="N583" s="8"/>
      <c r="O583" s="8"/>
      <c r="P583" s="8"/>
      <c r="Q583" s="8"/>
      <c r="R583" s="8"/>
      <c r="S583" s="8"/>
    </row>
    <row r="584" spans="6:19" s="7" customFormat="1">
      <c r="F584" s="23"/>
      <c r="G584" s="23"/>
      <c r="H584" s="23"/>
      <c r="I584" s="9"/>
      <c r="J584" s="9"/>
      <c r="K584" s="8"/>
      <c r="L584" s="8"/>
      <c r="M584" s="8"/>
      <c r="N584" s="8"/>
      <c r="O584" s="8"/>
      <c r="P584" s="8"/>
      <c r="Q584" s="8"/>
      <c r="R584" s="8"/>
      <c r="S584" s="8"/>
    </row>
    <row r="585" spans="6:19" s="7" customFormat="1">
      <c r="F585" s="23"/>
      <c r="G585" s="23"/>
      <c r="H585" s="23"/>
      <c r="I585" s="9"/>
      <c r="J585" s="9"/>
      <c r="K585" s="8"/>
      <c r="L585" s="8"/>
      <c r="M585" s="8"/>
      <c r="N585" s="8"/>
      <c r="O585" s="8"/>
      <c r="P585" s="8"/>
      <c r="Q585" s="8"/>
      <c r="R585" s="8"/>
      <c r="S585" s="8"/>
    </row>
    <row r="586" spans="6:19" s="7" customFormat="1">
      <c r="F586" s="23"/>
      <c r="G586" s="23"/>
      <c r="H586" s="23"/>
      <c r="I586" s="9"/>
      <c r="J586" s="9"/>
      <c r="K586" s="8"/>
      <c r="L586" s="8"/>
      <c r="M586" s="8"/>
      <c r="N586" s="8"/>
      <c r="O586" s="8"/>
      <c r="P586" s="8"/>
      <c r="Q586" s="8"/>
      <c r="R586" s="8"/>
      <c r="S586" s="8"/>
    </row>
    <row r="587" spans="6:19" s="7" customFormat="1">
      <c r="F587" s="23"/>
      <c r="G587" s="23"/>
      <c r="H587" s="23"/>
      <c r="I587" s="9"/>
      <c r="J587" s="9"/>
      <c r="K587" s="8"/>
      <c r="L587" s="8"/>
      <c r="M587" s="8"/>
      <c r="N587" s="8"/>
      <c r="O587" s="8"/>
      <c r="P587" s="8"/>
      <c r="Q587" s="8"/>
      <c r="R587" s="8"/>
      <c r="S587" s="8"/>
    </row>
    <row r="588" spans="6:19" s="7" customFormat="1">
      <c r="F588" s="23"/>
      <c r="G588" s="23"/>
      <c r="H588" s="23"/>
      <c r="I588" s="9"/>
      <c r="J588" s="9"/>
      <c r="K588" s="8"/>
      <c r="L588" s="8"/>
      <c r="M588" s="8"/>
      <c r="N588" s="8"/>
      <c r="O588" s="8"/>
      <c r="P588" s="8"/>
      <c r="Q588" s="8"/>
      <c r="R588" s="8"/>
      <c r="S588" s="8"/>
    </row>
    <row r="589" spans="6:19" s="7" customFormat="1">
      <c r="F589" s="23"/>
      <c r="G589" s="23"/>
      <c r="H589" s="23"/>
      <c r="I589" s="9"/>
      <c r="J589" s="9"/>
      <c r="K589" s="8"/>
      <c r="L589" s="8"/>
      <c r="M589" s="8"/>
      <c r="N589" s="8"/>
      <c r="O589" s="8"/>
      <c r="P589" s="8"/>
      <c r="Q589" s="8"/>
      <c r="R589" s="8"/>
      <c r="S589" s="8"/>
    </row>
    <row r="590" spans="6:19" s="7" customFormat="1">
      <c r="F590" s="23"/>
      <c r="G590" s="23"/>
      <c r="H590" s="23"/>
      <c r="I590" s="9"/>
      <c r="J590" s="9"/>
      <c r="K590" s="8"/>
      <c r="L590" s="8"/>
      <c r="M590" s="8"/>
      <c r="N590" s="8"/>
      <c r="O590" s="8"/>
      <c r="P590" s="8"/>
      <c r="Q590" s="8"/>
      <c r="R590" s="8"/>
      <c r="S590" s="8"/>
    </row>
    <row r="591" spans="6:19" s="7" customFormat="1">
      <c r="F591" s="23"/>
      <c r="G591" s="23"/>
      <c r="H591" s="23"/>
      <c r="I591" s="9"/>
      <c r="J591" s="9"/>
      <c r="K591" s="8"/>
      <c r="L591" s="8"/>
      <c r="M591" s="8"/>
      <c r="N591" s="8"/>
      <c r="O591" s="8"/>
      <c r="P591" s="8"/>
      <c r="Q591" s="8"/>
      <c r="R591" s="8"/>
      <c r="S591" s="8"/>
    </row>
    <row r="592" spans="6:19" s="7" customFormat="1">
      <c r="F592" s="23"/>
      <c r="G592" s="23"/>
      <c r="H592" s="23"/>
      <c r="I592" s="9"/>
      <c r="J592" s="9"/>
      <c r="K592" s="8"/>
      <c r="L592" s="8"/>
      <c r="M592" s="8"/>
      <c r="N592" s="8"/>
      <c r="O592" s="8"/>
      <c r="P592" s="8"/>
      <c r="Q592" s="8"/>
      <c r="R592" s="8"/>
      <c r="S592" s="8"/>
    </row>
    <row r="593" spans="6:19" s="7" customFormat="1">
      <c r="F593" s="23"/>
      <c r="G593" s="23"/>
      <c r="H593" s="23"/>
      <c r="I593" s="9"/>
      <c r="J593" s="9"/>
      <c r="K593" s="8"/>
      <c r="L593" s="8"/>
      <c r="M593" s="8"/>
      <c r="N593" s="8"/>
      <c r="O593" s="8"/>
      <c r="P593" s="8"/>
      <c r="Q593" s="8"/>
      <c r="R593" s="8"/>
      <c r="S593" s="8"/>
    </row>
    <row r="594" spans="6:19" s="7" customFormat="1">
      <c r="F594" s="23"/>
      <c r="G594" s="23"/>
      <c r="H594" s="23"/>
      <c r="I594" s="9"/>
      <c r="J594" s="9"/>
      <c r="K594" s="8"/>
      <c r="L594" s="8"/>
      <c r="M594" s="8"/>
      <c r="N594" s="8"/>
      <c r="O594" s="8"/>
      <c r="P594" s="8"/>
      <c r="Q594" s="8"/>
      <c r="R594" s="8"/>
      <c r="S594" s="8"/>
    </row>
    <row r="595" spans="6:19" s="7" customFormat="1">
      <c r="F595" s="23"/>
      <c r="G595" s="23"/>
      <c r="H595" s="23"/>
      <c r="I595" s="9"/>
      <c r="J595" s="9"/>
      <c r="K595" s="8"/>
      <c r="L595" s="8"/>
      <c r="M595" s="8"/>
      <c r="N595" s="8"/>
      <c r="O595" s="8"/>
      <c r="P595" s="8"/>
      <c r="Q595" s="8"/>
      <c r="R595" s="8"/>
      <c r="S595" s="8"/>
    </row>
    <row r="596" spans="6:19" s="7" customFormat="1">
      <c r="F596" s="23"/>
      <c r="G596" s="23"/>
      <c r="H596" s="23"/>
      <c r="I596" s="9"/>
      <c r="J596" s="9"/>
      <c r="K596" s="8"/>
      <c r="L596" s="8"/>
      <c r="M596" s="8"/>
      <c r="N596" s="8"/>
      <c r="O596" s="8"/>
      <c r="P596" s="8"/>
      <c r="Q596" s="8"/>
      <c r="R596" s="8"/>
      <c r="S596" s="8"/>
    </row>
    <row r="597" spans="6:19" s="7" customFormat="1">
      <c r="F597" s="23"/>
      <c r="G597" s="23"/>
      <c r="H597" s="23"/>
      <c r="I597" s="9"/>
      <c r="J597" s="9"/>
      <c r="K597" s="8"/>
      <c r="L597" s="8"/>
      <c r="M597" s="8"/>
      <c r="N597" s="8"/>
      <c r="O597" s="8"/>
      <c r="P597" s="8"/>
      <c r="Q597" s="8"/>
      <c r="R597" s="8"/>
      <c r="S597" s="8"/>
    </row>
    <row r="598" spans="6:19" s="7" customFormat="1">
      <c r="F598" s="23"/>
      <c r="G598" s="23"/>
      <c r="H598" s="23"/>
      <c r="I598" s="9"/>
      <c r="J598" s="9"/>
      <c r="K598" s="8"/>
      <c r="L598" s="8"/>
      <c r="M598" s="8"/>
      <c r="N598" s="8"/>
      <c r="O598" s="8"/>
      <c r="P598" s="8"/>
      <c r="Q598" s="8"/>
      <c r="R598" s="8"/>
      <c r="S598" s="8"/>
    </row>
    <row r="599" spans="6:19" s="7" customFormat="1">
      <c r="F599" s="23"/>
      <c r="G599" s="23"/>
      <c r="H599" s="23"/>
      <c r="I599" s="9"/>
      <c r="J599" s="9"/>
      <c r="K599" s="8"/>
      <c r="L599" s="8"/>
      <c r="M599" s="8"/>
      <c r="N599" s="8"/>
      <c r="O599" s="8"/>
      <c r="P599" s="8"/>
      <c r="Q599" s="8"/>
      <c r="R599" s="8"/>
      <c r="S599" s="8"/>
    </row>
    <row r="600" spans="6:19" s="7" customFormat="1">
      <c r="F600" s="23"/>
      <c r="G600" s="23"/>
      <c r="H600" s="23"/>
      <c r="I600" s="9"/>
      <c r="J600" s="9"/>
      <c r="K600" s="8"/>
      <c r="L600" s="8"/>
      <c r="M600" s="8"/>
      <c r="N600" s="8"/>
      <c r="O600" s="8"/>
      <c r="P600" s="8"/>
      <c r="Q600" s="8"/>
      <c r="R600" s="8"/>
      <c r="S600" s="8"/>
    </row>
    <row r="601" spans="6:19" s="7" customFormat="1">
      <c r="F601" s="23"/>
      <c r="G601" s="23"/>
      <c r="H601" s="23"/>
      <c r="I601" s="9"/>
      <c r="J601" s="9"/>
      <c r="K601" s="8"/>
      <c r="L601" s="8"/>
      <c r="M601" s="8"/>
      <c r="N601" s="8"/>
      <c r="O601" s="8"/>
      <c r="P601" s="8"/>
      <c r="Q601" s="8"/>
      <c r="R601" s="8"/>
      <c r="S601" s="8"/>
    </row>
    <row r="602" spans="6:19" s="7" customFormat="1">
      <c r="F602" s="23"/>
      <c r="G602" s="23"/>
      <c r="H602" s="23"/>
      <c r="I602" s="9"/>
      <c r="J602" s="9"/>
      <c r="K602" s="8"/>
      <c r="L602" s="8"/>
      <c r="M602" s="8"/>
      <c r="N602" s="8"/>
      <c r="O602" s="8"/>
      <c r="P602" s="8"/>
      <c r="Q602" s="8"/>
      <c r="R602" s="8"/>
      <c r="S602" s="8"/>
    </row>
    <row r="603" spans="6:19" s="7" customFormat="1">
      <c r="F603" s="23"/>
      <c r="G603" s="23"/>
      <c r="H603" s="23"/>
      <c r="I603" s="9"/>
      <c r="J603" s="9"/>
      <c r="K603" s="8"/>
      <c r="L603" s="8"/>
      <c r="M603" s="8"/>
      <c r="N603" s="8"/>
      <c r="O603" s="8"/>
      <c r="P603" s="8"/>
      <c r="Q603" s="8"/>
      <c r="R603" s="8"/>
      <c r="S603" s="8"/>
    </row>
    <row r="604" spans="6:19" s="7" customFormat="1">
      <c r="F604" s="23"/>
      <c r="G604" s="23"/>
      <c r="H604" s="23"/>
      <c r="I604" s="9"/>
      <c r="J604" s="9"/>
      <c r="K604" s="8"/>
      <c r="L604" s="8"/>
      <c r="M604" s="8"/>
      <c r="N604" s="8"/>
      <c r="O604" s="8"/>
      <c r="P604" s="8"/>
      <c r="Q604" s="8"/>
      <c r="R604" s="8"/>
      <c r="S604" s="8"/>
    </row>
    <row r="605" spans="6:19" s="7" customFormat="1">
      <c r="F605" s="23"/>
      <c r="G605" s="23"/>
      <c r="H605" s="23"/>
      <c r="I605" s="9"/>
      <c r="J605" s="9"/>
      <c r="K605" s="8"/>
      <c r="L605" s="8"/>
      <c r="M605" s="8"/>
      <c r="N605" s="8"/>
      <c r="O605" s="8"/>
      <c r="P605" s="8"/>
      <c r="Q605" s="8"/>
      <c r="R605" s="8"/>
      <c r="S605" s="8"/>
    </row>
    <row r="606" spans="6:19" s="7" customFormat="1">
      <c r="F606" s="23"/>
      <c r="G606" s="23"/>
      <c r="H606" s="23"/>
      <c r="I606" s="9"/>
      <c r="J606" s="9"/>
      <c r="K606" s="8"/>
      <c r="L606" s="8"/>
      <c r="M606" s="8"/>
      <c r="N606" s="8"/>
      <c r="O606" s="8"/>
      <c r="P606" s="8"/>
      <c r="Q606" s="8"/>
      <c r="R606" s="8"/>
      <c r="S606" s="8"/>
    </row>
    <row r="607" spans="6:19" s="7" customFormat="1">
      <c r="F607" s="23"/>
      <c r="G607" s="23"/>
      <c r="H607" s="23"/>
      <c r="I607" s="9"/>
      <c r="J607" s="9"/>
      <c r="K607" s="8"/>
      <c r="L607" s="8"/>
      <c r="M607" s="8"/>
      <c r="N607" s="8"/>
      <c r="O607" s="8"/>
      <c r="P607" s="8"/>
      <c r="Q607" s="8"/>
      <c r="R607" s="8"/>
      <c r="S607" s="8"/>
    </row>
    <row r="608" spans="6:19" s="7" customFormat="1">
      <c r="F608" s="23"/>
      <c r="G608" s="23"/>
      <c r="H608" s="23"/>
      <c r="I608" s="9"/>
      <c r="J608" s="9"/>
      <c r="K608" s="8"/>
      <c r="L608" s="8"/>
      <c r="M608" s="8"/>
      <c r="N608" s="8"/>
      <c r="O608" s="8"/>
      <c r="P608" s="8"/>
      <c r="Q608" s="8"/>
      <c r="R608" s="8"/>
      <c r="S608" s="8"/>
    </row>
    <row r="609" spans="6:19" s="7" customFormat="1">
      <c r="F609" s="23"/>
      <c r="G609" s="23"/>
      <c r="H609" s="23"/>
      <c r="I609" s="9"/>
      <c r="J609" s="9"/>
      <c r="K609" s="8"/>
      <c r="L609" s="8"/>
      <c r="M609" s="8"/>
      <c r="N609" s="8"/>
      <c r="O609" s="8"/>
      <c r="P609" s="8"/>
      <c r="Q609" s="8"/>
      <c r="R609" s="8"/>
      <c r="S609" s="8"/>
    </row>
    <row r="610" spans="6:19" s="7" customFormat="1">
      <c r="F610" s="23"/>
      <c r="G610" s="23"/>
      <c r="H610" s="23"/>
      <c r="I610" s="9"/>
      <c r="J610" s="9"/>
      <c r="K610" s="8"/>
      <c r="L610" s="8"/>
      <c r="M610" s="8"/>
      <c r="N610" s="8"/>
      <c r="O610" s="8"/>
      <c r="P610" s="8"/>
      <c r="Q610" s="8"/>
      <c r="R610" s="8"/>
      <c r="S610" s="8"/>
    </row>
    <row r="611" spans="6:19" s="7" customFormat="1">
      <c r="F611" s="23"/>
      <c r="G611" s="23"/>
      <c r="H611" s="23"/>
      <c r="I611" s="9"/>
      <c r="J611" s="9"/>
      <c r="K611" s="8"/>
      <c r="L611" s="8"/>
      <c r="M611" s="8"/>
      <c r="N611" s="8"/>
      <c r="O611" s="8"/>
      <c r="P611" s="8"/>
      <c r="Q611" s="8"/>
      <c r="R611" s="8"/>
      <c r="S611" s="8"/>
    </row>
    <row r="612" spans="6:19" s="7" customFormat="1">
      <c r="F612" s="23"/>
      <c r="G612" s="23"/>
      <c r="H612" s="23"/>
      <c r="I612" s="9"/>
      <c r="J612" s="9"/>
      <c r="K612" s="8"/>
      <c r="L612" s="8"/>
      <c r="M612" s="8"/>
      <c r="N612" s="8"/>
      <c r="O612" s="8"/>
      <c r="P612" s="8"/>
      <c r="Q612" s="8"/>
      <c r="R612" s="8"/>
      <c r="S612" s="8"/>
    </row>
    <row r="613" spans="6:19" s="7" customFormat="1">
      <c r="F613" s="23"/>
      <c r="G613" s="23"/>
      <c r="H613" s="23"/>
      <c r="I613" s="9"/>
      <c r="J613" s="9"/>
      <c r="K613" s="8"/>
      <c r="L613" s="8"/>
      <c r="M613" s="8"/>
      <c r="N613" s="8"/>
      <c r="O613" s="8"/>
      <c r="P613" s="8"/>
      <c r="Q613" s="8"/>
      <c r="R613" s="8"/>
      <c r="S613" s="8"/>
    </row>
    <row r="614" spans="6:19" s="7" customFormat="1">
      <c r="F614" s="23"/>
      <c r="G614" s="23"/>
      <c r="H614" s="23"/>
      <c r="I614" s="9"/>
      <c r="J614" s="9"/>
      <c r="K614" s="8"/>
      <c r="L614" s="8"/>
      <c r="M614" s="8"/>
      <c r="N614" s="8"/>
      <c r="O614" s="8"/>
      <c r="P614" s="8"/>
      <c r="Q614" s="8"/>
      <c r="R614" s="8"/>
      <c r="S614" s="8"/>
    </row>
    <row r="615" spans="6:19" s="7" customFormat="1">
      <c r="F615" s="23"/>
      <c r="G615" s="23"/>
      <c r="H615" s="23"/>
      <c r="I615" s="9"/>
      <c r="J615" s="9"/>
      <c r="K615" s="8"/>
      <c r="L615" s="8"/>
      <c r="M615" s="8"/>
      <c r="N615" s="8"/>
      <c r="O615" s="8"/>
      <c r="P615" s="8"/>
      <c r="Q615" s="8"/>
      <c r="R615" s="8"/>
      <c r="S615" s="8"/>
    </row>
    <row r="616" spans="6:19" s="7" customFormat="1">
      <c r="F616" s="23"/>
      <c r="G616" s="23"/>
      <c r="H616" s="23"/>
      <c r="I616" s="9"/>
      <c r="J616" s="9"/>
      <c r="K616" s="8"/>
      <c r="L616" s="8"/>
      <c r="M616" s="8"/>
      <c r="N616" s="8"/>
      <c r="O616" s="8"/>
      <c r="P616" s="8"/>
      <c r="Q616" s="8"/>
      <c r="R616" s="8"/>
      <c r="S616" s="8"/>
    </row>
    <row r="617" spans="6:19" s="7" customFormat="1">
      <c r="F617" s="23"/>
      <c r="G617" s="23"/>
      <c r="H617" s="23"/>
      <c r="I617" s="9"/>
      <c r="J617" s="9"/>
      <c r="K617" s="8"/>
      <c r="L617" s="8"/>
      <c r="M617" s="8"/>
      <c r="N617" s="8"/>
      <c r="O617" s="8"/>
      <c r="P617" s="8"/>
      <c r="Q617" s="8"/>
      <c r="R617" s="8"/>
      <c r="S617" s="8"/>
    </row>
    <row r="618" spans="6:19" s="7" customFormat="1">
      <c r="F618" s="23"/>
      <c r="G618" s="23"/>
      <c r="H618" s="23"/>
      <c r="I618" s="9"/>
      <c r="J618" s="9"/>
      <c r="K618" s="8"/>
      <c r="L618" s="8"/>
      <c r="M618" s="8"/>
      <c r="N618" s="8"/>
      <c r="O618" s="8"/>
      <c r="P618" s="8"/>
      <c r="Q618" s="8"/>
      <c r="R618" s="8"/>
      <c r="S618" s="8"/>
    </row>
    <row r="619" spans="6:19" s="7" customFormat="1">
      <c r="F619" s="23"/>
      <c r="G619" s="23"/>
      <c r="H619" s="23"/>
      <c r="I619" s="9"/>
      <c r="J619" s="9"/>
      <c r="K619" s="8"/>
      <c r="L619" s="8"/>
      <c r="M619" s="8"/>
      <c r="N619" s="8"/>
      <c r="O619" s="8"/>
      <c r="P619" s="8"/>
      <c r="Q619" s="8"/>
      <c r="R619" s="8"/>
      <c r="S619" s="8"/>
    </row>
    <row r="620" spans="6:19" s="7" customFormat="1">
      <c r="F620" s="23"/>
      <c r="G620" s="23"/>
      <c r="H620" s="23"/>
      <c r="I620" s="9"/>
      <c r="J620" s="9"/>
      <c r="K620" s="8"/>
      <c r="L620" s="8"/>
      <c r="M620" s="8"/>
      <c r="N620" s="8"/>
      <c r="O620" s="8"/>
      <c r="P620" s="8"/>
      <c r="Q620" s="8"/>
      <c r="R620" s="8"/>
      <c r="S620" s="8"/>
    </row>
    <row r="621" spans="6:19" s="7" customFormat="1">
      <c r="F621" s="23"/>
      <c r="G621" s="23"/>
      <c r="H621" s="23"/>
      <c r="I621" s="9"/>
      <c r="J621" s="9"/>
      <c r="K621" s="8"/>
      <c r="L621" s="8"/>
      <c r="M621" s="8"/>
      <c r="N621" s="8"/>
      <c r="O621" s="8"/>
      <c r="P621" s="8"/>
      <c r="Q621" s="8"/>
      <c r="R621" s="8"/>
      <c r="S621" s="8"/>
    </row>
    <row r="622" spans="6:19" s="7" customFormat="1">
      <c r="F622" s="23"/>
      <c r="G622" s="23"/>
      <c r="H622" s="23"/>
      <c r="I622" s="9"/>
      <c r="J622" s="9"/>
      <c r="K622" s="8"/>
      <c r="L622" s="8"/>
      <c r="M622" s="8"/>
      <c r="N622" s="8"/>
      <c r="O622" s="8"/>
      <c r="P622" s="8"/>
      <c r="Q622" s="8"/>
      <c r="R622" s="8"/>
      <c r="S622" s="8"/>
    </row>
    <row r="623" spans="6:19" s="7" customFormat="1">
      <c r="F623" s="23"/>
      <c r="G623" s="23"/>
      <c r="H623" s="23"/>
      <c r="I623" s="9"/>
      <c r="J623" s="9"/>
      <c r="K623" s="8"/>
      <c r="L623" s="8"/>
      <c r="M623" s="8"/>
      <c r="N623" s="8"/>
      <c r="O623" s="8"/>
      <c r="P623" s="8"/>
      <c r="Q623" s="8"/>
      <c r="R623" s="8"/>
      <c r="S623" s="8"/>
    </row>
    <row r="624" spans="6:19" s="7" customFormat="1">
      <c r="F624" s="23"/>
      <c r="G624" s="23"/>
      <c r="H624" s="23"/>
      <c r="I624" s="9"/>
      <c r="J624" s="9"/>
      <c r="K624" s="8"/>
      <c r="L624" s="8"/>
      <c r="M624" s="8"/>
      <c r="N624" s="8"/>
      <c r="O624" s="8"/>
      <c r="P624" s="8"/>
      <c r="Q624" s="8"/>
      <c r="R624" s="8"/>
      <c r="S624" s="8"/>
    </row>
    <row r="625" spans="6:19" s="7" customFormat="1">
      <c r="F625" s="23"/>
      <c r="G625" s="23"/>
      <c r="H625" s="23"/>
      <c r="I625" s="9"/>
      <c r="J625" s="9"/>
      <c r="K625" s="8"/>
      <c r="L625" s="8"/>
      <c r="M625" s="8"/>
      <c r="N625" s="8"/>
      <c r="O625" s="8"/>
      <c r="P625" s="8"/>
      <c r="Q625" s="8"/>
      <c r="R625" s="8"/>
      <c r="S625" s="8"/>
    </row>
    <row r="626" spans="6:19" s="7" customFormat="1">
      <c r="F626" s="23"/>
      <c r="G626" s="23"/>
      <c r="H626" s="23"/>
      <c r="I626" s="9"/>
      <c r="J626" s="9"/>
      <c r="K626" s="8"/>
      <c r="L626" s="8"/>
      <c r="M626" s="8"/>
      <c r="N626" s="8"/>
      <c r="O626" s="8"/>
      <c r="P626" s="8"/>
      <c r="Q626" s="8"/>
      <c r="R626" s="8"/>
      <c r="S626" s="8"/>
    </row>
    <row r="627" spans="6:19" s="7" customFormat="1">
      <c r="F627" s="23"/>
      <c r="G627" s="23"/>
      <c r="H627" s="23"/>
      <c r="I627" s="9"/>
      <c r="J627" s="9"/>
      <c r="K627" s="8"/>
      <c r="L627" s="8"/>
      <c r="M627" s="8"/>
      <c r="N627" s="8"/>
      <c r="O627" s="8"/>
      <c r="P627" s="8"/>
      <c r="Q627" s="8"/>
      <c r="R627" s="8"/>
      <c r="S627" s="8"/>
    </row>
    <row r="628" spans="6:19" s="7" customFormat="1">
      <c r="F628" s="23"/>
      <c r="G628" s="23"/>
      <c r="H628" s="23"/>
      <c r="I628" s="9"/>
      <c r="J628" s="9"/>
      <c r="K628" s="8"/>
      <c r="L628" s="8"/>
      <c r="M628" s="8"/>
      <c r="N628" s="8"/>
      <c r="O628" s="8"/>
      <c r="P628" s="8"/>
      <c r="Q628" s="8"/>
      <c r="R628" s="8"/>
      <c r="S628" s="8"/>
    </row>
    <row r="629" spans="6:19" s="7" customFormat="1">
      <c r="F629" s="23"/>
      <c r="G629" s="23"/>
      <c r="H629" s="23"/>
      <c r="I629" s="9"/>
      <c r="J629" s="9"/>
      <c r="K629" s="8"/>
      <c r="L629" s="8"/>
      <c r="M629" s="8"/>
      <c r="N629" s="8"/>
      <c r="O629" s="8"/>
      <c r="P629" s="8"/>
      <c r="Q629" s="8"/>
      <c r="R629" s="8"/>
      <c r="S629" s="8"/>
    </row>
    <row r="630" spans="6:19" s="7" customFormat="1">
      <c r="F630" s="23"/>
      <c r="G630" s="23"/>
      <c r="H630" s="23"/>
      <c r="I630" s="9"/>
      <c r="J630" s="9"/>
      <c r="K630" s="8"/>
      <c r="L630" s="8"/>
      <c r="M630" s="8"/>
      <c r="N630" s="8"/>
      <c r="O630" s="8"/>
      <c r="P630" s="8"/>
      <c r="Q630" s="8"/>
      <c r="R630" s="8"/>
      <c r="S630" s="8"/>
    </row>
    <row r="631" spans="6:19" s="7" customFormat="1">
      <c r="F631" s="23"/>
      <c r="G631" s="23"/>
      <c r="H631" s="23"/>
      <c r="I631" s="9"/>
      <c r="J631" s="9"/>
      <c r="K631" s="8"/>
      <c r="L631" s="8"/>
      <c r="M631" s="8"/>
      <c r="N631" s="8"/>
      <c r="O631" s="8"/>
      <c r="P631" s="8"/>
      <c r="Q631" s="8"/>
      <c r="R631" s="8"/>
      <c r="S631" s="8"/>
    </row>
    <row r="632" spans="6:19" s="7" customFormat="1">
      <c r="F632" s="23"/>
      <c r="G632" s="23"/>
      <c r="H632" s="23"/>
      <c r="I632" s="9"/>
      <c r="J632" s="9"/>
      <c r="K632" s="8"/>
      <c r="L632" s="8"/>
      <c r="M632" s="8"/>
      <c r="N632" s="8"/>
      <c r="O632" s="8"/>
      <c r="P632" s="8"/>
      <c r="Q632" s="8"/>
      <c r="R632" s="8"/>
      <c r="S632" s="8"/>
    </row>
    <row r="633" spans="6:19" s="7" customFormat="1">
      <c r="F633" s="23"/>
      <c r="G633" s="23"/>
      <c r="H633" s="23"/>
      <c r="I633" s="9"/>
      <c r="J633" s="9"/>
      <c r="K633" s="8"/>
      <c r="L633" s="8"/>
      <c r="M633" s="8"/>
      <c r="N633" s="8"/>
      <c r="O633" s="8"/>
      <c r="P633" s="8"/>
      <c r="Q633" s="8"/>
      <c r="R633" s="8"/>
      <c r="S633" s="8"/>
    </row>
    <row r="634" spans="6:19" s="7" customFormat="1">
      <c r="F634" s="23"/>
      <c r="G634" s="23"/>
      <c r="H634" s="23"/>
      <c r="I634" s="9"/>
      <c r="J634" s="9"/>
      <c r="K634" s="8"/>
      <c r="L634" s="8"/>
      <c r="M634" s="8"/>
      <c r="N634" s="8"/>
      <c r="O634" s="8"/>
      <c r="P634" s="8"/>
      <c r="Q634" s="8"/>
      <c r="R634" s="8"/>
      <c r="S634" s="8"/>
    </row>
    <row r="635" spans="6:19" s="7" customFormat="1">
      <c r="F635" s="23"/>
      <c r="G635" s="23"/>
      <c r="H635" s="23"/>
      <c r="I635" s="9"/>
      <c r="J635" s="9"/>
      <c r="K635" s="8"/>
      <c r="L635" s="8"/>
      <c r="M635" s="8"/>
      <c r="N635" s="8"/>
      <c r="O635" s="8"/>
      <c r="P635" s="8"/>
      <c r="Q635" s="8"/>
      <c r="R635" s="8"/>
      <c r="S635" s="8"/>
    </row>
    <row r="636" spans="6:19" s="7" customFormat="1">
      <c r="F636" s="23"/>
      <c r="G636" s="23"/>
      <c r="H636" s="23"/>
      <c r="I636" s="9"/>
      <c r="J636" s="9"/>
      <c r="K636" s="8"/>
      <c r="L636" s="8"/>
      <c r="M636" s="8"/>
      <c r="N636" s="8"/>
      <c r="O636" s="8"/>
      <c r="P636" s="8"/>
      <c r="Q636" s="8"/>
      <c r="R636" s="8"/>
      <c r="S636" s="8"/>
    </row>
    <row r="637" spans="6:19" s="7" customFormat="1">
      <c r="F637" s="23"/>
      <c r="G637" s="23"/>
      <c r="H637" s="23"/>
      <c r="I637" s="9"/>
      <c r="J637" s="9"/>
      <c r="K637" s="8"/>
      <c r="L637" s="8"/>
      <c r="M637" s="8"/>
      <c r="N637" s="8"/>
      <c r="O637" s="8"/>
      <c r="P637" s="8"/>
      <c r="Q637" s="8"/>
      <c r="R637" s="8"/>
      <c r="S637" s="8"/>
    </row>
    <row r="638" spans="6:19" s="7" customFormat="1">
      <c r="F638" s="23"/>
      <c r="G638" s="23"/>
      <c r="H638" s="23"/>
      <c r="I638" s="9"/>
      <c r="J638" s="9"/>
      <c r="K638" s="8"/>
      <c r="L638" s="8"/>
      <c r="M638" s="8"/>
      <c r="N638" s="8"/>
      <c r="O638" s="8"/>
      <c r="P638" s="8"/>
      <c r="Q638" s="8"/>
      <c r="R638" s="8"/>
      <c r="S638" s="8"/>
    </row>
    <row r="639" spans="6:19" s="7" customFormat="1">
      <c r="F639" s="23"/>
      <c r="G639" s="23"/>
      <c r="H639" s="23"/>
      <c r="I639" s="9"/>
      <c r="J639" s="9"/>
      <c r="K639" s="8"/>
      <c r="L639" s="8"/>
      <c r="M639" s="8"/>
      <c r="N639" s="8"/>
      <c r="O639" s="8"/>
      <c r="P639" s="8"/>
      <c r="Q639" s="8"/>
      <c r="R639" s="8"/>
      <c r="S639" s="8"/>
    </row>
    <row r="640" spans="6:19" s="7" customFormat="1">
      <c r="F640" s="23"/>
      <c r="G640" s="23"/>
      <c r="H640" s="23"/>
      <c r="I640" s="9"/>
      <c r="J640" s="9"/>
      <c r="K640" s="8"/>
      <c r="L640" s="8"/>
      <c r="M640" s="8"/>
      <c r="N640" s="8"/>
      <c r="O640" s="8"/>
      <c r="P640" s="8"/>
      <c r="Q640" s="8"/>
      <c r="R640" s="8"/>
      <c r="S640" s="8"/>
    </row>
    <row r="641" spans="6:19" s="7" customFormat="1">
      <c r="F641" s="23"/>
      <c r="G641" s="23"/>
      <c r="H641" s="23"/>
      <c r="I641" s="9"/>
      <c r="J641" s="9"/>
      <c r="K641" s="8"/>
      <c r="L641" s="8"/>
      <c r="M641" s="8"/>
      <c r="N641" s="8"/>
      <c r="O641" s="8"/>
      <c r="P641" s="8"/>
      <c r="Q641" s="8"/>
      <c r="R641" s="8"/>
      <c r="S641" s="8"/>
    </row>
    <row r="642" spans="6:19" s="7" customFormat="1">
      <c r="F642" s="23"/>
      <c r="G642" s="23"/>
      <c r="H642" s="23"/>
      <c r="I642" s="9"/>
      <c r="J642" s="9"/>
      <c r="K642" s="8"/>
      <c r="L642" s="8"/>
      <c r="M642" s="8"/>
      <c r="N642" s="8"/>
      <c r="O642" s="8"/>
      <c r="P642" s="8"/>
      <c r="Q642" s="8"/>
      <c r="R642" s="8"/>
      <c r="S642" s="8"/>
    </row>
    <row r="643" spans="6:19" s="7" customFormat="1">
      <c r="F643" s="23"/>
      <c r="G643" s="23"/>
      <c r="H643" s="23"/>
      <c r="I643" s="9"/>
      <c r="J643" s="9"/>
      <c r="K643" s="8"/>
      <c r="L643" s="8"/>
      <c r="M643" s="8"/>
      <c r="N643" s="8"/>
      <c r="O643" s="8"/>
      <c r="P643" s="8"/>
      <c r="Q643" s="8"/>
      <c r="R643" s="8"/>
      <c r="S643" s="8"/>
    </row>
    <row r="644" spans="6:19" s="7" customFormat="1">
      <c r="F644" s="23"/>
      <c r="G644" s="23"/>
      <c r="H644" s="23"/>
      <c r="I644" s="9"/>
      <c r="J644" s="9"/>
      <c r="K644" s="8"/>
      <c r="L644" s="8"/>
      <c r="M644" s="8"/>
      <c r="N644" s="8"/>
      <c r="O644" s="8"/>
      <c r="P644" s="8"/>
      <c r="Q644" s="8"/>
      <c r="R644" s="8"/>
      <c r="S644" s="8"/>
    </row>
    <row r="645" spans="6:19" s="7" customFormat="1">
      <c r="F645" s="23"/>
      <c r="G645" s="23"/>
      <c r="H645" s="23"/>
      <c r="I645" s="9"/>
      <c r="J645" s="9"/>
      <c r="K645" s="8"/>
      <c r="L645" s="8"/>
      <c r="M645" s="8"/>
      <c r="N645" s="8"/>
      <c r="O645" s="8"/>
      <c r="P645" s="8"/>
      <c r="Q645" s="8"/>
      <c r="R645" s="8"/>
      <c r="S645" s="8"/>
    </row>
    <row r="646" spans="6:19" s="7" customFormat="1">
      <c r="F646" s="23"/>
      <c r="G646" s="23"/>
      <c r="H646" s="23"/>
      <c r="I646" s="9"/>
      <c r="J646" s="9"/>
      <c r="K646" s="8"/>
      <c r="L646" s="8"/>
      <c r="M646" s="8"/>
      <c r="N646" s="8"/>
      <c r="O646" s="8"/>
      <c r="P646" s="8"/>
      <c r="Q646" s="8"/>
      <c r="R646" s="8"/>
      <c r="S646" s="8"/>
    </row>
    <row r="647" spans="6:19" s="7" customFormat="1">
      <c r="F647" s="23"/>
      <c r="G647" s="23"/>
      <c r="H647" s="23"/>
      <c r="I647" s="9"/>
      <c r="J647" s="9"/>
      <c r="K647" s="8"/>
      <c r="L647" s="8"/>
      <c r="M647" s="8"/>
      <c r="N647" s="8"/>
      <c r="O647" s="8"/>
      <c r="P647" s="8"/>
      <c r="Q647" s="8"/>
      <c r="R647" s="8"/>
      <c r="S647" s="8"/>
    </row>
    <row r="648" spans="6:19" s="7" customFormat="1">
      <c r="F648" s="23"/>
      <c r="G648" s="23"/>
      <c r="H648" s="23"/>
      <c r="I648" s="9"/>
      <c r="J648" s="9"/>
      <c r="K648" s="8"/>
      <c r="L648" s="8"/>
      <c r="M648" s="8"/>
      <c r="N648" s="8"/>
      <c r="O648" s="8"/>
      <c r="P648" s="8"/>
      <c r="Q648" s="8"/>
      <c r="R648" s="8"/>
      <c r="S648" s="8"/>
    </row>
    <row r="649" spans="6:19" s="7" customFormat="1">
      <c r="F649" s="23"/>
      <c r="G649" s="23"/>
      <c r="H649" s="23"/>
      <c r="I649" s="9"/>
      <c r="J649" s="9"/>
      <c r="K649" s="8"/>
      <c r="L649" s="8"/>
      <c r="M649" s="8"/>
      <c r="N649" s="8"/>
      <c r="O649" s="8"/>
      <c r="P649" s="8"/>
      <c r="Q649" s="8"/>
      <c r="R649" s="8"/>
      <c r="S649" s="8"/>
    </row>
    <row r="650" spans="6:19" s="7" customFormat="1">
      <c r="F650" s="23"/>
      <c r="G650" s="23"/>
      <c r="H650" s="23"/>
      <c r="I650" s="9"/>
      <c r="J650" s="9"/>
      <c r="K650" s="8"/>
      <c r="L650" s="8"/>
      <c r="M650" s="8"/>
      <c r="N650" s="8"/>
      <c r="O650" s="8"/>
      <c r="P650" s="8"/>
      <c r="Q650" s="8"/>
      <c r="R650" s="8"/>
      <c r="S650" s="8"/>
    </row>
    <row r="651" spans="6:19" s="7" customFormat="1">
      <c r="F651" s="23"/>
      <c r="G651" s="23"/>
      <c r="H651" s="23"/>
      <c r="I651" s="9"/>
      <c r="J651" s="9"/>
      <c r="K651" s="8"/>
      <c r="L651" s="8"/>
      <c r="M651" s="8"/>
      <c r="N651" s="8"/>
      <c r="O651" s="8"/>
      <c r="P651" s="8"/>
      <c r="Q651" s="8"/>
      <c r="R651" s="8"/>
      <c r="S651" s="8"/>
    </row>
    <row r="652" spans="6:19" s="7" customFormat="1">
      <c r="F652" s="23"/>
      <c r="G652" s="23"/>
      <c r="H652" s="23"/>
      <c r="I652" s="9"/>
      <c r="J652" s="9"/>
      <c r="K652" s="8"/>
      <c r="L652" s="8"/>
      <c r="M652" s="8"/>
      <c r="N652" s="8"/>
      <c r="O652" s="8"/>
      <c r="P652" s="8"/>
      <c r="Q652" s="8"/>
      <c r="R652" s="8"/>
      <c r="S652" s="8"/>
    </row>
    <row r="653" spans="6:19" s="7" customFormat="1">
      <c r="F653" s="23"/>
      <c r="G653" s="23"/>
      <c r="H653" s="23"/>
      <c r="I653" s="9"/>
      <c r="J653" s="9"/>
      <c r="K653" s="8"/>
      <c r="L653" s="8"/>
      <c r="M653" s="8"/>
      <c r="N653" s="8"/>
      <c r="O653" s="8"/>
      <c r="P653" s="8"/>
      <c r="Q653" s="8"/>
      <c r="R653" s="8"/>
      <c r="S653" s="8"/>
    </row>
    <row r="654" spans="6:19" s="7" customFormat="1">
      <c r="F654" s="23"/>
      <c r="G654" s="23"/>
      <c r="H654" s="23"/>
      <c r="I654" s="9"/>
      <c r="J654" s="9"/>
      <c r="K654" s="8"/>
      <c r="L654" s="8"/>
      <c r="M654" s="8"/>
      <c r="N654" s="8"/>
      <c r="O654" s="8"/>
      <c r="P654" s="8"/>
      <c r="Q654" s="8"/>
      <c r="R654" s="8"/>
      <c r="S654" s="8"/>
    </row>
    <row r="655" spans="6:19" s="7" customFormat="1">
      <c r="F655" s="23"/>
      <c r="G655" s="23"/>
      <c r="H655" s="23"/>
      <c r="I655" s="9"/>
      <c r="J655" s="9"/>
      <c r="K655" s="8"/>
      <c r="L655" s="8"/>
      <c r="M655" s="8"/>
      <c r="N655" s="8"/>
      <c r="O655" s="8"/>
      <c r="P655" s="8"/>
      <c r="Q655" s="8"/>
      <c r="R655" s="8"/>
      <c r="S655" s="8"/>
    </row>
    <row r="656" spans="6:19" s="7" customFormat="1">
      <c r="F656" s="23"/>
      <c r="G656" s="23"/>
      <c r="H656" s="23"/>
      <c r="I656" s="9"/>
      <c r="J656" s="9"/>
      <c r="K656" s="8"/>
      <c r="L656" s="8"/>
      <c r="M656" s="8"/>
      <c r="N656" s="8"/>
      <c r="O656" s="8"/>
      <c r="P656" s="8"/>
      <c r="Q656" s="8"/>
      <c r="R656" s="8"/>
      <c r="S656" s="8"/>
    </row>
    <row r="657" spans="6:19" s="7" customFormat="1">
      <c r="F657" s="23"/>
      <c r="G657" s="23"/>
      <c r="H657" s="23"/>
      <c r="I657" s="9"/>
      <c r="J657" s="9"/>
      <c r="K657" s="8"/>
      <c r="L657" s="8"/>
      <c r="M657" s="8"/>
      <c r="N657" s="8"/>
      <c r="O657" s="8"/>
      <c r="P657" s="8"/>
      <c r="Q657" s="8"/>
      <c r="R657" s="8"/>
      <c r="S657" s="8"/>
    </row>
    <row r="658" spans="6:19" s="7" customFormat="1">
      <c r="F658" s="23"/>
      <c r="G658" s="23"/>
      <c r="H658" s="23"/>
      <c r="I658" s="9"/>
      <c r="J658" s="9"/>
      <c r="K658" s="8"/>
      <c r="L658" s="8"/>
      <c r="M658" s="8"/>
      <c r="N658" s="8"/>
      <c r="O658" s="8"/>
      <c r="P658" s="8"/>
      <c r="Q658" s="8"/>
      <c r="R658" s="8"/>
      <c r="S658" s="8"/>
    </row>
    <row r="659" spans="6:19" s="7" customFormat="1">
      <c r="F659" s="23"/>
      <c r="G659" s="23"/>
      <c r="H659" s="23"/>
      <c r="I659" s="9"/>
      <c r="J659" s="9"/>
      <c r="K659" s="8"/>
      <c r="L659" s="8"/>
      <c r="M659" s="8"/>
      <c r="N659" s="8"/>
      <c r="O659" s="8"/>
      <c r="P659" s="8"/>
      <c r="Q659" s="8"/>
      <c r="R659" s="8"/>
      <c r="S659" s="8"/>
    </row>
    <row r="660" spans="6:19" s="7" customFormat="1">
      <c r="F660" s="23"/>
      <c r="G660" s="23"/>
      <c r="H660" s="23"/>
      <c r="I660" s="9"/>
      <c r="J660" s="9"/>
      <c r="K660" s="8"/>
      <c r="L660" s="8"/>
      <c r="M660" s="8"/>
      <c r="N660" s="8"/>
      <c r="O660" s="8"/>
      <c r="P660" s="8"/>
      <c r="Q660" s="8"/>
      <c r="R660" s="8"/>
      <c r="S660" s="8"/>
    </row>
    <row r="661" spans="6:19" s="7" customFormat="1">
      <c r="F661" s="23"/>
      <c r="G661" s="23"/>
      <c r="H661" s="23"/>
      <c r="I661" s="9"/>
      <c r="J661" s="9"/>
      <c r="K661" s="8"/>
      <c r="L661" s="8"/>
      <c r="M661" s="8"/>
      <c r="N661" s="8"/>
      <c r="O661" s="8"/>
      <c r="P661" s="8"/>
      <c r="Q661" s="8"/>
      <c r="R661" s="8"/>
      <c r="S661" s="8"/>
    </row>
    <row r="662" spans="6:19" s="7" customFormat="1">
      <c r="F662" s="23"/>
      <c r="G662" s="23"/>
      <c r="H662" s="23"/>
      <c r="I662" s="9"/>
      <c r="J662" s="9"/>
      <c r="K662" s="8"/>
      <c r="L662" s="8"/>
      <c r="M662" s="8"/>
      <c r="N662" s="8"/>
      <c r="O662" s="8"/>
      <c r="P662" s="8"/>
      <c r="Q662" s="8"/>
      <c r="R662" s="8"/>
      <c r="S662" s="8"/>
    </row>
    <row r="663" spans="6:19" s="7" customFormat="1">
      <c r="F663" s="23"/>
      <c r="G663" s="23"/>
      <c r="H663" s="23"/>
      <c r="I663" s="9"/>
      <c r="J663" s="9"/>
      <c r="K663" s="8"/>
      <c r="L663" s="8"/>
      <c r="M663" s="8"/>
      <c r="N663" s="8"/>
      <c r="O663" s="8"/>
      <c r="P663" s="8"/>
      <c r="Q663" s="8"/>
      <c r="R663" s="8"/>
      <c r="S663" s="8"/>
    </row>
    <row r="664" spans="6:19" s="7" customFormat="1">
      <c r="F664" s="23"/>
      <c r="G664" s="23"/>
      <c r="H664" s="23"/>
      <c r="I664" s="9"/>
      <c r="J664" s="9"/>
      <c r="K664" s="8"/>
      <c r="L664" s="8"/>
      <c r="M664" s="8"/>
      <c r="N664" s="8"/>
      <c r="O664" s="8"/>
      <c r="P664" s="8"/>
      <c r="Q664" s="8"/>
      <c r="R664" s="8"/>
      <c r="S664" s="8"/>
    </row>
    <row r="665" spans="6:19" s="7" customFormat="1">
      <c r="F665" s="23"/>
      <c r="G665" s="23"/>
      <c r="H665" s="23"/>
      <c r="I665" s="9"/>
      <c r="J665" s="9"/>
      <c r="K665" s="8"/>
      <c r="L665" s="8"/>
      <c r="M665" s="8"/>
      <c r="N665" s="8"/>
      <c r="O665" s="8"/>
      <c r="P665" s="8"/>
      <c r="Q665" s="8"/>
      <c r="R665" s="8"/>
      <c r="S665" s="8"/>
    </row>
    <row r="666" spans="6:19" s="7" customFormat="1">
      <c r="F666" s="23"/>
      <c r="G666" s="23"/>
      <c r="H666" s="23"/>
      <c r="I666" s="9"/>
      <c r="J666" s="9"/>
      <c r="K666" s="8"/>
      <c r="L666" s="8"/>
      <c r="M666" s="8"/>
      <c r="N666" s="8"/>
      <c r="O666" s="8"/>
      <c r="P666" s="8"/>
      <c r="Q666" s="8"/>
      <c r="R666" s="8"/>
      <c r="S666" s="8"/>
    </row>
    <row r="667" spans="6:19" s="7" customFormat="1">
      <c r="F667" s="23"/>
      <c r="G667" s="23"/>
      <c r="H667" s="23"/>
      <c r="I667" s="9"/>
      <c r="J667" s="9"/>
      <c r="K667" s="8"/>
      <c r="L667" s="8"/>
      <c r="M667" s="8"/>
      <c r="N667" s="8"/>
      <c r="O667" s="8"/>
      <c r="P667" s="8"/>
      <c r="Q667" s="8"/>
      <c r="R667" s="8"/>
      <c r="S667" s="8"/>
    </row>
    <row r="668" spans="6:19" s="7" customFormat="1">
      <c r="F668" s="23"/>
      <c r="G668" s="23"/>
      <c r="H668" s="23"/>
      <c r="I668" s="9"/>
      <c r="J668" s="9"/>
      <c r="K668" s="8"/>
      <c r="L668" s="8"/>
      <c r="M668" s="8"/>
      <c r="N668" s="8"/>
      <c r="O668" s="8"/>
      <c r="P668" s="8"/>
      <c r="Q668" s="8"/>
      <c r="R668" s="8"/>
      <c r="S668" s="8"/>
    </row>
    <row r="669" spans="6:19" s="7" customFormat="1">
      <c r="F669" s="23"/>
      <c r="G669" s="23"/>
      <c r="H669" s="23"/>
      <c r="I669" s="9"/>
      <c r="J669" s="9"/>
      <c r="K669" s="8"/>
      <c r="L669" s="8"/>
      <c r="M669" s="8"/>
      <c r="N669" s="8"/>
      <c r="O669" s="8"/>
      <c r="P669" s="8"/>
      <c r="Q669" s="8"/>
      <c r="R669" s="8"/>
      <c r="S669" s="8"/>
    </row>
    <row r="670" spans="6:19" s="7" customFormat="1">
      <c r="F670" s="23"/>
      <c r="G670" s="23"/>
      <c r="H670" s="23"/>
      <c r="I670" s="9"/>
      <c r="J670" s="9"/>
      <c r="K670" s="8"/>
      <c r="L670" s="8"/>
      <c r="M670" s="8"/>
      <c r="N670" s="8"/>
      <c r="O670" s="8"/>
      <c r="P670" s="8"/>
      <c r="Q670" s="8"/>
      <c r="R670" s="8"/>
      <c r="S670" s="8"/>
    </row>
    <row r="671" spans="6:19" s="7" customFormat="1">
      <c r="F671" s="23"/>
      <c r="G671" s="23"/>
      <c r="H671" s="23"/>
      <c r="I671" s="9"/>
      <c r="J671" s="9"/>
      <c r="K671" s="8"/>
      <c r="L671" s="8"/>
      <c r="M671" s="8"/>
      <c r="N671" s="8"/>
      <c r="O671" s="8"/>
      <c r="P671" s="8"/>
      <c r="Q671" s="8"/>
      <c r="R671" s="8"/>
      <c r="S671" s="8"/>
    </row>
    <row r="672" spans="6:19" s="7" customFormat="1">
      <c r="F672" s="23"/>
      <c r="G672" s="23"/>
      <c r="H672" s="23"/>
      <c r="I672" s="9"/>
      <c r="J672" s="9"/>
      <c r="K672" s="8"/>
      <c r="L672" s="8"/>
      <c r="M672" s="8"/>
      <c r="N672" s="8"/>
      <c r="O672" s="8"/>
      <c r="P672" s="8"/>
      <c r="Q672" s="8"/>
      <c r="R672" s="8"/>
      <c r="S672" s="8"/>
    </row>
    <row r="673" spans="6:19" s="7" customFormat="1">
      <c r="F673" s="23"/>
      <c r="G673" s="23"/>
      <c r="H673" s="23"/>
      <c r="I673" s="9"/>
      <c r="J673" s="9"/>
      <c r="K673" s="8"/>
      <c r="L673" s="8"/>
      <c r="M673" s="8"/>
      <c r="N673" s="8"/>
      <c r="O673" s="8"/>
      <c r="P673" s="8"/>
      <c r="Q673" s="8"/>
      <c r="R673" s="8"/>
      <c r="S673" s="8"/>
    </row>
    <row r="674" spans="6:19" s="7" customFormat="1">
      <c r="F674" s="23"/>
      <c r="G674" s="23"/>
      <c r="H674" s="23"/>
      <c r="I674" s="9"/>
      <c r="J674" s="9"/>
      <c r="K674" s="8"/>
      <c r="L674" s="8"/>
      <c r="M674" s="8"/>
      <c r="N674" s="8"/>
      <c r="O674" s="8"/>
      <c r="P674" s="8"/>
      <c r="Q674" s="8"/>
      <c r="R674" s="8"/>
      <c r="S674" s="8"/>
    </row>
    <row r="675" spans="6:19" s="7" customFormat="1">
      <c r="F675" s="23"/>
      <c r="G675" s="23"/>
      <c r="H675" s="23"/>
      <c r="I675" s="9"/>
      <c r="J675" s="9"/>
      <c r="K675" s="8"/>
      <c r="L675" s="8"/>
      <c r="M675" s="8"/>
      <c r="N675" s="8"/>
      <c r="O675" s="8"/>
      <c r="P675" s="8"/>
      <c r="Q675" s="8"/>
      <c r="R675" s="8"/>
      <c r="S675" s="8"/>
    </row>
    <row r="676" spans="6:19" s="7" customFormat="1">
      <c r="F676" s="23"/>
      <c r="G676" s="23"/>
      <c r="H676" s="23"/>
      <c r="I676" s="9"/>
      <c r="J676" s="9"/>
      <c r="K676" s="8"/>
      <c r="L676" s="8"/>
      <c r="M676" s="8"/>
      <c r="N676" s="8"/>
      <c r="O676" s="8"/>
      <c r="P676" s="8"/>
      <c r="Q676" s="8"/>
      <c r="R676" s="8"/>
      <c r="S676" s="8"/>
    </row>
    <row r="677" spans="6:19" s="7" customFormat="1">
      <c r="F677" s="23"/>
      <c r="G677" s="23"/>
      <c r="H677" s="23"/>
      <c r="I677" s="9"/>
      <c r="J677" s="9"/>
      <c r="K677" s="8"/>
      <c r="L677" s="8"/>
      <c r="M677" s="8"/>
      <c r="N677" s="8"/>
      <c r="O677" s="8"/>
      <c r="P677" s="8"/>
      <c r="Q677" s="8"/>
      <c r="R677" s="8"/>
      <c r="S677" s="8"/>
    </row>
    <row r="678" spans="6:19" s="7" customFormat="1">
      <c r="F678" s="23"/>
      <c r="G678" s="23"/>
      <c r="H678" s="23"/>
      <c r="I678" s="9"/>
      <c r="J678" s="9"/>
      <c r="K678" s="8"/>
      <c r="L678" s="8"/>
      <c r="M678" s="8"/>
      <c r="N678" s="8"/>
      <c r="O678" s="8"/>
      <c r="P678" s="8"/>
      <c r="Q678" s="8"/>
      <c r="R678" s="8"/>
      <c r="S678" s="8"/>
    </row>
    <row r="679" spans="6:19" s="7" customFormat="1">
      <c r="F679" s="23"/>
      <c r="G679" s="23"/>
      <c r="H679" s="23"/>
      <c r="I679" s="9"/>
      <c r="J679" s="9"/>
      <c r="K679" s="8"/>
      <c r="L679" s="8"/>
      <c r="M679" s="8"/>
      <c r="N679" s="8"/>
      <c r="O679" s="8"/>
      <c r="P679" s="8"/>
      <c r="Q679" s="8"/>
      <c r="R679" s="8"/>
      <c r="S679" s="8"/>
    </row>
    <row r="680" spans="6:19" s="7" customFormat="1">
      <c r="F680" s="23"/>
      <c r="G680" s="23"/>
      <c r="H680" s="23"/>
      <c r="I680" s="9"/>
      <c r="J680" s="9"/>
      <c r="K680" s="8"/>
      <c r="L680" s="8"/>
      <c r="M680" s="8"/>
      <c r="N680" s="8"/>
      <c r="O680" s="8"/>
      <c r="P680" s="8"/>
      <c r="Q680" s="8"/>
      <c r="R680" s="8"/>
      <c r="S680" s="8"/>
    </row>
    <row r="681" spans="6:19" s="7" customFormat="1">
      <c r="F681" s="23"/>
      <c r="G681" s="23"/>
      <c r="H681" s="23"/>
      <c r="I681" s="9"/>
      <c r="J681" s="9"/>
      <c r="K681" s="8"/>
      <c r="L681" s="8"/>
      <c r="M681" s="8"/>
      <c r="N681" s="8"/>
      <c r="O681" s="8"/>
      <c r="P681" s="8"/>
      <c r="Q681" s="8"/>
      <c r="R681" s="8"/>
      <c r="S681" s="8"/>
    </row>
    <row r="682" spans="6:19" s="7" customFormat="1">
      <c r="F682" s="23"/>
      <c r="G682" s="23"/>
      <c r="H682" s="23"/>
      <c r="I682" s="9"/>
      <c r="J682" s="9"/>
      <c r="K682" s="8"/>
      <c r="L682" s="8"/>
      <c r="M682" s="8"/>
      <c r="N682" s="8"/>
      <c r="O682" s="8"/>
      <c r="P682" s="8"/>
      <c r="Q682" s="8"/>
      <c r="R682" s="8"/>
      <c r="S682" s="8"/>
    </row>
    <row r="683" spans="6:19" s="7" customFormat="1">
      <c r="F683" s="23"/>
      <c r="G683" s="23"/>
      <c r="H683" s="23"/>
      <c r="I683" s="9"/>
      <c r="J683" s="9"/>
      <c r="K683" s="8"/>
      <c r="L683" s="8"/>
      <c r="M683" s="8"/>
      <c r="N683" s="8"/>
      <c r="O683" s="8"/>
      <c r="P683" s="8"/>
      <c r="Q683" s="8"/>
      <c r="R683" s="8"/>
      <c r="S683" s="8"/>
    </row>
    <row r="684" spans="6:19" s="7" customFormat="1">
      <c r="F684" s="23"/>
      <c r="G684" s="23"/>
      <c r="H684" s="23"/>
      <c r="I684" s="9"/>
      <c r="J684" s="9"/>
      <c r="K684" s="8"/>
      <c r="L684" s="8"/>
      <c r="M684" s="8"/>
      <c r="N684" s="8"/>
      <c r="O684" s="8"/>
      <c r="P684" s="8"/>
      <c r="Q684" s="8"/>
      <c r="R684" s="8"/>
      <c r="S684" s="8"/>
    </row>
    <row r="685" spans="6:19" s="7" customFormat="1">
      <c r="F685" s="23"/>
      <c r="G685" s="23"/>
      <c r="H685" s="23"/>
      <c r="I685" s="9"/>
      <c r="J685" s="9"/>
      <c r="K685" s="8"/>
      <c r="L685" s="8"/>
      <c r="M685" s="8"/>
      <c r="N685" s="8"/>
      <c r="O685" s="8"/>
      <c r="P685" s="8"/>
      <c r="Q685" s="8"/>
      <c r="R685" s="8"/>
      <c r="S685" s="8"/>
    </row>
    <row r="686" spans="6:19" s="7" customFormat="1">
      <c r="F686" s="23"/>
      <c r="G686" s="23"/>
      <c r="H686" s="23"/>
      <c r="I686" s="9"/>
      <c r="J686" s="9"/>
      <c r="K686" s="8"/>
      <c r="L686" s="8"/>
      <c r="M686" s="8"/>
      <c r="N686" s="8"/>
      <c r="O686" s="8"/>
      <c r="P686" s="8"/>
      <c r="Q686" s="8"/>
      <c r="R686" s="8"/>
      <c r="S686" s="8"/>
    </row>
    <row r="687" spans="6:19" s="7" customFormat="1">
      <c r="F687" s="23"/>
      <c r="G687" s="23"/>
      <c r="H687" s="23"/>
      <c r="I687" s="9"/>
      <c r="J687" s="9"/>
      <c r="K687" s="8"/>
      <c r="L687" s="8"/>
      <c r="M687" s="8"/>
      <c r="N687" s="8"/>
      <c r="O687" s="8"/>
      <c r="P687" s="8"/>
      <c r="Q687" s="8"/>
      <c r="R687" s="8"/>
      <c r="S687" s="8"/>
    </row>
    <row r="688" spans="6:19" s="7" customFormat="1">
      <c r="F688" s="23"/>
      <c r="G688" s="23"/>
      <c r="H688" s="23"/>
      <c r="I688" s="9"/>
      <c r="J688" s="9"/>
      <c r="K688" s="8"/>
      <c r="L688" s="8"/>
      <c r="M688" s="8"/>
      <c r="N688" s="8"/>
      <c r="O688" s="8"/>
      <c r="P688" s="8"/>
      <c r="Q688" s="8"/>
      <c r="R688" s="8"/>
      <c r="S688" s="8"/>
    </row>
    <row r="689" spans="6:19" s="7" customFormat="1">
      <c r="F689" s="23"/>
      <c r="G689" s="23"/>
      <c r="H689" s="23"/>
      <c r="I689" s="9"/>
      <c r="J689" s="9"/>
      <c r="K689" s="8"/>
      <c r="L689" s="8"/>
      <c r="M689" s="8"/>
      <c r="N689" s="8"/>
      <c r="O689" s="8"/>
      <c r="P689" s="8"/>
      <c r="Q689" s="8"/>
      <c r="R689" s="8"/>
      <c r="S689" s="8"/>
    </row>
    <row r="690" spans="6:19" s="7" customFormat="1">
      <c r="F690" s="23"/>
      <c r="G690" s="23"/>
      <c r="H690" s="23"/>
      <c r="I690" s="9"/>
      <c r="J690" s="9"/>
      <c r="K690" s="8"/>
      <c r="L690" s="8"/>
      <c r="M690" s="8"/>
      <c r="N690" s="8"/>
      <c r="O690" s="8"/>
      <c r="P690" s="8"/>
      <c r="Q690" s="8"/>
      <c r="R690" s="8"/>
      <c r="S690" s="8"/>
    </row>
    <row r="691" spans="6:19" s="7" customFormat="1">
      <c r="F691" s="23"/>
      <c r="G691" s="23"/>
      <c r="H691" s="23"/>
      <c r="I691" s="9"/>
      <c r="J691" s="9"/>
      <c r="K691" s="8"/>
      <c r="L691" s="8"/>
      <c r="M691" s="8"/>
      <c r="N691" s="8"/>
      <c r="O691" s="8"/>
      <c r="P691" s="8"/>
      <c r="Q691" s="8"/>
      <c r="R691" s="8"/>
      <c r="S691" s="8"/>
    </row>
    <row r="692" spans="6:19" s="7" customFormat="1">
      <c r="F692" s="23"/>
      <c r="G692" s="23"/>
      <c r="H692" s="23"/>
      <c r="I692" s="9"/>
      <c r="J692" s="9"/>
      <c r="K692" s="8"/>
      <c r="L692" s="8"/>
      <c r="M692" s="8"/>
      <c r="N692" s="8"/>
      <c r="O692" s="8"/>
      <c r="P692" s="8"/>
      <c r="Q692" s="8"/>
      <c r="R692" s="8"/>
      <c r="S692" s="8"/>
    </row>
    <row r="693" spans="6:19" s="7" customFormat="1">
      <c r="F693" s="23"/>
      <c r="G693" s="23"/>
      <c r="H693" s="23"/>
      <c r="I693" s="9"/>
      <c r="J693" s="9"/>
      <c r="K693" s="8"/>
      <c r="L693" s="8"/>
      <c r="M693" s="8"/>
      <c r="N693" s="8"/>
      <c r="O693" s="8"/>
      <c r="P693" s="8"/>
      <c r="Q693" s="8"/>
      <c r="R693" s="8"/>
      <c r="S693" s="8"/>
    </row>
    <row r="694" spans="6:19" s="7" customFormat="1">
      <c r="F694" s="23"/>
      <c r="G694" s="23"/>
      <c r="H694" s="23"/>
      <c r="I694" s="9"/>
      <c r="J694" s="9"/>
      <c r="K694" s="8"/>
      <c r="L694" s="8"/>
      <c r="M694" s="8"/>
      <c r="N694" s="8"/>
      <c r="O694" s="8"/>
      <c r="P694" s="8"/>
      <c r="Q694" s="8"/>
      <c r="R694" s="8"/>
      <c r="S694" s="8"/>
    </row>
    <row r="695" spans="6:19" s="7" customFormat="1">
      <c r="F695" s="23"/>
      <c r="G695" s="23"/>
      <c r="H695" s="23"/>
      <c r="I695" s="9"/>
      <c r="J695" s="9"/>
      <c r="K695" s="8"/>
      <c r="L695" s="8"/>
      <c r="M695" s="8"/>
      <c r="N695" s="8"/>
      <c r="O695" s="8"/>
      <c r="P695" s="8"/>
      <c r="Q695" s="8"/>
      <c r="R695" s="8"/>
      <c r="S695" s="8"/>
    </row>
    <row r="696" spans="6:19" s="7" customFormat="1">
      <c r="F696" s="23"/>
      <c r="G696" s="23"/>
      <c r="H696" s="23"/>
      <c r="I696" s="9"/>
      <c r="J696" s="9"/>
      <c r="K696" s="8"/>
      <c r="L696" s="8"/>
      <c r="M696" s="8"/>
      <c r="N696" s="8"/>
      <c r="O696" s="8"/>
      <c r="P696" s="8"/>
      <c r="Q696" s="8"/>
      <c r="R696" s="8"/>
      <c r="S696" s="8"/>
    </row>
    <row r="697" spans="6:19" s="7" customFormat="1">
      <c r="F697" s="23"/>
      <c r="G697" s="23"/>
      <c r="H697" s="23"/>
      <c r="I697" s="9"/>
      <c r="J697" s="9"/>
      <c r="K697" s="8"/>
      <c r="L697" s="8"/>
      <c r="M697" s="8"/>
      <c r="N697" s="8"/>
      <c r="O697" s="8"/>
      <c r="P697" s="8"/>
      <c r="Q697" s="8"/>
      <c r="R697" s="8"/>
      <c r="S697" s="8"/>
    </row>
    <row r="698" spans="6:19" s="7" customFormat="1">
      <c r="F698" s="23"/>
      <c r="G698" s="23"/>
      <c r="H698" s="23"/>
      <c r="I698" s="9"/>
      <c r="J698" s="9"/>
      <c r="K698" s="8"/>
      <c r="L698" s="8"/>
      <c r="M698" s="8"/>
      <c r="N698" s="8"/>
      <c r="O698" s="8"/>
      <c r="P698" s="8"/>
      <c r="Q698" s="8"/>
      <c r="R698" s="8"/>
      <c r="S698" s="8"/>
    </row>
    <row r="699" spans="6:19" s="7" customFormat="1">
      <c r="F699" s="23"/>
      <c r="G699" s="23"/>
      <c r="H699" s="23"/>
      <c r="I699" s="9"/>
      <c r="J699" s="9"/>
      <c r="K699" s="8"/>
      <c r="L699" s="8"/>
      <c r="M699" s="8"/>
      <c r="N699" s="8"/>
      <c r="O699" s="8"/>
      <c r="P699" s="8"/>
      <c r="Q699" s="8"/>
      <c r="R699" s="8"/>
      <c r="S699" s="8"/>
    </row>
    <row r="700" spans="6:19" s="7" customFormat="1">
      <c r="F700" s="23"/>
      <c r="G700" s="23"/>
      <c r="H700" s="23"/>
      <c r="I700" s="9"/>
      <c r="J700" s="9"/>
      <c r="K700" s="8"/>
      <c r="L700" s="8"/>
      <c r="M700" s="8"/>
      <c r="N700" s="8"/>
      <c r="O700" s="8"/>
      <c r="P700" s="8"/>
      <c r="Q700" s="8"/>
      <c r="R700" s="8"/>
      <c r="S700" s="8"/>
    </row>
    <row r="701" spans="6:19" s="7" customFormat="1">
      <c r="F701" s="23"/>
      <c r="G701" s="23"/>
      <c r="H701" s="23"/>
      <c r="I701" s="9"/>
      <c r="J701" s="9"/>
      <c r="K701" s="8"/>
      <c r="L701" s="8"/>
      <c r="M701" s="8"/>
      <c r="N701" s="8"/>
      <c r="O701" s="8"/>
      <c r="P701" s="8"/>
      <c r="Q701" s="8"/>
      <c r="R701" s="8"/>
      <c r="S701" s="8"/>
    </row>
    <row r="702" spans="6:19" s="7" customFormat="1">
      <c r="F702" s="23"/>
      <c r="G702" s="23"/>
      <c r="H702" s="23"/>
      <c r="I702" s="9"/>
      <c r="J702" s="9"/>
      <c r="K702" s="8"/>
      <c r="L702" s="8"/>
      <c r="M702" s="8"/>
      <c r="N702" s="8"/>
      <c r="O702" s="8"/>
      <c r="P702" s="8"/>
      <c r="Q702" s="8"/>
      <c r="R702" s="8"/>
      <c r="S702" s="8"/>
    </row>
    <row r="703" spans="6:19" s="7" customFormat="1">
      <c r="F703" s="23"/>
      <c r="G703" s="23"/>
      <c r="H703" s="23"/>
      <c r="I703" s="9"/>
      <c r="J703" s="9"/>
      <c r="K703" s="8"/>
      <c r="L703" s="8"/>
      <c r="M703" s="8"/>
      <c r="N703" s="8"/>
      <c r="O703" s="8"/>
      <c r="P703" s="8"/>
      <c r="Q703" s="8"/>
      <c r="R703" s="8"/>
      <c r="S703" s="8"/>
    </row>
    <row r="704" spans="6:19" s="7" customFormat="1">
      <c r="F704" s="23"/>
      <c r="G704" s="23"/>
      <c r="H704" s="23"/>
      <c r="I704" s="9"/>
      <c r="J704" s="9"/>
      <c r="K704" s="8"/>
      <c r="L704" s="8"/>
      <c r="M704" s="8"/>
      <c r="N704" s="8"/>
      <c r="O704" s="8"/>
      <c r="P704" s="8"/>
      <c r="Q704" s="8"/>
      <c r="R704" s="8"/>
      <c r="S704" s="8"/>
    </row>
    <row r="705" spans="6:19" s="7" customFormat="1">
      <c r="F705" s="23"/>
      <c r="G705" s="23"/>
      <c r="H705" s="23"/>
      <c r="I705" s="9"/>
      <c r="J705" s="9"/>
      <c r="K705" s="8"/>
      <c r="L705" s="8"/>
      <c r="M705" s="8"/>
      <c r="N705" s="8"/>
      <c r="O705" s="8"/>
      <c r="P705" s="8"/>
      <c r="Q705" s="8"/>
      <c r="R705" s="8"/>
      <c r="S705" s="8"/>
    </row>
    <row r="706" spans="6:19" s="7" customFormat="1">
      <c r="F706" s="23"/>
      <c r="G706" s="23"/>
      <c r="H706" s="23"/>
      <c r="I706" s="9"/>
      <c r="J706" s="9"/>
      <c r="K706" s="8"/>
      <c r="L706" s="8"/>
      <c r="M706" s="8"/>
      <c r="N706" s="8"/>
      <c r="O706" s="8"/>
      <c r="P706" s="8"/>
      <c r="Q706" s="8"/>
      <c r="R706" s="8"/>
      <c r="S706" s="8"/>
    </row>
    <row r="707" spans="6:19" s="7" customFormat="1">
      <c r="F707" s="23"/>
      <c r="G707" s="23"/>
      <c r="H707" s="23"/>
      <c r="I707" s="9"/>
      <c r="J707" s="9"/>
      <c r="K707" s="8"/>
      <c r="L707" s="8"/>
      <c r="M707" s="8"/>
      <c r="N707" s="8"/>
      <c r="O707" s="8"/>
      <c r="P707" s="8"/>
      <c r="Q707" s="8"/>
      <c r="R707" s="8"/>
      <c r="S707" s="8"/>
    </row>
    <row r="708" spans="6:19" s="7" customFormat="1">
      <c r="F708" s="23"/>
      <c r="G708" s="23"/>
      <c r="H708" s="23"/>
      <c r="I708" s="9"/>
      <c r="J708" s="9"/>
      <c r="K708" s="8"/>
      <c r="L708" s="8"/>
      <c r="M708" s="8"/>
      <c r="N708" s="8"/>
      <c r="O708" s="8"/>
      <c r="P708" s="8"/>
      <c r="Q708" s="8"/>
      <c r="R708" s="8"/>
      <c r="S708" s="8"/>
    </row>
    <row r="709" spans="6:19" s="7" customFormat="1">
      <c r="F709" s="23"/>
      <c r="G709" s="23"/>
      <c r="H709" s="23"/>
      <c r="I709" s="9"/>
      <c r="J709" s="9"/>
      <c r="K709" s="8"/>
      <c r="L709" s="8"/>
      <c r="M709" s="8"/>
      <c r="N709" s="8"/>
      <c r="O709" s="8"/>
      <c r="P709" s="8"/>
      <c r="Q709" s="8"/>
      <c r="R709" s="8"/>
      <c r="S709" s="8"/>
    </row>
    <row r="710" spans="6:19" s="7" customFormat="1">
      <c r="F710" s="23"/>
      <c r="G710" s="23"/>
      <c r="H710" s="23"/>
      <c r="I710" s="9"/>
      <c r="J710" s="9"/>
      <c r="K710" s="8"/>
      <c r="L710" s="8"/>
      <c r="M710" s="8"/>
      <c r="N710" s="8"/>
      <c r="O710" s="8"/>
      <c r="P710" s="8"/>
      <c r="Q710" s="8"/>
      <c r="R710" s="8"/>
      <c r="S710" s="8"/>
    </row>
    <row r="711" spans="6:19" s="7" customFormat="1">
      <c r="F711" s="23"/>
      <c r="G711" s="23"/>
      <c r="H711" s="23"/>
      <c r="I711" s="9"/>
      <c r="J711" s="9"/>
      <c r="K711" s="8"/>
      <c r="L711" s="8"/>
      <c r="M711" s="8"/>
      <c r="N711" s="8"/>
      <c r="O711" s="8"/>
      <c r="P711" s="8"/>
      <c r="Q711" s="8"/>
      <c r="R711" s="8"/>
      <c r="S711" s="8"/>
    </row>
    <row r="712" spans="6:19" s="7" customFormat="1">
      <c r="F712" s="23"/>
      <c r="G712" s="23"/>
      <c r="H712" s="23"/>
      <c r="I712" s="9"/>
      <c r="J712" s="9"/>
      <c r="K712" s="8"/>
      <c r="L712" s="8"/>
      <c r="M712" s="8"/>
      <c r="N712" s="8"/>
      <c r="O712" s="8"/>
      <c r="P712" s="8"/>
      <c r="Q712" s="8"/>
      <c r="R712" s="8"/>
      <c r="S712" s="8"/>
    </row>
    <row r="713" spans="6:19" s="7" customFormat="1">
      <c r="F713" s="23"/>
      <c r="G713" s="23"/>
      <c r="H713" s="23"/>
      <c r="I713" s="9"/>
      <c r="J713" s="9"/>
      <c r="K713" s="8"/>
      <c r="L713" s="8"/>
      <c r="M713" s="8"/>
      <c r="N713" s="8"/>
      <c r="O713" s="8"/>
      <c r="P713" s="8"/>
      <c r="Q713" s="8"/>
      <c r="R713" s="8"/>
      <c r="S713" s="8"/>
    </row>
    <row r="714" spans="6:19" s="7" customFormat="1">
      <c r="F714" s="23"/>
      <c r="G714" s="23"/>
      <c r="H714" s="23"/>
      <c r="I714" s="9"/>
      <c r="J714" s="9"/>
      <c r="K714" s="8"/>
      <c r="L714" s="8"/>
      <c r="M714" s="8"/>
      <c r="N714" s="8"/>
      <c r="O714" s="8"/>
      <c r="P714" s="8"/>
      <c r="Q714" s="8"/>
      <c r="R714" s="8"/>
      <c r="S714" s="8"/>
    </row>
    <row r="715" spans="6:19" s="7" customFormat="1">
      <c r="F715" s="23"/>
      <c r="G715" s="23"/>
      <c r="H715" s="23"/>
      <c r="I715" s="9"/>
      <c r="J715" s="9"/>
      <c r="K715" s="8"/>
      <c r="L715" s="8"/>
      <c r="M715" s="8"/>
      <c r="N715" s="8"/>
      <c r="O715" s="8"/>
      <c r="P715" s="8"/>
      <c r="Q715" s="8"/>
      <c r="R715" s="8"/>
      <c r="S715" s="8"/>
    </row>
    <row r="716" spans="6:19" s="7" customFormat="1">
      <c r="F716" s="23"/>
      <c r="G716" s="23"/>
      <c r="H716" s="23"/>
      <c r="I716" s="9"/>
      <c r="J716" s="9"/>
      <c r="K716" s="8"/>
      <c r="L716" s="8"/>
      <c r="M716" s="8"/>
      <c r="N716" s="8"/>
      <c r="O716" s="8"/>
      <c r="P716" s="8"/>
      <c r="Q716" s="8"/>
      <c r="R716" s="8"/>
      <c r="S716" s="8"/>
    </row>
    <row r="717" spans="6:19" s="7" customFormat="1">
      <c r="F717" s="23"/>
      <c r="G717" s="23"/>
      <c r="H717" s="23"/>
      <c r="I717" s="9"/>
      <c r="J717" s="9"/>
      <c r="K717" s="8"/>
      <c r="L717" s="8"/>
      <c r="M717" s="8"/>
      <c r="N717" s="8"/>
      <c r="O717" s="8"/>
      <c r="P717" s="8"/>
      <c r="Q717" s="8"/>
      <c r="R717" s="8"/>
      <c r="S717" s="8"/>
    </row>
    <row r="718" spans="6:19" s="7" customFormat="1">
      <c r="F718" s="23"/>
      <c r="G718" s="23"/>
      <c r="H718" s="23"/>
      <c r="I718" s="9"/>
      <c r="J718" s="9"/>
      <c r="K718" s="8"/>
      <c r="L718" s="8"/>
      <c r="M718" s="8"/>
      <c r="N718" s="8"/>
      <c r="O718" s="8"/>
      <c r="P718" s="8"/>
      <c r="Q718" s="8"/>
      <c r="R718" s="8"/>
      <c r="S718" s="8"/>
    </row>
    <row r="719" spans="6:19" s="7" customFormat="1">
      <c r="F719" s="23"/>
      <c r="G719" s="23"/>
      <c r="H719" s="23"/>
      <c r="I719" s="9"/>
      <c r="J719" s="9"/>
      <c r="K719" s="8"/>
      <c r="L719" s="8"/>
      <c r="M719" s="8"/>
      <c r="N719" s="8"/>
      <c r="O719" s="8"/>
      <c r="P719" s="8"/>
      <c r="Q719" s="8"/>
      <c r="R719" s="8"/>
      <c r="S719" s="8"/>
    </row>
    <row r="720" spans="6:19" s="7" customFormat="1">
      <c r="F720" s="23"/>
      <c r="G720" s="23"/>
      <c r="H720" s="23"/>
      <c r="I720" s="9"/>
      <c r="J720" s="9"/>
      <c r="K720" s="8"/>
      <c r="L720" s="8"/>
      <c r="M720" s="8"/>
      <c r="N720" s="8"/>
      <c r="O720" s="8"/>
      <c r="P720" s="8"/>
      <c r="Q720" s="8"/>
      <c r="R720" s="8"/>
      <c r="S720" s="8"/>
    </row>
    <row r="721" spans="6:19" s="7" customFormat="1">
      <c r="F721" s="23"/>
      <c r="G721" s="23"/>
      <c r="H721" s="23"/>
      <c r="I721" s="9"/>
      <c r="J721" s="9"/>
      <c r="K721" s="8"/>
      <c r="L721" s="8"/>
      <c r="M721" s="8"/>
      <c r="N721" s="8"/>
      <c r="O721" s="8"/>
      <c r="P721" s="8"/>
      <c r="Q721" s="8"/>
      <c r="R721" s="8"/>
      <c r="S721" s="8"/>
    </row>
    <row r="722" spans="6:19" s="7" customFormat="1">
      <c r="F722" s="23"/>
      <c r="G722" s="23"/>
      <c r="H722" s="23"/>
      <c r="I722" s="9"/>
      <c r="J722" s="9"/>
      <c r="K722" s="8"/>
      <c r="L722" s="8"/>
      <c r="M722" s="8"/>
      <c r="N722" s="8"/>
      <c r="O722" s="8"/>
      <c r="P722" s="8"/>
      <c r="Q722" s="8"/>
      <c r="R722" s="8"/>
      <c r="S722" s="8"/>
    </row>
    <row r="723" spans="6:19" s="7" customFormat="1">
      <c r="F723" s="23"/>
      <c r="G723" s="23"/>
      <c r="H723" s="23"/>
      <c r="I723" s="9"/>
      <c r="J723" s="9"/>
      <c r="K723" s="8"/>
      <c r="L723" s="8"/>
      <c r="M723" s="8"/>
      <c r="N723" s="8"/>
      <c r="O723" s="8"/>
      <c r="P723" s="8"/>
      <c r="Q723" s="8"/>
      <c r="R723" s="8"/>
      <c r="S723" s="8"/>
    </row>
    <row r="724" spans="6:19" s="7" customFormat="1">
      <c r="F724" s="23"/>
      <c r="G724" s="23"/>
      <c r="H724" s="23"/>
      <c r="I724" s="9"/>
      <c r="J724" s="9"/>
      <c r="K724" s="8"/>
      <c r="L724" s="8"/>
      <c r="M724" s="8"/>
      <c r="N724" s="8"/>
      <c r="O724" s="8"/>
      <c r="P724" s="8"/>
      <c r="Q724" s="8"/>
      <c r="R724" s="8"/>
      <c r="S724" s="8"/>
    </row>
    <row r="725" spans="6:19" s="7" customFormat="1">
      <c r="F725" s="23"/>
      <c r="G725" s="23"/>
      <c r="H725" s="23"/>
      <c r="I725" s="9"/>
      <c r="J725" s="9"/>
      <c r="K725" s="8"/>
      <c r="L725" s="8"/>
      <c r="M725" s="8"/>
      <c r="N725" s="8"/>
      <c r="O725" s="8"/>
      <c r="P725" s="8"/>
      <c r="Q725" s="8"/>
      <c r="R725" s="8"/>
      <c r="S725" s="8"/>
    </row>
    <row r="726" spans="6:19" s="7" customFormat="1">
      <c r="F726" s="23"/>
      <c r="G726" s="23"/>
      <c r="H726" s="23"/>
      <c r="I726" s="9"/>
      <c r="J726" s="9"/>
      <c r="K726" s="8"/>
      <c r="L726" s="8"/>
      <c r="M726" s="8"/>
      <c r="N726" s="8"/>
      <c r="O726" s="8"/>
      <c r="P726" s="8"/>
      <c r="Q726" s="8"/>
      <c r="R726" s="8"/>
      <c r="S726" s="8"/>
    </row>
    <row r="727" spans="6:19" s="7" customFormat="1">
      <c r="F727" s="23"/>
      <c r="G727" s="23"/>
      <c r="H727" s="23"/>
      <c r="I727" s="9"/>
      <c r="J727" s="9"/>
      <c r="K727" s="8"/>
      <c r="L727" s="8"/>
      <c r="M727" s="8"/>
      <c r="N727" s="8"/>
      <c r="O727" s="8"/>
      <c r="P727" s="8"/>
      <c r="Q727" s="8"/>
      <c r="R727" s="8"/>
      <c r="S727" s="8"/>
    </row>
    <row r="728" spans="6:19" s="7" customFormat="1">
      <c r="F728" s="23"/>
      <c r="G728" s="23"/>
      <c r="H728" s="23"/>
      <c r="I728" s="9"/>
      <c r="J728" s="9"/>
      <c r="K728" s="8"/>
      <c r="L728" s="8"/>
      <c r="M728" s="8"/>
      <c r="N728" s="8"/>
      <c r="O728" s="8"/>
      <c r="P728" s="8"/>
      <c r="Q728" s="8"/>
      <c r="R728" s="8"/>
      <c r="S728" s="8"/>
    </row>
    <row r="729" spans="6:19" s="7" customFormat="1">
      <c r="F729" s="23"/>
      <c r="G729" s="23"/>
      <c r="H729" s="23"/>
      <c r="I729" s="9"/>
      <c r="J729" s="9"/>
      <c r="K729" s="8"/>
      <c r="L729" s="8"/>
      <c r="M729" s="8"/>
      <c r="N729" s="8"/>
      <c r="O729" s="8"/>
      <c r="P729" s="8"/>
      <c r="Q729" s="8"/>
      <c r="R729" s="8"/>
      <c r="S729" s="8"/>
    </row>
    <row r="730" spans="6:19" s="7" customFormat="1">
      <c r="F730" s="23"/>
      <c r="G730" s="23"/>
      <c r="H730" s="23"/>
      <c r="I730" s="9"/>
      <c r="J730" s="9"/>
      <c r="K730" s="8"/>
      <c r="L730" s="8"/>
      <c r="M730" s="8"/>
      <c r="N730" s="8"/>
      <c r="O730" s="8"/>
      <c r="P730" s="8"/>
      <c r="Q730" s="8"/>
      <c r="R730" s="8"/>
      <c r="S730" s="8"/>
    </row>
    <row r="731" spans="6:19" s="7" customFormat="1">
      <c r="F731" s="23"/>
      <c r="G731" s="23"/>
      <c r="H731" s="23"/>
      <c r="I731" s="9"/>
      <c r="J731" s="9"/>
      <c r="K731" s="8"/>
      <c r="L731" s="8"/>
      <c r="M731" s="8"/>
      <c r="N731" s="8"/>
      <c r="O731" s="8"/>
      <c r="P731" s="8"/>
      <c r="Q731" s="8"/>
      <c r="R731" s="8"/>
      <c r="S731" s="8"/>
    </row>
    <row r="732" spans="6:19" s="7" customFormat="1">
      <c r="F732" s="23"/>
      <c r="G732" s="23"/>
      <c r="H732" s="23"/>
      <c r="I732" s="9"/>
      <c r="J732" s="9"/>
      <c r="K732" s="8"/>
      <c r="L732" s="8"/>
      <c r="M732" s="8"/>
      <c r="N732" s="8"/>
      <c r="O732" s="8"/>
      <c r="P732" s="8"/>
      <c r="Q732" s="8"/>
      <c r="R732" s="8"/>
      <c r="S732" s="8"/>
    </row>
    <row r="733" spans="6:19" s="7" customFormat="1">
      <c r="F733" s="23"/>
      <c r="G733" s="23"/>
      <c r="H733" s="23"/>
      <c r="I733" s="9"/>
      <c r="J733" s="9"/>
      <c r="K733" s="8"/>
      <c r="L733" s="8"/>
      <c r="M733" s="8"/>
      <c r="N733" s="8"/>
      <c r="O733" s="8"/>
      <c r="P733" s="8"/>
      <c r="Q733" s="8"/>
      <c r="R733" s="8"/>
      <c r="S733" s="8"/>
    </row>
    <row r="734" spans="6:19" s="7" customFormat="1">
      <c r="F734" s="23"/>
      <c r="G734" s="23"/>
      <c r="H734" s="23"/>
      <c r="I734" s="9"/>
      <c r="J734" s="9"/>
      <c r="K734" s="8"/>
      <c r="L734" s="8"/>
      <c r="M734" s="8"/>
      <c r="N734" s="8"/>
      <c r="O734" s="8"/>
      <c r="P734" s="8"/>
      <c r="Q734" s="8"/>
      <c r="R734" s="8"/>
      <c r="S734" s="8"/>
    </row>
    <row r="735" spans="6:19" s="7" customFormat="1">
      <c r="F735" s="23"/>
      <c r="G735" s="23"/>
      <c r="H735" s="23"/>
      <c r="I735" s="9"/>
      <c r="J735" s="9"/>
      <c r="K735" s="8"/>
      <c r="L735" s="8"/>
      <c r="M735" s="8"/>
      <c r="N735" s="8"/>
      <c r="O735" s="8"/>
      <c r="P735" s="8"/>
      <c r="Q735" s="8"/>
      <c r="R735" s="8"/>
      <c r="S735" s="8"/>
    </row>
    <row r="736" spans="6:19" s="7" customFormat="1">
      <c r="F736" s="23"/>
      <c r="G736" s="23"/>
      <c r="H736" s="23"/>
      <c r="I736" s="9"/>
      <c r="J736" s="9"/>
      <c r="K736" s="8"/>
      <c r="L736" s="8"/>
      <c r="M736" s="8"/>
      <c r="N736" s="8"/>
      <c r="O736" s="8"/>
      <c r="P736" s="8"/>
      <c r="Q736" s="8"/>
      <c r="R736" s="8"/>
      <c r="S736" s="8"/>
    </row>
    <row r="737" spans="6:19" s="7" customFormat="1">
      <c r="F737" s="23"/>
      <c r="G737" s="23"/>
      <c r="H737" s="23"/>
      <c r="I737" s="9"/>
      <c r="J737" s="9"/>
      <c r="K737" s="8"/>
      <c r="L737" s="8"/>
      <c r="M737" s="8"/>
      <c r="N737" s="8"/>
      <c r="O737" s="8"/>
      <c r="P737" s="8"/>
      <c r="Q737" s="8"/>
      <c r="R737" s="8"/>
      <c r="S737" s="8"/>
    </row>
    <row r="738" spans="6:19" s="7" customFormat="1">
      <c r="F738" s="23"/>
      <c r="G738" s="23"/>
      <c r="H738" s="23"/>
      <c r="I738" s="9"/>
      <c r="J738" s="9"/>
      <c r="K738" s="8"/>
      <c r="L738" s="8"/>
      <c r="M738" s="8"/>
      <c r="N738" s="8"/>
      <c r="O738" s="8"/>
      <c r="P738" s="8"/>
      <c r="Q738" s="8"/>
      <c r="R738" s="8"/>
      <c r="S738" s="8"/>
    </row>
    <row r="739" spans="6:19" s="7" customFormat="1">
      <c r="F739" s="23"/>
      <c r="G739" s="23"/>
      <c r="H739" s="23"/>
      <c r="I739" s="9"/>
      <c r="J739" s="9"/>
      <c r="K739" s="8"/>
      <c r="L739" s="8"/>
      <c r="M739" s="8"/>
      <c r="N739" s="8"/>
      <c r="O739" s="8"/>
      <c r="P739" s="8"/>
      <c r="Q739" s="8"/>
      <c r="R739" s="8"/>
      <c r="S739" s="8"/>
    </row>
    <row r="740" spans="6:19" s="7" customFormat="1">
      <c r="F740" s="23"/>
      <c r="G740" s="23"/>
      <c r="H740" s="23"/>
      <c r="I740" s="9"/>
      <c r="J740" s="9"/>
      <c r="K740" s="8"/>
      <c r="L740" s="8"/>
      <c r="M740" s="8"/>
      <c r="N740" s="8"/>
      <c r="O740" s="8"/>
      <c r="P740" s="8"/>
      <c r="Q740" s="8"/>
      <c r="R740" s="8"/>
      <c r="S740" s="8"/>
    </row>
    <row r="741" spans="6:19" s="7" customFormat="1">
      <c r="F741" s="23"/>
      <c r="G741" s="23"/>
      <c r="H741" s="23"/>
      <c r="I741" s="9"/>
      <c r="J741" s="9"/>
      <c r="K741" s="8"/>
      <c r="L741" s="8"/>
      <c r="M741" s="8"/>
      <c r="N741" s="8"/>
      <c r="O741" s="8"/>
      <c r="P741" s="8"/>
      <c r="Q741" s="8"/>
      <c r="R741" s="8"/>
      <c r="S741" s="8"/>
    </row>
    <row r="742" spans="6:19" s="7" customFormat="1">
      <c r="F742" s="23"/>
      <c r="G742" s="23"/>
      <c r="H742" s="23"/>
      <c r="I742" s="9"/>
      <c r="J742" s="9"/>
      <c r="K742" s="8"/>
      <c r="L742" s="8"/>
      <c r="M742" s="8"/>
      <c r="N742" s="8"/>
      <c r="O742" s="8"/>
      <c r="P742" s="8"/>
      <c r="Q742" s="8"/>
      <c r="R742" s="8"/>
      <c r="S742" s="8"/>
    </row>
    <row r="743" spans="6:19" s="7" customFormat="1">
      <c r="F743" s="23"/>
      <c r="G743" s="23"/>
      <c r="H743" s="23"/>
      <c r="I743" s="9"/>
      <c r="J743" s="9"/>
      <c r="K743" s="8"/>
      <c r="L743" s="8"/>
      <c r="M743" s="8"/>
      <c r="N743" s="8"/>
      <c r="O743" s="8"/>
      <c r="P743" s="8"/>
      <c r="Q743" s="8"/>
      <c r="R743" s="8"/>
      <c r="S743" s="8"/>
    </row>
    <row r="744" spans="6:19" s="7" customFormat="1">
      <c r="F744" s="23"/>
      <c r="G744" s="23"/>
      <c r="H744" s="23"/>
      <c r="I744" s="9"/>
      <c r="J744" s="9"/>
      <c r="K744" s="8"/>
      <c r="L744" s="8"/>
      <c r="M744" s="8"/>
      <c r="N744" s="8"/>
      <c r="O744" s="8"/>
      <c r="P744" s="8"/>
      <c r="Q744" s="8"/>
      <c r="R744" s="8"/>
      <c r="S744" s="8"/>
    </row>
    <row r="745" spans="6:19" s="7" customFormat="1">
      <c r="F745" s="23"/>
      <c r="G745" s="23"/>
      <c r="H745" s="23"/>
      <c r="I745" s="9"/>
      <c r="J745" s="9"/>
      <c r="K745" s="8"/>
      <c r="L745" s="8"/>
      <c r="M745" s="8"/>
      <c r="N745" s="8"/>
      <c r="O745" s="8"/>
      <c r="P745" s="8"/>
      <c r="Q745" s="8"/>
      <c r="R745" s="8"/>
      <c r="S745" s="8"/>
    </row>
    <row r="746" spans="6:19" s="7" customFormat="1">
      <c r="F746" s="23"/>
      <c r="G746" s="23"/>
      <c r="H746" s="23"/>
      <c r="I746" s="9"/>
      <c r="J746" s="9"/>
      <c r="K746" s="8"/>
      <c r="L746" s="8"/>
      <c r="M746" s="8"/>
      <c r="N746" s="8"/>
      <c r="O746" s="8"/>
      <c r="P746" s="8"/>
      <c r="Q746" s="8"/>
      <c r="R746" s="8"/>
      <c r="S746" s="8"/>
    </row>
    <row r="747" spans="6:19" s="7" customFormat="1">
      <c r="F747" s="23"/>
      <c r="G747" s="23"/>
      <c r="H747" s="23"/>
      <c r="I747" s="9"/>
      <c r="J747" s="9"/>
      <c r="K747" s="8"/>
      <c r="L747" s="8"/>
      <c r="M747" s="8"/>
      <c r="N747" s="8"/>
      <c r="O747" s="8"/>
      <c r="P747" s="8"/>
      <c r="Q747" s="8"/>
      <c r="R747" s="8"/>
      <c r="S747" s="8"/>
    </row>
    <row r="748" spans="6:19" s="7" customFormat="1">
      <c r="F748" s="23"/>
      <c r="G748" s="23"/>
      <c r="H748" s="23"/>
      <c r="I748" s="9"/>
      <c r="J748" s="9"/>
      <c r="K748" s="8"/>
      <c r="L748" s="8"/>
      <c r="M748" s="8"/>
      <c r="N748" s="8"/>
      <c r="O748" s="8"/>
      <c r="P748" s="8"/>
      <c r="Q748" s="8"/>
      <c r="R748" s="8"/>
      <c r="S748" s="8"/>
    </row>
    <row r="749" spans="6:19" s="7" customFormat="1">
      <c r="F749" s="23"/>
      <c r="G749" s="23"/>
      <c r="H749" s="23"/>
      <c r="I749" s="9"/>
      <c r="J749" s="9"/>
      <c r="K749" s="8"/>
      <c r="L749" s="8"/>
      <c r="M749" s="8"/>
      <c r="N749" s="8"/>
      <c r="O749" s="8"/>
      <c r="P749" s="8"/>
      <c r="Q749" s="8"/>
      <c r="R749" s="8"/>
      <c r="S749" s="8"/>
    </row>
    <row r="750" spans="6:19" s="7" customFormat="1">
      <c r="F750" s="23"/>
      <c r="G750" s="23"/>
      <c r="H750" s="23"/>
      <c r="I750" s="9"/>
      <c r="J750" s="9"/>
      <c r="K750" s="8"/>
      <c r="L750" s="8"/>
      <c r="M750" s="8"/>
      <c r="N750" s="8"/>
      <c r="O750" s="8"/>
      <c r="P750" s="8"/>
      <c r="Q750" s="8"/>
      <c r="R750" s="8"/>
      <c r="S750" s="8"/>
    </row>
    <row r="751" spans="6:19" s="7" customFormat="1">
      <c r="F751" s="23"/>
      <c r="G751" s="23"/>
      <c r="H751" s="23"/>
      <c r="I751" s="9"/>
      <c r="J751" s="9"/>
      <c r="K751" s="8"/>
      <c r="L751" s="8"/>
      <c r="M751" s="8"/>
      <c r="N751" s="8"/>
      <c r="O751" s="8"/>
      <c r="P751" s="8"/>
      <c r="Q751" s="8"/>
      <c r="R751" s="8"/>
      <c r="S751" s="8"/>
    </row>
    <row r="752" spans="6:19" s="7" customFormat="1">
      <c r="F752" s="23"/>
      <c r="G752" s="23"/>
      <c r="H752" s="23"/>
      <c r="I752" s="9"/>
      <c r="J752" s="9"/>
      <c r="K752" s="8"/>
      <c r="L752" s="8"/>
      <c r="M752" s="8"/>
      <c r="N752" s="8"/>
      <c r="O752" s="8"/>
      <c r="P752" s="8"/>
      <c r="Q752" s="8"/>
      <c r="R752" s="8"/>
      <c r="S752" s="8"/>
    </row>
    <row r="753" spans="6:19" s="7" customFormat="1">
      <c r="F753" s="23"/>
      <c r="G753" s="23"/>
      <c r="H753" s="23"/>
      <c r="I753" s="9"/>
      <c r="J753" s="9"/>
      <c r="K753" s="8"/>
      <c r="L753" s="8"/>
      <c r="M753" s="8"/>
      <c r="N753" s="8"/>
      <c r="O753" s="8"/>
      <c r="P753" s="8"/>
      <c r="Q753" s="8"/>
      <c r="R753" s="8"/>
      <c r="S753" s="8"/>
    </row>
    <row r="754" spans="6:19" s="7" customFormat="1">
      <c r="F754" s="23"/>
      <c r="G754" s="23"/>
      <c r="H754" s="23"/>
      <c r="I754" s="9"/>
      <c r="J754" s="9"/>
      <c r="K754" s="8"/>
      <c r="L754" s="8"/>
      <c r="M754" s="8"/>
      <c r="N754" s="8"/>
      <c r="O754" s="8"/>
      <c r="P754" s="8"/>
      <c r="Q754" s="8"/>
      <c r="R754" s="8"/>
      <c r="S754" s="8"/>
    </row>
    <row r="755" spans="6:19" s="7" customFormat="1">
      <c r="F755" s="23"/>
      <c r="G755" s="23"/>
      <c r="H755" s="23"/>
      <c r="I755" s="9"/>
      <c r="J755" s="9"/>
      <c r="K755" s="8"/>
      <c r="L755" s="8"/>
      <c r="M755" s="8"/>
      <c r="N755" s="8"/>
      <c r="O755" s="8"/>
      <c r="P755" s="8"/>
      <c r="Q755" s="8"/>
      <c r="R755" s="8"/>
      <c r="S755" s="8"/>
    </row>
    <row r="756" spans="6:19" s="7" customFormat="1">
      <c r="F756" s="23"/>
      <c r="G756" s="23"/>
      <c r="H756" s="23"/>
      <c r="I756" s="9"/>
      <c r="J756" s="9"/>
      <c r="K756" s="8"/>
      <c r="L756" s="8"/>
      <c r="M756" s="8"/>
      <c r="N756" s="8"/>
      <c r="O756" s="8"/>
      <c r="P756" s="8"/>
      <c r="Q756" s="8"/>
      <c r="R756" s="8"/>
      <c r="S756" s="8"/>
    </row>
    <row r="757" spans="6:19" s="7" customFormat="1">
      <c r="F757" s="23"/>
      <c r="G757" s="23"/>
      <c r="H757" s="23"/>
      <c r="I757" s="9"/>
      <c r="J757" s="9"/>
      <c r="K757" s="8"/>
      <c r="L757" s="8"/>
      <c r="M757" s="8"/>
      <c r="N757" s="8"/>
      <c r="O757" s="8"/>
      <c r="P757" s="8"/>
      <c r="Q757" s="8"/>
      <c r="R757" s="8"/>
      <c r="S757" s="8"/>
    </row>
    <row r="758" spans="6:19" s="7" customFormat="1">
      <c r="F758" s="23"/>
      <c r="G758" s="23"/>
      <c r="H758" s="23"/>
      <c r="I758" s="9"/>
      <c r="J758" s="9"/>
      <c r="K758" s="8"/>
      <c r="L758" s="8"/>
      <c r="M758" s="8"/>
      <c r="N758" s="8"/>
      <c r="O758" s="8"/>
      <c r="P758" s="8"/>
      <c r="Q758" s="8"/>
      <c r="R758" s="8"/>
      <c r="S758" s="8"/>
    </row>
    <row r="759" spans="6:19" s="7" customFormat="1">
      <c r="F759" s="23"/>
      <c r="G759" s="23"/>
      <c r="H759" s="23"/>
      <c r="I759" s="9"/>
      <c r="J759" s="9"/>
      <c r="K759" s="8"/>
      <c r="L759" s="8"/>
      <c r="M759" s="8"/>
      <c r="N759" s="8"/>
      <c r="O759" s="8"/>
      <c r="P759" s="8"/>
      <c r="Q759" s="8"/>
      <c r="R759" s="8"/>
      <c r="S759" s="8"/>
    </row>
    <row r="760" spans="6:19" s="7" customFormat="1">
      <c r="F760" s="23"/>
      <c r="G760" s="23"/>
      <c r="H760" s="23"/>
      <c r="I760" s="9"/>
      <c r="J760" s="9"/>
      <c r="K760" s="8"/>
      <c r="L760" s="8"/>
      <c r="M760" s="8"/>
      <c r="N760" s="8"/>
      <c r="O760" s="8"/>
      <c r="P760" s="8"/>
      <c r="Q760" s="8"/>
      <c r="R760" s="8"/>
      <c r="S760" s="8"/>
    </row>
    <row r="761" spans="6:19" s="7" customFormat="1">
      <c r="F761" s="23"/>
      <c r="G761" s="23"/>
      <c r="H761" s="23"/>
      <c r="I761" s="9"/>
      <c r="J761" s="9"/>
      <c r="K761" s="8"/>
      <c r="L761" s="8"/>
      <c r="M761" s="8"/>
      <c r="N761" s="8"/>
      <c r="O761" s="8"/>
      <c r="P761" s="8"/>
      <c r="Q761" s="8"/>
      <c r="R761" s="8"/>
      <c r="S761" s="8"/>
    </row>
    <row r="762" spans="6:19" s="7" customFormat="1">
      <c r="F762" s="23"/>
      <c r="G762" s="23"/>
      <c r="H762" s="23"/>
      <c r="I762" s="9"/>
      <c r="J762" s="9"/>
      <c r="K762" s="8"/>
      <c r="L762" s="8"/>
      <c r="M762" s="8"/>
      <c r="N762" s="8"/>
      <c r="O762" s="8"/>
      <c r="P762" s="8"/>
      <c r="Q762" s="8"/>
      <c r="R762" s="8"/>
      <c r="S762" s="8"/>
    </row>
    <row r="763" spans="6:19" s="7" customFormat="1">
      <c r="F763" s="23"/>
      <c r="G763" s="23"/>
      <c r="H763" s="23"/>
      <c r="I763" s="9"/>
      <c r="J763" s="9"/>
      <c r="K763" s="8"/>
      <c r="L763" s="8"/>
      <c r="M763" s="8"/>
      <c r="N763" s="8"/>
      <c r="O763" s="8"/>
      <c r="P763" s="8"/>
      <c r="Q763" s="8"/>
      <c r="R763" s="8"/>
      <c r="S763" s="8"/>
    </row>
    <row r="764" spans="6:19" s="7" customFormat="1">
      <c r="F764" s="23"/>
      <c r="G764" s="23"/>
      <c r="H764" s="23"/>
      <c r="I764" s="9"/>
      <c r="J764" s="9"/>
      <c r="K764" s="8"/>
      <c r="L764" s="8"/>
      <c r="M764" s="8"/>
      <c r="N764" s="8"/>
      <c r="O764" s="8"/>
      <c r="P764" s="8"/>
      <c r="Q764" s="8"/>
      <c r="R764" s="8"/>
      <c r="S764" s="8"/>
    </row>
    <row r="765" spans="6:19" s="7" customFormat="1">
      <c r="F765" s="23"/>
      <c r="G765" s="23"/>
      <c r="H765" s="23"/>
      <c r="I765" s="9"/>
      <c r="J765" s="9"/>
      <c r="K765" s="8"/>
      <c r="L765" s="8"/>
      <c r="M765" s="8"/>
      <c r="N765" s="8"/>
      <c r="O765" s="8"/>
      <c r="P765" s="8"/>
      <c r="Q765" s="8"/>
      <c r="R765" s="8"/>
      <c r="S765" s="8"/>
    </row>
    <row r="766" spans="6:19" s="7" customFormat="1">
      <c r="F766" s="23"/>
      <c r="G766" s="23"/>
      <c r="H766" s="23"/>
      <c r="I766" s="9"/>
      <c r="J766" s="9"/>
      <c r="K766" s="8"/>
      <c r="L766" s="8"/>
      <c r="M766" s="8"/>
      <c r="N766" s="8"/>
      <c r="O766" s="8"/>
      <c r="P766" s="8"/>
      <c r="Q766" s="8"/>
      <c r="R766" s="8"/>
      <c r="S766" s="8"/>
    </row>
    <row r="767" spans="6:19" s="7" customFormat="1">
      <c r="F767" s="23"/>
      <c r="G767" s="23"/>
      <c r="H767" s="23"/>
      <c r="I767" s="9"/>
      <c r="J767" s="9"/>
      <c r="K767" s="8"/>
      <c r="L767" s="8"/>
      <c r="M767" s="8"/>
      <c r="N767" s="8"/>
      <c r="O767" s="8"/>
      <c r="P767" s="8"/>
      <c r="Q767" s="8"/>
      <c r="R767" s="8"/>
      <c r="S767" s="8"/>
    </row>
    <row r="768" spans="6:19" s="7" customFormat="1">
      <c r="F768" s="23"/>
      <c r="G768" s="23"/>
      <c r="H768" s="23"/>
      <c r="I768" s="9"/>
      <c r="J768" s="9"/>
      <c r="K768" s="8"/>
      <c r="L768" s="8"/>
      <c r="M768" s="8"/>
      <c r="N768" s="8"/>
      <c r="O768" s="8"/>
      <c r="P768" s="8"/>
      <c r="Q768" s="8"/>
      <c r="R768" s="8"/>
      <c r="S768" s="8"/>
    </row>
    <row r="769" spans="6:19" s="7" customFormat="1">
      <c r="F769" s="23"/>
      <c r="G769" s="23"/>
      <c r="H769" s="23"/>
      <c r="I769" s="9"/>
      <c r="J769" s="9"/>
      <c r="K769" s="8"/>
      <c r="L769" s="8"/>
      <c r="M769" s="8"/>
      <c r="N769" s="8"/>
      <c r="O769" s="8"/>
      <c r="P769" s="8"/>
      <c r="Q769" s="8"/>
      <c r="R769" s="8"/>
      <c r="S769" s="8"/>
    </row>
    <row r="770" spans="6:19" s="7" customFormat="1">
      <c r="F770" s="23"/>
      <c r="G770" s="23"/>
      <c r="H770" s="23"/>
      <c r="I770" s="9"/>
      <c r="J770" s="9"/>
      <c r="K770" s="8"/>
      <c r="L770" s="8"/>
      <c r="M770" s="8"/>
      <c r="N770" s="8"/>
      <c r="O770" s="8"/>
      <c r="P770" s="8"/>
      <c r="Q770" s="8"/>
      <c r="R770" s="8"/>
      <c r="S770" s="8"/>
    </row>
    <row r="771" spans="6:19" s="7" customFormat="1">
      <c r="F771" s="23"/>
      <c r="G771" s="23"/>
      <c r="H771" s="23"/>
      <c r="I771" s="9"/>
      <c r="J771" s="9"/>
      <c r="K771" s="8"/>
      <c r="L771" s="8"/>
      <c r="M771" s="8"/>
      <c r="N771" s="8"/>
      <c r="O771" s="8"/>
      <c r="P771" s="8"/>
      <c r="Q771" s="8"/>
      <c r="R771" s="8"/>
      <c r="S771" s="8"/>
    </row>
    <row r="772" spans="6:19" s="7" customFormat="1">
      <c r="F772" s="23"/>
      <c r="G772" s="23"/>
      <c r="H772" s="23"/>
      <c r="I772" s="9"/>
      <c r="J772" s="9"/>
      <c r="K772" s="8"/>
      <c r="L772" s="8"/>
      <c r="M772" s="8"/>
      <c r="N772" s="8"/>
      <c r="O772" s="8"/>
      <c r="P772" s="8"/>
      <c r="Q772" s="8"/>
      <c r="R772" s="8"/>
      <c r="S772" s="8"/>
    </row>
    <row r="773" spans="6:19" s="7" customFormat="1">
      <c r="F773" s="23"/>
      <c r="G773" s="23"/>
      <c r="H773" s="23"/>
      <c r="I773" s="9"/>
      <c r="J773" s="9"/>
      <c r="K773" s="8"/>
      <c r="L773" s="8"/>
      <c r="M773" s="8"/>
      <c r="N773" s="8"/>
      <c r="O773" s="8"/>
      <c r="P773" s="8"/>
      <c r="Q773" s="8"/>
      <c r="R773" s="8"/>
      <c r="S773" s="8"/>
    </row>
    <row r="774" spans="6:19" s="7" customFormat="1">
      <c r="F774" s="23"/>
      <c r="G774" s="23"/>
      <c r="H774" s="23"/>
      <c r="I774" s="9"/>
      <c r="J774" s="9"/>
      <c r="K774" s="8"/>
      <c r="L774" s="8"/>
      <c r="M774" s="8"/>
      <c r="N774" s="8"/>
      <c r="O774" s="8"/>
      <c r="P774" s="8"/>
      <c r="Q774" s="8"/>
      <c r="R774" s="8"/>
      <c r="S774" s="8"/>
    </row>
    <row r="775" spans="6:19" s="7" customFormat="1">
      <c r="F775" s="23"/>
      <c r="G775" s="23"/>
      <c r="H775" s="23"/>
      <c r="I775" s="9"/>
      <c r="J775" s="9"/>
      <c r="K775" s="8"/>
      <c r="L775" s="8"/>
      <c r="M775" s="8"/>
      <c r="N775" s="8"/>
      <c r="O775" s="8"/>
      <c r="P775" s="8"/>
      <c r="Q775" s="8"/>
      <c r="R775" s="8"/>
      <c r="S775" s="8"/>
    </row>
    <row r="776" spans="6:19" s="7" customFormat="1">
      <c r="F776" s="23"/>
      <c r="G776" s="23"/>
      <c r="H776" s="23"/>
      <c r="I776" s="9"/>
      <c r="J776" s="9"/>
      <c r="K776" s="8"/>
      <c r="L776" s="8"/>
      <c r="M776" s="8"/>
      <c r="N776" s="8"/>
      <c r="O776" s="8"/>
      <c r="P776" s="8"/>
      <c r="Q776" s="8"/>
      <c r="R776" s="8"/>
      <c r="S776" s="8"/>
    </row>
    <row r="777" spans="6:19" s="7" customFormat="1">
      <c r="F777" s="23"/>
      <c r="G777" s="23"/>
      <c r="H777" s="23"/>
      <c r="I777" s="9"/>
      <c r="J777" s="9"/>
      <c r="K777" s="8"/>
      <c r="L777" s="8"/>
      <c r="M777" s="8"/>
      <c r="N777" s="8"/>
      <c r="O777" s="8"/>
      <c r="P777" s="8"/>
      <c r="Q777" s="8"/>
      <c r="R777" s="8"/>
      <c r="S777" s="8"/>
    </row>
    <row r="778" spans="6:19" s="7" customFormat="1">
      <c r="F778" s="23"/>
      <c r="G778" s="23"/>
      <c r="H778" s="23"/>
      <c r="I778" s="9"/>
      <c r="J778" s="9"/>
      <c r="K778" s="8"/>
      <c r="L778" s="8"/>
      <c r="M778" s="8"/>
      <c r="N778" s="8"/>
      <c r="O778" s="8"/>
      <c r="P778" s="8"/>
      <c r="Q778" s="8"/>
      <c r="R778" s="8"/>
      <c r="S778" s="8"/>
    </row>
    <row r="779" spans="6:19" s="7" customFormat="1">
      <c r="F779" s="23"/>
      <c r="G779" s="23"/>
      <c r="H779" s="23"/>
      <c r="I779" s="9"/>
      <c r="J779" s="9"/>
      <c r="K779" s="8"/>
      <c r="L779" s="8"/>
      <c r="M779" s="8"/>
      <c r="N779" s="8"/>
      <c r="O779" s="8"/>
      <c r="P779" s="8"/>
      <c r="Q779" s="8"/>
      <c r="R779" s="8"/>
      <c r="S779" s="8"/>
    </row>
    <row r="780" spans="6:19" s="7" customFormat="1">
      <c r="F780" s="23"/>
      <c r="G780" s="23"/>
      <c r="H780" s="23"/>
      <c r="I780" s="9"/>
      <c r="J780" s="9"/>
      <c r="K780" s="8"/>
      <c r="L780" s="8"/>
      <c r="M780" s="8"/>
      <c r="N780" s="8"/>
      <c r="O780" s="8"/>
      <c r="P780" s="8"/>
      <c r="Q780" s="8"/>
      <c r="R780" s="8"/>
      <c r="S780" s="8"/>
    </row>
    <row r="781" spans="6:19" s="7" customFormat="1">
      <c r="F781" s="23"/>
      <c r="G781" s="23"/>
      <c r="H781" s="23"/>
      <c r="I781" s="9"/>
      <c r="J781" s="9"/>
      <c r="K781" s="8"/>
      <c r="L781" s="8"/>
      <c r="M781" s="8"/>
      <c r="N781" s="8"/>
      <c r="O781" s="8"/>
      <c r="P781" s="8"/>
      <c r="Q781" s="8"/>
      <c r="R781" s="8"/>
      <c r="S781" s="8"/>
    </row>
    <row r="782" spans="6:19" s="7" customFormat="1">
      <c r="F782" s="23"/>
      <c r="G782" s="23"/>
      <c r="H782" s="23"/>
      <c r="I782" s="9"/>
      <c r="J782" s="9"/>
      <c r="K782" s="8"/>
      <c r="L782" s="8"/>
      <c r="M782" s="8"/>
      <c r="N782" s="8"/>
      <c r="O782" s="8"/>
      <c r="P782" s="8"/>
      <c r="Q782" s="8"/>
      <c r="R782" s="8"/>
      <c r="S782" s="8"/>
    </row>
    <row r="783" spans="6:19" s="7" customFormat="1">
      <c r="F783" s="23"/>
      <c r="G783" s="23"/>
      <c r="H783" s="23"/>
      <c r="I783" s="9"/>
      <c r="J783" s="9"/>
      <c r="K783" s="8"/>
      <c r="L783" s="8"/>
      <c r="M783" s="8"/>
      <c r="N783" s="8"/>
      <c r="O783" s="8"/>
      <c r="P783" s="8"/>
      <c r="Q783" s="8"/>
      <c r="R783" s="8"/>
      <c r="S783" s="8"/>
    </row>
    <row r="784" spans="6:19" s="7" customFormat="1">
      <c r="F784" s="23"/>
      <c r="G784" s="23"/>
      <c r="H784" s="23"/>
      <c r="I784" s="9"/>
      <c r="J784" s="9"/>
      <c r="K784" s="8"/>
      <c r="L784" s="8"/>
      <c r="M784" s="8"/>
      <c r="N784" s="8"/>
      <c r="O784" s="8"/>
      <c r="P784" s="8"/>
      <c r="Q784" s="8"/>
      <c r="R784" s="8"/>
      <c r="S784" s="8"/>
    </row>
    <row r="785" spans="6:19" s="7" customFormat="1">
      <c r="F785" s="23"/>
      <c r="G785" s="23"/>
      <c r="H785" s="23"/>
      <c r="I785" s="9"/>
      <c r="J785" s="9"/>
      <c r="K785" s="8"/>
      <c r="L785" s="8"/>
      <c r="M785" s="8"/>
      <c r="N785" s="8"/>
      <c r="O785" s="8"/>
      <c r="P785" s="8"/>
      <c r="Q785" s="8"/>
      <c r="R785" s="8"/>
      <c r="S785" s="8"/>
    </row>
    <row r="786" spans="6:19" s="7" customFormat="1">
      <c r="F786" s="23"/>
      <c r="G786" s="23"/>
      <c r="H786" s="23"/>
      <c r="I786" s="9"/>
      <c r="J786" s="9"/>
      <c r="K786" s="8"/>
      <c r="L786" s="8"/>
      <c r="M786" s="8"/>
      <c r="N786" s="8"/>
      <c r="O786" s="8"/>
      <c r="P786" s="8"/>
      <c r="Q786" s="8"/>
      <c r="R786" s="8"/>
      <c r="S786" s="8"/>
    </row>
    <row r="787" spans="6:19" s="7" customFormat="1">
      <c r="F787" s="23"/>
      <c r="G787" s="23"/>
      <c r="H787" s="23"/>
      <c r="I787" s="9"/>
      <c r="J787" s="9"/>
      <c r="K787" s="8"/>
      <c r="L787" s="8"/>
      <c r="M787" s="8"/>
      <c r="N787" s="8"/>
      <c r="O787" s="8"/>
      <c r="P787" s="8"/>
      <c r="Q787" s="8"/>
      <c r="R787" s="8"/>
      <c r="S787" s="8"/>
    </row>
    <row r="788" spans="6:19" s="7" customFormat="1">
      <c r="F788" s="23"/>
      <c r="G788" s="23"/>
      <c r="H788" s="23"/>
      <c r="I788" s="9"/>
      <c r="J788" s="9"/>
      <c r="K788" s="8"/>
      <c r="L788" s="8"/>
      <c r="M788" s="8"/>
      <c r="N788" s="8"/>
      <c r="O788" s="8"/>
      <c r="P788" s="8"/>
      <c r="Q788" s="8"/>
      <c r="R788" s="8"/>
      <c r="S788" s="8"/>
    </row>
    <row r="789" spans="6:19" s="7" customFormat="1">
      <c r="F789" s="23"/>
      <c r="G789" s="23"/>
      <c r="H789" s="23"/>
      <c r="I789" s="9"/>
      <c r="J789" s="9"/>
      <c r="K789" s="8"/>
      <c r="L789" s="8"/>
      <c r="M789" s="8"/>
      <c r="N789" s="8"/>
      <c r="O789" s="8"/>
      <c r="P789" s="8"/>
      <c r="Q789" s="8"/>
      <c r="R789" s="8"/>
      <c r="S789" s="8"/>
    </row>
    <row r="790" spans="6:19" s="7" customFormat="1">
      <c r="F790" s="23"/>
      <c r="G790" s="23"/>
      <c r="H790" s="23"/>
      <c r="I790" s="9"/>
      <c r="J790" s="9"/>
      <c r="K790" s="8"/>
      <c r="L790" s="8"/>
      <c r="M790" s="8"/>
      <c r="N790" s="8"/>
      <c r="O790" s="8"/>
      <c r="P790" s="8"/>
      <c r="Q790" s="8"/>
      <c r="R790" s="8"/>
      <c r="S790" s="8"/>
    </row>
    <row r="791" spans="6:19" s="7" customFormat="1">
      <c r="F791" s="23"/>
      <c r="G791" s="23"/>
      <c r="H791" s="23"/>
      <c r="I791" s="9"/>
      <c r="J791" s="9"/>
      <c r="K791" s="8"/>
      <c r="L791" s="8"/>
      <c r="M791" s="8"/>
      <c r="N791" s="8"/>
      <c r="O791" s="8"/>
      <c r="P791" s="8"/>
      <c r="Q791" s="8"/>
      <c r="R791" s="8"/>
      <c r="S791" s="8"/>
    </row>
    <row r="792" spans="6:19" s="7" customFormat="1">
      <c r="F792" s="23"/>
      <c r="G792" s="23"/>
      <c r="H792" s="23"/>
      <c r="I792" s="9"/>
      <c r="J792" s="9"/>
      <c r="K792" s="8"/>
      <c r="L792" s="8"/>
      <c r="M792" s="8"/>
      <c r="N792" s="8"/>
      <c r="O792" s="8"/>
      <c r="P792" s="8"/>
      <c r="Q792" s="8"/>
      <c r="R792" s="8"/>
      <c r="S792" s="8"/>
    </row>
    <row r="793" spans="6:19" s="7" customFormat="1">
      <c r="F793" s="23"/>
      <c r="G793" s="23"/>
      <c r="H793" s="23"/>
      <c r="I793" s="9"/>
      <c r="J793" s="9"/>
      <c r="K793" s="8"/>
      <c r="L793" s="8"/>
      <c r="M793" s="8"/>
      <c r="N793" s="8"/>
      <c r="O793" s="8"/>
      <c r="P793" s="8"/>
      <c r="Q793" s="8"/>
      <c r="R793" s="8"/>
      <c r="S793" s="8"/>
    </row>
    <row r="794" spans="6:19" s="7" customFormat="1">
      <c r="F794" s="23"/>
      <c r="G794" s="23"/>
      <c r="H794" s="23"/>
      <c r="I794" s="9"/>
      <c r="J794" s="9"/>
      <c r="K794" s="8"/>
      <c r="L794" s="8"/>
      <c r="M794" s="8"/>
      <c r="N794" s="8"/>
      <c r="O794" s="8"/>
      <c r="P794" s="8"/>
      <c r="Q794" s="8"/>
      <c r="R794" s="8"/>
      <c r="S794" s="8"/>
    </row>
    <row r="795" spans="6:19" s="7" customFormat="1">
      <c r="F795" s="23"/>
      <c r="G795" s="23"/>
      <c r="H795" s="23"/>
      <c r="I795" s="9"/>
      <c r="J795" s="9"/>
      <c r="K795" s="8"/>
      <c r="L795" s="8"/>
      <c r="M795" s="8"/>
      <c r="N795" s="8"/>
      <c r="O795" s="8"/>
      <c r="P795" s="8"/>
      <c r="Q795" s="8"/>
      <c r="R795" s="8"/>
      <c r="S795" s="8"/>
    </row>
    <row r="796" spans="6:19" s="7" customFormat="1">
      <c r="F796" s="23"/>
      <c r="G796" s="23"/>
      <c r="H796" s="23"/>
      <c r="I796" s="9"/>
      <c r="J796" s="9"/>
      <c r="K796" s="8"/>
      <c r="L796" s="8"/>
      <c r="M796" s="8"/>
      <c r="N796" s="8"/>
      <c r="O796" s="8"/>
      <c r="P796" s="8"/>
      <c r="Q796" s="8"/>
      <c r="R796" s="8"/>
      <c r="S796" s="8"/>
    </row>
    <row r="797" spans="6:19" s="7" customFormat="1">
      <c r="F797" s="23"/>
      <c r="G797" s="23"/>
      <c r="H797" s="23"/>
      <c r="I797" s="9"/>
      <c r="J797" s="9"/>
      <c r="K797" s="8"/>
      <c r="L797" s="8"/>
      <c r="M797" s="8"/>
      <c r="N797" s="8"/>
      <c r="O797" s="8"/>
      <c r="P797" s="8"/>
      <c r="Q797" s="8"/>
      <c r="R797" s="8"/>
      <c r="S797" s="8"/>
    </row>
    <row r="798" spans="6:19" s="7" customFormat="1">
      <c r="F798" s="23"/>
      <c r="G798" s="23"/>
      <c r="H798" s="23"/>
      <c r="I798" s="9"/>
      <c r="J798" s="9"/>
      <c r="K798" s="8"/>
      <c r="L798" s="8"/>
      <c r="M798" s="8"/>
      <c r="N798" s="8"/>
      <c r="O798" s="8"/>
      <c r="P798" s="8"/>
      <c r="Q798" s="8"/>
      <c r="R798" s="8"/>
      <c r="S798" s="8"/>
    </row>
    <row r="799" spans="6:19" s="7" customFormat="1">
      <c r="F799" s="23"/>
      <c r="G799" s="23"/>
      <c r="H799" s="23"/>
      <c r="I799" s="9"/>
      <c r="J799" s="9"/>
      <c r="K799" s="8"/>
      <c r="L799" s="8"/>
      <c r="M799" s="8"/>
      <c r="N799" s="8"/>
      <c r="O799" s="8"/>
      <c r="P799" s="8"/>
      <c r="Q799" s="8"/>
      <c r="R799" s="8"/>
      <c r="S799" s="8"/>
    </row>
    <row r="800" spans="6:19" s="7" customFormat="1">
      <c r="F800" s="23"/>
      <c r="G800" s="23"/>
      <c r="H800" s="23"/>
      <c r="I800" s="9"/>
      <c r="J800" s="9"/>
      <c r="K800" s="8"/>
      <c r="L800" s="8"/>
      <c r="M800" s="8"/>
      <c r="N800" s="8"/>
      <c r="O800" s="8"/>
      <c r="P800" s="8"/>
      <c r="Q800" s="8"/>
      <c r="R800" s="8"/>
      <c r="S800" s="8"/>
    </row>
    <row r="801" spans="6:19" s="7" customFormat="1">
      <c r="F801" s="23"/>
      <c r="G801" s="23"/>
      <c r="H801" s="23"/>
      <c r="I801" s="9"/>
      <c r="J801" s="9"/>
      <c r="K801" s="8"/>
      <c r="L801" s="8"/>
      <c r="M801" s="8"/>
      <c r="N801" s="8"/>
      <c r="O801" s="8"/>
      <c r="P801" s="8"/>
      <c r="Q801" s="8"/>
      <c r="R801" s="8"/>
      <c r="S801" s="8"/>
    </row>
    <row r="802" spans="6:19" s="7" customFormat="1">
      <c r="F802" s="23"/>
      <c r="G802" s="23"/>
      <c r="H802" s="23"/>
      <c r="I802" s="9"/>
      <c r="J802" s="9"/>
      <c r="K802" s="8"/>
      <c r="L802" s="8"/>
      <c r="M802" s="8"/>
      <c r="N802" s="8"/>
      <c r="O802" s="8"/>
      <c r="P802" s="8"/>
      <c r="Q802" s="8"/>
      <c r="R802" s="8"/>
      <c r="S802" s="8"/>
    </row>
    <row r="803" spans="6:19" s="7" customFormat="1">
      <c r="F803" s="23"/>
      <c r="G803" s="23"/>
      <c r="H803" s="23"/>
      <c r="I803" s="9"/>
      <c r="J803" s="9"/>
      <c r="K803" s="8"/>
      <c r="L803" s="8"/>
      <c r="M803" s="8"/>
      <c r="N803" s="8"/>
      <c r="O803" s="8"/>
      <c r="P803" s="8"/>
      <c r="Q803" s="8"/>
      <c r="R803" s="8"/>
      <c r="S803" s="8"/>
    </row>
    <row r="804" spans="6:19" s="7" customFormat="1">
      <c r="F804" s="23"/>
      <c r="G804" s="23"/>
      <c r="H804" s="23"/>
      <c r="I804" s="9"/>
      <c r="J804" s="9"/>
      <c r="K804" s="8"/>
      <c r="L804" s="8"/>
      <c r="M804" s="8"/>
      <c r="N804" s="8"/>
      <c r="O804" s="8"/>
      <c r="P804" s="8"/>
      <c r="Q804" s="8"/>
      <c r="R804" s="8"/>
      <c r="S804" s="8"/>
    </row>
    <row r="805" spans="6:19" s="7" customFormat="1">
      <c r="F805" s="23"/>
      <c r="G805" s="23"/>
      <c r="H805" s="23"/>
      <c r="I805" s="9"/>
      <c r="J805" s="9"/>
      <c r="K805" s="8"/>
      <c r="L805" s="8"/>
      <c r="M805" s="8"/>
      <c r="N805" s="8"/>
      <c r="O805" s="8"/>
      <c r="P805" s="8"/>
      <c r="Q805" s="8"/>
      <c r="R805" s="8"/>
      <c r="S805" s="8"/>
    </row>
    <row r="806" spans="6:19" s="7" customFormat="1">
      <c r="F806" s="23"/>
      <c r="G806" s="23"/>
      <c r="H806" s="23"/>
      <c r="I806" s="9"/>
      <c r="J806" s="9"/>
      <c r="K806" s="8"/>
      <c r="L806" s="8"/>
      <c r="M806" s="8"/>
      <c r="N806" s="8"/>
      <c r="O806" s="8"/>
      <c r="P806" s="8"/>
      <c r="Q806" s="8"/>
      <c r="R806" s="8"/>
      <c r="S806" s="8"/>
    </row>
    <row r="807" spans="6:19" s="7" customFormat="1">
      <c r="F807" s="23"/>
      <c r="G807" s="23"/>
      <c r="H807" s="23"/>
      <c r="I807" s="9"/>
      <c r="J807" s="9"/>
      <c r="K807" s="8"/>
      <c r="L807" s="8"/>
      <c r="M807" s="8"/>
      <c r="N807" s="8"/>
      <c r="O807" s="8"/>
      <c r="P807" s="8"/>
      <c r="Q807" s="8"/>
      <c r="R807" s="8"/>
      <c r="S807" s="8"/>
    </row>
    <row r="808" spans="6:19" s="7" customFormat="1">
      <c r="F808" s="23"/>
      <c r="G808" s="23"/>
      <c r="H808" s="23"/>
      <c r="I808" s="9"/>
      <c r="J808" s="9"/>
      <c r="K808" s="8"/>
      <c r="L808" s="8"/>
      <c r="M808" s="8"/>
      <c r="N808" s="8"/>
      <c r="O808" s="8"/>
      <c r="P808" s="8"/>
      <c r="Q808" s="8"/>
      <c r="R808" s="8"/>
      <c r="S808" s="8"/>
    </row>
    <row r="809" spans="6:19" s="7" customFormat="1">
      <c r="F809" s="23"/>
      <c r="G809" s="23"/>
      <c r="H809" s="23"/>
      <c r="I809" s="9"/>
      <c r="J809" s="9"/>
      <c r="K809" s="8"/>
      <c r="L809" s="8"/>
      <c r="M809" s="8"/>
      <c r="N809" s="8"/>
      <c r="O809" s="8"/>
      <c r="P809" s="8"/>
      <c r="Q809" s="8"/>
      <c r="R809" s="8"/>
      <c r="S809" s="8"/>
    </row>
    <row r="810" spans="6:19" s="7" customFormat="1">
      <c r="F810" s="23"/>
      <c r="G810" s="23"/>
      <c r="H810" s="23"/>
      <c r="I810" s="9"/>
      <c r="J810" s="9"/>
      <c r="K810" s="8"/>
      <c r="L810" s="8"/>
      <c r="M810" s="8"/>
      <c r="N810" s="8"/>
      <c r="O810" s="8"/>
      <c r="P810" s="8"/>
      <c r="Q810" s="8"/>
      <c r="R810" s="8"/>
      <c r="S810" s="8"/>
    </row>
    <row r="811" spans="6:19" s="7" customFormat="1">
      <c r="F811" s="23"/>
      <c r="G811" s="23"/>
      <c r="H811" s="23"/>
      <c r="I811" s="9"/>
      <c r="J811" s="9"/>
      <c r="K811" s="8"/>
      <c r="L811" s="8"/>
      <c r="M811" s="8"/>
      <c r="N811" s="8"/>
      <c r="O811" s="8"/>
      <c r="P811" s="8"/>
      <c r="Q811" s="8"/>
      <c r="R811" s="8"/>
      <c r="S811" s="8"/>
    </row>
    <row r="812" spans="6:19" s="7" customFormat="1">
      <c r="F812" s="23"/>
      <c r="G812" s="23"/>
      <c r="H812" s="23"/>
      <c r="I812" s="9"/>
      <c r="J812" s="9"/>
      <c r="K812" s="8"/>
      <c r="L812" s="8"/>
      <c r="M812" s="8"/>
      <c r="N812" s="8"/>
      <c r="O812" s="8"/>
      <c r="P812" s="8"/>
      <c r="Q812" s="8"/>
      <c r="R812" s="8"/>
      <c r="S812" s="8"/>
    </row>
    <row r="813" spans="6:19" s="7" customFormat="1">
      <c r="F813" s="23"/>
      <c r="G813" s="23"/>
      <c r="H813" s="23"/>
      <c r="I813" s="9"/>
      <c r="J813" s="9"/>
      <c r="K813" s="8"/>
      <c r="L813" s="8"/>
      <c r="M813" s="8"/>
      <c r="N813" s="8"/>
      <c r="O813" s="8"/>
      <c r="P813" s="8"/>
      <c r="Q813" s="8"/>
      <c r="R813" s="8"/>
      <c r="S813" s="8"/>
    </row>
    <row r="814" spans="6:19" s="7" customFormat="1">
      <c r="F814" s="23"/>
      <c r="G814" s="23"/>
      <c r="H814" s="23"/>
      <c r="I814" s="9"/>
      <c r="J814" s="9"/>
      <c r="K814" s="8"/>
      <c r="L814" s="8"/>
      <c r="M814" s="8"/>
      <c r="N814" s="8"/>
      <c r="O814" s="8"/>
      <c r="P814" s="8"/>
      <c r="Q814" s="8"/>
      <c r="R814" s="8"/>
      <c r="S814" s="8"/>
    </row>
    <row r="815" spans="6:19" s="7" customFormat="1">
      <c r="F815" s="23"/>
      <c r="G815" s="23"/>
      <c r="H815" s="23"/>
      <c r="I815" s="9"/>
      <c r="J815" s="9"/>
      <c r="K815" s="8"/>
      <c r="L815" s="8"/>
      <c r="M815" s="8"/>
      <c r="N815" s="8"/>
      <c r="O815" s="8"/>
      <c r="P815" s="8"/>
      <c r="Q815" s="8"/>
      <c r="R815" s="8"/>
      <c r="S815" s="8"/>
    </row>
    <row r="816" spans="6:19" s="7" customFormat="1">
      <c r="F816" s="23"/>
      <c r="G816" s="23"/>
      <c r="H816" s="23"/>
      <c r="I816" s="9"/>
      <c r="J816" s="9"/>
      <c r="K816" s="8"/>
      <c r="L816" s="8"/>
      <c r="M816" s="8"/>
      <c r="N816" s="8"/>
      <c r="O816" s="8"/>
      <c r="P816" s="8"/>
      <c r="Q816" s="8"/>
      <c r="R816" s="8"/>
      <c r="S816" s="8"/>
    </row>
    <row r="817" spans="6:19" s="7" customFormat="1">
      <c r="F817" s="23"/>
      <c r="G817" s="23"/>
      <c r="H817" s="23"/>
      <c r="I817" s="9"/>
      <c r="J817" s="9"/>
      <c r="K817" s="8"/>
      <c r="L817" s="8"/>
      <c r="M817" s="8"/>
      <c r="N817" s="8"/>
      <c r="O817" s="8"/>
      <c r="P817" s="8"/>
      <c r="Q817" s="8"/>
      <c r="R817" s="8"/>
      <c r="S817" s="8"/>
    </row>
    <row r="818" spans="6:19" s="7" customFormat="1">
      <c r="F818" s="23"/>
      <c r="G818" s="23"/>
      <c r="H818" s="23"/>
      <c r="I818" s="9"/>
      <c r="J818" s="9"/>
      <c r="K818" s="8"/>
      <c r="L818" s="8"/>
      <c r="M818" s="8"/>
      <c r="N818" s="8"/>
      <c r="O818" s="8"/>
      <c r="P818" s="8"/>
      <c r="Q818" s="8"/>
      <c r="R818" s="8"/>
      <c r="S818" s="8"/>
    </row>
    <row r="819" spans="6:19" s="7" customFormat="1">
      <c r="F819" s="23"/>
      <c r="G819" s="23"/>
      <c r="H819" s="23"/>
      <c r="I819" s="9"/>
      <c r="J819" s="9"/>
      <c r="K819" s="8"/>
      <c r="L819" s="8"/>
      <c r="M819" s="8"/>
      <c r="N819" s="8"/>
      <c r="O819" s="8"/>
      <c r="P819" s="8"/>
      <c r="Q819" s="8"/>
      <c r="R819" s="8"/>
      <c r="S819" s="8"/>
    </row>
    <row r="820" spans="6:19" s="7" customFormat="1">
      <c r="F820" s="23"/>
      <c r="G820" s="23"/>
      <c r="H820" s="23"/>
      <c r="I820" s="9"/>
      <c r="J820" s="9"/>
      <c r="K820" s="8"/>
      <c r="L820" s="8"/>
      <c r="M820" s="8"/>
      <c r="N820" s="8"/>
      <c r="O820" s="8"/>
      <c r="P820" s="8"/>
      <c r="Q820" s="8"/>
      <c r="R820" s="8"/>
      <c r="S820" s="8"/>
    </row>
    <row r="821" spans="6:19" s="7" customFormat="1">
      <c r="F821" s="23"/>
      <c r="G821" s="23"/>
      <c r="H821" s="23"/>
      <c r="I821" s="9"/>
      <c r="J821" s="9"/>
      <c r="K821" s="8"/>
      <c r="L821" s="8"/>
      <c r="M821" s="8"/>
      <c r="N821" s="8"/>
      <c r="O821" s="8"/>
      <c r="P821" s="8"/>
      <c r="Q821" s="8"/>
      <c r="R821" s="8"/>
      <c r="S821" s="8"/>
    </row>
    <row r="822" spans="6:19" s="7" customFormat="1">
      <c r="F822" s="23"/>
      <c r="G822" s="23"/>
      <c r="H822" s="23"/>
      <c r="I822" s="9"/>
      <c r="J822" s="9"/>
      <c r="K822" s="8"/>
      <c r="L822" s="8"/>
      <c r="M822" s="8"/>
      <c r="N822" s="8"/>
      <c r="O822" s="8"/>
      <c r="P822" s="8"/>
      <c r="Q822" s="8"/>
      <c r="R822" s="8"/>
      <c r="S822" s="8"/>
    </row>
    <row r="823" spans="6:19" s="7" customFormat="1">
      <c r="F823" s="23"/>
      <c r="G823" s="23"/>
      <c r="H823" s="23"/>
      <c r="I823" s="9"/>
      <c r="J823" s="9"/>
      <c r="K823" s="8"/>
      <c r="L823" s="8"/>
      <c r="M823" s="8"/>
      <c r="N823" s="8"/>
      <c r="O823" s="8"/>
      <c r="P823" s="8"/>
      <c r="Q823" s="8"/>
      <c r="R823" s="8"/>
      <c r="S823" s="8"/>
    </row>
    <row r="824" spans="6:19" s="7" customFormat="1">
      <c r="F824" s="23"/>
      <c r="G824" s="23"/>
      <c r="H824" s="23"/>
      <c r="I824" s="9"/>
      <c r="J824" s="9"/>
      <c r="K824" s="8"/>
      <c r="L824" s="8"/>
      <c r="M824" s="8"/>
      <c r="N824" s="8"/>
      <c r="O824" s="8"/>
      <c r="P824" s="8"/>
      <c r="Q824" s="8"/>
      <c r="R824" s="8"/>
      <c r="S824" s="8"/>
    </row>
    <row r="825" spans="6:19" s="7" customFormat="1">
      <c r="F825" s="23"/>
      <c r="G825" s="23"/>
      <c r="H825" s="23"/>
      <c r="I825" s="9"/>
      <c r="J825" s="9"/>
      <c r="K825" s="8"/>
      <c r="L825" s="8"/>
      <c r="M825" s="8"/>
      <c r="N825" s="8"/>
      <c r="O825" s="8"/>
      <c r="P825" s="8"/>
      <c r="Q825" s="8"/>
      <c r="R825" s="8"/>
      <c r="S825" s="8"/>
    </row>
    <row r="826" spans="6:19" s="7" customFormat="1">
      <c r="F826" s="23"/>
      <c r="G826" s="23"/>
      <c r="H826" s="23"/>
      <c r="I826" s="9"/>
      <c r="J826" s="9"/>
      <c r="K826" s="8"/>
      <c r="L826" s="8"/>
      <c r="M826" s="8"/>
      <c r="N826" s="8"/>
      <c r="O826" s="8"/>
      <c r="P826" s="8"/>
      <c r="Q826" s="8"/>
      <c r="R826" s="8"/>
      <c r="S826" s="8"/>
    </row>
    <row r="827" spans="6:19" s="7" customFormat="1">
      <c r="F827" s="23"/>
      <c r="G827" s="23"/>
      <c r="H827" s="23"/>
      <c r="I827" s="9"/>
      <c r="J827" s="9"/>
      <c r="K827" s="8"/>
      <c r="L827" s="8"/>
      <c r="M827" s="8"/>
      <c r="N827" s="8"/>
      <c r="O827" s="8"/>
      <c r="P827" s="8"/>
      <c r="Q827" s="8"/>
      <c r="R827" s="8"/>
      <c r="S827" s="8"/>
    </row>
    <row r="828" spans="6:19" s="7" customFormat="1">
      <c r="F828" s="23"/>
      <c r="G828" s="23"/>
      <c r="H828" s="23"/>
      <c r="I828" s="9"/>
      <c r="J828" s="9"/>
      <c r="K828" s="8"/>
      <c r="L828" s="8"/>
      <c r="M828" s="8"/>
      <c r="N828" s="8"/>
      <c r="O828" s="8"/>
      <c r="P828" s="8"/>
      <c r="Q828" s="8"/>
      <c r="R828" s="8"/>
      <c r="S828" s="8"/>
    </row>
    <row r="829" spans="6:19" s="7" customFormat="1">
      <c r="F829" s="23"/>
      <c r="G829" s="23"/>
      <c r="H829" s="23"/>
      <c r="I829" s="9"/>
      <c r="J829" s="9"/>
      <c r="K829" s="8"/>
      <c r="L829" s="8"/>
      <c r="M829" s="8"/>
      <c r="N829" s="8"/>
      <c r="O829" s="8"/>
      <c r="P829" s="8"/>
      <c r="Q829" s="8"/>
      <c r="R829" s="8"/>
      <c r="S829" s="8"/>
    </row>
    <row r="830" spans="6:19" s="7" customFormat="1">
      <c r="F830" s="23"/>
      <c r="G830" s="23"/>
      <c r="H830" s="23"/>
      <c r="I830" s="9"/>
      <c r="J830" s="9"/>
      <c r="K830" s="8"/>
      <c r="L830" s="8"/>
      <c r="M830" s="8"/>
      <c r="N830" s="8"/>
      <c r="O830" s="8"/>
      <c r="P830" s="8"/>
      <c r="Q830" s="8"/>
      <c r="R830" s="8"/>
      <c r="S830" s="8"/>
    </row>
    <row r="831" spans="6:19" s="7" customFormat="1">
      <c r="F831" s="23"/>
      <c r="G831" s="23"/>
      <c r="H831" s="23"/>
      <c r="I831" s="9"/>
      <c r="J831" s="9"/>
      <c r="K831" s="8"/>
      <c r="L831" s="8"/>
      <c r="M831" s="8"/>
      <c r="N831" s="8"/>
      <c r="O831" s="8"/>
      <c r="P831" s="8"/>
      <c r="Q831" s="8"/>
      <c r="R831" s="8"/>
      <c r="S831" s="8"/>
    </row>
    <row r="832" spans="6:19" s="7" customFormat="1">
      <c r="F832" s="23"/>
      <c r="G832" s="23"/>
      <c r="H832" s="23"/>
      <c r="I832" s="9"/>
      <c r="J832" s="9"/>
      <c r="K832" s="8"/>
      <c r="L832" s="8"/>
      <c r="M832" s="8"/>
      <c r="N832" s="8"/>
      <c r="O832" s="8"/>
      <c r="P832" s="8"/>
      <c r="Q832" s="8"/>
      <c r="R832" s="8"/>
      <c r="S832" s="8"/>
    </row>
    <row r="833" spans="6:19" s="7" customFormat="1">
      <c r="F833" s="23"/>
      <c r="G833" s="23"/>
      <c r="H833" s="23"/>
      <c r="I833" s="9"/>
      <c r="J833" s="9"/>
      <c r="K833" s="8"/>
      <c r="L833" s="8"/>
      <c r="M833" s="8"/>
      <c r="N833" s="8"/>
      <c r="O833" s="8"/>
      <c r="P833" s="8"/>
      <c r="Q833" s="8"/>
      <c r="R833" s="8"/>
      <c r="S833" s="8"/>
    </row>
    <row r="834" spans="6:19" s="7" customFormat="1">
      <c r="F834" s="23"/>
      <c r="G834" s="23"/>
      <c r="H834" s="23"/>
      <c r="I834" s="9"/>
      <c r="J834" s="9"/>
      <c r="K834" s="8"/>
      <c r="L834" s="8"/>
      <c r="M834" s="8"/>
      <c r="N834" s="8"/>
      <c r="O834" s="8"/>
      <c r="P834" s="8"/>
      <c r="Q834" s="8"/>
      <c r="R834" s="8"/>
      <c r="S834" s="8"/>
    </row>
    <row r="835" spans="6:19" s="7" customFormat="1">
      <c r="F835" s="23"/>
      <c r="G835" s="23"/>
      <c r="H835" s="23"/>
      <c r="I835" s="9"/>
      <c r="J835" s="9"/>
      <c r="K835" s="8"/>
      <c r="L835" s="8"/>
      <c r="M835" s="8"/>
      <c r="N835" s="8"/>
      <c r="O835" s="8"/>
      <c r="P835" s="8"/>
      <c r="Q835" s="8"/>
      <c r="R835" s="8"/>
      <c r="S835" s="8"/>
    </row>
    <row r="836" spans="6:19" s="7" customFormat="1">
      <c r="F836" s="23"/>
      <c r="G836" s="23"/>
      <c r="H836" s="23"/>
      <c r="I836" s="9"/>
      <c r="J836" s="9"/>
      <c r="K836" s="8"/>
      <c r="L836" s="8"/>
      <c r="M836" s="8"/>
      <c r="N836" s="8"/>
      <c r="O836" s="8"/>
      <c r="P836" s="8"/>
      <c r="Q836" s="8"/>
      <c r="R836" s="8"/>
      <c r="S836" s="8"/>
    </row>
    <row r="837" spans="6:19" s="7" customFormat="1">
      <c r="F837" s="23"/>
      <c r="G837" s="23"/>
      <c r="H837" s="23"/>
      <c r="I837" s="9"/>
      <c r="J837" s="9"/>
      <c r="K837" s="8"/>
      <c r="L837" s="8"/>
      <c r="M837" s="8"/>
      <c r="N837" s="8"/>
      <c r="O837" s="8"/>
      <c r="P837" s="8"/>
      <c r="Q837" s="8"/>
      <c r="R837" s="8"/>
      <c r="S837" s="8"/>
    </row>
    <row r="838" spans="6:19" s="7" customFormat="1">
      <c r="F838" s="23"/>
      <c r="G838" s="23"/>
      <c r="H838" s="23"/>
      <c r="I838" s="9"/>
      <c r="J838" s="9"/>
      <c r="K838" s="8"/>
      <c r="L838" s="8"/>
      <c r="M838" s="8"/>
      <c r="N838" s="8"/>
      <c r="O838" s="8"/>
      <c r="P838" s="8"/>
      <c r="Q838" s="8"/>
      <c r="R838" s="8"/>
      <c r="S838" s="8"/>
    </row>
    <row r="839" spans="6:19" s="7" customFormat="1">
      <c r="F839" s="23"/>
      <c r="G839" s="23"/>
      <c r="H839" s="23"/>
      <c r="I839" s="9"/>
      <c r="J839" s="9"/>
      <c r="K839" s="8"/>
      <c r="L839" s="8"/>
      <c r="M839" s="8"/>
      <c r="N839" s="8"/>
      <c r="O839" s="8"/>
      <c r="P839" s="8"/>
      <c r="Q839" s="8"/>
      <c r="R839" s="8"/>
      <c r="S839" s="8"/>
    </row>
    <row r="840" spans="6:19" s="7" customFormat="1">
      <c r="F840" s="23"/>
      <c r="G840" s="23"/>
      <c r="H840" s="23"/>
      <c r="I840" s="9"/>
      <c r="J840" s="9"/>
      <c r="K840" s="8"/>
      <c r="L840" s="8"/>
      <c r="M840" s="8"/>
      <c r="N840" s="8"/>
      <c r="O840" s="8"/>
      <c r="P840" s="8"/>
      <c r="Q840" s="8"/>
      <c r="R840" s="8"/>
      <c r="S840" s="8"/>
    </row>
    <row r="841" spans="6:19" s="7" customFormat="1">
      <c r="F841" s="23"/>
      <c r="G841" s="23"/>
      <c r="H841" s="23"/>
      <c r="I841" s="9"/>
      <c r="J841" s="9"/>
      <c r="K841" s="8"/>
      <c r="L841" s="8"/>
      <c r="M841" s="8"/>
      <c r="N841" s="8"/>
      <c r="O841" s="8"/>
      <c r="P841" s="8"/>
      <c r="Q841" s="8"/>
      <c r="R841" s="8"/>
      <c r="S841" s="8"/>
    </row>
    <row r="842" spans="6:19" s="7" customFormat="1">
      <c r="F842" s="23"/>
      <c r="G842" s="23"/>
      <c r="H842" s="23"/>
      <c r="I842" s="9"/>
      <c r="J842" s="9"/>
      <c r="K842" s="8"/>
      <c r="L842" s="8"/>
      <c r="M842" s="8"/>
      <c r="N842" s="8"/>
      <c r="O842" s="8"/>
      <c r="P842" s="8"/>
      <c r="Q842" s="8"/>
      <c r="R842" s="8"/>
      <c r="S842" s="8"/>
    </row>
    <row r="843" spans="6:19" s="7" customFormat="1">
      <c r="F843" s="23"/>
      <c r="G843" s="23"/>
      <c r="H843" s="23"/>
      <c r="I843" s="9"/>
      <c r="J843" s="9"/>
      <c r="K843" s="8"/>
      <c r="L843" s="8"/>
      <c r="M843" s="8"/>
      <c r="N843" s="8"/>
      <c r="O843" s="8"/>
      <c r="P843" s="8"/>
      <c r="Q843" s="8"/>
      <c r="R843" s="8"/>
      <c r="S843" s="8"/>
    </row>
    <row r="844" spans="6:19" s="7" customFormat="1">
      <c r="F844" s="23"/>
      <c r="G844" s="23"/>
      <c r="H844" s="23"/>
      <c r="I844" s="9"/>
      <c r="J844" s="9"/>
      <c r="K844" s="8"/>
      <c r="L844" s="8"/>
      <c r="M844" s="8"/>
      <c r="N844" s="8"/>
      <c r="O844" s="8"/>
      <c r="P844" s="8"/>
      <c r="Q844" s="8"/>
      <c r="R844" s="8"/>
      <c r="S844" s="8"/>
    </row>
    <row r="845" spans="6:19" s="7" customFormat="1">
      <c r="F845" s="23"/>
      <c r="G845" s="23"/>
      <c r="H845" s="23"/>
      <c r="I845" s="9"/>
      <c r="J845" s="9"/>
      <c r="K845" s="8"/>
      <c r="L845" s="8"/>
      <c r="M845" s="8"/>
      <c r="N845" s="8"/>
      <c r="O845" s="8"/>
      <c r="P845" s="8"/>
      <c r="Q845" s="8"/>
      <c r="R845" s="8"/>
      <c r="S845" s="8"/>
    </row>
    <row r="846" spans="6:19" s="7" customFormat="1">
      <c r="F846" s="23"/>
      <c r="G846" s="23"/>
      <c r="H846" s="23"/>
      <c r="I846" s="9"/>
      <c r="J846" s="9"/>
      <c r="K846" s="8"/>
      <c r="L846" s="8"/>
      <c r="M846" s="8"/>
      <c r="N846" s="8"/>
      <c r="O846" s="8"/>
      <c r="P846" s="8"/>
      <c r="Q846" s="8"/>
      <c r="R846" s="8"/>
      <c r="S846" s="8"/>
    </row>
    <row r="847" spans="6:19" s="7" customFormat="1">
      <c r="F847" s="23"/>
      <c r="G847" s="23"/>
      <c r="H847" s="23"/>
      <c r="I847" s="9"/>
      <c r="J847" s="9"/>
      <c r="K847" s="8"/>
      <c r="L847" s="8"/>
      <c r="M847" s="8"/>
      <c r="N847" s="8"/>
      <c r="O847" s="8"/>
      <c r="P847" s="8"/>
      <c r="Q847" s="8"/>
      <c r="R847" s="8"/>
      <c r="S847" s="8"/>
    </row>
    <row r="848" spans="6:19" s="7" customFormat="1">
      <c r="F848" s="23"/>
      <c r="G848" s="23"/>
      <c r="H848" s="23"/>
      <c r="I848" s="9"/>
      <c r="J848" s="9"/>
      <c r="K848" s="8"/>
      <c r="L848" s="8"/>
      <c r="M848" s="8"/>
      <c r="N848" s="8"/>
      <c r="O848" s="8"/>
      <c r="P848" s="8"/>
      <c r="Q848" s="8"/>
      <c r="R848" s="8"/>
      <c r="S848" s="8"/>
    </row>
    <row r="849" spans="6:19" s="7" customFormat="1">
      <c r="F849" s="23"/>
      <c r="G849" s="23"/>
      <c r="H849" s="23"/>
      <c r="I849" s="9"/>
      <c r="J849" s="9"/>
      <c r="K849" s="8"/>
      <c r="L849" s="8"/>
      <c r="M849" s="8"/>
      <c r="N849" s="8"/>
      <c r="O849" s="8"/>
      <c r="P849" s="8"/>
      <c r="Q849" s="8"/>
      <c r="R849" s="8"/>
      <c r="S849" s="8"/>
    </row>
    <row r="850" spans="6:19" s="7" customFormat="1">
      <c r="F850" s="23"/>
      <c r="G850" s="23"/>
      <c r="H850" s="23"/>
      <c r="I850" s="9"/>
      <c r="J850" s="9"/>
      <c r="K850" s="8"/>
      <c r="L850" s="8"/>
      <c r="M850" s="8"/>
      <c r="N850" s="8"/>
      <c r="O850" s="8"/>
      <c r="P850" s="8"/>
      <c r="Q850" s="8"/>
      <c r="R850" s="8"/>
      <c r="S850" s="8"/>
    </row>
    <row r="851" spans="6:19" s="7" customFormat="1">
      <c r="F851" s="23"/>
      <c r="G851" s="23"/>
      <c r="H851" s="23"/>
      <c r="I851" s="9"/>
      <c r="J851" s="9"/>
      <c r="K851" s="8"/>
      <c r="L851" s="8"/>
      <c r="M851" s="8"/>
      <c r="N851" s="8"/>
      <c r="O851" s="8"/>
      <c r="P851" s="8"/>
      <c r="Q851" s="8"/>
      <c r="R851" s="8"/>
      <c r="S851" s="8"/>
    </row>
    <row r="852" spans="6:19" s="7" customFormat="1">
      <c r="F852" s="23"/>
      <c r="G852" s="23"/>
      <c r="H852" s="23"/>
      <c r="I852" s="9"/>
      <c r="J852" s="9"/>
      <c r="K852" s="8"/>
      <c r="L852" s="8"/>
      <c r="M852" s="8"/>
      <c r="N852" s="8"/>
      <c r="O852" s="8"/>
      <c r="P852" s="8"/>
      <c r="Q852" s="8"/>
      <c r="R852" s="8"/>
      <c r="S852" s="8"/>
    </row>
    <row r="853" spans="6:19" s="7" customFormat="1">
      <c r="F853" s="23"/>
      <c r="G853" s="23"/>
      <c r="H853" s="23"/>
      <c r="I853" s="9"/>
      <c r="J853" s="9"/>
      <c r="K853" s="8"/>
      <c r="L853" s="8"/>
      <c r="M853" s="8"/>
      <c r="N853" s="8"/>
      <c r="O853" s="8"/>
      <c r="P853" s="8"/>
      <c r="Q853" s="8"/>
      <c r="R853" s="8"/>
      <c r="S853" s="8"/>
    </row>
    <row r="854" spans="6:19" s="7" customFormat="1">
      <c r="F854" s="23"/>
      <c r="G854" s="23"/>
      <c r="H854" s="23"/>
      <c r="I854" s="9"/>
      <c r="J854" s="9"/>
      <c r="K854" s="8"/>
      <c r="L854" s="8"/>
      <c r="M854" s="8"/>
      <c r="N854" s="8"/>
      <c r="O854" s="8"/>
      <c r="P854" s="8"/>
      <c r="Q854" s="8"/>
      <c r="R854" s="8"/>
      <c r="S854" s="8"/>
    </row>
    <row r="855" spans="6:19" s="7" customFormat="1">
      <c r="F855" s="23"/>
      <c r="G855" s="23"/>
      <c r="H855" s="23"/>
      <c r="I855" s="9"/>
      <c r="J855" s="9"/>
      <c r="K855" s="8"/>
      <c r="L855" s="8"/>
      <c r="M855" s="8"/>
      <c r="N855" s="8"/>
      <c r="O855" s="8"/>
      <c r="P855" s="8"/>
      <c r="Q855" s="8"/>
      <c r="R855" s="8"/>
      <c r="S855" s="8"/>
    </row>
    <row r="856" spans="6:19" s="7" customFormat="1">
      <c r="F856" s="23"/>
      <c r="G856" s="23"/>
      <c r="H856" s="23"/>
      <c r="I856" s="9"/>
      <c r="J856" s="9"/>
      <c r="K856" s="8"/>
      <c r="L856" s="8"/>
      <c r="M856" s="8"/>
      <c r="N856" s="8"/>
      <c r="O856" s="8"/>
      <c r="P856" s="8"/>
      <c r="Q856" s="8"/>
      <c r="R856" s="8"/>
      <c r="S856" s="8"/>
    </row>
    <row r="857" spans="6:19" s="7" customFormat="1">
      <c r="F857" s="23"/>
      <c r="G857" s="23"/>
      <c r="H857" s="23"/>
      <c r="I857" s="9"/>
      <c r="J857" s="9"/>
      <c r="K857" s="8"/>
      <c r="L857" s="8"/>
      <c r="M857" s="8"/>
      <c r="N857" s="8"/>
      <c r="O857" s="8"/>
      <c r="P857" s="8"/>
      <c r="Q857" s="8"/>
      <c r="R857" s="8"/>
      <c r="S857" s="8"/>
    </row>
    <row r="858" spans="6:19" s="7" customFormat="1">
      <c r="F858" s="23"/>
      <c r="G858" s="23"/>
      <c r="H858" s="23"/>
      <c r="I858" s="9"/>
      <c r="J858" s="9"/>
      <c r="K858" s="8"/>
      <c r="L858" s="8"/>
      <c r="M858" s="8"/>
      <c r="N858" s="8"/>
      <c r="O858" s="8"/>
      <c r="P858" s="8"/>
      <c r="Q858" s="8"/>
      <c r="R858" s="8"/>
      <c r="S858" s="8"/>
    </row>
    <row r="859" spans="6:19" s="7" customFormat="1">
      <c r="F859" s="23"/>
      <c r="G859" s="23"/>
      <c r="H859" s="23"/>
      <c r="I859" s="9"/>
      <c r="J859" s="9"/>
      <c r="K859" s="8"/>
      <c r="L859" s="8"/>
      <c r="M859" s="8"/>
      <c r="N859" s="8"/>
      <c r="O859" s="8"/>
      <c r="P859" s="8"/>
      <c r="Q859" s="8"/>
      <c r="R859" s="8"/>
      <c r="S859" s="8"/>
    </row>
    <row r="860" spans="6:19" s="7" customFormat="1">
      <c r="F860" s="23"/>
      <c r="G860" s="23"/>
      <c r="H860" s="23"/>
      <c r="I860" s="9"/>
      <c r="J860" s="9"/>
      <c r="K860" s="8"/>
      <c r="L860" s="8"/>
      <c r="M860" s="8"/>
      <c r="N860" s="8"/>
      <c r="O860" s="8"/>
      <c r="P860" s="8"/>
      <c r="Q860" s="8"/>
      <c r="R860" s="8"/>
      <c r="S860" s="8"/>
    </row>
    <row r="861" spans="6:19" s="7" customFormat="1">
      <c r="F861" s="23"/>
      <c r="G861" s="23"/>
      <c r="H861" s="23"/>
      <c r="I861" s="9"/>
      <c r="J861" s="9"/>
      <c r="K861" s="8"/>
      <c r="L861" s="8"/>
      <c r="M861" s="8"/>
      <c r="N861" s="8"/>
      <c r="O861" s="8"/>
      <c r="P861" s="8"/>
      <c r="Q861" s="8"/>
      <c r="R861" s="8"/>
      <c r="S861" s="8"/>
    </row>
    <row r="862" spans="6:19" s="7" customFormat="1">
      <c r="F862" s="23"/>
      <c r="G862" s="23"/>
      <c r="H862" s="23"/>
      <c r="I862" s="9"/>
      <c r="J862" s="9"/>
      <c r="K862" s="8"/>
      <c r="L862" s="8"/>
      <c r="M862" s="8"/>
      <c r="N862" s="8"/>
      <c r="O862" s="8"/>
      <c r="P862" s="8"/>
      <c r="Q862" s="8"/>
      <c r="R862" s="8"/>
      <c r="S862" s="8"/>
    </row>
    <row r="863" spans="6:19" s="7" customFormat="1">
      <c r="F863" s="23"/>
      <c r="G863" s="23"/>
      <c r="H863" s="23"/>
      <c r="I863" s="9"/>
      <c r="J863" s="9"/>
      <c r="K863" s="8"/>
      <c r="L863" s="8"/>
      <c r="M863" s="8"/>
      <c r="N863" s="8"/>
      <c r="O863" s="8"/>
      <c r="P863" s="8"/>
      <c r="Q863" s="8"/>
      <c r="R863" s="8"/>
      <c r="S863" s="8"/>
    </row>
    <row r="864" spans="6:19" s="7" customFormat="1">
      <c r="F864" s="23"/>
      <c r="G864" s="23"/>
      <c r="H864" s="23"/>
      <c r="I864" s="9"/>
      <c r="J864" s="9"/>
      <c r="K864" s="8"/>
      <c r="L864" s="8"/>
      <c r="M864" s="8"/>
      <c r="N864" s="8"/>
      <c r="O864" s="8"/>
      <c r="P864" s="8"/>
      <c r="Q864" s="8"/>
      <c r="R864" s="8"/>
      <c r="S864" s="8"/>
    </row>
    <row r="865" spans="6:19" s="7" customFormat="1">
      <c r="F865" s="23"/>
      <c r="G865" s="23"/>
      <c r="H865" s="23"/>
      <c r="I865" s="9"/>
      <c r="J865" s="9"/>
      <c r="K865" s="8"/>
      <c r="L865" s="8"/>
      <c r="M865" s="8"/>
      <c r="N865" s="8"/>
      <c r="O865" s="8"/>
      <c r="P865" s="8"/>
      <c r="Q865" s="8"/>
      <c r="R865" s="8"/>
      <c r="S865" s="8"/>
    </row>
    <row r="866" spans="6:19" s="7" customFormat="1">
      <c r="F866" s="23"/>
      <c r="G866" s="23"/>
      <c r="H866" s="23"/>
      <c r="I866" s="9"/>
      <c r="J866" s="9"/>
      <c r="K866" s="8"/>
      <c r="L866" s="8"/>
      <c r="M866" s="8"/>
      <c r="N866" s="8"/>
      <c r="O866" s="8"/>
      <c r="P866" s="8"/>
      <c r="Q866" s="8"/>
      <c r="R866" s="8"/>
      <c r="S866" s="8"/>
    </row>
    <row r="867" spans="6:19" s="7" customFormat="1">
      <c r="F867" s="23"/>
      <c r="G867" s="23"/>
      <c r="H867" s="23"/>
      <c r="I867" s="9"/>
      <c r="J867" s="9"/>
      <c r="K867" s="8"/>
      <c r="L867" s="8"/>
      <c r="M867" s="8"/>
      <c r="N867" s="8"/>
      <c r="O867" s="8"/>
      <c r="P867" s="8"/>
      <c r="Q867" s="8"/>
      <c r="R867" s="8"/>
      <c r="S867" s="8"/>
    </row>
    <row r="868" spans="6:19" s="7" customFormat="1">
      <c r="F868" s="23"/>
      <c r="G868" s="23"/>
      <c r="H868" s="23"/>
      <c r="I868" s="9"/>
      <c r="J868" s="9"/>
      <c r="K868" s="8"/>
      <c r="L868" s="8"/>
      <c r="M868" s="8"/>
      <c r="N868" s="8"/>
      <c r="O868" s="8"/>
      <c r="P868" s="8"/>
      <c r="Q868" s="8"/>
      <c r="R868" s="8"/>
      <c r="S868" s="8"/>
    </row>
    <row r="869" spans="6:19" s="7" customFormat="1">
      <c r="F869" s="23"/>
      <c r="G869" s="23"/>
      <c r="H869" s="23"/>
      <c r="I869" s="9"/>
      <c r="J869" s="9"/>
      <c r="K869" s="8"/>
      <c r="L869" s="8"/>
      <c r="M869" s="8"/>
      <c r="N869" s="8"/>
      <c r="O869" s="8"/>
      <c r="P869" s="8"/>
      <c r="Q869" s="8"/>
      <c r="R869" s="8"/>
      <c r="S869" s="8"/>
    </row>
    <row r="870" spans="6:19" s="7" customFormat="1">
      <c r="F870" s="23"/>
      <c r="G870" s="23"/>
      <c r="H870" s="23"/>
      <c r="I870" s="9"/>
      <c r="J870" s="9"/>
      <c r="K870" s="8"/>
      <c r="L870" s="8"/>
      <c r="M870" s="8"/>
      <c r="N870" s="8"/>
      <c r="O870" s="8"/>
      <c r="P870" s="8"/>
      <c r="Q870" s="8"/>
      <c r="R870" s="8"/>
      <c r="S870" s="8"/>
    </row>
    <row r="871" spans="6:19" s="7" customFormat="1">
      <c r="F871" s="23"/>
      <c r="G871" s="23"/>
      <c r="H871" s="23"/>
      <c r="I871" s="9"/>
      <c r="J871" s="9"/>
      <c r="K871" s="8"/>
      <c r="L871" s="8"/>
      <c r="M871" s="8"/>
      <c r="N871" s="8"/>
      <c r="O871" s="8"/>
      <c r="P871" s="8"/>
      <c r="Q871" s="8"/>
      <c r="R871" s="8"/>
      <c r="S871" s="8"/>
    </row>
    <row r="872" spans="6:19" s="7" customFormat="1">
      <c r="F872" s="23"/>
      <c r="G872" s="23"/>
      <c r="H872" s="23"/>
      <c r="I872" s="9"/>
      <c r="J872" s="9"/>
      <c r="K872" s="8"/>
      <c r="L872" s="8"/>
      <c r="M872" s="8"/>
      <c r="N872" s="8"/>
      <c r="O872" s="8"/>
      <c r="P872" s="8"/>
      <c r="Q872" s="8"/>
      <c r="R872" s="8"/>
      <c r="S872" s="8"/>
    </row>
    <row r="873" spans="6:19" s="7" customFormat="1">
      <c r="F873" s="23"/>
      <c r="G873" s="23"/>
      <c r="H873" s="23"/>
      <c r="I873" s="9"/>
      <c r="J873" s="9"/>
      <c r="K873" s="8"/>
      <c r="L873" s="8"/>
      <c r="M873" s="8"/>
      <c r="N873" s="8"/>
      <c r="O873" s="8"/>
      <c r="P873" s="8"/>
      <c r="Q873" s="8"/>
      <c r="R873" s="8"/>
      <c r="S873" s="8"/>
    </row>
    <row r="874" spans="6:19" s="7" customFormat="1">
      <c r="F874" s="23"/>
      <c r="G874" s="23"/>
      <c r="H874" s="23"/>
      <c r="I874" s="9"/>
      <c r="J874" s="9"/>
      <c r="K874" s="8"/>
      <c r="L874" s="8"/>
      <c r="M874" s="8"/>
      <c r="N874" s="8"/>
      <c r="O874" s="8"/>
      <c r="P874" s="8"/>
      <c r="Q874" s="8"/>
      <c r="R874" s="8"/>
      <c r="S874" s="8"/>
    </row>
    <row r="875" spans="6:19" s="7" customFormat="1">
      <c r="F875" s="23"/>
      <c r="G875" s="23"/>
      <c r="H875" s="23"/>
      <c r="I875" s="9"/>
      <c r="J875" s="9"/>
      <c r="K875" s="8"/>
      <c r="L875" s="8"/>
      <c r="M875" s="8"/>
      <c r="N875" s="8"/>
      <c r="O875" s="8"/>
      <c r="P875" s="8"/>
      <c r="Q875" s="8"/>
      <c r="R875" s="8"/>
      <c r="S875" s="8"/>
    </row>
    <row r="876" spans="6:19" s="7" customFormat="1">
      <c r="F876" s="23"/>
      <c r="G876" s="23"/>
      <c r="H876" s="23"/>
      <c r="I876" s="9"/>
      <c r="J876" s="9"/>
      <c r="K876" s="8"/>
      <c r="L876" s="8"/>
      <c r="M876" s="8"/>
      <c r="N876" s="8"/>
      <c r="O876" s="8"/>
      <c r="P876" s="8"/>
      <c r="Q876" s="8"/>
      <c r="R876" s="8"/>
      <c r="S876" s="8"/>
    </row>
    <row r="877" spans="6:19" s="7" customFormat="1">
      <c r="F877" s="23"/>
      <c r="G877" s="23"/>
      <c r="H877" s="23"/>
      <c r="I877" s="9"/>
      <c r="J877" s="9"/>
      <c r="K877" s="8"/>
      <c r="L877" s="8"/>
      <c r="M877" s="8"/>
      <c r="N877" s="8"/>
      <c r="O877" s="8"/>
      <c r="P877" s="8"/>
      <c r="Q877" s="8"/>
      <c r="R877" s="8"/>
      <c r="S877" s="8"/>
    </row>
    <row r="878" spans="6:19" s="7" customFormat="1">
      <c r="F878" s="23"/>
      <c r="G878" s="23"/>
      <c r="H878" s="23"/>
      <c r="I878" s="9"/>
      <c r="J878" s="9"/>
      <c r="K878" s="8"/>
      <c r="L878" s="8"/>
      <c r="M878" s="8"/>
      <c r="N878" s="8"/>
      <c r="O878" s="8"/>
      <c r="P878" s="8"/>
      <c r="Q878" s="8"/>
      <c r="R878" s="8"/>
      <c r="S878" s="8"/>
    </row>
    <row r="879" spans="6:19" s="7" customFormat="1">
      <c r="F879" s="23"/>
      <c r="G879" s="23"/>
      <c r="H879" s="23"/>
      <c r="I879" s="9"/>
      <c r="J879" s="9"/>
      <c r="K879" s="8"/>
      <c r="L879" s="8"/>
      <c r="M879" s="8"/>
      <c r="N879" s="8"/>
      <c r="O879" s="8"/>
      <c r="P879" s="8"/>
      <c r="Q879" s="8"/>
      <c r="R879" s="8"/>
      <c r="S879" s="8"/>
    </row>
    <row r="880" spans="6:19" s="7" customFormat="1">
      <c r="F880" s="23"/>
      <c r="G880" s="23"/>
      <c r="H880" s="23"/>
      <c r="I880" s="9"/>
      <c r="J880" s="9"/>
      <c r="K880" s="8"/>
      <c r="L880" s="8"/>
      <c r="M880" s="8"/>
      <c r="N880" s="8"/>
      <c r="O880" s="8"/>
      <c r="P880" s="8"/>
      <c r="Q880" s="8"/>
      <c r="R880" s="8"/>
      <c r="S880" s="8"/>
    </row>
    <row r="881" spans="6:19" s="7" customFormat="1">
      <c r="F881" s="23"/>
      <c r="G881" s="23"/>
      <c r="H881" s="23"/>
      <c r="I881" s="9"/>
      <c r="J881" s="9"/>
      <c r="K881" s="8"/>
      <c r="L881" s="8"/>
      <c r="M881" s="8"/>
      <c r="N881" s="8"/>
      <c r="O881" s="8"/>
      <c r="P881" s="8"/>
      <c r="Q881" s="8"/>
      <c r="R881" s="8"/>
      <c r="S881" s="8"/>
    </row>
    <row r="882" spans="6:19" s="7" customFormat="1">
      <c r="F882" s="23"/>
      <c r="G882" s="23"/>
      <c r="H882" s="23"/>
      <c r="I882" s="9"/>
      <c r="J882" s="9"/>
      <c r="K882" s="8"/>
      <c r="L882" s="8"/>
      <c r="M882" s="8"/>
      <c r="N882" s="8"/>
      <c r="O882" s="8"/>
      <c r="P882" s="8"/>
      <c r="Q882" s="8"/>
      <c r="R882" s="8"/>
      <c r="S882" s="8"/>
    </row>
    <row r="883" spans="6:19" s="7" customFormat="1">
      <c r="F883" s="23"/>
      <c r="G883" s="23"/>
      <c r="H883" s="23"/>
      <c r="I883" s="9"/>
      <c r="J883" s="9"/>
      <c r="K883" s="8"/>
      <c r="L883" s="8"/>
      <c r="M883" s="8"/>
      <c r="N883" s="8"/>
      <c r="O883" s="8"/>
      <c r="P883" s="8"/>
      <c r="Q883" s="8"/>
      <c r="R883" s="8"/>
      <c r="S883" s="8"/>
    </row>
    <row r="884" spans="6:19" s="7" customFormat="1">
      <c r="F884" s="23"/>
      <c r="G884" s="23"/>
      <c r="H884" s="23"/>
      <c r="I884" s="9"/>
      <c r="J884" s="9"/>
      <c r="K884" s="8"/>
      <c r="L884" s="8"/>
      <c r="M884" s="8"/>
      <c r="N884" s="8"/>
      <c r="O884" s="8"/>
      <c r="P884" s="8"/>
      <c r="Q884" s="8"/>
      <c r="R884" s="8"/>
      <c r="S884" s="8"/>
    </row>
    <row r="885" spans="6:19" s="7" customFormat="1">
      <c r="F885" s="23"/>
      <c r="G885" s="23"/>
      <c r="H885" s="23"/>
      <c r="I885" s="9"/>
      <c r="J885" s="9"/>
      <c r="K885" s="8"/>
      <c r="L885" s="8"/>
      <c r="M885" s="8"/>
      <c r="N885" s="8"/>
      <c r="O885" s="8"/>
      <c r="P885" s="8"/>
      <c r="Q885" s="8"/>
      <c r="R885" s="8"/>
      <c r="S885" s="8"/>
    </row>
    <row r="886" spans="6:19" s="7" customFormat="1">
      <c r="F886" s="23"/>
      <c r="G886" s="23"/>
      <c r="H886" s="23"/>
      <c r="I886" s="9"/>
      <c r="J886" s="9"/>
      <c r="K886" s="8"/>
      <c r="L886" s="8"/>
      <c r="M886" s="8"/>
      <c r="N886" s="8"/>
      <c r="O886" s="8"/>
      <c r="P886" s="8"/>
      <c r="Q886" s="8"/>
      <c r="R886" s="8"/>
      <c r="S886" s="8"/>
    </row>
    <row r="887" spans="6:19" s="7" customFormat="1">
      <c r="F887" s="23"/>
      <c r="G887" s="23"/>
      <c r="H887" s="23"/>
      <c r="I887" s="9"/>
      <c r="J887" s="9"/>
      <c r="K887" s="8"/>
      <c r="L887" s="8"/>
      <c r="M887" s="8"/>
      <c r="N887" s="8"/>
      <c r="O887" s="8"/>
      <c r="P887" s="8"/>
      <c r="Q887" s="8"/>
      <c r="R887" s="8"/>
      <c r="S887" s="8"/>
    </row>
    <row r="888" spans="6:19" s="7" customFormat="1">
      <c r="F888" s="23"/>
      <c r="G888" s="23"/>
      <c r="H888" s="23"/>
      <c r="I888" s="9"/>
      <c r="J888" s="9"/>
      <c r="K888" s="8"/>
      <c r="L888" s="8"/>
      <c r="M888" s="8"/>
      <c r="N888" s="8"/>
      <c r="O888" s="8"/>
      <c r="P888" s="8"/>
      <c r="Q888" s="8"/>
      <c r="R888" s="8"/>
      <c r="S888" s="8"/>
    </row>
    <row r="889" spans="6:19" s="7" customFormat="1">
      <c r="F889" s="23"/>
      <c r="G889" s="23"/>
      <c r="H889" s="23"/>
      <c r="I889" s="9"/>
      <c r="J889" s="9"/>
      <c r="K889" s="8"/>
      <c r="L889" s="8"/>
      <c r="M889" s="8"/>
      <c r="N889" s="8"/>
      <c r="O889" s="8"/>
      <c r="P889" s="8"/>
      <c r="Q889" s="8"/>
      <c r="R889" s="8"/>
      <c r="S889" s="8"/>
    </row>
    <row r="890" spans="6:19" s="7" customFormat="1">
      <c r="F890" s="23"/>
      <c r="G890" s="23"/>
      <c r="H890" s="23"/>
      <c r="I890" s="9"/>
      <c r="J890" s="9"/>
      <c r="K890" s="8"/>
      <c r="L890" s="8"/>
      <c r="M890" s="8"/>
      <c r="N890" s="8"/>
      <c r="O890" s="8"/>
      <c r="P890" s="8"/>
      <c r="Q890" s="8"/>
      <c r="R890" s="8"/>
      <c r="S890" s="8"/>
    </row>
    <row r="891" spans="6:19" s="7" customFormat="1">
      <c r="F891" s="23"/>
      <c r="G891" s="23"/>
      <c r="H891" s="23"/>
      <c r="I891" s="9"/>
      <c r="J891" s="9"/>
      <c r="K891" s="8"/>
      <c r="L891" s="8"/>
      <c r="M891" s="8"/>
      <c r="N891" s="8"/>
      <c r="O891" s="8"/>
      <c r="P891" s="8"/>
      <c r="Q891" s="8"/>
      <c r="R891" s="8"/>
      <c r="S891" s="8"/>
    </row>
    <row r="892" spans="6:19" s="7" customFormat="1">
      <c r="F892" s="23"/>
      <c r="G892" s="23"/>
      <c r="H892" s="23"/>
      <c r="I892" s="9"/>
      <c r="J892" s="9"/>
      <c r="K892" s="8"/>
      <c r="L892" s="8"/>
      <c r="M892" s="8"/>
      <c r="N892" s="8"/>
      <c r="O892" s="8"/>
      <c r="P892" s="8"/>
      <c r="Q892" s="8"/>
      <c r="R892" s="8"/>
      <c r="S892" s="8"/>
    </row>
    <row r="893" spans="6:19" s="7" customFormat="1">
      <c r="F893" s="23"/>
      <c r="G893" s="23"/>
      <c r="H893" s="23"/>
      <c r="I893" s="9"/>
      <c r="J893" s="9"/>
      <c r="K893" s="8"/>
      <c r="L893" s="8"/>
      <c r="M893" s="8"/>
      <c r="N893" s="8"/>
      <c r="O893" s="8"/>
      <c r="P893" s="8"/>
      <c r="Q893" s="8"/>
      <c r="R893" s="8"/>
      <c r="S893" s="8"/>
    </row>
    <row r="894" spans="6:19" s="7" customFormat="1">
      <c r="F894" s="23"/>
      <c r="G894" s="23"/>
      <c r="H894" s="23"/>
      <c r="I894" s="9"/>
      <c r="J894" s="9"/>
      <c r="K894" s="8"/>
      <c r="L894" s="8"/>
      <c r="M894" s="8"/>
      <c r="N894" s="8"/>
      <c r="O894" s="8"/>
      <c r="P894" s="8"/>
      <c r="Q894" s="8"/>
      <c r="R894" s="8"/>
      <c r="S894" s="8"/>
    </row>
    <row r="895" spans="6:19" s="7" customFormat="1">
      <c r="F895" s="23"/>
      <c r="G895" s="23"/>
      <c r="H895" s="23"/>
      <c r="I895" s="9"/>
      <c r="J895" s="9"/>
      <c r="K895" s="8"/>
      <c r="L895" s="8"/>
      <c r="M895" s="8"/>
      <c r="N895" s="8"/>
      <c r="O895" s="8"/>
      <c r="P895" s="8"/>
      <c r="Q895" s="8"/>
      <c r="R895" s="8"/>
      <c r="S895" s="8"/>
    </row>
    <row r="896" spans="6:19" s="7" customFormat="1">
      <c r="F896" s="23"/>
      <c r="G896" s="23"/>
      <c r="H896" s="23"/>
      <c r="I896" s="9"/>
      <c r="J896" s="9"/>
      <c r="K896" s="8"/>
      <c r="L896" s="8"/>
      <c r="M896" s="8"/>
      <c r="N896" s="8"/>
      <c r="O896" s="8"/>
      <c r="P896" s="8"/>
      <c r="Q896" s="8"/>
      <c r="R896" s="8"/>
      <c r="S896" s="8"/>
    </row>
    <row r="897" spans="6:19" s="7" customFormat="1">
      <c r="F897" s="23"/>
      <c r="G897" s="23"/>
      <c r="H897" s="23"/>
      <c r="I897" s="9"/>
      <c r="J897" s="9"/>
      <c r="K897" s="8"/>
      <c r="L897" s="8"/>
      <c r="M897" s="8"/>
      <c r="N897" s="8"/>
      <c r="O897" s="8"/>
      <c r="P897" s="8"/>
      <c r="Q897" s="8"/>
      <c r="R897" s="8"/>
      <c r="S897" s="8"/>
    </row>
    <row r="898" spans="6:19" s="7" customFormat="1">
      <c r="F898" s="23"/>
      <c r="G898" s="23"/>
      <c r="H898" s="23"/>
      <c r="I898" s="9"/>
      <c r="J898" s="9"/>
      <c r="K898" s="8"/>
      <c r="L898" s="8"/>
      <c r="M898" s="8"/>
      <c r="N898" s="8"/>
      <c r="O898" s="8"/>
      <c r="P898" s="8"/>
      <c r="Q898" s="8"/>
      <c r="R898" s="8"/>
      <c r="S898" s="8"/>
    </row>
    <row r="899" spans="6:19" s="7" customFormat="1">
      <c r="F899" s="23"/>
      <c r="G899" s="23"/>
      <c r="H899" s="23"/>
      <c r="I899" s="9"/>
      <c r="J899" s="9"/>
      <c r="K899" s="8"/>
      <c r="L899" s="8"/>
      <c r="M899" s="8"/>
      <c r="N899" s="8"/>
      <c r="O899" s="8"/>
      <c r="P899" s="8"/>
      <c r="Q899" s="8"/>
      <c r="R899" s="8"/>
      <c r="S899" s="8"/>
    </row>
    <row r="900" spans="6:19" s="7" customFormat="1">
      <c r="F900" s="23"/>
      <c r="G900" s="23"/>
      <c r="H900" s="23"/>
      <c r="I900" s="9"/>
      <c r="J900" s="9"/>
      <c r="K900" s="8"/>
      <c r="L900" s="8"/>
      <c r="M900" s="8"/>
      <c r="N900" s="8"/>
      <c r="O900" s="8"/>
      <c r="P900" s="8"/>
      <c r="Q900" s="8"/>
      <c r="R900" s="8"/>
      <c r="S900" s="8"/>
    </row>
    <row r="901" spans="6:19" s="7" customFormat="1">
      <c r="F901" s="23"/>
      <c r="G901" s="23"/>
      <c r="H901" s="23"/>
      <c r="I901" s="9"/>
      <c r="J901" s="9"/>
      <c r="K901" s="8"/>
      <c r="L901" s="8"/>
      <c r="M901" s="8"/>
      <c r="N901" s="8"/>
      <c r="O901" s="8"/>
      <c r="P901" s="8"/>
      <c r="Q901" s="8"/>
      <c r="R901" s="8"/>
      <c r="S901" s="8"/>
    </row>
    <row r="902" spans="6:19" s="7" customFormat="1">
      <c r="F902" s="23"/>
      <c r="G902" s="23"/>
      <c r="H902" s="23"/>
      <c r="I902" s="9"/>
      <c r="J902" s="9"/>
      <c r="K902" s="8"/>
      <c r="L902" s="8"/>
      <c r="M902" s="8"/>
      <c r="N902" s="8"/>
      <c r="O902" s="8"/>
      <c r="P902" s="8"/>
      <c r="Q902" s="8"/>
      <c r="R902" s="8"/>
      <c r="S902" s="8"/>
    </row>
    <row r="903" spans="6:19" s="7" customFormat="1">
      <c r="F903" s="23"/>
      <c r="G903" s="23"/>
      <c r="H903" s="23"/>
      <c r="I903" s="9"/>
      <c r="J903" s="9"/>
      <c r="K903" s="8"/>
      <c r="L903" s="8"/>
      <c r="M903" s="8"/>
      <c r="N903" s="8"/>
      <c r="O903" s="8"/>
      <c r="P903" s="8"/>
      <c r="Q903" s="8"/>
      <c r="R903" s="8"/>
      <c r="S903" s="8"/>
    </row>
    <row r="904" spans="6:19" s="7" customFormat="1">
      <c r="F904" s="23"/>
      <c r="G904" s="23"/>
      <c r="H904" s="23"/>
      <c r="I904" s="9"/>
      <c r="J904" s="9"/>
      <c r="K904" s="8"/>
      <c r="L904" s="8"/>
      <c r="M904" s="8"/>
      <c r="N904" s="8"/>
      <c r="O904" s="8"/>
      <c r="P904" s="8"/>
      <c r="Q904" s="8"/>
      <c r="R904" s="8"/>
      <c r="S904" s="8"/>
    </row>
    <row r="905" spans="6:19" s="7" customFormat="1">
      <c r="F905" s="23"/>
      <c r="G905" s="23"/>
      <c r="H905" s="23"/>
      <c r="I905" s="9"/>
      <c r="J905" s="9"/>
      <c r="K905" s="8"/>
      <c r="L905" s="8"/>
      <c r="M905" s="8"/>
      <c r="N905" s="8"/>
      <c r="O905" s="8"/>
      <c r="P905" s="8"/>
      <c r="Q905" s="8"/>
      <c r="R905" s="8"/>
      <c r="S905" s="8"/>
    </row>
    <row r="906" spans="6:19" s="7" customFormat="1">
      <c r="F906" s="23"/>
      <c r="G906" s="23"/>
      <c r="H906" s="23"/>
      <c r="I906" s="9"/>
      <c r="J906" s="9"/>
      <c r="K906" s="8"/>
      <c r="L906" s="8"/>
      <c r="M906" s="8"/>
      <c r="N906" s="8"/>
      <c r="O906" s="8"/>
      <c r="P906" s="8"/>
      <c r="Q906" s="8"/>
      <c r="R906" s="8"/>
      <c r="S906" s="8"/>
    </row>
    <row r="907" spans="6:19" s="7" customFormat="1">
      <c r="F907" s="23"/>
      <c r="G907" s="23"/>
      <c r="H907" s="23"/>
      <c r="I907" s="9"/>
      <c r="J907" s="9"/>
      <c r="K907" s="8"/>
      <c r="L907" s="8"/>
      <c r="M907" s="8"/>
      <c r="N907" s="8"/>
      <c r="O907" s="8"/>
      <c r="P907" s="8"/>
      <c r="Q907" s="8"/>
      <c r="R907" s="8"/>
      <c r="S907" s="8"/>
    </row>
    <row r="908" spans="6:19" s="7" customFormat="1">
      <c r="F908" s="23"/>
      <c r="G908" s="23"/>
      <c r="H908" s="23"/>
      <c r="I908" s="9"/>
      <c r="J908" s="9"/>
      <c r="K908" s="8"/>
      <c r="L908" s="8"/>
      <c r="M908" s="8"/>
      <c r="N908" s="8"/>
      <c r="O908" s="8"/>
      <c r="P908" s="8"/>
      <c r="Q908" s="8"/>
      <c r="R908" s="8"/>
      <c r="S908" s="8"/>
    </row>
    <row r="909" spans="6:19" s="7" customFormat="1">
      <c r="F909" s="23"/>
      <c r="G909" s="23"/>
      <c r="H909" s="23"/>
      <c r="I909" s="9"/>
      <c r="J909" s="9"/>
      <c r="K909" s="8"/>
      <c r="L909" s="8"/>
      <c r="M909" s="8"/>
      <c r="N909" s="8"/>
      <c r="O909" s="8"/>
      <c r="P909" s="8"/>
      <c r="Q909" s="8"/>
      <c r="R909" s="8"/>
      <c r="S909" s="8"/>
    </row>
    <row r="910" spans="6:19" s="7" customFormat="1">
      <c r="F910" s="23"/>
      <c r="G910" s="23"/>
      <c r="H910" s="23"/>
      <c r="I910" s="9"/>
      <c r="J910" s="9"/>
      <c r="K910" s="8"/>
      <c r="L910" s="8"/>
      <c r="M910" s="8"/>
      <c r="N910" s="8"/>
      <c r="O910" s="8"/>
      <c r="P910" s="8"/>
      <c r="Q910" s="8"/>
      <c r="R910" s="8"/>
      <c r="S910" s="8"/>
    </row>
    <row r="911" spans="6:19" s="7" customFormat="1">
      <c r="F911" s="23"/>
      <c r="G911" s="23"/>
      <c r="H911" s="23"/>
      <c r="I911" s="9"/>
      <c r="J911" s="9"/>
      <c r="K911" s="8"/>
      <c r="L911" s="8"/>
      <c r="M911" s="8"/>
      <c r="N911" s="8"/>
      <c r="O911" s="8"/>
      <c r="P911" s="8"/>
      <c r="Q911" s="8"/>
      <c r="R911" s="8"/>
      <c r="S911" s="8"/>
    </row>
    <row r="912" spans="6:19" s="7" customFormat="1">
      <c r="F912" s="23"/>
      <c r="G912" s="23"/>
      <c r="H912" s="23"/>
      <c r="I912" s="9"/>
      <c r="J912" s="9"/>
      <c r="K912" s="8"/>
      <c r="L912" s="8"/>
      <c r="M912" s="8"/>
      <c r="N912" s="8"/>
      <c r="O912" s="8"/>
      <c r="P912" s="8"/>
      <c r="Q912" s="8"/>
      <c r="R912" s="8"/>
      <c r="S912" s="8"/>
    </row>
    <row r="913" spans="6:19" s="7" customFormat="1">
      <c r="F913" s="23"/>
      <c r="G913" s="23"/>
      <c r="H913" s="23"/>
      <c r="I913" s="9"/>
      <c r="J913" s="9"/>
      <c r="K913" s="8"/>
      <c r="L913" s="8"/>
      <c r="M913" s="8"/>
      <c r="N913" s="8"/>
      <c r="O913" s="8"/>
      <c r="P913" s="8"/>
      <c r="Q913" s="8"/>
      <c r="R913" s="8"/>
      <c r="S913" s="8"/>
    </row>
    <row r="914" spans="6:19" s="7" customFormat="1">
      <c r="F914" s="23"/>
      <c r="G914" s="23"/>
      <c r="H914" s="23"/>
      <c r="I914" s="9"/>
      <c r="J914" s="9"/>
      <c r="K914" s="8"/>
      <c r="L914" s="8"/>
      <c r="M914" s="8"/>
      <c r="N914" s="8"/>
      <c r="O914" s="8"/>
      <c r="P914" s="8"/>
      <c r="Q914" s="8"/>
      <c r="R914" s="8"/>
      <c r="S914" s="8"/>
    </row>
    <row r="915" spans="6:19" s="7" customFormat="1">
      <c r="F915" s="23"/>
      <c r="G915" s="23"/>
      <c r="H915" s="23"/>
      <c r="I915" s="9"/>
      <c r="J915" s="9"/>
      <c r="K915" s="8"/>
      <c r="L915" s="8"/>
      <c r="M915" s="8"/>
      <c r="N915" s="8"/>
      <c r="O915" s="8"/>
      <c r="P915" s="8"/>
      <c r="Q915" s="8"/>
      <c r="R915" s="8"/>
      <c r="S915" s="8"/>
    </row>
    <row r="916" spans="6:19" s="7" customFormat="1">
      <c r="F916" s="23"/>
      <c r="G916" s="23"/>
      <c r="H916" s="23"/>
      <c r="I916" s="9"/>
      <c r="J916" s="9"/>
      <c r="K916" s="8"/>
      <c r="L916" s="8"/>
      <c r="M916" s="8"/>
      <c r="N916" s="8"/>
      <c r="O916" s="8"/>
      <c r="P916" s="8"/>
      <c r="Q916" s="8"/>
      <c r="R916" s="8"/>
      <c r="S916" s="8"/>
    </row>
    <row r="917" spans="6:19" s="7" customFormat="1">
      <c r="F917" s="23"/>
      <c r="G917" s="23"/>
      <c r="H917" s="23"/>
      <c r="I917" s="9"/>
      <c r="J917" s="9"/>
      <c r="K917" s="8"/>
      <c r="L917" s="8"/>
      <c r="M917" s="8"/>
      <c r="N917" s="8"/>
      <c r="O917" s="8"/>
      <c r="P917" s="8"/>
      <c r="Q917" s="8"/>
      <c r="R917" s="8"/>
      <c r="S917" s="8"/>
    </row>
    <row r="918" spans="6:19" s="7" customFormat="1">
      <c r="F918" s="23"/>
      <c r="G918" s="23"/>
      <c r="H918" s="23"/>
      <c r="I918" s="9"/>
      <c r="J918" s="9"/>
      <c r="K918" s="8"/>
      <c r="L918" s="8"/>
      <c r="M918" s="8"/>
      <c r="N918" s="8"/>
      <c r="O918" s="8"/>
      <c r="P918" s="8"/>
      <c r="Q918" s="8"/>
      <c r="R918" s="8"/>
      <c r="S918" s="8"/>
    </row>
    <row r="919" spans="6:19" s="7" customFormat="1">
      <c r="F919" s="23"/>
      <c r="G919" s="23"/>
      <c r="H919" s="23"/>
      <c r="I919" s="9"/>
      <c r="J919" s="9"/>
      <c r="K919" s="8"/>
      <c r="L919" s="8"/>
      <c r="M919" s="8"/>
      <c r="N919" s="8"/>
      <c r="O919" s="8"/>
      <c r="P919" s="8"/>
      <c r="Q919" s="8"/>
      <c r="R919" s="8"/>
      <c r="S919" s="8"/>
    </row>
    <row r="920" spans="6:19" s="7" customFormat="1">
      <c r="F920" s="23"/>
      <c r="G920" s="23"/>
      <c r="H920" s="23"/>
      <c r="I920" s="9"/>
      <c r="J920" s="9"/>
      <c r="K920" s="8"/>
      <c r="L920" s="8"/>
      <c r="M920" s="8"/>
      <c r="N920" s="8"/>
      <c r="O920" s="8"/>
      <c r="P920" s="8"/>
      <c r="Q920" s="8"/>
      <c r="R920" s="8"/>
      <c r="S920" s="8"/>
    </row>
    <row r="921" spans="6:19" s="7" customFormat="1">
      <c r="F921" s="23"/>
      <c r="G921" s="23"/>
      <c r="H921" s="23"/>
      <c r="I921" s="9"/>
      <c r="J921" s="9"/>
      <c r="K921" s="8"/>
      <c r="L921" s="8"/>
      <c r="M921" s="8"/>
      <c r="N921" s="8"/>
      <c r="O921" s="8"/>
      <c r="P921" s="8"/>
      <c r="Q921" s="8"/>
      <c r="R921" s="8"/>
      <c r="S921" s="8"/>
    </row>
    <row r="922" spans="6:19" s="7" customFormat="1">
      <c r="F922" s="23"/>
      <c r="G922" s="23"/>
      <c r="H922" s="23"/>
      <c r="I922" s="9"/>
      <c r="J922" s="9"/>
      <c r="K922" s="8"/>
      <c r="L922" s="8"/>
      <c r="M922" s="8"/>
      <c r="N922" s="8"/>
      <c r="O922" s="8"/>
      <c r="P922" s="8"/>
      <c r="Q922" s="8"/>
      <c r="R922" s="8"/>
      <c r="S922" s="8"/>
    </row>
    <row r="923" spans="6:19" s="7" customFormat="1">
      <c r="F923" s="23"/>
      <c r="G923" s="23"/>
      <c r="H923" s="23"/>
      <c r="I923" s="9"/>
      <c r="J923" s="9"/>
      <c r="K923" s="8"/>
      <c r="L923" s="8"/>
      <c r="M923" s="8"/>
      <c r="N923" s="8"/>
      <c r="O923" s="8"/>
      <c r="P923" s="8"/>
      <c r="Q923" s="8"/>
      <c r="R923" s="8"/>
      <c r="S923" s="8"/>
    </row>
    <row r="924" spans="6:19" s="7" customFormat="1">
      <c r="F924" s="23"/>
      <c r="G924" s="23"/>
      <c r="H924" s="23"/>
      <c r="I924" s="9"/>
      <c r="J924" s="9"/>
      <c r="K924" s="8"/>
      <c r="L924" s="8"/>
      <c r="M924" s="8"/>
      <c r="N924" s="8"/>
      <c r="O924" s="8"/>
      <c r="P924" s="8"/>
      <c r="Q924" s="8"/>
      <c r="R924" s="8"/>
      <c r="S924" s="8"/>
    </row>
    <row r="925" spans="6:19" s="7" customFormat="1">
      <c r="F925" s="23"/>
      <c r="G925" s="23"/>
      <c r="H925" s="23"/>
      <c r="I925" s="9"/>
      <c r="J925" s="9"/>
      <c r="K925" s="8"/>
      <c r="L925" s="8"/>
      <c r="M925" s="8"/>
      <c r="N925" s="8"/>
      <c r="O925" s="8"/>
      <c r="P925" s="8"/>
      <c r="Q925" s="8"/>
      <c r="R925" s="8"/>
      <c r="S925" s="8"/>
    </row>
    <row r="926" spans="6:19" s="7" customFormat="1">
      <c r="F926" s="23"/>
      <c r="G926" s="23"/>
      <c r="H926" s="23"/>
      <c r="I926" s="9"/>
      <c r="J926" s="9"/>
      <c r="K926" s="8"/>
      <c r="L926" s="8"/>
      <c r="M926" s="8"/>
      <c r="N926" s="8"/>
      <c r="O926" s="8"/>
      <c r="P926" s="8"/>
      <c r="Q926" s="8"/>
      <c r="R926" s="8"/>
      <c r="S926" s="8"/>
    </row>
    <row r="927" spans="6:19" s="7" customFormat="1">
      <c r="F927" s="23"/>
      <c r="G927" s="23"/>
      <c r="H927" s="23"/>
      <c r="I927" s="9"/>
      <c r="J927" s="9"/>
      <c r="K927" s="8"/>
      <c r="L927" s="8"/>
      <c r="M927" s="8"/>
      <c r="N927" s="8"/>
      <c r="O927" s="8"/>
      <c r="P927" s="8"/>
      <c r="Q927" s="8"/>
      <c r="R927" s="8"/>
      <c r="S927" s="8"/>
    </row>
    <row r="928" spans="6:19" s="7" customFormat="1">
      <c r="F928" s="23"/>
      <c r="G928" s="23"/>
      <c r="H928" s="23"/>
      <c r="I928" s="9"/>
      <c r="J928" s="9"/>
      <c r="K928" s="8"/>
      <c r="L928" s="8"/>
      <c r="M928" s="8"/>
      <c r="N928" s="8"/>
      <c r="O928" s="8"/>
      <c r="P928" s="8"/>
      <c r="Q928" s="8"/>
      <c r="R928" s="8"/>
      <c r="S928" s="8"/>
    </row>
    <row r="929" spans="6:19" s="7" customFormat="1">
      <c r="F929" s="23"/>
      <c r="G929" s="23"/>
      <c r="H929" s="23"/>
      <c r="I929" s="9"/>
      <c r="J929" s="9"/>
      <c r="K929" s="8"/>
      <c r="L929" s="8"/>
      <c r="M929" s="8"/>
      <c r="N929" s="8"/>
      <c r="O929" s="8"/>
      <c r="P929" s="8"/>
      <c r="Q929" s="8"/>
      <c r="R929" s="8"/>
      <c r="S929" s="8"/>
    </row>
    <row r="930" spans="6:19" s="7" customFormat="1">
      <c r="F930" s="23"/>
      <c r="G930" s="23"/>
      <c r="H930" s="23"/>
      <c r="I930" s="9"/>
      <c r="J930" s="9"/>
      <c r="K930" s="8"/>
      <c r="L930" s="8"/>
      <c r="M930" s="8"/>
      <c r="N930" s="8"/>
      <c r="O930" s="8"/>
      <c r="P930" s="8"/>
      <c r="Q930" s="8"/>
      <c r="R930" s="8"/>
      <c r="S930" s="8"/>
    </row>
    <row r="931" spans="6:19" s="7" customFormat="1">
      <c r="F931" s="23"/>
      <c r="G931" s="23"/>
      <c r="H931" s="23"/>
      <c r="I931" s="9"/>
      <c r="J931" s="9"/>
      <c r="K931" s="8"/>
      <c r="L931" s="8"/>
      <c r="M931" s="8"/>
      <c r="N931" s="8"/>
      <c r="O931" s="8"/>
      <c r="P931" s="8"/>
      <c r="Q931" s="8"/>
      <c r="R931" s="8"/>
      <c r="S931" s="8"/>
    </row>
    <row r="932" spans="6:19" s="7" customFormat="1">
      <c r="F932" s="23"/>
      <c r="G932" s="23"/>
      <c r="H932" s="23"/>
      <c r="I932" s="9"/>
      <c r="J932" s="9"/>
      <c r="K932" s="8"/>
      <c r="L932" s="8"/>
      <c r="M932" s="8"/>
      <c r="N932" s="8"/>
      <c r="O932" s="8"/>
      <c r="P932" s="8"/>
      <c r="Q932" s="8"/>
      <c r="R932" s="8"/>
      <c r="S932" s="8"/>
    </row>
    <row r="933" spans="6:19" s="7" customFormat="1">
      <c r="F933" s="23"/>
      <c r="G933" s="23"/>
      <c r="H933" s="23"/>
      <c r="I933" s="9"/>
      <c r="J933" s="9"/>
      <c r="K933" s="8"/>
      <c r="L933" s="8"/>
      <c r="M933" s="8"/>
      <c r="N933" s="8"/>
      <c r="O933" s="8"/>
      <c r="P933" s="8"/>
      <c r="Q933" s="8"/>
      <c r="R933" s="8"/>
      <c r="S933" s="8"/>
    </row>
    <row r="934" spans="6:19" s="7" customFormat="1">
      <c r="F934" s="23"/>
      <c r="G934" s="23"/>
      <c r="H934" s="23"/>
      <c r="I934" s="9"/>
      <c r="J934" s="9"/>
      <c r="K934" s="8"/>
      <c r="L934" s="8"/>
      <c r="M934" s="8"/>
      <c r="N934" s="8"/>
      <c r="O934" s="8"/>
      <c r="P934" s="8"/>
      <c r="Q934" s="8"/>
      <c r="R934" s="8"/>
      <c r="S934" s="8"/>
    </row>
    <row r="935" spans="6:19" s="7" customFormat="1">
      <c r="F935" s="23"/>
      <c r="G935" s="23"/>
      <c r="H935" s="23"/>
      <c r="I935" s="9"/>
      <c r="J935" s="9"/>
      <c r="K935" s="8"/>
      <c r="L935" s="8"/>
      <c r="M935" s="8"/>
      <c r="N935" s="8"/>
      <c r="O935" s="8"/>
      <c r="P935" s="8"/>
      <c r="Q935" s="8"/>
      <c r="R935" s="8"/>
      <c r="S935" s="8"/>
    </row>
    <row r="936" spans="6:19" s="7" customFormat="1">
      <c r="F936" s="23"/>
      <c r="G936" s="23"/>
      <c r="H936" s="23"/>
      <c r="I936" s="9"/>
      <c r="J936" s="9"/>
      <c r="K936" s="8"/>
      <c r="L936" s="8"/>
      <c r="M936" s="8"/>
      <c r="N936" s="8"/>
      <c r="O936" s="8"/>
      <c r="P936" s="8"/>
      <c r="Q936" s="8"/>
      <c r="R936" s="8"/>
      <c r="S936" s="8"/>
    </row>
    <row r="937" spans="6:19" s="7" customFormat="1">
      <c r="F937" s="23"/>
      <c r="G937" s="23"/>
      <c r="H937" s="23"/>
      <c r="I937" s="9"/>
      <c r="J937" s="9"/>
      <c r="K937" s="8"/>
      <c r="L937" s="8"/>
      <c r="M937" s="8"/>
      <c r="N937" s="8"/>
      <c r="O937" s="8"/>
      <c r="P937" s="8"/>
      <c r="Q937" s="8"/>
      <c r="R937" s="8"/>
      <c r="S937" s="8"/>
    </row>
    <row r="938" spans="6:19" s="7" customFormat="1">
      <c r="F938" s="23"/>
      <c r="G938" s="23"/>
      <c r="H938" s="23"/>
      <c r="I938" s="9"/>
      <c r="J938" s="9"/>
      <c r="K938" s="8"/>
      <c r="L938" s="8"/>
      <c r="M938" s="8"/>
      <c r="N938" s="8"/>
      <c r="O938" s="8"/>
      <c r="P938" s="8"/>
      <c r="Q938" s="8"/>
      <c r="R938" s="8"/>
      <c r="S938" s="8"/>
    </row>
    <row r="939" spans="6:19" s="7" customFormat="1">
      <c r="F939" s="23"/>
      <c r="G939" s="23"/>
      <c r="H939" s="23"/>
      <c r="I939" s="9"/>
      <c r="J939" s="9"/>
      <c r="K939" s="8"/>
      <c r="L939" s="8"/>
      <c r="M939" s="8"/>
      <c r="N939" s="8"/>
      <c r="O939" s="8"/>
      <c r="P939" s="8"/>
      <c r="Q939" s="8"/>
      <c r="R939" s="8"/>
      <c r="S939" s="8"/>
    </row>
    <row r="940" spans="6:19" s="7" customFormat="1">
      <c r="F940" s="23"/>
      <c r="G940" s="23"/>
      <c r="H940" s="23"/>
      <c r="I940" s="9"/>
      <c r="J940" s="9"/>
      <c r="K940" s="8"/>
      <c r="L940" s="8"/>
      <c r="M940" s="8"/>
      <c r="N940" s="8"/>
      <c r="O940" s="8"/>
      <c r="P940" s="8"/>
      <c r="Q940" s="8"/>
      <c r="R940" s="8"/>
      <c r="S940" s="8"/>
    </row>
    <row r="941" spans="6:19" s="7" customFormat="1">
      <c r="F941" s="23"/>
      <c r="G941" s="23"/>
      <c r="H941" s="23"/>
      <c r="I941" s="9"/>
      <c r="J941" s="9"/>
      <c r="K941" s="8"/>
      <c r="L941" s="8"/>
      <c r="M941" s="8"/>
      <c r="N941" s="8"/>
      <c r="O941" s="8"/>
      <c r="P941" s="8"/>
      <c r="Q941" s="8"/>
      <c r="R941" s="8"/>
      <c r="S941" s="8"/>
    </row>
    <row r="942" spans="6:19" s="7" customFormat="1">
      <c r="F942" s="23"/>
      <c r="G942" s="23"/>
      <c r="H942" s="23"/>
      <c r="I942" s="9"/>
      <c r="J942" s="9"/>
      <c r="K942" s="8"/>
      <c r="L942" s="8"/>
      <c r="M942" s="8"/>
      <c r="N942" s="8"/>
      <c r="O942" s="8"/>
      <c r="P942" s="8"/>
      <c r="Q942" s="8"/>
      <c r="R942" s="8"/>
      <c r="S942" s="8"/>
    </row>
    <row r="943" spans="6:19" s="7" customFormat="1">
      <c r="F943" s="23"/>
      <c r="G943" s="23"/>
      <c r="H943" s="23"/>
      <c r="I943" s="9"/>
      <c r="J943" s="9"/>
      <c r="K943" s="8"/>
      <c r="L943" s="8"/>
      <c r="M943" s="8"/>
      <c r="N943" s="8"/>
      <c r="O943" s="8"/>
      <c r="P943" s="8"/>
      <c r="Q943" s="8"/>
      <c r="R943" s="8"/>
      <c r="S943" s="8"/>
    </row>
    <row r="944" spans="6:19" s="7" customFormat="1">
      <c r="F944" s="23"/>
      <c r="G944" s="23"/>
      <c r="H944" s="23"/>
      <c r="I944" s="9"/>
      <c r="J944" s="9"/>
      <c r="K944" s="8"/>
      <c r="L944" s="8"/>
      <c r="M944" s="8"/>
      <c r="N944" s="8"/>
      <c r="O944" s="8"/>
      <c r="P944" s="8"/>
      <c r="Q944" s="8"/>
      <c r="R944" s="8"/>
      <c r="S944" s="8"/>
    </row>
    <row r="945" spans="6:19" s="7" customFormat="1">
      <c r="F945" s="23"/>
      <c r="G945" s="23"/>
      <c r="H945" s="23"/>
      <c r="I945" s="9"/>
      <c r="J945" s="9"/>
      <c r="K945" s="8"/>
      <c r="L945" s="8"/>
      <c r="M945" s="8"/>
      <c r="N945" s="8"/>
      <c r="O945" s="8"/>
      <c r="P945" s="8"/>
      <c r="Q945" s="8"/>
      <c r="R945" s="8"/>
      <c r="S945" s="8"/>
    </row>
    <row r="946" spans="6:19" s="7" customFormat="1">
      <c r="F946" s="23"/>
      <c r="G946" s="23"/>
      <c r="H946" s="23"/>
      <c r="I946" s="9"/>
      <c r="J946" s="9"/>
      <c r="K946" s="8"/>
      <c r="L946" s="8"/>
      <c r="M946" s="8"/>
      <c r="N946" s="8"/>
      <c r="O946" s="8"/>
      <c r="P946" s="8"/>
      <c r="Q946" s="8"/>
      <c r="R946" s="8"/>
      <c r="S946" s="8"/>
    </row>
    <row r="947" spans="6:19" s="7" customFormat="1">
      <c r="F947" s="23"/>
      <c r="G947" s="23"/>
      <c r="H947" s="23"/>
      <c r="I947" s="9"/>
      <c r="J947" s="9"/>
      <c r="K947" s="8"/>
      <c r="L947" s="8"/>
      <c r="M947" s="8"/>
      <c r="N947" s="8"/>
      <c r="O947" s="8"/>
      <c r="P947" s="8"/>
      <c r="Q947" s="8"/>
      <c r="R947" s="8"/>
      <c r="S947" s="8"/>
    </row>
    <row r="948" spans="6:19" s="7" customFormat="1">
      <c r="F948" s="23"/>
      <c r="G948" s="23"/>
      <c r="H948" s="23"/>
      <c r="I948" s="9"/>
      <c r="J948" s="9"/>
      <c r="K948" s="8"/>
      <c r="L948" s="8"/>
      <c r="M948" s="8"/>
      <c r="N948" s="8"/>
      <c r="O948" s="8"/>
      <c r="P948" s="8"/>
      <c r="Q948" s="8"/>
      <c r="R948" s="8"/>
      <c r="S948" s="8"/>
    </row>
    <row r="949" spans="6:19" s="7" customFormat="1">
      <c r="F949" s="23"/>
      <c r="G949" s="23"/>
      <c r="H949" s="23"/>
      <c r="I949" s="9"/>
      <c r="J949" s="9"/>
      <c r="K949" s="8"/>
      <c r="L949" s="8"/>
      <c r="M949" s="8"/>
      <c r="N949" s="8"/>
      <c r="O949" s="8"/>
      <c r="P949" s="8"/>
      <c r="Q949" s="8"/>
      <c r="R949" s="8"/>
      <c r="S949" s="8"/>
    </row>
    <row r="950" spans="6:19" s="7" customFormat="1">
      <c r="F950" s="23"/>
      <c r="G950" s="23"/>
      <c r="H950" s="23"/>
      <c r="I950" s="9"/>
      <c r="J950" s="9"/>
      <c r="K950" s="8"/>
      <c r="L950" s="8"/>
      <c r="M950" s="8"/>
      <c r="N950" s="8"/>
      <c r="O950" s="8"/>
      <c r="P950" s="8"/>
      <c r="Q950" s="8"/>
      <c r="R950" s="8"/>
      <c r="S950" s="8"/>
    </row>
    <row r="951" spans="6:19" s="7" customFormat="1">
      <c r="F951" s="23"/>
      <c r="G951" s="23"/>
      <c r="H951" s="23"/>
      <c r="I951" s="9"/>
      <c r="J951" s="9"/>
      <c r="K951" s="8"/>
      <c r="L951" s="8"/>
      <c r="M951" s="8"/>
      <c r="N951" s="8"/>
      <c r="O951" s="8"/>
      <c r="P951" s="8"/>
      <c r="Q951" s="8"/>
      <c r="R951" s="8"/>
      <c r="S951" s="8"/>
    </row>
    <row r="952" spans="6:19" s="7" customFormat="1">
      <c r="F952" s="23"/>
      <c r="G952" s="23"/>
      <c r="H952" s="23"/>
      <c r="I952" s="9"/>
      <c r="J952" s="9"/>
      <c r="K952" s="8"/>
      <c r="L952" s="8"/>
      <c r="M952" s="8"/>
      <c r="N952" s="8"/>
      <c r="O952" s="8"/>
      <c r="P952" s="8"/>
      <c r="Q952" s="8"/>
      <c r="R952" s="8"/>
      <c r="S952" s="8"/>
    </row>
    <row r="953" spans="6:19" s="7" customFormat="1">
      <c r="F953" s="23"/>
      <c r="G953" s="23"/>
      <c r="H953" s="23"/>
      <c r="I953" s="9"/>
      <c r="J953" s="9"/>
      <c r="K953" s="8"/>
      <c r="L953" s="8"/>
      <c r="M953" s="8"/>
      <c r="N953" s="8"/>
      <c r="O953" s="8"/>
      <c r="P953" s="8"/>
      <c r="Q953" s="8"/>
      <c r="R953" s="8"/>
      <c r="S953" s="8"/>
    </row>
    <row r="954" spans="6:19" s="7" customFormat="1">
      <c r="F954" s="23"/>
      <c r="G954" s="23"/>
      <c r="H954" s="23"/>
      <c r="I954" s="9"/>
      <c r="J954" s="9"/>
      <c r="K954" s="8"/>
      <c r="L954" s="8"/>
      <c r="M954" s="8"/>
      <c r="N954" s="8"/>
      <c r="O954" s="8"/>
      <c r="P954" s="8"/>
      <c r="Q954" s="8"/>
      <c r="R954" s="8"/>
      <c r="S954" s="8"/>
    </row>
    <row r="955" spans="6:19" s="7" customFormat="1">
      <c r="F955" s="23"/>
      <c r="G955" s="23"/>
      <c r="H955" s="23"/>
      <c r="I955" s="9"/>
      <c r="J955" s="9"/>
      <c r="K955" s="8"/>
      <c r="L955" s="8"/>
      <c r="M955" s="8"/>
      <c r="N955" s="8"/>
      <c r="O955" s="8"/>
      <c r="P955" s="8"/>
      <c r="Q955" s="8"/>
      <c r="R955" s="8"/>
      <c r="S955" s="8"/>
    </row>
    <row r="956" spans="6:19" s="7" customFormat="1">
      <c r="F956" s="23"/>
      <c r="G956" s="23"/>
      <c r="H956" s="23"/>
      <c r="I956" s="9"/>
      <c r="J956" s="9"/>
      <c r="K956" s="8"/>
      <c r="L956" s="8"/>
      <c r="M956" s="8"/>
      <c r="N956" s="8"/>
      <c r="O956" s="8"/>
      <c r="P956" s="8"/>
      <c r="Q956" s="8"/>
      <c r="R956" s="8"/>
      <c r="S956" s="8"/>
    </row>
    <row r="957" spans="6:19" s="7" customFormat="1">
      <c r="F957" s="23"/>
      <c r="G957" s="23"/>
      <c r="H957" s="23"/>
      <c r="I957" s="9"/>
      <c r="J957" s="9"/>
      <c r="K957" s="8"/>
      <c r="L957" s="8"/>
      <c r="M957" s="8"/>
      <c r="N957" s="8"/>
      <c r="O957" s="8"/>
      <c r="P957" s="8"/>
      <c r="Q957" s="8"/>
      <c r="R957" s="8"/>
      <c r="S957" s="8"/>
    </row>
    <row r="958" spans="6:19" s="7" customFormat="1">
      <c r="F958" s="23"/>
      <c r="G958" s="23"/>
      <c r="H958" s="23"/>
      <c r="I958" s="9"/>
      <c r="J958" s="9"/>
      <c r="K958" s="8"/>
      <c r="L958" s="8"/>
      <c r="M958" s="8"/>
      <c r="N958" s="8"/>
      <c r="O958" s="8"/>
      <c r="P958" s="8"/>
      <c r="Q958" s="8"/>
      <c r="R958" s="8"/>
      <c r="S958" s="8"/>
    </row>
    <row r="959" spans="6:19" s="7" customFormat="1">
      <c r="F959" s="23"/>
      <c r="G959" s="23"/>
      <c r="H959" s="23"/>
      <c r="I959" s="9"/>
      <c r="J959" s="9"/>
      <c r="K959" s="8"/>
      <c r="L959" s="8"/>
      <c r="M959" s="8"/>
      <c r="N959" s="8"/>
      <c r="O959" s="8"/>
      <c r="P959" s="8"/>
      <c r="Q959" s="8"/>
      <c r="R959" s="8"/>
      <c r="S959" s="8"/>
    </row>
    <row r="960" spans="6:19" s="7" customFormat="1">
      <c r="F960" s="23"/>
      <c r="G960" s="23"/>
      <c r="H960" s="23"/>
      <c r="I960" s="9"/>
      <c r="J960" s="9"/>
      <c r="K960" s="8"/>
      <c r="L960" s="8"/>
      <c r="M960" s="8"/>
      <c r="N960" s="8"/>
      <c r="O960" s="8"/>
      <c r="P960" s="8"/>
      <c r="Q960" s="8"/>
      <c r="R960" s="8"/>
      <c r="S960" s="8"/>
    </row>
    <row r="961" spans="6:19" s="7" customFormat="1">
      <c r="F961" s="23"/>
      <c r="G961" s="23"/>
      <c r="H961" s="23"/>
      <c r="I961" s="9"/>
      <c r="J961" s="9"/>
      <c r="K961" s="8"/>
      <c r="L961" s="8"/>
      <c r="M961" s="8"/>
      <c r="N961" s="8"/>
      <c r="O961" s="8"/>
      <c r="P961" s="8"/>
      <c r="Q961" s="8"/>
      <c r="R961" s="8"/>
      <c r="S961" s="8"/>
    </row>
    <row r="962" spans="6:19" s="7" customFormat="1">
      <c r="F962" s="23"/>
      <c r="G962" s="23"/>
      <c r="H962" s="23"/>
      <c r="I962" s="9"/>
      <c r="J962" s="9"/>
      <c r="K962" s="8"/>
      <c r="L962" s="8"/>
      <c r="M962" s="8"/>
      <c r="N962" s="8"/>
      <c r="O962" s="8"/>
      <c r="P962" s="8"/>
      <c r="Q962" s="8"/>
      <c r="R962" s="8"/>
      <c r="S962" s="8"/>
    </row>
    <row r="963" spans="6:19" s="7" customFormat="1">
      <c r="F963" s="23"/>
      <c r="G963" s="23"/>
      <c r="H963" s="23"/>
      <c r="I963" s="9"/>
      <c r="J963" s="9"/>
      <c r="K963" s="8"/>
      <c r="L963" s="8"/>
      <c r="M963" s="8"/>
      <c r="N963" s="8"/>
      <c r="O963" s="8"/>
      <c r="P963" s="8"/>
      <c r="Q963" s="8"/>
      <c r="R963" s="8"/>
      <c r="S963" s="8"/>
    </row>
    <row r="964" spans="6:19" s="7" customFormat="1">
      <c r="F964" s="23"/>
      <c r="G964" s="23"/>
      <c r="H964" s="23"/>
      <c r="I964" s="9"/>
      <c r="J964" s="9"/>
      <c r="K964" s="8"/>
      <c r="L964" s="8"/>
      <c r="M964" s="8"/>
      <c r="N964" s="8"/>
      <c r="O964" s="8"/>
      <c r="P964" s="8"/>
      <c r="Q964" s="8"/>
      <c r="R964" s="8"/>
      <c r="S964" s="8"/>
    </row>
    <row r="965" spans="6:19" s="7" customFormat="1">
      <c r="F965" s="23"/>
      <c r="G965" s="23"/>
      <c r="H965" s="23"/>
      <c r="I965" s="9"/>
      <c r="J965" s="9"/>
      <c r="K965" s="8"/>
      <c r="L965" s="8"/>
      <c r="M965" s="8"/>
      <c r="N965" s="8"/>
      <c r="O965" s="8"/>
      <c r="P965" s="8"/>
      <c r="Q965" s="8"/>
      <c r="R965" s="8"/>
      <c r="S965" s="8"/>
    </row>
    <row r="966" spans="6:19" s="7" customFormat="1">
      <c r="F966" s="23"/>
      <c r="G966" s="23"/>
      <c r="H966" s="23"/>
      <c r="I966" s="9"/>
      <c r="J966" s="9"/>
      <c r="K966" s="8"/>
      <c r="L966" s="8"/>
      <c r="M966" s="8"/>
      <c r="N966" s="8"/>
      <c r="O966" s="8"/>
      <c r="P966" s="8"/>
      <c r="Q966" s="8"/>
      <c r="R966" s="8"/>
      <c r="S966" s="8"/>
    </row>
    <row r="967" spans="6:19" s="7" customFormat="1">
      <c r="F967" s="23"/>
      <c r="G967" s="23"/>
      <c r="H967" s="23"/>
      <c r="I967" s="9"/>
      <c r="J967" s="9"/>
      <c r="K967" s="8"/>
      <c r="L967" s="8"/>
      <c r="M967" s="8"/>
      <c r="N967" s="8"/>
      <c r="O967" s="8"/>
      <c r="P967" s="8"/>
      <c r="Q967" s="8"/>
      <c r="R967" s="8"/>
      <c r="S967" s="8"/>
    </row>
    <row r="968" spans="6:19" s="7" customFormat="1">
      <c r="F968" s="23"/>
      <c r="G968" s="23"/>
      <c r="H968" s="23"/>
      <c r="I968" s="9"/>
      <c r="J968" s="9"/>
      <c r="K968" s="8"/>
      <c r="L968" s="8"/>
      <c r="M968" s="8"/>
      <c r="N968" s="8"/>
      <c r="O968" s="8"/>
      <c r="P968" s="8"/>
      <c r="Q968" s="8"/>
      <c r="R968" s="8"/>
      <c r="S968" s="8"/>
    </row>
    <row r="969" spans="6:19" s="7" customFormat="1">
      <c r="F969" s="23"/>
      <c r="G969" s="23"/>
      <c r="H969" s="23"/>
      <c r="I969" s="9"/>
      <c r="J969" s="9"/>
      <c r="K969" s="8"/>
      <c r="L969" s="8"/>
      <c r="M969" s="8"/>
      <c r="N969" s="8"/>
      <c r="O969" s="8"/>
      <c r="P969" s="8"/>
      <c r="Q969" s="8"/>
      <c r="R969" s="8"/>
      <c r="S969" s="8"/>
    </row>
    <row r="970" spans="6:19" s="7" customFormat="1">
      <c r="F970" s="23"/>
      <c r="G970" s="23"/>
      <c r="H970" s="23"/>
      <c r="I970" s="9"/>
      <c r="J970" s="9"/>
      <c r="K970" s="8"/>
      <c r="L970" s="8"/>
      <c r="M970" s="8"/>
      <c r="N970" s="8"/>
      <c r="O970" s="8"/>
      <c r="P970" s="8"/>
      <c r="Q970" s="8"/>
      <c r="R970" s="8"/>
      <c r="S970" s="8"/>
    </row>
    <row r="971" spans="6:19" s="7" customFormat="1">
      <c r="F971" s="23"/>
      <c r="G971" s="23"/>
      <c r="H971" s="23"/>
      <c r="I971" s="9"/>
      <c r="J971" s="9"/>
      <c r="K971" s="8"/>
      <c r="L971" s="8"/>
      <c r="M971" s="8"/>
      <c r="N971" s="8"/>
      <c r="O971" s="8"/>
      <c r="P971" s="8"/>
      <c r="Q971" s="8"/>
      <c r="R971" s="8"/>
      <c r="S971" s="8"/>
    </row>
    <row r="972" spans="6:19" s="7" customFormat="1">
      <c r="F972" s="23"/>
      <c r="G972" s="23"/>
      <c r="H972" s="23"/>
      <c r="I972" s="9"/>
      <c r="J972" s="9"/>
      <c r="K972" s="8"/>
      <c r="L972" s="8"/>
      <c r="M972" s="8"/>
      <c r="N972" s="8"/>
      <c r="O972" s="8"/>
      <c r="P972" s="8"/>
      <c r="Q972" s="8"/>
      <c r="R972" s="8"/>
      <c r="S972" s="8"/>
    </row>
    <row r="973" spans="6:19" s="7" customFormat="1">
      <c r="F973" s="23"/>
      <c r="G973" s="23"/>
      <c r="H973" s="23"/>
      <c r="I973" s="9"/>
      <c r="J973" s="9"/>
      <c r="K973" s="8"/>
      <c r="L973" s="8"/>
      <c r="M973" s="8"/>
      <c r="N973" s="8"/>
      <c r="O973" s="8"/>
      <c r="P973" s="8"/>
      <c r="Q973" s="8"/>
      <c r="R973" s="8"/>
      <c r="S973" s="8"/>
    </row>
    <row r="974" spans="6:19" s="7" customFormat="1">
      <c r="F974" s="23"/>
      <c r="G974" s="23"/>
      <c r="H974" s="23"/>
      <c r="I974" s="9"/>
      <c r="J974" s="9"/>
      <c r="K974" s="8"/>
      <c r="L974" s="8"/>
      <c r="M974" s="8"/>
      <c r="N974" s="8"/>
      <c r="O974" s="8"/>
      <c r="P974" s="8"/>
      <c r="Q974" s="8"/>
      <c r="R974" s="8"/>
      <c r="S974" s="8"/>
    </row>
    <row r="975" spans="6:19" s="7" customFormat="1">
      <c r="F975" s="23"/>
      <c r="G975" s="23"/>
      <c r="H975" s="23"/>
      <c r="I975" s="9"/>
      <c r="J975" s="9"/>
      <c r="K975" s="8"/>
      <c r="L975" s="8"/>
      <c r="M975" s="8"/>
      <c r="N975" s="8"/>
      <c r="O975" s="8"/>
      <c r="P975" s="8"/>
      <c r="Q975" s="8"/>
      <c r="R975" s="8"/>
      <c r="S975" s="8"/>
    </row>
    <row r="976" spans="6:19" s="7" customFormat="1">
      <c r="F976" s="23"/>
      <c r="G976" s="23"/>
      <c r="H976" s="23"/>
      <c r="I976" s="9"/>
      <c r="J976" s="9"/>
      <c r="K976" s="8"/>
      <c r="L976" s="8"/>
      <c r="M976" s="8"/>
      <c r="N976" s="8"/>
      <c r="O976" s="8"/>
      <c r="P976" s="8"/>
      <c r="Q976" s="8"/>
      <c r="R976" s="8"/>
      <c r="S976" s="8"/>
    </row>
    <row r="977" spans="6:19" s="7" customFormat="1">
      <c r="F977" s="23"/>
      <c r="G977" s="23"/>
      <c r="H977" s="23"/>
      <c r="I977" s="9"/>
      <c r="J977" s="9"/>
      <c r="K977" s="8"/>
      <c r="L977" s="8"/>
      <c r="M977" s="8"/>
      <c r="N977" s="8"/>
      <c r="O977" s="8"/>
      <c r="P977" s="8"/>
      <c r="Q977" s="8"/>
      <c r="R977" s="8"/>
      <c r="S977" s="8"/>
    </row>
    <row r="978" spans="6:19" s="7" customFormat="1">
      <c r="F978" s="23"/>
      <c r="G978" s="23"/>
      <c r="H978" s="23"/>
      <c r="I978" s="9"/>
      <c r="J978" s="9"/>
      <c r="K978" s="8"/>
      <c r="L978" s="8"/>
      <c r="M978" s="8"/>
      <c r="N978" s="8"/>
      <c r="O978" s="8"/>
      <c r="P978" s="8"/>
      <c r="Q978" s="8"/>
      <c r="R978" s="8"/>
      <c r="S978" s="8"/>
    </row>
    <row r="979" spans="6:19" s="7" customFormat="1">
      <c r="F979" s="23"/>
      <c r="G979" s="23"/>
      <c r="H979" s="23"/>
      <c r="I979" s="9"/>
      <c r="J979" s="9"/>
      <c r="K979" s="8"/>
      <c r="L979" s="8"/>
      <c r="M979" s="8"/>
      <c r="N979" s="8"/>
      <c r="O979" s="8"/>
      <c r="P979" s="8"/>
      <c r="Q979" s="8"/>
      <c r="R979" s="8"/>
      <c r="S979" s="8"/>
    </row>
    <row r="980" spans="6:19" s="7" customFormat="1">
      <c r="F980" s="23"/>
      <c r="G980" s="23"/>
      <c r="H980" s="23"/>
      <c r="I980" s="9"/>
      <c r="J980" s="9"/>
      <c r="K980" s="8"/>
      <c r="L980" s="8"/>
      <c r="M980" s="8"/>
      <c r="N980" s="8"/>
      <c r="O980" s="8"/>
      <c r="P980" s="8"/>
      <c r="Q980" s="8"/>
      <c r="R980" s="8"/>
      <c r="S980" s="8"/>
    </row>
    <row r="981" spans="6:19" s="7" customFormat="1">
      <c r="F981" s="23"/>
      <c r="G981" s="23"/>
      <c r="H981" s="23"/>
      <c r="I981" s="9"/>
      <c r="J981" s="9"/>
      <c r="K981" s="8"/>
      <c r="L981" s="8"/>
      <c r="M981" s="8"/>
      <c r="N981" s="8"/>
      <c r="O981" s="8"/>
      <c r="P981" s="8"/>
      <c r="Q981" s="8"/>
      <c r="R981" s="8"/>
      <c r="S981" s="8"/>
    </row>
    <row r="982" spans="6:19" s="7" customFormat="1">
      <c r="F982" s="23"/>
      <c r="G982" s="23"/>
      <c r="H982" s="23"/>
      <c r="I982" s="9"/>
      <c r="J982" s="9"/>
      <c r="K982" s="8"/>
      <c r="L982" s="8"/>
      <c r="M982" s="8"/>
      <c r="N982" s="8"/>
      <c r="O982" s="8"/>
      <c r="P982" s="8"/>
      <c r="Q982" s="8"/>
      <c r="R982" s="8"/>
      <c r="S982" s="8"/>
    </row>
    <row r="983" spans="6:19" s="7" customFormat="1">
      <c r="F983" s="23"/>
      <c r="G983" s="23"/>
      <c r="H983" s="23"/>
      <c r="I983" s="9"/>
      <c r="J983" s="9"/>
      <c r="K983" s="8"/>
      <c r="L983" s="8"/>
      <c r="M983" s="8"/>
      <c r="N983" s="8"/>
      <c r="O983" s="8"/>
      <c r="P983" s="8"/>
      <c r="Q983" s="8"/>
      <c r="R983" s="8"/>
      <c r="S983" s="8"/>
    </row>
    <row r="984" spans="6:19" s="7" customFormat="1">
      <c r="F984" s="23"/>
      <c r="G984" s="23"/>
      <c r="H984" s="23"/>
      <c r="I984" s="9"/>
      <c r="J984" s="9"/>
      <c r="K984" s="8"/>
      <c r="L984" s="8"/>
      <c r="M984" s="8"/>
      <c r="N984" s="8"/>
      <c r="O984" s="8"/>
      <c r="P984" s="8"/>
      <c r="Q984" s="8"/>
      <c r="R984" s="8"/>
      <c r="S984" s="8"/>
    </row>
    <row r="985" spans="6:19" s="7" customFormat="1">
      <c r="F985" s="23"/>
      <c r="G985" s="23"/>
      <c r="H985" s="23"/>
      <c r="I985" s="9"/>
      <c r="J985" s="9"/>
      <c r="K985" s="8"/>
      <c r="L985" s="8"/>
      <c r="M985" s="8"/>
      <c r="N985" s="8"/>
      <c r="O985" s="8"/>
      <c r="P985" s="8"/>
      <c r="Q985" s="8"/>
      <c r="R985" s="8"/>
      <c r="S985" s="8"/>
    </row>
    <row r="986" spans="6:19" s="7" customFormat="1">
      <c r="F986" s="23"/>
      <c r="G986" s="23"/>
      <c r="H986" s="23"/>
      <c r="I986" s="9"/>
      <c r="J986" s="9"/>
      <c r="K986" s="8"/>
      <c r="L986" s="8"/>
      <c r="M986" s="8"/>
      <c r="N986" s="8"/>
      <c r="O986" s="8"/>
      <c r="P986" s="8"/>
      <c r="Q986" s="8"/>
      <c r="R986" s="8"/>
      <c r="S986" s="8"/>
    </row>
    <row r="987" spans="6:19" s="7" customFormat="1">
      <c r="F987" s="23"/>
      <c r="G987" s="23"/>
      <c r="H987" s="23"/>
      <c r="I987" s="9"/>
      <c r="J987" s="9"/>
      <c r="K987" s="8"/>
      <c r="L987" s="8"/>
      <c r="M987" s="8"/>
      <c r="N987" s="8"/>
      <c r="O987" s="8"/>
      <c r="P987" s="8"/>
      <c r="Q987" s="8"/>
      <c r="R987" s="8"/>
      <c r="S987" s="8"/>
    </row>
    <row r="988" spans="6:19" s="7" customFormat="1">
      <c r="F988" s="23"/>
      <c r="G988" s="23"/>
      <c r="H988" s="23"/>
      <c r="I988" s="9"/>
      <c r="J988" s="9"/>
      <c r="K988" s="8"/>
      <c r="L988" s="8"/>
      <c r="M988" s="8"/>
      <c r="N988" s="8"/>
      <c r="O988" s="8"/>
      <c r="P988" s="8"/>
      <c r="Q988" s="8"/>
      <c r="R988" s="8"/>
      <c r="S988" s="8"/>
    </row>
    <row r="989" spans="6:19" s="7" customFormat="1">
      <c r="F989" s="23"/>
      <c r="G989" s="23"/>
      <c r="H989" s="23"/>
      <c r="I989" s="9"/>
      <c r="J989" s="9"/>
      <c r="K989" s="8"/>
      <c r="L989" s="8"/>
      <c r="M989" s="8"/>
      <c r="N989" s="8"/>
      <c r="O989" s="8"/>
      <c r="P989" s="8"/>
      <c r="Q989" s="8"/>
      <c r="R989" s="8"/>
      <c r="S989" s="8"/>
    </row>
    <row r="990" spans="6:19" s="7" customFormat="1">
      <c r="F990" s="23"/>
      <c r="G990" s="23"/>
      <c r="H990" s="23"/>
      <c r="I990" s="9"/>
      <c r="J990" s="9"/>
      <c r="K990" s="8"/>
      <c r="L990" s="8"/>
      <c r="M990" s="8"/>
      <c r="N990" s="8"/>
      <c r="O990" s="8"/>
      <c r="P990" s="8"/>
      <c r="Q990" s="8"/>
      <c r="R990" s="8"/>
      <c r="S990" s="8"/>
    </row>
    <row r="991" spans="6:19" s="7" customFormat="1">
      <c r="F991" s="23"/>
      <c r="G991" s="23"/>
      <c r="H991" s="23"/>
      <c r="I991" s="9"/>
      <c r="J991" s="9"/>
      <c r="K991" s="8"/>
      <c r="L991" s="8"/>
      <c r="M991" s="8"/>
      <c r="N991" s="8"/>
      <c r="O991" s="8"/>
      <c r="P991" s="8"/>
      <c r="Q991" s="8"/>
      <c r="R991" s="8"/>
      <c r="S991" s="8"/>
    </row>
    <row r="992" spans="6:19" s="7" customFormat="1">
      <c r="F992" s="23"/>
      <c r="G992" s="23"/>
      <c r="H992" s="23"/>
      <c r="I992" s="9"/>
      <c r="J992" s="9"/>
      <c r="K992" s="8"/>
      <c r="L992" s="8"/>
      <c r="M992" s="8"/>
      <c r="N992" s="8"/>
      <c r="O992" s="8"/>
      <c r="P992" s="8"/>
      <c r="Q992" s="8"/>
      <c r="R992" s="8"/>
      <c r="S992" s="8"/>
    </row>
    <row r="993" spans="6:19" s="7" customFormat="1">
      <c r="F993" s="23"/>
      <c r="G993" s="23"/>
      <c r="H993" s="23"/>
      <c r="I993" s="9"/>
      <c r="J993" s="9"/>
      <c r="K993" s="8"/>
      <c r="L993" s="8"/>
      <c r="M993" s="8"/>
      <c r="N993" s="8"/>
      <c r="O993" s="8"/>
      <c r="P993" s="8"/>
      <c r="Q993" s="8"/>
      <c r="R993" s="8"/>
      <c r="S993" s="8"/>
    </row>
    <row r="994" spans="6:19" s="7" customFormat="1">
      <c r="F994" s="23"/>
      <c r="G994" s="23"/>
      <c r="H994" s="23"/>
      <c r="I994" s="9"/>
      <c r="J994" s="9"/>
      <c r="K994" s="8"/>
      <c r="L994" s="8"/>
      <c r="M994" s="8"/>
      <c r="N994" s="8"/>
      <c r="O994" s="8"/>
      <c r="P994" s="8"/>
      <c r="Q994" s="8"/>
      <c r="R994" s="8"/>
      <c r="S994" s="8"/>
    </row>
    <row r="995" spans="6:19" s="7" customFormat="1">
      <c r="F995" s="23"/>
      <c r="G995" s="23"/>
      <c r="H995" s="23"/>
      <c r="I995" s="9"/>
      <c r="J995" s="9"/>
      <c r="K995" s="8"/>
      <c r="L995" s="8"/>
      <c r="M995" s="8"/>
      <c r="N995" s="8"/>
      <c r="O995" s="8"/>
      <c r="P995" s="8"/>
      <c r="Q995" s="8"/>
      <c r="R995" s="8"/>
      <c r="S995" s="8"/>
    </row>
    <row r="996" spans="6:19" s="7" customFormat="1">
      <c r="F996" s="23"/>
      <c r="G996" s="23"/>
      <c r="H996" s="23"/>
      <c r="I996" s="9"/>
      <c r="J996" s="9"/>
      <c r="K996" s="8"/>
      <c r="L996" s="8"/>
      <c r="M996" s="8"/>
      <c r="N996" s="8"/>
      <c r="O996" s="8"/>
      <c r="P996" s="8"/>
      <c r="Q996" s="8"/>
      <c r="R996" s="8"/>
      <c r="S996" s="8"/>
    </row>
    <row r="997" spans="6:19" s="7" customFormat="1">
      <c r="F997" s="23"/>
      <c r="G997" s="23"/>
      <c r="H997" s="23"/>
      <c r="I997" s="9"/>
      <c r="J997" s="9"/>
      <c r="K997" s="8"/>
      <c r="L997" s="8"/>
      <c r="M997" s="8"/>
      <c r="N997" s="8"/>
      <c r="O997" s="8"/>
      <c r="P997" s="8"/>
      <c r="Q997" s="8"/>
      <c r="R997" s="8"/>
      <c r="S997" s="8"/>
    </row>
    <row r="998" spans="6:19" s="7" customFormat="1">
      <c r="F998" s="23"/>
      <c r="G998" s="23"/>
      <c r="H998" s="23"/>
      <c r="I998" s="9"/>
      <c r="J998" s="9"/>
      <c r="K998" s="8"/>
      <c r="L998" s="8"/>
      <c r="M998" s="8"/>
      <c r="N998" s="8"/>
      <c r="O998" s="8"/>
      <c r="P998" s="8"/>
      <c r="Q998" s="8"/>
      <c r="R998" s="8"/>
      <c r="S998" s="8"/>
    </row>
    <row r="999" spans="6:19" s="7" customFormat="1">
      <c r="F999" s="23"/>
      <c r="G999" s="23"/>
      <c r="H999" s="23"/>
      <c r="I999" s="9"/>
      <c r="J999" s="9"/>
      <c r="K999" s="8"/>
      <c r="L999" s="8"/>
      <c r="M999" s="8"/>
      <c r="N999" s="8"/>
      <c r="O999" s="8"/>
      <c r="P999" s="8"/>
      <c r="Q999" s="8"/>
      <c r="R999" s="8"/>
      <c r="S999" s="8"/>
    </row>
    <row r="1000" spans="6:19" s="7" customFormat="1">
      <c r="F1000" s="23"/>
      <c r="G1000" s="23"/>
      <c r="H1000" s="23"/>
      <c r="I1000" s="9"/>
      <c r="J1000" s="9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6:19" s="7" customFormat="1">
      <c r="F1001" s="23"/>
      <c r="G1001" s="23"/>
      <c r="H1001" s="23"/>
      <c r="I1001" s="9"/>
      <c r="J1001" s="9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6:19" s="7" customFormat="1">
      <c r="F1002" s="23"/>
      <c r="G1002" s="23"/>
      <c r="H1002" s="23"/>
      <c r="I1002" s="9"/>
      <c r="J1002" s="9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6:19" s="7" customFormat="1">
      <c r="F1003" s="23"/>
      <c r="G1003" s="23"/>
      <c r="H1003" s="23"/>
      <c r="I1003" s="9"/>
      <c r="J1003" s="9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6:19" s="7" customFormat="1">
      <c r="F1004" s="23"/>
      <c r="G1004" s="23"/>
      <c r="H1004" s="23"/>
      <c r="I1004" s="9"/>
      <c r="J1004" s="9"/>
      <c r="K1004" s="8"/>
      <c r="L1004" s="8"/>
      <c r="M1004" s="8"/>
      <c r="N1004" s="8"/>
      <c r="O1004" s="8"/>
      <c r="P1004" s="8"/>
      <c r="Q1004" s="8"/>
      <c r="R1004" s="8"/>
      <c r="S1004" s="8"/>
    </row>
    <row r="1005" spans="6:19" s="7" customFormat="1">
      <c r="F1005" s="23"/>
      <c r="G1005" s="23"/>
      <c r="H1005" s="23"/>
      <c r="I1005" s="9"/>
      <c r="J1005" s="9"/>
      <c r="K1005" s="8"/>
      <c r="L1005" s="8"/>
      <c r="M1005" s="8"/>
      <c r="N1005" s="8"/>
      <c r="O1005" s="8"/>
      <c r="P1005" s="8"/>
      <c r="Q1005" s="8"/>
      <c r="R1005" s="8"/>
      <c r="S1005" s="8"/>
    </row>
    <row r="1006" spans="6:19" s="7" customFormat="1">
      <c r="F1006" s="23"/>
      <c r="G1006" s="23"/>
      <c r="H1006" s="23"/>
      <c r="I1006" s="9"/>
      <c r="J1006" s="9"/>
      <c r="K1006" s="8"/>
      <c r="L1006" s="8"/>
      <c r="M1006" s="8"/>
      <c r="N1006" s="8"/>
      <c r="O1006" s="8"/>
      <c r="P1006" s="8"/>
      <c r="Q1006" s="8"/>
      <c r="R1006" s="8"/>
      <c r="S1006" s="8"/>
    </row>
    <row r="1007" spans="6:19" s="7" customFormat="1">
      <c r="F1007" s="23"/>
      <c r="G1007" s="23"/>
      <c r="H1007" s="23"/>
      <c r="I1007" s="9"/>
      <c r="J1007" s="9"/>
      <c r="K1007" s="8"/>
      <c r="L1007" s="8"/>
      <c r="M1007" s="8"/>
      <c r="N1007" s="8"/>
      <c r="O1007" s="8"/>
      <c r="P1007" s="8"/>
      <c r="Q1007" s="8"/>
      <c r="R1007" s="8"/>
      <c r="S1007" s="8"/>
    </row>
    <row r="1008" spans="6:19" s="7" customFormat="1">
      <c r="F1008" s="23"/>
      <c r="G1008" s="23"/>
      <c r="H1008" s="23"/>
      <c r="I1008" s="9"/>
      <c r="J1008" s="9"/>
      <c r="K1008" s="8"/>
      <c r="L1008" s="8"/>
      <c r="M1008" s="8"/>
      <c r="N1008" s="8"/>
      <c r="O1008" s="8"/>
      <c r="P1008" s="8"/>
      <c r="Q1008" s="8"/>
      <c r="R1008" s="8"/>
      <c r="S1008" s="8"/>
    </row>
    <row r="1009" spans="6:19" s="7" customFormat="1">
      <c r="F1009" s="23"/>
      <c r="G1009" s="23"/>
      <c r="H1009" s="23"/>
      <c r="I1009" s="9"/>
      <c r="J1009" s="9"/>
      <c r="K1009" s="8"/>
      <c r="L1009" s="8"/>
      <c r="M1009" s="8"/>
      <c r="N1009" s="8"/>
      <c r="O1009" s="8"/>
      <c r="P1009" s="8"/>
      <c r="Q1009" s="8"/>
      <c r="R1009" s="8"/>
      <c r="S1009" s="8"/>
    </row>
    <row r="1010" spans="6:19" s="7" customFormat="1">
      <c r="F1010" s="23"/>
      <c r="G1010" s="23"/>
      <c r="H1010" s="23"/>
      <c r="I1010" s="9"/>
      <c r="J1010" s="9"/>
      <c r="K1010" s="8"/>
      <c r="L1010" s="8"/>
      <c r="M1010" s="8"/>
      <c r="N1010" s="8"/>
      <c r="O1010" s="8"/>
      <c r="P1010" s="8"/>
      <c r="Q1010" s="8"/>
      <c r="R1010" s="8"/>
      <c r="S1010" s="8"/>
    </row>
    <row r="1011" spans="6:19" s="7" customFormat="1">
      <c r="F1011" s="23"/>
      <c r="G1011" s="23"/>
      <c r="H1011" s="23"/>
      <c r="I1011" s="9"/>
      <c r="J1011" s="9"/>
      <c r="K1011" s="8"/>
      <c r="L1011" s="8"/>
      <c r="M1011" s="8"/>
      <c r="N1011" s="8"/>
      <c r="O1011" s="8"/>
      <c r="P1011" s="8"/>
      <c r="Q1011" s="8"/>
      <c r="R1011" s="8"/>
      <c r="S1011" s="8"/>
    </row>
    <row r="1012" spans="6:19" s="7" customFormat="1">
      <c r="F1012" s="23"/>
      <c r="G1012" s="23"/>
      <c r="H1012" s="23"/>
      <c r="I1012" s="9"/>
      <c r="J1012" s="9"/>
      <c r="K1012" s="8"/>
      <c r="L1012" s="8"/>
      <c r="M1012" s="8"/>
      <c r="N1012" s="8"/>
      <c r="O1012" s="8"/>
      <c r="P1012" s="8"/>
      <c r="Q1012" s="8"/>
      <c r="R1012" s="8"/>
      <c r="S1012" s="8"/>
    </row>
    <row r="1013" spans="6:19" s="7" customFormat="1">
      <c r="F1013" s="23"/>
      <c r="G1013" s="23"/>
      <c r="H1013" s="23"/>
      <c r="I1013" s="9"/>
      <c r="J1013" s="9"/>
      <c r="K1013" s="8"/>
      <c r="L1013" s="8"/>
      <c r="M1013" s="8"/>
      <c r="N1013" s="8"/>
      <c r="O1013" s="8"/>
      <c r="P1013" s="8"/>
      <c r="Q1013" s="8"/>
      <c r="R1013" s="8"/>
      <c r="S1013" s="8"/>
    </row>
    <row r="1014" spans="6:19" s="7" customFormat="1">
      <c r="F1014" s="23"/>
      <c r="G1014" s="23"/>
      <c r="H1014" s="23"/>
      <c r="I1014" s="9"/>
      <c r="J1014" s="9"/>
      <c r="K1014" s="8"/>
      <c r="L1014" s="8"/>
      <c r="M1014" s="8"/>
      <c r="N1014" s="8"/>
      <c r="O1014" s="8"/>
      <c r="P1014" s="8"/>
      <c r="Q1014" s="8"/>
      <c r="R1014" s="8"/>
      <c r="S1014" s="8"/>
    </row>
    <row r="1015" spans="6:19" s="7" customFormat="1">
      <c r="F1015" s="23"/>
      <c r="G1015" s="23"/>
      <c r="H1015" s="23"/>
      <c r="I1015" s="9"/>
      <c r="J1015" s="9"/>
      <c r="K1015" s="8"/>
      <c r="L1015" s="8"/>
      <c r="M1015" s="8"/>
      <c r="N1015" s="8"/>
      <c r="O1015" s="8"/>
      <c r="P1015" s="8"/>
      <c r="Q1015" s="8"/>
      <c r="R1015" s="8"/>
      <c r="S1015" s="8"/>
    </row>
    <row r="1016" spans="6:19" s="7" customFormat="1">
      <c r="F1016" s="23"/>
      <c r="G1016" s="23"/>
      <c r="H1016" s="23"/>
      <c r="I1016" s="9"/>
      <c r="J1016" s="9"/>
      <c r="K1016" s="8"/>
      <c r="L1016" s="8"/>
      <c r="M1016" s="8"/>
      <c r="N1016" s="8"/>
      <c r="O1016" s="8"/>
      <c r="P1016" s="8"/>
      <c r="Q1016" s="8"/>
      <c r="R1016" s="8"/>
      <c r="S1016" s="8"/>
    </row>
    <row r="1017" spans="6:19" s="7" customFormat="1">
      <c r="F1017" s="23"/>
      <c r="G1017" s="23"/>
      <c r="H1017" s="23"/>
      <c r="I1017" s="9"/>
      <c r="J1017" s="9"/>
      <c r="K1017" s="8"/>
      <c r="L1017" s="8"/>
      <c r="M1017" s="8"/>
      <c r="N1017" s="8"/>
      <c r="O1017" s="8"/>
      <c r="P1017" s="8"/>
      <c r="Q1017" s="8"/>
      <c r="R1017" s="8"/>
      <c r="S1017" s="8"/>
    </row>
    <row r="1018" spans="6:19" s="7" customFormat="1">
      <c r="F1018" s="23"/>
      <c r="G1018" s="23"/>
      <c r="H1018" s="23"/>
      <c r="I1018" s="9"/>
      <c r="J1018" s="9"/>
      <c r="K1018" s="8"/>
      <c r="L1018" s="8"/>
      <c r="M1018" s="8"/>
      <c r="N1018" s="8"/>
      <c r="O1018" s="8"/>
      <c r="P1018" s="8"/>
      <c r="Q1018" s="8"/>
      <c r="R1018" s="8"/>
      <c r="S1018" s="8"/>
    </row>
    <row r="1019" spans="6:19" s="7" customFormat="1">
      <c r="F1019" s="23"/>
      <c r="G1019" s="23"/>
      <c r="H1019" s="23"/>
      <c r="I1019" s="9"/>
      <c r="J1019" s="9"/>
      <c r="K1019" s="8"/>
      <c r="L1019" s="8"/>
      <c r="M1019" s="8"/>
      <c r="N1019" s="8"/>
      <c r="O1019" s="8"/>
      <c r="P1019" s="8"/>
      <c r="Q1019" s="8"/>
      <c r="R1019" s="8"/>
      <c r="S1019" s="8"/>
    </row>
    <row r="1020" spans="6:19" s="7" customFormat="1">
      <c r="F1020" s="23"/>
      <c r="G1020" s="23"/>
      <c r="H1020" s="23"/>
      <c r="I1020" s="9"/>
      <c r="J1020" s="9"/>
      <c r="K1020" s="8"/>
      <c r="L1020" s="8"/>
      <c r="M1020" s="8"/>
      <c r="N1020" s="8"/>
      <c r="O1020" s="8"/>
      <c r="P1020" s="8"/>
      <c r="Q1020" s="8"/>
      <c r="R1020" s="8"/>
      <c r="S1020" s="8"/>
    </row>
    <row r="1021" spans="6:19" s="7" customFormat="1">
      <c r="F1021" s="23"/>
      <c r="G1021" s="23"/>
      <c r="H1021" s="23"/>
      <c r="I1021" s="9"/>
      <c r="J1021" s="9"/>
      <c r="K1021" s="8"/>
      <c r="L1021" s="8"/>
      <c r="M1021" s="8"/>
      <c r="N1021" s="8"/>
      <c r="O1021" s="8"/>
      <c r="P1021" s="8"/>
      <c r="Q1021" s="8"/>
      <c r="R1021" s="8"/>
      <c r="S1021" s="8"/>
    </row>
    <row r="1022" spans="6:19" s="7" customFormat="1">
      <c r="F1022" s="23"/>
      <c r="G1022" s="23"/>
      <c r="H1022" s="23"/>
      <c r="I1022" s="9"/>
      <c r="J1022" s="9"/>
      <c r="K1022" s="8"/>
      <c r="L1022" s="8"/>
      <c r="M1022" s="8"/>
      <c r="N1022" s="8"/>
      <c r="O1022" s="8"/>
      <c r="P1022" s="8"/>
      <c r="Q1022" s="8"/>
      <c r="R1022" s="8"/>
      <c r="S1022" s="8"/>
    </row>
    <row r="1023" spans="6:19" s="7" customFormat="1">
      <c r="F1023" s="23"/>
      <c r="G1023" s="23"/>
      <c r="H1023" s="23"/>
      <c r="I1023" s="9"/>
      <c r="J1023" s="9"/>
      <c r="K1023" s="8"/>
      <c r="L1023" s="8"/>
      <c r="M1023" s="8"/>
      <c r="N1023" s="8"/>
      <c r="O1023" s="8"/>
      <c r="P1023" s="8"/>
      <c r="Q1023" s="8"/>
      <c r="R1023" s="8"/>
      <c r="S1023" s="8"/>
    </row>
    <row r="1024" spans="6:19" s="7" customFormat="1">
      <c r="F1024" s="23"/>
      <c r="G1024" s="23"/>
      <c r="H1024" s="23"/>
      <c r="I1024" s="9"/>
      <c r="J1024" s="9"/>
      <c r="K1024" s="8"/>
      <c r="L1024" s="8"/>
      <c r="M1024" s="8"/>
      <c r="N1024" s="8"/>
      <c r="O1024" s="8"/>
      <c r="P1024" s="8"/>
      <c r="Q1024" s="8"/>
      <c r="R1024" s="8"/>
      <c r="S1024" s="8"/>
    </row>
    <row r="1025" spans="6:19" s="7" customFormat="1">
      <c r="F1025" s="23"/>
      <c r="G1025" s="23"/>
      <c r="H1025" s="23"/>
      <c r="I1025" s="9"/>
      <c r="J1025" s="9"/>
      <c r="K1025" s="8"/>
      <c r="L1025" s="8"/>
      <c r="M1025" s="8"/>
      <c r="N1025" s="8"/>
      <c r="O1025" s="8"/>
      <c r="P1025" s="8"/>
      <c r="Q1025" s="8"/>
      <c r="R1025" s="8"/>
      <c r="S1025" s="8"/>
    </row>
    <row r="1026" spans="6:19" s="7" customFormat="1">
      <c r="F1026" s="23"/>
      <c r="G1026" s="23"/>
      <c r="H1026" s="23"/>
      <c r="I1026" s="9"/>
      <c r="J1026" s="9"/>
      <c r="K1026" s="8"/>
      <c r="L1026" s="8"/>
      <c r="M1026" s="8"/>
      <c r="N1026" s="8"/>
      <c r="O1026" s="8"/>
      <c r="P1026" s="8"/>
      <c r="Q1026" s="8"/>
      <c r="R1026" s="8"/>
      <c r="S1026" s="8"/>
    </row>
    <row r="1027" spans="6:19" s="7" customFormat="1">
      <c r="F1027" s="23"/>
      <c r="G1027" s="23"/>
      <c r="H1027" s="23"/>
      <c r="I1027" s="9"/>
      <c r="J1027" s="9"/>
      <c r="K1027" s="8"/>
      <c r="L1027" s="8"/>
      <c r="M1027" s="8"/>
      <c r="N1027" s="8"/>
      <c r="O1027" s="8"/>
      <c r="P1027" s="8"/>
      <c r="Q1027" s="8"/>
      <c r="R1027" s="8"/>
      <c r="S1027" s="8"/>
    </row>
    <row r="1028" spans="6:19" s="7" customFormat="1">
      <c r="F1028" s="23"/>
      <c r="G1028" s="23"/>
      <c r="H1028" s="23"/>
      <c r="I1028" s="9"/>
      <c r="J1028" s="9"/>
      <c r="K1028" s="8"/>
      <c r="L1028" s="8"/>
      <c r="M1028" s="8"/>
      <c r="N1028" s="8"/>
      <c r="O1028" s="8"/>
      <c r="P1028" s="8"/>
      <c r="Q1028" s="8"/>
      <c r="R1028" s="8"/>
      <c r="S1028" s="8"/>
    </row>
    <row r="1029" spans="6:19" s="7" customFormat="1">
      <c r="F1029" s="23"/>
      <c r="G1029" s="23"/>
      <c r="H1029" s="23"/>
      <c r="I1029" s="9"/>
      <c r="J1029" s="9"/>
      <c r="K1029" s="8"/>
      <c r="L1029" s="8"/>
      <c r="M1029" s="8"/>
      <c r="N1029" s="8"/>
      <c r="O1029" s="8"/>
      <c r="P1029" s="8"/>
      <c r="Q1029" s="8"/>
      <c r="R1029" s="8"/>
      <c r="S1029" s="8"/>
    </row>
    <row r="1030" spans="6:19" s="7" customFormat="1">
      <c r="F1030" s="23"/>
      <c r="G1030" s="23"/>
      <c r="H1030" s="23"/>
      <c r="I1030" s="9"/>
      <c r="J1030" s="9"/>
      <c r="K1030" s="8"/>
      <c r="L1030" s="8"/>
      <c r="M1030" s="8"/>
      <c r="N1030" s="8"/>
      <c r="O1030" s="8"/>
      <c r="P1030" s="8"/>
      <c r="Q1030" s="8"/>
      <c r="R1030" s="8"/>
      <c r="S1030" s="8"/>
    </row>
    <row r="1031" spans="6:19" s="7" customFormat="1">
      <c r="F1031" s="23"/>
      <c r="G1031" s="23"/>
      <c r="H1031" s="23"/>
      <c r="I1031" s="9"/>
      <c r="J1031" s="9"/>
      <c r="K1031" s="8"/>
      <c r="L1031" s="8"/>
      <c r="M1031" s="8"/>
      <c r="N1031" s="8"/>
      <c r="O1031" s="8"/>
      <c r="P1031" s="8"/>
      <c r="Q1031" s="8"/>
      <c r="R1031" s="8"/>
      <c r="S1031" s="8"/>
    </row>
    <row r="1032" spans="6:19" s="7" customFormat="1">
      <c r="F1032" s="23"/>
      <c r="G1032" s="23"/>
      <c r="H1032" s="23"/>
      <c r="I1032" s="9"/>
      <c r="J1032" s="9"/>
      <c r="K1032" s="8"/>
      <c r="L1032" s="8"/>
      <c r="M1032" s="8"/>
      <c r="N1032" s="8"/>
      <c r="O1032" s="8"/>
      <c r="P1032" s="8"/>
      <c r="Q1032" s="8"/>
      <c r="R1032" s="8"/>
      <c r="S1032" s="8"/>
    </row>
    <row r="1033" spans="6:19" s="7" customFormat="1">
      <c r="F1033" s="23"/>
      <c r="G1033" s="23"/>
      <c r="H1033" s="23"/>
      <c r="I1033" s="9"/>
      <c r="J1033" s="9"/>
      <c r="K1033" s="8"/>
      <c r="L1033" s="8"/>
      <c r="M1033" s="8"/>
      <c r="N1033" s="8"/>
      <c r="O1033" s="8"/>
      <c r="P1033" s="8"/>
      <c r="Q1033" s="8"/>
      <c r="R1033" s="8"/>
      <c r="S1033" s="8"/>
    </row>
    <row r="1034" spans="6:19" s="7" customFormat="1">
      <c r="F1034" s="23"/>
      <c r="G1034" s="23"/>
      <c r="H1034" s="23"/>
      <c r="I1034" s="9"/>
      <c r="J1034" s="9"/>
      <c r="K1034" s="8"/>
      <c r="L1034" s="8"/>
      <c r="M1034" s="8"/>
      <c r="N1034" s="8"/>
      <c r="O1034" s="8"/>
      <c r="P1034" s="8"/>
      <c r="Q1034" s="8"/>
      <c r="R1034" s="8"/>
      <c r="S1034" s="8"/>
    </row>
    <row r="1035" spans="6:19" s="7" customFormat="1">
      <c r="F1035" s="23"/>
      <c r="G1035" s="23"/>
      <c r="H1035" s="23"/>
      <c r="I1035" s="9"/>
      <c r="J1035" s="9"/>
      <c r="K1035" s="8"/>
      <c r="L1035" s="8"/>
      <c r="M1035" s="8"/>
      <c r="N1035" s="8"/>
      <c r="O1035" s="8"/>
      <c r="P1035" s="8"/>
      <c r="Q1035" s="8"/>
      <c r="R1035" s="8"/>
      <c r="S1035" s="8"/>
    </row>
    <row r="1036" spans="6:19" s="7" customFormat="1">
      <c r="F1036" s="23"/>
      <c r="G1036" s="23"/>
      <c r="H1036" s="23"/>
      <c r="I1036" s="9"/>
      <c r="J1036" s="9"/>
      <c r="K1036" s="8"/>
      <c r="L1036" s="8"/>
      <c r="M1036" s="8"/>
      <c r="N1036" s="8"/>
      <c r="O1036" s="8"/>
      <c r="P1036" s="8"/>
      <c r="Q1036" s="8"/>
      <c r="R1036" s="8"/>
      <c r="S1036" s="8"/>
    </row>
    <row r="1037" spans="6:19" s="7" customFormat="1">
      <c r="F1037" s="23"/>
      <c r="G1037" s="23"/>
      <c r="H1037" s="23"/>
      <c r="I1037" s="9"/>
      <c r="J1037" s="9"/>
      <c r="K1037" s="8"/>
      <c r="L1037" s="8"/>
      <c r="M1037" s="8"/>
      <c r="N1037" s="8"/>
      <c r="O1037" s="8"/>
      <c r="P1037" s="8"/>
      <c r="Q1037" s="8"/>
      <c r="R1037" s="8"/>
      <c r="S1037" s="8"/>
    </row>
    <row r="1038" spans="6:19" s="7" customFormat="1">
      <c r="F1038" s="23"/>
      <c r="G1038" s="23"/>
      <c r="H1038" s="23"/>
      <c r="I1038" s="9"/>
      <c r="J1038" s="9"/>
      <c r="K1038" s="8"/>
      <c r="L1038" s="8"/>
      <c r="M1038" s="8"/>
      <c r="N1038" s="8"/>
      <c r="O1038" s="8"/>
      <c r="P1038" s="8"/>
      <c r="Q1038" s="8"/>
      <c r="R1038" s="8"/>
      <c r="S1038" s="8"/>
    </row>
    <row r="1039" spans="6:19" s="7" customFormat="1">
      <c r="F1039" s="23"/>
      <c r="G1039" s="23"/>
      <c r="H1039" s="23"/>
      <c r="I1039" s="9"/>
      <c r="J1039" s="9"/>
      <c r="K1039" s="8"/>
      <c r="L1039" s="8"/>
      <c r="M1039" s="8"/>
      <c r="N1039" s="8"/>
      <c r="O1039" s="8"/>
      <c r="P1039" s="8"/>
      <c r="Q1039" s="8"/>
      <c r="R1039" s="8"/>
      <c r="S1039" s="8"/>
    </row>
    <row r="1040" spans="6:19" s="7" customFormat="1">
      <c r="F1040" s="23"/>
      <c r="G1040" s="23"/>
      <c r="H1040" s="23"/>
      <c r="I1040" s="9"/>
      <c r="J1040" s="9"/>
      <c r="K1040" s="8"/>
      <c r="L1040" s="8"/>
      <c r="M1040" s="8"/>
      <c r="N1040" s="8"/>
      <c r="O1040" s="8"/>
      <c r="P1040" s="8"/>
      <c r="Q1040" s="8"/>
      <c r="R1040" s="8"/>
      <c r="S1040" s="8"/>
    </row>
    <row r="1041" spans="6:19" s="7" customFormat="1">
      <c r="F1041" s="23"/>
      <c r="G1041" s="23"/>
      <c r="H1041" s="23"/>
      <c r="I1041" s="9"/>
      <c r="J1041" s="9"/>
      <c r="K1041" s="8"/>
      <c r="L1041" s="8"/>
      <c r="M1041" s="8"/>
      <c r="N1041" s="8"/>
      <c r="O1041" s="8"/>
      <c r="P1041" s="8"/>
      <c r="Q1041" s="8"/>
      <c r="R1041" s="8"/>
      <c r="S1041" s="8"/>
    </row>
    <row r="1042" spans="6:19" s="7" customFormat="1">
      <c r="F1042" s="23"/>
      <c r="G1042" s="23"/>
      <c r="H1042" s="23"/>
      <c r="I1042" s="9"/>
      <c r="J1042" s="9"/>
      <c r="K1042" s="8"/>
      <c r="L1042" s="8"/>
      <c r="M1042" s="8"/>
      <c r="N1042" s="8"/>
      <c r="O1042" s="8"/>
      <c r="P1042" s="8"/>
      <c r="Q1042" s="8"/>
      <c r="R1042" s="8"/>
      <c r="S1042" s="8"/>
    </row>
    <row r="1043" spans="6:19" s="7" customFormat="1">
      <c r="F1043" s="23"/>
      <c r="G1043" s="23"/>
      <c r="H1043" s="23"/>
      <c r="I1043" s="9"/>
      <c r="J1043" s="9"/>
      <c r="K1043" s="8"/>
      <c r="L1043" s="8"/>
      <c r="M1043" s="8"/>
      <c r="N1043" s="8"/>
      <c r="O1043" s="8"/>
      <c r="P1043" s="8"/>
      <c r="Q1043" s="8"/>
      <c r="R1043" s="8"/>
      <c r="S1043" s="8"/>
    </row>
    <row r="1044" spans="6:19" s="7" customFormat="1">
      <c r="F1044" s="23"/>
      <c r="G1044" s="23"/>
      <c r="H1044" s="23"/>
      <c r="I1044" s="9"/>
      <c r="J1044" s="9"/>
      <c r="K1044" s="8"/>
      <c r="L1044" s="8"/>
      <c r="M1044" s="8"/>
      <c r="N1044" s="8"/>
      <c r="O1044" s="8"/>
      <c r="P1044" s="8"/>
      <c r="Q1044" s="8"/>
      <c r="R1044" s="8"/>
      <c r="S1044" s="8"/>
    </row>
    <row r="1045" spans="6:19" s="7" customFormat="1">
      <c r="F1045" s="23"/>
      <c r="G1045" s="23"/>
      <c r="H1045" s="23"/>
      <c r="I1045" s="9"/>
      <c r="J1045" s="9"/>
      <c r="K1045" s="8"/>
      <c r="L1045" s="8"/>
      <c r="M1045" s="8"/>
      <c r="N1045" s="8"/>
      <c r="O1045" s="8"/>
      <c r="P1045" s="8"/>
      <c r="Q1045" s="8"/>
      <c r="R1045" s="8"/>
      <c r="S1045" s="8"/>
    </row>
    <row r="1046" spans="6:19" s="7" customFormat="1">
      <c r="F1046" s="23"/>
      <c r="G1046" s="23"/>
      <c r="H1046" s="23"/>
      <c r="I1046" s="9"/>
      <c r="J1046" s="9"/>
      <c r="K1046" s="8"/>
      <c r="L1046" s="8"/>
      <c r="M1046" s="8"/>
      <c r="N1046" s="8"/>
      <c r="O1046" s="8"/>
      <c r="P1046" s="8"/>
      <c r="Q1046" s="8"/>
      <c r="R1046" s="8"/>
      <c r="S1046" s="8"/>
    </row>
    <row r="1047" spans="6:19" s="7" customFormat="1">
      <c r="F1047" s="23"/>
      <c r="G1047" s="23"/>
      <c r="H1047" s="23"/>
      <c r="I1047" s="9"/>
      <c r="J1047" s="9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6:19" s="7" customFormat="1">
      <c r="F1048" s="23"/>
      <c r="G1048" s="23"/>
      <c r="H1048" s="23"/>
      <c r="I1048" s="9"/>
      <c r="J1048" s="9"/>
      <c r="K1048" s="8"/>
      <c r="L1048" s="8"/>
      <c r="M1048" s="8"/>
      <c r="N1048" s="8"/>
      <c r="O1048" s="8"/>
      <c r="P1048" s="8"/>
      <c r="Q1048" s="8"/>
      <c r="R1048" s="8"/>
      <c r="S1048" s="8"/>
    </row>
    <row r="1049" spans="6:19" s="7" customFormat="1">
      <c r="F1049" s="23"/>
      <c r="G1049" s="23"/>
      <c r="H1049" s="23"/>
      <c r="I1049" s="9"/>
      <c r="J1049" s="9"/>
      <c r="K1049" s="8"/>
      <c r="L1049" s="8"/>
      <c r="M1049" s="8"/>
      <c r="N1049" s="8"/>
      <c r="O1049" s="8"/>
      <c r="P1049" s="8"/>
      <c r="Q1049" s="8"/>
      <c r="R1049" s="8"/>
      <c r="S1049" s="8"/>
    </row>
    <row r="1050" spans="6:19" s="7" customFormat="1">
      <c r="F1050" s="23"/>
      <c r="G1050" s="23"/>
      <c r="H1050" s="23"/>
      <c r="I1050" s="9"/>
      <c r="J1050" s="9"/>
      <c r="K1050" s="8"/>
      <c r="L1050" s="8"/>
      <c r="M1050" s="8"/>
      <c r="N1050" s="8"/>
      <c r="O1050" s="8"/>
      <c r="P1050" s="8"/>
      <c r="Q1050" s="8"/>
      <c r="R1050" s="8"/>
      <c r="S1050" s="8"/>
    </row>
    <row r="1051" spans="6:19" s="7" customFormat="1">
      <c r="F1051" s="23"/>
      <c r="G1051" s="23"/>
      <c r="H1051" s="23"/>
      <c r="I1051" s="9"/>
      <c r="J1051" s="9"/>
      <c r="K1051" s="8"/>
      <c r="L1051" s="8"/>
      <c r="M1051" s="8"/>
      <c r="N1051" s="8"/>
      <c r="O1051" s="8"/>
      <c r="P1051" s="8"/>
      <c r="Q1051" s="8"/>
      <c r="R1051" s="8"/>
      <c r="S1051" s="8"/>
    </row>
    <row r="1052" spans="6:19" s="7" customFormat="1">
      <c r="F1052" s="23"/>
      <c r="G1052" s="23"/>
      <c r="H1052" s="23"/>
      <c r="I1052" s="9"/>
      <c r="J1052" s="9"/>
      <c r="K1052" s="8"/>
      <c r="L1052" s="8"/>
      <c r="M1052" s="8"/>
      <c r="N1052" s="8"/>
      <c r="O1052" s="8"/>
      <c r="P1052" s="8"/>
      <c r="Q1052" s="8"/>
      <c r="R1052" s="8"/>
      <c r="S1052" s="8"/>
    </row>
    <row r="1053" spans="6:19" s="7" customFormat="1">
      <c r="F1053" s="23"/>
      <c r="G1053" s="23"/>
      <c r="H1053" s="23"/>
      <c r="I1053" s="9"/>
      <c r="J1053" s="9"/>
      <c r="K1053" s="8"/>
      <c r="L1053" s="8"/>
      <c r="M1053" s="8"/>
      <c r="N1053" s="8"/>
      <c r="O1053" s="8"/>
      <c r="P1053" s="8"/>
      <c r="Q1053" s="8"/>
      <c r="R1053" s="8"/>
      <c r="S1053" s="8"/>
    </row>
    <row r="1054" spans="6:19" s="7" customFormat="1">
      <c r="F1054" s="23"/>
      <c r="G1054" s="23"/>
      <c r="H1054" s="23"/>
      <c r="I1054" s="9"/>
      <c r="J1054" s="9"/>
      <c r="K1054" s="8"/>
      <c r="L1054" s="8"/>
      <c r="M1054" s="8"/>
      <c r="N1054" s="8"/>
      <c r="O1054" s="8"/>
      <c r="P1054" s="8"/>
      <c r="Q1054" s="8"/>
      <c r="R1054" s="8"/>
      <c r="S1054" s="8"/>
    </row>
    <row r="1055" spans="6:19" s="7" customFormat="1">
      <c r="F1055" s="23"/>
      <c r="G1055" s="23"/>
      <c r="H1055" s="23"/>
      <c r="I1055" s="9"/>
      <c r="J1055" s="9"/>
      <c r="K1055" s="8"/>
      <c r="L1055" s="8"/>
      <c r="M1055" s="8"/>
      <c r="N1055" s="8"/>
      <c r="O1055" s="8"/>
      <c r="P1055" s="8"/>
      <c r="Q1055" s="8"/>
      <c r="R1055" s="8"/>
      <c r="S1055" s="8"/>
    </row>
    <row r="1056" spans="6:19" s="7" customFormat="1">
      <c r="F1056" s="23"/>
      <c r="G1056" s="23"/>
      <c r="H1056" s="23"/>
      <c r="I1056" s="9"/>
      <c r="J1056" s="9"/>
      <c r="K1056" s="8"/>
      <c r="L1056" s="8"/>
      <c r="M1056" s="8"/>
      <c r="N1056" s="8"/>
      <c r="O1056" s="8"/>
      <c r="P1056" s="8"/>
      <c r="Q1056" s="8"/>
      <c r="R1056" s="8"/>
      <c r="S1056" s="8"/>
    </row>
    <row r="1057" spans="6:19" s="7" customFormat="1">
      <c r="F1057" s="23"/>
      <c r="G1057" s="23"/>
      <c r="H1057" s="23"/>
      <c r="I1057" s="9"/>
      <c r="J1057" s="9"/>
      <c r="K1057" s="8"/>
      <c r="L1057" s="8"/>
      <c r="M1057" s="8"/>
      <c r="N1057" s="8"/>
      <c r="O1057" s="8"/>
      <c r="P1057" s="8"/>
      <c r="Q1057" s="8"/>
      <c r="R1057" s="8"/>
      <c r="S1057" s="8"/>
    </row>
    <row r="1058" spans="6:19" s="7" customFormat="1">
      <c r="F1058" s="23"/>
      <c r="G1058" s="23"/>
      <c r="H1058" s="23"/>
      <c r="I1058" s="9"/>
      <c r="J1058" s="9"/>
      <c r="K1058" s="8"/>
      <c r="L1058" s="8"/>
      <c r="M1058" s="8"/>
      <c r="N1058" s="8"/>
      <c r="O1058" s="8"/>
      <c r="P1058" s="8"/>
      <c r="Q1058" s="8"/>
      <c r="R1058" s="8"/>
      <c r="S1058" s="8"/>
    </row>
    <row r="1059" spans="6:19" s="7" customFormat="1">
      <c r="F1059" s="23"/>
      <c r="G1059" s="23"/>
      <c r="H1059" s="23"/>
      <c r="I1059" s="9"/>
      <c r="J1059" s="9"/>
      <c r="K1059" s="8"/>
      <c r="L1059" s="8"/>
      <c r="M1059" s="8"/>
      <c r="N1059" s="8"/>
      <c r="O1059" s="8"/>
      <c r="P1059" s="8"/>
      <c r="Q1059" s="8"/>
      <c r="R1059" s="8"/>
      <c r="S1059" s="8"/>
    </row>
    <row r="1060" spans="6:19" s="7" customFormat="1">
      <c r="F1060" s="23"/>
      <c r="G1060" s="23"/>
      <c r="H1060" s="23"/>
      <c r="I1060" s="9"/>
      <c r="J1060" s="9"/>
      <c r="K1060" s="8"/>
      <c r="L1060" s="8"/>
      <c r="M1060" s="8"/>
      <c r="N1060" s="8"/>
      <c r="O1060" s="8"/>
      <c r="P1060" s="8"/>
      <c r="Q1060" s="8"/>
      <c r="R1060" s="8"/>
      <c r="S1060" s="8"/>
    </row>
    <row r="1061" spans="6:19" s="7" customFormat="1">
      <c r="F1061" s="23"/>
      <c r="G1061" s="23"/>
      <c r="H1061" s="23"/>
      <c r="I1061" s="9"/>
      <c r="J1061" s="9"/>
      <c r="K1061" s="8"/>
      <c r="L1061" s="8"/>
      <c r="M1061" s="8"/>
      <c r="N1061" s="8"/>
      <c r="O1061" s="8"/>
      <c r="P1061" s="8"/>
      <c r="Q1061" s="8"/>
      <c r="R1061" s="8"/>
      <c r="S1061" s="8"/>
    </row>
    <row r="1062" spans="6:19" s="7" customFormat="1">
      <c r="F1062" s="23"/>
      <c r="G1062" s="23"/>
      <c r="H1062" s="23"/>
      <c r="I1062" s="9"/>
      <c r="J1062" s="9"/>
      <c r="K1062" s="8"/>
      <c r="L1062" s="8"/>
      <c r="M1062" s="8"/>
      <c r="N1062" s="8"/>
      <c r="O1062" s="8"/>
      <c r="P1062" s="8"/>
      <c r="Q1062" s="8"/>
      <c r="R1062" s="8"/>
      <c r="S1062" s="8"/>
    </row>
    <row r="1063" spans="6:19" s="7" customFormat="1">
      <c r="F1063" s="23"/>
      <c r="G1063" s="23"/>
      <c r="H1063" s="23"/>
      <c r="I1063" s="9"/>
      <c r="J1063" s="9"/>
      <c r="K1063" s="8"/>
      <c r="L1063" s="8"/>
      <c r="M1063" s="8"/>
      <c r="N1063" s="8"/>
      <c r="O1063" s="8"/>
      <c r="P1063" s="8"/>
      <c r="Q1063" s="8"/>
      <c r="R1063" s="8"/>
      <c r="S1063" s="8"/>
    </row>
    <row r="1064" spans="6:19" s="7" customFormat="1">
      <c r="F1064" s="23"/>
      <c r="G1064" s="23"/>
      <c r="H1064" s="23"/>
      <c r="I1064" s="9"/>
      <c r="J1064" s="9"/>
      <c r="K1064" s="8"/>
      <c r="L1064" s="8"/>
      <c r="M1064" s="8"/>
      <c r="N1064" s="8"/>
      <c r="O1064" s="8"/>
      <c r="P1064" s="8"/>
      <c r="Q1064" s="8"/>
      <c r="R1064" s="8"/>
      <c r="S1064" s="8"/>
    </row>
    <row r="1065" spans="6:19" s="7" customFormat="1">
      <c r="F1065" s="23"/>
      <c r="G1065" s="23"/>
      <c r="H1065" s="23"/>
      <c r="I1065" s="9"/>
      <c r="J1065" s="9"/>
      <c r="K1065" s="8"/>
      <c r="L1065" s="8"/>
      <c r="M1065" s="8"/>
      <c r="N1065" s="8"/>
      <c r="O1065" s="8"/>
      <c r="P1065" s="8"/>
      <c r="Q1065" s="8"/>
      <c r="R1065" s="8"/>
      <c r="S1065" s="8"/>
    </row>
    <row r="1066" spans="6:19" s="7" customFormat="1">
      <c r="F1066" s="23"/>
      <c r="G1066" s="23"/>
      <c r="H1066" s="23"/>
      <c r="I1066" s="9"/>
      <c r="J1066" s="9"/>
      <c r="K1066" s="8"/>
      <c r="L1066" s="8"/>
      <c r="M1066" s="8"/>
      <c r="N1066" s="8"/>
      <c r="O1066" s="8"/>
      <c r="P1066" s="8"/>
      <c r="Q1066" s="8"/>
      <c r="R1066" s="8"/>
      <c r="S1066" s="8"/>
    </row>
    <row r="1067" spans="6:19" s="7" customFormat="1">
      <c r="F1067" s="23"/>
      <c r="G1067" s="23"/>
      <c r="H1067" s="23"/>
      <c r="I1067" s="9"/>
      <c r="J1067" s="9"/>
      <c r="K1067" s="8"/>
      <c r="L1067" s="8"/>
      <c r="M1067" s="8"/>
      <c r="N1067" s="8"/>
      <c r="O1067" s="8"/>
      <c r="P1067" s="8"/>
      <c r="Q1067" s="8"/>
      <c r="R1067" s="8"/>
      <c r="S1067" s="8"/>
    </row>
    <row r="1068" spans="6:19" s="7" customFormat="1">
      <c r="F1068" s="23"/>
      <c r="G1068" s="23"/>
      <c r="H1068" s="23"/>
      <c r="I1068" s="9"/>
      <c r="J1068" s="9"/>
      <c r="K1068" s="8"/>
      <c r="L1068" s="8"/>
      <c r="M1068" s="8"/>
      <c r="N1068" s="8"/>
      <c r="O1068" s="8"/>
      <c r="P1068" s="8"/>
      <c r="Q1068" s="8"/>
      <c r="R1068" s="8"/>
      <c r="S1068" s="8"/>
    </row>
    <row r="1069" spans="6:19" s="7" customFormat="1">
      <c r="F1069" s="23"/>
      <c r="G1069" s="23"/>
      <c r="H1069" s="23"/>
      <c r="I1069" s="9"/>
      <c r="J1069" s="9"/>
      <c r="K1069" s="8"/>
      <c r="L1069" s="8"/>
      <c r="M1069" s="8"/>
      <c r="N1069" s="8"/>
      <c r="O1069" s="8"/>
      <c r="P1069" s="8"/>
      <c r="Q1069" s="8"/>
      <c r="R1069" s="8"/>
      <c r="S1069" s="8"/>
    </row>
    <row r="1070" spans="6:19" s="7" customFormat="1">
      <c r="F1070" s="23"/>
      <c r="G1070" s="23"/>
      <c r="H1070" s="23"/>
      <c r="I1070" s="9"/>
      <c r="J1070" s="9"/>
      <c r="K1070" s="8"/>
      <c r="L1070" s="8"/>
      <c r="M1070" s="8"/>
      <c r="N1070" s="8"/>
      <c r="O1070" s="8"/>
      <c r="P1070" s="8"/>
      <c r="Q1070" s="8"/>
      <c r="R1070" s="8"/>
      <c r="S1070" s="8"/>
    </row>
    <row r="1071" spans="6:19" s="7" customFormat="1">
      <c r="F1071" s="23"/>
      <c r="G1071" s="23"/>
      <c r="H1071" s="23"/>
      <c r="I1071" s="9"/>
      <c r="J1071" s="9"/>
      <c r="K1071" s="8"/>
      <c r="L1071" s="8"/>
      <c r="M1071" s="8"/>
      <c r="N1071" s="8"/>
      <c r="O1071" s="8"/>
      <c r="P1071" s="8"/>
      <c r="Q1071" s="8"/>
      <c r="R1071" s="8"/>
      <c r="S1071" s="8"/>
    </row>
    <row r="1072" spans="6:19" s="7" customFormat="1">
      <c r="F1072" s="23"/>
      <c r="G1072" s="23"/>
      <c r="H1072" s="23"/>
      <c r="I1072" s="9"/>
      <c r="J1072" s="9"/>
      <c r="K1072" s="8"/>
      <c r="L1072" s="8"/>
      <c r="M1072" s="8"/>
      <c r="N1072" s="8"/>
      <c r="O1072" s="8"/>
      <c r="P1072" s="8"/>
      <c r="Q1072" s="8"/>
      <c r="R1072" s="8"/>
      <c r="S1072" s="8"/>
    </row>
    <row r="1073" spans="6:19" s="7" customFormat="1">
      <c r="F1073" s="23"/>
      <c r="G1073" s="23"/>
      <c r="H1073" s="23"/>
      <c r="I1073" s="9"/>
      <c r="J1073" s="9"/>
      <c r="K1073" s="8"/>
      <c r="L1073" s="8"/>
      <c r="M1073" s="8"/>
      <c r="N1073" s="8"/>
      <c r="O1073" s="8"/>
      <c r="P1073" s="8"/>
      <c r="Q1073" s="8"/>
      <c r="R1073" s="8"/>
      <c r="S1073" s="8"/>
    </row>
    <row r="1074" spans="6:19" s="7" customFormat="1">
      <c r="F1074" s="23"/>
      <c r="G1074" s="23"/>
      <c r="H1074" s="23"/>
      <c r="I1074" s="9"/>
      <c r="J1074" s="9"/>
      <c r="K1074" s="8"/>
      <c r="L1074" s="8"/>
      <c r="M1074" s="8"/>
      <c r="N1074" s="8"/>
      <c r="O1074" s="8"/>
      <c r="P1074" s="8"/>
      <c r="Q1074" s="8"/>
      <c r="R1074" s="8"/>
      <c r="S1074" s="8"/>
    </row>
    <row r="1075" spans="6:19" s="7" customFormat="1">
      <c r="F1075" s="23"/>
      <c r="G1075" s="23"/>
      <c r="H1075" s="23"/>
      <c r="I1075" s="9"/>
      <c r="J1075" s="9"/>
      <c r="K1075" s="8"/>
      <c r="L1075" s="8"/>
      <c r="M1075" s="8"/>
      <c r="N1075" s="8"/>
      <c r="O1075" s="8"/>
      <c r="P1075" s="8"/>
      <c r="Q1075" s="8"/>
      <c r="R1075" s="8"/>
      <c r="S1075" s="8"/>
    </row>
    <row r="1076" spans="6:19" s="7" customFormat="1">
      <c r="F1076" s="23"/>
      <c r="G1076" s="23"/>
      <c r="H1076" s="23"/>
      <c r="I1076" s="9"/>
      <c r="J1076" s="9"/>
      <c r="K1076" s="8"/>
      <c r="L1076" s="8"/>
      <c r="M1076" s="8"/>
      <c r="N1076" s="8"/>
      <c r="O1076" s="8"/>
      <c r="P1076" s="8"/>
      <c r="Q1076" s="8"/>
      <c r="R1076" s="8"/>
      <c r="S1076" s="8"/>
    </row>
    <row r="1077" spans="6:19" s="7" customFormat="1">
      <c r="F1077" s="23"/>
      <c r="G1077" s="23"/>
      <c r="H1077" s="23"/>
      <c r="I1077" s="9"/>
      <c r="J1077" s="9"/>
      <c r="K1077" s="8"/>
      <c r="L1077" s="8"/>
      <c r="M1077" s="8"/>
      <c r="N1077" s="8"/>
      <c r="O1077" s="8"/>
      <c r="P1077" s="8"/>
      <c r="Q1077" s="8"/>
      <c r="R1077" s="8"/>
      <c r="S1077" s="8"/>
    </row>
    <row r="1078" spans="6:19" s="7" customFormat="1">
      <c r="F1078" s="23"/>
      <c r="G1078" s="23"/>
      <c r="H1078" s="23"/>
      <c r="I1078" s="9"/>
      <c r="J1078" s="9"/>
      <c r="K1078" s="8"/>
      <c r="L1078" s="8"/>
      <c r="M1078" s="8"/>
      <c r="N1078" s="8"/>
      <c r="O1078" s="8"/>
      <c r="P1078" s="8"/>
      <c r="Q1078" s="8"/>
      <c r="R1078" s="8"/>
      <c r="S1078" s="8"/>
    </row>
    <row r="1079" spans="6:19" s="7" customFormat="1">
      <c r="F1079" s="23"/>
      <c r="G1079" s="23"/>
      <c r="H1079" s="23"/>
      <c r="I1079" s="9"/>
      <c r="J1079" s="9"/>
      <c r="K1079" s="8"/>
      <c r="L1079" s="8"/>
      <c r="M1079" s="8"/>
      <c r="N1079" s="8"/>
      <c r="O1079" s="8"/>
      <c r="P1079" s="8"/>
      <c r="Q1079" s="8"/>
      <c r="R1079" s="8"/>
      <c r="S1079" s="8"/>
    </row>
    <row r="1080" spans="6:19" s="7" customFormat="1">
      <c r="F1080" s="23"/>
      <c r="G1080" s="23"/>
      <c r="H1080" s="23"/>
      <c r="I1080" s="9"/>
      <c r="J1080" s="9"/>
      <c r="K1080" s="8"/>
      <c r="L1080" s="8"/>
      <c r="M1080" s="8"/>
      <c r="N1080" s="8"/>
      <c r="O1080" s="8"/>
      <c r="P1080" s="8"/>
      <c r="Q1080" s="8"/>
      <c r="R1080" s="8"/>
      <c r="S1080" s="8"/>
    </row>
    <row r="1081" spans="6:19" s="7" customFormat="1">
      <c r="F1081" s="23"/>
      <c r="G1081" s="23"/>
      <c r="H1081" s="23"/>
      <c r="I1081" s="9"/>
      <c r="J1081" s="9"/>
      <c r="K1081" s="8"/>
      <c r="L1081" s="8"/>
      <c r="M1081" s="8"/>
      <c r="N1081" s="8"/>
      <c r="O1081" s="8"/>
      <c r="P1081" s="8"/>
      <c r="Q1081" s="8"/>
      <c r="R1081" s="8"/>
      <c r="S1081" s="8"/>
    </row>
    <row r="1082" spans="6:19" s="7" customFormat="1">
      <c r="F1082" s="23"/>
      <c r="G1082" s="23"/>
      <c r="H1082" s="23"/>
      <c r="I1082" s="9"/>
      <c r="J1082" s="9"/>
      <c r="K1082" s="8"/>
      <c r="L1082" s="8"/>
      <c r="M1082" s="8"/>
      <c r="N1082" s="8"/>
      <c r="O1082" s="8"/>
      <c r="P1082" s="8"/>
      <c r="Q1082" s="8"/>
      <c r="R1082" s="8"/>
      <c r="S1082" s="8"/>
    </row>
    <row r="1083" spans="6:19" s="7" customFormat="1">
      <c r="F1083" s="23"/>
      <c r="G1083" s="23"/>
      <c r="H1083" s="23"/>
      <c r="I1083" s="9"/>
      <c r="J1083" s="9"/>
      <c r="K1083" s="8"/>
      <c r="L1083" s="8"/>
      <c r="M1083" s="8"/>
      <c r="N1083" s="8"/>
      <c r="O1083" s="8"/>
      <c r="P1083" s="8"/>
      <c r="Q1083" s="8"/>
      <c r="R1083" s="8"/>
      <c r="S1083" s="8"/>
    </row>
    <row r="1084" spans="6:19" s="7" customFormat="1">
      <c r="F1084" s="23"/>
      <c r="G1084" s="23"/>
      <c r="H1084" s="23"/>
      <c r="I1084" s="9"/>
      <c r="J1084" s="9"/>
      <c r="K1084" s="8"/>
      <c r="L1084" s="8"/>
      <c r="M1084" s="8"/>
      <c r="N1084" s="8"/>
      <c r="O1084" s="8"/>
      <c r="P1084" s="8"/>
      <c r="Q1084" s="8"/>
      <c r="R1084" s="8"/>
      <c r="S1084" s="8"/>
    </row>
    <row r="1085" spans="6:19" s="7" customFormat="1">
      <c r="F1085" s="23"/>
      <c r="G1085" s="23"/>
      <c r="H1085" s="23"/>
      <c r="I1085" s="9"/>
      <c r="J1085" s="9"/>
      <c r="K1085" s="8"/>
      <c r="L1085" s="8"/>
      <c r="M1085" s="8"/>
      <c r="N1085" s="8"/>
      <c r="O1085" s="8"/>
      <c r="P1085" s="8"/>
      <c r="Q1085" s="8"/>
      <c r="R1085" s="8"/>
      <c r="S1085" s="8"/>
    </row>
    <row r="1086" spans="6:19" s="7" customFormat="1">
      <c r="F1086" s="23"/>
      <c r="G1086" s="23"/>
      <c r="H1086" s="23"/>
      <c r="I1086" s="9"/>
      <c r="J1086" s="9"/>
      <c r="K1086" s="8"/>
      <c r="L1086" s="8"/>
      <c r="M1086" s="8"/>
      <c r="N1086" s="8"/>
      <c r="O1086" s="8"/>
      <c r="P1086" s="8"/>
      <c r="Q1086" s="8"/>
      <c r="R1086" s="8"/>
      <c r="S1086" s="8"/>
    </row>
    <row r="1087" spans="6:19" s="7" customFormat="1">
      <c r="F1087" s="23"/>
      <c r="G1087" s="23"/>
      <c r="H1087" s="23"/>
      <c r="I1087" s="9"/>
      <c r="J1087" s="9"/>
      <c r="K1087" s="8"/>
      <c r="L1087" s="8"/>
      <c r="M1087" s="8"/>
      <c r="N1087" s="8"/>
      <c r="O1087" s="8"/>
      <c r="P1087" s="8"/>
      <c r="Q1087" s="8"/>
      <c r="R1087" s="8"/>
      <c r="S1087" s="8"/>
    </row>
    <row r="1088" spans="6:19" s="7" customFormat="1">
      <c r="F1088" s="23"/>
      <c r="G1088" s="23"/>
      <c r="H1088" s="23"/>
      <c r="I1088" s="9"/>
      <c r="J1088" s="9"/>
      <c r="K1088" s="8"/>
      <c r="L1088" s="8"/>
      <c r="M1088" s="8"/>
      <c r="N1088" s="8"/>
      <c r="O1088" s="8"/>
      <c r="P1088" s="8"/>
      <c r="Q1088" s="8"/>
      <c r="R1088" s="8"/>
      <c r="S1088" s="8"/>
    </row>
    <row r="1089" spans="6:19" s="7" customFormat="1">
      <c r="F1089" s="23"/>
      <c r="G1089" s="23"/>
      <c r="H1089" s="23"/>
      <c r="I1089" s="9"/>
      <c r="J1089" s="9"/>
      <c r="K1089" s="8"/>
      <c r="L1089" s="8"/>
      <c r="M1089" s="8"/>
      <c r="N1089" s="8"/>
      <c r="O1089" s="8"/>
      <c r="P1089" s="8"/>
      <c r="Q1089" s="8"/>
      <c r="R1089" s="8"/>
      <c r="S1089" s="8"/>
    </row>
    <row r="1090" spans="6:19" s="7" customFormat="1">
      <c r="F1090" s="23"/>
      <c r="G1090" s="23"/>
      <c r="H1090" s="23"/>
      <c r="I1090" s="9"/>
      <c r="J1090" s="9"/>
      <c r="K1090" s="8"/>
      <c r="L1090" s="8"/>
      <c r="M1090" s="8"/>
      <c r="N1090" s="8"/>
      <c r="O1090" s="8"/>
      <c r="P1090" s="8"/>
      <c r="Q1090" s="8"/>
      <c r="R1090" s="8"/>
      <c r="S1090" s="8"/>
    </row>
    <row r="1091" spans="6:19" s="7" customFormat="1">
      <c r="F1091" s="23"/>
      <c r="G1091" s="23"/>
      <c r="H1091" s="23"/>
      <c r="I1091" s="9"/>
      <c r="J1091" s="9"/>
      <c r="K1091" s="8"/>
      <c r="L1091" s="8"/>
      <c r="M1091" s="8"/>
      <c r="N1091" s="8"/>
      <c r="O1091" s="8"/>
      <c r="P1091" s="8"/>
      <c r="Q1091" s="8"/>
      <c r="R1091" s="8"/>
      <c r="S1091" s="8"/>
    </row>
    <row r="1092" spans="6:19" s="7" customFormat="1">
      <c r="F1092" s="23"/>
      <c r="G1092" s="23"/>
      <c r="H1092" s="23"/>
      <c r="I1092" s="9"/>
      <c r="J1092" s="9"/>
      <c r="K1092" s="8"/>
      <c r="L1092" s="8"/>
      <c r="M1092" s="8"/>
      <c r="N1092" s="8"/>
      <c r="O1092" s="8"/>
      <c r="P1092" s="8"/>
      <c r="Q1092" s="8"/>
      <c r="R1092" s="8"/>
      <c r="S1092" s="8"/>
    </row>
    <row r="1093" spans="6:19" s="7" customFormat="1">
      <c r="F1093" s="23"/>
      <c r="G1093" s="23"/>
      <c r="H1093" s="23"/>
      <c r="I1093" s="9"/>
      <c r="J1093" s="9"/>
      <c r="K1093" s="8"/>
      <c r="L1093" s="8"/>
      <c r="M1093" s="8"/>
      <c r="N1093" s="8"/>
      <c r="O1093" s="8"/>
      <c r="P1093" s="8"/>
      <c r="Q1093" s="8"/>
      <c r="R1093" s="8"/>
      <c r="S1093" s="8"/>
    </row>
    <row r="1094" spans="6:19" s="7" customFormat="1">
      <c r="F1094" s="23"/>
      <c r="G1094" s="23"/>
      <c r="H1094" s="23"/>
      <c r="I1094" s="9"/>
      <c r="J1094" s="9"/>
      <c r="K1094" s="8"/>
      <c r="L1094" s="8"/>
      <c r="M1094" s="8"/>
      <c r="N1094" s="8"/>
      <c r="O1094" s="8"/>
      <c r="P1094" s="8"/>
      <c r="Q1094" s="8"/>
      <c r="R1094" s="8"/>
      <c r="S1094" s="8"/>
    </row>
    <row r="1095" spans="6:19" s="7" customFormat="1">
      <c r="F1095" s="23"/>
      <c r="G1095" s="23"/>
      <c r="H1095" s="23"/>
      <c r="I1095" s="9"/>
      <c r="J1095" s="9"/>
      <c r="K1095" s="8"/>
      <c r="L1095" s="8"/>
      <c r="M1095" s="8"/>
      <c r="N1095" s="8"/>
      <c r="O1095" s="8"/>
      <c r="P1095" s="8"/>
      <c r="Q1095" s="8"/>
      <c r="R1095" s="8"/>
      <c r="S1095" s="8"/>
    </row>
    <row r="1096" spans="6:19" s="7" customFormat="1">
      <c r="F1096" s="23"/>
      <c r="G1096" s="23"/>
      <c r="H1096" s="23"/>
      <c r="I1096" s="9"/>
      <c r="J1096" s="9"/>
      <c r="K1096" s="8"/>
      <c r="L1096" s="8"/>
      <c r="M1096" s="8"/>
      <c r="N1096" s="8"/>
      <c r="O1096" s="8"/>
      <c r="P1096" s="8"/>
      <c r="Q1096" s="8"/>
      <c r="R1096" s="8"/>
      <c r="S1096" s="8"/>
    </row>
    <row r="1097" spans="6:19" s="7" customFormat="1">
      <c r="F1097" s="23"/>
      <c r="G1097" s="23"/>
      <c r="H1097" s="23"/>
      <c r="I1097" s="9"/>
      <c r="J1097" s="9"/>
      <c r="K1097" s="8"/>
      <c r="L1097" s="8"/>
      <c r="M1097" s="8"/>
      <c r="N1097" s="8"/>
      <c r="O1097" s="8"/>
      <c r="P1097" s="8"/>
      <c r="Q1097" s="8"/>
      <c r="R1097" s="8"/>
      <c r="S1097" s="8"/>
    </row>
    <row r="1098" spans="6:19" s="7" customFormat="1">
      <c r="F1098" s="23"/>
      <c r="G1098" s="23"/>
      <c r="H1098" s="23"/>
      <c r="I1098" s="9"/>
      <c r="J1098" s="9"/>
      <c r="K1098" s="8"/>
      <c r="L1098" s="8"/>
      <c r="M1098" s="8"/>
      <c r="N1098" s="8"/>
      <c r="O1098" s="8"/>
      <c r="P1098" s="8"/>
      <c r="Q1098" s="8"/>
      <c r="R1098" s="8"/>
      <c r="S1098" s="8"/>
    </row>
    <row r="1099" spans="6:19" s="7" customFormat="1">
      <c r="F1099" s="23"/>
      <c r="G1099" s="23"/>
      <c r="H1099" s="23"/>
      <c r="I1099" s="9"/>
      <c r="J1099" s="9"/>
      <c r="K1099" s="8"/>
      <c r="L1099" s="8"/>
      <c r="M1099" s="8"/>
      <c r="N1099" s="8"/>
      <c r="O1099" s="8"/>
      <c r="P1099" s="8"/>
      <c r="Q1099" s="8"/>
      <c r="R1099" s="8"/>
      <c r="S1099" s="8"/>
    </row>
    <row r="1100" spans="6:19" s="7" customFormat="1">
      <c r="F1100" s="23"/>
      <c r="G1100" s="23"/>
      <c r="H1100" s="23"/>
      <c r="I1100" s="9"/>
      <c r="J1100" s="9"/>
      <c r="K1100" s="8"/>
      <c r="L1100" s="8"/>
      <c r="M1100" s="8"/>
      <c r="N1100" s="8"/>
      <c r="O1100" s="8"/>
      <c r="P1100" s="8"/>
      <c r="Q1100" s="8"/>
      <c r="R1100" s="8"/>
      <c r="S1100" s="8"/>
    </row>
    <row r="1101" spans="6:19" s="7" customFormat="1">
      <c r="F1101" s="23"/>
      <c r="G1101" s="23"/>
      <c r="H1101" s="23"/>
      <c r="I1101" s="9"/>
      <c r="J1101" s="9"/>
      <c r="K1101" s="8"/>
      <c r="L1101" s="8"/>
      <c r="M1101" s="8"/>
      <c r="N1101" s="8"/>
      <c r="O1101" s="8"/>
      <c r="P1101" s="8"/>
      <c r="Q1101" s="8"/>
      <c r="R1101" s="8"/>
      <c r="S1101" s="8"/>
    </row>
    <row r="1102" spans="6:19" s="7" customFormat="1">
      <c r="F1102" s="23"/>
      <c r="G1102" s="23"/>
      <c r="H1102" s="23"/>
      <c r="I1102" s="9"/>
      <c r="J1102" s="9"/>
      <c r="K1102" s="8"/>
      <c r="L1102" s="8"/>
      <c r="M1102" s="8"/>
      <c r="N1102" s="8"/>
      <c r="O1102" s="8"/>
      <c r="P1102" s="8"/>
      <c r="Q1102" s="8"/>
      <c r="R1102" s="8"/>
      <c r="S1102" s="8"/>
    </row>
    <row r="1103" spans="6:19" s="7" customFormat="1">
      <c r="F1103" s="23"/>
      <c r="G1103" s="23"/>
      <c r="H1103" s="23"/>
      <c r="I1103" s="9"/>
      <c r="J1103" s="9"/>
      <c r="K1103" s="8"/>
      <c r="L1103" s="8"/>
      <c r="M1103" s="8"/>
      <c r="N1103" s="8"/>
      <c r="O1103" s="8"/>
      <c r="P1103" s="8"/>
      <c r="Q1103" s="8"/>
      <c r="R1103" s="8"/>
      <c r="S1103" s="8"/>
    </row>
    <row r="1104" spans="6:19" s="7" customFormat="1">
      <c r="F1104" s="23"/>
      <c r="G1104" s="23"/>
      <c r="H1104" s="23"/>
      <c r="I1104" s="9"/>
      <c r="J1104" s="9"/>
      <c r="K1104" s="8"/>
      <c r="L1104" s="8"/>
      <c r="M1104" s="8"/>
      <c r="N1104" s="8"/>
      <c r="O1104" s="8"/>
      <c r="P1104" s="8"/>
      <c r="Q1104" s="8"/>
      <c r="R1104" s="8"/>
      <c r="S1104" s="8"/>
    </row>
    <row r="1105" spans="6:19" s="7" customFormat="1">
      <c r="F1105" s="23"/>
      <c r="G1105" s="23"/>
      <c r="H1105" s="23"/>
      <c r="I1105" s="9"/>
      <c r="J1105" s="9"/>
      <c r="K1105" s="8"/>
      <c r="L1105" s="8"/>
      <c r="M1105" s="8"/>
      <c r="N1105" s="8"/>
      <c r="O1105" s="8"/>
      <c r="P1105" s="8"/>
      <c r="Q1105" s="8"/>
      <c r="R1105" s="8"/>
      <c r="S1105" s="8"/>
    </row>
    <row r="1106" spans="6:19" s="7" customFormat="1">
      <c r="F1106" s="23"/>
      <c r="G1106" s="23"/>
      <c r="H1106" s="23"/>
      <c r="I1106" s="9"/>
      <c r="J1106" s="9"/>
      <c r="K1106" s="8"/>
      <c r="L1106" s="8"/>
      <c r="M1106" s="8"/>
      <c r="N1106" s="8"/>
      <c r="O1106" s="8"/>
      <c r="P1106" s="8"/>
      <c r="Q1106" s="8"/>
      <c r="R1106" s="8"/>
      <c r="S1106" s="8"/>
    </row>
    <row r="1107" spans="6:19" s="7" customFormat="1">
      <c r="F1107" s="23"/>
      <c r="G1107" s="23"/>
      <c r="H1107" s="23"/>
      <c r="I1107" s="9"/>
      <c r="J1107" s="9"/>
      <c r="K1107" s="8"/>
      <c r="L1107" s="8"/>
      <c r="M1107" s="8"/>
      <c r="N1107" s="8"/>
      <c r="O1107" s="8"/>
      <c r="P1107" s="8"/>
      <c r="Q1107" s="8"/>
      <c r="R1107" s="8"/>
      <c r="S1107" s="8"/>
    </row>
    <row r="1108" spans="6:19" s="7" customFormat="1">
      <c r="F1108" s="23"/>
      <c r="G1108" s="23"/>
      <c r="H1108" s="23"/>
      <c r="I1108" s="9"/>
      <c r="J1108" s="9"/>
      <c r="K1108" s="8"/>
      <c r="L1108" s="8"/>
      <c r="M1108" s="8"/>
      <c r="N1108" s="8"/>
      <c r="O1108" s="8"/>
      <c r="P1108" s="8"/>
      <c r="Q1108" s="8"/>
      <c r="R1108" s="8"/>
      <c r="S1108" s="8"/>
    </row>
    <row r="1109" spans="6:19" s="7" customFormat="1">
      <c r="F1109" s="23"/>
      <c r="G1109" s="23"/>
      <c r="H1109" s="23"/>
      <c r="I1109" s="9"/>
      <c r="J1109" s="9"/>
      <c r="K1109" s="8"/>
      <c r="L1109" s="8"/>
      <c r="M1109" s="8"/>
      <c r="N1109" s="8"/>
      <c r="O1109" s="8"/>
      <c r="P1109" s="8"/>
      <c r="Q1109" s="8"/>
      <c r="R1109" s="8"/>
      <c r="S1109" s="8"/>
    </row>
    <row r="1110" spans="6:19" s="7" customFormat="1">
      <c r="F1110" s="23"/>
      <c r="G1110" s="23"/>
      <c r="H1110" s="23"/>
      <c r="I1110" s="9"/>
      <c r="J1110" s="9"/>
      <c r="K1110" s="8"/>
      <c r="L1110" s="8"/>
      <c r="M1110" s="8"/>
      <c r="N1110" s="8"/>
      <c r="O1110" s="8"/>
      <c r="P1110" s="8"/>
      <c r="Q1110" s="8"/>
      <c r="R1110" s="8"/>
      <c r="S1110" s="8"/>
    </row>
    <row r="1111" spans="6:19" s="7" customFormat="1">
      <c r="F1111" s="23"/>
      <c r="G1111" s="23"/>
      <c r="H1111" s="23"/>
      <c r="I1111" s="9"/>
      <c r="J1111" s="9"/>
      <c r="K1111" s="8"/>
      <c r="L1111" s="8"/>
      <c r="M1111" s="8"/>
      <c r="N1111" s="8"/>
      <c r="O1111" s="8"/>
      <c r="P1111" s="8"/>
      <c r="Q1111" s="8"/>
      <c r="R1111" s="8"/>
      <c r="S1111" s="8"/>
    </row>
    <row r="1112" spans="6:19" s="7" customFormat="1">
      <c r="F1112" s="23"/>
      <c r="G1112" s="23"/>
      <c r="H1112" s="23"/>
      <c r="I1112" s="9"/>
      <c r="J1112" s="9"/>
      <c r="K1112" s="8"/>
      <c r="L1112" s="8"/>
      <c r="M1112" s="8"/>
      <c r="N1112" s="8"/>
      <c r="O1112" s="8"/>
      <c r="P1112" s="8"/>
      <c r="Q1112" s="8"/>
      <c r="R1112" s="8"/>
      <c r="S1112" s="8"/>
    </row>
    <row r="1113" spans="6:19" s="7" customFormat="1">
      <c r="F1113" s="23"/>
      <c r="G1113" s="23"/>
      <c r="H1113" s="23"/>
      <c r="I1113" s="9"/>
      <c r="J1113" s="9"/>
      <c r="K1113" s="8"/>
      <c r="L1113" s="8"/>
      <c r="M1113" s="8"/>
      <c r="N1113" s="8"/>
      <c r="O1113" s="8"/>
      <c r="P1113" s="8"/>
      <c r="Q1113" s="8"/>
      <c r="R1113" s="8"/>
      <c r="S1113" s="8"/>
    </row>
    <row r="1114" spans="6:19" s="7" customFormat="1">
      <c r="F1114" s="23"/>
      <c r="G1114" s="23"/>
      <c r="H1114" s="23"/>
      <c r="I1114" s="9"/>
      <c r="J1114" s="9"/>
      <c r="K1114" s="8"/>
      <c r="L1114" s="8"/>
      <c r="M1114" s="8"/>
      <c r="N1114" s="8"/>
      <c r="O1114" s="8"/>
      <c r="P1114" s="8"/>
      <c r="Q1114" s="8"/>
      <c r="R1114" s="8"/>
      <c r="S1114" s="8"/>
    </row>
    <row r="1115" spans="6:19" s="7" customFormat="1">
      <c r="F1115" s="23"/>
      <c r="G1115" s="23"/>
      <c r="H1115" s="23"/>
      <c r="I1115" s="9"/>
      <c r="J1115" s="9"/>
      <c r="K1115" s="8"/>
      <c r="L1115" s="8"/>
      <c r="M1115" s="8"/>
      <c r="N1115" s="8"/>
      <c r="O1115" s="8"/>
      <c r="P1115" s="8"/>
      <c r="Q1115" s="8"/>
      <c r="R1115" s="8"/>
      <c r="S1115" s="8"/>
    </row>
    <row r="1116" spans="6:19" s="7" customFormat="1">
      <c r="F1116" s="23"/>
      <c r="G1116" s="23"/>
      <c r="H1116" s="23"/>
      <c r="I1116" s="9"/>
      <c r="J1116" s="9"/>
      <c r="K1116" s="8"/>
      <c r="L1116" s="8"/>
      <c r="M1116" s="8"/>
      <c r="N1116" s="8"/>
      <c r="O1116" s="8"/>
      <c r="P1116" s="8"/>
      <c r="Q1116" s="8"/>
      <c r="R1116" s="8"/>
      <c r="S1116" s="8"/>
    </row>
    <row r="1117" spans="6:19" s="7" customFormat="1">
      <c r="F1117" s="23"/>
      <c r="G1117" s="23"/>
      <c r="H1117" s="23"/>
      <c r="I1117" s="9"/>
      <c r="J1117" s="9"/>
      <c r="K1117" s="8"/>
      <c r="L1117" s="8"/>
      <c r="M1117" s="8"/>
      <c r="N1117" s="8"/>
      <c r="O1117" s="8"/>
      <c r="P1117" s="8"/>
      <c r="Q1117" s="8"/>
      <c r="R1117" s="8"/>
      <c r="S1117" s="8"/>
    </row>
    <row r="1118" spans="6:19" s="7" customFormat="1">
      <c r="F1118" s="23"/>
      <c r="G1118" s="23"/>
      <c r="H1118" s="23"/>
      <c r="I1118" s="9"/>
      <c r="J1118" s="9"/>
      <c r="K1118" s="8"/>
      <c r="L1118" s="8"/>
      <c r="M1118" s="8"/>
      <c r="N1118" s="8"/>
      <c r="O1118" s="8"/>
      <c r="P1118" s="8"/>
      <c r="Q1118" s="8"/>
      <c r="R1118" s="8"/>
      <c r="S1118" s="8"/>
    </row>
    <row r="1119" spans="6:19" s="7" customFormat="1">
      <c r="F1119" s="23"/>
      <c r="G1119" s="23"/>
      <c r="H1119" s="23"/>
      <c r="I1119" s="9"/>
      <c r="J1119" s="9"/>
      <c r="K1119" s="8"/>
      <c r="L1119" s="8"/>
      <c r="M1119" s="8"/>
      <c r="N1119" s="8"/>
      <c r="O1119" s="8"/>
      <c r="P1119" s="8"/>
      <c r="Q1119" s="8"/>
      <c r="R1119" s="8"/>
      <c r="S1119" s="8"/>
    </row>
    <row r="1120" spans="6:19" s="7" customFormat="1">
      <c r="F1120" s="23"/>
      <c r="G1120" s="23"/>
      <c r="H1120" s="23"/>
      <c r="I1120" s="9"/>
      <c r="J1120" s="9"/>
      <c r="K1120" s="8"/>
      <c r="L1120" s="8"/>
      <c r="M1120" s="8"/>
      <c r="N1120" s="8"/>
      <c r="O1120" s="8"/>
      <c r="P1120" s="8"/>
      <c r="Q1120" s="8"/>
      <c r="R1120" s="8"/>
      <c r="S1120" s="8"/>
    </row>
    <row r="1121" spans="6:19" s="7" customFormat="1">
      <c r="F1121" s="23"/>
      <c r="G1121" s="23"/>
      <c r="H1121" s="23"/>
      <c r="I1121" s="9"/>
      <c r="J1121" s="9"/>
      <c r="K1121" s="8"/>
      <c r="L1121" s="8"/>
      <c r="M1121" s="8"/>
      <c r="N1121" s="8"/>
      <c r="O1121" s="8"/>
      <c r="P1121" s="8"/>
      <c r="Q1121" s="8"/>
      <c r="R1121" s="8"/>
      <c r="S1121" s="8"/>
    </row>
    <row r="1122" spans="6:19" s="7" customFormat="1">
      <c r="F1122" s="23"/>
      <c r="G1122" s="23"/>
      <c r="H1122" s="23"/>
      <c r="I1122" s="9"/>
      <c r="J1122" s="9"/>
      <c r="K1122" s="8"/>
      <c r="L1122" s="8"/>
      <c r="M1122" s="8"/>
      <c r="N1122" s="8"/>
      <c r="O1122" s="8"/>
      <c r="P1122" s="8"/>
      <c r="Q1122" s="8"/>
      <c r="R1122" s="8"/>
      <c r="S1122" s="8"/>
    </row>
    <row r="1123" spans="6:19" s="7" customFormat="1">
      <c r="F1123" s="23"/>
      <c r="G1123" s="23"/>
      <c r="H1123" s="23"/>
      <c r="I1123" s="9"/>
      <c r="J1123" s="9"/>
      <c r="K1123" s="8"/>
      <c r="L1123" s="8"/>
      <c r="M1123" s="8"/>
      <c r="N1123" s="8"/>
      <c r="O1123" s="8"/>
      <c r="P1123" s="8"/>
      <c r="Q1123" s="8"/>
      <c r="R1123" s="8"/>
      <c r="S1123" s="8"/>
    </row>
    <row r="1124" spans="6:19" s="7" customFormat="1">
      <c r="F1124" s="23"/>
      <c r="G1124" s="23"/>
      <c r="H1124" s="23"/>
      <c r="I1124" s="9"/>
      <c r="J1124" s="9"/>
      <c r="K1124" s="8"/>
      <c r="L1124" s="8"/>
      <c r="M1124" s="8"/>
      <c r="N1124" s="8"/>
      <c r="O1124" s="8"/>
      <c r="P1124" s="8"/>
      <c r="Q1124" s="8"/>
      <c r="R1124" s="8"/>
      <c r="S1124" s="8"/>
    </row>
    <row r="1125" spans="6:19" s="7" customFormat="1">
      <c r="F1125" s="23"/>
      <c r="G1125" s="23"/>
      <c r="H1125" s="23"/>
      <c r="I1125" s="9"/>
      <c r="J1125" s="9"/>
      <c r="K1125" s="8"/>
      <c r="L1125" s="8"/>
      <c r="M1125" s="8"/>
      <c r="N1125" s="8"/>
      <c r="O1125" s="8"/>
      <c r="P1125" s="8"/>
      <c r="Q1125" s="8"/>
      <c r="R1125" s="8"/>
      <c r="S1125" s="8"/>
    </row>
    <row r="1126" spans="6:19" s="7" customFormat="1">
      <c r="F1126" s="23"/>
      <c r="G1126" s="23"/>
      <c r="H1126" s="23"/>
      <c r="I1126" s="9"/>
      <c r="J1126" s="9"/>
      <c r="K1126" s="8"/>
      <c r="L1126" s="8"/>
      <c r="M1126" s="8"/>
      <c r="N1126" s="8"/>
      <c r="O1126" s="8"/>
      <c r="P1126" s="8"/>
      <c r="Q1126" s="8"/>
      <c r="R1126" s="8"/>
      <c r="S1126" s="8"/>
    </row>
    <row r="1127" spans="6:19" s="7" customFormat="1">
      <c r="F1127" s="23"/>
      <c r="G1127" s="23"/>
      <c r="H1127" s="23"/>
      <c r="I1127" s="9"/>
      <c r="J1127" s="9"/>
      <c r="K1127" s="8"/>
      <c r="L1127" s="8"/>
      <c r="M1127" s="8"/>
      <c r="N1127" s="8"/>
      <c r="O1127" s="8"/>
      <c r="P1127" s="8"/>
      <c r="Q1127" s="8"/>
      <c r="R1127" s="8"/>
      <c r="S1127" s="8"/>
    </row>
    <row r="1128" spans="6:19" s="7" customFormat="1">
      <c r="F1128" s="23"/>
      <c r="G1128" s="23"/>
      <c r="H1128" s="23"/>
      <c r="I1128" s="9"/>
      <c r="J1128" s="9"/>
      <c r="K1128" s="8"/>
      <c r="L1128" s="8"/>
      <c r="M1128" s="8"/>
      <c r="N1128" s="8"/>
      <c r="O1128" s="8"/>
      <c r="P1128" s="8"/>
      <c r="Q1128" s="8"/>
      <c r="R1128" s="8"/>
      <c r="S1128" s="8"/>
    </row>
    <row r="1129" spans="6:19" s="7" customFormat="1">
      <c r="F1129" s="23"/>
      <c r="G1129" s="23"/>
      <c r="H1129" s="23"/>
      <c r="I1129" s="9"/>
      <c r="J1129" s="9"/>
      <c r="K1129" s="8"/>
      <c r="L1129" s="8"/>
      <c r="M1129" s="8"/>
      <c r="N1129" s="8"/>
      <c r="O1129" s="8"/>
      <c r="P1129" s="8"/>
      <c r="Q1129" s="8"/>
      <c r="R1129" s="8"/>
      <c r="S1129" s="8"/>
    </row>
    <row r="1130" spans="6:19" s="7" customFormat="1">
      <c r="F1130" s="23"/>
      <c r="G1130" s="23"/>
      <c r="H1130" s="23"/>
      <c r="I1130" s="9"/>
      <c r="J1130" s="9"/>
      <c r="K1130" s="8"/>
      <c r="L1130" s="8"/>
      <c r="M1130" s="8"/>
      <c r="N1130" s="8"/>
      <c r="O1130" s="8"/>
      <c r="P1130" s="8"/>
      <c r="Q1130" s="8"/>
      <c r="R1130" s="8"/>
      <c r="S1130" s="8"/>
    </row>
    <row r="1131" spans="6:19" s="7" customFormat="1">
      <c r="F1131" s="23"/>
      <c r="G1131" s="23"/>
      <c r="H1131" s="23"/>
      <c r="I1131" s="9"/>
      <c r="J1131" s="9"/>
      <c r="K1131" s="8"/>
      <c r="L1131" s="8"/>
      <c r="M1131" s="8"/>
      <c r="N1131" s="8"/>
      <c r="O1131" s="8"/>
      <c r="P1131" s="8"/>
      <c r="Q1131" s="8"/>
      <c r="R1131" s="8"/>
      <c r="S1131" s="8"/>
    </row>
    <row r="1132" spans="6:19" s="7" customFormat="1">
      <c r="F1132" s="23"/>
      <c r="G1132" s="23"/>
      <c r="H1132" s="23"/>
      <c r="I1132" s="9"/>
      <c r="J1132" s="9"/>
      <c r="K1132" s="8"/>
      <c r="L1132" s="8"/>
      <c r="M1132" s="8"/>
      <c r="N1132" s="8"/>
      <c r="O1132" s="8"/>
      <c r="P1132" s="8"/>
      <c r="Q1132" s="8"/>
      <c r="R1132" s="8"/>
      <c r="S1132" s="8"/>
    </row>
    <row r="1133" spans="6:19" s="7" customFormat="1">
      <c r="F1133" s="23"/>
      <c r="G1133" s="23"/>
      <c r="H1133" s="23"/>
      <c r="I1133" s="9"/>
      <c r="J1133" s="9"/>
      <c r="K1133" s="8"/>
      <c r="L1133" s="8"/>
      <c r="M1133" s="8"/>
      <c r="N1133" s="8"/>
      <c r="O1133" s="8"/>
      <c r="P1133" s="8"/>
      <c r="Q1133" s="8"/>
      <c r="R1133" s="8"/>
      <c r="S1133" s="8"/>
    </row>
    <row r="1134" spans="6:19" s="7" customFormat="1">
      <c r="F1134" s="23"/>
      <c r="G1134" s="23"/>
      <c r="H1134" s="23"/>
      <c r="I1134" s="9"/>
      <c r="J1134" s="9"/>
      <c r="K1134" s="8"/>
      <c r="L1134" s="8"/>
      <c r="M1134" s="8"/>
      <c r="N1134" s="8"/>
      <c r="O1134" s="8"/>
      <c r="P1134" s="8"/>
      <c r="Q1134" s="8"/>
      <c r="R1134" s="8"/>
      <c r="S1134" s="8"/>
    </row>
    <row r="1135" spans="6:19" s="7" customFormat="1">
      <c r="F1135" s="23"/>
      <c r="G1135" s="23"/>
      <c r="H1135" s="23"/>
      <c r="I1135" s="9"/>
      <c r="J1135" s="9"/>
      <c r="K1135" s="8"/>
      <c r="L1135" s="8"/>
      <c r="M1135" s="8"/>
      <c r="N1135" s="8"/>
      <c r="O1135" s="8"/>
      <c r="P1135" s="8"/>
      <c r="Q1135" s="8"/>
      <c r="R1135" s="8"/>
      <c r="S1135" s="8"/>
    </row>
    <row r="1136" spans="6:19" s="7" customFormat="1">
      <c r="F1136" s="23"/>
      <c r="G1136" s="23"/>
      <c r="H1136" s="23"/>
      <c r="I1136" s="9"/>
      <c r="J1136" s="9"/>
      <c r="K1136" s="8"/>
      <c r="L1136" s="8"/>
      <c r="M1136" s="8"/>
      <c r="N1136" s="8"/>
      <c r="O1136" s="8"/>
      <c r="P1136" s="8"/>
      <c r="Q1136" s="8"/>
      <c r="R1136" s="8"/>
      <c r="S1136" s="8"/>
    </row>
    <row r="1137" spans="6:19" s="7" customFormat="1">
      <c r="F1137" s="23"/>
      <c r="G1137" s="23"/>
      <c r="H1137" s="23"/>
      <c r="I1137" s="9"/>
      <c r="J1137" s="9"/>
      <c r="K1137" s="8"/>
      <c r="L1137" s="8"/>
      <c r="M1137" s="8"/>
      <c r="N1137" s="8"/>
      <c r="O1137" s="8"/>
      <c r="P1137" s="8"/>
      <c r="Q1137" s="8"/>
      <c r="R1137" s="8"/>
      <c r="S1137" s="8"/>
    </row>
    <row r="1138" spans="6:19" s="7" customFormat="1">
      <c r="F1138" s="23"/>
      <c r="G1138" s="23"/>
      <c r="H1138" s="23"/>
      <c r="I1138" s="9"/>
      <c r="J1138" s="9"/>
      <c r="K1138" s="8"/>
      <c r="L1138" s="8"/>
      <c r="M1138" s="8"/>
      <c r="N1138" s="8"/>
      <c r="O1138" s="8"/>
      <c r="P1138" s="8"/>
      <c r="Q1138" s="8"/>
      <c r="R1138" s="8"/>
      <c r="S1138" s="8"/>
    </row>
    <row r="1139" spans="6:19" s="7" customFormat="1">
      <c r="F1139" s="23"/>
      <c r="G1139" s="23"/>
      <c r="H1139" s="23"/>
      <c r="I1139" s="9"/>
      <c r="J1139" s="9"/>
      <c r="K1139" s="8"/>
      <c r="L1139" s="8"/>
      <c r="M1139" s="8"/>
      <c r="N1139" s="8"/>
      <c r="O1139" s="8"/>
      <c r="P1139" s="8"/>
      <c r="Q1139" s="8"/>
      <c r="R1139" s="8"/>
      <c r="S1139" s="8"/>
    </row>
    <row r="1140" spans="6:19" s="7" customFormat="1">
      <c r="F1140" s="23"/>
      <c r="G1140" s="23"/>
      <c r="H1140" s="23"/>
      <c r="I1140" s="9"/>
      <c r="J1140" s="9"/>
      <c r="K1140" s="8"/>
      <c r="L1140" s="8"/>
      <c r="M1140" s="8"/>
      <c r="N1140" s="8"/>
      <c r="O1140" s="8"/>
      <c r="P1140" s="8"/>
      <c r="Q1140" s="8"/>
      <c r="R1140" s="8"/>
      <c r="S1140" s="8"/>
    </row>
    <row r="1141" spans="6:19" s="7" customFormat="1">
      <c r="F1141" s="23"/>
      <c r="G1141" s="23"/>
      <c r="H1141" s="23"/>
      <c r="I1141" s="9"/>
      <c r="J1141" s="9"/>
      <c r="K1141" s="8"/>
      <c r="L1141" s="8"/>
      <c r="M1141" s="8"/>
      <c r="N1141" s="8"/>
      <c r="O1141" s="8"/>
      <c r="P1141" s="8"/>
      <c r="Q1141" s="8"/>
      <c r="R1141" s="8"/>
      <c r="S1141" s="8"/>
    </row>
    <row r="1142" spans="6:19" s="7" customFormat="1">
      <c r="F1142" s="23"/>
      <c r="G1142" s="23"/>
      <c r="H1142" s="23"/>
      <c r="I1142" s="9"/>
      <c r="J1142" s="9"/>
      <c r="K1142" s="8"/>
      <c r="L1142" s="8"/>
      <c r="M1142" s="8"/>
      <c r="N1142" s="8"/>
      <c r="O1142" s="8"/>
      <c r="P1142" s="8"/>
      <c r="Q1142" s="8"/>
      <c r="R1142" s="8"/>
      <c r="S1142" s="8"/>
    </row>
    <row r="1143" spans="6:19" s="7" customFormat="1">
      <c r="F1143" s="23"/>
      <c r="G1143" s="23"/>
      <c r="H1143" s="23"/>
      <c r="I1143" s="9"/>
      <c r="J1143" s="9"/>
      <c r="K1143" s="8"/>
      <c r="L1143" s="8"/>
      <c r="M1143" s="8"/>
      <c r="N1143" s="8"/>
      <c r="O1143" s="8"/>
      <c r="P1143" s="8"/>
      <c r="Q1143" s="8"/>
      <c r="R1143" s="8"/>
      <c r="S1143" s="8"/>
    </row>
    <row r="1144" spans="6:19" s="7" customFormat="1">
      <c r="F1144" s="23"/>
      <c r="G1144" s="23"/>
      <c r="H1144" s="23"/>
      <c r="I1144" s="9"/>
      <c r="J1144" s="9"/>
      <c r="K1144" s="8"/>
      <c r="L1144" s="8"/>
      <c r="M1144" s="8"/>
      <c r="N1144" s="8"/>
      <c r="O1144" s="8"/>
      <c r="P1144" s="8"/>
      <c r="Q1144" s="8"/>
      <c r="R1144" s="8"/>
      <c r="S1144" s="8"/>
    </row>
    <row r="1145" spans="6:19" s="7" customFormat="1">
      <c r="F1145" s="23"/>
      <c r="G1145" s="23"/>
      <c r="H1145" s="23"/>
      <c r="I1145" s="9"/>
      <c r="J1145" s="9"/>
      <c r="K1145" s="8"/>
      <c r="L1145" s="8"/>
      <c r="M1145" s="8"/>
      <c r="N1145" s="8"/>
      <c r="O1145" s="8"/>
      <c r="P1145" s="8"/>
      <c r="Q1145" s="8"/>
      <c r="R1145" s="8"/>
      <c r="S1145" s="8"/>
    </row>
    <row r="1146" spans="6:19" s="7" customFormat="1">
      <c r="F1146" s="23"/>
      <c r="G1146" s="23"/>
      <c r="H1146" s="23"/>
      <c r="I1146" s="9"/>
      <c r="J1146" s="9"/>
      <c r="K1146" s="8"/>
      <c r="L1146" s="8"/>
      <c r="M1146" s="8"/>
      <c r="N1146" s="8"/>
      <c r="O1146" s="8"/>
      <c r="P1146" s="8"/>
      <c r="Q1146" s="8"/>
      <c r="R1146" s="8"/>
      <c r="S1146" s="8"/>
    </row>
    <row r="1147" spans="6:19" s="7" customFormat="1">
      <c r="F1147" s="23"/>
      <c r="G1147" s="23"/>
      <c r="H1147" s="23"/>
      <c r="I1147" s="9"/>
      <c r="J1147" s="9"/>
      <c r="K1147" s="8"/>
      <c r="L1147" s="8"/>
      <c r="M1147" s="8"/>
      <c r="N1147" s="8"/>
      <c r="O1147" s="8"/>
      <c r="P1147" s="8"/>
      <c r="Q1147" s="8"/>
      <c r="R1147" s="8"/>
      <c r="S1147" s="8"/>
    </row>
    <row r="1148" spans="6:19" s="7" customFormat="1">
      <c r="F1148" s="23"/>
      <c r="G1148" s="23"/>
      <c r="H1148" s="23"/>
      <c r="I1148" s="9"/>
      <c r="J1148" s="9"/>
      <c r="K1148" s="8"/>
      <c r="L1148" s="8"/>
      <c r="M1148" s="8"/>
      <c r="N1148" s="8"/>
      <c r="O1148" s="8"/>
      <c r="P1148" s="8"/>
      <c r="Q1148" s="8"/>
      <c r="R1148" s="8"/>
      <c r="S1148" s="8"/>
    </row>
    <row r="1149" spans="6:19" s="7" customFormat="1">
      <c r="F1149" s="23"/>
      <c r="G1149" s="23"/>
      <c r="H1149" s="23"/>
      <c r="I1149" s="9"/>
      <c r="J1149" s="9"/>
      <c r="K1149" s="8"/>
      <c r="L1149" s="8"/>
      <c r="M1149" s="8"/>
      <c r="N1149" s="8"/>
      <c r="O1149" s="8"/>
      <c r="P1149" s="8"/>
      <c r="Q1149" s="8"/>
      <c r="R1149" s="8"/>
      <c r="S1149" s="8"/>
    </row>
    <row r="1150" spans="6:19" s="7" customFormat="1">
      <c r="F1150" s="23"/>
      <c r="G1150" s="23"/>
      <c r="H1150" s="23"/>
      <c r="I1150" s="9"/>
      <c r="J1150" s="9"/>
      <c r="K1150" s="8"/>
      <c r="L1150" s="8"/>
      <c r="M1150" s="8"/>
      <c r="N1150" s="8"/>
      <c r="O1150" s="8"/>
      <c r="P1150" s="8"/>
      <c r="Q1150" s="8"/>
      <c r="R1150" s="8"/>
      <c r="S1150" s="8"/>
    </row>
    <row r="1151" spans="6:19" s="7" customFormat="1">
      <c r="F1151" s="23"/>
      <c r="G1151" s="23"/>
      <c r="H1151" s="23"/>
      <c r="I1151" s="9"/>
      <c r="J1151" s="9"/>
      <c r="K1151" s="8"/>
      <c r="L1151" s="8"/>
      <c r="M1151" s="8"/>
      <c r="N1151" s="8"/>
      <c r="O1151" s="8"/>
      <c r="P1151" s="8"/>
      <c r="Q1151" s="8"/>
      <c r="R1151" s="8"/>
      <c r="S1151" s="8"/>
    </row>
    <row r="1152" spans="6:19" s="7" customFormat="1">
      <c r="F1152" s="23"/>
      <c r="G1152" s="23"/>
      <c r="H1152" s="23"/>
      <c r="I1152" s="9"/>
      <c r="J1152" s="9"/>
      <c r="K1152" s="8"/>
      <c r="L1152" s="8"/>
      <c r="M1152" s="8"/>
      <c r="N1152" s="8"/>
      <c r="O1152" s="8"/>
      <c r="P1152" s="8"/>
      <c r="Q1152" s="8"/>
      <c r="R1152" s="8"/>
      <c r="S1152" s="8"/>
    </row>
    <row r="1153" spans="6:19" s="7" customFormat="1">
      <c r="F1153" s="23"/>
      <c r="G1153" s="23"/>
      <c r="H1153" s="23"/>
      <c r="I1153" s="9"/>
      <c r="J1153" s="9"/>
      <c r="K1153" s="8"/>
      <c r="L1153" s="8"/>
      <c r="M1153" s="8"/>
      <c r="N1153" s="8"/>
      <c r="O1153" s="8"/>
      <c r="P1153" s="8"/>
      <c r="Q1153" s="8"/>
      <c r="R1153" s="8"/>
      <c r="S1153" s="8"/>
    </row>
    <row r="1154" spans="6:19" s="7" customFormat="1">
      <c r="F1154" s="23"/>
      <c r="G1154" s="23"/>
      <c r="H1154" s="23"/>
      <c r="I1154" s="9"/>
      <c r="J1154" s="9"/>
      <c r="K1154" s="8"/>
      <c r="L1154" s="8"/>
      <c r="M1154" s="8"/>
      <c r="N1154" s="8"/>
      <c r="O1154" s="8"/>
      <c r="P1154" s="8"/>
      <c r="Q1154" s="8"/>
      <c r="R1154" s="8"/>
      <c r="S1154" s="8"/>
    </row>
    <row r="1155" spans="6:19" s="7" customFormat="1">
      <c r="F1155" s="23"/>
      <c r="G1155" s="23"/>
      <c r="H1155" s="23"/>
      <c r="I1155" s="9"/>
      <c r="J1155" s="9"/>
      <c r="K1155" s="8"/>
      <c r="L1155" s="8"/>
      <c r="M1155" s="8"/>
      <c r="N1155" s="8"/>
      <c r="O1155" s="8"/>
      <c r="P1155" s="8"/>
      <c r="Q1155" s="8"/>
      <c r="R1155" s="8"/>
      <c r="S1155" s="8"/>
    </row>
    <row r="1156" spans="6:19" s="7" customFormat="1">
      <c r="F1156" s="23"/>
      <c r="G1156" s="23"/>
      <c r="H1156" s="23"/>
      <c r="I1156" s="9"/>
      <c r="J1156" s="9"/>
      <c r="K1156" s="8"/>
      <c r="L1156" s="8"/>
      <c r="M1156" s="8"/>
      <c r="N1156" s="8"/>
      <c r="O1156" s="8"/>
      <c r="P1156" s="8"/>
      <c r="Q1156" s="8"/>
      <c r="R1156" s="8"/>
      <c r="S1156" s="8"/>
    </row>
    <row r="1157" spans="6:19" s="7" customFormat="1">
      <c r="F1157" s="23"/>
      <c r="G1157" s="23"/>
      <c r="H1157" s="23"/>
      <c r="I1157" s="9"/>
      <c r="J1157" s="9"/>
      <c r="K1157" s="8"/>
      <c r="L1157" s="8"/>
      <c r="M1157" s="8"/>
      <c r="N1157" s="8"/>
      <c r="O1157" s="8"/>
      <c r="P1157" s="8"/>
      <c r="Q1157" s="8"/>
      <c r="R1157" s="8"/>
      <c r="S1157" s="8"/>
    </row>
    <row r="1158" spans="6:19" s="7" customFormat="1">
      <c r="F1158" s="23"/>
      <c r="G1158" s="23"/>
      <c r="H1158" s="23"/>
      <c r="I1158" s="9"/>
      <c r="J1158" s="9"/>
      <c r="K1158" s="8"/>
      <c r="L1158" s="8"/>
      <c r="M1158" s="8"/>
      <c r="N1158" s="8"/>
      <c r="O1158" s="8"/>
      <c r="P1158" s="8"/>
      <c r="Q1158" s="8"/>
      <c r="R1158" s="8"/>
      <c r="S1158" s="8"/>
    </row>
    <row r="1159" spans="6:19" s="7" customFormat="1">
      <c r="F1159" s="23"/>
      <c r="G1159" s="23"/>
      <c r="H1159" s="23"/>
      <c r="I1159" s="9"/>
      <c r="J1159" s="9"/>
      <c r="K1159" s="8"/>
      <c r="L1159" s="8"/>
      <c r="M1159" s="8"/>
      <c r="N1159" s="8"/>
      <c r="O1159" s="8"/>
      <c r="P1159" s="8"/>
      <c r="Q1159" s="8"/>
      <c r="R1159" s="8"/>
      <c r="S1159" s="8"/>
    </row>
    <row r="1160" spans="6:19" s="7" customFormat="1">
      <c r="F1160" s="23"/>
      <c r="G1160" s="23"/>
      <c r="H1160" s="23"/>
      <c r="I1160" s="9"/>
      <c r="J1160" s="9"/>
      <c r="K1160" s="8"/>
      <c r="L1160" s="8"/>
      <c r="M1160" s="8"/>
      <c r="N1160" s="8"/>
      <c r="O1160" s="8"/>
      <c r="P1160" s="8"/>
      <c r="Q1160" s="8"/>
      <c r="R1160" s="8"/>
      <c r="S1160" s="8"/>
    </row>
    <row r="1161" spans="6:19" s="7" customFormat="1">
      <c r="F1161" s="23"/>
      <c r="G1161" s="23"/>
      <c r="H1161" s="23"/>
      <c r="I1161" s="9"/>
      <c r="J1161" s="9"/>
      <c r="K1161" s="8"/>
      <c r="L1161" s="8"/>
      <c r="M1161" s="8"/>
      <c r="N1161" s="8"/>
      <c r="O1161" s="8"/>
      <c r="P1161" s="8"/>
      <c r="Q1161" s="8"/>
      <c r="R1161" s="8"/>
      <c r="S1161" s="8"/>
    </row>
    <row r="1162" spans="6:19" s="7" customFormat="1">
      <c r="F1162" s="23"/>
      <c r="G1162" s="23"/>
      <c r="H1162" s="23"/>
      <c r="I1162" s="9"/>
      <c r="J1162" s="9"/>
      <c r="K1162" s="8"/>
      <c r="L1162" s="8"/>
      <c r="M1162" s="8"/>
      <c r="N1162" s="8"/>
      <c r="O1162" s="8"/>
      <c r="P1162" s="8"/>
      <c r="Q1162" s="8"/>
      <c r="R1162" s="8"/>
      <c r="S1162" s="8"/>
    </row>
    <row r="1163" spans="6:19" s="7" customFormat="1">
      <c r="F1163" s="23"/>
      <c r="G1163" s="23"/>
      <c r="H1163" s="23"/>
      <c r="I1163" s="9"/>
      <c r="J1163" s="9"/>
      <c r="K1163" s="8"/>
      <c r="L1163" s="8"/>
      <c r="M1163" s="8"/>
      <c r="N1163" s="8"/>
      <c r="O1163" s="8"/>
      <c r="P1163" s="8"/>
      <c r="Q1163" s="8"/>
      <c r="R1163" s="8"/>
      <c r="S1163" s="8"/>
    </row>
    <row r="1164" spans="6:19" s="7" customFormat="1">
      <c r="F1164" s="23"/>
      <c r="G1164" s="23"/>
      <c r="H1164" s="23"/>
      <c r="I1164" s="9"/>
      <c r="J1164" s="9"/>
      <c r="K1164" s="8"/>
      <c r="L1164" s="8"/>
      <c r="M1164" s="8"/>
      <c r="N1164" s="8"/>
      <c r="O1164" s="8"/>
      <c r="P1164" s="8"/>
      <c r="Q1164" s="8"/>
      <c r="R1164" s="8"/>
      <c r="S1164" s="8"/>
    </row>
    <row r="1165" spans="6:19" s="7" customFormat="1">
      <c r="F1165" s="23"/>
      <c r="G1165" s="23"/>
      <c r="H1165" s="23"/>
      <c r="I1165" s="9"/>
      <c r="J1165" s="9"/>
      <c r="K1165" s="8"/>
      <c r="L1165" s="8"/>
      <c r="M1165" s="8"/>
      <c r="N1165" s="8"/>
      <c r="O1165" s="8"/>
      <c r="P1165" s="8"/>
      <c r="Q1165" s="8"/>
      <c r="R1165" s="8"/>
      <c r="S1165" s="8"/>
    </row>
    <row r="1166" spans="6:19" s="7" customFormat="1">
      <c r="F1166" s="23"/>
      <c r="G1166" s="23"/>
      <c r="H1166" s="23"/>
      <c r="I1166" s="9"/>
      <c r="J1166" s="9"/>
      <c r="K1166" s="8"/>
      <c r="L1166" s="8"/>
      <c r="M1166" s="8"/>
      <c r="N1166" s="8"/>
      <c r="O1166" s="8"/>
      <c r="P1166" s="8"/>
      <c r="Q1166" s="8"/>
      <c r="R1166" s="8"/>
      <c r="S1166" s="8"/>
    </row>
    <row r="1167" spans="6:19" s="7" customFormat="1">
      <c r="F1167" s="23"/>
      <c r="G1167" s="23"/>
      <c r="H1167" s="23"/>
      <c r="I1167" s="9"/>
      <c r="J1167" s="9"/>
      <c r="K1167" s="8"/>
      <c r="L1167" s="8"/>
      <c r="M1167" s="8"/>
      <c r="N1167" s="8"/>
      <c r="O1167" s="8"/>
      <c r="P1167" s="8"/>
      <c r="Q1167" s="8"/>
      <c r="R1167" s="8"/>
      <c r="S1167" s="8"/>
    </row>
    <row r="1168" spans="6:19" s="7" customFormat="1">
      <c r="F1168" s="23"/>
      <c r="G1168" s="23"/>
      <c r="H1168" s="23"/>
      <c r="I1168" s="9"/>
      <c r="J1168" s="9"/>
      <c r="K1168" s="8"/>
      <c r="L1168" s="8"/>
      <c r="M1168" s="8"/>
      <c r="N1168" s="8"/>
      <c r="O1168" s="8"/>
      <c r="P1168" s="8"/>
      <c r="Q1168" s="8"/>
      <c r="R1168" s="8"/>
      <c r="S1168" s="8"/>
    </row>
    <row r="1169" spans="6:19" s="7" customFormat="1">
      <c r="F1169" s="23"/>
      <c r="G1169" s="23"/>
      <c r="H1169" s="23"/>
      <c r="I1169" s="9"/>
      <c r="J1169" s="9"/>
      <c r="K1169" s="8"/>
      <c r="L1169" s="8"/>
      <c r="M1169" s="8"/>
      <c r="N1169" s="8"/>
      <c r="O1169" s="8"/>
      <c r="P1169" s="8"/>
      <c r="Q1169" s="8"/>
      <c r="R1169" s="8"/>
      <c r="S1169" s="8"/>
    </row>
    <row r="1170" spans="6:19" s="7" customFormat="1">
      <c r="F1170" s="23"/>
      <c r="G1170" s="23"/>
      <c r="H1170" s="23"/>
      <c r="I1170" s="9"/>
      <c r="J1170" s="9"/>
      <c r="K1170" s="8"/>
      <c r="L1170" s="8"/>
      <c r="M1170" s="8"/>
      <c r="N1170" s="8"/>
      <c r="O1170" s="8"/>
      <c r="P1170" s="8"/>
      <c r="Q1170" s="8"/>
      <c r="R1170" s="8"/>
      <c r="S1170" s="8"/>
    </row>
    <row r="1171" spans="6:19" s="7" customFormat="1">
      <c r="F1171" s="23"/>
      <c r="G1171" s="23"/>
      <c r="H1171" s="23"/>
      <c r="I1171" s="9"/>
      <c r="J1171" s="9"/>
      <c r="K1171" s="8"/>
      <c r="L1171" s="8"/>
      <c r="M1171" s="8"/>
      <c r="N1171" s="8"/>
      <c r="O1171" s="8"/>
      <c r="P1171" s="8"/>
      <c r="Q1171" s="8"/>
      <c r="R1171" s="8"/>
      <c r="S1171" s="8"/>
    </row>
    <row r="1172" spans="6:19" s="7" customFormat="1">
      <c r="F1172" s="23"/>
      <c r="G1172" s="23"/>
      <c r="H1172" s="23"/>
      <c r="I1172" s="9"/>
      <c r="J1172" s="9"/>
      <c r="K1172" s="8"/>
      <c r="L1172" s="8"/>
      <c r="M1172" s="8"/>
      <c r="N1172" s="8"/>
      <c r="O1172" s="8"/>
      <c r="P1172" s="8"/>
      <c r="Q1172" s="8"/>
      <c r="R1172" s="8"/>
      <c r="S1172" s="8"/>
    </row>
    <row r="1173" spans="6:19" s="7" customFormat="1">
      <c r="F1173" s="23"/>
      <c r="G1173" s="23"/>
      <c r="H1173" s="23"/>
      <c r="I1173" s="9"/>
      <c r="J1173" s="9"/>
      <c r="K1173" s="8"/>
      <c r="L1173" s="8"/>
      <c r="M1173" s="8"/>
      <c r="N1173" s="8"/>
      <c r="O1173" s="8"/>
      <c r="P1173" s="8"/>
      <c r="Q1173" s="8"/>
      <c r="R1173" s="8"/>
      <c r="S1173" s="8"/>
    </row>
    <row r="1174" spans="6:19" s="7" customFormat="1">
      <c r="F1174" s="23"/>
      <c r="G1174" s="23"/>
      <c r="H1174" s="23"/>
      <c r="I1174" s="9"/>
      <c r="J1174" s="9"/>
      <c r="K1174" s="8"/>
      <c r="L1174" s="8"/>
      <c r="M1174" s="8"/>
      <c r="N1174" s="8"/>
      <c r="O1174" s="8"/>
      <c r="P1174" s="8"/>
      <c r="Q1174" s="8"/>
      <c r="R1174" s="8"/>
      <c r="S1174" s="8"/>
    </row>
    <row r="1175" spans="6:19" s="7" customFormat="1">
      <c r="F1175" s="23"/>
      <c r="G1175" s="23"/>
      <c r="H1175" s="23"/>
      <c r="I1175" s="9"/>
      <c r="J1175" s="9"/>
      <c r="K1175" s="8"/>
      <c r="L1175" s="8"/>
      <c r="M1175" s="8"/>
      <c r="N1175" s="8"/>
      <c r="O1175" s="8"/>
      <c r="P1175" s="8"/>
      <c r="Q1175" s="8"/>
      <c r="R1175" s="8"/>
      <c r="S1175" s="8"/>
    </row>
    <row r="1176" spans="6:19" s="7" customFormat="1">
      <c r="F1176" s="23"/>
      <c r="G1176" s="23"/>
      <c r="H1176" s="23"/>
      <c r="I1176" s="9"/>
      <c r="J1176" s="9"/>
      <c r="K1176" s="8"/>
      <c r="L1176" s="8"/>
      <c r="M1176" s="8"/>
      <c r="N1176" s="8"/>
      <c r="O1176" s="8"/>
      <c r="P1176" s="8"/>
      <c r="Q1176" s="8"/>
      <c r="R1176" s="8"/>
      <c r="S1176" s="8"/>
    </row>
    <row r="1177" spans="6:19" s="7" customFormat="1">
      <c r="F1177" s="23"/>
      <c r="G1177" s="23"/>
      <c r="H1177" s="23"/>
      <c r="I1177" s="9"/>
      <c r="J1177" s="9"/>
      <c r="K1177" s="8"/>
      <c r="L1177" s="8"/>
      <c r="M1177" s="8"/>
      <c r="N1177" s="8"/>
      <c r="O1177" s="8"/>
      <c r="P1177" s="8"/>
      <c r="Q1177" s="8"/>
      <c r="R1177" s="8"/>
      <c r="S1177" s="8"/>
    </row>
    <row r="1178" spans="6:19" s="7" customFormat="1">
      <c r="F1178" s="23"/>
      <c r="G1178" s="23"/>
      <c r="H1178" s="23"/>
      <c r="I1178" s="9"/>
      <c r="J1178" s="9"/>
      <c r="K1178" s="8"/>
      <c r="L1178" s="8"/>
      <c r="M1178" s="8"/>
      <c r="N1178" s="8"/>
      <c r="O1178" s="8"/>
      <c r="P1178" s="8"/>
      <c r="Q1178" s="8"/>
      <c r="R1178" s="8"/>
      <c r="S1178" s="8"/>
    </row>
    <row r="1179" spans="6:19" s="7" customFormat="1">
      <c r="F1179" s="23"/>
      <c r="G1179" s="23"/>
      <c r="H1179" s="23"/>
      <c r="I1179" s="9"/>
      <c r="J1179" s="9"/>
      <c r="K1179" s="8"/>
      <c r="L1179" s="8"/>
      <c r="M1179" s="8"/>
      <c r="N1179" s="8"/>
      <c r="O1179" s="8"/>
      <c r="P1179" s="8"/>
      <c r="Q1179" s="8"/>
      <c r="R1179" s="8"/>
      <c r="S1179" s="8"/>
    </row>
    <row r="1180" spans="6:19" s="7" customFormat="1">
      <c r="F1180" s="23"/>
      <c r="G1180" s="23"/>
      <c r="H1180" s="23"/>
      <c r="I1180" s="9"/>
      <c r="J1180" s="9"/>
      <c r="K1180" s="8"/>
      <c r="L1180" s="8"/>
      <c r="M1180" s="8"/>
      <c r="N1180" s="8"/>
      <c r="O1180" s="8"/>
      <c r="P1180" s="8"/>
      <c r="Q1180" s="8"/>
      <c r="R1180" s="8"/>
      <c r="S1180" s="8"/>
    </row>
    <row r="1181" spans="6:19" s="7" customFormat="1">
      <c r="F1181" s="23"/>
      <c r="G1181" s="23"/>
      <c r="H1181" s="23"/>
      <c r="I1181" s="9"/>
      <c r="J1181" s="9"/>
      <c r="K1181" s="8"/>
      <c r="L1181" s="8"/>
      <c r="M1181" s="8"/>
      <c r="N1181" s="8"/>
      <c r="O1181" s="8"/>
      <c r="P1181" s="8"/>
      <c r="Q1181" s="8"/>
      <c r="R1181" s="8"/>
      <c r="S1181" s="8"/>
    </row>
    <row r="1182" spans="6:19" s="7" customFormat="1">
      <c r="F1182" s="23"/>
      <c r="G1182" s="23"/>
      <c r="H1182" s="23"/>
      <c r="I1182" s="9"/>
      <c r="J1182" s="9"/>
      <c r="K1182" s="8"/>
      <c r="L1182" s="8"/>
      <c r="M1182" s="8"/>
      <c r="N1182" s="8"/>
      <c r="O1182" s="8"/>
      <c r="P1182" s="8"/>
      <c r="Q1182" s="8"/>
      <c r="R1182" s="8"/>
      <c r="S1182" s="8"/>
    </row>
    <row r="1183" spans="6:19" s="7" customFormat="1">
      <c r="F1183" s="23"/>
      <c r="G1183" s="23"/>
      <c r="H1183" s="23"/>
      <c r="I1183" s="9"/>
      <c r="J1183" s="9"/>
      <c r="K1183" s="8"/>
      <c r="L1183" s="8"/>
      <c r="M1183" s="8"/>
      <c r="N1183" s="8"/>
      <c r="O1183" s="8"/>
      <c r="P1183" s="8"/>
      <c r="Q1183" s="8"/>
      <c r="R1183" s="8"/>
      <c r="S1183" s="8"/>
    </row>
    <row r="1184" spans="6:19" s="7" customFormat="1">
      <c r="F1184" s="23"/>
      <c r="G1184" s="23"/>
      <c r="H1184" s="23"/>
      <c r="I1184" s="9"/>
      <c r="J1184" s="9"/>
      <c r="K1184" s="8"/>
      <c r="L1184" s="8"/>
      <c r="M1184" s="8"/>
      <c r="N1184" s="8"/>
      <c r="O1184" s="8"/>
      <c r="P1184" s="8"/>
      <c r="Q1184" s="8"/>
      <c r="R1184" s="8"/>
      <c r="S1184" s="8"/>
    </row>
    <row r="1185" spans="6:19" s="7" customFormat="1">
      <c r="F1185" s="23"/>
      <c r="G1185" s="23"/>
      <c r="H1185" s="23"/>
      <c r="I1185" s="9"/>
      <c r="J1185" s="9"/>
      <c r="K1185" s="8"/>
      <c r="L1185" s="8"/>
      <c r="M1185" s="8"/>
      <c r="N1185" s="8"/>
      <c r="O1185" s="8"/>
      <c r="P1185" s="8"/>
      <c r="Q1185" s="8"/>
      <c r="R1185" s="8"/>
      <c r="S1185" s="8"/>
    </row>
    <row r="1186" spans="6:19" s="7" customFormat="1">
      <c r="F1186" s="23"/>
      <c r="G1186" s="23"/>
      <c r="H1186" s="23"/>
      <c r="I1186" s="9"/>
      <c r="J1186" s="9"/>
      <c r="K1186" s="8"/>
      <c r="L1186" s="8"/>
      <c r="M1186" s="8"/>
      <c r="N1186" s="8"/>
      <c r="O1186" s="8"/>
      <c r="P1186" s="8"/>
      <c r="Q1186" s="8"/>
      <c r="R1186" s="8"/>
      <c r="S1186" s="8"/>
    </row>
    <row r="1187" spans="6:19" s="7" customFormat="1">
      <c r="F1187" s="23"/>
      <c r="G1187" s="23"/>
      <c r="H1187" s="23"/>
      <c r="I1187" s="9"/>
      <c r="J1187" s="9"/>
      <c r="K1187" s="8"/>
      <c r="L1187" s="8"/>
      <c r="M1187" s="8"/>
      <c r="N1187" s="8"/>
      <c r="O1187" s="8"/>
      <c r="P1187" s="8"/>
      <c r="Q1187" s="8"/>
      <c r="R1187" s="8"/>
      <c r="S1187" s="8"/>
    </row>
    <row r="1188" spans="6:19" s="7" customFormat="1">
      <c r="F1188" s="23"/>
      <c r="G1188" s="23"/>
      <c r="H1188" s="23"/>
      <c r="I1188" s="9"/>
      <c r="J1188" s="9"/>
      <c r="K1188" s="8"/>
      <c r="L1188" s="8"/>
      <c r="M1188" s="8"/>
      <c r="N1188" s="8"/>
      <c r="O1188" s="8"/>
      <c r="P1188" s="8"/>
      <c r="Q1188" s="8"/>
      <c r="R1188" s="8"/>
      <c r="S1188" s="8"/>
    </row>
    <row r="1189" spans="6:19" s="7" customFormat="1">
      <c r="F1189" s="23"/>
      <c r="G1189" s="23"/>
      <c r="H1189" s="23"/>
      <c r="I1189" s="9"/>
      <c r="J1189" s="9"/>
      <c r="K1189" s="8"/>
      <c r="L1189" s="8"/>
      <c r="M1189" s="8"/>
      <c r="N1189" s="8"/>
      <c r="O1189" s="8"/>
      <c r="P1189" s="8"/>
      <c r="Q1189" s="8"/>
      <c r="R1189" s="8"/>
      <c r="S1189" s="8"/>
    </row>
    <row r="1190" spans="6:19" s="7" customFormat="1">
      <c r="F1190" s="23"/>
      <c r="G1190" s="23"/>
      <c r="H1190" s="23"/>
      <c r="I1190" s="9"/>
      <c r="J1190" s="9"/>
      <c r="K1190" s="8"/>
      <c r="L1190" s="8"/>
      <c r="M1190" s="8"/>
      <c r="N1190" s="8"/>
      <c r="O1190" s="8"/>
      <c r="P1190" s="8"/>
      <c r="Q1190" s="8"/>
      <c r="R1190" s="8"/>
      <c r="S1190" s="8"/>
    </row>
    <row r="1191" spans="6:19" s="7" customFormat="1">
      <c r="F1191" s="23"/>
      <c r="G1191" s="23"/>
      <c r="H1191" s="23"/>
      <c r="I1191" s="9"/>
      <c r="J1191" s="9"/>
      <c r="K1191" s="8"/>
      <c r="L1191" s="8"/>
      <c r="M1191" s="8"/>
      <c r="N1191" s="8"/>
      <c r="O1191" s="8"/>
      <c r="P1191" s="8"/>
      <c r="Q1191" s="8"/>
      <c r="R1191" s="8"/>
      <c r="S1191" s="8"/>
    </row>
    <row r="1192" spans="6:19" s="7" customFormat="1">
      <c r="F1192" s="23"/>
      <c r="G1192" s="23"/>
      <c r="H1192" s="23"/>
      <c r="I1192" s="9"/>
      <c r="J1192" s="9"/>
      <c r="K1192" s="8"/>
      <c r="L1192" s="8"/>
      <c r="M1192" s="8"/>
      <c r="N1192" s="8"/>
      <c r="O1192" s="8"/>
      <c r="P1192" s="8"/>
      <c r="Q1192" s="8"/>
      <c r="R1192" s="8"/>
      <c r="S1192" s="8"/>
    </row>
    <row r="1193" spans="6:19" s="7" customFormat="1">
      <c r="F1193" s="23"/>
      <c r="G1193" s="23"/>
      <c r="H1193" s="23"/>
      <c r="I1193" s="9"/>
      <c r="J1193" s="9"/>
      <c r="K1193" s="8"/>
      <c r="L1193" s="8"/>
      <c r="M1193" s="8"/>
      <c r="N1193" s="8"/>
      <c r="O1193" s="8"/>
      <c r="P1193" s="8"/>
      <c r="Q1193" s="8"/>
      <c r="R1193" s="8"/>
      <c r="S1193" s="8"/>
    </row>
    <row r="1194" spans="6:19" s="7" customFormat="1">
      <c r="F1194" s="23"/>
      <c r="G1194" s="23"/>
      <c r="H1194" s="23"/>
      <c r="I1194" s="9"/>
      <c r="J1194" s="9"/>
      <c r="K1194" s="8"/>
      <c r="L1194" s="8"/>
      <c r="M1194" s="8"/>
      <c r="N1194" s="8"/>
      <c r="O1194" s="8"/>
      <c r="P1194" s="8"/>
      <c r="Q1194" s="8"/>
      <c r="R1194" s="8"/>
      <c r="S1194" s="8"/>
    </row>
    <row r="1195" spans="6:19" s="7" customFormat="1">
      <c r="F1195" s="23"/>
      <c r="G1195" s="23"/>
      <c r="H1195" s="23"/>
      <c r="I1195" s="9"/>
      <c r="J1195" s="9"/>
      <c r="K1195" s="8"/>
      <c r="L1195" s="8"/>
      <c r="M1195" s="8"/>
      <c r="N1195" s="8"/>
      <c r="O1195" s="8"/>
      <c r="P1195" s="8"/>
      <c r="Q1195" s="8"/>
      <c r="R1195" s="8"/>
      <c r="S1195" s="8"/>
    </row>
    <row r="1196" spans="6:19" s="7" customFormat="1">
      <c r="F1196" s="23"/>
      <c r="G1196" s="23"/>
      <c r="H1196" s="23"/>
      <c r="I1196" s="9"/>
      <c r="J1196" s="9"/>
      <c r="K1196" s="8"/>
      <c r="L1196" s="8"/>
      <c r="M1196" s="8"/>
      <c r="N1196" s="8"/>
      <c r="O1196" s="8"/>
      <c r="P1196" s="8"/>
      <c r="Q1196" s="8"/>
      <c r="R1196" s="8"/>
      <c r="S1196" s="8"/>
    </row>
    <row r="1197" spans="6:19" s="7" customFormat="1">
      <c r="F1197" s="23"/>
      <c r="G1197" s="23"/>
      <c r="H1197" s="23"/>
      <c r="I1197" s="9"/>
      <c r="J1197" s="9"/>
      <c r="K1197" s="8"/>
      <c r="L1197" s="8"/>
      <c r="M1197" s="8"/>
      <c r="N1197" s="8"/>
      <c r="O1197" s="8"/>
      <c r="P1197" s="8"/>
      <c r="Q1197" s="8"/>
      <c r="R1197" s="8"/>
      <c r="S1197" s="8"/>
    </row>
    <row r="1198" spans="6:19" s="7" customFormat="1">
      <c r="F1198" s="23"/>
      <c r="G1198" s="23"/>
      <c r="H1198" s="23"/>
      <c r="I1198" s="9"/>
      <c r="J1198" s="9"/>
      <c r="K1198" s="8"/>
      <c r="L1198" s="8"/>
      <c r="M1198" s="8"/>
      <c r="N1198" s="8"/>
      <c r="O1198" s="8"/>
      <c r="P1198" s="8"/>
      <c r="Q1198" s="8"/>
      <c r="R1198" s="8"/>
      <c r="S1198" s="8"/>
    </row>
    <row r="1199" spans="6:19" s="7" customFormat="1">
      <c r="F1199" s="23"/>
      <c r="G1199" s="23"/>
      <c r="H1199" s="23"/>
      <c r="I1199" s="9"/>
      <c r="J1199" s="9"/>
      <c r="K1199" s="8"/>
      <c r="L1199" s="8"/>
      <c r="M1199" s="8"/>
      <c r="N1199" s="8"/>
      <c r="O1199" s="8"/>
      <c r="P1199" s="8"/>
      <c r="Q1199" s="8"/>
      <c r="R1199" s="8"/>
      <c r="S1199" s="8"/>
    </row>
    <row r="1200" spans="6:19" s="7" customFormat="1">
      <c r="F1200" s="23"/>
      <c r="G1200" s="23"/>
      <c r="H1200" s="23"/>
      <c r="I1200" s="9"/>
      <c r="J1200" s="9"/>
      <c r="K1200" s="8"/>
      <c r="L1200" s="8"/>
      <c r="M1200" s="8"/>
      <c r="N1200" s="8"/>
      <c r="O1200" s="8"/>
      <c r="P1200" s="8"/>
      <c r="Q1200" s="8"/>
      <c r="R1200" s="8"/>
      <c r="S1200" s="8"/>
    </row>
    <row r="1201" spans="6:19" s="7" customFormat="1">
      <c r="F1201" s="23"/>
      <c r="G1201" s="23"/>
      <c r="H1201" s="23"/>
      <c r="I1201" s="9"/>
      <c r="J1201" s="9"/>
      <c r="K1201" s="8"/>
      <c r="L1201" s="8"/>
      <c r="M1201" s="8"/>
      <c r="N1201" s="8"/>
      <c r="O1201" s="8"/>
      <c r="P1201" s="8"/>
      <c r="Q1201" s="8"/>
      <c r="R1201" s="8"/>
      <c r="S1201" s="8"/>
    </row>
    <row r="1202" spans="6:19" s="7" customFormat="1">
      <c r="F1202" s="23"/>
      <c r="G1202" s="23"/>
      <c r="H1202" s="23"/>
      <c r="I1202" s="9"/>
      <c r="J1202" s="9"/>
      <c r="K1202" s="8"/>
      <c r="L1202" s="8"/>
      <c r="M1202" s="8"/>
      <c r="N1202" s="8"/>
      <c r="O1202" s="8"/>
      <c r="P1202" s="8"/>
      <c r="Q1202" s="8"/>
      <c r="R1202" s="8"/>
      <c r="S1202" s="8"/>
    </row>
    <row r="1203" spans="6:19" s="7" customFormat="1">
      <c r="F1203" s="23"/>
      <c r="G1203" s="23"/>
      <c r="H1203" s="23"/>
      <c r="I1203" s="9"/>
      <c r="J1203" s="9"/>
      <c r="K1203" s="8"/>
      <c r="L1203" s="8"/>
      <c r="M1203" s="8"/>
      <c r="N1203" s="8"/>
      <c r="O1203" s="8"/>
      <c r="P1203" s="8"/>
      <c r="Q1203" s="8"/>
      <c r="R1203" s="8"/>
      <c r="S1203" s="8"/>
    </row>
    <row r="1204" spans="6:19" s="7" customFormat="1">
      <c r="F1204" s="23"/>
      <c r="G1204" s="23"/>
      <c r="H1204" s="23"/>
      <c r="I1204" s="9"/>
      <c r="J1204" s="9"/>
      <c r="K1204" s="8"/>
      <c r="L1204" s="8"/>
      <c r="M1204" s="8"/>
      <c r="N1204" s="8"/>
      <c r="O1204" s="8"/>
      <c r="P1204" s="8"/>
      <c r="Q1204" s="8"/>
      <c r="R1204" s="8"/>
      <c r="S1204" s="8"/>
    </row>
    <row r="1205" spans="6:19" s="7" customFormat="1">
      <c r="F1205" s="23"/>
      <c r="G1205" s="23"/>
      <c r="H1205" s="23"/>
      <c r="I1205" s="9"/>
      <c r="J1205" s="9"/>
      <c r="K1205" s="8"/>
      <c r="L1205" s="8"/>
      <c r="M1205" s="8"/>
      <c r="N1205" s="8"/>
      <c r="O1205" s="8"/>
      <c r="P1205" s="8"/>
      <c r="Q1205" s="8"/>
      <c r="R1205" s="8"/>
      <c r="S1205" s="8"/>
    </row>
    <row r="1206" spans="6:19" s="7" customFormat="1">
      <c r="F1206" s="23"/>
      <c r="G1206" s="23"/>
      <c r="H1206" s="23"/>
      <c r="I1206" s="9"/>
      <c r="J1206" s="9"/>
      <c r="K1206" s="8"/>
      <c r="L1206" s="8"/>
      <c r="M1206" s="8"/>
      <c r="N1206" s="8"/>
      <c r="O1206" s="8"/>
      <c r="P1206" s="8"/>
      <c r="Q1206" s="8"/>
      <c r="R1206" s="8"/>
      <c r="S1206" s="8"/>
    </row>
    <row r="1207" spans="6:19" s="7" customFormat="1">
      <c r="F1207" s="23"/>
      <c r="G1207" s="23"/>
      <c r="H1207" s="23"/>
      <c r="I1207" s="9"/>
      <c r="J1207" s="9"/>
      <c r="K1207" s="8"/>
      <c r="L1207" s="8"/>
      <c r="M1207" s="8"/>
      <c r="N1207" s="8"/>
      <c r="O1207" s="8"/>
      <c r="P1207" s="8"/>
      <c r="Q1207" s="8"/>
      <c r="R1207" s="8"/>
      <c r="S1207" s="8"/>
    </row>
    <row r="1208" spans="6:19" s="7" customFormat="1">
      <c r="F1208" s="23"/>
      <c r="G1208" s="23"/>
      <c r="H1208" s="23"/>
      <c r="I1208" s="9"/>
      <c r="J1208" s="9"/>
      <c r="K1208" s="8"/>
      <c r="L1208" s="8"/>
      <c r="M1208" s="8"/>
      <c r="N1208" s="8"/>
      <c r="O1208" s="8"/>
      <c r="P1208" s="8"/>
      <c r="Q1208" s="8"/>
      <c r="R1208" s="8"/>
      <c r="S1208" s="8"/>
    </row>
    <row r="1209" spans="6:19" s="7" customFormat="1">
      <c r="F1209" s="23"/>
      <c r="G1209" s="23"/>
      <c r="H1209" s="23"/>
      <c r="I1209" s="9"/>
      <c r="J1209" s="9"/>
      <c r="K1209" s="8"/>
      <c r="L1209" s="8"/>
      <c r="M1209" s="8"/>
      <c r="N1209" s="8"/>
      <c r="O1209" s="8"/>
      <c r="P1209" s="8"/>
      <c r="Q1209" s="8"/>
      <c r="R1209" s="8"/>
      <c r="S1209" s="8"/>
    </row>
    <row r="1210" spans="6:19" s="7" customFormat="1">
      <c r="F1210" s="23"/>
      <c r="G1210" s="23"/>
      <c r="H1210" s="23"/>
      <c r="I1210" s="9"/>
      <c r="J1210" s="9"/>
      <c r="K1210" s="8"/>
      <c r="L1210" s="8"/>
      <c r="M1210" s="8"/>
      <c r="N1210" s="8"/>
      <c r="O1210" s="8"/>
      <c r="P1210" s="8"/>
      <c r="Q1210" s="8"/>
      <c r="R1210" s="8"/>
      <c r="S1210" s="8"/>
    </row>
    <row r="1211" spans="6:19" s="7" customFormat="1">
      <c r="F1211" s="23"/>
      <c r="G1211" s="23"/>
      <c r="H1211" s="23"/>
      <c r="I1211" s="9"/>
      <c r="J1211" s="9"/>
      <c r="K1211" s="8"/>
      <c r="L1211" s="8"/>
      <c r="M1211" s="8"/>
      <c r="N1211" s="8"/>
      <c r="O1211" s="8"/>
      <c r="P1211" s="8"/>
      <c r="Q1211" s="8"/>
      <c r="R1211" s="8"/>
      <c r="S1211" s="8"/>
    </row>
    <row r="1212" spans="6:19" s="7" customFormat="1">
      <c r="F1212" s="23"/>
      <c r="G1212" s="23"/>
      <c r="H1212" s="23"/>
      <c r="I1212" s="9"/>
      <c r="J1212" s="9"/>
      <c r="K1212" s="8"/>
      <c r="L1212" s="8"/>
      <c r="M1212" s="8"/>
      <c r="N1212" s="8"/>
      <c r="O1212" s="8"/>
      <c r="P1212" s="8"/>
      <c r="Q1212" s="8"/>
      <c r="R1212" s="8"/>
      <c r="S1212" s="8"/>
    </row>
    <row r="1213" spans="6:19" s="7" customFormat="1">
      <c r="F1213" s="23"/>
      <c r="G1213" s="23"/>
      <c r="H1213" s="23"/>
      <c r="I1213" s="9"/>
      <c r="J1213" s="9"/>
      <c r="K1213" s="8"/>
      <c r="L1213" s="8"/>
      <c r="M1213" s="8"/>
      <c r="N1213" s="8"/>
      <c r="O1213" s="8"/>
      <c r="P1213" s="8"/>
      <c r="Q1213" s="8"/>
      <c r="R1213" s="8"/>
      <c r="S1213" s="8"/>
    </row>
    <row r="1214" spans="6:19" s="7" customFormat="1">
      <c r="F1214" s="23"/>
      <c r="G1214" s="23"/>
      <c r="H1214" s="23"/>
      <c r="I1214" s="9"/>
      <c r="J1214" s="9"/>
      <c r="K1214" s="8"/>
      <c r="L1214" s="8"/>
      <c r="M1214" s="8"/>
      <c r="N1214" s="8"/>
      <c r="O1214" s="8"/>
      <c r="P1214" s="8"/>
      <c r="Q1214" s="8"/>
      <c r="R1214" s="8"/>
      <c r="S1214" s="8"/>
    </row>
    <row r="1215" spans="6:19" s="7" customFormat="1">
      <c r="F1215" s="23"/>
      <c r="G1215" s="23"/>
      <c r="H1215" s="23"/>
      <c r="I1215" s="9"/>
      <c r="J1215" s="9"/>
      <c r="K1215" s="8"/>
      <c r="L1215" s="8"/>
      <c r="M1215" s="8"/>
      <c r="N1215" s="8"/>
      <c r="O1215" s="8"/>
      <c r="P1215" s="8"/>
      <c r="Q1215" s="8"/>
      <c r="R1215" s="8"/>
      <c r="S1215" s="8"/>
    </row>
    <row r="1216" spans="6:19" s="7" customFormat="1">
      <c r="F1216" s="23"/>
      <c r="G1216" s="23"/>
      <c r="H1216" s="23"/>
      <c r="I1216" s="9"/>
      <c r="J1216" s="9"/>
      <c r="K1216" s="8"/>
      <c r="L1216" s="8"/>
      <c r="M1216" s="8"/>
      <c r="N1216" s="8"/>
      <c r="O1216" s="8"/>
      <c r="P1216" s="8"/>
      <c r="Q1216" s="8"/>
      <c r="R1216" s="8"/>
      <c r="S1216" s="8"/>
    </row>
    <row r="1217" spans="6:19" s="7" customFormat="1">
      <c r="F1217" s="23"/>
      <c r="G1217" s="23"/>
      <c r="H1217" s="23"/>
      <c r="I1217" s="9"/>
      <c r="J1217" s="9"/>
      <c r="K1217" s="8"/>
      <c r="L1217" s="8"/>
      <c r="M1217" s="8"/>
      <c r="N1217" s="8"/>
      <c r="O1217" s="8"/>
      <c r="P1217" s="8"/>
      <c r="Q1217" s="8"/>
      <c r="R1217" s="8"/>
      <c r="S1217" s="8"/>
    </row>
    <row r="1218" spans="6:19" s="7" customFormat="1">
      <c r="F1218" s="23"/>
      <c r="G1218" s="23"/>
      <c r="H1218" s="23"/>
      <c r="I1218" s="9"/>
      <c r="J1218" s="9"/>
      <c r="K1218" s="8"/>
      <c r="L1218" s="8"/>
      <c r="M1218" s="8"/>
      <c r="N1218" s="8"/>
      <c r="O1218" s="8"/>
      <c r="P1218" s="8"/>
      <c r="Q1218" s="8"/>
      <c r="R1218" s="8"/>
      <c r="S1218" s="8"/>
    </row>
    <row r="1219" spans="6:19" s="7" customFormat="1">
      <c r="F1219" s="23"/>
      <c r="G1219" s="23"/>
      <c r="H1219" s="23"/>
      <c r="I1219" s="9"/>
      <c r="J1219" s="9"/>
      <c r="K1219" s="8"/>
      <c r="L1219" s="8"/>
      <c r="M1219" s="8"/>
      <c r="N1219" s="8"/>
      <c r="O1219" s="8"/>
      <c r="P1219" s="8"/>
      <c r="Q1219" s="8"/>
      <c r="R1219" s="8"/>
      <c r="S1219" s="8"/>
    </row>
    <row r="1220" spans="6:19" s="7" customFormat="1">
      <c r="F1220" s="23"/>
      <c r="G1220" s="23"/>
      <c r="H1220" s="23"/>
      <c r="I1220" s="9"/>
      <c r="J1220" s="9"/>
      <c r="K1220" s="8"/>
      <c r="L1220" s="8"/>
      <c r="M1220" s="8"/>
      <c r="N1220" s="8"/>
      <c r="O1220" s="8"/>
      <c r="P1220" s="8"/>
      <c r="Q1220" s="8"/>
      <c r="R1220" s="8"/>
      <c r="S1220" s="8"/>
    </row>
    <row r="1221" spans="6:19" s="7" customFormat="1">
      <c r="F1221" s="23"/>
      <c r="G1221" s="23"/>
      <c r="H1221" s="23"/>
      <c r="I1221" s="9"/>
      <c r="J1221" s="9"/>
      <c r="K1221" s="8"/>
      <c r="L1221" s="8"/>
      <c r="M1221" s="8"/>
      <c r="N1221" s="8"/>
      <c r="O1221" s="8"/>
      <c r="P1221" s="8"/>
      <c r="Q1221" s="8"/>
      <c r="R1221" s="8"/>
      <c r="S1221" s="8"/>
    </row>
    <row r="1222" spans="6:19" s="7" customFormat="1">
      <c r="F1222" s="23"/>
      <c r="G1222" s="23"/>
      <c r="H1222" s="23"/>
      <c r="I1222" s="9"/>
      <c r="J1222" s="9"/>
      <c r="K1222" s="8"/>
      <c r="L1222" s="8"/>
      <c r="M1222" s="8"/>
      <c r="N1222" s="8"/>
      <c r="O1222" s="8"/>
      <c r="P1222" s="8"/>
      <c r="Q1222" s="8"/>
      <c r="R1222" s="8"/>
      <c r="S1222" s="8"/>
    </row>
    <row r="1223" spans="6:19" s="7" customFormat="1">
      <c r="F1223" s="23"/>
      <c r="G1223" s="23"/>
      <c r="H1223" s="23"/>
      <c r="I1223" s="9"/>
      <c r="J1223" s="9"/>
      <c r="K1223" s="8"/>
      <c r="L1223" s="8"/>
      <c r="M1223" s="8"/>
      <c r="N1223" s="8"/>
      <c r="O1223" s="8"/>
      <c r="P1223" s="8"/>
      <c r="Q1223" s="8"/>
      <c r="R1223" s="8"/>
      <c r="S1223" s="8"/>
    </row>
    <row r="1224" spans="6:19" s="7" customFormat="1">
      <c r="F1224" s="23"/>
      <c r="G1224" s="23"/>
      <c r="H1224" s="23"/>
      <c r="I1224" s="9"/>
      <c r="J1224" s="9"/>
      <c r="K1224" s="8"/>
      <c r="L1224" s="8"/>
      <c r="M1224" s="8"/>
      <c r="N1224" s="8"/>
      <c r="O1224" s="8"/>
      <c r="P1224" s="8"/>
      <c r="Q1224" s="8"/>
      <c r="R1224" s="8"/>
      <c r="S1224" s="8"/>
    </row>
    <row r="1225" spans="6:19" s="7" customFormat="1">
      <c r="F1225" s="23"/>
      <c r="G1225" s="23"/>
      <c r="H1225" s="23"/>
      <c r="I1225" s="9"/>
      <c r="J1225" s="9"/>
      <c r="K1225" s="8"/>
      <c r="L1225" s="8"/>
      <c r="M1225" s="8"/>
      <c r="N1225" s="8"/>
      <c r="O1225" s="8"/>
      <c r="P1225" s="8"/>
      <c r="Q1225" s="8"/>
      <c r="R1225" s="8"/>
      <c r="S1225" s="8"/>
    </row>
    <row r="1226" spans="6:19" s="7" customFormat="1">
      <c r="F1226" s="23"/>
      <c r="G1226" s="23"/>
      <c r="H1226" s="23"/>
      <c r="I1226" s="9"/>
      <c r="J1226" s="9"/>
      <c r="K1226" s="8"/>
      <c r="L1226" s="8"/>
      <c r="M1226" s="8"/>
      <c r="N1226" s="8"/>
      <c r="O1226" s="8"/>
      <c r="P1226" s="8"/>
      <c r="Q1226" s="8"/>
      <c r="R1226" s="8"/>
      <c r="S1226" s="8"/>
    </row>
    <row r="1227" spans="6:19" s="7" customFormat="1">
      <c r="F1227" s="23"/>
      <c r="G1227" s="23"/>
      <c r="H1227" s="23"/>
      <c r="I1227" s="9"/>
      <c r="J1227" s="9"/>
      <c r="K1227" s="8"/>
      <c r="L1227" s="8"/>
      <c r="M1227" s="8"/>
      <c r="N1227" s="8"/>
      <c r="O1227" s="8"/>
      <c r="P1227" s="8"/>
      <c r="Q1227" s="8"/>
      <c r="R1227" s="8"/>
      <c r="S1227" s="8"/>
    </row>
    <row r="1228" spans="6:19" s="7" customFormat="1">
      <c r="F1228" s="23"/>
      <c r="G1228" s="23"/>
      <c r="H1228" s="23"/>
      <c r="I1228" s="9"/>
      <c r="J1228" s="9"/>
      <c r="K1228" s="8"/>
      <c r="L1228" s="8"/>
      <c r="M1228" s="8"/>
      <c r="N1228" s="8"/>
      <c r="O1228" s="8"/>
      <c r="P1228" s="8"/>
      <c r="Q1228" s="8"/>
      <c r="R1228" s="8"/>
      <c r="S1228" s="8"/>
    </row>
    <row r="1229" spans="6:19" s="7" customFormat="1">
      <c r="F1229" s="23"/>
      <c r="G1229" s="23"/>
      <c r="H1229" s="23"/>
      <c r="I1229" s="9"/>
      <c r="J1229" s="9"/>
      <c r="K1229" s="8"/>
      <c r="L1229" s="8"/>
      <c r="M1229" s="8"/>
      <c r="N1229" s="8"/>
      <c r="O1229" s="8"/>
      <c r="P1229" s="8"/>
      <c r="Q1229" s="8"/>
      <c r="R1229" s="8"/>
      <c r="S1229" s="8"/>
    </row>
    <row r="1230" spans="6:19" s="7" customFormat="1">
      <c r="F1230" s="23"/>
      <c r="G1230" s="23"/>
      <c r="H1230" s="23"/>
      <c r="I1230" s="9"/>
      <c r="J1230" s="9"/>
      <c r="K1230" s="8"/>
      <c r="L1230" s="8"/>
      <c r="M1230" s="8"/>
      <c r="N1230" s="8"/>
      <c r="O1230" s="8"/>
      <c r="P1230" s="8"/>
      <c r="Q1230" s="8"/>
      <c r="R1230" s="8"/>
      <c r="S1230" s="8"/>
    </row>
    <row r="1231" spans="6:19" s="7" customFormat="1">
      <c r="F1231" s="23"/>
      <c r="G1231" s="23"/>
      <c r="H1231" s="23"/>
      <c r="I1231" s="9"/>
      <c r="J1231" s="9"/>
      <c r="K1231" s="8"/>
      <c r="L1231" s="8"/>
      <c r="M1231" s="8"/>
      <c r="N1231" s="8"/>
      <c r="O1231" s="8"/>
      <c r="P1231" s="8"/>
      <c r="Q1231" s="8"/>
      <c r="R1231" s="8"/>
      <c r="S1231" s="8"/>
    </row>
    <row r="1232" spans="6:19" s="7" customFormat="1">
      <c r="F1232" s="23"/>
      <c r="G1232" s="23"/>
      <c r="H1232" s="23"/>
      <c r="I1232" s="9"/>
      <c r="J1232" s="9"/>
      <c r="K1232" s="8"/>
      <c r="L1232" s="8"/>
      <c r="M1232" s="8"/>
      <c r="N1232" s="8"/>
      <c r="O1232" s="8"/>
      <c r="P1232" s="8"/>
      <c r="Q1232" s="8"/>
      <c r="R1232" s="8"/>
      <c r="S1232" s="8"/>
    </row>
    <row r="1233" spans="6:19" s="7" customFormat="1">
      <c r="F1233" s="23"/>
      <c r="G1233" s="23"/>
      <c r="H1233" s="23"/>
      <c r="I1233" s="9"/>
      <c r="J1233" s="9"/>
      <c r="K1233" s="8"/>
      <c r="L1233" s="8"/>
      <c r="M1233" s="8"/>
      <c r="N1233" s="8"/>
      <c r="O1233" s="8"/>
      <c r="P1233" s="8"/>
      <c r="Q1233" s="8"/>
      <c r="R1233" s="8"/>
      <c r="S1233" s="8"/>
    </row>
    <row r="1234" spans="6:19" s="7" customFormat="1">
      <c r="F1234" s="23"/>
      <c r="G1234" s="23"/>
      <c r="H1234" s="23"/>
      <c r="I1234" s="9"/>
      <c r="J1234" s="9"/>
      <c r="K1234" s="8"/>
      <c r="L1234" s="8"/>
      <c r="M1234" s="8"/>
      <c r="N1234" s="8"/>
      <c r="O1234" s="8"/>
      <c r="P1234" s="8"/>
      <c r="Q1234" s="8"/>
      <c r="R1234" s="8"/>
      <c r="S1234" s="8"/>
    </row>
    <row r="1235" spans="6:19" s="7" customFormat="1">
      <c r="F1235" s="23"/>
      <c r="G1235" s="23"/>
      <c r="H1235" s="23"/>
      <c r="I1235" s="9"/>
      <c r="J1235" s="9"/>
      <c r="K1235" s="8"/>
      <c r="L1235" s="8"/>
      <c r="M1235" s="8"/>
      <c r="N1235" s="8"/>
      <c r="O1235" s="8"/>
      <c r="P1235" s="8"/>
      <c r="Q1235" s="8"/>
      <c r="R1235" s="8"/>
      <c r="S1235" s="8"/>
    </row>
    <row r="1236" spans="6:19" s="7" customFormat="1">
      <c r="F1236" s="23"/>
      <c r="G1236" s="23"/>
      <c r="H1236" s="23"/>
      <c r="I1236" s="9"/>
      <c r="J1236" s="9"/>
      <c r="K1236" s="8"/>
      <c r="L1236" s="8"/>
      <c r="M1236" s="8"/>
      <c r="N1236" s="8"/>
      <c r="O1236" s="8"/>
      <c r="P1236" s="8"/>
      <c r="Q1236" s="8"/>
      <c r="R1236" s="8"/>
      <c r="S1236" s="8"/>
    </row>
    <row r="1237" spans="6:19" s="7" customFormat="1">
      <c r="F1237" s="23"/>
      <c r="G1237" s="23"/>
      <c r="H1237" s="23"/>
      <c r="I1237" s="9"/>
      <c r="J1237" s="9"/>
      <c r="K1237" s="8"/>
      <c r="L1237" s="8"/>
      <c r="M1237" s="8"/>
      <c r="N1237" s="8"/>
      <c r="O1237" s="8"/>
      <c r="P1237" s="8"/>
      <c r="Q1237" s="8"/>
      <c r="R1237" s="8"/>
      <c r="S1237" s="8"/>
    </row>
    <row r="1238" spans="6:19" s="7" customFormat="1">
      <c r="F1238" s="23"/>
      <c r="G1238" s="23"/>
      <c r="H1238" s="23"/>
      <c r="I1238" s="9"/>
      <c r="J1238" s="9"/>
      <c r="K1238" s="8"/>
      <c r="L1238" s="8"/>
      <c r="M1238" s="8"/>
      <c r="N1238" s="8"/>
      <c r="O1238" s="8"/>
      <c r="P1238" s="8"/>
      <c r="Q1238" s="8"/>
      <c r="R1238" s="8"/>
      <c r="S1238" s="8"/>
    </row>
    <row r="1239" spans="6:19" s="7" customFormat="1">
      <c r="F1239" s="23"/>
      <c r="G1239" s="23"/>
      <c r="H1239" s="23"/>
      <c r="I1239" s="9"/>
      <c r="J1239" s="9"/>
      <c r="K1239" s="8"/>
      <c r="L1239" s="8"/>
      <c r="M1239" s="8"/>
      <c r="N1239" s="8"/>
      <c r="O1239" s="8"/>
      <c r="P1239" s="8"/>
      <c r="Q1239" s="8"/>
      <c r="R1239" s="8"/>
      <c r="S1239" s="8"/>
    </row>
    <row r="1240" spans="6:19" s="7" customFormat="1">
      <c r="F1240" s="23"/>
      <c r="G1240" s="23"/>
      <c r="H1240" s="23"/>
      <c r="I1240" s="9"/>
      <c r="J1240" s="9"/>
      <c r="K1240" s="8"/>
      <c r="L1240" s="8"/>
      <c r="M1240" s="8"/>
      <c r="N1240" s="8"/>
      <c r="O1240" s="8"/>
      <c r="P1240" s="8"/>
      <c r="Q1240" s="8"/>
      <c r="R1240" s="8"/>
      <c r="S1240" s="8"/>
    </row>
    <row r="1241" spans="6:19" s="7" customFormat="1">
      <c r="F1241" s="23"/>
      <c r="G1241" s="23"/>
      <c r="H1241" s="23"/>
      <c r="I1241" s="9"/>
      <c r="J1241" s="9"/>
      <c r="K1241" s="8"/>
      <c r="L1241" s="8"/>
      <c r="M1241" s="8"/>
      <c r="N1241" s="8"/>
      <c r="O1241" s="8"/>
      <c r="P1241" s="8"/>
      <c r="Q1241" s="8"/>
      <c r="R1241" s="8"/>
      <c r="S1241" s="8"/>
    </row>
    <row r="1242" spans="6:19" s="7" customFormat="1">
      <c r="F1242" s="23"/>
      <c r="G1242" s="23"/>
      <c r="H1242" s="23"/>
      <c r="I1242" s="9"/>
      <c r="J1242" s="9"/>
      <c r="K1242" s="8"/>
      <c r="L1242" s="8"/>
      <c r="M1242" s="8"/>
      <c r="N1242" s="8"/>
      <c r="O1242" s="8"/>
      <c r="P1242" s="8"/>
      <c r="Q1242" s="8"/>
      <c r="R1242" s="8"/>
      <c r="S1242" s="8"/>
    </row>
    <row r="1243" spans="6:19" s="7" customFormat="1">
      <c r="F1243" s="23"/>
      <c r="G1243" s="23"/>
      <c r="H1243" s="23"/>
      <c r="I1243" s="9"/>
      <c r="J1243" s="9"/>
      <c r="K1243" s="8"/>
      <c r="L1243" s="8"/>
      <c r="M1243" s="8"/>
      <c r="N1243" s="8"/>
      <c r="O1243" s="8"/>
      <c r="P1243" s="8"/>
      <c r="Q1243" s="8"/>
      <c r="R1243" s="8"/>
      <c r="S1243" s="8"/>
    </row>
    <row r="1244" spans="6:19" s="7" customFormat="1">
      <c r="F1244" s="23"/>
      <c r="G1244" s="23"/>
      <c r="H1244" s="23"/>
      <c r="I1244" s="9"/>
      <c r="J1244" s="9"/>
      <c r="K1244" s="8"/>
      <c r="L1244" s="8"/>
      <c r="M1244" s="8"/>
      <c r="N1244" s="8"/>
      <c r="O1244" s="8"/>
      <c r="P1244" s="8"/>
      <c r="Q1244" s="8"/>
      <c r="R1244" s="8"/>
      <c r="S1244" s="8"/>
    </row>
    <row r="1245" spans="6:19" s="7" customFormat="1">
      <c r="F1245" s="23"/>
      <c r="G1245" s="23"/>
      <c r="H1245" s="23"/>
      <c r="I1245" s="9"/>
      <c r="J1245" s="9"/>
      <c r="K1245" s="8"/>
      <c r="L1245" s="8"/>
      <c r="M1245" s="8"/>
      <c r="N1245" s="8"/>
      <c r="O1245" s="8"/>
      <c r="P1245" s="8"/>
      <c r="Q1245" s="8"/>
      <c r="R1245" s="8"/>
      <c r="S1245" s="8"/>
    </row>
    <row r="1246" spans="6:19" s="7" customFormat="1">
      <c r="F1246" s="23"/>
      <c r="G1246" s="23"/>
      <c r="H1246" s="23"/>
      <c r="I1246" s="9"/>
      <c r="J1246" s="9"/>
      <c r="K1246" s="8"/>
      <c r="L1246" s="8"/>
      <c r="M1246" s="8"/>
      <c r="N1246" s="8"/>
      <c r="O1246" s="8"/>
      <c r="P1246" s="8"/>
      <c r="Q1246" s="8"/>
      <c r="R1246" s="8"/>
      <c r="S1246" s="8"/>
    </row>
    <row r="1247" spans="6:19" s="7" customFormat="1">
      <c r="F1247" s="23"/>
      <c r="G1247" s="23"/>
      <c r="H1247" s="23"/>
      <c r="I1247" s="9"/>
      <c r="J1247" s="9"/>
      <c r="K1247" s="8"/>
      <c r="L1247" s="8"/>
      <c r="M1247" s="8"/>
      <c r="N1247" s="8"/>
      <c r="O1247" s="8"/>
      <c r="P1247" s="8"/>
      <c r="Q1247" s="8"/>
      <c r="R1247" s="8"/>
      <c r="S1247" s="8"/>
    </row>
    <row r="1248" spans="6:19" s="7" customFormat="1">
      <c r="F1248" s="23"/>
      <c r="G1248" s="23"/>
      <c r="H1248" s="23"/>
      <c r="I1248" s="9"/>
      <c r="J1248" s="9"/>
      <c r="K1248" s="8"/>
      <c r="L1248" s="8"/>
      <c r="M1248" s="8"/>
      <c r="N1248" s="8"/>
      <c r="O1248" s="8"/>
      <c r="P1248" s="8"/>
      <c r="Q1248" s="8"/>
      <c r="R1248" s="8"/>
      <c r="S1248" s="8"/>
    </row>
    <row r="1249" spans="6:19" s="7" customFormat="1">
      <c r="F1249" s="23"/>
      <c r="G1249" s="23"/>
      <c r="H1249" s="23"/>
      <c r="I1249" s="9"/>
      <c r="J1249" s="9"/>
      <c r="K1249" s="8"/>
      <c r="L1249" s="8"/>
      <c r="M1249" s="8"/>
      <c r="N1249" s="8"/>
      <c r="O1249" s="8"/>
      <c r="P1249" s="8"/>
      <c r="Q1249" s="8"/>
      <c r="R1249" s="8"/>
      <c r="S1249" s="8"/>
    </row>
    <row r="1250" spans="6:19" s="7" customFormat="1">
      <c r="F1250" s="23"/>
      <c r="G1250" s="23"/>
      <c r="H1250" s="23"/>
      <c r="I1250" s="9"/>
      <c r="J1250" s="9"/>
      <c r="K1250" s="8"/>
      <c r="L1250" s="8"/>
      <c r="M1250" s="8"/>
      <c r="N1250" s="8"/>
      <c r="O1250" s="8"/>
      <c r="P1250" s="8"/>
      <c r="Q1250" s="8"/>
      <c r="R1250" s="8"/>
      <c r="S1250" s="8"/>
    </row>
    <row r="1251" spans="6:19" s="7" customFormat="1">
      <c r="F1251" s="23"/>
      <c r="G1251" s="23"/>
      <c r="H1251" s="23"/>
      <c r="I1251" s="9"/>
      <c r="J1251" s="9"/>
      <c r="K1251" s="8"/>
      <c r="L1251" s="8"/>
      <c r="M1251" s="8"/>
      <c r="N1251" s="8"/>
      <c r="O1251" s="8"/>
      <c r="P1251" s="8"/>
      <c r="Q1251" s="8"/>
      <c r="R1251" s="8"/>
      <c r="S1251" s="8"/>
    </row>
    <row r="1252" spans="6:19" s="7" customFormat="1">
      <c r="F1252" s="23"/>
      <c r="G1252" s="23"/>
      <c r="H1252" s="23"/>
      <c r="I1252" s="9"/>
      <c r="J1252" s="9"/>
      <c r="K1252" s="8"/>
      <c r="L1252" s="8"/>
      <c r="M1252" s="8"/>
      <c r="N1252" s="8"/>
      <c r="O1252" s="8"/>
      <c r="P1252" s="8"/>
      <c r="Q1252" s="8"/>
      <c r="R1252" s="8"/>
      <c r="S1252" s="8"/>
    </row>
    <row r="1253" spans="6:19" s="7" customFormat="1">
      <c r="F1253" s="23"/>
      <c r="G1253" s="23"/>
      <c r="H1253" s="23"/>
      <c r="I1253" s="9"/>
      <c r="J1253" s="9"/>
      <c r="K1253" s="8"/>
      <c r="L1253" s="8"/>
      <c r="M1253" s="8"/>
      <c r="N1253" s="8"/>
      <c r="O1253" s="8"/>
      <c r="P1253" s="8"/>
      <c r="Q1253" s="8"/>
      <c r="R1253" s="8"/>
      <c r="S1253" s="8"/>
    </row>
    <row r="1254" spans="6:19" s="7" customFormat="1">
      <c r="F1254" s="23"/>
      <c r="G1254" s="23"/>
      <c r="H1254" s="23"/>
      <c r="I1254" s="9"/>
      <c r="J1254" s="9"/>
      <c r="K1254" s="8"/>
      <c r="L1254" s="8"/>
      <c r="M1254" s="8"/>
      <c r="N1254" s="8"/>
      <c r="O1254" s="8"/>
      <c r="P1254" s="8"/>
      <c r="Q1254" s="8"/>
      <c r="R1254" s="8"/>
      <c r="S1254" s="8"/>
    </row>
    <row r="1255" spans="6:19" s="7" customFormat="1">
      <c r="F1255" s="23"/>
      <c r="G1255" s="23"/>
      <c r="H1255" s="23"/>
      <c r="I1255" s="9"/>
      <c r="J1255" s="9"/>
      <c r="K1255" s="8"/>
      <c r="L1255" s="8"/>
      <c r="M1255" s="8"/>
      <c r="N1255" s="8"/>
      <c r="O1255" s="8"/>
      <c r="P1255" s="8"/>
      <c r="Q1255" s="8"/>
      <c r="R1255" s="8"/>
      <c r="S1255" s="8"/>
    </row>
    <row r="1256" spans="6:19" s="7" customFormat="1">
      <c r="F1256" s="23"/>
      <c r="G1256" s="23"/>
      <c r="H1256" s="23"/>
      <c r="I1256" s="9"/>
      <c r="J1256" s="9"/>
      <c r="K1256" s="8"/>
      <c r="L1256" s="8"/>
      <c r="M1256" s="8"/>
      <c r="N1256" s="8"/>
      <c r="O1256" s="8"/>
      <c r="P1256" s="8"/>
      <c r="Q1256" s="8"/>
      <c r="R1256" s="8"/>
      <c r="S1256" s="8"/>
    </row>
    <row r="1257" spans="6:19" s="7" customFormat="1">
      <c r="F1257" s="23"/>
      <c r="G1257" s="23"/>
      <c r="H1257" s="23"/>
      <c r="I1257" s="9"/>
      <c r="J1257" s="9"/>
      <c r="K1257" s="8"/>
      <c r="L1257" s="8"/>
      <c r="M1257" s="8"/>
      <c r="N1257" s="8"/>
      <c r="O1257" s="8"/>
      <c r="P1257" s="8"/>
      <c r="Q1257" s="8"/>
      <c r="R1257" s="8"/>
      <c r="S1257" s="8"/>
    </row>
    <row r="1258" spans="6:19" s="7" customFormat="1">
      <c r="F1258" s="23"/>
      <c r="G1258" s="23"/>
      <c r="H1258" s="23"/>
      <c r="I1258" s="9"/>
      <c r="J1258" s="9"/>
      <c r="K1258" s="8"/>
      <c r="L1258" s="8"/>
      <c r="M1258" s="8"/>
      <c r="N1258" s="8"/>
      <c r="O1258" s="8"/>
      <c r="P1258" s="8"/>
      <c r="Q1258" s="8"/>
      <c r="R1258" s="8"/>
      <c r="S1258" s="8"/>
    </row>
    <row r="1259" spans="6:19" s="7" customFormat="1">
      <c r="F1259" s="23"/>
      <c r="G1259" s="23"/>
      <c r="H1259" s="23"/>
      <c r="I1259" s="9"/>
      <c r="J1259" s="9"/>
      <c r="K1259" s="8"/>
      <c r="L1259" s="8"/>
      <c r="M1259" s="8"/>
      <c r="N1259" s="8"/>
      <c r="O1259" s="8"/>
      <c r="P1259" s="8"/>
      <c r="Q1259" s="8"/>
      <c r="R1259" s="8"/>
      <c r="S1259" s="8"/>
    </row>
    <row r="1260" spans="6:19" s="7" customFormat="1">
      <c r="F1260" s="23"/>
      <c r="G1260" s="23"/>
      <c r="H1260" s="23"/>
      <c r="I1260" s="9"/>
      <c r="J1260" s="9"/>
      <c r="K1260" s="8"/>
      <c r="L1260" s="8"/>
      <c r="M1260" s="8"/>
      <c r="N1260" s="8"/>
      <c r="O1260" s="8"/>
      <c r="P1260" s="8"/>
      <c r="Q1260" s="8"/>
      <c r="R1260" s="8"/>
      <c r="S1260" s="8"/>
    </row>
    <row r="1261" spans="6:19" s="7" customFormat="1">
      <c r="F1261" s="23"/>
      <c r="G1261" s="23"/>
      <c r="H1261" s="23"/>
      <c r="I1261" s="9"/>
      <c r="J1261" s="9"/>
      <c r="K1261" s="8"/>
      <c r="L1261" s="8"/>
      <c r="M1261" s="8"/>
      <c r="N1261" s="8"/>
      <c r="O1261" s="8"/>
      <c r="P1261" s="8"/>
      <c r="Q1261" s="8"/>
      <c r="R1261" s="8"/>
      <c r="S1261" s="8"/>
    </row>
    <row r="1262" spans="6:19" s="7" customFormat="1">
      <c r="F1262" s="23"/>
      <c r="G1262" s="23"/>
      <c r="H1262" s="23"/>
      <c r="I1262" s="9"/>
      <c r="J1262" s="9"/>
      <c r="K1262" s="8"/>
      <c r="L1262" s="8"/>
      <c r="M1262" s="8"/>
      <c r="N1262" s="8"/>
      <c r="O1262" s="8"/>
      <c r="P1262" s="8"/>
      <c r="Q1262" s="8"/>
      <c r="R1262" s="8"/>
      <c r="S1262" s="8"/>
    </row>
    <row r="1263" spans="6:19" s="7" customFormat="1">
      <c r="F1263" s="23"/>
      <c r="G1263" s="23"/>
      <c r="H1263" s="23"/>
      <c r="I1263" s="9"/>
      <c r="J1263" s="9"/>
      <c r="K1263" s="8"/>
      <c r="L1263" s="8"/>
      <c r="M1263" s="8"/>
      <c r="N1263" s="8"/>
      <c r="O1263" s="8"/>
      <c r="P1263" s="8"/>
      <c r="Q1263" s="8"/>
      <c r="R1263" s="8"/>
      <c r="S1263" s="8"/>
    </row>
    <row r="1264" spans="6:19" s="7" customFormat="1">
      <c r="F1264" s="23"/>
      <c r="G1264" s="23"/>
      <c r="H1264" s="23"/>
      <c r="I1264" s="9"/>
      <c r="J1264" s="9"/>
      <c r="K1264" s="8"/>
      <c r="L1264" s="8"/>
      <c r="M1264" s="8"/>
      <c r="N1264" s="8"/>
      <c r="O1264" s="8"/>
      <c r="P1264" s="8"/>
      <c r="Q1264" s="8"/>
      <c r="R1264" s="8"/>
      <c r="S1264" s="8"/>
    </row>
    <row r="1265" spans="6:19" s="7" customFormat="1">
      <c r="F1265" s="23"/>
      <c r="G1265" s="23"/>
      <c r="H1265" s="23"/>
      <c r="I1265" s="9"/>
      <c r="J1265" s="9"/>
      <c r="K1265" s="8"/>
      <c r="L1265" s="8"/>
      <c r="M1265" s="8"/>
      <c r="N1265" s="8"/>
      <c r="O1265" s="8"/>
      <c r="P1265" s="8"/>
      <c r="Q1265" s="8"/>
      <c r="R1265" s="8"/>
      <c r="S1265" s="8"/>
    </row>
    <row r="1266" spans="6:19" s="7" customFormat="1">
      <c r="F1266" s="23"/>
      <c r="G1266" s="23"/>
      <c r="H1266" s="23"/>
      <c r="I1266" s="9"/>
      <c r="J1266" s="9"/>
      <c r="K1266" s="8"/>
      <c r="L1266" s="8"/>
      <c r="M1266" s="8"/>
      <c r="N1266" s="8"/>
      <c r="O1266" s="8"/>
      <c r="P1266" s="8"/>
      <c r="Q1266" s="8"/>
      <c r="R1266" s="8"/>
      <c r="S1266" s="8"/>
    </row>
    <row r="1267" spans="6:19" s="7" customFormat="1">
      <c r="F1267" s="23"/>
      <c r="G1267" s="23"/>
      <c r="H1267" s="23"/>
      <c r="I1267" s="9"/>
      <c r="J1267" s="9"/>
      <c r="K1267" s="8"/>
      <c r="L1267" s="8"/>
      <c r="M1267" s="8"/>
      <c r="N1267" s="8"/>
      <c r="O1267" s="8"/>
      <c r="P1267" s="8"/>
      <c r="Q1267" s="8"/>
      <c r="R1267" s="8"/>
      <c r="S1267" s="8"/>
    </row>
    <row r="1268" spans="6:19" s="7" customFormat="1">
      <c r="F1268" s="23"/>
      <c r="G1268" s="23"/>
      <c r="H1268" s="23"/>
      <c r="I1268" s="9"/>
      <c r="J1268" s="9"/>
      <c r="K1268" s="8"/>
      <c r="L1268" s="8"/>
      <c r="M1268" s="8"/>
      <c r="N1268" s="8"/>
      <c r="O1268" s="8"/>
      <c r="P1268" s="8"/>
      <c r="Q1268" s="8"/>
      <c r="R1268" s="8"/>
      <c r="S1268" s="8"/>
    </row>
    <row r="1269" spans="6:19" s="7" customFormat="1">
      <c r="F1269" s="23"/>
      <c r="G1269" s="23"/>
      <c r="H1269" s="23"/>
      <c r="I1269" s="9"/>
      <c r="J1269" s="9"/>
      <c r="K1269" s="8"/>
      <c r="L1269" s="8"/>
      <c r="M1269" s="8"/>
      <c r="N1269" s="8"/>
      <c r="O1269" s="8"/>
      <c r="P1269" s="8"/>
      <c r="Q1269" s="8"/>
      <c r="R1269" s="8"/>
      <c r="S1269" s="8"/>
    </row>
    <row r="1270" spans="6:19" s="7" customFormat="1">
      <c r="F1270" s="23"/>
      <c r="G1270" s="23"/>
      <c r="H1270" s="23"/>
      <c r="I1270" s="9"/>
      <c r="J1270" s="9"/>
      <c r="K1270" s="8"/>
      <c r="L1270" s="8"/>
      <c r="M1270" s="8"/>
      <c r="N1270" s="8"/>
      <c r="O1270" s="8"/>
      <c r="P1270" s="8"/>
      <c r="Q1270" s="8"/>
      <c r="R1270" s="8"/>
      <c r="S1270" s="8"/>
    </row>
    <row r="1271" spans="6:19" s="7" customFormat="1">
      <c r="F1271" s="23"/>
      <c r="G1271" s="23"/>
      <c r="H1271" s="23"/>
      <c r="I1271" s="9"/>
      <c r="J1271" s="9"/>
      <c r="K1271" s="8"/>
      <c r="L1271" s="8"/>
      <c r="M1271" s="8"/>
      <c r="N1271" s="8"/>
      <c r="O1271" s="8"/>
      <c r="P1271" s="8"/>
      <c r="Q1271" s="8"/>
      <c r="R1271" s="8"/>
      <c r="S1271" s="8"/>
    </row>
    <row r="1272" spans="6:19" s="7" customFormat="1">
      <c r="F1272" s="23"/>
      <c r="G1272" s="23"/>
      <c r="H1272" s="23"/>
      <c r="I1272" s="9"/>
      <c r="J1272" s="9"/>
      <c r="K1272" s="8"/>
      <c r="L1272" s="8"/>
      <c r="M1272" s="8"/>
      <c r="N1272" s="8"/>
      <c r="O1272" s="8"/>
      <c r="P1272" s="8"/>
      <c r="Q1272" s="8"/>
      <c r="R1272" s="8"/>
      <c r="S1272" s="8"/>
    </row>
    <row r="1273" spans="6:19" s="7" customFormat="1">
      <c r="F1273" s="23"/>
      <c r="G1273" s="23"/>
      <c r="H1273" s="23"/>
      <c r="I1273" s="9"/>
      <c r="J1273" s="9"/>
      <c r="K1273" s="8"/>
      <c r="L1273" s="8"/>
      <c r="M1273" s="8"/>
      <c r="N1273" s="8"/>
      <c r="O1273" s="8"/>
      <c r="P1273" s="8"/>
      <c r="Q1273" s="8"/>
      <c r="R1273" s="8"/>
      <c r="S1273" s="8"/>
    </row>
    <row r="1274" spans="6:19" s="7" customFormat="1">
      <c r="F1274" s="23"/>
      <c r="G1274" s="23"/>
      <c r="H1274" s="23"/>
      <c r="I1274" s="9"/>
      <c r="J1274" s="9"/>
      <c r="K1274" s="8"/>
      <c r="L1274" s="8"/>
      <c r="M1274" s="8"/>
      <c r="N1274" s="8"/>
      <c r="O1274" s="8"/>
      <c r="P1274" s="8"/>
      <c r="Q1274" s="8"/>
      <c r="R1274" s="8"/>
      <c r="S1274" s="8"/>
    </row>
    <row r="1275" spans="6:19" s="7" customFormat="1">
      <c r="F1275" s="23"/>
      <c r="G1275" s="23"/>
      <c r="H1275" s="23"/>
      <c r="I1275" s="9"/>
      <c r="J1275" s="9"/>
      <c r="K1275" s="8"/>
      <c r="L1275" s="8"/>
      <c r="M1275" s="8"/>
      <c r="N1275" s="8"/>
      <c r="O1275" s="8"/>
      <c r="P1275" s="8"/>
      <c r="Q1275" s="8"/>
      <c r="R1275" s="8"/>
      <c r="S1275" s="8"/>
    </row>
    <row r="1276" spans="6:19" s="7" customFormat="1">
      <c r="F1276" s="23"/>
      <c r="G1276" s="23"/>
      <c r="H1276" s="23"/>
      <c r="I1276" s="9"/>
      <c r="J1276" s="9"/>
      <c r="K1276" s="8"/>
      <c r="L1276" s="8"/>
      <c r="M1276" s="8"/>
      <c r="N1276" s="8"/>
      <c r="O1276" s="8"/>
      <c r="P1276" s="8"/>
      <c r="Q1276" s="8"/>
      <c r="R1276" s="8"/>
      <c r="S1276" s="8"/>
    </row>
    <row r="1277" spans="6:19" s="7" customFormat="1">
      <c r="F1277" s="23"/>
      <c r="G1277" s="23"/>
      <c r="H1277" s="23"/>
      <c r="I1277" s="9"/>
      <c r="J1277" s="9"/>
      <c r="K1277" s="8"/>
      <c r="L1277" s="8"/>
      <c r="M1277" s="8"/>
      <c r="N1277" s="8"/>
      <c r="O1277" s="8"/>
      <c r="P1277" s="8"/>
      <c r="Q1277" s="8"/>
      <c r="R1277" s="8"/>
      <c r="S1277" s="8"/>
    </row>
    <row r="1278" spans="6:19" s="7" customFormat="1">
      <c r="F1278" s="23"/>
      <c r="G1278" s="23"/>
      <c r="H1278" s="23"/>
      <c r="I1278" s="9"/>
      <c r="J1278" s="9"/>
      <c r="K1278" s="8"/>
      <c r="L1278" s="8"/>
      <c r="M1278" s="8"/>
      <c r="N1278" s="8"/>
      <c r="O1278" s="8"/>
      <c r="P1278" s="8"/>
      <c r="Q1278" s="8"/>
      <c r="R1278" s="8"/>
      <c r="S1278" s="8"/>
    </row>
    <row r="1279" spans="6:19" s="7" customFormat="1">
      <c r="F1279" s="23"/>
      <c r="G1279" s="23"/>
      <c r="H1279" s="23"/>
      <c r="I1279" s="9"/>
      <c r="J1279" s="9"/>
      <c r="K1279" s="8"/>
      <c r="L1279" s="8"/>
      <c r="M1279" s="8"/>
      <c r="N1279" s="8"/>
      <c r="O1279" s="8"/>
      <c r="P1279" s="8"/>
      <c r="Q1279" s="8"/>
      <c r="R1279" s="8"/>
      <c r="S1279" s="8"/>
    </row>
    <row r="1280" spans="6:19" s="7" customFormat="1">
      <c r="F1280" s="23"/>
      <c r="G1280" s="23"/>
      <c r="H1280" s="23"/>
      <c r="I1280" s="9"/>
      <c r="J1280" s="9"/>
      <c r="K1280" s="8"/>
      <c r="L1280" s="8"/>
      <c r="M1280" s="8"/>
      <c r="N1280" s="8"/>
      <c r="O1280" s="8"/>
      <c r="P1280" s="8"/>
      <c r="Q1280" s="8"/>
      <c r="R1280" s="8"/>
      <c r="S1280" s="8"/>
    </row>
    <row r="1281" spans="6:19" s="7" customFormat="1">
      <c r="F1281" s="23"/>
      <c r="G1281" s="23"/>
      <c r="H1281" s="23"/>
      <c r="I1281" s="9"/>
      <c r="J1281" s="9"/>
      <c r="K1281" s="8"/>
      <c r="L1281" s="8"/>
      <c r="M1281" s="8"/>
      <c r="N1281" s="8"/>
      <c r="O1281" s="8"/>
      <c r="P1281" s="8"/>
      <c r="Q1281" s="8"/>
      <c r="R1281" s="8"/>
      <c r="S1281" s="8"/>
    </row>
    <row r="1282" spans="6:19" s="7" customFormat="1">
      <c r="F1282" s="23"/>
      <c r="G1282" s="23"/>
      <c r="H1282" s="23"/>
      <c r="I1282" s="9"/>
      <c r="J1282" s="9"/>
      <c r="K1282" s="8"/>
      <c r="L1282" s="8"/>
      <c r="M1282" s="8"/>
      <c r="N1282" s="8"/>
      <c r="O1282" s="8"/>
      <c r="P1282" s="8"/>
      <c r="Q1282" s="8"/>
      <c r="R1282" s="8"/>
      <c r="S1282" s="8"/>
    </row>
    <row r="1283" spans="6:19" s="7" customFormat="1">
      <c r="F1283" s="23"/>
      <c r="G1283" s="23"/>
      <c r="H1283" s="23"/>
      <c r="I1283" s="9"/>
      <c r="J1283" s="9"/>
      <c r="K1283" s="8"/>
      <c r="L1283" s="8"/>
      <c r="M1283" s="8"/>
      <c r="N1283" s="8"/>
      <c r="O1283" s="8"/>
      <c r="P1283" s="8"/>
      <c r="Q1283" s="8"/>
      <c r="R1283" s="8"/>
      <c r="S1283" s="8"/>
    </row>
    <row r="1284" spans="6:19" s="7" customFormat="1">
      <c r="F1284" s="23"/>
      <c r="G1284" s="23"/>
      <c r="H1284" s="23"/>
      <c r="I1284" s="9"/>
      <c r="J1284" s="9"/>
      <c r="K1284" s="8"/>
      <c r="L1284" s="8"/>
      <c r="M1284" s="8"/>
      <c r="N1284" s="8"/>
      <c r="O1284" s="8"/>
      <c r="P1284" s="8"/>
      <c r="Q1284" s="8"/>
      <c r="R1284" s="8"/>
      <c r="S1284" s="8"/>
    </row>
    <row r="1285" spans="6:19" s="7" customFormat="1">
      <c r="F1285" s="23"/>
      <c r="G1285" s="23"/>
      <c r="H1285" s="23"/>
      <c r="I1285" s="9"/>
      <c r="J1285" s="9"/>
      <c r="K1285" s="8"/>
      <c r="L1285" s="8"/>
      <c r="M1285" s="8"/>
      <c r="N1285" s="8"/>
      <c r="O1285" s="8"/>
      <c r="P1285" s="8"/>
      <c r="Q1285" s="8"/>
      <c r="R1285" s="8"/>
      <c r="S1285" s="8"/>
    </row>
    <row r="1286" spans="6:19" s="7" customFormat="1">
      <c r="F1286" s="23"/>
      <c r="G1286" s="23"/>
      <c r="H1286" s="23"/>
      <c r="I1286" s="9"/>
      <c r="J1286" s="9"/>
      <c r="K1286" s="8"/>
      <c r="L1286" s="8"/>
      <c r="M1286" s="8"/>
      <c r="N1286" s="8"/>
      <c r="O1286" s="8"/>
      <c r="P1286" s="8"/>
      <c r="Q1286" s="8"/>
      <c r="R1286" s="8"/>
      <c r="S1286" s="8"/>
    </row>
    <row r="1287" spans="6:19" s="7" customFormat="1">
      <c r="F1287" s="23"/>
      <c r="G1287" s="23"/>
      <c r="H1287" s="23"/>
      <c r="I1287" s="9"/>
      <c r="J1287" s="9"/>
      <c r="K1287" s="8"/>
      <c r="L1287" s="8"/>
      <c r="M1287" s="8"/>
      <c r="N1287" s="8"/>
      <c r="O1287" s="8"/>
      <c r="P1287" s="8"/>
      <c r="Q1287" s="8"/>
      <c r="R1287" s="8"/>
      <c r="S1287" s="8"/>
    </row>
    <row r="1288" spans="6:19" s="7" customFormat="1">
      <c r="F1288" s="23"/>
      <c r="G1288" s="23"/>
      <c r="H1288" s="23"/>
      <c r="I1288" s="9"/>
      <c r="J1288" s="9"/>
      <c r="K1288" s="8"/>
      <c r="L1288" s="8"/>
      <c r="M1288" s="8"/>
      <c r="N1288" s="8"/>
      <c r="O1288" s="8"/>
      <c r="P1288" s="8"/>
      <c r="Q1288" s="8"/>
      <c r="R1288" s="8"/>
      <c r="S1288" s="8"/>
    </row>
    <row r="1289" spans="6:19" s="7" customFormat="1">
      <c r="F1289" s="23"/>
      <c r="G1289" s="23"/>
      <c r="H1289" s="23"/>
      <c r="I1289" s="9"/>
      <c r="J1289" s="9"/>
      <c r="K1289" s="8"/>
      <c r="L1289" s="8"/>
      <c r="M1289" s="8"/>
      <c r="N1289" s="8"/>
      <c r="O1289" s="8"/>
      <c r="P1289" s="8"/>
      <c r="Q1289" s="8"/>
      <c r="R1289" s="8"/>
      <c r="S1289" s="8"/>
    </row>
    <row r="1290" spans="6:19" s="7" customFormat="1">
      <c r="F1290" s="23"/>
      <c r="G1290" s="23"/>
      <c r="H1290" s="23"/>
      <c r="I1290" s="9"/>
      <c r="J1290" s="9"/>
      <c r="K1290" s="8"/>
      <c r="L1290" s="8"/>
      <c r="M1290" s="8"/>
      <c r="N1290" s="8"/>
      <c r="O1290" s="8"/>
      <c r="P1290" s="8"/>
      <c r="Q1290" s="8"/>
      <c r="R1290" s="8"/>
      <c r="S1290" s="8"/>
    </row>
    <row r="1291" spans="6:19" s="7" customFormat="1">
      <c r="F1291" s="23"/>
      <c r="G1291" s="23"/>
      <c r="H1291" s="23"/>
      <c r="I1291" s="9"/>
      <c r="J1291" s="9"/>
      <c r="K1291" s="8"/>
      <c r="L1291" s="8"/>
      <c r="M1291" s="8"/>
      <c r="N1291" s="8"/>
      <c r="O1291" s="8"/>
      <c r="P1291" s="8"/>
      <c r="Q1291" s="8"/>
      <c r="R1291" s="8"/>
      <c r="S1291" s="8"/>
    </row>
    <row r="1292" spans="6:19" s="7" customFormat="1">
      <c r="F1292" s="23"/>
      <c r="G1292" s="23"/>
      <c r="H1292" s="23"/>
      <c r="I1292" s="9"/>
      <c r="J1292" s="9"/>
      <c r="K1292" s="8"/>
      <c r="L1292" s="8"/>
      <c r="M1292" s="8"/>
      <c r="N1292" s="8"/>
      <c r="O1292" s="8"/>
      <c r="P1292" s="8"/>
      <c r="Q1292" s="8"/>
      <c r="R1292" s="8"/>
      <c r="S1292" s="8"/>
    </row>
    <row r="1293" spans="6:19" s="7" customFormat="1">
      <c r="F1293" s="23"/>
      <c r="G1293" s="23"/>
      <c r="H1293" s="23"/>
      <c r="I1293" s="9"/>
      <c r="J1293" s="9"/>
      <c r="K1293" s="8"/>
      <c r="L1293" s="8"/>
      <c r="M1293" s="8"/>
      <c r="N1293" s="8"/>
      <c r="O1293" s="8"/>
      <c r="P1293" s="8"/>
      <c r="Q1293" s="8"/>
      <c r="R1293" s="8"/>
      <c r="S1293" s="8"/>
    </row>
    <row r="1294" spans="6:19" s="7" customFormat="1">
      <c r="F1294" s="23"/>
      <c r="G1294" s="23"/>
      <c r="H1294" s="23"/>
      <c r="I1294" s="9"/>
      <c r="J1294" s="9"/>
      <c r="K1294" s="8"/>
      <c r="L1294" s="8"/>
      <c r="M1294" s="8"/>
      <c r="N1294" s="8"/>
      <c r="O1294" s="8"/>
      <c r="P1294" s="8"/>
      <c r="Q1294" s="8"/>
      <c r="R1294" s="8"/>
      <c r="S1294" s="8"/>
    </row>
    <row r="1295" spans="6:19" s="7" customFormat="1">
      <c r="F1295" s="23"/>
      <c r="G1295" s="23"/>
      <c r="H1295" s="23"/>
      <c r="I1295" s="9"/>
      <c r="J1295" s="9"/>
      <c r="K1295" s="8"/>
      <c r="L1295" s="8"/>
      <c r="M1295" s="8"/>
      <c r="N1295" s="8"/>
      <c r="O1295" s="8"/>
      <c r="P1295" s="8"/>
      <c r="Q1295" s="8"/>
      <c r="R1295" s="8"/>
      <c r="S1295" s="8"/>
    </row>
    <row r="1296" spans="6:19" s="7" customFormat="1">
      <c r="F1296" s="23"/>
      <c r="G1296" s="23"/>
      <c r="H1296" s="23"/>
      <c r="I1296" s="9"/>
      <c r="J1296" s="9"/>
      <c r="K1296" s="8"/>
      <c r="L1296" s="8"/>
      <c r="M1296" s="8"/>
      <c r="N1296" s="8"/>
      <c r="O1296" s="8"/>
      <c r="P1296" s="8"/>
      <c r="Q1296" s="8"/>
      <c r="R1296" s="8"/>
      <c r="S1296" s="8"/>
    </row>
    <row r="1297" spans="6:19" s="7" customFormat="1">
      <c r="F1297" s="23"/>
      <c r="G1297" s="23"/>
      <c r="H1297" s="23"/>
      <c r="I1297" s="9"/>
      <c r="J1297" s="9"/>
      <c r="K1297" s="8"/>
      <c r="L1297" s="8"/>
      <c r="M1297" s="8"/>
      <c r="N1297" s="8"/>
      <c r="O1297" s="8"/>
      <c r="P1297" s="8"/>
      <c r="Q1297" s="8"/>
      <c r="R1297" s="8"/>
      <c r="S1297" s="8"/>
    </row>
    <row r="1298" spans="6:19" s="7" customFormat="1">
      <c r="F1298" s="23"/>
      <c r="G1298" s="23"/>
      <c r="H1298" s="23"/>
      <c r="I1298" s="9"/>
      <c r="J1298" s="9"/>
      <c r="K1298" s="8"/>
      <c r="L1298" s="8"/>
      <c r="M1298" s="8"/>
      <c r="N1298" s="8"/>
      <c r="O1298" s="8"/>
      <c r="P1298" s="8"/>
      <c r="Q1298" s="8"/>
      <c r="R1298" s="8"/>
      <c r="S1298" s="8"/>
    </row>
    <row r="1299" spans="6:19" s="7" customFormat="1">
      <c r="F1299" s="23"/>
      <c r="G1299" s="23"/>
      <c r="H1299" s="23"/>
      <c r="I1299" s="9"/>
      <c r="J1299" s="9"/>
      <c r="K1299" s="8"/>
      <c r="L1299" s="8"/>
      <c r="M1299" s="8"/>
      <c r="N1299" s="8"/>
      <c r="O1299" s="8"/>
      <c r="P1299" s="8"/>
      <c r="Q1299" s="8"/>
      <c r="R1299" s="8"/>
      <c r="S1299" s="8"/>
    </row>
    <row r="1300" spans="6:19" s="7" customFormat="1">
      <c r="F1300" s="23"/>
      <c r="G1300" s="23"/>
      <c r="H1300" s="23"/>
      <c r="I1300" s="9"/>
      <c r="J1300" s="9"/>
      <c r="K1300" s="8"/>
      <c r="L1300" s="8"/>
      <c r="M1300" s="8"/>
      <c r="N1300" s="8"/>
      <c r="O1300" s="8"/>
      <c r="P1300" s="8"/>
      <c r="Q1300" s="8"/>
      <c r="R1300" s="8"/>
      <c r="S1300" s="8"/>
    </row>
    <row r="1301" spans="6:19" s="7" customFormat="1">
      <c r="F1301" s="23"/>
      <c r="G1301" s="23"/>
      <c r="H1301" s="23"/>
      <c r="I1301" s="9"/>
      <c r="J1301" s="9"/>
      <c r="K1301" s="8"/>
      <c r="L1301" s="8"/>
      <c r="M1301" s="8"/>
      <c r="N1301" s="8"/>
      <c r="O1301" s="8"/>
      <c r="P1301" s="8"/>
      <c r="Q1301" s="8"/>
      <c r="R1301" s="8"/>
      <c r="S1301" s="8"/>
    </row>
    <row r="1302" spans="6:19" s="7" customFormat="1">
      <c r="F1302" s="23"/>
      <c r="G1302" s="23"/>
      <c r="H1302" s="23"/>
      <c r="I1302" s="9"/>
      <c r="J1302" s="9"/>
      <c r="K1302" s="8"/>
      <c r="L1302" s="8"/>
      <c r="M1302" s="8"/>
      <c r="N1302" s="8"/>
      <c r="O1302" s="8"/>
      <c r="P1302" s="8"/>
      <c r="Q1302" s="8"/>
      <c r="R1302" s="8"/>
      <c r="S1302" s="8"/>
    </row>
    <row r="1303" spans="6:19" s="7" customFormat="1">
      <c r="F1303" s="23"/>
      <c r="G1303" s="23"/>
      <c r="H1303" s="23"/>
      <c r="I1303" s="9"/>
      <c r="J1303" s="9"/>
      <c r="K1303" s="8"/>
      <c r="L1303" s="8"/>
      <c r="M1303" s="8"/>
      <c r="N1303" s="8"/>
      <c r="O1303" s="8"/>
      <c r="P1303" s="8"/>
      <c r="Q1303" s="8"/>
      <c r="R1303" s="8"/>
      <c r="S1303" s="8"/>
    </row>
    <row r="1304" spans="6:19" s="7" customFormat="1">
      <c r="F1304" s="23"/>
      <c r="G1304" s="23"/>
      <c r="H1304" s="23"/>
      <c r="I1304" s="9"/>
      <c r="J1304" s="9"/>
      <c r="K1304" s="8"/>
      <c r="L1304" s="8"/>
      <c r="M1304" s="8"/>
      <c r="N1304" s="8"/>
      <c r="O1304" s="8"/>
      <c r="P1304" s="8"/>
      <c r="Q1304" s="8"/>
      <c r="R1304" s="8"/>
      <c r="S1304" s="8"/>
    </row>
    <row r="1305" spans="6:19" s="7" customFormat="1">
      <c r="F1305" s="23"/>
      <c r="G1305" s="23"/>
      <c r="H1305" s="23"/>
      <c r="I1305" s="9"/>
      <c r="J1305" s="9"/>
      <c r="K1305" s="8"/>
      <c r="L1305" s="8"/>
      <c r="M1305" s="8"/>
      <c r="N1305" s="8"/>
      <c r="O1305" s="8"/>
      <c r="P1305" s="8"/>
      <c r="Q1305" s="8"/>
      <c r="R1305" s="8"/>
      <c r="S1305" s="8"/>
    </row>
    <row r="1306" spans="6:19" s="7" customFormat="1">
      <c r="F1306" s="23"/>
      <c r="G1306" s="23"/>
      <c r="H1306" s="23"/>
      <c r="I1306" s="9"/>
      <c r="J1306" s="9"/>
      <c r="K1306" s="8"/>
      <c r="L1306" s="8"/>
      <c r="M1306" s="8"/>
      <c r="N1306" s="8"/>
      <c r="O1306" s="8"/>
      <c r="P1306" s="8"/>
      <c r="Q1306" s="8"/>
      <c r="R1306" s="8"/>
      <c r="S1306" s="8"/>
    </row>
    <row r="1307" spans="6:19" s="7" customFormat="1">
      <c r="F1307" s="23"/>
      <c r="G1307" s="23"/>
      <c r="H1307" s="23"/>
      <c r="I1307" s="9"/>
      <c r="J1307" s="9"/>
      <c r="K1307" s="8"/>
      <c r="L1307" s="8"/>
      <c r="M1307" s="8"/>
      <c r="N1307" s="8"/>
      <c r="O1307" s="8"/>
      <c r="P1307" s="8"/>
      <c r="Q1307" s="8"/>
      <c r="R1307" s="8"/>
      <c r="S1307" s="8"/>
    </row>
    <row r="1308" spans="6:19" s="7" customFormat="1">
      <c r="F1308" s="23"/>
      <c r="G1308" s="23"/>
      <c r="H1308" s="23"/>
      <c r="I1308" s="9"/>
      <c r="J1308" s="9"/>
      <c r="K1308" s="8"/>
      <c r="L1308" s="8"/>
      <c r="M1308" s="8"/>
      <c r="N1308" s="8"/>
      <c r="O1308" s="8"/>
      <c r="P1308" s="8"/>
      <c r="Q1308" s="8"/>
      <c r="R1308" s="8"/>
      <c r="S1308" s="8"/>
    </row>
    <row r="1309" spans="6:19" s="7" customFormat="1">
      <c r="F1309" s="23"/>
      <c r="G1309" s="23"/>
      <c r="H1309" s="23"/>
      <c r="I1309" s="9"/>
      <c r="J1309" s="9"/>
      <c r="K1309" s="8"/>
      <c r="L1309" s="8"/>
      <c r="M1309" s="8"/>
      <c r="N1309" s="8"/>
      <c r="O1309" s="8"/>
      <c r="P1309" s="8"/>
      <c r="Q1309" s="8"/>
      <c r="R1309" s="8"/>
      <c r="S1309" s="8"/>
    </row>
    <row r="1310" spans="6:19" s="7" customFormat="1">
      <c r="F1310" s="23"/>
      <c r="G1310" s="23"/>
      <c r="H1310" s="23"/>
      <c r="I1310" s="9"/>
      <c r="J1310" s="9"/>
      <c r="K1310" s="8"/>
      <c r="L1310" s="8"/>
      <c r="M1310" s="8"/>
      <c r="N1310" s="8"/>
      <c r="O1310" s="8"/>
      <c r="P1310" s="8"/>
      <c r="Q1310" s="8"/>
      <c r="R1310" s="8"/>
      <c r="S1310" s="8"/>
    </row>
    <row r="1311" spans="6:19" s="7" customFormat="1">
      <c r="F1311" s="23"/>
      <c r="G1311" s="23"/>
      <c r="H1311" s="23"/>
      <c r="I1311" s="9"/>
      <c r="J1311" s="9"/>
      <c r="K1311" s="8"/>
      <c r="L1311" s="8"/>
      <c r="M1311" s="8"/>
      <c r="N1311" s="8"/>
      <c r="O1311" s="8"/>
      <c r="P1311" s="8"/>
      <c r="Q1311" s="8"/>
      <c r="R1311" s="8"/>
      <c r="S1311" s="8"/>
    </row>
    <row r="1312" spans="6:19" s="7" customFormat="1">
      <c r="F1312" s="23"/>
      <c r="G1312" s="23"/>
      <c r="H1312" s="23"/>
      <c r="I1312" s="9"/>
      <c r="J1312" s="9"/>
      <c r="K1312" s="8"/>
      <c r="L1312" s="8"/>
      <c r="M1312" s="8"/>
      <c r="N1312" s="8"/>
      <c r="O1312" s="8"/>
      <c r="P1312" s="8"/>
      <c r="Q1312" s="8"/>
      <c r="R1312" s="8"/>
      <c r="S1312" s="8"/>
    </row>
    <row r="1313" spans="6:19" s="7" customFormat="1">
      <c r="F1313" s="23"/>
      <c r="G1313" s="23"/>
      <c r="H1313" s="23"/>
      <c r="I1313" s="9"/>
      <c r="J1313" s="9"/>
      <c r="K1313" s="8"/>
      <c r="L1313" s="8"/>
      <c r="M1313" s="8"/>
      <c r="N1313" s="8"/>
      <c r="O1313" s="8"/>
      <c r="P1313" s="8"/>
      <c r="Q1313" s="8"/>
      <c r="R1313" s="8"/>
      <c r="S1313" s="8"/>
    </row>
    <row r="1314" spans="6:19" s="7" customFormat="1">
      <c r="F1314" s="23"/>
      <c r="G1314" s="23"/>
      <c r="H1314" s="23"/>
      <c r="I1314" s="9"/>
      <c r="J1314" s="9"/>
      <c r="K1314" s="8"/>
      <c r="L1314" s="8"/>
      <c r="M1314" s="8"/>
      <c r="N1314" s="8"/>
      <c r="O1314" s="8"/>
      <c r="P1314" s="8"/>
      <c r="Q1314" s="8"/>
      <c r="R1314" s="8"/>
      <c r="S1314" s="8"/>
    </row>
    <row r="1315" spans="6:19" s="7" customFormat="1">
      <c r="F1315" s="23"/>
      <c r="G1315" s="23"/>
      <c r="H1315" s="23"/>
      <c r="I1315" s="9"/>
      <c r="J1315" s="9"/>
      <c r="K1315" s="8"/>
      <c r="L1315" s="8"/>
      <c r="M1315" s="8"/>
      <c r="N1315" s="8"/>
      <c r="O1315" s="8"/>
      <c r="P1315" s="8"/>
      <c r="Q1315" s="8"/>
      <c r="R1315" s="8"/>
      <c r="S1315" s="8"/>
    </row>
    <row r="1316" spans="6:19" s="7" customFormat="1">
      <c r="F1316" s="23"/>
      <c r="G1316" s="23"/>
      <c r="H1316" s="23"/>
      <c r="I1316" s="9"/>
      <c r="J1316" s="9"/>
      <c r="K1316" s="8"/>
      <c r="L1316" s="8"/>
      <c r="M1316" s="8"/>
      <c r="N1316" s="8"/>
      <c r="O1316" s="8"/>
      <c r="P1316" s="8"/>
      <c r="Q1316" s="8"/>
      <c r="R1316" s="8"/>
      <c r="S1316" s="8"/>
    </row>
    <row r="1317" spans="6:19" s="7" customFormat="1">
      <c r="F1317" s="23"/>
      <c r="G1317" s="23"/>
      <c r="H1317" s="23"/>
      <c r="I1317" s="9"/>
      <c r="J1317" s="9"/>
      <c r="K1317" s="8"/>
      <c r="L1317" s="8"/>
      <c r="M1317" s="8"/>
      <c r="N1317" s="8"/>
      <c r="O1317" s="8"/>
      <c r="P1317" s="8"/>
      <c r="Q1317" s="8"/>
      <c r="R1317" s="8"/>
      <c r="S1317" s="8"/>
    </row>
    <row r="1318" spans="6:19" s="7" customFormat="1">
      <c r="F1318" s="23"/>
      <c r="G1318" s="23"/>
      <c r="H1318" s="23"/>
      <c r="I1318" s="9"/>
      <c r="J1318" s="9"/>
      <c r="K1318" s="8"/>
      <c r="L1318" s="8"/>
      <c r="M1318" s="8"/>
      <c r="N1318" s="8"/>
      <c r="O1318" s="8"/>
      <c r="P1318" s="8"/>
      <c r="Q1318" s="8"/>
      <c r="R1318" s="8"/>
      <c r="S1318" s="8"/>
    </row>
    <row r="1319" spans="6:19" s="7" customFormat="1">
      <c r="F1319" s="23"/>
      <c r="G1319" s="23"/>
      <c r="H1319" s="23"/>
      <c r="I1319" s="9"/>
      <c r="J1319" s="9"/>
      <c r="K1319" s="8"/>
      <c r="L1319" s="8"/>
      <c r="M1319" s="8"/>
      <c r="N1319" s="8"/>
      <c r="O1319" s="8"/>
      <c r="P1319" s="8"/>
      <c r="Q1319" s="8"/>
      <c r="R1319" s="8"/>
      <c r="S1319" s="8"/>
    </row>
    <row r="1320" spans="6:19" s="7" customFormat="1">
      <c r="F1320" s="23"/>
      <c r="G1320" s="23"/>
      <c r="H1320" s="23"/>
      <c r="I1320" s="9"/>
      <c r="J1320" s="9"/>
      <c r="K1320" s="8"/>
      <c r="L1320" s="8"/>
      <c r="M1320" s="8"/>
      <c r="N1320" s="8"/>
      <c r="O1320" s="8"/>
      <c r="P1320" s="8"/>
      <c r="Q1320" s="8"/>
      <c r="R1320" s="8"/>
      <c r="S1320" s="8"/>
    </row>
    <row r="1321" spans="6:19" s="7" customFormat="1">
      <c r="F1321" s="23"/>
      <c r="G1321" s="23"/>
      <c r="H1321" s="23"/>
      <c r="I1321" s="9"/>
      <c r="J1321" s="9"/>
      <c r="K1321" s="8"/>
      <c r="L1321" s="8"/>
      <c r="M1321" s="8"/>
      <c r="N1321" s="8"/>
      <c r="O1321" s="8"/>
      <c r="P1321" s="8"/>
      <c r="Q1321" s="8"/>
      <c r="R1321" s="8"/>
      <c r="S1321" s="8"/>
    </row>
    <row r="1322" spans="6:19" s="7" customFormat="1">
      <c r="F1322" s="23"/>
      <c r="G1322" s="23"/>
      <c r="H1322" s="23"/>
      <c r="I1322" s="9"/>
      <c r="J1322" s="9"/>
      <c r="K1322" s="8"/>
      <c r="L1322" s="8"/>
      <c r="M1322" s="8"/>
      <c r="N1322" s="8"/>
      <c r="O1322" s="8"/>
      <c r="P1322" s="8"/>
      <c r="Q1322" s="8"/>
      <c r="R1322" s="8"/>
      <c r="S1322" s="8"/>
    </row>
    <row r="1323" spans="6:19" s="7" customFormat="1">
      <c r="F1323" s="23"/>
      <c r="G1323" s="23"/>
      <c r="H1323" s="23"/>
      <c r="I1323" s="9"/>
      <c r="J1323" s="9"/>
      <c r="K1323" s="8"/>
      <c r="L1323" s="8"/>
      <c r="M1323" s="8"/>
      <c r="N1323" s="8"/>
      <c r="O1323" s="8"/>
      <c r="P1323" s="8"/>
      <c r="Q1323" s="8"/>
      <c r="R1323" s="8"/>
      <c r="S1323" s="8"/>
    </row>
    <row r="1324" spans="6:19" s="7" customFormat="1">
      <c r="F1324" s="23"/>
      <c r="G1324" s="23"/>
      <c r="H1324" s="23"/>
      <c r="I1324" s="9"/>
      <c r="J1324" s="9"/>
      <c r="K1324" s="8"/>
      <c r="L1324" s="8"/>
      <c r="M1324" s="8"/>
      <c r="N1324" s="8"/>
      <c r="O1324" s="8"/>
      <c r="P1324" s="8"/>
      <c r="Q1324" s="8"/>
      <c r="R1324" s="8"/>
      <c r="S1324" s="8"/>
    </row>
    <row r="1325" spans="6:19" s="7" customFormat="1">
      <c r="F1325" s="23"/>
      <c r="G1325" s="23"/>
      <c r="H1325" s="23"/>
      <c r="I1325" s="9"/>
      <c r="J1325" s="9"/>
      <c r="K1325" s="8"/>
      <c r="L1325" s="8"/>
      <c r="M1325" s="8"/>
      <c r="N1325" s="8"/>
      <c r="O1325" s="8"/>
      <c r="P1325" s="8"/>
      <c r="Q1325" s="8"/>
      <c r="R1325" s="8"/>
      <c r="S1325" s="8"/>
    </row>
    <row r="1326" spans="6:19" s="7" customFormat="1">
      <c r="F1326" s="23"/>
      <c r="G1326" s="23"/>
      <c r="H1326" s="23"/>
      <c r="I1326" s="9"/>
      <c r="J1326" s="9"/>
      <c r="K1326" s="8"/>
      <c r="L1326" s="8"/>
      <c r="M1326" s="8"/>
      <c r="N1326" s="8"/>
      <c r="O1326" s="8"/>
      <c r="P1326" s="8"/>
      <c r="Q1326" s="8"/>
      <c r="R1326" s="8"/>
      <c r="S1326" s="8"/>
    </row>
    <row r="1327" spans="6:19" s="7" customFormat="1">
      <c r="F1327" s="23"/>
      <c r="G1327" s="23"/>
      <c r="H1327" s="23"/>
      <c r="I1327" s="9"/>
      <c r="J1327" s="9"/>
      <c r="K1327" s="8"/>
      <c r="L1327" s="8"/>
      <c r="M1327" s="8"/>
      <c r="N1327" s="8"/>
      <c r="O1327" s="8"/>
      <c r="P1327" s="8"/>
      <c r="Q1327" s="8"/>
      <c r="R1327" s="8"/>
      <c r="S1327" s="8"/>
    </row>
    <row r="1328" spans="6:19" s="7" customFormat="1">
      <c r="F1328" s="23"/>
      <c r="G1328" s="23"/>
      <c r="H1328" s="23"/>
      <c r="I1328" s="9"/>
      <c r="J1328" s="9"/>
      <c r="K1328" s="8"/>
      <c r="L1328" s="8"/>
      <c r="M1328" s="8"/>
      <c r="N1328" s="8"/>
      <c r="O1328" s="8"/>
      <c r="P1328" s="8"/>
      <c r="Q1328" s="8"/>
      <c r="R1328" s="8"/>
      <c r="S1328" s="8"/>
    </row>
    <row r="1329" spans="6:19" s="7" customFormat="1">
      <c r="F1329" s="23"/>
      <c r="G1329" s="23"/>
      <c r="H1329" s="23"/>
      <c r="I1329" s="9"/>
      <c r="J1329" s="9"/>
      <c r="K1329" s="8"/>
      <c r="L1329" s="8"/>
      <c r="M1329" s="8"/>
      <c r="N1329" s="8"/>
      <c r="O1329" s="8"/>
      <c r="P1329" s="8"/>
      <c r="Q1329" s="8"/>
      <c r="R1329" s="8"/>
      <c r="S1329" s="8"/>
    </row>
    <row r="1330" spans="6:19" s="7" customFormat="1">
      <c r="F1330" s="23"/>
      <c r="G1330" s="23"/>
      <c r="H1330" s="23"/>
      <c r="I1330" s="9"/>
      <c r="J1330" s="9"/>
      <c r="K1330" s="8"/>
      <c r="L1330" s="8"/>
      <c r="M1330" s="8"/>
      <c r="N1330" s="8"/>
      <c r="O1330" s="8"/>
      <c r="P1330" s="8"/>
      <c r="Q1330" s="8"/>
      <c r="R1330" s="8"/>
      <c r="S1330" s="8"/>
    </row>
    <row r="1331" spans="6:19" s="7" customFormat="1">
      <c r="F1331" s="23"/>
      <c r="G1331" s="23"/>
      <c r="H1331" s="23"/>
      <c r="I1331" s="9"/>
      <c r="J1331" s="9"/>
      <c r="K1331" s="8"/>
      <c r="L1331" s="8"/>
      <c r="M1331" s="8"/>
      <c r="N1331" s="8"/>
      <c r="O1331" s="8"/>
      <c r="P1331" s="8"/>
      <c r="Q1331" s="8"/>
      <c r="R1331" s="8"/>
      <c r="S1331" s="8"/>
    </row>
    <row r="1332" spans="6:19" s="7" customFormat="1">
      <c r="F1332" s="23"/>
      <c r="G1332" s="23"/>
      <c r="H1332" s="23"/>
      <c r="I1332" s="9"/>
      <c r="J1332" s="9"/>
      <c r="K1332" s="8"/>
      <c r="L1332" s="8"/>
      <c r="M1332" s="8"/>
      <c r="N1332" s="8"/>
      <c r="O1332" s="8"/>
      <c r="P1332" s="8"/>
      <c r="Q1332" s="8"/>
      <c r="R1332" s="8"/>
      <c r="S1332" s="8"/>
    </row>
    <row r="1333" spans="6:19" s="7" customFormat="1">
      <c r="F1333" s="23"/>
      <c r="G1333" s="23"/>
      <c r="H1333" s="23"/>
      <c r="I1333" s="9"/>
      <c r="J1333" s="9"/>
      <c r="K1333" s="8"/>
      <c r="L1333" s="8"/>
      <c r="M1333" s="8"/>
      <c r="N1333" s="8"/>
      <c r="O1333" s="8"/>
      <c r="P1333" s="8"/>
      <c r="Q1333" s="8"/>
      <c r="R1333" s="8"/>
      <c r="S1333" s="8"/>
    </row>
    <row r="1334" spans="6:19" s="7" customFormat="1">
      <c r="F1334" s="23"/>
      <c r="G1334" s="23"/>
      <c r="H1334" s="23"/>
      <c r="I1334" s="9"/>
      <c r="J1334" s="9"/>
      <c r="K1334" s="8"/>
      <c r="L1334" s="8"/>
      <c r="M1334" s="8"/>
      <c r="N1334" s="8"/>
      <c r="O1334" s="8"/>
      <c r="P1334" s="8"/>
      <c r="Q1334" s="8"/>
      <c r="R1334" s="8"/>
      <c r="S1334" s="8"/>
    </row>
    <row r="1335" spans="6:19" s="7" customFormat="1">
      <c r="F1335" s="23"/>
      <c r="G1335" s="23"/>
      <c r="H1335" s="23"/>
      <c r="I1335" s="9"/>
      <c r="J1335" s="9"/>
      <c r="K1335" s="8"/>
      <c r="L1335" s="8"/>
      <c r="M1335" s="8"/>
      <c r="N1335" s="8"/>
      <c r="O1335" s="8"/>
      <c r="P1335" s="8"/>
      <c r="Q1335" s="8"/>
      <c r="R1335" s="8"/>
      <c r="S1335" s="8"/>
    </row>
    <row r="1336" spans="6:19" s="7" customFormat="1">
      <c r="F1336" s="23"/>
      <c r="G1336" s="23"/>
      <c r="H1336" s="23"/>
      <c r="I1336" s="9"/>
      <c r="J1336" s="9"/>
      <c r="K1336" s="8"/>
      <c r="L1336" s="8"/>
      <c r="M1336" s="8"/>
      <c r="N1336" s="8"/>
      <c r="O1336" s="8"/>
      <c r="P1336" s="8"/>
      <c r="Q1336" s="8"/>
      <c r="R1336" s="8"/>
      <c r="S1336" s="8"/>
    </row>
    <row r="1337" spans="6:19" s="7" customFormat="1">
      <c r="F1337" s="23"/>
      <c r="G1337" s="23"/>
      <c r="H1337" s="23"/>
      <c r="I1337" s="9"/>
      <c r="J1337" s="9"/>
      <c r="K1337" s="8"/>
      <c r="L1337" s="8"/>
      <c r="M1337" s="8"/>
      <c r="N1337" s="8"/>
      <c r="O1337" s="8"/>
      <c r="P1337" s="8"/>
      <c r="Q1337" s="8"/>
      <c r="R1337" s="8"/>
      <c r="S1337" s="8"/>
    </row>
    <row r="1338" spans="6:19" s="7" customFormat="1">
      <c r="F1338" s="23"/>
      <c r="G1338" s="23"/>
      <c r="H1338" s="23"/>
      <c r="I1338" s="9"/>
      <c r="J1338" s="9"/>
      <c r="K1338" s="8"/>
      <c r="L1338" s="8"/>
      <c r="M1338" s="8"/>
      <c r="N1338" s="8"/>
      <c r="O1338" s="8"/>
      <c r="P1338" s="8"/>
      <c r="Q1338" s="8"/>
      <c r="R1338" s="8"/>
      <c r="S1338" s="8"/>
    </row>
    <row r="1339" spans="6:19" s="7" customFormat="1">
      <c r="F1339" s="23"/>
      <c r="G1339" s="23"/>
      <c r="H1339" s="23"/>
      <c r="I1339" s="9"/>
      <c r="J1339" s="9"/>
      <c r="K1339" s="8"/>
      <c r="L1339" s="8"/>
      <c r="M1339" s="8"/>
      <c r="N1339" s="8"/>
      <c r="O1339" s="8"/>
      <c r="P1339" s="8"/>
      <c r="Q1339" s="8"/>
      <c r="R1339" s="8"/>
      <c r="S1339" s="8"/>
    </row>
    <row r="1340" spans="6:19" s="7" customFormat="1">
      <c r="F1340" s="23"/>
      <c r="G1340" s="23"/>
      <c r="H1340" s="23"/>
      <c r="I1340" s="9"/>
      <c r="J1340" s="9"/>
      <c r="K1340" s="8"/>
      <c r="L1340" s="8"/>
      <c r="M1340" s="8"/>
      <c r="N1340" s="8"/>
      <c r="O1340" s="8"/>
      <c r="P1340" s="8"/>
      <c r="Q1340" s="8"/>
      <c r="R1340" s="8"/>
      <c r="S1340" s="8"/>
    </row>
    <row r="1341" spans="6:19" s="7" customFormat="1">
      <c r="F1341" s="23"/>
      <c r="G1341" s="23"/>
      <c r="H1341" s="23"/>
      <c r="I1341" s="9"/>
      <c r="J1341" s="9"/>
      <c r="K1341" s="8"/>
      <c r="L1341" s="8"/>
      <c r="M1341" s="8"/>
      <c r="N1341" s="8"/>
      <c r="O1341" s="8"/>
      <c r="P1341" s="8"/>
      <c r="Q1341" s="8"/>
      <c r="R1341" s="8"/>
      <c r="S1341" s="8"/>
    </row>
    <row r="1342" spans="6:19" s="7" customFormat="1">
      <c r="F1342" s="23"/>
      <c r="G1342" s="23"/>
      <c r="H1342" s="23"/>
      <c r="I1342" s="9"/>
      <c r="J1342" s="9"/>
      <c r="K1342" s="8"/>
      <c r="L1342" s="8"/>
      <c r="M1342" s="8"/>
      <c r="N1342" s="8"/>
      <c r="O1342" s="8"/>
      <c r="P1342" s="8"/>
      <c r="Q1342" s="8"/>
      <c r="R1342" s="8"/>
      <c r="S1342" s="8"/>
    </row>
    <row r="1343" spans="6:19" s="7" customFormat="1">
      <c r="F1343" s="23"/>
      <c r="G1343" s="23"/>
      <c r="H1343" s="23"/>
      <c r="I1343" s="9"/>
      <c r="J1343" s="9"/>
      <c r="K1343" s="8"/>
      <c r="L1343" s="8"/>
      <c r="M1343" s="8"/>
      <c r="N1343" s="8"/>
      <c r="O1343" s="8"/>
      <c r="P1343" s="8"/>
      <c r="Q1343" s="8"/>
      <c r="R1343" s="8"/>
      <c r="S1343" s="8"/>
    </row>
    <row r="1344" spans="6:19" s="7" customFormat="1">
      <c r="F1344" s="23"/>
      <c r="G1344" s="23"/>
      <c r="H1344" s="23"/>
      <c r="I1344" s="9"/>
      <c r="J1344" s="9"/>
      <c r="K1344" s="8"/>
      <c r="L1344" s="8"/>
      <c r="M1344" s="8"/>
      <c r="N1344" s="8"/>
      <c r="O1344" s="8"/>
      <c r="P1344" s="8"/>
      <c r="Q1344" s="8"/>
      <c r="R1344" s="8"/>
      <c r="S1344" s="8"/>
    </row>
    <row r="1345" spans="6:19" s="7" customFormat="1">
      <c r="F1345" s="23"/>
      <c r="G1345" s="23"/>
      <c r="H1345" s="23"/>
      <c r="I1345" s="9"/>
      <c r="J1345" s="9"/>
      <c r="K1345" s="8"/>
      <c r="L1345" s="8"/>
      <c r="M1345" s="8"/>
      <c r="N1345" s="8"/>
      <c r="O1345" s="8"/>
      <c r="P1345" s="8"/>
      <c r="Q1345" s="8"/>
      <c r="R1345" s="8"/>
      <c r="S1345" s="8"/>
    </row>
    <row r="1346" spans="6:19" s="7" customFormat="1">
      <c r="F1346" s="23"/>
      <c r="G1346" s="23"/>
      <c r="H1346" s="23"/>
      <c r="I1346" s="9"/>
      <c r="J1346" s="9"/>
      <c r="K1346" s="8"/>
      <c r="L1346" s="8"/>
      <c r="M1346" s="8"/>
      <c r="N1346" s="8"/>
      <c r="O1346" s="8"/>
      <c r="P1346" s="8"/>
      <c r="Q1346" s="8"/>
      <c r="R1346" s="8"/>
      <c r="S1346" s="8"/>
    </row>
    <row r="1347" spans="6:19" s="7" customFormat="1">
      <c r="F1347" s="23"/>
      <c r="G1347" s="23"/>
      <c r="H1347" s="23"/>
      <c r="I1347" s="9"/>
      <c r="J1347" s="9"/>
      <c r="K1347" s="8"/>
      <c r="L1347" s="8"/>
      <c r="M1347" s="8"/>
      <c r="N1347" s="8"/>
      <c r="O1347" s="8"/>
      <c r="P1347" s="8"/>
      <c r="Q1347" s="8"/>
      <c r="R1347" s="8"/>
      <c r="S1347" s="8"/>
    </row>
    <row r="1348" spans="6:19" s="7" customFormat="1">
      <c r="F1348" s="23"/>
      <c r="G1348" s="23"/>
      <c r="H1348" s="23"/>
      <c r="I1348" s="9"/>
      <c r="J1348" s="9"/>
      <c r="K1348" s="8"/>
      <c r="L1348" s="8"/>
      <c r="M1348" s="8"/>
      <c r="N1348" s="8"/>
      <c r="O1348" s="8"/>
      <c r="P1348" s="8"/>
      <c r="Q1348" s="8"/>
      <c r="R1348" s="8"/>
      <c r="S1348" s="8"/>
    </row>
    <row r="1349" spans="6:19" s="7" customFormat="1">
      <c r="F1349" s="23"/>
      <c r="G1349" s="23"/>
      <c r="H1349" s="23"/>
      <c r="I1349" s="9"/>
      <c r="J1349" s="9"/>
      <c r="K1349" s="8"/>
      <c r="L1349" s="8"/>
      <c r="M1349" s="8"/>
      <c r="N1349" s="8"/>
      <c r="O1349" s="8"/>
      <c r="P1349" s="8"/>
      <c r="Q1349" s="8"/>
      <c r="R1349" s="8"/>
      <c r="S1349" s="8"/>
    </row>
    <row r="1350" spans="6:19" s="7" customFormat="1">
      <c r="F1350" s="23"/>
      <c r="G1350" s="23"/>
      <c r="H1350" s="23"/>
      <c r="I1350" s="9"/>
      <c r="J1350" s="9"/>
      <c r="K1350" s="8"/>
      <c r="L1350" s="8"/>
      <c r="M1350" s="8"/>
      <c r="N1350" s="8"/>
      <c r="O1350" s="8"/>
      <c r="P1350" s="8"/>
      <c r="Q1350" s="8"/>
      <c r="R1350" s="8"/>
      <c r="S1350" s="8"/>
    </row>
    <row r="1351" spans="6:19" s="7" customFormat="1">
      <c r="F1351" s="23"/>
      <c r="G1351" s="23"/>
      <c r="H1351" s="23"/>
      <c r="I1351" s="9"/>
      <c r="J1351" s="9"/>
      <c r="K1351" s="8"/>
      <c r="L1351" s="8"/>
      <c r="M1351" s="8"/>
      <c r="N1351" s="8"/>
      <c r="O1351" s="8"/>
      <c r="P1351" s="8"/>
      <c r="Q1351" s="8"/>
      <c r="R1351" s="8"/>
      <c r="S1351" s="8"/>
    </row>
    <row r="1352" spans="6:19" s="7" customFormat="1">
      <c r="F1352" s="23"/>
      <c r="G1352" s="23"/>
      <c r="H1352" s="23"/>
      <c r="I1352" s="9"/>
      <c r="J1352" s="9"/>
      <c r="K1352" s="8"/>
      <c r="L1352" s="8"/>
      <c r="M1352" s="8"/>
      <c r="N1352" s="8"/>
      <c r="O1352" s="8"/>
      <c r="P1352" s="8"/>
      <c r="Q1352" s="8"/>
      <c r="R1352" s="8"/>
      <c r="S1352" s="8"/>
    </row>
    <row r="1353" spans="6:19" s="7" customFormat="1">
      <c r="F1353" s="23"/>
      <c r="G1353" s="23"/>
      <c r="H1353" s="23"/>
      <c r="I1353" s="9"/>
      <c r="J1353" s="9"/>
      <c r="K1353" s="8"/>
      <c r="L1353" s="8"/>
      <c r="M1353" s="8"/>
      <c r="N1353" s="8"/>
      <c r="O1353" s="8"/>
      <c r="P1353" s="8"/>
      <c r="Q1353" s="8"/>
      <c r="R1353" s="8"/>
      <c r="S1353" s="8"/>
    </row>
    <row r="1354" spans="6:19" s="7" customFormat="1">
      <c r="F1354" s="23"/>
      <c r="G1354" s="23"/>
      <c r="H1354" s="23"/>
      <c r="I1354" s="9"/>
      <c r="J1354" s="9"/>
      <c r="K1354" s="8"/>
      <c r="L1354" s="8"/>
      <c r="M1354" s="8"/>
      <c r="N1354" s="8"/>
      <c r="O1354" s="8"/>
      <c r="P1354" s="8"/>
      <c r="Q1354" s="8"/>
      <c r="R1354" s="8"/>
      <c r="S1354" s="8"/>
    </row>
    <row r="1355" spans="6:19" s="7" customFormat="1">
      <c r="F1355" s="23"/>
      <c r="G1355" s="23"/>
      <c r="H1355" s="23"/>
      <c r="I1355" s="9"/>
      <c r="J1355" s="9"/>
      <c r="K1355" s="8"/>
      <c r="L1355" s="8"/>
      <c r="M1355" s="8"/>
      <c r="N1355" s="8"/>
      <c r="O1355" s="8"/>
      <c r="P1355" s="8"/>
      <c r="Q1355" s="8"/>
      <c r="R1355" s="8"/>
      <c r="S1355" s="8"/>
    </row>
    <row r="1356" spans="6:19" s="7" customFormat="1">
      <c r="F1356" s="23"/>
      <c r="G1356" s="23"/>
      <c r="H1356" s="23"/>
      <c r="I1356" s="9"/>
      <c r="J1356" s="9"/>
      <c r="K1356" s="8"/>
      <c r="L1356" s="8"/>
      <c r="M1356" s="8"/>
      <c r="N1356" s="8"/>
      <c r="O1356" s="8"/>
      <c r="P1356" s="8"/>
      <c r="Q1356" s="8"/>
      <c r="R1356" s="8"/>
      <c r="S1356" s="8"/>
    </row>
    <row r="1357" spans="6:19" s="7" customFormat="1">
      <c r="F1357" s="23"/>
      <c r="G1357" s="23"/>
      <c r="H1357" s="23"/>
      <c r="I1357" s="9"/>
      <c r="J1357" s="9"/>
      <c r="K1357" s="8"/>
      <c r="L1357" s="8"/>
      <c r="M1357" s="8"/>
      <c r="N1357" s="8"/>
      <c r="O1357" s="8"/>
      <c r="P1357" s="8"/>
      <c r="Q1357" s="8"/>
      <c r="R1357" s="8"/>
      <c r="S1357" s="8"/>
    </row>
    <row r="1358" spans="6:19" s="7" customFormat="1">
      <c r="F1358" s="23"/>
      <c r="G1358" s="23"/>
      <c r="H1358" s="23"/>
      <c r="I1358" s="9"/>
      <c r="J1358" s="9"/>
      <c r="K1358" s="8"/>
      <c r="L1358" s="8"/>
      <c r="M1358" s="8"/>
      <c r="N1358" s="8"/>
      <c r="O1358" s="8"/>
      <c r="P1358" s="8"/>
      <c r="Q1358" s="8"/>
      <c r="R1358" s="8"/>
      <c r="S1358" s="8"/>
    </row>
    <row r="1359" spans="6:19" s="7" customFormat="1">
      <c r="F1359" s="23"/>
      <c r="G1359" s="23"/>
      <c r="H1359" s="23"/>
      <c r="I1359" s="9"/>
      <c r="J1359" s="9"/>
      <c r="K1359" s="8"/>
      <c r="L1359" s="8"/>
      <c r="M1359" s="8"/>
      <c r="N1359" s="8"/>
      <c r="O1359" s="8"/>
      <c r="P1359" s="8"/>
      <c r="Q1359" s="8"/>
      <c r="R1359" s="8"/>
      <c r="S1359" s="8"/>
    </row>
    <row r="1360" spans="6:19" s="7" customFormat="1">
      <c r="F1360" s="23"/>
      <c r="G1360" s="23"/>
      <c r="H1360" s="23"/>
      <c r="I1360" s="9"/>
      <c r="J1360" s="9"/>
      <c r="K1360" s="8"/>
      <c r="L1360" s="8"/>
      <c r="M1360" s="8"/>
      <c r="N1360" s="8"/>
      <c r="O1360" s="8"/>
      <c r="P1360" s="8"/>
      <c r="Q1360" s="8"/>
      <c r="R1360" s="8"/>
      <c r="S1360" s="8"/>
    </row>
    <row r="1361" spans="6:19" s="7" customFormat="1">
      <c r="F1361" s="23"/>
      <c r="G1361" s="23"/>
      <c r="H1361" s="23"/>
      <c r="I1361" s="9"/>
      <c r="J1361" s="9"/>
      <c r="K1361" s="8"/>
      <c r="L1361" s="8"/>
      <c r="M1361" s="8"/>
      <c r="N1361" s="8"/>
      <c r="O1361" s="8"/>
      <c r="P1361" s="8"/>
      <c r="Q1361" s="8"/>
      <c r="R1361" s="8"/>
      <c r="S1361" s="8"/>
    </row>
    <row r="1362" spans="6:19" s="7" customFormat="1">
      <c r="F1362" s="23"/>
      <c r="G1362" s="23"/>
      <c r="H1362" s="23"/>
      <c r="I1362" s="9"/>
      <c r="J1362" s="9"/>
      <c r="K1362" s="8"/>
      <c r="L1362" s="8"/>
      <c r="M1362" s="8"/>
      <c r="N1362" s="8"/>
      <c r="O1362" s="8"/>
      <c r="P1362" s="8"/>
      <c r="Q1362" s="8"/>
      <c r="R1362" s="8"/>
      <c r="S1362" s="8"/>
    </row>
    <row r="1363" spans="6:19" s="7" customFormat="1">
      <c r="F1363" s="23"/>
      <c r="G1363" s="23"/>
      <c r="H1363" s="23"/>
      <c r="I1363" s="9"/>
      <c r="J1363" s="9"/>
      <c r="K1363" s="8"/>
      <c r="L1363" s="8"/>
      <c r="M1363" s="8"/>
      <c r="N1363" s="8"/>
      <c r="O1363" s="8"/>
      <c r="P1363" s="8"/>
      <c r="Q1363" s="8"/>
      <c r="R1363" s="8"/>
      <c r="S1363" s="8"/>
    </row>
    <row r="1364" spans="6:19" s="7" customFormat="1">
      <c r="F1364" s="23"/>
      <c r="G1364" s="23"/>
      <c r="H1364" s="23"/>
      <c r="I1364" s="9"/>
      <c r="J1364" s="9"/>
      <c r="K1364" s="8"/>
      <c r="L1364" s="8"/>
      <c r="M1364" s="8"/>
      <c r="N1364" s="8"/>
      <c r="O1364" s="8"/>
      <c r="P1364" s="8"/>
      <c r="Q1364" s="8"/>
      <c r="R1364" s="8"/>
      <c r="S1364" s="8"/>
    </row>
    <row r="1365" spans="6:19" s="7" customFormat="1">
      <c r="F1365" s="23"/>
      <c r="G1365" s="23"/>
      <c r="H1365" s="23"/>
      <c r="I1365" s="9"/>
      <c r="J1365" s="9"/>
      <c r="K1365" s="8"/>
      <c r="L1365" s="8"/>
      <c r="M1365" s="8"/>
      <c r="N1365" s="8"/>
      <c r="O1365" s="8"/>
      <c r="P1365" s="8"/>
      <c r="Q1365" s="8"/>
      <c r="R1365" s="8"/>
      <c r="S1365" s="8"/>
    </row>
    <row r="1366" spans="6:19" s="7" customFormat="1">
      <c r="F1366" s="23"/>
      <c r="G1366" s="23"/>
      <c r="H1366" s="23"/>
      <c r="I1366" s="9"/>
      <c r="J1366" s="9"/>
      <c r="K1366" s="8"/>
      <c r="L1366" s="8"/>
      <c r="M1366" s="8"/>
      <c r="N1366" s="8"/>
      <c r="O1366" s="8"/>
      <c r="P1366" s="8"/>
      <c r="Q1366" s="8"/>
      <c r="R1366" s="8"/>
      <c r="S1366" s="8"/>
    </row>
    <row r="1367" spans="6:19" s="7" customFormat="1">
      <c r="F1367" s="23"/>
      <c r="G1367" s="23"/>
      <c r="H1367" s="23"/>
      <c r="I1367" s="9"/>
      <c r="J1367" s="9"/>
      <c r="K1367" s="8"/>
      <c r="L1367" s="8"/>
      <c r="M1367" s="8"/>
      <c r="N1367" s="8"/>
      <c r="O1367" s="8"/>
      <c r="P1367" s="8"/>
      <c r="Q1367" s="8"/>
      <c r="R1367" s="8"/>
      <c r="S1367" s="8"/>
    </row>
    <row r="1368" spans="6:19" s="7" customFormat="1">
      <c r="F1368" s="23"/>
      <c r="G1368" s="23"/>
      <c r="H1368" s="23"/>
      <c r="I1368" s="9"/>
      <c r="J1368" s="9"/>
      <c r="K1368" s="8"/>
      <c r="L1368" s="8"/>
      <c r="M1368" s="8"/>
      <c r="N1368" s="8"/>
      <c r="O1368" s="8"/>
      <c r="P1368" s="8"/>
      <c r="Q1368" s="8"/>
      <c r="R1368" s="8"/>
      <c r="S1368" s="8"/>
    </row>
    <row r="1369" spans="6:19" s="7" customFormat="1">
      <c r="F1369" s="23"/>
      <c r="G1369" s="23"/>
      <c r="H1369" s="23"/>
      <c r="I1369" s="9"/>
      <c r="J1369" s="9"/>
      <c r="K1369" s="8"/>
      <c r="L1369" s="8"/>
      <c r="M1369" s="8"/>
      <c r="N1369" s="8"/>
      <c r="O1369" s="8"/>
      <c r="P1369" s="8"/>
      <c r="Q1369" s="8"/>
      <c r="R1369" s="8"/>
      <c r="S1369" s="8"/>
    </row>
    <row r="1370" spans="6:19" s="7" customFormat="1">
      <c r="F1370" s="23"/>
      <c r="G1370" s="23"/>
      <c r="H1370" s="23"/>
      <c r="I1370" s="9"/>
      <c r="J1370" s="9"/>
      <c r="K1370" s="8"/>
      <c r="L1370" s="8"/>
      <c r="M1370" s="8"/>
      <c r="N1370" s="8"/>
      <c r="O1370" s="8"/>
      <c r="P1370" s="8"/>
      <c r="Q1370" s="8"/>
      <c r="R1370" s="8"/>
      <c r="S1370" s="8"/>
    </row>
    <row r="1371" spans="6:19" s="7" customFormat="1">
      <c r="F1371" s="23"/>
      <c r="G1371" s="23"/>
      <c r="H1371" s="23"/>
      <c r="I1371" s="9"/>
      <c r="J1371" s="9"/>
      <c r="K1371" s="8"/>
      <c r="L1371" s="8"/>
      <c r="M1371" s="8"/>
      <c r="N1371" s="8"/>
      <c r="O1371" s="8"/>
      <c r="P1371" s="8"/>
      <c r="Q1371" s="8"/>
      <c r="R1371" s="8"/>
      <c r="S1371" s="8"/>
    </row>
    <row r="1372" spans="6:19" s="7" customFormat="1">
      <c r="F1372" s="23"/>
      <c r="G1372" s="23"/>
      <c r="H1372" s="23"/>
      <c r="I1372" s="9"/>
      <c r="J1372" s="9"/>
      <c r="K1372" s="8"/>
      <c r="L1372" s="8"/>
      <c r="M1372" s="8"/>
      <c r="N1372" s="8"/>
      <c r="O1372" s="8"/>
      <c r="P1372" s="8"/>
      <c r="Q1372" s="8"/>
      <c r="R1372" s="8"/>
      <c r="S1372" s="8"/>
    </row>
    <row r="1373" spans="6:19" s="7" customFormat="1">
      <c r="F1373" s="23"/>
      <c r="G1373" s="23"/>
      <c r="H1373" s="23"/>
      <c r="I1373" s="9"/>
      <c r="J1373" s="9"/>
      <c r="K1373" s="8"/>
      <c r="L1373" s="8"/>
      <c r="M1373" s="8"/>
      <c r="N1373" s="8"/>
      <c r="O1373" s="8"/>
      <c r="P1373" s="8"/>
      <c r="Q1373" s="8"/>
      <c r="R1373" s="8"/>
      <c r="S1373" s="8"/>
    </row>
    <row r="1374" spans="6:19" s="7" customFormat="1">
      <c r="F1374" s="23"/>
      <c r="G1374" s="23"/>
      <c r="H1374" s="23"/>
      <c r="I1374" s="9"/>
      <c r="J1374" s="9"/>
      <c r="K1374" s="8"/>
      <c r="L1374" s="8"/>
      <c r="M1374" s="8"/>
      <c r="N1374" s="8"/>
      <c r="O1374" s="8"/>
      <c r="P1374" s="8"/>
      <c r="Q1374" s="8"/>
      <c r="R1374" s="8"/>
      <c r="S1374" s="8"/>
    </row>
    <row r="1375" spans="6:19" s="7" customFormat="1">
      <c r="F1375" s="23"/>
      <c r="G1375" s="23"/>
      <c r="H1375" s="23"/>
      <c r="I1375" s="9"/>
      <c r="J1375" s="9"/>
      <c r="K1375" s="8"/>
      <c r="L1375" s="8"/>
      <c r="M1375" s="8"/>
      <c r="N1375" s="8"/>
      <c r="O1375" s="8"/>
      <c r="P1375" s="8"/>
      <c r="Q1375" s="8"/>
      <c r="R1375" s="8"/>
      <c r="S1375" s="8"/>
    </row>
    <row r="1376" spans="6:19" s="7" customFormat="1">
      <c r="F1376" s="23"/>
      <c r="G1376" s="23"/>
      <c r="H1376" s="23"/>
      <c r="I1376" s="9"/>
      <c r="J1376" s="9"/>
      <c r="K1376" s="8"/>
      <c r="L1376" s="8"/>
      <c r="M1376" s="8"/>
      <c r="N1376" s="8"/>
      <c r="O1376" s="8"/>
      <c r="P1376" s="8"/>
      <c r="Q1376" s="8"/>
      <c r="R1376" s="8"/>
      <c r="S1376" s="8"/>
    </row>
    <row r="1377" spans="6:19" s="7" customFormat="1">
      <c r="F1377" s="23"/>
      <c r="G1377" s="23"/>
      <c r="H1377" s="23"/>
      <c r="I1377" s="9"/>
      <c r="J1377" s="9"/>
      <c r="K1377" s="8"/>
      <c r="L1377" s="8"/>
      <c r="M1377" s="8"/>
      <c r="N1377" s="8"/>
      <c r="O1377" s="8"/>
      <c r="P1377" s="8"/>
      <c r="Q1377" s="8"/>
      <c r="R1377" s="8"/>
      <c r="S1377" s="8"/>
    </row>
    <row r="1378" spans="6:19" s="7" customFormat="1">
      <c r="F1378" s="23"/>
      <c r="G1378" s="23"/>
      <c r="H1378" s="23"/>
      <c r="I1378" s="9"/>
      <c r="J1378" s="9"/>
      <c r="K1378" s="8"/>
      <c r="L1378" s="8"/>
      <c r="M1378" s="8"/>
      <c r="N1378" s="8"/>
      <c r="O1378" s="8"/>
      <c r="P1378" s="8"/>
      <c r="Q1378" s="8"/>
      <c r="R1378" s="8"/>
      <c r="S1378" s="8"/>
    </row>
    <row r="1379" spans="6:19" s="7" customFormat="1">
      <c r="F1379" s="23"/>
      <c r="G1379" s="23"/>
      <c r="H1379" s="23"/>
      <c r="I1379" s="9"/>
      <c r="J1379" s="9"/>
      <c r="K1379" s="8"/>
      <c r="L1379" s="8"/>
      <c r="M1379" s="8"/>
      <c r="N1379" s="8"/>
      <c r="O1379" s="8"/>
      <c r="P1379" s="8"/>
      <c r="Q1379" s="8"/>
      <c r="R1379" s="8"/>
      <c r="S1379" s="8"/>
    </row>
    <row r="1380" spans="6:19" s="7" customFormat="1">
      <c r="F1380" s="23"/>
      <c r="G1380" s="23"/>
      <c r="H1380" s="23"/>
      <c r="I1380" s="9"/>
      <c r="J1380" s="9"/>
      <c r="K1380" s="8"/>
      <c r="L1380" s="8"/>
      <c r="M1380" s="8"/>
      <c r="N1380" s="8"/>
      <c r="O1380" s="8"/>
      <c r="P1380" s="8"/>
      <c r="Q1380" s="8"/>
      <c r="R1380" s="8"/>
      <c r="S1380" s="8"/>
    </row>
    <row r="1381" spans="6:19" s="7" customFormat="1">
      <c r="F1381" s="23"/>
      <c r="G1381" s="23"/>
      <c r="H1381" s="23"/>
      <c r="I1381" s="9"/>
      <c r="J1381" s="9"/>
      <c r="K1381" s="8"/>
      <c r="L1381" s="8"/>
      <c r="M1381" s="8"/>
      <c r="N1381" s="8"/>
      <c r="O1381" s="8"/>
      <c r="P1381" s="8"/>
      <c r="Q1381" s="8"/>
      <c r="R1381" s="8"/>
      <c r="S1381" s="8"/>
    </row>
    <row r="1382" spans="6:19" s="7" customFormat="1">
      <c r="F1382" s="23"/>
      <c r="G1382" s="23"/>
      <c r="H1382" s="23"/>
      <c r="I1382" s="9"/>
      <c r="J1382" s="9"/>
      <c r="K1382" s="8"/>
      <c r="L1382" s="8"/>
      <c r="M1382" s="8"/>
      <c r="N1382" s="8"/>
      <c r="O1382" s="8"/>
      <c r="P1382" s="8"/>
      <c r="Q1382" s="8"/>
      <c r="R1382" s="8"/>
      <c r="S1382" s="8"/>
    </row>
    <row r="1383" spans="6:19" s="7" customFormat="1">
      <c r="F1383" s="23"/>
      <c r="G1383" s="23"/>
      <c r="H1383" s="23"/>
      <c r="I1383" s="9"/>
      <c r="J1383" s="9"/>
      <c r="K1383" s="8"/>
      <c r="L1383" s="8"/>
      <c r="M1383" s="8"/>
      <c r="N1383" s="8"/>
      <c r="O1383" s="8"/>
      <c r="P1383" s="8"/>
      <c r="Q1383" s="8"/>
      <c r="R1383" s="8"/>
      <c r="S1383" s="8"/>
    </row>
    <row r="1384" spans="6:19" s="7" customFormat="1">
      <c r="F1384" s="23"/>
      <c r="G1384" s="23"/>
      <c r="H1384" s="23"/>
      <c r="I1384" s="9"/>
      <c r="J1384" s="9"/>
      <c r="K1384" s="8"/>
      <c r="L1384" s="8"/>
      <c r="M1384" s="8"/>
      <c r="N1384" s="8"/>
      <c r="O1384" s="8"/>
      <c r="P1384" s="8"/>
      <c r="Q1384" s="8"/>
      <c r="R1384" s="8"/>
      <c r="S1384" s="8"/>
    </row>
    <row r="1385" spans="6:19" s="7" customFormat="1">
      <c r="F1385" s="23"/>
      <c r="G1385" s="23"/>
      <c r="H1385" s="23"/>
      <c r="I1385" s="9"/>
      <c r="J1385" s="9"/>
      <c r="K1385" s="8"/>
      <c r="L1385" s="8"/>
      <c r="M1385" s="8"/>
      <c r="N1385" s="8"/>
      <c r="O1385" s="8"/>
      <c r="P1385" s="8"/>
      <c r="Q1385" s="8"/>
      <c r="R1385" s="8"/>
      <c r="S1385" s="8"/>
    </row>
    <row r="1386" spans="6:19" s="7" customFormat="1">
      <c r="F1386" s="23"/>
      <c r="G1386" s="23"/>
      <c r="H1386" s="23"/>
      <c r="I1386" s="9"/>
      <c r="J1386" s="9"/>
      <c r="K1386" s="8"/>
      <c r="L1386" s="8"/>
      <c r="M1386" s="8"/>
      <c r="N1386" s="8"/>
      <c r="O1386" s="8"/>
      <c r="P1386" s="8"/>
      <c r="Q1386" s="8"/>
      <c r="R1386" s="8"/>
      <c r="S1386" s="8"/>
    </row>
    <row r="1387" spans="6:19" s="7" customFormat="1">
      <c r="F1387" s="23"/>
      <c r="G1387" s="23"/>
      <c r="H1387" s="23"/>
      <c r="I1387" s="9"/>
      <c r="J1387" s="9"/>
      <c r="K1387" s="8"/>
      <c r="L1387" s="8"/>
      <c r="M1387" s="8"/>
      <c r="N1387" s="8"/>
      <c r="O1387" s="8"/>
      <c r="P1387" s="8"/>
      <c r="Q1387" s="8"/>
      <c r="R1387" s="8"/>
      <c r="S1387" s="8"/>
    </row>
    <row r="1388" spans="6:19" s="7" customFormat="1">
      <c r="F1388" s="23"/>
      <c r="G1388" s="23"/>
      <c r="H1388" s="23"/>
      <c r="I1388" s="9"/>
      <c r="J1388" s="9"/>
      <c r="K1388" s="8"/>
      <c r="L1388" s="8"/>
      <c r="M1388" s="8"/>
      <c r="N1388" s="8"/>
      <c r="O1388" s="8"/>
      <c r="P1388" s="8"/>
      <c r="Q1388" s="8"/>
      <c r="R1388" s="8"/>
      <c r="S1388" s="8"/>
    </row>
    <row r="1389" spans="6:19" s="7" customFormat="1">
      <c r="F1389" s="23"/>
      <c r="G1389" s="23"/>
      <c r="H1389" s="23"/>
      <c r="I1389" s="9"/>
      <c r="J1389" s="9"/>
      <c r="K1389" s="8"/>
      <c r="L1389" s="8"/>
      <c r="M1389" s="8"/>
      <c r="N1389" s="8"/>
      <c r="O1389" s="8"/>
      <c r="P1389" s="8"/>
      <c r="Q1389" s="8"/>
      <c r="R1389" s="8"/>
      <c r="S1389" s="8"/>
    </row>
    <row r="1390" spans="6:19" s="7" customFormat="1">
      <c r="F1390" s="23"/>
      <c r="G1390" s="23"/>
      <c r="H1390" s="23"/>
      <c r="I1390" s="9"/>
      <c r="J1390" s="9"/>
      <c r="K1390" s="8"/>
      <c r="L1390" s="8"/>
      <c r="M1390" s="8"/>
      <c r="N1390" s="8"/>
      <c r="O1390" s="8"/>
      <c r="P1390" s="8"/>
      <c r="Q1390" s="8"/>
      <c r="R1390" s="8"/>
      <c r="S1390" s="8"/>
    </row>
    <row r="1391" spans="6:19" s="7" customFormat="1">
      <c r="F1391" s="23"/>
      <c r="G1391" s="23"/>
      <c r="H1391" s="23"/>
      <c r="I1391" s="9"/>
      <c r="J1391" s="9"/>
      <c r="K1391" s="8"/>
      <c r="L1391" s="8"/>
      <c r="M1391" s="8"/>
      <c r="N1391" s="8"/>
      <c r="O1391" s="8"/>
      <c r="P1391" s="8"/>
      <c r="Q1391" s="8"/>
      <c r="R1391" s="8"/>
      <c r="S1391" s="8"/>
    </row>
    <row r="1392" spans="6:19" s="7" customFormat="1">
      <c r="F1392" s="23"/>
      <c r="G1392" s="23"/>
      <c r="H1392" s="23"/>
      <c r="I1392" s="9"/>
      <c r="J1392" s="9"/>
      <c r="K1392" s="8"/>
      <c r="L1392" s="8"/>
      <c r="M1392" s="8"/>
      <c r="N1392" s="8"/>
      <c r="O1392" s="8"/>
      <c r="P1392" s="8"/>
      <c r="Q1392" s="8"/>
      <c r="R1392" s="8"/>
      <c r="S1392" s="8"/>
    </row>
    <row r="1393" spans="6:19" s="7" customFormat="1">
      <c r="F1393" s="23"/>
      <c r="G1393" s="23"/>
      <c r="H1393" s="23"/>
      <c r="I1393" s="9"/>
      <c r="J1393" s="9"/>
      <c r="K1393" s="8"/>
      <c r="L1393" s="8"/>
      <c r="M1393" s="8"/>
      <c r="N1393" s="8"/>
      <c r="O1393" s="8"/>
      <c r="P1393" s="8"/>
      <c r="Q1393" s="8"/>
      <c r="R1393" s="8"/>
      <c r="S1393" s="8"/>
    </row>
    <row r="1394" spans="6:19" s="7" customFormat="1">
      <c r="F1394" s="23"/>
      <c r="G1394" s="23"/>
      <c r="H1394" s="23"/>
      <c r="I1394" s="9"/>
      <c r="J1394" s="9"/>
      <c r="K1394" s="8"/>
      <c r="L1394" s="8"/>
      <c r="M1394" s="8"/>
      <c r="N1394" s="8"/>
      <c r="O1394" s="8"/>
      <c r="P1394" s="8"/>
      <c r="Q1394" s="8"/>
      <c r="R1394" s="8"/>
      <c r="S1394" s="8"/>
    </row>
    <row r="1395" spans="6:19" s="7" customFormat="1">
      <c r="F1395" s="23"/>
      <c r="G1395" s="23"/>
      <c r="H1395" s="23"/>
      <c r="I1395" s="9"/>
      <c r="J1395" s="9"/>
      <c r="K1395" s="8"/>
      <c r="L1395" s="8"/>
      <c r="M1395" s="8"/>
      <c r="N1395" s="8"/>
      <c r="O1395" s="8"/>
      <c r="P1395" s="8"/>
      <c r="Q1395" s="8"/>
      <c r="R1395" s="8"/>
      <c r="S1395" s="8"/>
    </row>
    <row r="1396" spans="6:19" s="7" customFormat="1">
      <c r="F1396" s="23"/>
      <c r="G1396" s="23"/>
      <c r="H1396" s="23"/>
      <c r="I1396" s="9"/>
      <c r="J1396" s="9"/>
      <c r="K1396" s="8"/>
      <c r="L1396" s="8"/>
      <c r="M1396" s="8"/>
      <c r="N1396" s="8"/>
      <c r="O1396" s="8"/>
      <c r="P1396" s="8"/>
      <c r="Q1396" s="8"/>
      <c r="R1396" s="8"/>
      <c r="S1396" s="8"/>
    </row>
    <row r="1397" spans="6:19" s="7" customFormat="1">
      <c r="F1397" s="23"/>
      <c r="G1397" s="23"/>
      <c r="H1397" s="23"/>
      <c r="I1397" s="9"/>
      <c r="J1397" s="9"/>
      <c r="K1397" s="8"/>
      <c r="L1397" s="8"/>
      <c r="M1397" s="8"/>
      <c r="N1397" s="8"/>
      <c r="O1397" s="8"/>
      <c r="P1397" s="8"/>
      <c r="Q1397" s="8"/>
      <c r="R1397" s="8"/>
      <c r="S1397" s="8"/>
    </row>
    <row r="1398" spans="6:19" s="7" customFormat="1">
      <c r="F1398" s="23"/>
      <c r="G1398" s="23"/>
      <c r="H1398" s="23"/>
      <c r="I1398" s="9"/>
      <c r="J1398" s="9"/>
      <c r="K1398" s="8"/>
      <c r="L1398" s="8"/>
      <c r="M1398" s="8"/>
      <c r="N1398" s="8"/>
      <c r="O1398" s="8"/>
      <c r="P1398" s="8"/>
      <c r="Q1398" s="8"/>
      <c r="R1398" s="8"/>
      <c r="S1398" s="8"/>
    </row>
    <row r="1399" spans="6:19" s="7" customFormat="1">
      <c r="F1399" s="23"/>
      <c r="G1399" s="23"/>
      <c r="H1399" s="23"/>
      <c r="I1399" s="9"/>
      <c r="J1399" s="9"/>
      <c r="K1399" s="8"/>
      <c r="L1399" s="8"/>
      <c r="M1399" s="8"/>
      <c r="N1399" s="8"/>
      <c r="O1399" s="8"/>
      <c r="P1399" s="8"/>
      <c r="Q1399" s="8"/>
      <c r="R1399" s="8"/>
      <c r="S1399" s="8"/>
    </row>
    <row r="1400" spans="6:19" s="7" customFormat="1">
      <c r="F1400" s="23"/>
      <c r="G1400" s="23"/>
      <c r="H1400" s="23"/>
      <c r="I1400" s="9"/>
      <c r="J1400" s="9"/>
      <c r="K1400" s="8"/>
      <c r="L1400" s="8"/>
      <c r="M1400" s="8"/>
      <c r="N1400" s="8"/>
      <c r="O1400" s="8"/>
      <c r="P1400" s="8"/>
      <c r="Q1400" s="8"/>
      <c r="R1400" s="8"/>
      <c r="S1400" s="8"/>
    </row>
    <row r="1401" spans="6:19" s="7" customFormat="1">
      <c r="F1401" s="23"/>
      <c r="G1401" s="23"/>
      <c r="H1401" s="23"/>
      <c r="I1401" s="9"/>
      <c r="J1401" s="9"/>
      <c r="K1401" s="8"/>
      <c r="L1401" s="8"/>
      <c r="M1401" s="8"/>
      <c r="N1401" s="8"/>
      <c r="O1401" s="8"/>
      <c r="P1401" s="8"/>
      <c r="Q1401" s="8"/>
      <c r="R1401" s="8"/>
      <c r="S1401" s="8"/>
    </row>
    <row r="1402" spans="6:19" s="7" customFormat="1">
      <c r="F1402" s="23"/>
      <c r="G1402" s="23"/>
      <c r="H1402" s="23"/>
      <c r="I1402" s="9"/>
      <c r="J1402" s="9"/>
      <c r="K1402" s="8"/>
      <c r="L1402" s="8"/>
      <c r="M1402" s="8"/>
      <c r="N1402" s="8"/>
      <c r="O1402" s="8"/>
      <c r="P1402" s="8"/>
      <c r="Q1402" s="8"/>
      <c r="R1402" s="8"/>
      <c r="S1402" s="8"/>
    </row>
    <row r="1403" spans="6:19" s="7" customFormat="1">
      <c r="F1403" s="23"/>
      <c r="G1403" s="23"/>
      <c r="H1403" s="23"/>
      <c r="I1403" s="9"/>
      <c r="J1403" s="9"/>
      <c r="K1403" s="8"/>
      <c r="L1403" s="8"/>
      <c r="M1403" s="8"/>
      <c r="N1403" s="8"/>
      <c r="O1403" s="8"/>
      <c r="P1403" s="8"/>
      <c r="Q1403" s="8"/>
      <c r="R1403" s="8"/>
      <c r="S1403" s="8"/>
    </row>
    <row r="1404" spans="6:19" s="7" customFormat="1">
      <c r="F1404" s="23"/>
      <c r="G1404" s="23"/>
      <c r="H1404" s="23"/>
      <c r="I1404" s="9"/>
      <c r="J1404" s="9"/>
      <c r="K1404" s="8"/>
      <c r="L1404" s="8"/>
      <c r="M1404" s="8"/>
      <c r="N1404" s="8"/>
      <c r="O1404" s="8"/>
      <c r="P1404" s="8"/>
      <c r="Q1404" s="8"/>
      <c r="R1404" s="8"/>
      <c r="S1404" s="8"/>
    </row>
    <row r="1405" spans="6:19" s="7" customFormat="1">
      <c r="F1405" s="23"/>
      <c r="G1405" s="23"/>
      <c r="H1405" s="23"/>
      <c r="I1405" s="9"/>
      <c r="J1405" s="9"/>
      <c r="K1405" s="8"/>
      <c r="L1405" s="8"/>
      <c r="M1405" s="8"/>
      <c r="N1405" s="8"/>
      <c r="O1405" s="8"/>
      <c r="P1405" s="8"/>
      <c r="Q1405" s="8"/>
      <c r="R1405" s="8"/>
      <c r="S1405" s="8"/>
    </row>
    <row r="1406" spans="6:19" s="7" customFormat="1">
      <c r="F1406" s="23"/>
      <c r="G1406" s="23"/>
      <c r="H1406" s="23"/>
      <c r="I1406" s="9"/>
      <c r="J1406" s="9"/>
      <c r="K1406" s="8"/>
      <c r="L1406" s="8"/>
      <c r="M1406" s="8"/>
      <c r="N1406" s="8"/>
      <c r="O1406" s="8"/>
      <c r="P1406" s="8"/>
      <c r="Q1406" s="8"/>
      <c r="R1406" s="8"/>
      <c r="S1406" s="8"/>
    </row>
    <row r="1407" spans="6:19" s="7" customFormat="1">
      <c r="F1407" s="23"/>
      <c r="G1407" s="23"/>
      <c r="H1407" s="23"/>
      <c r="I1407" s="9"/>
      <c r="J1407" s="9"/>
      <c r="K1407" s="8"/>
      <c r="L1407" s="8"/>
      <c r="M1407" s="8"/>
      <c r="N1407" s="8"/>
      <c r="O1407" s="8"/>
      <c r="P1407" s="8"/>
      <c r="Q1407" s="8"/>
      <c r="R1407" s="8"/>
      <c r="S1407" s="8"/>
    </row>
    <row r="1408" spans="6:19" s="7" customFormat="1">
      <c r="F1408" s="23"/>
      <c r="G1408" s="23"/>
      <c r="H1408" s="23"/>
      <c r="I1408" s="9"/>
      <c r="J1408" s="9"/>
      <c r="K1408" s="8"/>
      <c r="L1408" s="8"/>
      <c r="M1408" s="8"/>
      <c r="N1408" s="8"/>
      <c r="O1408" s="8"/>
      <c r="P1408" s="8"/>
      <c r="Q1408" s="8"/>
      <c r="R1408" s="8"/>
      <c r="S1408" s="8"/>
    </row>
    <row r="1409" spans="6:19" s="7" customFormat="1">
      <c r="F1409" s="23"/>
      <c r="G1409" s="23"/>
      <c r="H1409" s="23"/>
      <c r="I1409" s="9"/>
      <c r="J1409" s="9"/>
      <c r="K1409" s="8"/>
      <c r="L1409" s="8"/>
      <c r="M1409" s="8"/>
      <c r="N1409" s="8"/>
      <c r="O1409" s="8"/>
      <c r="P1409" s="8"/>
      <c r="Q1409" s="8"/>
      <c r="R1409" s="8"/>
      <c r="S1409" s="8"/>
    </row>
    <row r="1410" spans="6:19" s="7" customFormat="1">
      <c r="F1410" s="23"/>
      <c r="G1410" s="23"/>
      <c r="H1410" s="23"/>
      <c r="I1410" s="9"/>
      <c r="J1410" s="9"/>
      <c r="K1410" s="8"/>
      <c r="L1410" s="8"/>
      <c r="M1410" s="8"/>
      <c r="N1410" s="8"/>
      <c r="O1410" s="8"/>
      <c r="P1410" s="8"/>
      <c r="Q1410" s="8"/>
      <c r="R1410" s="8"/>
      <c r="S1410" s="8"/>
    </row>
    <row r="1411" spans="6:19" s="7" customFormat="1">
      <c r="F1411" s="23"/>
      <c r="G1411" s="23"/>
      <c r="H1411" s="23"/>
      <c r="I1411" s="9"/>
      <c r="J1411" s="9"/>
      <c r="K1411" s="8"/>
      <c r="L1411" s="8"/>
      <c r="M1411" s="8"/>
      <c r="N1411" s="8"/>
      <c r="O1411" s="8"/>
      <c r="P1411" s="8"/>
      <c r="Q1411" s="8"/>
      <c r="R1411" s="8"/>
      <c r="S1411" s="8"/>
    </row>
    <row r="1412" spans="6:19" s="7" customFormat="1">
      <c r="F1412" s="23"/>
      <c r="G1412" s="23"/>
      <c r="H1412" s="23"/>
      <c r="I1412" s="9"/>
      <c r="J1412" s="9"/>
      <c r="K1412" s="8"/>
      <c r="L1412" s="8"/>
      <c r="M1412" s="8"/>
      <c r="N1412" s="8"/>
      <c r="O1412" s="8"/>
      <c r="P1412" s="8"/>
      <c r="Q1412" s="8"/>
      <c r="R1412" s="8"/>
      <c r="S1412" s="8"/>
    </row>
    <row r="1413" spans="6:19" s="7" customFormat="1">
      <c r="F1413" s="23"/>
      <c r="G1413" s="23"/>
      <c r="H1413" s="23"/>
      <c r="I1413" s="9"/>
      <c r="J1413" s="9"/>
      <c r="K1413" s="8"/>
      <c r="L1413" s="8"/>
      <c r="M1413" s="8"/>
      <c r="N1413" s="8"/>
      <c r="O1413" s="8"/>
      <c r="P1413" s="8"/>
      <c r="Q1413" s="8"/>
      <c r="R1413" s="8"/>
      <c r="S1413" s="8"/>
    </row>
    <row r="1414" spans="6:19" s="7" customFormat="1">
      <c r="F1414" s="23"/>
      <c r="G1414" s="23"/>
      <c r="H1414" s="23"/>
      <c r="I1414" s="9"/>
      <c r="J1414" s="9"/>
      <c r="K1414" s="8"/>
      <c r="L1414" s="8"/>
      <c r="M1414" s="8"/>
      <c r="N1414" s="8"/>
      <c r="O1414" s="8"/>
      <c r="P1414" s="8"/>
      <c r="Q1414" s="8"/>
      <c r="R1414" s="8"/>
      <c r="S1414" s="8"/>
    </row>
    <row r="1415" spans="6:19" s="7" customFormat="1">
      <c r="F1415" s="23"/>
      <c r="G1415" s="23"/>
      <c r="H1415" s="23"/>
      <c r="I1415" s="9"/>
      <c r="J1415" s="9"/>
      <c r="K1415" s="8"/>
      <c r="L1415" s="8"/>
      <c r="M1415" s="8"/>
      <c r="N1415" s="8"/>
      <c r="O1415" s="8"/>
      <c r="P1415" s="8"/>
      <c r="Q1415" s="8"/>
      <c r="R1415" s="8"/>
      <c r="S1415" s="8"/>
    </row>
    <row r="1416" spans="6:19" s="7" customFormat="1">
      <c r="F1416" s="23"/>
      <c r="G1416" s="23"/>
      <c r="H1416" s="23"/>
      <c r="I1416" s="9"/>
      <c r="J1416" s="9"/>
      <c r="K1416" s="8"/>
      <c r="L1416" s="8"/>
      <c r="M1416" s="8"/>
      <c r="N1416" s="8"/>
      <c r="O1416" s="8"/>
      <c r="P1416" s="8"/>
      <c r="Q1416" s="8"/>
      <c r="R1416" s="8"/>
      <c r="S1416" s="8"/>
    </row>
    <row r="1417" spans="6:19" s="7" customFormat="1">
      <c r="F1417" s="23"/>
      <c r="G1417" s="23"/>
      <c r="H1417" s="23"/>
      <c r="I1417" s="9"/>
      <c r="J1417" s="9"/>
      <c r="K1417" s="8"/>
      <c r="L1417" s="8"/>
      <c r="M1417" s="8"/>
      <c r="N1417" s="8"/>
      <c r="O1417" s="8"/>
      <c r="P1417" s="8"/>
      <c r="Q1417" s="8"/>
      <c r="R1417" s="8"/>
      <c r="S1417" s="8"/>
    </row>
    <row r="1418" spans="6:19" s="7" customFormat="1">
      <c r="F1418" s="23"/>
      <c r="G1418" s="23"/>
      <c r="H1418" s="23"/>
      <c r="I1418" s="9"/>
      <c r="J1418" s="9"/>
      <c r="K1418" s="8"/>
      <c r="L1418" s="8"/>
      <c r="M1418" s="8"/>
      <c r="N1418" s="8"/>
      <c r="O1418" s="8"/>
      <c r="P1418" s="8"/>
      <c r="Q1418" s="8"/>
      <c r="R1418" s="8"/>
      <c r="S1418" s="8"/>
    </row>
    <row r="1419" spans="6:19" s="7" customFormat="1">
      <c r="F1419" s="23"/>
      <c r="G1419" s="23"/>
      <c r="H1419" s="23"/>
      <c r="I1419" s="9"/>
      <c r="J1419" s="9"/>
      <c r="K1419" s="8"/>
      <c r="L1419" s="8"/>
      <c r="M1419" s="8"/>
      <c r="N1419" s="8"/>
      <c r="O1419" s="8"/>
      <c r="P1419" s="8"/>
      <c r="Q1419" s="8"/>
      <c r="R1419" s="8"/>
      <c r="S1419" s="8"/>
    </row>
    <row r="1420" spans="6:19" s="7" customFormat="1">
      <c r="F1420" s="23"/>
      <c r="G1420" s="23"/>
      <c r="H1420" s="23"/>
      <c r="I1420" s="9"/>
      <c r="J1420" s="9"/>
      <c r="K1420" s="8"/>
      <c r="L1420" s="8"/>
      <c r="M1420" s="8"/>
      <c r="N1420" s="8"/>
      <c r="O1420" s="8"/>
      <c r="P1420" s="8"/>
      <c r="Q1420" s="8"/>
      <c r="R1420" s="8"/>
      <c r="S1420" s="8"/>
    </row>
    <row r="1421" spans="6:19" s="7" customFormat="1">
      <c r="F1421" s="23"/>
      <c r="G1421" s="23"/>
      <c r="H1421" s="23"/>
      <c r="I1421" s="9"/>
      <c r="J1421" s="9"/>
      <c r="K1421" s="8"/>
      <c r="L1421" s="8"/>
      <c r="M1421" s="8"/>
      <c r="N1421" s="8"/>
      <c r="O1421" s="8"/>
      <c r="P1421" s="8"/>
      <c r="Q1421" s="8"/>
      <c r="R1421" s="8"/>
      <c r="S1421" s="8"/>
    </row>
    <row r="1422" spans="6:19" s="7" customFormat="1">
      <c r="F1422" s="23"/>
      <c r="G1422" s="23"/>
      <c r="H1422" s="23"/>
      <c r="I1422" s="9"/>
      <c r="J1422" s="9"/>
      <c r="K1422" s="8"/>
      <c r="L1422" s="8"/>
      <c r="M1422" s="8"/>
      <c r="N1422" s="8"/>
      <c r="O1422" s="8"/>
      <c r="P1422" s="8"/>
      <c r="Q1422" s="8"/>
      <c r="R1422" s="8"/>
      <c r="S1422" s="8"/>
    </row>
    <row r="1423" spans="6:19" s="7" customFormat="1">
      <c r="F1423" s="23"/>
      <c r="G1423" s="23"/>
      <c r="H1423" s="23"/>
      <c r="I1423" s="9"/>
      <c r="J1423" s="9"/>
      <c r="K1423" s="8"/>
      <c r="L1423" s="8"/>
      <c r="M1423" s="8"/>
      <c r="N1423" s="8"/>
      <c r="O1423" s="8"/>
      <c r="P1423" s="8"/>
      <c r="Q1423" s="8"/>
      <c r="R1423" s="8"/>
      <c r="S1423" s="8"/>
    </row>
    <row r="1424" spans="6:19" s="7" customFormat="1">
      <c r="F1424" s="23"/>
      <c r="G1424" s="23"/>
      <c r="H1424" s="23"/>
      <c r="I1424" s="9"/>
      <c r="J1424" s="9"/>
      <c r="K1424" s="8"/>
      <c r="L1424" s="8"/>
      <c r="M1424" s="8"/>
      <c r="N1424" s="8"/>
      <c r="O1424" s="8"/>
      <c r="P1424" s="8"/>
      <c r="Q1424" s="8"/>
      <c r="R1424" s="8"/>
      <c r="S1424" s="8"/>
    </row>
    <row r="1425" spans="6:19" s="7" customFormat="1">
      <c r="F1425" s="23"/>
      <c r="G1425" s="23"/>
      <c r="H1425" s="23"/>
      <c r="I1425" s="9"/>
      <c r="J1425" s="9"/>
      <c r="K1425" s="8"/>
      <c r="L1425" s="8"/>
      <c r="M1425" s="8"/>
      <c r="N1425" s="8"/>
      <c r="O1425" s="8"/>
      <c r="P1425" s="8"/>
      <c r="Q1425" s="8"/>
      <c r="R1425" s="8"/>
      <c r="S1425" s="8"/>
    </row>
    <row r="1426" spans="6:19" s="7" customFormat="1">
      <c r="F1426" s="23"/>
      <c r="G1426" s="23"/>
      <c r="H1426" s="23"/>
      <c r="I1426" s="9"/>
      <c r="J1426" s="9"/>
      <c r="K1426" s="8"/>
      <c r="L1426" s="8"/>
      <c r="M1426" s="8"/>
      <c r="N1426" s="8"/>
      <c r="O1426" s="8"/>
      <c r="P1426" s="8"/>
      <c r="Q1426" s="8"/>
      <c r="R1426" s="8"/>
      <c r="S1426" s="8"/>
    </row>
    <row r="1427" spans="6:19" s="7" customFormat="1">
      <c r="F1427" s="23"/>
      <c r="G1427" s="23"/>
      <c r="H1427" s="23"/>
      <c r="I1427" s="9"/>
      <c r="J1427" s="9"/>
      <c r="K1427" s="8"/>
      <c r="L1427" s="8"/>
      <c r="M1427" s="8"/>
      <c r="N1427" s="8"/>
      <c r="O1427" s="8"/>
      <c r="P1427" s="8"/>
      <c r="Q1427" s="8"/>
      <c r="R1427" s="8"/>
      <c r="S1427" s="8"/>
    </row>
    <row r="1428" spans="6:19" s="7" customFormat="1">
      <c r="F1428" s="23"/>
      <c r="G1428" s="23"/>
      <c r="H1428" s="23"/>
      <c r="I1428" s="9"/>
      <c r="J1428" s="9"/>
      <c r="K1428" s="8"/>
      <c r="L1428" s="8"/>
      <c r="M1428" s="8"/>
      <c r="N1428" s="8"/>
      <c r="O1428" s="8"/>
      <c r="P1428" s="8"/>
      <c r="Q1428" s="8"/>
      <c r="R1428" s="8"/>
      <c r="S1428" s="8"/>
    </row>
    <row r="1429" spans="6:19" s="7" customFormat="1">
      <c r="F1429" s="23"/>
      <c r="G1429" s="23"/>
      <c r="H1429" s="23"/>
      <c r="I1429" s="9"/>
      <c r="J1429" s="9"/>
      <c r="K1429" s="8"/>
      <c r="L1429" s="8"/>
      <c r="M1429" s="8"/>
      <c r="N1429" s="8"/>
      <c r="O1429" s="8"/>
      <c r="P1429" s="8"/>
      <c r="Q1429" s="8"/>
      <c r="R1429" s="8"/>
      <c r="S1429" s="8"/>
    </row>
    <row r="1430" spans="6:19" s="7" customFormat="1">
      <c r="F1430" s="23"/>
      <c r="G1430" s="23"/>
      <c r="H1430" s="23"/>
      <c r="I1430" s="9"/>
      <c r="J1430" s="9"/>
      <c r="K1430" s="8"/>
      <c r="L1430" s="8"/>
      <c r="M1430" s="8"/>
      <c r="N1430" s="8"/>
      <c r="O1430" s="8"/>
      <c r="P1430" s="8"/>
      <c r="Q1430" s="8"/>
      <c r="R1430" s="8"/>
      <c r="S1430" s="8"/>
    </row>
    <row r="1431" spans="6:19" s="7" customFormat="1">
      <c r="F1431" s="23"/>
      <c r="G1431" s="23"/>
      <c r="H1431" s="23"/>
      <c r="I1431" s="9"/>
      <c r="J1431" s="9"/>
      <c r="K1431" s="8"/>
      <c r="L1431" s="8"/>
      <c r="M1431" s="8"/>
      <c r="N1431" s="8"/>
      <c r="O1431" s="8"/>
      <c r="P1431" s="8"/>
      <c r="Q1431" s="8"/>
      <c r="R1431" s="8"/>
      <c r="S1431" s="8"/>
    </row>
    <row r="1432" spans="6:19" s="7" customFormat="1">
      <c r="F1432" s="23"/>
      <c r="G1432" s="23"/>
      <c r="H1432" s="23"/>
      <c r="I1432" s="9"/>
      <c r="J1432" s="9"/>
      <c r="K1432" s="8"/>
      <c r="L1432" s="8"/>
      <c r="M1432" s="8"/>
      <c r="N1432" s="8"/>
      <c r="O1432" s="8"/>
      <c r="P1432" s="8"/>
      <c r="Q1432" s="8"/>
      <c r="R1432" s="8"/>
      <c r="S1432" s="8"/>
    </row>
    <row r="1433" spans="6:19" s="7" customFormat="1">
      <c r="F1433" s="23"/>
      <c r="G1433" s="23"/>
      <c r="H1433" s="23"/>
      <c r="I1433" s="9"/>
      <c r="J1433" s="9"/>
      <c r="K1433" s="8"/>
      <c r="L1433" s="8"/>
      <c r="M1433" s="8"/>
      <c r="N1433" s="8"/>
      <c r="O1433" s="8"/>
      <c r="P1433" s="8"/>
      <c r="Q1433" s="8"/>
      <c r="R1433" s="8"/>
      <c r="S1433" s="8"/>
    </row>
    <row r="1434" spans="6:19" s="7" customFormat="1">
      <c r="F1434" s="23"/>
      <c r="G1434" s="23"/>
      <c r="H1434" s="23"/>
      <c r="I1434" s="9"/>
      <c r="J1434" s="9"/>
      <c r="K1434" s="8"/>
      <c r="L1434" s="8"/>
      <c r="M1434" s="8"/>
      <c r="N1434" s="8"/>
      <c r="O1434" s="8"/>
      <c r="P1434" s="8"/>
      <c r="Q1434" s="8"/>
      <c r="R1434" s="8"/>
      <c r="S1434" s="8"/>
    </row>
    <row r="1435" spans="6:19" s="7" customFormat="1">
      <c r="F1435" s="23"/>
      <c r="G1435" s="23"/>
      <c r="H1435" s="23"/>
      <c r="I1435" s="9"/>
      <c r="J1435" s="9"/>
      <c r="K1435" s="8"/>
      <c r="L1435" s="8"/>
      <c r="M1435" s="8"/>
      <c r="N1435" s="8"/>
      <c r="O1435" s="8"/>
      <c r="P1435" s="8"/>
      <c r="Q1435" s="8"/>
      <c r="R1435" s="8"/>
      <c r="S1435" s="8"/>
    </row>
    <row r="1436" spans="6:19" s="7" customFormat="1">
      <c r="F1436" s="23"/>
      <c r="G1436" s="23"/>
      <c r="H1436" s="23"/>
      <c r="I1436" s="9"/>
      <c r="J1436" s="9"/>
      <c r="K1436" s="8"/>
      <c r="L1436" s="8"/>
      <c r="M1436" s="8"/>
      <c r="N1436" s="8"/>
      <c r="O1436" s="8"/>
      <c r="P1436" s="8"/>
      <c r="Q1436" s="8"/>
      <c r="R1436" s="8"/>
      <c r="S1436" s="8"/>
    </row>
    <row r="1437" spans="6:19" s="7" customFormat="1">
      <c r="F1437" s="23"/>
      <c r="G1437" s="23"/>
      <c r="H1437" s="23"/>
      <c r="I1437" s="9"/>
      <c r="J1437" s="9"/>
      <c r="K1437" s="8"/>
      <c r="L1437" s="8"/>
      <c r="M1437" s="8"/>
      <c r="N1437" s="8"/>
      <c r="O1437" s="8"/>
      <c r="P1437" s="8"/>
      <c r="Q1437" s="8"/>
      <c r="R1437" s="8"/>
      <c r="S1437" s="8"/>
    </row>
    <row r="1438" spans="6:19" s="7" customFormat="1">
      <c r="F1438" s="23"/>
      <c r="G1438" s="23"/>
      <c r="H1438" s="23"/>
      <c r="I1438" s="9"/>
      <c r="J1438" s="9"/>
      <c r="K1438" s="8"/>
      <c r="L1438" s="8"/>
      <c r="M1438" s="8"/>
      <c r="N1438" s="8"/>
      <c r="O1438" s="8"/>
      <c r="P1438" s="8"/>
      <c r="Q1438" s="8"/>
      <c r="R1438" s="8"/>
      <c r="S1438" s="8"/>
    </row>
    <row r="1439" spans="6:19" s="7" customFormat="1">
      <c r="F1439" s="23"/>
      <c r="G1439" s="23"/>
      <c r="H1439" s="23"/>
      <c r="I1439" s="9"/>
      <c r="J1439" s="9"/>
      <c r="K1439" s="8"/>
      <c r="L1439" s="8"/>
      <c r="M1439" s="8"/>
      <c r="N1439" s="8"/>
      <c r="O1439" s="8"/>
      <c r="P1439" s="8"/>
      <c r="Q1439" s="8"/>
      <c r="R1439" s="8"/>
      <c r="S1439" s="8"/>
    </row>
    <row r="1440" spans="6:19" s="7" customFormat="1">
      <c r="F1440" s="23"/>
      <c r="G1440" s="23"/>
      <c r="H1440" s="23"/>
      <c r="I1440" s="9"/>
      <c r="J1440" s="9"/>
      <c r="K1440" s="8"/>
      <c r="L1440" s="8"/>
      <c r="M1440" s="8"/>
      <c r="N1440" s="8"/>
      <c r="O1440" s="8"/>
      <c r="P1440" s="8"/>
      <c r="Q1440" s="8"/>
      <c r="R1440" s="8"/>
      <c r="S1440" s="8"/>
    </row>
    <row r="1441" spans="6:19" s="7" customFormat="1">
      <c r="F1441" s="23"/>
      <c r="G1441" s="23"/>
      <c r="H1441" s="23"/>
      <c r="I1441" s="9"/>
      <c r="J1441" s="9"/>
      <c r="K1441" s="8"/>
      <c r="L1441" s="8"/>
      <c r="M1441" s="8"/>
      <c r="N1441" s="8"/>
      <c r="O1441" s="8"/>
      <c r="P1441" s="8"/>
      <c r="Q1441" s="8"/>
      <c r="R1441" s="8"/>
      <c r="S1441" s="8"/>
    </row>
    <row r="1442" spans="6:19" s="7" customFormat="1">
      <c r="F1442" s="23"/>
      <c r="G1442" s="23"/>
      <c r="H1442" s="23"/>
      <c r="I1442" s="9"/>
      <c r="J1442" s="9"/>
      <c r="K1442" s="8"/>
      <c r="L1442" s="8"/>
      <c r="M1442" s="8"/>
      <c r="N1442" s="8"/>
      <c r="O1442" s="8"/>
      <c r="P1442" s="8"/>
      <c r="Q1442" s="8"/>
      <c r="R1442" s="8"/>
      <c r="S1442" s="8"/>
    </row>
    <row r="1443" spans="6:19" s="7" customFormat="1">
      <c r="F1443" s="23"/>
      <c r="G1443" s="23"/>
      <c r="H1443" s="23"/>
      <c r="I1443" s="9"/>
      <c r="J1443" s="9"/>
      <c r="K1443" s="8"/>
      <c r="L1443" s="8"/>
      <c r="M1443" s="8"/>
      <c r="N1443" s="8"/>
      <c r="O1443" s="8"/>
      <c r="P1443" s="8"/>
      <c r="Q1443" s="8"/>
      <c r="R1443" s="8"/>
      <c r="S1443" s="8"/>
    </row>
    <row r="1444" spans="6:19" s="7" customFormat="1">
      <c r="F1444" s="23"/>
      <c r="G1444" s="23"/>
      <c r="H1444" s="23"/>
      <c r="I1444" s="9"/>
      <c r="J1444" s="9"/>
      <c r="K1444" s="8"/>
      <c r="L1444" s="8"/>
      <c r="M1444" s="8"/>
      <c r="N1444" s="8"/>
      <c r="O1444" s="8"/>
      <c r="P1444" s="8"/>
      <c r="Q1444" s="8"/>
      <c r="R1444" s="8"/>
      <c r="S1444" s="8"/>
    </row>
    <row r="1445" spans="6:19" s="7" customFormat="1">
      <c r="F1445" s="23"/>
      <c r="G1445" s="23"/>
      <c r="H1445" s="23"/>
      <c r="I1445" s="9"/>
      <c r="J1445" s="9"/>
      <c r="K1445" s="8"/>
      <c r="L1445" s="8"/>
      <c r="M1445" s="8"/>
      <c r="N1445" s="8"/>
      <c r="O1445" s="8"/>
      <c r="P1445" s="8"/>
      <c r="Q1445" s="8"/>
      <c r="R1445" s="8"/>
      <c r="S1445" s="8"/>
    </row>
    <row r="1446" spans="6:19" s="7" customFormat="1">
      <c r="F1446" s="23"/>
      <c r="G1446" s="23"/>
      <c r="H1446" s="23"/>
      <c r="I1446" s="9"/>
      <c r="J1446" s="9"/>
      <c r="K1446" s="8"/>
      <c r="L1446" s="8"/>
      <c r="M1446" s="8"/>
      <c r="N1446" s="8"/>
      <c r="O1446" s="8"/>
      <c r="P1446" s="8"/>
      <c r="Q1446" s="8"/>
      <c r="R1446" s="8"/>
      <c r="S1446" s="8"/>
    </row>
    <row r="1447" spans="6:19" s="7" customFormat="1">
      <c r="F1447" s="23"/>
      <c r="G1447" s="23"/>
      <c r="H1447" s="23"/>
      <c r="I1447" s="9"/>
      <c r="J1447" s="9"/>
      <c r="K1447" s="8"/>
      <c r="L1447" s="8"/>
      <c r="M1447" s="8"/>
      <c r="N1447" s="8"/>
      <c r="O1447" s="8"/>
      <c r="P1447" s="8"/>
      <c r="Q1447" s="8"/>
      <c r="R1447" s="8"/>
      <c r="S1447" s="8"/>
    </row>
    <row r="1448" spans="6:19" s="7" customFormat="1">
      <c r="F1448" s="23"/>
      <c r="G1448" s="23"/>
      <c r="H1448" s="23"/>
      <c r="I1448" s="9"/>
      <c r="J1448" s="9"/>
      <c r="K1448" s="8"/>
      <c r="L1448" s="8"/>
      <c r="M1448" s="8"/>
      <c r="N1448" s="8"/>
      <c r="O1448" s="8"/>
      <c r="P1448" s="8"/>
      <c r="Q1448" s="8"/>
      <c r="R1448" s="8"/>
      <c r="S1448" s="8"/>
    </row>
    <row r="1449" spans="6:19" s="7" customFormat="1">
      <c r="F1449" s="23"/>
      <c r="G1449" s="23"/>
      <c r="H1449" s="23"/>
      <c r="I1449" s="9"/>
      <c r="J1449" s="9"/>
      <c r="K1449" s="8"/>
      <c r="L1449" s="8"/>
      <c r="M1449" s="8"/>
      <c r="N1449" s="8"/>
      <c r="O1449" s="8"/>
      <c r="P1449" s="8"/>
      <c r="Q1449" s="8"/>
      <c r="R1449" s="8"/>
      <c r="S1449" s="8"/>
    </row>
    <row r="1450" spans="6:19" s="7" customFormat="1">
      <c r="F1450" s="23"/>
      <c r="G1450" s="23"/>
      <c r="H1450" s="23"/>
      <c r="I1450" s="9"/>
      <c r="J1450" s="9"/>
      <c r="K1450" s="8"/>
      <c r="L1450" s="8"/>
      <c r="M1450" s="8"/>
      <c r="N1450" s="8"/>
      <c r="O1450" s="8"/>
      <c r="P1450" s="8"/>
      <c r="Q1450" s="8"/>
      <c r="R1450" s="8"/>
      <c r="S1450" s="8"/>
    </row>
    <row r="1451" spans="6:19" s="7" customFormat="1">
      <c r="F1451" s="23"/>
      <c r="G1451" s="23"/>
      <c r="H1451" s="23"/>
      <c r="I1451" s="9"/>
      <c r="J1451" s="9"/>
      <c r="K1451" s="8"/>
      <c r="L1451" s="8"/>
      <c r="M1451" s="8"/>
      <c r="N1451" s="8"/>
      <c r="O1451" s="8"/>
      <c r="P1451" s="8"/>
      <c r="Q1451" s="8"/>
      <c r="R1451" s="8"/>
      <c r="S1451" s="8"/>
    </row>
    <row r="1452" spans="6:19" s="7" customFormat="1">
      <c r="F1452" s="23"/>
      <c r="G1452" s="23"/>
      <c r="H1452" s="23"/>
      <c r="I1452" s="9"/>
      <c r="J1452" s="9"/>
      <c r="K1452" s="8"/>
      <c r="L1452" s="8"/>
      <c r="M1452" s="8"/>
      <c r="N1452" s="8"/>
      <c r="O1452" s="8"/>
      <c r="P1452" s="8"/>
      <c r="Q1452" s="8"/>
      <c r="R1452" s="8"/>
      <c r="S1452" s="8"/>
    </row>
    <row r="1453" spans="6:19" s="7" customFormat="1">
      <c r="F1453" s="23"/>
      <c r="G1453" s="23"/>
      <c r="H1453" s="23"/>
      <c r="I1453" s="9"/>
      <c r="J1453" s="9"/>
      <c r="K1453" s="8"/>
      <c r="L1453" s="8"/>
      <c r="M1453" s="8"/>
      <c r="N1453" s="8"/>
      <c r="O1453" s="8"/>
      <c r="P1453" s="8"/>
      <c r="Q1453" s="8"/>
      <c r="R1453" s="8"/>
      <c r="S1453" s="8"/>
    </row>
    <row r="1454" spans="6:19" s="7" customFormat="1">
      <c r="F1454" s="23"/>
      <c r="G1454" s="23"/>
      <c r="H1454" s="23"/>
      <c r="I1454" s="9"/>
      <c r="J1454" s="9"/>
      <c r="K1454" s="8"/>
      <c r="L1454" s="8"/>
      <c r="M1454" s="8"/>
      <c r="N1454" s="8"/>
      <c r="O1454" s="8"/>
      <c r="P1454" s="8"/>
      <c r="Q1454" s="8"/>
      <c r="R1454" s="8"/>
      <c r="S1454" s="8"/>
    </row>
    <row r="1455" spans="6:19" s="7" customFormat="1">
      <c r="F1455" s="23"/>
      <c r="G1455" s="23"/>
      <c r="H1455" s="23"/>
      <c r="I1455" s="9"/>
      <c r="J1455" s="9"/>
      <c r="K1455" s="8"/>
      <c r="L1455" s="8"/>
      <c r="M1455" s="8"/>
      <c r="N1455" s="8"/>
      <c r="O1455" s="8"/>
      <c r="P1455" s="8"/>
      <c r="Q1455" s="8"/>
      <c r="R1455" s="8"/>
      <c r="S1455" s="8"/>
    </row>
    <row r="1456" spans="6:19" s="7" customFormat="1">
      <c r="F1456" s="23"/>
      <c r="G1456" s="23"/>
      <c r="H1456" s="23"/>
      <c r="I1456" s="9"/>
      <c r="J1456" s="9"/>
      <c r="K1456" s="8"/>
      <c r="L1456" s="8"/>
      <c r="M1456" s="8"/>
      <c r="N1456" s="8"/>
      <c r="O1456" s="8"/>
      <c r="P1456" s="8"/>
      <c r="Q1456" s="8"/>
      <c r="R1456" s="8"/>
      <c r="S1456" s="8"/>
    </row>
    <row r="1457" spans="6:19" s="7" customFormat="1">
      <c r="F1457" s="23"/>
      <c r="G1457" s="23"/>
      <c r="H1457" s="23"/>
      <c r="I1457" s="9"/>
      <c r="J1457" s="9"/>
      <c r="K1457" s="8"/>
      <c r="L1457" s="8"/>
      <c r="M1457" s="8"/>
      <c r="N1457" s="8"/>
      <c r="O1457" s="8"/>
      <c r="P1457" s="8"/>
      <c r="Q1457" s="8"/>
      <c r="R1457" s="8"/>
      <c r="S1457" s="8"/>
    </row>
    <row r="1458" spans="6:19" s="7" customFormat="1">
      <c r="F1458" s="23"/>
      <c r="G1458" s="23"/>
      <c r="H1458" s="23"/>
      <c r="I1458" s="9"/>
      <c r="J1458" s="9"/>
      <c r="K1458" s="8"/>
      <c r="L1458" s="8"/>
      <c r="M1458" s="8"/>
      <c r="N1458" s="8"/>
      <c r="O1458" s="8"/>
      <c r="P1458" s="8"/>
      <c r="Q1458" s="8"/>
      <c r="R1458" s="8"/>
      <c r="S1458" s="8"/>
    </row>
    <row r="1459" spans="6:19" s="7" customFormat="1">
      <c r="F1459" s="23"/>
      <c r="G1459" s="23"/>
      <c r="H1459" s="23"/>
      <c r="I1459" s="9"/>
      <c r="J1459" s="9"/>
      <c r="K1459" s="8"/>
      <c r="L1459" s="8"/>
      <c r="M1459" s="8"/>
      <c r="N1459" s="8"/>
      <c r="O1459" s="8"/>
      <c r="P1459" s="8"/>
      <c r="Q1459" s="8"/>
      <c r="R1459" s="8"/>
      <c r="S1459" s="8"/>
    </row>
    <row r="1460" spans="6:19" s="7" customFormat="1">
      <c r="F1460" s="23"/>
      <c r="G1460" s="23"/>
      <c r="H1460" s="23"/>
      <c r="I1460" s="9"/>
      <c r="J1460" s="9"/>
      <c r="K1460" s="8"/>
      <c r="L1460" s="8"/>
      <c r="M1460" s="8"/>
      <c r="N1460" s="8"/>
      <c r="O1460" s="8"/>
      <c r="P1460" s="8"/>
      <c r="Q1460" s="8"/>
      <c r="R1460" s="8"/>
      <c r="S1460" s="8"/>
    </row>
    <row r="1461" spans="6:19" s="7" customFormat="1">
      <c r="F1461" s="23"/>
      <c r="G1461" s="23"/>
      <c r="H1461" s="23"/>
      <c r="I1461" s="9"/>
      <c r="J1461" s="9"/>
      <c r="K1461" s="8"/>
      <c r="L1461" s="8"/>
      <c r="M1461" s="8"/>
      <c r="N1461" s="8"/>
      <c r="O1461" s="8"/>
      <c r="P1461" s="8"/>
      <c r="Q1461" s="8"/>
      <c r="R1461" s="8"/>
      <c r="S1461" s="8"/>
    </row>
    <row r="1462" spans="6:19" s="7" customFormat="1">
      <c r="F1462" s="23"/>
      <c r="G1462" s="23"/>
      <c r="H1462" s="23"/>
      <c r="I1462" s="9"/>
      <c r="J1462" s="9"/>
      <c r="K1462" s="8"/>
      <c r="L1462" s="8"/>
      <c r="M1462" s="8"/>
      <c r="N1462" s="8"/>
      <c r="O1462" s="8"/>
      <c r="P1462" s="8"/>
      <c r="Q1462" s="8"/>
      <c r="R1462" s="8"/>
      <c r="S1462" s="8"/>
    </row>
    <row r="1463" spans="6:19" s="7" customFormat="1">
      <c r="F1463" s="23"/>
      <c r="G1463" s="23"/>
      <c r="H1463" s="23"/>
      <c r="I1463" s="9"/>
      <c r="J1463" s="9"/>
      <c r="K1463" s="8"/>
      <c r="L1463" s="8"/>
      <c r="M1463" s="8"/>
      <c r="N1463" s="8"/>
      <c r="O1463" s="8"/>
      <c r="P1463" s="8"/>
      <c r="Q1463" s="8"/>
      <c r="R1463" s="8"/>
      <c r="S1463" s="8"/>
    </row>
    <row r="1464" spans="6:19" s="7" customFormat="1">
      <c r="F1464" s="23"/>
      <c r="G1464" s="23"/>
      <c r="H1464" s="23"/>
      <c r="I1464" s="9"/>
      <c r="J1464" s="9"/>
      <c r="K1464" s="8"/>
      <c r="L1464" s="8"/>
      <c r="M1464" s="8"/>
      <c r="N1464" s="8"/>
      <c r="O1464" s="8"/>
      <c r="P1464" s="8"/>
      <c r="Q1464" s="8"/>
      <c r="R1464" s="8"/>
      <c r="S1464" s="8"/>
    </row>
    <row r="1465" spans="6:19" s="7" customFormat="1">
      <c r="F1465" s="23"/>
      <c r="G1465" s="23"/>
      <c r="H1465" s="23"/>
      <c r="I1465" s="9"/>
      <c r="J1465" s="9"/>
      <c r="K1465" s="8"/>
      <c r="L1465" s="8"/>
      <c r="M1465" s="8"/>
      <c r="N1465" s="8"/>
      <c r="O1465" s="8"/>
      <c r="P1465" s="8"/>
      <c r="Q1465" s="8"/>
      <c r="R1465" s="8"/>
      <c r="S1465" s="8"/>
    </row>
    <row r="1466" spans="6:19" s="7" customFormat="1">
      <c r="F1466" s="23"/>
      <c r="G1466" s="23"/>
      <c r="H1466" s="23"/>
      <c r="I1466" s="9"/>
      <c r="J1466" s="9"/>
      <c r="K1466" s="8"/>
      <c r="L1466" s="8"/>
      <c r="M1466" s="8"/>
      <c r="N1466" s="8"/>
      <c r="O1466" s="8"/>
      <c r="P1466" s="8"/>
      <c r="Q1466" s="8"/>
      <c r="R1466" s="8"/>
      <c r="S1466" s="8"/>
    </row>
    <row r="1467" spans="6:19" s="7" customFormat="1">
      <c r="F1467" s="23"/>
      <c r="G1467" s="23"/>
      <c r="H1467" s="23"/>
      <c r="I1467" s="9"/>
      <c r="J1467" s="9"/>
      <c r="K1467" s="8"/>
      <c r="L1467" s="8"/>
      <c r="M1467" s="8"/>
      <c r="N1467" s="8"/>
      <c r="O1467" s="8"/>
      <c r="P1467" s="8"/>
      <c r="Q1467" s="8"/>
      <c r="R1467" s="8"/>
      <c r="S1467" s="8"/>
    </row>
    <row r="1468" spans="6:19" s="7" customFormat="1">
      <c r="F1468" s="23"/>
      <c r="G1468" s="23"/>
      <c r="H1468" s="23"/>
      <c r="I1468" s="9"/>
      <c r="J1468" s="9"/>
      <c r="K1468" s="8"/>
      <c r="L1468" s="8"/>
      <c r="M1468" s="8"/>
      <c r="N1468" s="8"/>
      <c r="O1468" s="8"/>
      <c r="P1468" s="8"/>
      <c r="Q1468" s="8"/>
      <c r="R1468" s="8"/>
      <c r="S1468" s="8"/>
    </row>
    <row r="1469" spans="6:19" s="7" customFormat="1">
      <c r="F1469" s="23"/>
      <c r="G1469" s="23"/>
      <c r="H1469" s="23"/>
      <c r="I1469" s="9"/>
      <c r="J1469" s="9"/>
      <c r="K1469" s="8"/>
      <c r="L1469" s="8"/>
      <c r="M1469" s="8"/>
      <c r="N1469" s="8"/>
      <c r="O1469" s="8"/>
      <c r="P1469" s="8"/>
      <c r="Q1469" s="8"/>
      <c r="R1469" s="8"/>
      <c r="S1469" s="8"/>
    </row>
    <row r="1470" spans="6:19" s="7" customFormat="1">
      <c r="F1470" s="23"/>
      <c r="G1470" s="23"/>
      <c r="H1470" s="23"/>
      <c r="I1470" s="9"/>
      <c r="J1470" s="9"/>
      <c r="K1470" s="8"/>
      <c r="L1470" s="8"/>
      <c r="M1470" s="8"/>
      <c r="N1470" s="8"/>
      <c r="O1470" s="8"/>
      <c r="P1470" s="8"/>
      <c r="Q1470" s="8"/>
      <c r="R1470" s="8"/>
      <c r="S1470" s="8"/>
    </row>
    <row r="1471" spans="6:19" s="7" customFormat="1">
      <c r="F1471" s="23"/>
      <c r="G1471" s="23"/>
      <c r="H1471" s="23"/>
      <c r="I1471" s="9"/>
      <c r="J1471" s="9"/>
      <c r="K1471" s="8"/>
      <c r="L1471" s="8"/>
      <c r="M1471" s="8"/>
      <c r="N1471" s="8"/>
      <c r="O1471" s="8"/>
      <c r="P1471" s="8"/>
      <c r="Q1471" s="8"/>
      <c r="R1471" s="8"/>
      <c r="S1471" s="8"/>
    </row>
    <row r="1472" spans="6:19" s="7" customFormat="1">
      <c r="F1472" s="23"/>
      <c r="G1472" s="23"/>
      <c r="H1472" s="23"/>
      <c r="I1472" s="9"/>
      <c r="J1472" s="9"/>
      <c r="K1472" s="8"/>
      <c r="L1472" s="8"/>
      <c r="M1472" s="8"/>
      <c r="N1472" s="8"/>
      <c r="O1472" s="8"/>
      <c r="P1472" s="8"/>
      <c r="Q1472" s="8"/>
      <c r="R1472" s="8"/>
      <c r="S1472" s="8"/>
    </row>
    <row r="1473" spans="6:19" s="7" customFormat="1">
      <c r="F1473" s="23"/>
      <c r="G1473" s="23"/>
      <c r="H1473" s="23"/>
      <c r="I1473" s="9"/>
      <c r="J1473" s="9"/>
      <c r="K1473" s="8"/>
      <c r="L1473" s="8"/>
      <c r="M1473" s="8"/>
      <c r="N1473" s="8"/>
      <c r="O1473" s="8"/>
      <c r="P1473" s="8"/>
      <c r="Q1473" s="8"/>
      <c r="R1473" s="8"/>
      <c r="S1473" s="8"/>
    </row>
    <row r="1474" spans="6:19" s="7" customFormat="1">
      <c r="F1474" s="23"/>
      <c r="G1474" s="23"/>
      <c r="H1474" s="23"/>
      <c r="I1474" s="9"/>
      <c r="J1474" s="9"/>
      <c r="K1474" s="8"/>
      <c r="L1474" s="8"/>
      <c r="M1474" s="8"/>
      <c r="N1474" s="8"/>
      <c r="O1474" s="8"/>
      <c r="P1474" s="8"/>
      <c r="Q1474" s="8"/>
      <c r="R1474" s="8"/>
      <c r="S1474" s="8"/>
    </row>
    <row r="1475" spans="6:19" s="7" customFormat="1">
      <c r="F1475" s="23"/>
      <c r="G1475" s="23"/>
      <c r="H1475" s="23"/>
      <c r="I1475" s="9"/>
      <c r="J1475" s="9"/>
      <c r="K1475" s="8"/>
      <c r="L1475" s="8"/>
      <c r="M1475" s="8"/>
      <c r="N1475" s="8"/>
      <c r="O1475" s="8"/>
      <c r="P1475" s="8"/>
      <c r="Q1475" s="8"/>
      <c r="R1475" s="8"/>
      <c r="S1475" s="8"/>
    </row>
    <row r="1476" spans="6:19" s="7" customFormat="1">
      <c r="F1476" s="23"/>
      <c r="G1476" s="23"/>
      <c r="H1476" s="23"/>
      <c r="I1476" s="9"/>
      <c r="J1476" s="9"/>
      <c r="K1476" s="8"/>
      <c r="L1476" s="8"/>
      <c r="M1476" s="8"/>
      <c r="N1476" s="8"/>
      <c r="O1476" s="8"/>
      <c r="P1476" s="8"/>
      <c r="Q1476" s="8"/>
      <c r="R1476" s="8"/>
      <c r="S1476" s="8"/>
    </row>
    <row r="1477" spans="6:19" s="7" customFormat="1">
      <c r="F1477" s="23"/>
      <c r="G1477" s="23"/>
      <c r="H1477" s="23"/>
      <c r="I1477" s="9"/>
      <c r="J1477" s="9"/>
      <c r="K1477" s="8"/>
      <c r="L1477" s="8"/>
      <c r="M1477" s="8"/>
      <c r="N1477" s="8"/>
      <c r="O1477" s="8"/>
      <c r="P1477" s="8"/>
      <c r="Q1477" s="8"/>
      <c r="R1477" s="8"/>
      <c r="S1477" s="8"/>
    </row>
    <row r="1478" spans="6:19" s="7" customFormat="1">
      <c r="F1478" s="23"/>
      <c r="G1478" s="23"/>
      <c r="H1478" s="23"/>
      <c r="I1478" s="9"/>
      <c r="J1478" s="9"/>
      <c r="K1478" s="8"/>
      <c r="L1478" s="8"/>
      <c r="M1478" s="8"/>
      <c r="N1478" s="8"/>
      <c r="O1478" s="8"/>
      <c r="P1478" s="8"/>
      <c r="Q1478" s="8"/>
      <c r="R1478" s="8"/>
      <c r="S1478" s="8"/>
    </row>
    <row r="1479" spans="6:19" s="7" customFormat="1">
      <c r="F1479" s="23"/>
      <c r="G1479" s="23"/>
      <c r="H1479" s="23"/>
      <c r="I1479" s="9"/>
      <c r="J1479" s="9"/>
      <c r="K1479" s="8"/>
      <c r="L1479" s="8"/>
      <c r="M1479" s="8"/>
      <c r="N1479" s="8"/>
      <c r="O1479" s="8"/>
      <c r="P1479" s="8"/>
      <c r="Q1479" s="8"/>
      <c r="R1479" s="8"/>
      <c r="S1479" s="8"/>
    </row>
    <row r="1480" spans="6:19" s="7" customFormat="1">
      <c r="F1480" s="23"/>
      <c r="G1480" s="23"/>
      <c r="H1480" s="23"/>
      <c r="I1480" s="9"/>
      <c r="J1480" s="9"/>
      <c r="K1480" s="8"/>
      <c r="L1480" s="8"/>
      <c r="M1480" s="8"/>
      <c r="N1480" s="8"/>
      <c r="O1480" s="8"/>
      <c r="P1480" s="8"/>
      <c r="Q1480" s="8"/>
      <c r="R1480" s="8"/>
      <c r="S1480" s="8"/>
    </row>
    <row r="1481" spans="6:19" s="7" customFormat="1">
      <c r="F1481" s="23"/>
      <c r="G1481" s="23"/>
      <c r="H1481" s="23"/>
      <c r="I1481" s="9"/>
      <c r="J1481" s="9"/>
      <c r="K1481" s="8"/>
      <c r="L1481" s="8"/>
      <c r="M1481" s="8"/>
      <c r="N1481" s="8"/>
      <c r="O1481" s="8"/>
      <c r="P1481" s="8"/>
      <c r="Q1481" s="8"/>
      <c r="R1481" s="8"/>
      <c r="S1481" s="8"/>
    </row>
    <row r="1482" spans="6:19" s="7" customFormat="1">
      <c r="F1482" s="23"/>
      <c r="G1482" s="23"/>
      <c r="H1482" s="23"/>
      <c r="I1482" s="9"/>
      <c r="J1482" s="9"/>
      <c r="K1482" s="8"/>
      <c r="L1482" s="8"/>
      <c r="M1482" s="8"/>
      <c r="N1482" s="8"/>
      <c r="O1482" s="8"/>
      <c r="P1482" s="8"/>
      <c r="Q1482" s="8"/>
      <c r="R1482" s="8"/>
      <c r="S1482" s="8"/>
    </row>
    <row r="1483" spans="6:19" s="7" customFormat="1">
      <c r="F1483" s="23"/>
      <c r="G1483" s="23"/>
      <c r="H1483" s="23"/>
      <c r="I1483" s="9"/>
      <c r="J1483" s="9"/>
      <c r="K1483" s="8"/>
      <c r="L1483" s="8"/>
      <c r="M1483" s="8"/>
      <c r="N1483" s="8"/>
      <c r="O1483" s="8"/>
      <c r="P1483" s="8"/>
      <c r="Q1483" s="8"/>
      <c r="R1483" s="8"/>
      <c r="S1483" s="8"/>
    </row>
    <row r="1484" spans="6:19" s="7" customFormat="1">
      <c r="F1484" s="23"/>
      <c r="G1484" s="23"/>
      <c r="H1484" s="23"/>
      <c r="I1484" s="9"/>
      <c r="J1484" s="9"/>
      <c r="K1484" s="8"/>
      <c r="L1484" s="8"/>
      <c r="M1484" s="8"/>
      <c r="N1484" s="8"/>
      <c r="O1484" s="8"/>
      <c r="P1484" s="8"/>
      <c r="Q1484" s="8"/>
      <c r="R1484" s="8"/>
      <c r="S1484" s="8"/>
    </row>
    <row r="1485" spans="6:19" s="7" customFormat="1">
      <c r="F1485" s="23"/>
      <c r="G1485" s="23"/>
      <c r="H1485" s="23"/>
      <c r="I1485" s="9"/>
      <c r="J1485" s="9"/>
      <c r="K1485" s="8"/>
      <c r="L1485" s="8"/>
      <c r="M1485" s="8"/>
      <c r="N1485" s="8"/>
      <c r="O1485" s="8"/>
      <c r="P1485" s="8"/>
      <c r="Q1485" s="8"/>
      <c r="R1485" s="8"/>
      <c r="S1485" s="8"/>
    </row>
    <row r="1486" spans="6:19" s="7" customFormat="1">
      <c r="F1486" s="23"/>
      <c r="G1486" s="23"/>
      <c r="H1486" s="23"/>
      <c r="I1486" s="9"/>
      <c r="J1486" s="9"/>
      <c r="K1486" s="8"/>
      <c r="L1486" s="8"/>
      <c r="M1486" s="8"/>
      <c r="N1486" s="8"/>
      <c r="O1486" s="8"/>
      <c r="P1486" s="8"/>
      <c r="Q1486" s="8"/>
      <c r="R1486" s="8"/>
      <c r="S1486" s="8"/>
    </row>
    <row r="1487" spans="6:19" s="7" customFormat="1">
      <c r="F1487" s="23"/>
      <c r="G1487" s="23"/>
      <c r="H1487" s="23"/>
      <c r="I1487" s="9"/>
      <c r="J1487" s="9"/>
      <c r="K1487" s="8"/>
      <c r="L1487" s="8"/>
      <c r="M1487" s="8"/>
      <c r="N1487" s="8"/>
      <c r="O1487" s="8"/>
      <c r="P1487" s="8"/>
      <c r="Q1487" s="8"/>
      <c r="R1487" s="8"/>
      <c r="S1487" s="8"/>
    </row>
    <row r="1488" spans="6:19" s="7" customFormat="1">
      <c r="F1488" s="23"/>
      <c r="G1488" s="23"/>
      <c r="H1488" s="23"/>
      <c r="I1488" s="9"/>
      <c r="J1488" s="9"/>
      <c r="K1488" s="8"/>
      <c r="L1488" s="8"/>
      <c r="M1488" s="8"/>
      <c r="N1488" s="8"/>
      <c r="O1488" s="8"/>
      <c r="P1488" s="8"/>
      <c r="Q1488" s="8"/>
      <c r="R1488" s="8"/>
      <c r="S1488" s="8"/>
    </row>
    <row r="1489" spans="6:19" s="7" customFormat="1">
      <c r="F1489" s="23"/>
      <c r="G1489" s="23"/>
      <c r="H1489" s="23"/>
      <c r="I1489" s="9"/>
      <c r="J1489" s="9"/>
      <c r="K1489" s="8"/>
      <c r="L1489" s="8"/>
      <c r="M1489" s="8"/>
      <c r="N1489" s="8"/>
      <c r="O1489" s="8"/>
      <c r="P1489" s="8"/>
      <c r="Q1489" s="8"/>
      <c r="R1489" s="8"/>
      <c r="S1489" s="8"/>
    </row>
    <row r="1490" spans="6:19" s="7" customFormat="1">
      <c r="F1490" s="23"/>
      <c r="G1490" s="23"/>
      <c r="H1490" s="23"/>
      <c r="I1490" s="9"/>
      <c r="J1490" s="9"/>
      <c r="K1490" s="8"/>
      <c r="L1490" s="8"/>
      <c r="M1490" s="8"/>
      <c r="N1490" s="8"/>
      <c r="O1490" s="8"/>
      <c r="P1490" s="8"/>
      <c r="Q1490" s="8"/>
      <c r="R1490" s="8"/>
      <c r="S1490" s="8"/>
    </row>
    <row r="1491" spans="6:19" s="7" customFormat="1">
      <c r="F1491" s="23"/>
      <c r="G1491" s="23"/>
      <c r="H1491" s="23"/>
      <c r="I1491" s="9"/>
      <c r="J1491" s="9"/>
      <c r="K1491" s="8"/>
      <c r="L1491" s="8"/>
      <c r="M1491" s="8"/>
      <c r="N1491" s="8"/>
      <c r="O1491" s="8"/>
      <c r="P1491" s="8"/>
      <c r="Q1491" s="8"/>
      <c r="R1491" s="8"/>
      <c r="S1491" s="8"/>
    </row>
    <row r="1492" spans="6:19" s="7" customFormat="1">
      <c r="F1492" s="23"/>
      <c r="G1492" s="23"/>
      <c r="H1492" s="23"/>
      <c r="I1492" s="9"/>
      <c r="J1492" s="9"/>
      <c r="K1492" s="8"/>
      <c r="L1492" s="8"/>
      <c r="M1492" s="8"/>
      <c r="N1492" s="8"/>
      <c r="O1492" s="8"/>
      <c r="P1492" s="8"/>
      <c r="Q1492" s="8"/>
      <c r="R1492" s="8"/>
      <c r="S1492" s="8"/>
    </row>
    <row r="1493" spans="6:19" s="7" customFormat="1">
      <c r="F1493" s="23"/>
      <c r="G1493" s="23"/>
      <c r="H1493" s="23"/>
      <c r="I1493" s="9"/>
      <c r="J1493" s="9"/>
      <c r="K1493" s="8"/>
      <c r="L1493" s="8"/>
      <c r="M1493" s="8"/>
      <c r="N1493" s="8"/>
      <c r="O1493" s="8"/>
      <c r="P1493" s="8"/>
      <c r="Q1493" s="8"/>
      <c r="R1493" s="8"/>
      <c r="S1493" s="8"/>
    </row>
    <row r="1494" spans="6:19" s="7" customFormat="1">
      <c r="F1494" s="23"/>
      <c r="G1494" s="23"/>
      <c r="H1494" s="23"/>
      <c r="I1494" s="9"/>
      <c r="J1494" s="9"/>
      <c r="K1494" s="8"/>
      <c r="L1494" s="8"/>
      <c r="M1494" s="8"/>
      <c r="N1494" s="8"/>
      <c r="O1494" s="8"/>
      <c r="P1494" s="8"/>
      <c r="Q1494" s="8"/>
      <c r="R1494" s="8"/>
      <c r="S1494" s="8"/>
    </row>
    <row r="1495" spans="6:19" s="7" customFormat="1">
      <c r="F1495" s="23"/>
      <c r="G1495" s="23"/>
      <c r="H1495" s="23"/>
      <c r="I1495" s="9"/>
      <c r="J1495" s="9"/>
      <c r="K1495" s="8"/>
      <c r="L1495" s="8"/>
      <c r="M1495" s="8"/>
      <c r="N1495" s="8"/>
      <c r="O1495" s="8"/>
      <c r="P1495" s="8"/>
      <c r="Q1495" s="8"/>
      <c r="R1495" s="8"/>
      <c r="S1495" s="8"/>
    </row>
    <row r="1496" spans="6:19" s="7" customFormat="1">
      <c r="F1496" s="23"/>
      <c r="G1496" s="23"/>
      <c r="H1496" s="23"/>
      <c r="I1496" s="9"/>
      <c r="J1496" s="9"/>
      <c r="K1496" s="8"/>
      <c r="L1496" s="8"/>
      <c r="M1496" s="8"/>
      <c r="N1496" s="8"/>
      <c r="O1496" s="8"/>
      <c r="P1496" s="8"/>
      <c r="Q1496" s="8"/>
      <c r="R1496" s="8"/>
      <c r="S1496" s="8"/>
    </row>
    <row r="1497" spans="6:19" s="7" customFormat="1">
      <c r="F1497" s="23"/>
      <c r="G1497" s="23"/>
      <c r="H1497" s="23"/>
      <c r="I1497" s="9"/>
      <c r="J1497" s="9"/>
      <c r="K1497" s="8"/>
      <c r="L1497" s="8"/>
      <c r="M1497" s="8"/>
      <c r="N1497" s="8"/>
      <c r="O1497" s="8"/>
      <c r="P1497" s="8"/>
      <c r="Q1497" s="8"/>
      <c r="R1497" s="8"/>
      <c r="S1497" s="8"/>
    </row>
    <row r="1498" spans="6:19" s="7" customFormat="1">
      <c r="F1498" s="23"/>
      <c r="G1498" s="23"/>
      <c r="H1498" s="23"/>
      <c r="I1498" s="9"/>
      <c r="J1498" s="9"/>
      <c r="K1498" s="8"/>
      <c r="L1498" s="8"/>
      <c r="M1498" s="8"/>
      <c r="N1498" s="8"/>
      <c r="O1498" s="8"/>
      <c r="P1498" s="8"/>
      <c r="Q1498" s="8"/>
      <c r="R1498" s="8"/>
      <c r="S1498" s="8"/>
    </row>
    <row r="1499" spans="6:19" s="7" customFormat="1">
      <c r="F1499" s="23"/>
      <c r="G1499" s="23"/>
      <c r="H1499" s="23"/>
      <c r="I1499" s="9"/>
      <c r="J1499" s="9"/>
      <c r="K1499" s="8"/>
      <c r="L1499" s="8"/>
      <c r="M1499" s="8"/>
      <c r="N1499" s="8"/>
      <c r="O1499" s="8"/>
      <c r="P1499" s="8"/>
      <c r="Q1499" s="8"/>
      <c r="R1499" s="8"/>
      <c r="S1499" s="8"/>
    </row>
    <row r="1500" spans="6:19" s="7" customFormat="1">
      <c r="F1500" s="23"/>
      <c r="G1500" s="23"/>
      <c r="H1500" s="23"/>
      <c r="I1500" s="9"/>
      <c r="J1500" s="9"/>
      <c r="K1500" s="8"/>
      <c r="L1500" s="8"/>
      <c r="M1500" s="8"/>
      <c r="N1500" s="8"/>
      <c r="O1500" s="8"/>
      <c r="P1500" s="8"/>
      <c r="Q1500" s="8"/>
      <c r="R1500" s="8"/>
      <c r="S1500" s="8"/>
    </row>
    <row r="1501" spans="6:19" s="7" customFormat="1">
      <c r="F1501" s="23"/>
      <c r="G1501" s="23"/>
      <c r="H1501" s="23"/>
      <c r="I1501" s="9"/>
      <c r="J1501" s="9"/>
      <c r="K1501" s="8"/>
      <c r="L1501" s="8"/>
      <c r="M1501" s="8"/>
      <c r="N1501" s="8"/>
      <c r="O1501" s="8"/>
      <c r="P1501" s="8"/>
      <c r="Q1501" s="8"/>
      <c r="R1501" s="8"/>
      <c r="S1501" s="8"/>
    </row>
    <row r="1502" spans="6:19" s="7" customFormat="1">
      <c r="F1502" s="23"/>
      <c r="G1502" s="23"/>
      <c r="H1502" s="23"/>
      <c r="I1502" s="9"/>
      <c r="J1502" s="9"/>
      <c r="K1502" s="8"/>
      <c r="L1502" s="8"/>
      <c r="M1502" s="8"/>
      <c r="N1502" s="8"/>
      <c r="O1502" s="8"/>
      <c r="P1502" s="8"/>
      <c r="Q1502" s="8"/>
      <c r="R1502" s="8"/>
      <c r="S1502" s="8"/>
    </row>
    <row r="1503" spans="6:19" s="7" customFormat="1">
      <c r="F1503" s="23"/>
      <c r="G1503" s="23"/>
      <c r="H1503" s="23"/>
      <c r="I1503" s="9"/>
      <c r="J1503" s="9"/>
      <c r="K1503" s="8"/>
      <c r="L1503" s="8"/>
      <c r="M1503" s="8"/>
      <c r="N1503" s="8"/>
      <c r="O1503" s="8"/>
      <c r="P1503" s="8"/>
      <c r="Q1503" s="8"/>
      <c r="R1503" s="8"/>
      <c r="S1503" s="8"/>
    </row>
    <row r="1504" spans="6:19" s="7" customFormat="1">
      <c r="F1504" s="23"/>
      <c r="G1504" s="23"/>
      <c r="H1504" s="23"/>
      <c r="I1504" s="9"/>
      <c r="J1504" s="9"/>
      <c r="K1504" s="8"/>
      <c r="L1504" s="8"/>
      <c r="M1504" s="8"/>
      <c r="N1504" s="8"/>
      <c r="O1504" s="8"/>
      <c r="P1504" s="8"/>
      <c r="Q1504" s="8"/>
      <c r="R1504" s="8"/>
      <c r="S1504" s="8"/>
    </row>
    <row r="1505" spans="6:19" s="7" customFormat="1">
      <c r="F1505" s="23"/>
      <c r="G1505" s="23"/>
      <c r="H1505" s="23"/>
      <c r="I1505" s="9"/>
      <c r="J1505" s="9"/>
      <c r="K1505" s="8"/>
      <c r="L1505" s="8"/>
      <c r="M1505" s="8"/>
      <c r="N1505" s="8"/>
      <c r="O1505" s="8"/>
      <c r="P1505" s="8"/>
      <c r="Q1505" s="8"/>
      <c r="R1505" s="8"/>
      <c r="S1505" s="8"/>
    </row>
    <row r="1506" spans="6:19" s="7" customFormat="1">
      <c r="F1506" s="23"/>
      <c r="G1506" s="23"/>
      <c r="H1506" s="23"/>
      <c r="I1506" s="9"/>
      <c r="J1506" s="9"/>
      <c r="K1506" s="8"/>
      <c r="L1506" s="8"/>
      <c r="M1506" s="8"/>
      <c r="N1506" s="8"/>
      <c r="O1506" s="8"/>
      <c r="P1506" s="8"/>
      <c r="Q1506" s="8"/>
      <c r="R1506" s="8"/>
      <c r="S1506" s="8"/>
    </row>
    <row r="1507" spans="6:19" s="7" customFormat="1">
      <c r="F1507" s="23"/>
      <c r="G1507" s="23"/>
      <c r="H1507" s="23"/>
      <c r="I1507" s="9"/>
      <c r="J1507" s="9"/>
      <c r="K1507" s="8"/>
      <c r="L1507" s="8"/>
      <c r="M1507" s="8"/>
      <c r="N1507" s="8"/>
      <c r="O1507" s="8"/>
      <c r="P1507" s="8"/>
      <c r="Q1507" s="8"/>
      <c r="R1507" s="8"/>
      <c r="S1507" s="8"/>
    </row>
    <row r="1508" spans="6:19" s="7" customFormat="1">
      <c r="F1508" s="23"/>
      <c r="G1508" s="23"/>
      <c r="H1508" s="23"/>
      <c r="I1508" s="9"/>
      <c r="J1508" s="9"/>
      <c r="K1508" s="8"/>
      <c r="L1508" s="8"/>
      <c r="M1508" s="8"/>
      <c r="N1508" s="8"/>
      <c r="O1508" s="8"/>
      <c r="P1508" s="8"/>
      <c r="Q1508" s="8"/>
      <c r="R1508" s="8"/>
      <c r="S1508" s="8"/>
    </row>
    <row r="1509" spans="6:19" s="7" customFormat="1">
      <c r="F1509" s="23"/>
      <c r="G1509" s="23"/>
      <c r="H1509" s="23"/>
      <c r="I1509" s="9"/>
      <c r="J1509" s="9"/>
      <c r="K1509" s="8"/>
      <c r="L1509" s="8"/>
      <c r="M1509" s="8"/>
      <c r="N1509" s="8"/>
      <c r="O1509" s="8"/>
      <c r="P1509" s="8"/>
      <c r="Q1509" s="8"/>
      <c r="R1509" s="8"/>
      <c r="S1509" s="8"/>
    </row>
    <row r="1510" spans="6:19" s="7" customFormat="1">
      <c r="F1510" s="23"/>
      <c r="G1510" s="23"/>
      <c r="H1510" s="23"/>
      <c r="I1510" s="9"/>
      <c r="J1510" s="9"/>
      <c r="K1510" s="8"/>
      <c r="L1510" s="8"/>
      <c r="M1510" s="8"/>
      <c r="N1510" s="8"/>
      <c r="O1510" s="8"/>
      <c r="P1510" s="8"/>
      <c r="Q1510" s="8"/>
      <c r="R1510" s="8"/>
      <c r="S1510" s="8"/>
    </row>
    <row r="1511" spans="6:19" s="7" customFormat="1">
      <c r="F1511" s="23"/>
      <c r="G1511" s="23"/>
      <c r="H1511" s="23"/>
      <c r="I1511" s="9"/>
      <c r="J1511" s="9"/>
      <c r="K1511" s="8"/>
      <c r="L1511" s="8"/>
      <c r="M1511" s="8"/>
      <c r="N1511" s="8"/>
      <c r="O1511" s="8"/>
      <c r="P1511" s="8"/>
      <c r="Q1511" s="8"/>
      <c r="R1511" s="8"/>
      <c r="S1511" s="8"/>
    </row>
    <row r="1512" spans="6:19" s="7" customFormat="1">
      <c r="F1512" s="23"/>
      <c r="G1512" s="23"/>
      <c r="H1512" s="23"/>
      <c r="I1512" s="9"/>
      <c r="J1512" s="9"/>
      <c r="K1512" s="8"/>
      <c r="L1512" s="8"/>
      <c r="M1512" s="8"/>
      <c r="N1512" s="8"/>
      <c r="O1512" s="8"/>
      <c r="P1512" s="8"/>
      <c r="Q1512" s="8"/>
      <c r="R1512" s="8"/>
      <c r="S1512" s="8"/>
    </row>
    <row r="1513" spans="6:19" s="7" customFormat="1">
      <c r="F1513" s="23"/>
      <c r="G1513" s="23"/>
      <c r="H1513" s="23"/>
      <c r="I1513" s="9"/>
      <c r="J1513" s="9"/>
      <c r="K1513" s="8"/>
      <c r="L1513" s="8"/>
      <c r="M1513" s="8"/>
      <c r="N1513" s="8"/>
      <c r="O1513" s="8"/>
      <c r="P1513" s="8"/>
      <c r="Q1513" s="8"/>
      <c r="R1513" s="8"/>
      <c r="S1513" s="8"/>
    </row>
    <row r="1514" spans="6:19" s="7" customFormat="1">
      <c r="F1514" s="23"/>
      <c r="G1514" s="23"/>
      <c r="H1514" s="23"/>
      <c r="I1514" s="9"/>
      <c r="J1514" s="9"/>
      <c r="K1514" s="8"/>
      <c r="L1514" s="8"/>
      <c r="M1514" s="8"/>
      <c r="N1514" s="8"/>
      <c r="O1514" s="8"/>
      <c r="P1514" s="8"/>
      <c r="Q1514" s="8"/>
      <c r="R1514" s="8"/>
      <c r="S1514" s="8"/>
    </row>
    <row r="1515" spans="6:19" s="7" customFormat="1">
      <c r="F1515" s="23"/>
      <c r="G1515" s="23"/>
      <c r="H1515" s="23"/>
      <c r="I1515" s="9"/>
      <c r="J1515" s="9"/>
      <c r="K1515" s="8"/>
      <c r="L1515" s="8"/>
      <c r="M1515" s="8"/>
      <c r="N1515" s="8"/>
      <c r="O1515" s="8"/>
      <c r="P1515" s="8"/>
      <c r="Q1515" s="8"/>
      <c r="R1515" s="8"/>
      <c r="S1515" s="8"/>
    </row>
    <row r="1516" spans="6:19" s="7" customFormat="1">
      <c r="F1516" s="23"/>
      <c r="G1516" s="23"/>
      <c r="H1516" s="23"/>
      <c r="I1516" s="9"/>
      <c r="J1516" s="9"/>
      <c r="K1516" s="8"/>
      <c r="L1516" s="8"/>
      <c r="M1516" s="8"/>
      <c r="N1516" s="8"/>
      <c r="O1516" s="8"/>
      <c r="P1516" s="8"/>
      <c r="Q1516" s="8"/>
      <c r="R1516" s="8"/>
      <c r="S1516" s="8"/>
    </row>
    <row r="1517" spans="6:19" s="7" customFormat="1">
      <c r="F1517" s="23"/>
      <c r="G1517" s="23"/>
      <c r="H1517" s="23"/>
      <c r="I1517" s="9"/>
      <c r="J1517" s="9"/>
      <c r="K1517" s="8"/>
      <c r="L1517" s="8"/>
      <c r="M1517" s="8"/>
      <c r="N1517" s="8"/>
      <c r="O1517" s="8"/>
      <c r="P1517" s="8"/>
      <c r="Q1517" s="8"/>
      <c r="R1517" s="8"/>
      <c r="S1517" s="8"/>
    </row>
    <row r="1518" spans="6:19" s="7" customFormat="1">
      <c r="F1518" s="23"/>
      <c r="G1518" s="23"/>
      <c r="H1518" s="23"/>
      <c r="I1518" s="9"/>
      <c r="J1518" s="9"/>
      <c r="K1518" s="8"/>
      <c r="L1518" s="8"/>
      <c r="M1518" s="8"/>
      <c r="N1518" s="8"/>
      <c r="O1518" s="8"/>
      <c r="P1518" s="8"/>
      <c r="Q1518" s="8"/>
      <c r="R1518" s="8"/>
      <c r="S1518" s="8"/>
    </row>
    <row r="1519" spans="6:19" s="7" customFormat="1">
      <c r="F1519" s="23"/>
      <c r="G1519" s="23"/>
      <c r="H1519" s="23"/>
      <c r="I1519" s="9"/>
      <c r="J1519" s="9"/>
      <c r="K1519" s="8"/>
      <c r="L1519" s="8"/>
      <c r="M1519" s="8"/>
      <c r="N1519" s="8"/>
      <c r="O1519" s="8"/>
      <c r="P1519" s="8"/>
      <c r="Q1519" s="8"/>
      <c r="R1519" s="8"/>
      <c r="S1519" s="8"/>
    </row>
    <row r="1520" spans="6:19" s="7" customFormat="1">
      <c r="F1520" s="23"/>
      <c r="G1520" s="23"/>
      <c r="H1520" s="23"/>
      <c r="I1520" s="9"/>
      <c r="J1520" s="9"/>
      <c r="K1520" s="8"/>
      <c r="L1520" s="8"/>
      <c r="M1520" s="8"/>
      <c r="N1520" s="8"/>
      <c r="O1520" s="8"/>
      <c r="P1520" s="8"/>
      <c r="Q1520" s="8"/>
      <c r="R1520" s="8"/>
      <c r="S1520" s="8"/>
    </row>
    <row r="1521" spans="6:19" s="7" customFormat="1">
      <c r="F1521" s="23"/>
      <c r="G1521" s="23"/>
      <c r="H1521" s="23"/>
      <c r="I1521" s="9"/>
      <c r="J1521" s="9"/>
      <c r="K1521" s="8"/>
      <c r="L1521" s="8"/>
      <c r="M1521" s="8"/>
      <c r="N1521" s="8"/>
      <c r="O1521" s="8"/>
      <c r="P1521" s="8"/>
      <c r="Q1521" s="8"/>
      <c r="R1521" s="8"/>
      <c r="S1521" s="8"/>
    </row>
    <row r="1522" spans="6:19" s="7" customFormat="1">
      <c r="F1522" s="23"/>
      <c r="G1522" s="23"/>
      <c r="H1522" s="23"/>
      <c r="I1522" s="9"/>
      <c r="J1522" s="9"/>
      <c r="K1522" s="8"/>
      <c r="L1522" s="8"/>
      <c r="M1522" s="8"/>
      <c r="N1522" s="8"/>
      <c r="O1522" s="8"/>
      <c r="P1522" s="8"/>
      <c r="Q1522" s="8"/>
      <c r="R1522" s="8"/>
      <c r="S1522" s="8"/>
    </row>
    <row r="1523" spans="6:19" s="7" customFormat="1">
      <c r="F1523" s="23"/>
      <c r="G1523" s="23"/>
      <c r="H1523" s="23"/>
      <c r="I1523" s="9"/>
      <c r="J1523" s="9"/>
      <c r="K1523" s="8"/>
      <c r="L1523" s="8"/>
      <c r="M1523" s="8"/>
      <c r="N1523" s="8"/>
      <c r="O1523" s="8"/>
      <c r="P1523" s="8"/>
      <c r="Q1523" s="8"/>
      <c r="R1523" s="8"/>
      <c r="S1523" s="8"/>
    </row>
    <row r="1524" spans="6:19" s="7" customFormat="1">
      <c r="F1524" s="23"/>
      <c r="G1524" s="23"/>
      <c r="H1524" s="23"/>
      <c r="I1524" s="9"/>
      <c r="J1524" s="9"/>
      <c r="K1524" s="8"/>
      <c r="L1524" s="8"/>
      <c r="M1524" s="8"/>
      <c r="N1524" s="8"/>
      <c r="O1524" s="8"/>
      <c r="P1524" s="8"/>
      <c r="Q1524" s="8"/>
      <c r="R1524" s="8"/>
      <c r="S1524" s="8"/>
    </row>
    <row r="1525" spans="6:19" s="7" customFormat="1">
      <c r="F1525" s="23"/>
      <c r="G1525" s="23"/>
      <c r="H1525" s="23"/>
      <c r="I1525" s="9"/>
      <c r="J1525" s="9"/>
      <c r="K1525" s="8"/>
      <c r="L1525" s="8"/>
      <c r="M1525" s="8"/>
      <c r="N1525" s="8"/>
      <c r="O1525" s="8"/>
      <c r="P1525" s="8"/>
      <c r="Q1525" s="8"/>
      <c r="R1525" s="8"/>
      <c r="S1525" s="8"/>
    </row>
    <row r="1526" spans="6:19" s="7" customFormat="1">
      <c r="F1526" s="23"/>
      <c r="G1526" s="23"/>
      <c r="H1526" s="23"/>
      <c r="I1526" s="9"/>
      <c r="J1526" s="9"/>
      <c r="K1526" s="8"/>
      <c r="L1526" s="8"/>
      <c r="M1526" s="8"/>
      <c r="N1526" s="8"/>
      <c r="O1526" s="8"/>
      <c r="P1526" s="8"/>
      <c r="Q1526" s="8"/>
      <c r="R1526" s="8"/>
      <c r="S1526" s="8"/>
    </row>
    <row r="1527" spans="6:19" s="7" customFormat="1">
      <c r="F1527" s="23"/>
      <c r="G1527" s="23"/>
      <c r="H1527" s="23"/>
      <c r="I1527" s="9"/>
      <c r="J1527" s="9"/>
      <c r="K1527" s="8"/>
      <c r="L1527" s="8"/>
      <c r="M1527" s="8"/>
      <c r="N1527" s="8"/>
      <c r="O1527" s="8"/>
      <c r="P1527" s="8"/>
      <c r="Q1527" s="8"/>
      <c r="R1527" s="8"/>
      <c r="S1527" s="8"/>
    </row>
    <row r="1528" spans="6:19" s="7" customFormat="1">
      <c r="F1528" s="23"/>
      <c r="G1528" s="23"/>
      <c r="H1528" s="23"/>
      <c r="I1528" s="9"/>
      <c r="J1528" s="9"/>
      <c r="K1528" s="8"/>
      <c r="L1528" s="8"/>
      <c r="M1528" s="8"/>
      <c r="N1528" s="8"/>
      <c r="O1528" s="8"/>
      <c r="P1528" s="8"/>
      <c r="Q1528" s="8"/>
      <c r="R1528" s="8"/>
      <c r="S1528" s="8"/>
    </row>
    <row r="1529" spans="6:19" s="7" customFormat="1">
      <c r="F1529" s="23"/>
      <c r="G1529" s="23"/>
      <c r="H1529" s="23"/>
      <c r="I1529" s="9"/>
      <c r="J1529" s="9"/>
      <c r="K1529" s="8"/>
      <c r="L1529" s="8"/>
      <c r="M1529" s="8"/>
      <c r="N1529" s="8"/>
      <c r="O1529" s="8"/>
      <c r="P1529" s="8"/>
      <c r="Q1529" s="8"/>
      <c r="R1529" s="8"/>
      <c r="S1529" s="8"/>
    </row>
    <row r="1530" spans="6:19" s="7" customFormat="1">
      <c r="F1530" s="23"/>
      <c r="G1530" s="23"/>
      <c r="H1530" s="23"/>
      <c r="I1530" s="9"/>
      <c r="J1530" s="9"/>
      <c r="K1530" s="8"/>
      <c r="L1530" s="8"/>
      <c r="M1530" s="8"/>
      <c r="N1530" s="8"/>
      <c r="O1530" s="8"/>
      <c r="P1530" s="8"/>
      <c r="Q1530" s="8"/>
      <c r="R1530" s="8"/>
      <c r="S1530" s="8"/>
    </row>
    <row r="1531" spans="6:19" s="7" customFormat="1">
      <c r="F1531" s="23"/>
      <c r="G1531" s="23"/>
      <c r="H1531" s="23"/>
      <c r="I1531" s="9"/>
      <c r="J1531" s="9"/>
      <c r="K1531" s="8"/>
      <c r="L1531" s="8"/>
      <c r="M1531" s="8"/>
      <c r="N1531" s="8"/>
      <c r="O1531" s="8"/>
      <c r="P1531" s="8"/>
      <c r="Q1531" s="8"/>
      <c r="R1531" s="8"/>
      <c r="S1531" s="8"/>
    </row>
    <row r="1532" spans="6:19" s="7" customFormat="1">
      <c r="F1532" s="23"/>
      <c r="G1532" s="23"/>
      <c r="H1532" s="23"/>
      <c r="I1532" s="9"/>
      <c r="J1532" s="9"/>
      <c r="K1532" s="8"/>
      <c r="L1532" s="8"/>
      <c r="M1532" s="8"/>
      <c r="N1532" s="8"/>
      <c r="O1532" s="8"/>
      <c r="P1532" s="8"/>
      <c r="Q1532" s="8"/>
      <c r="R1532" s="8"/>
      <c r="S1532" s="8"/>
    </row>
    <row r="1533" spans="6:19" s="7" customFormat="1">
      <c r="F1533" s="23"/>
      <c r="G1533" s="23"/>
      <c r="H1533" s="23"/>
      <c r="I1533" s="9"/>
      <c r="J1533" s="9"/>
      <c r="K1533" s="8"/>
      <c r="L1533" s="8"/>
      <c r="M1533" s="8"/>
      <c r="N1533" s="8"/>
      <c r="O1533" s="8"/>
      <c r="P1533" s="8"/>
      <c r="Q1533" s="8"/>
      <c r="R1533" s="8"/>
      <c r="S1533" s="8"/>
    </row>
    <row r="1534" spans="6:19" s="7" customFormat="1">
      <c r="F1534" s="23"/>
      <c r="G1534" s="23"/>
      <c r="H1534" s="23"/>
      <c r="I1534" s="9"/>
      <c r="J1534" s="9"/>
      <c r="K1534" s="8"/>
      <c r="L1534" s="8"/>
      <c r="M1534" s="8"/>
      <c r="N1534" s="8"/>
      <c r="O1534" s="8"/>
      <c r="P1534" s="8"/>
      <c r="Q1534" s="8"/>
      <c r="R1534" s="8"/>
      <c r="S1534" s="8"/>
    </row>
    <row r="1535" spans="6:19" s="7" customFormat="1">
      <c r="F1535" s="23"/>
      <c r="G1535" s="23"/>
      <c r="H1535" s="23"/>
      <c r="I1535" s="9"/>
      <c r="J1535" s="9"/>
      <c r="K1535" s="8"/>
      <c r="L1535" s="8"/>
      <c r="M1535" s="8"/>
      <c r="N1535" s="8"/>
      <c r="O1535" s="8"/>
      <c r="P1535" s="8"/>
      <c r="Q1535" s="8"/>
      <c r="R1535" s="8"/>
      <c r="S1535" s="8"/>
    </row>
    <row r="1536" spans="6:19" s="7" customFormat="1">
      <c r="F1536" s="23"/>
      <c r="G1536" s="23"/>
      <c r="H1536" s="23"/>
      <c r="I1536" s="9"/>
      <c r="J1536" s="9"/>
      <c r="K1536" s="8"/>
      <c r="L1536" s="8"/>
      <c r="M1536" s="8"/>
      <c r="N1536" s="8"/>
      <c r="O1536" s="8"/>
      <c r="P1536" s="8"/>
      <c r="Q1536" s="8"/>
      <c r="R1536" s="8"/>
      <c r="S1536" s="8"/>
    </row>
    <row r="1537" spans="6:19" s="7" customFormat="1">
      <c r="F1537" s="23"/>
      <c r="G1537" s="23"/>
      <c r="H1537" s="23"/>
      <c r="I1537" s="9"/>
      <c r="J1537" s="9"/>
      <c r="K1537" s="8"/>
      <c r="L1537" s="8"/>
      <c r="M1537" s="8"/>
      <c r="N1537" s="8"/>
      <c r="O1537" s="8"/>
      <c r="P1537" s="8"/>
      <c r="Q1537" s="8"/>
      <c r="R1537" s="8"/>
      <c r="S1537" s="8"/>
    </row>
    <row r="1538" spans="6:19" s="7" customFormat="1">
      <c r="F1538" s="23"/>
      <c r="G1538" s="23"/>
      <c r="H1538" s="23"/>
      <c r="I1538" s="9"/>
      <c r="J1538" s="9"/>
      <c r="K1538" s="8"/>
      <c r="L1538" s="8"/>
      <c r="M1538" s="8"/>
      <c r="N1538" s="8"/>
      <c r="O1538" s="8"/>
      <c r="P1538" s="8"/>
      <c r="Q1538" s="8"/>
      <c r="R1538" s="8"/>
      <c r="S1538" s="8"/>
    </row>
    <row r="1539" spans="6:19" s="7" customFormat="1">
      <c r="F1539" s="23"/>
      <c r="G1539" s="23"/>
      <c r="H1539" s="23"/>
      <c r="I1539" s="9"/>
      <c r="J1539" s="9"/>
      <c r="K1539" s="8"/>
      <c r="L1539" s="8"/>
      <c r="M1539" s="8"/>
      <c r="N1539" s="8"/>
      <c r="O1539" s="8"/>
      <c r="P1539" s="8"/>
      <c r="Q1539" s="8"/>
      <c r="R1539" s="8"/>
      <c r="S1539" s="8"/>
    </row>
    <row r="1540" spans="6:19" s="7" customFormat="1">
      <c r="F1540" s="23"/>
      <c r="G1540" s="23"/>
      <c r="H1540" s="23"/>
      <c r="I1540" s="9"/>
      <c r="J1540" s="9"/>
      <c r="K1540" s="8"/>
      <c r="L1540" s="8"/>
      <c r="M1540" s="8"/>
      <c r="N1540" s="8"/>
      <c r="O1540" s="8"/>
      <c r="P1540" s="8"/>
      <c r="Q1540" s="8"/>
      <c r="R1540" s="8"/>
      <c r="S1540" s="8"/>
    </row>
    <row r="1541" spans="6:19" s="7" customFormat="1">
      <c r="F1541" s="23"/>
      <c r="G1541" s="23"/>
      <c r="H1541" s="23"/>
      <c r="I1541" s="9"/>
      <c r="J1541" s="9"/>
      <c r="K1541" s="8"/>
      <c r="L1541" s="8"/>
      <c r="M1541" s="8"/>
      <c r="N1541" s="8"/>
      <c r="O1541" s="8"/>
      <c r="P1541" s="8"/>
      <c r="Q1541" s="8"/>
      <c r="R1541" s="8"/>
      <c r="S1541" s="8"/>
    </row>
    <row r="1542" spans="6:19" s="7" customFormat="1">
      <c r="F1542" s="23"/>
      <c r="G1542" s="23"/>
      <c r="H1542" s="23"/>
      <c r="I1542" s="9"/>
      <c r="J1542" s="9"/>
      <c r="K1542" s="8"/>
      <c r="L1542" s="8"/>
      <c r="M1542" s="8"/>
      <c r="N1542" s="8"/>
      <c r="O1542" s="8"/>
      <c r="P1542" s="8"/>
      <c r="Q1542" s="8"/>
      <c r="R1542" s="8"/>
      <c r="S1542" s="8"/>
    </row>
    <row r="1543" spans="6:19" s="7" customFormat="1">
      <c r="F1543" s="23"/>
      <c r="G1543" s="23"/>
      <c r="H1543" s="23"/>
      <c r="I1543" s="9"/>
      <c r="J1543" s="9"/>
      <c r="K1543" s="8"/>
      <c r="L1543" s="8"/>
      <c r="M1543" s="8"/>
      <c r="N1543" s="8"/>
      <c r="O1543" s="8"/>
      <c r="P1543" s="8"/>
      <c r="Q1543" s="8"/>
      <c r="R1543" s="8"/>
      <c r="S1543" s="8"/>
    </row>
    <row r="1544" spans="6:19" s="7" customFormat="1">
      <c r="F1544" s="23"/>
      <c r="G1544" s="23"/>
      <c r="H1544" s="23"/>
      <c r="I1544" s="9"/>
      <c r="J1544" s="9"/>
      <c r="K1544" s="8"/>
      <c r="L1544" s="8"/>
      <c r="M1544" s="8"/>
      <c r="N1544" s="8"/>
      <c r="O1544" s="8"/>
      <c r="P1544" s="8"/>
      <c r="Q1544" s="8"/>
      <c r="R1544" s="8"/>
      <c r="S1544" s="8"/>
    </row>
    <row r="1545" spans="6:19" s="7" customFormat="1">
      <c r="F1545" s="23"/>
      <c r="G1545" s="23"/>
      <c r="H1545" s="23"/>
      <c r="I1545" s="9"/>
      <c r="J1545" s="9"/>
      <c r="K1545" s="8"/>
      <c r="L1545" s="8"/>
      <c r="M1545" s="8"/>
      <c r="N1545" s="8"/>
      <c r="O1545" s="8"/>
      <c r="P1545" s="8"/>
      <c r="Q1545" s="8"/>
      <c r="R1545" s="8"/>
      <c r="S1545" s="8"/>
    </row>
    <row r="1546" spans="6:19" s="7" customFormat="1">
      <c r="F1546" s="23"/>
      <c r="G1546" s="23"/>
      <c r="H1546" s="23"/>
      <c r="I1546" s="9"/>
      <c r="J1546" s="9"/>
      <c r="K1546" s="8"/>
      <c r="L1546" s="8"/>
      <c r="M1546" s="8"/>
      <c r="N1546" s="8"/>
      <c r="O1546" s="8"/>
      <c r="P1546" s="8"/>
      <c r="Q1546" s="8"/>
      <c r="R1546" s="8"/>
      <c r="S1546" s="8"/>
    </row>
    <row r="1547" spans="6:19" s="7" customFormat="1">
      <c r="F1547" s="23"/>
      <c r="G1547" s="23"/>
      <c r="H1547" s="23"/>
      <c r="I1547" s="9"/>
      <c r="J1547" s="9"/>
      <c r="K1547" s="8"/>
      <c r="L1547" s="8"/>
      <c r="M1547" s="8"/>
      <c r="N1547" s="8"/>
      <c r="O1547" s="8"/>
      <c r="P1547" s="8"/>
      <c r="Q1547" s="8"/>
      <c r="R1547" s="8"/>
      <c r="S1547" s="8"/>
    </row>
    <row r="1548" spans="6:19" s="7" customFormat="1">
      <c r="F1548" s="23"/>
      <c r="G1548" s="23"/>
      <c r="H1548" s="23"/>
      <c r="I1548" s="9"/>
      <c r="J1548" s="9"/>
      <c r="K1548" s="8"/>
      <c r="L1548" s="8"/>
      <c r="M1548" s="8"/>
      <c r="N1548" s="8"/>
      <c r="O1548" s="8"/>
      <c r="P1548" s="8"/>
      <c r="Q1548" s="8"/>
      <c r="R1548" s="8"/>
      <c r="S1548" s="8"/>
    </row>
    <row r="1549" spans="6:19" s="7" customFormat="1">
      <c r="F1549" s="23"/>
      <c r="G1549" s="23"/>
      <c r="H1549" s="23"/>
      <c r="I1549" s="9"/>
      <c r="J1549" s="9"/>
      <c r="K1549" s="8"/>
      <c r="L1549" s="8"/>
      <c r="M1549" s="8"/>
      <c r="N1549" s="8"/>
      <c r="O1549" s="8"/>
      <c r="P1549" s="8"/>
      <c r="Q1549" s="8"/>
      <c r="R1549" s="8"/>
      <c r="S1549" s="8"/>
    </row>
    <row r="1550" spans="6:19" s="7" customFormat="1">
      <c r="F1550" s="23"/>
      <c r="G1550" s="23"/>
      <c r="H1550" s="23"/>
      <c r="I1550" s="9"/>
      <c r="J1550" s="9"/>
      <c r="K1550" s="8"/>
      <c r="L1550" s="8"/>
      <c r="M1550" s="8"/>
      <c r="N1550" s="8"/>
      <c r="O1550" s="8"/>
      <c r="P1550" s="8"/>
      <c r="Q1550" s="8"/>
      <c r="R1550" s="8"/>
      <c r="S1550" s="8"/>
    </row>
    <row r="1551" spans="6:19" s="7" customFormat="1">
      <c r="F1551" s="23"/>
      <c r="G1551" s="23"/>
      <c r="H1551" s="23"/>
      <c r="I1551" s="9"/>
      <c r="J1551" s="9"/>
      <c r="K1551" s="8"/>
      <c r="L1551" s="8"/>
      <c r="M1551" s="8"/>
      <c r="N1551" s="8"/>
      <c r="O1551" s="8"/>
      <c r="P1551" s="8"/>
      <c r="Q1551" s="8"/>
      <c r="R1551" s="8"/>
      <c r="S1551" s="8"/>
    </row>
    <row r="1552" spans="6:19" s="7" customFormat="1">
      <c r="F1552" s="23"/>
      <c r="G1552" s="23"/>
      <c r="H1552" s="23"/>
      <c r="I1552" s="9"/>
      <c r="J1552" s="9"/>
      <c r="K1552" s="8"/>
      <c r="L1552" s="8"/>
      <c r="M1552" s="8"/>
      <c r="N1552" s="8"/>
      <c r="O1552" s="8"/>
      <c r="P1552" s="8"/>
      <c r="Q1552" s="8"/>
      <c r="R1552" s="8"/>
      <c r="S1552" s="8"/>
    </row>
    <row r="1553" spans="6:19" s="7" customFormat="1">
      <c r="F1553" s="23"/>
      <c r="G1553" s="23"/>
      <c r="H1553" s="23"/>
      <c r="I1553" s="9"/>
      <c r="J1553" s="9"/>
      <c r="K1553" s="8"/>
      <c r="L1553" s="8"/>
      <c r="M1553" s="8"/>
      <c r="N1553" s="8"/>
      <c r="O1553" s="8"/>
      <c r="P1553" s="8"/>
      <c r="Q1553" s="8"/>
      <c r="R1553" s="8"/>
      <c r="S1553" s="8"/>
    </row>
    <row r="1554" spans="6:19" s="7" customFormat="1">
      <c r="F1554" s="23"/>
      <c r="G1554" s="23"/>
      <c r="H1554" s="23"/>
      <c r="I1554" s="9"/>
      <c r="J1554" s="9"/>
      <c r="K1554" s="8"/>
      <c r="L1554" s="8"/>
      <c r="M1554" s="8"/>
      <c r="N1554" s="8"/>
      <c r="O1554" s="8"/>
      <c r="P1554" s="8"/>
      <c r="Q1554" s="8"/>
      <c r="R1554" s="8"/>
      <c r="S1554" s="8"/>
    </row>
    <row r="1555" spans="6:19" s="7" customFormat="1">
      <c r="F1555" s="23"/>
      <c r="G1555" s="23"/>
      <c r="H1555" s="23"/>
      <c r="I1555" s="9"/>
      <c r="J1555" s="9"/>
      <c r="K1555" s="8"/>
      <c r="L1555" s="8"/>
      <c r="M1555" s="8"/>
      <c r="N1555" s="8"/>
      <c r="O1555" s="8"/>
      <c r="P1555" s="8"/>
      <c r="Q1555" s="8"/>
      <c r="R1555" s="8"/>
      <c r="S1555" s="8"/>
    </row>
    <row r="1556" spans="6:19" s="7" customFormat="1">
      <c r="F1556" s="23"/>
      <c r="G1556" s="23"/>
      <c r="H1556" s="23"/>
      <c r="I1556" s="9"/>
      <c r="J1556" s="9"/>
      <c r="K1556" s="8"/>
      <c r="L1556" s="8"/>
      <c r="M1556" s="8"/>
      <c r="N1556" s="8"/>
      <c r="O1556" s="8"/>
      <c r="P1556" s="8"/>
      <c r="Q1556" s="8"/>
      <c r="R1556" s="8"/>
      <c r="S1556" s="8"/>
    </row>
    <row r="1557" spans="6:19" s="7" customFormat="1">
      <c r="F1557" s="23"/>
      <c r="G1557" s="23"/>
      <c r="H1557" s="23"/>
      <c r="I1557" s="9"/>
      <c r="J1557" s="9"/>
      <c r="K1557" s="8"/>
      <c r="L1557" s="8"/>
      <c r="M1557" s="8"/>
      <c r="N1557" s="8"/>
      <c r="O1557" s="8"/>
      <c r="P1557" s="8"/>
      <c r="Q1557" s="8"/>
      <c r="R1557" s="8"/>
      <c r="S1557" s="8"/>
    </row>
    <row r="1558" spans="6:19" s="7" customFormat="1">
      <c r="F1558" s="23"/>
      <c r="G1558" s="23"/>
      <c r="H1558" s="23"/>
      <c r="I1558" s="9"/>
      <c r="J1558" s="9"/>
      <c r="K1558" s="8"/>
      <c r="L1558" s="8"/>
      <c r="M1558" s="8"/>
      <c r="N1558" s="8"/>
      <c r="O1558" s="8"/>
      <c r="P1558" s="8"/>
      <c r="Q1558" s="8"/>
      <c r="R1558" s="8"/>
      <c r="S1558" s="8"/>
    </row>
    <row r="1559" spans="6:19" s="7" customFormat="1">
      <c r="F1559" s="23"/>
      <c r="G1559" s="23"/>
      <c r="H1559" s="23"/>
      <c r="I1559" s="9"/>
      <c r="J1559" s="9"/>
      <c r="K1559" s="8"/>
      <c r="L1559" s="8"/>
      <c r="M1559" s="8"/>
      <c r="N1559" s="8"/>
      <c r="O1559" s="8"/>
      <c r="P1559" s="8"/>
      <c r="Q1559" s="8"/>
      <c r="R1559" s="8"/>
      <c r="S1559" s="8"/>
    </row>
    <row r="1560" spans="6:19" s="7" customFormat="1">
      <c r="F1560" s="23"/>
      <c r="G1560" s="23"/>
      <c r="H1560" s="23"/>
      <c r="I1560" s="9"/>
      <c r="J1560" s="9"/>
      <c r="K1560" s="8"/>
      <c r="L1560" s="8"/>
      <c r="M1560" s="8"/>
      <c r="N1560" s="8"/>
      <c r="O1560" s="8"/>
      <c r="P1560" s="8"/>
      <c r="Q1560" s="8"/>
      <c r="R1560" s="8"/>
      <c r="S1560" s="8"/>
    </row>
    <row r="1561" spans="6:19" s="7" customFormat="1">
      <c r="F1561" s="23"/>
      <c r="G1561" s="23"/>
      <c r="H1561" s="23"/>
      <c r="I1561" s="9"/>
      <c r="J1561" s="9"/>
      <c r="K1561" s="8"/>
      <c r="L1561" s="8"/>
      <c r="M1561" s="8"/>
      <c r="N1561" s="8"/>
      <c r="O1561" s="8"/>
      <c r="P1561" s="8"/>
      <c r="Q1561" s="8"/>
      <c r="R1561" s="8"/>
      <c r="S1561" s="8"/>
    </row>
    <row r="1562" spans="6:19" s="7" customFormat="1">
      <c r="F1562" s="23"/>
      <c r="G1562" s="23"/>
      <c r="H1562" s="23"/>
      <c r="I1562" s="9"/>
      <c r="J1562" s="9"/>
      <c r="K1562" s="8"/>
      <c r="L1562" s="8"/>
      <c r="M1562" s="8"/>
      <c r="N1562" s="8"/>
      <c r="O1562" s="8"/>
      <c r="P1562" s="8"/>
      <c r="Q1562" s="8"/>
      <c r="R1562" s="8"/>
      <c r="S1562" s="8"/>
    </row>
    <row r="1563" spans="6:19" s="7" customFormat="1">
      <c r="F1563" s="23"/>
      <c r="G1563" s="23"/>
      <c r="H1563" s="23"/>
      <c r="I1563" s="9"/>
      <c r="J1563" s="9"/>
      <c r="K1563" s="8"/>
      <c r="L1563" s="8"/>
      <c r="M1563" s="8"/>
      <c r="N1563" s="8"/>
      <c r="O1563" s="8"/>
      <c r="P1563" s="8"/>
      <c r="Q1563" s="8"/>
      <c r="R1563" s="8"/>
      <c r="S1563" s="8"/>
    </row>
    <row r="1564" spans="6:19" s="7" customFormat="1">
      <c r="F1564" s="23"/>
      <c r="G1564" s="23"/>
      <c r="H1564" s="23"/>
      <c r="I1564" s="9"/>
      <c r="J1564" s="9"/>
      <c r="K1564" s="8"/>
      <c r="L1564" s="8"/>
      <c r="M1564" s="8"/>
      <c r="N1564" s="8"/>
      <c r="O1564" s="8"/>
      <c r="P1564" s="8"/>
      <c r="Q1564" s="8"/>
      <c r="R1564" s="8"/>
      <c r="S1564" s="8"/>
    </row>
    <row r="1565" spans="6:19" s="7" customFormat="1">
      <c r="F1565" s="23"/>
      <c r="G1565" s="23"/>
      <c r="H1565" s="23"/>
      <c r="I1565" s="9"/>
      <c r="J1565" s="9"/>
      <c r="K1565" s="8"/>
      <c r="L1565" s="8"/>
      <c r="M1565" s="8"/>
      <c r="N1565" s="8"/>
      <c r="O1565" s="8"/>
      <c r="P1565" s="8"/>
      <c r="Q1565" s="8"/>
      <c r="R1565" s="8"/>
      <c r="S1565" s="8"/>
    </row>
    <row r="1566" spans="6:19" s="7" customFormat="1">
      <c r="F1566" s="23"/>
      <c r="G1566" s="23"/>
      <c r="H1566" s="23"/>
      <c r="I1566" s="9"/>
      <c r="J1566" s="9"/>
      <c r="K1566" s="8"/>
      <c r="L1566" s="8"/>
      <c r="M1566" s="8"/>
      <c r="N1566" s="8"/>
      <c r="O1566" s="8"/>
      <c r="P1566" s="8"/>
      <c r="Q1566" s="8"/>
      <c r="R1566" s="8"/>
      <c r="S1566" s="8"/>
    </row>
    <row r="1567" spans="6:19" s="7" customFormat="1">
      <c r="F1567" s="23"/>
      <c r="G1567" s="23"/>
      <c r="H1567" s="23"/>
      <c r="I1567" s="9"/>
      <c r="J1567" s="9"/>
      <c r="K1567" s="8"/>
      <c r="L1567" s="8"/>
      <c r="M1567" s="8"/>
      <c r="N1567" s="8"/>
      <c r="O1567" s="8"/>
      <c r="P1567" s="8"/>
      <c r="Q1567" s="8"/>
      <c r="R1567" s="8"/>
      <c r="S1567" s="8"/>
    </row>
    <row r="1568" spans="6:19" s="7" customFormat="1">
      <c r="F1568" s="23"/>
      <c r="G1568" s="23"/>
      <c r="H1568" s="23"/>
      <c r="I1568" s="9"/>
      <c r="J1568" s="9"/>
      <c r="K1568" s="8"/>
      <c r="L1568" s="8"/>
      <c r="M1568" s="8"/>
      <c r="N1568" s="8"/>
      <c r="O1568" s="8"/>
      <c r="P1568" s="8"/>
      <c r="Q1568" s="8"/>
      <c r="R1568" s="8"/>
      <c r="S1568" s="8"/>
    </row>
    <row r="1569" spans="6:19" s="7" customFormat="1">
      <c r="F1569" s="23"/>
      <c r="G1569" s="23"/>
      <c r="H1569" s="23"/>
      <c r="I1569" s="9"/>
      <c r="J1569" s="9"/>
      <c r="K1569" s="8"/>
      <c r="L1569" s="8"/>
      <c r="M1569" s="8"/>
      <c r="N1569" s="8"/>
      <c r="O1569" s="8"/>
      <c r="P1569" s="8"/>
      <c r="Q1569" s="8"/>
      <c r="R1569" s="8"/>
      <c r="S1569" s="8"/>
    </row>
    <row r="1570" spans="6:19" s="7" customFormat="1">
      <c r="F1570" s="23"/>
      <c r="G1570" s="23"/>
      <c r="H1570" s="23"/>
      <c r="I1570" s="9"/>
      <c r="J1570" s="9"/>
      <c r="K1570" s="8"/>
      <c r="L1570" s="8"/>
      <c r="M1570" s="8"/>
      <c r="N1570" s="8"/>
      <c r="O1570" s="8"/>
      <c r="P1570" s="8"/>
      <c r="Q1570" s="8"/>
      <c r="R1570" s="8"/>
      <c r="S1570" s="8"/>
    </row>
    <row r="1571" spans="6:19" s="7" customFormat="1">
      <c r="F1571" s="23"/>
      <c r="G1571" s="23"/>
      <c r="H1571" s="23"/>
      <c r="I1571" s="9"/>
      <c r="J1571" s="9"/>
      <c r="K1571" s="8"/>
      <c r="L1571" s="8"/>
      <c r="M1571" s="8"/>
      <c r="N1571" s="8"/>
      <c r="O1571" s="8"/>
      <c r="P1571" s="8"/>
      <c r="Q1571" s="8"/>
      <c r="R1571" s="8"/>
      <c r="S1571" s="8"/>
    </row>
    <row r="1572" spans="6:19" s="7" customFormat="1">
      <c r="F1572" s="23"/>
      <c r="G1572" s="23"/>
      <c r="H1572" s="23"/>
      <c r="I1572" s="9"/>
      <c r="J1572" s="9"/>
      <c r="K1572" s="8"/>
      <c r="L1572" s="8"/>
      <c r="M1572" s="8"/>
      <c r="N1572" s="8"/>
      <c r="O1572" s="8"/>
      <c r="P1572" s="8"/>
      <c r="Q1572" s="8"/>
      <c r="R1572" s="8"/>
      <c r="S1572" s="8"/>
    </row>
    <row r="1573" spans="6:19" s="7" customFormat="1">
      <c r="F1573" s="23"/>
      <c r="G1573" s="23"/>
      <c r="H1573" s="23"/>
      <c r="I1573" s="9"/>
      <c r="J1573" s="9"/>
      <c r="K1573" s="8"/>
      <c r="L1573" s="8"/>
      <c r="M1573" s="8"/>
      <c r="N1573" s="8"/>
      <c r="O1573" s="8"/>
      <c r="P1573" s="8"/>
      <c r="Q1573" s="8"/>
      <c r="R1573" s="8"/>
      <c r="S1573" s="8"/>
    </row>
    <row r="1574" spans="6:19" s="7" customFormat="1">
      <c r="F1574" s="23"/>
      <c r="G1574" s="23"/>
      <c r="H1574" s="23"/>
      <c r="I1574" s="9"/>
      <c r="J1574" s="9"/>
      <c r="K1574" s="8"/>
      <c r="L1574" s="8"/>
      <c r="M1574" s="8"/>
      <c r="N1574" s="8"/>
      <c r="O1574" s="8"/>
      <c r="P1574" s="8"/>
      <c r="Q1574" s="8"/>
      <c r="R1574" s="8"/>
      <c r="S1574" s="8"/>
    </row>
    <row r="1575" spans="6:19" s="7" customFormat="1">
      <c r="F1575" s="23"/>
      <c r="G1575" s="23"/>
      <c r="H1575" s="23"/>
      <c r="I1575" s="9"/>
      <c r="J1575" s="9"/>
      <c r="K1575" s="8"/>
      <c r="L1575" s="8"/>
      <c r="M1575" s="8"/>
      <c r="N1575" s="8"/>
      <c r="O1575" s="8"/>
      <c r="P1575" s="8"/>
      <c r="Q1575" s="8"/>
      <c r="R1575" s="8"/>
      <c r="S1575" s="8"/>
    </row>
    <row r="1576" spans="6:19" s="7" customFormat="1">
      <c r="F1576" s="23"/>
      <c r="G1576" s="23"/>
      <c r="H1576" s="23"/>
      <c r="I1576" s="9"/>
      <c r="J1576" s="9"/>
      <c r="K1576" s="8"/>
      <c r="L1576" s="8"/>
      <c r="M1576" s="8"/>
      <c r="N1576" s="8"/>
      <c r="O1576" s="8"/>
      <c r="P1576" s="8"/>
      <c r="Q1576" s="8"/>
      <c r="R1576" s="8"/>
      <c r="S1576" s="8"/>
    </row>
    <row r="1577" spans="6:19" s="7" customFormat="1">
      <c r="F1577" s="23"/>
      <c r="G1577" s="23"/>
      <c r="H1577" s="23"/>
      <c r="I1577" s="9"/>
      <c r="J1577" s="9"/>
      <c r="K1577" s="8"/>
      <c r="L1577" s="8"/>
      <c r="M1577" s="8"/>
      <c r="N1577" s="8"/>
      <c r="O1577" s="8"/>
      <c r="P1577" s="8"/>
      <c r="Q1577" s="8"/>
      <c r="R1577" s="8"/>
      <c r="S1577" s="8"/>
    </row>
    <row r="1578" spans="6:19" s="7" customFormat="1">
      <c r="F1578" s="23"/>
      <c r="G1578" s="23"/>
      <c r="H1578" s="23"/>
      <c r="I1578" s="9"/>
      <c r="J1578" s="9"/>
      <c r="K1578" s="8"/>
      <c r="L1578" s="8"/>
      <c r="M1578" s="8"/>
      <c r="N1578" s="8"/>
      <c r="O1578" s="8"/>
      <c r="P1578" s="8"/>
      <c r="Q1578" s="8"/>
      <c r="R1578" s="8"/>
      <c r="S1578" s="8"/>
    </row>
    <row r="1579" spans="6:19" s="7" customFormat="1">
      <c r="F1579" s="23"/>
      <c r="G1579" s="23"/>
      <c r="H1579" s="23"/>
      <c r="I1579" s="9"/>
      <c r="J1579" s="9"/>
      <c r="K1579" s="8"/>
      <c r="L1579" s="8"/>
      <c r="M1579" s="8"/>
      <c r="N1579" s="8"/>
      <c r="O1579" s="8"/>
      <c r="P1579" s="8"/>
      <c r="Q1579" s="8"/>
      <c r="R1579" s="8"/>
      <c r="S1579" s="8"/>
    </row>
    <row r="1580" spans="6:19" s="7" customFormat="1">
      <c r="F1580" s="23"/>
      <c r="G1580" s="23"/>
      <c r="H1580" s="23"/>
      <c r="I1580" s="9"/>
      <c r="J1580" s="9"/>
      <c r="K1580" s="8"/>
      <c r="L1580" s="8"/>
      <c r="M1580" s="8"/>
      <c r="N1580" s="8"/>
      <c r="O1580" s="8"/>
      <c r="P1580" s="8"/>
      <c r="Q1580" s="8"/>
      <c r="R1580" s="8"/>
      <c r="S1580" s="8"/>
    </row>
    <row r="1581" spans="6:19" s="7" customFormat="1">
      <c r="F1581" s="23"/>
      <c r="G1581" s="23"/>
      <c r="H1581" s="23"/>
      <c r="I1581" s="9"/>
      <c r="J1581" s="9"/>
      <c r="K1581" s="8"/>
      <c r="L1581" s="8"/>
      <c r="M1581" s="8"/>
      <c r="N1581" s="8"/>
      <c r="O1581" s="8"/>
      <c r="P1581" s="8"/>
      <c r="Q1581" s="8"/>
      <c r="R1581" s="8"/>
      <c r="S1581" s="8"/>
    </row>
    <row r="1582" spans="6:19" s="7" customFormat="1">
      <c r="F1582" s="23"/>
      <c r="G1582" s="23"/>
      <c r="H1582" s="23"/>
      <c r="I1582" s="9"/>
      <c r="J1582" s="9"/>
      <c r="K1582" s="8"/>
      <c r="L1582" s="8"/>
      <c r="M1582" s="8"/>
      <c r="N1582" s="8"/>
      <c r="O1582" s="8"/>
      <c r="P1582" s="8"/>
      <c r="Q1582" s="8"/>
      <c r="R1582" s="8"/>
      <c r="S1582" s="8"/>
    </row>
    <row r="1583" spans="6:19" s="7" customFormat="1">
      <c r="F1583" s="23"/>
      <c r="G1583" s="23"/>
      <c r="H1583" s="23"/>
      <c r="I1583" s="9"/>
      <c r="J1583" s="9"/>
      <c r="K1583" s="8"/>
      <c r="L1583" s="8"/>
      <c r="M1583" s="8"/>
      <c r="N1583" s="8"/>
      <c r="O1583" s="8"/>
      <c r="P1583" s="8"/>
      <c r="Q1583" s="8"/>
      <c r="R1583" s="8"/>
      <c r="S1583" s="8"/>
    </row>
    <row r="1584" spans="6:19" s="7" customFormat="1">
      <c r="F1584" s="23"/>
      <c r="G1584" s="23"/>
      <c r="H1584" s="23"/>
      <c r="I1584" s="9"/>
      <c r="J1584" s="9"/>
      <c r="K1584" s="8"/>
      <c r="L1584" s="8"/>
      <c r="M1584" s="8"/>
      <c r="N1584" s="8"/>
      <c r="O1584" s="8"/>
      <c r="P1584" s="8"/>
      <c r="Q1584" s="8"/>
      <c r="R1584" s="8"/>
      <c r="S1584" s="8"/>
    </row>
    <row r="1585" spans="6:19" s="7" customFormat="1">
      <c r="F1585" s="23"/>
      <c r="G1585" s="23"/>
      <c r="H1585" s="23"/>
      <c r="I1585" s="9"/>
      <c r="J1585" s="9"/>
      <c r="K1585" s="8"/>
      <c r="L1585" s="8"/>
      <c r="M1585" s="8"/>
      <c r="N1585" s="8"/>
      <c r="O1585" s="8"/>
      <c r="P1585" s="8"/>
      <c r="Q1585" s="8"/>
      <c r="R1585" s="8"/>
      <c r="S1585" s="8"/>
    </row>
    <row r="1586" spans="6:19" s="7" customFormat="1">
      <c r="F1586" s="23"/>
      <c r="G1586" s="23"/>
      <c r="H1586" s="23"/>
      <c r="I1586" s="9"/>
      <c r="J1586" s="9"/>
      <c r="K1586" s="8"/>
      <c r="L1586" s="8"/>
      <c r="M1586" s="8"/>
      <c r="N1586" s="8"/>
      <c r="O1586" s="8"/>
      <c r="P1586" s="8"/>
      <c r="Q1586" s="8"/>
      <c r="R1586" s="8"/>
      <c r="S1586" s="8"/>
    </row>
    <row r="1587" spans="6:19" s="7" customFormat="1">
      <c r="F1587" s="23"/>
      <c r="G1587" s="23"/>
      <c r="H1587" s="23"/>
      <c r="I1587" s="9"/>
      <c r="J1587" s="9"/>
      <c r="K1587" s="8"/>
      <c r="L1587" s="8"/>
      <c r="M1587" s="8"/>
      <c r="N1587" s="8"/>
      <c r="O1587" s="8"/>
      <c r="P1587" s="8"/>
      <c r="Q1587" s="8"/>
      <c r="R1587" s="8"/>
      <c r="S1587" s="8"/>
    </row>
    <row r="1588" spans="6:19" s="7" customFormat="1">
      <c r="F1588" s="23"/>
      <c r="G1588" s="23"/>
      <c r="H1588" s="23"/>
      <c r="I1588" s="9"/>
      <c r="J1588" s="9"/>
      <c r="K1588" s="8"/>
      <c r="L1588" s="8"/>
      <c r="M1588" s="8"/>
      <c r="N1588" s="8"/>
      <c r="O1588" s="8"/>
      <c r="P1588" s="8"/>
      <c r="Q1588" s="8"/>
      <c r="R1588" s="8"/>
      <c r="S1588" s="8"/>
    </row>
    <row r="1589" spans="6:19" s="7" customFormat="1">
      <c r="F1589" s="23"/>
      <c r="G1589" s="23"/>
      <c r="H1589" s="23"/>
      <c r="I1589" s="9"/>
      <c r="J1589" s="9"/>
      <c r="K1589" s="8"/>
      <c r="L1589" s="8"/>
      <c r="M1589" s="8"/>
      <c r="N1589" s="8"/>
      <c r="O1589" s="8"/>
      <c r="P1589" s="8"/>
      <c r="Q1589" s="8"/>
      <c r="R1589" s="8"/>
      <c r="S1589" s="8"/>
    </row>
    <row r="1590" spans="6:19" s="7" customFormat="1">
      <c r="F1590" s="23"/>
      <c r="G1590" s="23"/>
      <c r="H1590" s="23"/>
      <c r="I1590" s="9"/>
      <c r="J1590" s="9"/>
      <c r="K1590" s="8"/>
      <c r="L1590" s="8"/>
      <c r="M1590" s="8"/>
      <c r="N1590" s="8"/>
      <c r="O1590" s="8"/>
      <c r="P1590" s="8"/>
      <c r="Q1590" s="8"/>
      <c r="R1590" s="8"/>
      <c r="S1590" s="8"/>
    </row>
    <row r="1591" spans="6:19" s="7" customFormat="1">
      <c r="F1591" s="23"/>
      <c r="G1591" s="23"/>
      <c r="H1591" s="23"/>
      <c r="I1591" s="9"/>
      <c r="J1591" s="9"/>
      <c r="K1591" s="8"/>
      <c r="L1591" s="8"/>
      <c r="M1591" s="8"/>
      <c r="N1591" s="8"/>
      <c r="O1591" s="8"/>
      <c r="P1591" s="8"/>
      <c r="Q1591" s="8"/>
      <c r="R1591" s="8"/>
      <c r="S1591" s="8"/>
    </row>
    <row r="1592" spans="6:19" s="7" customFormat="1">
      <c r="F1592" s="23"/>
      <c r="G1592" s="23"/>
      <c r="H1592" s="23"/>
      <c r="I1592" s="9"/>
      <c r="J1592" s="9"/>
      <c r="K1592" s="8"/>
      <c r="L1592" s="8"/>
      <c r="M1592" s="8"/>
      <c r="N1592" s="8"/>
      <c r="O1592" s="8"/>
      <c r="P1592" s="8"/>
      <c r="Q1592" s="8"/>
      <c r="R1592" s="8"/>
      <c r="S1592" s="8"/>
    </row>
    <row r="1593" spans="6:19" s="7" customFormat="1">
      <c r="F1593" s="23"/>
      <c r="G1593" s="23"/>
      <c r="H1593" s="23"/>
      <c r="I1593" s="9"/>
      <c r="J1593" s="9"/>
      <c r="K1593" s="8"/>
      <c r="L1593" s="8"/>
      <c r="M1593" s="8"/>
      <c r="N1593" s="8"/>
      <c r="O1593" s="8"/>
      <c r="P1593" s="8"/>
      <c r="Q1593" s="8"/>
      <c r="R1593" s="8"/>
      <c r="S1593" s="8"/>
    </row>
    <row r="1594" spans="6:19" s="7" customFormat="1">
      <c r="F1594" s="23"/>
      <c r="G1594" s="23"/>
      <c r="H1594" s="23"/>
      <c r="I1594" s="9"/>
      <c r="J1594" s="9"/>
      <c r="K1594" s="8"/>
      <c r="L1594" s="8"/>
      <c r="M1594" s="8"/>
      <c r="N1594" s="8"/>
      <c r="O1594" s="8"/>
      <c r="P1594" s="8"/>
      <c r="Q1594" s="8"/>
      <c r="R1594" s="8"/>
      <c r="S1594" s="8"/>
    </row>
    <row r="1595" spans="6:19" s="7" customFormat="1">
      <c r="F1595" s="23"/>
      <c r="G1595" s="23"/>
      <c r="H1595" s="23"/>
      <c r="I1595" s="9"/>
      <c r="J1595" s="9"/>
      <c r="K1595" s="8"/>
      <c r="L1595" s="8"/>
      <c r="M1595" s="8"/>
      <c r="N1595" s="8"/>
      <c r="O1595" s="8"/>
      <c r="P1595" s="8"/>
      <c r="Q1595" s="8"/>
      <c r="R1595" s="8"/>
      <c r="S1595" s="8"/>
    </row>
    <row r="1596" spans="6:19" s="7" customFormat="1">
      <c r="F1596" s="23"/>
      <c r="G1596" s="23"/>
      <c r="H1596" s="23"/>
      <c r="I1596" s="9"/>
      <c r="J1596" s="9"/>
      <c r="K1596" s="8"/>
      <c r="L1596" s="8"/>
      <c r="M1596" s="8"/>
      <c r="N1596" s="8"/>
      <c r="O1596" s="8"/>
      <c r="P1596" s="8"/>
      <c r="Q1596" s="8"/>
      <c r="R1596" s="8"/>
      <c r="S1596" s="8"/>
    </row>
    <row r="1597" spans="6:19" s="7" customFormat="1">
      <c r="F1597" s="23"/>
      <c r="G1597" s="23"/>
      <c r="H1597" s="23"/>
      <c r="I1597" s="9"/>
      <c r="J1597" s="9"/>
      <c r="K1597" s="8"/>
      <c r="L1597" s="8"/>
      <c r="M1597" s="8"/>
      <c r="N1597" s="8"/>
      <c r="O1597" s="8"/>
      <c r="P1597" s="8"/>
      <c r="Q1597" s="8"/>
      <c r="R1597" s="8"/>
      <c r="S1597" s="8"/>
    </row>
    <row r="1598" spans="6:19" s="7" customFormat="1">
      <c r="F1598" s="23"/>
      <c r="G1598" s="23"/>
      <c r="H1598" s="23"/>
      <c r="I1598" s="9"/>
      <c r="J1598" s="9"/>
      <c r="K1598" s="8"/>
      <c r="L1598" s="8"/>
      <c r="M1598" s="8"/>
      <c r="N1598" s="8"/>
      <c r="O1598" s="8"/>
      <c r="P1598" s="8"/>
      <c r="Q1598" s="8"/>
      <c r="R1598" s="8"/>
      <c r="S1598" s="8"/>
    </row>
    <row r="1599" spans="6:19" s="7" customFormat="1">
      <c r="F1599" s="23"/>
      <c r="G1599" s="23"/>
      <c r="H1599" s="23"/>
      <c r="I1599" s="9"/>
      <c r="J1599" s="9"/>
      <c r="K1599" s="8"/>
      <c r="L1599" s="8"/>
      <c r="M1599" s="8"/>
      <c r="N1599" s="8"/>
      <c r="O1599" s="8"/>
      <c r="P1599" s="8"/>
      <c r="Q1599" s="8"/>
      <c r="R1599" s="8"/>
      <c r="S1599" s="8"/>
    </row>
    <row r="1600" spans="6:19" s="7" customFormat="1">
      <c r="F1600" s="23"/>
      <c r="G1600" s="23"/>
      <c r="H1600" s="23"/>
      <c r="I1600" s="9"/>
      <c r="J1600" s="9"/>
      <c r="K1600" s="8"/>
      <c r="L1600" s="8"/>
      <c r="M1600" s="8"/>
      <c r="N1600" s="8"/>
      <c r="O1600" s="8"/>
      <c r="P1600" s="8"/>
      <c r="Q1600" s="8"/>
      <c r="R1600" s="8"/>
      <c r="S1600" s="8"/>
    </row>
    <row r="1601" spans="6:19" s="7" customFormat="1">
      <c r="F1601" s="23"/>
      <c r="G1601" s="23"/>
      <c r="H1601" s="23"/>
      <c r="I1601" s="9"/>
      <c r="J1601" s="9"/>
      <c r="K1601" s="8"/>
      <c r="L1601" s="8"/>
      <c r="M1601" s="8"/>
      <c r="N1601" s="8"/>
      <c r="O1601" s="8"/>
      <c r="P1601" s="8"/>
      <c r="Q1601" s="8"/>
      <c r="R1601" s="8"/>
      <c r="S1601" s="8"/>
    </row>
    <row r="1602" spans="6:19" s="7" customFormat="1">
      <c r="F1602" s="23"/>
      <c r="G1602" s="23"/>
      <c r="H1602" s="23"/>
      <c r="I1602" s="9"/>
      <c r="J1602" s="9"/>
      <c r="K1602" s="8"/>
      <c r="L1602" s="8"/>
      <c r="M1602" s="8"/>
      <c r="N1602" s="8"/>
      <c r="O1602" s="8"/>
      <c r="P1602" s="8"/>
      <c r="Q1602" s="8"/>
      <c r="R1602" s="8"/>
      <c r="S1602" s="8"/>
    </row>
    <row r="1603" spans="6:19" s="7" customFormat="1">
      <c r="F1603" s="23"/>
      <c r="G1603" s="23"/>
      <c r="H1603" s="23"/>
      <c r="I1603" s="9"/>
      <c r="J1603" s="9"/>
      <c r="K1603" s="8"/>
      <c r="L1603" s="8"/>
      <c r="M1603" s="8"/>
      <c r="N1603" s="8"/>
      <c r="O1603" s="8"/>
      <c r="P1603" s="8"/>
      <c r="Q1603" s="8"/>
      <c r="R1603" s="8"/>
      <c r="S1603" s="8"/>
    </row>
    <row r="1604" spans="6:19" s="7" customFormat="1">
      <c r="F1604" s="23"/>
      <c r="G1604" s="23"/>
      <c r="H1604" s="23"/>
      <c r="I1604" s="9"/>
      <c r="J1604" s="9"/>
      <c r="K1604" s="8"/>
      <c r="L1604" s="8"/>
      <c r="M1604" s="8"/>
      <c r="N1604" s="8"/>
      <c r="O1604" s="8"/>
      <c r="P1604" s="8"/>
      <c r="Q1604" s="8"/>
      <c r="R1604" s="8"/>
      <c r="S1604" s="8"/>
    </row>
    <row r="1605" spans="6:19" s="7" customFormat="1">
      <c r="F1605" s="23"/>
      <c r="G1605" s="23"/>
      <c r="H1605" s="23"/>
      <c r="I1605" s="9"/>
      <c r="J1605" s="9"/>
      <c r="K1605" s="8"/>
      <c r="L1605" s="8"/>
      <c r="M1605" s="8"/>
      <c r="N1605" s="8"/>
      <c r="O1605" s="8"/>
      <c r="P1605" s="8"/>
      <c r="Q1605" s="8"/>
      <c r="R1605" s="8"/>
      <c r="S1605" s="8"/>
    </row>
    <row r="1606" spans="6:19" s="7" customFormat="1">
      <c r="F1606" s="23"/>
      <c r="G1606" s="23"/>
      <c r="H1606" s="23"/>
      <c r="I1606" s="9"/>
      <c r="J1606" s="9"/>
      <c r="K1606" s="8"/>
      <c r="L1606" s="8"/>
      <c r="M1606" s="8"/>
      <c r="N1606" s="8"/>
      <c r="O1606" s="8"/>
      <c r="P1606" s="8"/>
      <c r="Q1606" s="8"/>
      <c r="R1606" s="8"/>
      <c r="S1606" s="8"/>
    </row>
    <row r="1607" spans="6:19" s="7" customFormat="1">
      <c r="F1607" s="23"/>
      <c r="G1607" s="23"/>
      <c r="H1607" s="23"/>
      <c r="I1607" s="9"/>
      <c r="J1607" s="9"/>
      <c r="K1607" s="8"/>
      <c r="L1607" s="8"/>
      <c r="M1607" s="8"/>
      <c r="N1607" s="8"/>
      <c r="O1607" s="8"/>
      <c r="P1607" s="8"/>
      <c r="Q1607" s="8"/>
      <c r="R1607" s="8"/>
      <c r="S1607" s="8"/>
    </row>
    <row r="1608" spans="6:19" s="7" customFormat="1">
      <c r="F1608" s="23"/>
      <c r="G1608" s="23"/>
      <c r="H1608" s="23"/>
      <c r="I1608" s="9"/>
      <c r="J1608" s="9"/>
      <c r="K1608" s="8"/>
      <c r="L1608" s="8"/>
      <c r="M1608" s="8"/>
      <c r="N1608" s="8"/>
      <c r="O1608" s="8"/>
      <c r="P1608" s="8"/>
      <c r="Q1608" s="8"/>
      <c r="R1608" s="8"/>
      <c r="S1608" s="8"/>
    </row>
    <row r="1609" spans="6:19" s="7" customFormat="1">
      <c r="F1609" s="23"/>
      <c r="G1609" s="23"/>
      <c r="H1609" s="23"/>
      <c r="I1609" s="9"/>
      <c r="J1609" s="9"/>
      <c r="K1609" s="8"/>
      <c r="L1609" s="8"/>
      <c r="M1609" s="8"/>
      <c r="N1609" s="8"/>
      <c r="O1609" s="8"/>
      <c r="P1609" s="8"/>
      <c r="Q1609" s="8"/>
      <c r="R1609" s="8"/>
      <c r="S1609" s="8"/>
    </row>
    <row r="1610" spans="6:19" s="7" customFormat="1">
      <c r="F1610" s="23"/>
      <c r="G1610" s="23"/>
      <c r="H1610" s="23"/>
      <c r="I1610" s="9"/>
      <c r="J1610" s="9"/>
      <c r="K1610" s="8"/>
      <c r="L1610" s="8"/>
      <c r="M1610" s="8"/>
      <c r="N1610" s="8"/>
      <c r="O1610" s="8"/>
      <c r="P1610" s="8"/>
      <c r="Q1610" s="8"/>
      <c r="R1610" s="8"/>
      <c r="S1610" s="8"/>
    </row>
    <row r="1611" spans="6:19" s="7" customFormat="1">
      <c r="F1611" s="23"/>
      <c r="G1611" s="23"/>
      <c r="H1611" s="23"/>
      <c r="I1611" s="9"/>
      <c r="J1611" s="9"/>
      <c r="K1611" s="8"/>
      <c r="L1611" s="8"/>
      <c r="M1611" s="8"/>
      <c r="N1611" s="8"/>
      <c r="O1611" s="8"/>
      <c r="P1611" s="8"/>
      <c r="Q1611" s="8"/>
      <c r="R1611" s="8"/>
      <c r="S1611" s="8"/>
    </row>
    <row r="1612" spans="6:19" s="7" customFormat="1">
      <c r="F1612" s="23"/>
      <c r="G1612" s="23"/>
      <c r="H1612" s="23"/>
      <c r="I1612" s="9"/>
      <c r="J1612" s="9"/>
      <c r="K1612" s="8"/>
      <c r="L1612" s="8"/>
      <c r="M1612" s="8"/>
      <c r="N1612" s="8"/>
      <c r="O1612" s="8"/>
      <c r="P1612" s="8"/>
      <c r="Q1612" s="8"/>
      <c r="R1612" s="8"/>
      <c r="S1612" s="8"/>
    </row>
    <row r="1613" spans="6:19" s="7" customFormat="1">
      <c r="F1613" s="23"/>
      <c r="G1613" s="23"/>
      <c r="H1613" s="23"/>
      <c r="I1613" s="9"/>
      <c r="J1613" s="9"/>
      <c r="K1613" s="8"/>
      <c r="L1613" s="8"/>
      <c r="M1613" s="8"/>
      <c r="N1613" s="8"/>
      <c r="O1613" s="8"/>
      <c r="P1613" s="8"/>
      <c r="Q1613" s="8"/>
      <c r="R1613" s="8"/>
      <c r="S1613" s="8"/>
    </row>
    <row r="1614" spans="6:19" s="7" customFormat="1">
      <c r="F1614" s="23"/>
      <c r="G1614" s="23"/>
      <c r="H1614" s="23"/>
      <c r="I1614" s="9"/>
      <c r="J1614" s="9"/>
      <c r="K1614" s="8"/>
      <c r="L1614" s="8"/>
      <c r="M1614" s="8"/>
      <c r="N1614" s="8"/>
      <c r="O1614" s="8"/>
      <c r="P1614" s="8"/>
      <c r="Q1614" s="8"/>
      <c r="R1614" s="8"/>
      <c r="S1614" s="8"/>
    </row>
    <row r="1615" spans="6:19" s="7" customFormat="1">
      <c r="F1615" s="23"/>
      <c r="G1615" s="23"/>
      <c r="H1615" s="23"/>
      <c r="I1615" s="9"/>
      <c r="J1615" s="9"/>
      <c r="K1615" s="8"/>
      <c r="L1615" s="8"/>
      <c r="M1615" s="8"/>
      <c r="N1615" s="8"/>
      <c r="O1615" s="8"/>
      <c r="P1615" s="8"/>
      <c r="Q1615" s="8"/>
      <c r="R1615" s="8"/>
      <c r="S1615" s="8"/>
    </row>
    <row r="1616" spans="6:19" s="7" customFormat="1">
      <c r="F1616" s="23"/>
      <c r="G1616" s="23"/>
      <c r="H1616" s="23"/>
      <c r="I1616" s="9"/>
      <c r="J1616" s="9"/>
      <c r="K1616" s="8"/>
      <c r="L1616" s="8"/>
      <c r="M1616" s="8"/>
      <c r="N1616" s="8"/>
      <c r="O1616" s="8"/>
      <c r="P1616" s="8"/>
      <c r="Q1616" s="8"/>
      <c r="R1616" s="8"/>
      <c r="S1616" s="8"/>
    </row>
    <row r="1617" spans="6:19" s="7" customFormat="1">
      <c r="F1617" s="23"/>
      <c r="G1617" s="23"/>
      <c r="H1617" s="23"/>
      <c r="I1617" s="9"/>
      <c r="J1617" s="9"/>
      <c r="K1617" s="8"/>
      <c r="L1617" s="8"/>
      <c r="M1617" s="8"/>
      <c r="N1617" s="8"/>
      <c r="O1617" s="8"/>
      <c r="P1617" s="8"/>
      <c r="Q1617" s="8"/>
      <c r="R1617" s="8"/>
      <c r="S1617" s="8"/>
    </row>
    <row r="1618" spans="6:19" s="7" customFormat="1">
      <c r="F1618" s="23"/>
      <c r="G1618" s="23"/>
      <c r="H1618" s="23"/>
      <c r="I1618" s="9"/>
      <c r="J1618" s="9"/>
      <c r="K1618" s="8"/>
      <c r="L1618" s="8"/>
      <c r="M1618" s="8"/>
      <c r="N1618" s="8"/>
      <c r="O1618" s="8"/>
      <c r="P1618" s="8"/>
      <c r="Q1618" s="8"/>
      <c r="R1618" s="8"/>
      <c r="S1618" s="8"/>
    </row>
    <row r="1619" spans="6:19" s="7" customFormat="1">
      <c r="F1619" s="23"/>
      <c r="G1619" s="23"/>
      <c r="H1619" s="23"/>
      <c r="I1619" s="9"/>
      <c r="J1619" s="9"/>
      <c r="K1619" s="8"/>
      <c r="L1619" s="8"/>
      <c r="M1619" s="8"/>
      <c r="N1619" s="8"/>
      <c r="O1619" s="8"/>
      <c r="P1619" s="8"/>
      <c r="Q1619" s="8"/>
      <c r="R1619" s="8"/>
      <c r="S1619" s="8"/>
    </row>
    <row r="1620" spans="6:19" s="7" customFormat="1">
      <c r="F1620" s="23"/>
      <c r="G1620" s="23"/>
      <c r="H1620" s="23"/>
      <c r="I1620" s="9"/>
      <c r="J1620" s="9"/>
      <c r="K1620" s="8"/>
      <c r="L1620" s="8"/>
      <c r="M1620" s="8"/>
      <c r="N1620" s="8"/>
      <c r="O1620" s="8"/>
      <c r="P1620" s="8"/>
      <c r="Q1620" s="8"/>
      <c r="R1620" s="8"/>
      <c r="S1620" s="8"/>
    </row>
    <row r="1621" spans="6:19" s="7" customFormat="1">
      <c r="F1621" s="23"/>
      <c r="G1621" s="23"/>
      <c r="H1621" s="23"/>
      <c r="I1621" s="9"/>
      <c r="J1621" s="9"/>
      <c r="K1621" s="8"/>
      <c r="L1621" s="8"/>
      <c r="M1621" s="8"/>
      <c r="N1621" s="8"/>
      <c r="O1621" s="8"/>
      <c r="P1621" s="8"/>
      <c r="Q1621" s="8"/>
      <c r="R1621" s="8"/>
      <c r="S1621" s="8"/>
    </row>
    <row r="1622" spans="6:19" s="7" customFormat="1">
      <c r="F1622" s="23"/>
      <c r="G1622" s="23"/>
      <c r="H1622" s="23"/>
      <c r="I1622" s="9"/>
      <c r="J1622" s="9"/>
      <c r="K1622" s="8"/>
      <c r="L1622" s="8"/>
      <c r="M1622" s="8"/>
      <c r="N1622" s="8"/>
      <c r="O1622" s="8"/>
      <c r="P1622" s="8"/>
      <c r="Q1622" s="8"/>
      <c r="R1622" s="8"/>
      <c r="S1622" s="8"/>
    </row>
    <row r="1623" spans="6:19" s="7" customFormat="1">
      <c r="F1623" s="23"/>
      <c r="G1623" s="23"/>
      <c r="H1623" s="23"/>
      <c r="I1623" s="9"/>
      <c r="J1623" s="9"/>
      <c r="K1623" s="8"/>
      <c r="L1623" s="8"/>
      <c r="M1623" s="8"/>
      <c r="N1623" s="8"/>
      <c r="O1623" s="8"/>
      <c r="P1623" s="8"/>
      <c r="Q1623" s="8"/>
      <c r="R1623" s="8"/>
      <c r="S1623" s="8"/>
    </row>
    <row r="1624" spans="6:19" s="7" customFormat="1">
      <c r="F1624" s="23"/>
      <c r="G1624" s="23"/>
      <c r="H1624" s="23"/>
      <c r="I1624" s="9"/>
      <c r="J1624" s="9"/>
      <c r="K1624" s="8"/>
      <c r="L1624" s="8"/>
      <c r="M1624" s="8"/>
      <c r="N1624" s="8"/>
      <c r="O1624" s="8"/>
      <c r="P1624" s="8"/>
      <c r="Q1624" s="8"/>
      <c r="R1624" s="8"/>
      <c r="S1624" s="8"/>
    </row>
    <row r="1625" spans="6:19" s="7" customFormat="1">
      <c r="F1625" s="23"/>
      <c r="G1625" s="23"/>
      <c r="H1625" s="23"/>
      <c r="I1625" s="9"/>
      <c r="J1625" s="9"/>
      <c r="K1625" s="8"/>
      <c r="L1625" s="8"/>
      <c r="M1625" s="8"/>
      <c r="N1625" s="8"/>
      <c r="O1625" s="8"/>
      <c r="P1625" s="8"/>
      <c r="Q1625" s="8"/>
      <c r="R1625" s="8"/>
      <c r="S1625" s="8"/>
    </row>
    <row r="1626" spans="6:19" s="7" customFormat="1">
      <c r="F1626" s="23"/>
      <c r="G1626" s="23"/>
      <c r="H1626" s="23"/>
      <c r="I1626" s="9"/>
      <c r="J1626" s="9"/>
      <c r="K1626" s="8"/>
      <c r="L1626" s="8"/>
      <c r="M1626" s="8"/>
      <c r="N1626" s="8"/>
      <c r="O1626" s="8"/>
      <c r="P1626" s="8"/>
      <c r="Q1626" s="8"/>
      <c r="R1626" s="8"/>
      <c r="S1626" s="8"/>
    </row>
    <row r="1627" spans="6:19" s="7" customFormat="1">
      <c r="F1627" s="23"/>
      <c r="G1627" s="23"/>
      <c r="H1627" s="23"/>
      <c r="I1627" s="9"/>
      <c r="J1627" s="9"/>
      <c r="K1627" s="8"/>
      <c r="L1627" s="8"/>
      <c r="M1627" s="8"/>
      <c r="N1627" s="8"/>
      <c r="O1627" s="8"/>
      <c r="P1627" s="8"/>
      <c r="Q1627" s="8"/>
      <c r="R1627" s="8"/>
      <c r="S1627" s="8"/>
    </row>
    <row r="1628" spans="6:19" s="7" customFormat="1">
      <c r="F1628" s="23"/>
      <c r="G1628" s="23"/>
      <c r="H1628" s="23"/>
      <c r="I1628" s="9"/>
      <c r="J1628" s="9"/>
      <c r="K1628" s="8"/>
      <c r="L1628" s="8"/>
      <c r="M1628" s="8"/>
      <c r="N1628" s="8"/>
      <c r="O1628" s="8"/>
      <c r="P1628" s="8"/>
      <c r="Q1628" s="8"/>
      <c r="R1628" s="8"/>
      <c r="S1628" s="8"/>
    </row>
    <row r="1629" spans="6:19" s="7" customFormat="1">
      <c r="F1629" s="23"/>
      <c r="G1629" s="23"/>
      <c r="H1629" s="23"/>
      <c r="I1629" s="9"/>
      <c r="J1629" s="9"/>
      <c r="K1629" s="8"/>
      <c r="L1629" s="8"/>
      <c r="M1629" s="8"/>
      <c r="N1629" s="8"/>
      <c r="O1629" s="8"/>
      <c r="P1629" s="8"/>
      <c r="Q1629" s="8"/>
      <c r="R1629" s="8"/>
      <c r="S1629" s="8"/>
    </row>
    <row r="1630" spans="6:19" s="7" customFormat="1">
      <c r="F1630" s="23"/>
      <c r="G1630" s="23"/>
      <c r="H1630" s="23"/>
      <c r="I1630" s="9"/>
      <c r="J1630" s="9"/>
      <c r="K1630" s="8"/>
      <c r="L1630" s="8"/>
      <c r="M1630" s="8"/>
      <c r="N1630" s="8"/>
      <c r="O1630" s="8"/>
      <c r="P1630" s="8"/>
      <c r="Q1630" s="8"/>
      <c r="R1630" s="8"/>
      <c r="S1630" s="8"/>
    </row>
    <row r="1631" spans="6:19" s="7" customFormat="1">
      <c r="F1631" s="23"/>
      <c r="G1631" s="23"/>
      <c r="H1631" s="23"/>
      <c r="I1631" s="9"/>
      <c r="J1631" s="9"/>
      <c r="K1631" s="8"/>
      <c r="L1631" s="8"/>
      <c r="M1631" s="8"/>
      <c r="N1631" s="8"/>
      <c r="O1631" s="8"/>
      <c r="P1631" s="8"/>
      <c r="Q1631" s="8"/>
      <c r="R1631" s="8"/>
      <c r="S1631" s="8"/>
    </row>
    <row r="1632" spans="6:19" s="7" customFormat="1">
      <c r="F1632" s="23"/>
      <c r="G1632" s="23"/>
      <c r="H1632" s="23"/>
      <c r="I1632" s="9"/>
      <c r="J1632" s="9"/>
      <c r="K1632" s="8"/>
      <c r="L1632" s="8"/>
      <c r="M1632" s="8"/>
      <c r="N1632" s="8"/>
      <c r="O1632" s="8"/>
      <c r="P1632" s="8"/>
      <c r="Q1632" s="8"/>
      <c r="R1632" s="8"/>
      <c r="S1632" s="8"/>
    </row>
    <row r="1633" spans="6:19" s="7" customFormat="1">
      <c r="F1633" s="23"/>
      <c r="G1633" s="23"/>
      <c r="H1633" s="23"/>
      <c r="I1633" s="9"/>
      <c r="J1633" s="9"/>
      <c r="K1633" s="8"/>
      <c r="L1633" s="8"/>
      <c r="M1633" s="8"/>
      <c r="N1633" s="8"/>
      <c r="O1633" s="8"/>
      <c r="P1633" s="8"/>
      <c r="Q1633" s="8"/>
      <c r="R1633" s="8"/>
      <c r="S1633" s="8"/>
    </row>
    <row r="1634" spans="6:19" s="7" customFormat="1">
      <c r="F1634" s="23"/>
      <c r="G1634" s="23"/>
      <c r="H1634" s="23"/>
      <c r="I1634" s="9"/>
      <c r="J1634" s="9"/>
      <c r="K1634" s="8"/>
      <c r="L1634" s="8"/>
      <c r="M1634" s="8"/>
      <c r="N1634" s="8"/>
      <c r="O1634" s="8"/>
      <c r="P1634" s="8"/>
      <c r="Q1634" s="8"/>
      <c r="R1634" s="8"/>
      <c r="S1634" s="8"/>
    </row>
    <row r="1635" spans="6:19" s="7" customFormat="1">
      <c r="F1635" s="23"/>
      <c r="G1635" s="23"/>
      <c r="H1635" s="23"/>
      <c r="I1635" s="9"/>
      <c r="J1635" s="9"/>
      <c r="K1635" s="8"/>
      <c r="L1635" s="8"/>
      <c r="M1635" s="8"/>
      <c r="N1635" s="8"/>
      <c r="O1635" s="8"/>
      <c r="P1635" s="8"/>
      <c r="Q1635" s="8"/>
      <c r="R1635" s="8"/>
      <c r="S1635" s="8"/>
    </row>
    <row r="1636" spans="6:19" s="7" customFormat="1">
      <c r="F1636" s="23"/>
      <c r="G1636" s="23"/>
      <c r="H1636" s="23"/>
      <c r="I1636" s="9"/>
      <c r="J1636" s="9"/>
      <c r="K1636" s="8"/>
      <c r="L1636" s="8"/>
      <c r="M1636" s="8"/>
      <c r="N1636" s="8"/>
      <c r="O1636" s="8"/>
      <c r="P1636" s="8"/>
      <c r="Q1636" s="8"/>
      <c r="R1636" s="8"/>
      <c r="S1636" s="8"/>
    </row>
    <row r="1637" spans="6:19" s="7" customFormat="1">
      <c r="F1637" s="23"/>
      <c r="G1637" s="23"/>
      <c r="H1637" s="23"/>
      <c r="I1637" s="9"/>
      <c r="J1637" s="9"/>
      <c r="K1637" s="8"/>
      <c r="L1637" s="8"/>
      <c r="M1637" s="8"/>
      <c r="N1637" s="8"/>
      <c r="O1637" s="8"/>
      <c r="P1637" s="8"/>
      <c r="Q1637" s="8"/>
      <c r="R1637" s="8"/>
      <c r="S1637" s="8"/>
    </row>
    <row r="1638" spans="6:19" s="7" customFormat="1">
      <c r="F1638" s="23"/>
      <c r="G1638" s="23"/>
      <c r="H1638" s="23"/>
      <c r="I1638" s="9"/>
      <c r="J1638" s="9"/>
      <c r="K1638" s="8"/>
      <c r="L1638" s="8"/>
      <c r="M1638" s="8"/>
      <c r="N1638" s="8"/>
      <c r="O1638" s="8"/>
      <c r="P1638" s="8"/>
      <c r="Q1638" s="8"/>
      <c r="R1638" s="8"/>
      <c r="S1638" s="8"/>
    </row>
    <row r="1639" spans="6:19" s="7" customFormat="1">
      <c r="F1639" s="23"/>
      <c r="G1639" s="23"/>
      <c r="H1639" s="23"/>
      <c r="I1639" s="9"/>
      <c r="J1639" s="9"/>
      <c r="K1639" s="8"/>
      <c r="L1639" s="8"/>
      <c r="M1639" s="8"/>
      <c r="N1639" s="8"/>
      <c r="O1639" s="8"/>
      <c r="P1639" s="8"/>
      <c r="Q1639" s="8"/>
      <c r="R1639" s="8"/>
      <c r="S1639" s="8"/>
    </row>
    <row r="1640" spans="6:19" s="7" customFormat="1">
      <c r="F1640" s="23"/>
      <c r="G1640" s="23"/>
      <c r="H1640" s="23"/>
      <c r="I1640" s="9"/>
      <c r="J1640" s="9"/>
      <c r="K1640" s="8"/>
      <c r="L1640" s="8"/>
      <c r="M1640" s="8"/>
      <c r="N1640" s="8"/>
      <c r="O1640" s="8"/>
      <c r="P1640" s="8"/>
      <c r="Q1640" s="8"/>
      <c r="R1640" s="8"/>
      <c r="S1640" s="8"/>
    </row>
    <row r="1641" spans="6:19" s="7" customFormat="1">
      <c r="F1641" s="23"/>
      <c r="G1641" s="23"/>
      <c r="H1641" s="23"/>
      <c r="I1641" s="9"/>
      <c r="J1641" s="9"/>
      <c r="K1641" s="8"/>
      <c r="L1641" s="8"/>
      <c r="M1641" s="8"/>
      <c r="N1641" s="8"/>
      <c r="O1641" s="8"/>
      <c r="P1641" s="8"/>
      <c r="Q1641" s="8"/>
      <c r="R1641" s="8"/>
      <c r="S1641" s="8"/>
    </row>
    <row r="1642" spans="6:19" s="7" customFormat="1">
      <c r="F1642" s="23"/>
      <c r="G1642" s="23"/>
      <c r="H1642" s="23"/>
      <c r="I1642" s="9"/>
      <c r="J1642" s="9"/>
      <c r="K1642" s="8"/>
      <c r="L1642" s="8"/>
      <c r="M1642" s="8"/>
      <c r="N1642" s="8"/>
      <c r="O1642" s="8"/>
      <c r="P1642" s="8"/>
      <c r="Q1642" s="8"/>
      <c r="R1642" s="8"/>
      <c r="S1642" s="8"/>
    </row>
    <row r="1643" spans="6:19" s="7" customFormat="1">
      <c r="F1643" s="23"/>
      <c r="G1643" s="23"/>
      <c r="H1643" s="23"/>
      <c r="I1643" s="9"/>
      <c r="J1643" s="9"/>
      <c r="K1643" s="8"/>
      <c r="L1643" s="8"/>
      <c r="M1643" s="8"/>
      <c r="N1643" s="8"/>
      <c r="O1643" s="8"/>
      <c r="P1643" s="8"/>
      <c r="Q1643" s="8"/>
      <c r="R1643" s="8"/>
      <c r="S1643" s="8"/>
    </row>
    <row r="1644" spans="6:19" s="7" customFormat="1">
      <c r="F1644" s="23"/>
      <c r="G1644" s="23"/>
      <c r="H1644" s="23"/>
      <c r="I1644" s="9"/>
      <c r="J1644" s="9"/>
      <c r="K1644" s="8"/>
      <c r="L1644" s="8"/>
      <c r="M1644" s="8"/>
      <c r="N1644" s="8"/>
      <c r="O1644" s="8"/>
      <c r="P1644" s="8"/>
      <c r="Q1644" s="8"/>
      <c r="R1644" s="8"/>
      <c r="S1644" s="8"/>
    </row>
    <row r="1645" spans="6:19" s="7" customFormat="1">
      <c r="F1645" s="23"/>
      <c r="G1645" s="23"/>
      <c r="H1645" s="23"/>
      <c r="I1645" s="9"/>
      <c r="J1645" s="9"/>
      <c r="K1645" s="8"/>
      <c r="L1645" s="8"/>
      <c r="M1645" s="8"/>
      <c r="N1645" s="8"/>
      <c r="O1645" s="8"/>
      <c r="P1645" s="8"/>
      <c r="Q1645" s="8"/>
      <c r="R1645" s="8"/>
      <c r="S1645" s="8"/>
    </row>
    <row r="1646" spans="6:19" s="7" customFormat="1">
      <c r="F1646" s="23"/>
      <c r="G1646" s="23"/>
      <c r="H1646" s="23"/>
      <c r="I1646" s="9"/>
      <c r="J1646" s="9"/>
      <c r="K1646" s="8"/>
      <c r="L1646" s="8"/>
      <c r="M1646" s="8"/>
      <c r="N1646" s="8"/>
      <c r="O1646" s="8"/>
      <c r="P1646" s="8"/>
      <c r="Q1646" s="8"/>
      <c r="R1646" s="8"/>
      <c r="S1646" s="8"/>
    </row>
    <row r="1647" spans="6:19" s="7" customFormat="1">
      <c r="F1647" s="23"/>
      <c r="G1647" s="23"/>
      <c r="H1647" s="23"/>
      <c r="I1647" s="9"/>
      <c r="J1647" s="9"/>
      <c r="K1647" s="8"/>
      <c r="L1647" s="8"/>
      <c r="M1647" s="8"/>
      <c r="N1647" s="8"/>
      <c r="O1647" s="8"/>
      <c r="P1647" s="8"/>
      <c r="Q1647" s="8"/>
      <c r="R1647" s="8"/>
      <c r="S1647" s="8"/>
    </row>
    <row r="1648" spans="6:19" s="7" customFormat="1">
      <c r="F1648" s="23"/>
      <c r="G1648" s="23"/>
      <c r="H1648" s="23"/>
      <c r="I1648" s="9"/>
      <c r="J1648" s="9"/>
      <c r="K1648" s="8"/>
      <c r="L1648" s="8"/>
      <c r="M1648" s="8"/>
      <c r="N1648" s="8"/>
      <c r="O1648" s="8"/>
      <c r="P1648" s="8"/>
      <c r="Q1648" s="8"/>
      <c r="R1648" s="8"/>
      <c r="S1648" s="8"/>
    </row>
    <row r="1649" spans="6:19" s="7" customFormat="1">
      <c r="F1649" s="23"/>
      <c r="G1649" s="23"/>
      <c r="H1649" s="23"/>
      <c r="I1649" s="9"/>
      <c r="J1649" s="9"/>
      <c r="K1649" s="8"/>
      <c r="L1649" s="8"/>
      <c r="M1649" s="8"/>
      <c r="N1649" s="8"/>
      <c r="O1649" s="8"/>
      <c r="P1649" s="8"/>
      <c r="Q1649" s="8"/>
      <c r="R1649" s="8"/>
      <c r="S1649" s="8"/>
    </row>
    <row r="1650" spans="6:19" s="7" customFormat="1">
      <c r="F1650" s="23"/>
      <c r="G1650" s="23"/>
      <c r="H1650" s="23"/>
      <c r="I1650" s="9"/>
      <c r="J1650" s="9"/>
      <c r="K1650" s="8"/>
      <c r="L1650" s="8"/>
      <c r="M1650" s="8"/>
      <c r="N1650" s="8"/>
      <c r="O1650" s="8"/>
      <c r="P1650" s="8"/>
      <c r="Q1650" s="8"/>
      <c r="R1650" s="8"/>
      <c r="S1650" s="8"/>
    </row>
    <row r="1651" spans="6:19" s="7" customFormat="1">
      <c r="F1651" s="23"/>
      <c r="G1651" s="23"/>
      <c r="H1651" s="23"/>
      <c r="I1651" s="9"/>
      <c r="J1651" s="9"/>
      <c r="K1651" s="8"/>
      <c r="L1651" s="8"/>
      <c r="M1651" s="8"/>
      <c r="N1651" s="8"/>
      <c r="O1651" s="8"/>
      <c r="P1651" s="8"/>
      <c r="Q1651" s="8"/>
      <c r="R1651" s="8"/>
      <c r="S1651" s="8"/>
    </row>
    <row r="1652" spans="6:19" s="7" customFormat="1">
      <c r="F1652" s="23"/>
      <c r="G1652" s="23"/>
      <c r="H1652" s="23"/>
      <c r="I1652" s="9"/>
      <c r="J1652" s="9"/>
      <c r="K1652" s="8"/>
      <c r="L1652" s="8"/>
      <c r="M1652" s="8"/>
      <c r="N1652" s="8"/>
      <c r="O1652" s="8"/>
      <c r="P1652" s="8"/>
      <c r="Q1652" s="8"/>
      <c r="R1652" s="8"/>
      <c r="S1652" s="8"/>
    </row>
    <row r="1653" spans="6:19" s="7" customFormat="1">
      <c r="F1653" s="23"/>
      <c r="G1653" s="23"/>
      <c r="H1653" s="23"/>
      <c r="I1653" s="9"/>
      <c r="J1653" s="9"/>
      <c r="K1653" s="8"/>
      <c r="L1653" s="8"/>
      <c r="M1653" s="8"/>
      <c r="N1653" s="8"/>
      <c r="O1653" s="8"/>
      <c r="P1653" s="8"/>
      <c r="Q1653" s="8"/>
      <c r="R1653" s="8"/>
      <c r="S1653" s="8"/>
    </row>
    <row r="1654" spans="6:19" s="7" customFormat="1">
      <c r="F1654" s="23"/>
      <c r="G1654" s="23"/>
      <c r="H1654" s="23"/>
      <c r="I1654" s="9"/>
      <c r="J1654" s="9"/>
      <c r="K1654" s="8"/>
      <c r="L1654" s="8"/>
      <c r="M1654" s="8"/>
      <c r="N1654" s="8"/>
      <c r="O1654" s="8"/>
      <c r="P1654" s="8"/>
      <c r="Q1654" s="8"/>
      <c r="R1654" s="8"/>
      <c r="S1654" s="8"/>
    </row>
    <row r="1655" spans="6:19" s="7" customFormat="1">
      <c r="F1655" s="23"/>
      <c r="G1655" s="23"/>
      <c r="H1655" s="23"/>
      <c r="I1655" s="9"/>
      <c r="J1655" s="9"/>
      <c r="K1655" s="8"/>
      <c r="L1655" s="8"/>
      <c r="M1655" s="8"/>
      <c r="N1655" s="8"/>
      <c r="O1655" s="8"/>
      <c r="P1655" s="8"/>
      <c r="Q1655" s="8"/>
      <c r="R1655" s="8"/>
      <c r="S1655" s="8"/>
    </row>
    <row r="1656" spans="6:19" s="7" customFormat="1">
      <c r="F1656" s="23"/>
      <c r="G1656" s="23"/>
      <c r="H1656" s="23"/>
      <c r="I1656" s="9"/>
      <c r="J1656" s="9"/>
      <c r="K1656" s="8"/>
      <c r="L1656" s="8"/>
      <c r="M1656" s="8"/>
      <c r="N1656" s="8"/>
      <c r="O1656" s="8"/>
      <c r="P1656" s="8"/>
      <c r="Q1656" s="8"/>
      <c r="R1656" s="8"/>
      <c r="S1656" s="8"/>
    </row>
    <row r="1657" spans="6:19" s="7" customFormat="1">
      <c r="F1657" s="23"/>
      <c r="G1657" s="23"/>
      <c r="H1657" s="23"/>
      <c r="I1657" s="9"/>
      <c r="J1657" s="9"/>
      <c r="K1657" s="8"/>
      <c r="L1657" s="8"/>
      <c r="M1657" s="8"/>
      <c r="N1657" s="8"/>
      <c r="O1657" s="8"/>
      <c r="P1657" s="8"/>
      <c r="Q1657" s="8"/>
      <c r="R1657" s="8"/>
      <c r="S1657" s="8"/>
    </row>
    <row r="1658" spans="6:19" s="7" customFormat="1">
      <c r="F1658" s="23"/>
      <c r="G1658" s="23"/>
      <c r="H1658" s="23"/>
      <c r="I1658" s="9"/>
      <c r="J1658" s="9"/>
      <c r="K1658" s="8"/>
      <c r="L1658" s="8"/>
      <c r="M1658" s="8"/>
      <c r="N1658" s="8"/>
      <c r="O1658" s="8"/>
      <c r="P1658" s="8"/>
      <c r="Q1658" s="8"/>
      <c r="R1658" s="8"/>
      <c r="S1658" s="8"/>
    </row>
    <row r="1659" spans="6:19" s="7" customFormat="1">
      <c r="F1659" s="23"/>
      <c r="G1659" s="23"/>
      <c r="H1659" s="23"/>
      <c r="I1659" s="9"/>
      <c r="J1659" s="9"/>
      <c r="K1659" s="8"/>
      <c r="L1659" s="8"/>
      <c r="M1659" s="8"/>
      <c r="N1659" s="8"/>
      <c r="O1659" s="8"/>
      <c r="P1659" s="8"/>
      <c r="Q1659" s="8"/>
      <c r="R1659" s="8"/>
      <c r="S1659" s="8"/>
    </row>
    <row r="1660" spans="6:19" s="7" customFormat="1">
      <c r="F1660" s="23"/>
      <c r="G1660" s="23"/>
      <c r="H1660" s="23"/>
      <c r="I1660" s="9"/>
      <c r="J1660" s="9"/>
      <c r="K1660" s="8"/>
      <c r="L1660" s="8"/>
      <c r="M1660" s="8"/>
      <c r="N1660" s="8"/>
      <c r="O1660" s="8"/>
      <c r="P1660" s="8"/>
      <c r="Q1660" s="8"/>
      <c r="R1660" s="8"/>
      <c r="S1660" s="8"/>
    </row>
    <row r="1661" spans="6:19" s="7" customFormat="1">
      <c r="F1661" s="23"/>
      <c r="G1661" s="23"/>
      <c r="H1661" s="23"/>
      <c r="I1661" s="9"/>
      <c r="J1661" s="9"/>
      <c r="K1661" s="8"/>
      <c r="L1661" s="8"/>
      <c r="M1661" s="8"/>
      <c r="N1661" s="8"/>
      <c r="O1661" s="8"/>
      <c r="P1661" s="8"/>
      <c r="Q1661" s="8"/>
      <c r="R1661" s="8"/>
      <c r="S1661" s="8"/>
    </row>
    <row r="1662" spans="6:19" s="7" customFormat="1">
      <c r="F1662" s="23"/>
      <c r="G1662" s="23"/>
      <c r="H1662" s="23"/>
      <c r="I1662" s="9"/>
      <c r="J1662" s="9"/>
      <c r="K1662" s="8"/>
      <c r="L1662" s="8"/>
      <c r="M1662" s="8"/>
      <c r="N1662" s="8"/>
      <c r="O1662" s="8"/>
      <c r="P1662" s="8"/>
      <c r="Q1662" s="8"/>
      <c r="R1662" s="8"/>
      <c r="S1662" s="8"/>
    </row>
    <row r="1663" spans="6:19" s="7" customFormat="1">
      <c r="F1663" s="23"/>
      <c r="G1663" s="23"/>
      <c r="H1663" s="23"/>
      <c r="I1663" s="9"/>
      <c r="J1663" s="9"/>
      <c r="K1663" s="8"/>
      <c r="L1663" s="8"/>
      <c r="M1663" s="8"/>
      <c r="N1663" s="8"/>
      <c r="O1663" s="8"/>
      <c r="P1663" s="8"/>
      <c r="Q1663" s="8"/>
      <c r="R1663" s="8"/>
      <c r="S1663" s="8"/>
    </row>
    <row r="1664" spans="6:19" s="7" customFormat="1">
      <c r="F1664" s="23"/>
      <c r="G1664" s="23"/>
      <c r="H1664" s="23"/>
      <c r="I1664" s="9"/>
      <c r="J1664" s="9"/>
      <c r="K1664" s="8"/>
      <c r="L1664" s="8"/>
      <c r="M1664" s="8"/>
      <c r="N1664" s="8"/>
      <c r="O1664" s="8"/>
      <c r="P1664" s="8"/>
      <c r="Q1664" s="8"/>
      <c r="R1664" s="8"/>
      <c r="S1664" s="8"/>
    </row>
    <row r="1665" spans="6:19" s="7" customFormat="1">
      <c r="F1665" s="23"/>
      <c r="G1665" s="23"/>
      <c r="H1665" s="23"/>
      <c r="I1665" s="9"/>
      <c r="J1665" s="9"/>
      <c r="K1665" s="8"/>
      <c r="L1665" s="8"/>
      <c r="M1665" s="8"/>
      <c r="N1665" s="8"/>
      <c r="O1665" s="8"/>
      <c r="P1665" s="8"/>
      <c r="Q1665" s="8"/>
      <c r="R1665" s="8"/>
      <c r="S1665" s="8"/>
    </row>
    <row r="1666" spans="6:19" s="7" customFormat="1">
      <c r="F1666" s="23"/>
      <c r="G1666" s="23"/>
      <c r="H1666" s="23"/>
      <c r="I1666" s="9"/>
      <c r="J1666" s="9"/>
      <c r="K1666" s="8"/>
      <c r="L1666" s="8"/>
      <c r="M1666" s="8"/>
      <c r="N1666" s="8"/>
      <c r="O1666" s="8"/>
      <c r="P1666" s="8"/>
      <c r="Q1666" s="8"/>
      <c r="R1666" s="8"/>
      <c r="S1666" s="8"/>
    </row>
    <row r="1667" spans="6:19" s="7" customFormat="1">
      <c r="F1667" s="23"/>
      <c r="G1667" s="23"/>
      <c r="H1667" s="23"/>
      <c r="I1667" s="9"/>
      <c r="J1667" s="9"/>
      <c r="K1667" s="8"/>
      <c r="L1667" s="8"/>
      <c r="M1667" s="8"/>
      <c r="N1667" s="8"/>
      <c r="O1667" s="8"/>
      <c r="P1667" s="8"/>
      <c r="Q1667" s="8"/>
      <c r="R1667" s="8"/>
      <c r="S1667" s="8"/>
    </row>
    <row r="1668" spans="6:19" s="7" customFormat="1">
      <c r="F1668" s="23"/>
      <c r="G1668" s="23"/>
      <c r="H1668" s="23"/>
      <c r="I1668" s="9"/>
      <c r="J1668" s="9"/>
      <c r="K1668" s="8"/>
      <c r="L1668" s="8"/>
      <c r="M1668" s="8"/>
      <c r="N1668" s="8"/>
      <c r="O1668" s="8"/>
      <c r="P1668" s="8"/>
      <c r="Q1668" s="8"/>
      <c r="R1668" s="8"/>
      <c r="S1668" s="8"/>
    </row>
    <row r="1669" spans="6:19" s="7" customFormat="1">
      <c r="F1669" s="23"/>
      <c r="G1669" s="23"/>
      <c r="H1669" s="23"/>
      <c r="I1669" s="9"/>
      <c r="J1669" s="9"/>
      <c r="K1669" s="8"/>
      <c r="L1669" s="8"/>
      <c r="M1669" s="8"/>
      <c r="N1669" s="8"/>
      <c r="O1669" s="8"/>
      <c r="P1669" s="8"/>
      <c r="Q1669" s="8"/>
      <c r="R1669" s="8"/>
      <c r="S1669" s="8"/>
    </row>
    <row r="1670" spans="6:19" s="7" customFormat="1">
      <c r="F1670" s="23"/>
      <c r="G1670" s="23"/>
      <c r="H1670" s="23"/>
      <c r="I1670" s="9"/>
      <c r="J1670" s="9"/>
      <c r="K1670" s="8"/>
      <c r="L1670" s="8"/>
      <c r="M1670" s="8"/>
      <c r="N1670" s="8"/>
      <c r="O1670" s="8"/>
      <c r="P1670" s="8"/>
      <c r="Q1670" s="8"/>
      <c r="R1670" s="8"/>
      <c r="S1670" s="8"/>
    </row>
    <row r="1671" spans="6:19" s="7" customFormat="1">
      <c r="F1671" s="23"/>
      <c r="G1671" s="23"/>
      <c r="H1671" s="23"/>
      <c r="I1671" s="9"/>
      <c r="J1671" s="9"/>
      <c r="K1671" s="8"/>
      <c r="L1671" s="8"/>
      <c r="M1671" s="8"/>
      <c r="N1671" s="8"/>
      <c r="O1671" s="8"/>
      <c r="P1671" s="8"/>
      <c r="Q1671" s="8"/>
      <c r="R1671" s="8"/>
      <c r="S1671" s="8"/>
    </row>
    <row r="1672" spans="6:19" s="7" customFormat="1">
      <c r="F1672" s="23"/>
      <c r="G1672" s="23"/>
      <c r="H1672" s="23"/>
      <c r="I1672" s="9"/>
      <c r="J1672" s="9"/>
      <c r="K1672" s="8"/>
      <c r="L1672" s="8"/>
      <c r="M1672" s="8"/>
      <c r="N1672" s="8"/>
      <c r="O1672" s="8"/>
      <c r="P1672" s="8"/>
      <c r="Q1672" s="8"/>
      <c r="R1672" s="8"/>
      <c r="S1672" s="8"/>
    </row>
    <row r="1673" spans="6:19" s="7" customFormat="1">
      <c r="F1673" s="23"/>
      <c r="G1673" s="23"/>
      <c r="H1673" s="23"/>
      <c r="I1673" s="9"/>
      <c r="J1673" s="9"/>
      <c r="K1673" s="8"/>
      <c r="L1673" s="8"/>
      <c r="M1673" s="8"/>
      <c r="N1673" s="8"/>
      <c r="O1673" s="8"/>
      <c r="P1673" s="8"/>
      <c r="Q1673" s="8"/>
      <c r="R1673" s="8"/>
      <c r="S1673" s="8"/>
    </row>
    <row r="1674" spans="6:19" s="7" customFormat="1">
      <c r="F1674" s="23"/>
      <c r="G1674" s="23"/>
      <c r="H1674" s="23"/>
      <c r="I1674" s="9"/>
      <c r="J1674" s="9"/>
      <c r="K1674" s="8"/>
      <c r="L1674" s="8"/>
      <c r="M1674" s="8"/>
      <c r="N1674" s="8"/>
      <c r="O1674" s="8"/>
      <c r="P1674" s="8"/>
      <c r="Q1674" s="8"/>
      <c r="R1674" s="8"/>
      <c r="S1674" s="8"/>
    </row>
    <row r="1675" spans="6:19" s="7" customFormat="1">
      <c r="F1675" s="23"/>
      <c r="G1675" s="23"/>
      <c r="H1675" s="23"/>
      <c r="I1675" s="9"/>
      <c r="J1675" s="9"/>
      <c r="K1675" s="8"/>
      <c r="L1675" s="8"/>
      <c r="M1675" s="8"/>
      <c r="N1675" s="8"/>
      <c r="O1675" s="8"/>
      <c r="P1675" s="8"/>
      <c r="Q1675" s="8"/>
      <c r="R1675" s="8"/>
      <c r="S1675" s="8"/>
    </row>
    <row r="1676" spans="6:19" s="7" customFormat="1">
      <c r="F1676" s="23"/>
      <c r="G1676" s="23"/>
      <c r="H1676" s="23"/>
      <c r="I1676" s="9"/>
      <c r="J1676" s="9"/>
      <c r="K1676" s="8"/>
      <c r="L1676" s="8"/>
      <c r="M1676" s="8"/>
      <c r="N1676" s="8"/>
      <c r="O1676" s="8"/>
      <c r="P1676" s="8"/>
      <c r="Q1676" s="8"/>
      <c r="R1676" s="8"/>
      <c r="S1676" s="8"/>
    </row>
    <row r="1677" spans="6:19" s="7" customFormat="1">
      <c r="F1677" s="23"/>
      <c r="G1677" s="23"/>
      <c r="H1677" s="23"/>
      <c r="I1677" s="9"/>
      <c r="J1677" s="9"/>
      <c r="K1677" s="8"/>
      <c r="L1677" s="8"/>
      <c r="M1677" s="8"/>
      <c r="N1677" s="8"/>
      <c r="O1677" s="8"/>
      <c r="P1677" s="8"/>
      <c r="Q1677" s="8"/>
      <c r="R1677" s="8"/>
      <c r="S1677" s="8"/>
    </row>
    <row r="1678" spans="6:19" s="7" customFormat="1">
      <c r="F1678" s="23"/>
      <c r="G1678" s="23"/>
      <c r="H1678" s="23"/>
      <c r="I1678" s="9"/>
      <c r="J1678" s="9"/>
      <c r="K1678" s="8"/>
      <c r="L1678" s="8"/>
      <c r="M1678" s="8"/>
      <c r="N1678" s="8"/>
      <c r="O1678" s="8"/>
      <c r="P1678" s="8"/>
      <c r="Q1678" s="8"/>
      <c r="R1678" s="8"/>
      <c r="S1678" s="8"/>
    </row>
    <row r="1679" spans="6:19" s="7" customFormat="1">
      <c r="F1679" s="23"/>
      <c r="G1679" s="23"/>
      <c r="H1679" s="23"/>
      <c r="I1679" s="9"/>
      <c r="J1679" s="9"/>
      <c r="K1679" s="8"/>
      <c r="L1679" s="8"/>
      <c r="M1679" s="8"/>
      <c r="N1679" s="8"/>
      <c r="O1679" s="8"/>
      <c r="P1679" s="8"/>
      <c r="Q1679" s="8"/>
      <c r="R1679" s="8"/>
      <c r="S1679" s="8"/>
    </row>
    <row r="1680" spans="6:19" s="7" customFormat="1">
      <c r="F1680" s="23"/>
      <c r="G1680" s="23"/>
      <c r="H1680" s="23"/>
      <c r="I1680" s="9"/>
      <c r="J1680" s="9"/>
      <c r="K1680" s="8"/>
      <c r="L1680" s="8"/>
      <c r="M1680" s="8"/>
      <c r="N1680" s="8"/>
      <c r="O1680" s="8"/>
      <c r="P1680" s="8"/>
      <c r="Q1680" s="8"/>
      <c r="R1680" s="8"/>
      <c r="S1680" s="8"/>
    </row>
    <row r="1681" spans="6:19" s="7" customFormat="1">
      <c r="F1681" s="23"/>
      <c r="G1681" s="23"/>
      <c r="H1681" s="23"/>
      <c r="I1681" s="9"/>
      <c r="J1681" s="9"/>
      <c r="K1681" s="8"/>
      <c r="L1681" s="8"/>
      <c r="M1681" s="8"/>
      <c r="N1681" s="8"/>
      <c r="O1681" s="8"/>
      <c r="P1681" s="8"/>
      <c r="Q1681" s="8"/>
      <c r="R1681" s="8"/>
      <c r="S1681" s="8"/>
    </row>
    <row r="1682" spans="6:19" s="7" customFormat="1">
      <c r="F1682" s="23"/>
      <c r="G1682" s="23"/>
      <c r="H1682" s="23"/>
      <c r="I1682" s="9"/>
      <c r="J1682" s="9"/>
      <c r="K1682" s="8"/>
      <c r="L1682" s="8"/>
      <c r="M1682" s="8"/>
      <c r="N1682" s="8"/>
      <c r="O1682" s="8"/>
      <c r="P1682" s="8"/>
      <c r="Q1682" s="8"/>
      <c r="R1682" s="8"/>
      <c r="S1682" s="8"/>
    </row>
    <row r="1683" spans="6:19" s="7" customFormat="1">
      <c r="F1683" s="23"/>
      <c r="G1683" s="23"/>
      <c r="H1683" s="23"/>
      <c r="I1683" s="9"/>
      <c r="J1683" s="9"/>
      <c r="K1683" s="8"/>
      <c r="L1683" s="8"/>
      <c r="M1683" s="8"/>
      <c r="N1683" s="8"/>
      <c r="O1683" s="8"/>
      <c r="P1683" s="8"/>
      <c r="Q1683" s="8"/>
      <c r="R1683" s="8"/>
      <c r="S1683" s="8"/>
    </row>
    <row r="1684" spans="6:19" s="7" customFormat="1">
      <c r="F1684" s="23"/>
      <c r="G1684" s="23"/>
      <c r="H1684" s="23"/>
      <c r="I1684" s="9"/>
      <c r="J1684" s="9"/>
      <c r="K1684" s="8"/>
      <c r="L1684" s="8"/>
      <c r="M1684" s="8"/>
      <c r="N1684" s="8"/>
      <c r="O1684" s="8"/>
      <c r="P1684" s="8"/>
      <c r="Q1684" s="8"/>
      <c r="R1684" s="8"/>
      <c r="S1684" s="8"/>
    </row>
    <row r="1685" spans="6:19" s="7" customFormat="1">
      <c r="F1685" s="23"/>
      <c r="G1685" s="23"/>
      <c r="H1685" s="23"/>
      <c r="I1685" s="9"/>
      <c r="J1685" s="9"/>
      <c r="K1685" s="8"/>
      <c r="L1685" s="8"/>
      <c r="M1685" s="8"/>
      <c r="N1685" s="8"/>
      <c r="O1685" s="8"/>
      <c r="P1685" s="8"/>
      <c r="Q1685" s="8"/>
      <c r="R1685" s="8"/>
      <c r="S1685" s="8"/>
    </row>
    <row r="1686" spans="6:19" s="7" customFormat="1">
      <c r="F1686" s="23"/>
      <c r="G1686" s="23"/>
      <c r="H1686" s="23"/>
      <c r="I1686" s="9"/>
      <c r="J1686" s="9"/>
      <c r="K1686" s="8"/>
      <c r="L1686" s="8"/>
      <c r="M1686" s="8"/>
      <c r="N1686" s="8"/>
      <c r="O1686" s="8"/>
      <c r="P1686" s="8"/>
      <c r="Q1686" s="8"/>
      <c r="R1686" s="8"/>
      <c r="S1686" s="8"/>
    </row>
    <row r="1687" spans="6:19" s="7" customFormat="1">
      <c r="F1687" s="23"/>
      <c r="G1687" s="23"/>
      <c r="H1687" s="23"/>
      <c r="I1687" s="9"/>
      <c r="J1687" s="9"/>
      <c r="K1687" s="8"/>
      <c r="L1687" s="8"/>
      <c r="M1687" s="8"/>
      <c r="N1687" s="8"/>
      <c r="O1687" s="8"/>
      <c r="P1687" s="8"/>
      <c r="Q1687" s="8"/>
      <c r="R1687" s="8"/>
      <c r="S1687" s="8"/>
    </row>
    <row r="1688" spans="6:19" s="7" customFormat="1">
      <c r="F1688" s="23"/>
      <c r="G1688" s="23"/>
      <c r="H1688" s="23"/>
      <c r="I1688" s="9"/>
      <c r="J1688" s="9"/>
      <c r="K1688" s="8"/>
      <c r="L1688" s="8"/>
      <c r="M1688" s="8"/>
      <c r="N1688" s="8"/>
      <c r="O1688" s="8"/>
      <c r="P1688" s="8"/>
      <c r="Q1688" s="8"/>
      <c r="R1688" s="8"/>
      <c r="S1688" s="8"/>
    </row>
    <row r="1689" spans="6:19" s="7" customFormat="1">
      <c r="F1689" s="23"/>
      <c r="G1689" s="23"/>
      <c r="H1689" s="23"/>
      <c r="I1689" s="9"/>
      <c r="J1689" s="9"/>
      <c r="K1689" s="8"/>
      <c r="L1689" s="8"/>
      <c r="M1689" s="8"/>
      <c r="N1689" s="8"/>
      <c r="O1689" s="8"/>
      <c r="P1689" s="8"/>
      <c r="Q1689" s="8"/>
      <c r="R1689" s="8"/>
      <c r="S1689" s="8"/>
    </row>
    <row r="1690" spans="6:19" s="7" customFormat="1">
      <c r="F1690" s="23"/>
      <c r="G1690" s="23"/>
      <c r="H1690" s="23"/>
      <c r="I1690" s="9"/>
      <c r="J1690" s="9"/>
      <c r="K1690" s="8"/>
      <c r="L1690" s="8"/>
      <c r="M1690" s="8"/>
      <c r="N1690" s="8"/>
      <c r="O1690" s="8"/>
      <c r="P1690" s="8"/>
      <c r="Q1690" s="8"/>
      <c r="R1690" s="8"/>
      <c r="S1690" s="8"/>
    </row>
    <row r="1691" spans="6:19" s="7" customFormat="1">
      <c r="F1691" s="23"/>
      <c r="G1691" s="23"/>
      <c r="H1691" s="23"/>
      <c r="I1691" s="9"/>
      <c r="J1691" s="9"/>
      <c r="K1691" s="8"/>
      <c r="L1691" s="8"/>
      <c r="M1691" s="8"/>
      <c r="N1691" s="8"/>
      <c r="O1691" s="8"/>
      <c r="P1691" s="8"/>
      <c r="Q1691" s="8"/>
      <c r="R1691" s="8"/>
      <c r="S1691" s="8"/>
    </row>
    <row r="1692" spans="6:19" s="7" customFormat="1">
      <c r="F1692" s="23"/>
      <c r="G1692" s="23"/>
      <c r="H1692" s="23"/>
      <c r="I1692" s="9"/>
      <c r="J1692" s="9"/>
      <c r="K1692" s="8"/>
      <c r="L1692" s="8"/>
      <c r="M1692" s="8"/>
      <c r="N1692" s="8"/>
      <c r="O1692" s="8"/>
      <c r="P1692" s="8"/>
      <c r="Q1692" s="8"/>
      <c r="R1692" s="8"/>
      <c r="S1692" s="8"/>
    </row>
    <row r="1693" spans="6:19" s="7" customFormat="1">
      <c r="F1693" s="23"/>
      <c r="G1693" s="23"/>
      <c r="H1693" s="23"/>
      <c r="I1693" s="9"/>
      <c r="J1693" s="9"/>
      <c r="K1693" s="8"/>
      <c r="L1693" s="8"/>
      <c r="M1693" s="8"/>
      <c r="N1693" s="8"/>
      <c r="O1693" s="8"/>
      <c r="P1693" s="8"/>
      <c r="Q1693" s="8"/>
      <c r="R1693" s="8"/>
      <c r="S1693" s="8"/>
    </row>
    <row r="1694" spans="6:19" s="7" customFormat="1">
      <c r="F1694" s="23"/>
      <c r="G1694" s="23"/>
      <c r="H1694" s="23"/>
      <c r="I1694" s="9"/>
      <c r="J1694" s="9"/>
      <c r="K1694" s="8"/>
      <c r="L1694" s="8"/>
      <c r="M1694" s="8"/>
      <c r="N1694" s="8"/>
      <c r="O1694" s="8"/>
      <c r="P1694" s="8"/>
      <c r="Q1694" s="8"/>
      <c r="R1694" s="8"/>
      <c r="S1694" s="8"/>
    </row>
    <row r="1695" spans="6:19" s="7" customFormat="1">
      <c r="F1695" s="23"/>
      <c r="G1695" s="23"/>
      <c r="H1695" s="23"/>
      <c r="I1695" s="9"/>
      <c r="J1695" s="9"/>
      <c r="K1695" s="8"/>
      <c r="L1695" s="8"/>
      <c r="M1695" s="8"/>
      <c r="N1695" s="8"/>
      <c r="O1695" s="8"/>
      <c r="P1695" s="8"/>
      <c r="Q1695" s="8"/>
      <c r="R1695" s="8"/>
      <c r="S1695" s="8"/>
    </row>
    <row r="1696" spans="6:19" s="7" customFormat="1">
      <c r="F1696" s="23"/>
      <c r="G1696" s="23"/>
      <c r="H1696" s="23"/>
      <c r="I1696" s="9"/>
      <c r="J1696" s="9"/>
      <c r="K1696" s="8"/>
      <c r="L1696" s="8"/>
      <c r="M1696" s="8"/>
      <c r="N1696" s="8"/>
      <c r="O1696" s="8"/>
      <c r="P1696" s="8"/>
      <c r="Q1696" s="8"/>
      <c r="R1696" s="8"/>
      <c r="S1696" s="8"/>
    </row>
    <row r="1697" spans="6:19" s="7" customFormat="1">
      <c r="F1697" s="23"/>
      <c r="G1697" s="23"/>
      <c r="H1697" s="23"/>
      <c r="I1697" s="9"/>
      <c r="J1697" s="9"/>
      <c r="K1697" s="8"/>
      <c r="L1697" s="8"/>
      <c r="M1697" s="8"/>
      <c r="N1697" s="8"/>
      <c r="O1697" s="8"/>
      <c r="P1697" s="8"/>
      <c r="Q1697" s="8"/>
      <c r="R1697" s="8"/>
      <c r="S1697" s="8"/>
    </row>
    <row r="1698" spans="6:19" s="7" customFormat="1">
      <c r="F1698" s="23"/>
      <c r="G1698" s="23"/>
      <c r="H1698" s="23"/>
      <c r="I1698" s="9"/>
      <c r="J1698" s="9"/>
      <c r="K1698" s="8"/>
      <c r="L1698" s="8"/>
      <c r="M1698" s="8"/>
      <c r="N1698" s="8"/>
      <c r="O1698" s="8"/>
      <c r="P1698" s="8"/>
      <c r="Q1698" s="8"/>
      <c r="R1698" s="8"/>
      <c r="S1698" s="8"/>
    </row>
    <row r="1699" spans="6:19" s="7" customFormat="1">
      <c r="F1699" s="23"/>
      <c r="G1699" s="23"/>
      <c r="H1699" s="23"/>
      <c r="I1699" s="9"/>
      <c r="J1699" s="9"/>
      <c r="K1699" s="8"/>
      <c r="L1699" s="8"/>
      <c r="M1699" s="8"/>
      <c r="N1699" s="8"/>
      <c r="O1699" s="8"/>
      <c r="P1699" s="8"/>
      <c r="Q1699" s="8"/>
      <c r="R1699" s="8"/>
      <c r="S1699" s="8"/>
    </row>
    <row r="1700" spans="6:19" s="7" customFormat="1">
      <c r="F1700" s="23"/>
      <c r="G1700" s="23"/>
      <c r="H1700" s="23"/>
      <c r="I1700" s="9"/>
      <c r="J1700" s="9"/>
      <c r="K1700" s="8"/>
      <c r="L1700" s="8"/>
      <c r="M1700" s="8"/>
      <c r="N1700" s="8"/>
      <c r="O1700" s="8"/>
      <c r="P1700" s="8"/>
      <c r="Q1700" s="8"/>
      <c r="R1700" s="8"/>
      <c r="S1700" s="8"/>
    </row>
    <row r="1701" spans="6:19" s="7" customFormat="1">
      <c r="F1701" s="23"/>
      <c r="G1701" s="23"/>
      <c r="H1701" s="23"/>
      <c r="I1701" s="9"/>
      <c r="J1701" s="9"/>
      <c r="K1701" s="8"/>
      <c r="L1701" s="8"/>
      <c r="M1701" s="8"/>
      <c r="N1701" s="8"/>
      <c r="O1701" s="8"/>
      <c r="P1701" s="8"/>
      <c r="Q1701" s="8"/>
      <c r="R1701" s="8"/>
      <c r="S1701" s="8"/>
    </row>
    <row r="1702" spans="6:19" s="7" customFormat="1">
      <c r="F1702" s="23"/>
      <c r="G1702" s="23"/>
      <c r="H1702" s="23"/>
      <c r="I1702" s="9"/>
      <c r="J1702" s="9"/>
      <c r="K1702" s="8"/>
      <c r="L1702" s="8"/>
      <c r="M1702" s="8"/>
      <c r="N1702" s="8"/>
      <c r="O1702" s="8"/>
      <c r="P1702" s="8"/>
      <c r="Q1702" s="8"/>
      <c r="R1702" s="8"/>
      <c r="S1702" s="8"/>
    </row>
    <row r="1703" spans="6:19" s="7" customFormat="1">
      <c r="F1703" s="23"/>
      <c r="G1703" s="23"/>
      <c r="H1703" s="23"/>
      <c r="I1703" s="9"/>
      <c r="J1703" s="9"/>
      <c r="K1703" s="8"/>
      <c r="L1703" s="8"/>
      <c r="M1703" s="8"/>
      <c r="N1703" s="8"/>
      <c r="O1703" s="8"/>
      <c r="P1703" s="8"/>
      <c r="Q1703" s="8"/>
      <c r="R1703" s="8"/>
      <c r="S1703" s="8"/>
    </row>
    <row r="1704" spans="6:19" s="7" customFormat="1">
      <c r="F1704" s="23"/>
      <c r="G1704" s="23"/>
      <c r="H1704" s="23"/>
      <c r="I1704" s="9"/>
      <c r="J1704" s="9"/>
      <c r="K1704" s="8"/>
      <c r="L1704" s="8"/>
      <c r="M1704" s="8"/>
      <c r="N1704" s="8"/>
      <c r="O1704" s="8"/>
      <c r="P1704" s="8"/>
      <c r="Q1704" s="8"/>
      <c r="R1704" s="8"/>
      <c r="S1704" s="8"/>
    </row>
    <row r="1705" spans="6:19" s="7" customFormat="1">
      <c r="F1705" s="23"/>
      <c r="G1705" s="23"/>
      <c r="H1705" s="23"/>
      <c r="I1705" s="9"/>
      <c r="J1705" s="9"/>
      <c r="K1705" s="8"/>
      <c r="L1705" s="8"/>
      <c r="M1705" s="8"/>
      <c r="N1705" s="8"/>
      <c r="O1705" s="8"/>
      <c r="P1705" s="8"/>
      <c r="Q1705" s="8"/>
      <c r="R1705" s="8"/>
      <c r="S1705" s="8"/>
    </row>
    <row r="1706" spans="6:19" s="7" customFormat="1">
      <c r="F1706" s="23"/>
      <c r="G1706" s="23"/>
      <c r="H1706" s="23"/>
      <c r="I1706" s="9"/>
      <c r="J1706" s="9"/>
      <c r="K1706" s="8"/>
      <c r="L1706" s="8"/>
      <c r="M1706" s="8"/>
      <c r="N1706" s="8"/>
      <c r="O1706" s="8"/>
      <c r="P1706" s="8"/>
      <c r="Q1706" s="8"/>
      <c r="R1706" s="8"/>
      <c r="S1706" s="8"/>
    </row>
    <row r="1707" spans="6:19" s="7" customFormat="1">
      <c r="F1707" s="23"/>
      <c r="G1707" s="23"/>
      <c r="H1707" s="23"/>
      <c r="I1707" s="9"/>
      <c r="J1707" s="9"/>
      <c r="K1707" s="8"/>
      <c r="L1707" s="8"/>
      <c r="M1707" s="8"/>
      <c r="N1707" s="8"/>
      <c r="O1707" s="8"/>
      <c r="P1707" s="8"/>
      <c r="Q1707" s="8"/>
      <c r="R1707" s="8"/>
      <c r="S1707" s="8"/>
    </row>
    <row r="1708" spans="6:19" s="7" customFormat="1">
      <c r="F1708" s="23"/>
      <c r="G1708" s="23"/>
      <c r="H1708" s="23"/>
      <c r="I1708" s="9"/>
      <c r="J1708" s="9"/>
      <c r="K1708" s="8"/>
      <c r="L1708" s="8"/>
      <c r="M1708" s="8"/>
      <c r="N1708" s="8"/>
      <c r="O1708" s="8"/>
      <c r="P1708" s="8"/>
      <c r="Q1708" s="8"/>
      <c r="R1708" s="8"/>
      <c r="S1708" s="8"/>
    </row>
    <row r="1709" spans="6:19" s="7" customFormat="1">
      <c r="F1709" s="23"/>
      <c r="G1709" s="23"/>
      <c r="H1709" s="23"/>
      <c r="I1709" s="9"/>
      <c r="J1709" s="9"/>
      <c r="K1709" s="8"/>
      <c r="L1709" s="8"/>
      <c r="M1709" s="8"/>
      <c r="N1709" s="8"/>
      <c r="O1709" s="8"/>
      <c r="P1709" s="8"/>
      <c r="Q1709" s="8"/>
      <c r="R1709" s="8"/>
      <c r="S1709" s="8"/>
    </row>
    <row r="1710" spans="6:19" s="7" customFormat="1">
      <c r="F1710" s="23"/>
      <c r="G1710" s="23"/>
      <c r="H1710" s="23"/>
      <c r="I1710" s="9"/>
      <c r="J1710" s="9"/>
      <c r="K1710" s="8"/>
      <c r="L1710" s="8"/>
      <c r="M1710" s="8"/>
      <c r="N1710" s="8"/>
      <c r="O1710" s="8"/>
      <c r="P1710" s="8"/>
      <c r="Q1710" s="8"/>
      <c r="R1710" s="8"/>
      <c r="S1710" s="8"/>
    </row>
    <row r="1711" spans="6:19" s="7" customFormat="1">
      <c r="F1711" s="23"/>
      <c r="G1711" s="23"/>
      <c r="H1711" s="23"/>
      <c r="I1711" s="9"/>
      <c r="J1711" s="9"/>
      <c r="K1711" s="8"/>
      <c r="L1711" s="8"/>
      <c r="M1711" s="8"/>
      <c r="N1711" s="8"/>
      <c r="O1711" s="8"/>
      <c r="P1711" s="8"/>
      <c r="Q1711" s="8"/>
      <c r="R1711" s="8"/>
      <c r="S1711" s="8"/>
    </row>
    <row r="1712" spans="6:19" s="7" customFormat="1">
      <c r="F1712" s="23"/>
      <c r="G1712" s="23"/>
      <c r="H1712" s="23"/>
      <c r="I1712" s="9"/>
      <c r="J1712" s="9"/>
      <c r="K1712" s="8"/>
      <c r="L1712" s="8"/>
      <c r="M1712" s="8"/>
      <c r="N1712" s="8"/>
      <c r="O1712" s="8"/>
      <c r="P1712" s="8"/>
      <c r="Q1712" s="8"/>
      <c r="R1712" s="8"/>
      <c r="S1712" s="8"/>
    </row>
    <row r="1713" spans="6:19" s="7" customFormat="1">
      <c r="F1713" s="23"/>
      <c r="G1713" s="23"/>
      <c r="H1713" s="23"/>
      <c r="I1713" s="9"/>
      <c r="J1713" s="9"/>
      <c r="K1713" s="8"/>
      <c r="L1713" s="8"/>
      <c r="M1713" s="8"/>
      <c r="N1713" s="8"/>
      <c r="O1713" s="8"/>
      <c r="P1713" s="8"/>
      <c r="Q1713" s="8"/>
      <c r="R1713" s="8"/>
      <c r="S1713" s="8"/>
    </row>
    <row r="1714" spans="6:19" s="7" customFormat="1">
      <c r="F1714" s="23"/>
      <c r="G1714" s="23"/>
      <c r="H1714" s="23"/>
      <c r="I1714" s="9"/>
      <c r="J1714" s="9"/>
      <c r="K1714" s="8"/>
      <c r="L1714" s="8"/>
      <c r="M1714" s="8"/>
      <c r="N1714" s="8"/>
      <c r="O1714" s="8"/>
      <c r="P1714" s="8"/>
      <c r="Q1714" s="8"/>
      <c r="R1714" s="8"/>
      <c r="S1714" s="8"/>
    </row>
    <row r="1715" spans="6:19" s="7" customFormat="1">
      <c r="F1715" s="23"/>
      <c r="G1715" s="23"/>
      <c r="H1715" s="23"/>
      <c r="I1715" s="9"/>
      <c r="J1715" s="9"/>
      <c r="K1715" s="8"/>
      <c r="L1715" s="8"/>
      <c r="M1715" s="8"/>
      <c r="N1715" s="8"/>
      <c r="O1715" s="8"/>
      <c r="P1715" s="8"/>
      <c r="Q1715" s="8"/>
      <c r="R1715" s="8"/>
      <c r="S1715" s="8"/>
    </row>
    <row r="1716" spans="6:19" s="7" customFormat="1">
      <c r="F1716" s="23"/>
      <c r="G1716" s="23"/>
      <c r="H1716" s="23"/>
      <c r="I1716" s="9"/>
      <c r="J1716" s="9"/>
      <c r="K1716" s="8"/>
      <c r="L1716" s="8"/>
      <c r="M1716" s="8"/>
      <c r="N1716" s="8"/>
      <c r="O1716" s="8"/>
      <c r="P1716" s="8"/>
      <c r="Q1716" s="8"/>
      <c r="R1716" s="8"/>
      <c r="S1716" s="8"/>
    </row>
    <row r="1717" spans="6:19" s="7" customFormat="1">
      <c r="F1717" s="23"/>
      <c r="G1717" s="23"/>
      <c r="H1717" s="23"/>
      <c r="I1717" s="9"/>
      <c r="J1717" s="9"/>
      <c r="K1717" s="8"/>
      <c r="L1717" s="8"/>
      <c r="M1717" s="8"/>
      <c r="N1717" s="8"/>
      <c r="O1717" s="8"/>
      <c r="P1717" s="8"/>
      <c r="Q1717" s="8"/>
      <c r="R1717" s="8"/>
      <c r="S1717" s="8"/>
    </row>
    <row r="1718" spans="6:19" s="7" customFormat="1">
      <c r="F1718" s="23"/>
      <c r="G1718" s="23"/>
      <c r="H1718" s="23"/>
      <c r="I1718" s="9"/>
      <c r="J1718" s="9"/>
      <c r="K1718" s="8"/>
      <c r="L1718" s="8"/>
      <c r="M1718" s="8"/>
      <c r="N1718" s="8"/>
      <c r="O1718" s="8"/>
      <c r="P1718" s="8"/>
      <c r="Q1718" s="8"/>
      <c r="R1718" s="8"/>
      <c r="S1718" s="8"/>
    </row>
    <row r="1719" spans="6:19" s="7" customFormat="1">
      <c r="F1719" s="23"/>
      <c r="G1719" s="23"/>
      <c r="H1719" s="23"/>
      <c r="I1719" s="9"/>
      <c r="J1719" s="9"/>
      <c r="K1719" s="8"/>
      <c r="L1719" s="8"/>
      <c r="M1719" s="8"/>
      <c r="N1719" s="8"/>
      <c r="O1719" s="8"/>
      <c r="P1719" s="8"/>
      <c r="Q1719" s="8"/>
      <c r="R1719" s="8"/>
      <c r="S1719" s="8"/>
    </row>
    <row r="1720" spans="6:19" s="7" customFormat="1">
      <c r="F1720" s="23"/>
      <c r="G1720" s="23"/>
      <c r="H1720" s="23"/>
      <c r="I1720" s="9"/>
      <c r="J1720" s="9"/>
      <c r="K1720" s="8"/>
      <c r="L1720" s="8"/>
      <c r="M1720" s="8"/>
      <c r="N1720" s="8"/>
      <c r="O1720" s="8"/>
      <c r="P1720" s="8"/>
      <c r="Q1720" s="8"/>
      <c r="R1720" s="8"/>
      <c r="S1720" s="8"/>
    </row>
    <row r="1721" spans="6:19" s="7" customFormat="1">
      <c r="F1721" s="23"/>
      <c r="G1721" s="23"/>
      <c r="H1721" s="23"/>
      <c r="I1721" s="9"/>
      <c r="J1721" s="9"/>
      <c r="K1721" s="8"/>
      <c r="L1721" s="8"/>
      <c r="M1721" s="8"/>
      <c r="N1721" s="8"/>
      <c r="O1721" s="8"/>
      <c r="P1721" s="8"/>
      <c r="Q1721" s="8"/>
      <c r="R1721" s="8"/>
      <c r="S1721" s="8"/>
    </row>
    <row r="1722" spans="6:19" s="7" customFormat="1">
      <c r="F1722" s="23"/>
      <c r="G1722" s="23"/>
      <c r="H1722" s="23"/>
      <c r="I1722" s="9"/>
      <c r="J1722" s="9"/>
      <c r="K1722" s="8"/>
      <c r="L1722" s="8"/>
      <c r="M1722" s="8"/>
      <c r="N1722" s="8"/>
      <c r="O1722" s="8"/>
      <c r="P1722" s="8"/>
      <c r="Q1722" s="8"/>
      <c r="R1722" s="8"/>
      <c r="S1722" s="8"/>
    </row>
    <row r="1723" spans="6:19" s="7" customFormat="1">
      <c r="F1723" s="23"/>
      <c r="G1723" s="23"/>
      <c r="H1723" s="23"/>
      <c r="I1723" s="9"/>
      <c r="J1723" s="9"/>
      <c r="K1723" s="8"/>
      <c r="L1723" s="8"/>
      <c r="M1723" s="8"/>
      <c r="N1723" s="8"/>
      <c r="O1723" s="8"/>
      <c r="P1723" s="8"/>
      <c r="Q1723" s="8"/>
      <c r="R1723" s="8"/>
      <c r="S1723" s="8"/>
    </row>
    <row r="1724" spans="6:19" s="7" customFormat="1">
      <c r="F1724" s="23"/>
      <c r="G1724" s="23"/>
      <c r="H1724" s="23"/>
      <c r="I1724" s="9"/>
      <c r="J1724" s="9"/>
      <c r="K1724" s="8"/>
      <c r="L1724" s="8"/>
      <c r="M1724" s="8"/>
      <c r="N1724" s="8"/>
      <c r="O1724" s="8"/>
      <c r="P1724" s="8"/>
      <c r="Q1724" s="8"/>
      <c r="R1724" s="8"/>
      <c r="S1724" s="8"/>
    </row>
    <row r="1725" spans="6:19" s="7" customFormat="1">
      <c r="F1725" s="23"/>
      <c r="G1725" s="23"/>
      <c r="H1725" s="23"/>
      <c r="I1725" s="9"/>
      <c r="J1725" s="9"/>
      <c r="K1725" s="8"/>
      <c r="L1725" s="8"/>
      <c r="M1725" s="8"/>
      <c r="N1725" s="8"/>
      <c r="O1725" s="8"/>
      <c r="P1725" s="8"/>
      <c r="Q1725" s="8"/>
      <c r="R1725" s="8"/>
      <c r="S1725" s="8"/>
    </row>
    <row r="1726" spans="6:19" s="7" customFormat="1">
      <c r="F1726" s="23"/>
      <c r="G1726" s="23"/>
      <c r="H1726" s="23"/>
      <c r="I1726" s="9"/>
      <c r="J1726" s="9"/>
      <c r="K1726" s="8"/>
      <c r="L1726" s="8"/>
      <c r="M1726" s="8"/>
      <c r="N1726" s="8"/>
      <c r="O1726" s="8"/>
      <c r="P1726" s="8"/>
      <c r="Q1726" s="8"/>
      <c r="R1726" s="8"/>
      <c r="S1726" s="8"/>
    </row>
    <row r="1727" spans="6:19" s="7" customFormat="1">
      <c r="F1727" s="23"/>
      <c r="G1727" s="23"/>
      <c r="H1727" s="23"/>
      <c r="I1727" s="9"/>
      <c r="J1727" s="9"/>
      <c r="K1727" s="8"/>
      <c r="L1727" s="8"/>
      <c r="M1727" s="8"/>
      <c r="N1727" s="8"/>
      <c r="O1727" s="8"/>
      <c r="P1727" s="8"/>
      <c r="Q1727" s="8"/>
      <c r="R1727" s="8"/>
      <c r="S1727" s="8"/>
    </row>
    <row r="1728" spans="6:19" s="7" customFormat="1">
      <c r="F1728" s="23"/>
      <c r="G1728" s="23"/>
      <c r="H1728" s="23"/>
      <c r="I1728" s="9"/>
      <c r="J1728" s="9"/>
      <c r="K1728" s="8"/>
      <c r="L1728" s="8"/>
      <c r="M1728" s="8"/>
      <c r="N1728" s="8"/>
      <c r="O1728" s="8"/>
      <c r="P1728" s="8"/>
      <c r="Q1728" s="8"/>
      <c r="R1728" s="8"/>
      <c r="S1728" s="8"/>
    </row>
    <row r="1729" spans="6:19" s="7" customFormat="1">
      <c r="F1729" s="23"/>
      <c r="G1729" s="23"/>
      <c r="H1729" s="23"/>
      <c r="I1729" s="9"/>
      <c r="J1729" s="9"/>
      <c r="K1729" s="8"/>
      <c r="L1729" s="8"/>
      <c r="M1729" s="8"/>
      <c r="N1729" s="8"/>
      <c r="O1729" s="8"/>
      <c r="P1729" s="8"/>
      <c r="Q1729" s="8"/>
      <c r="R1729" s="8"/>
      <c r="S1729" s="8"/>
    </row>
    <row r="1730" spans="6:19" s="7" customFormat="1">
      <c r="F1730" s="23"/>
      <c r="G1730" s="23"/>
      <c r="H1730" s="23"/>
      <c r="I1730" s="9"/>
      <c r="J1730" s="9"/>
      <c r="K1730" s="8"/>
      <c r="L1730" s="8"/>
      <c r="M1730" s="8"/>
      <c r="N1730" s="8"/>
      <c r="O1730" s="8"/>
      <c r="P1730" s="8"/>
      <c r="Q1730" s="8"/>
      <c r="R1730" s="8"/>
      <c r="S1730" s="8"/>
    </row>
    <row r="1731" spans="6:19" s="7" customFormat="1">
      <c r="F1731" s="23"/>
      <c r="G1731" s="23"/>
      <c r="H1731" s="23"/>
      <c r="I1731" s="9"/>
      <c r="J1731" s="9"/>
      <c r="K1731" s="8"/>
      <c r="L1731" s="8"/>
      <c r="M1731" s="8"/>
      <c r="N1731" s="8"/>
      <c r="O1731" s="8"/>
      <c r="P1731" s="8"/>
      <c r="Q1731" s="8"/>
      <c r="R1731" s="8"/>
      <c r="S1731" s="8"/>
    </row>
    <row r="1732" spans="6:19" s="7" customFormat="1">
      <c r="F1732" s="23"/>
      <c r="G1732" s="23"/>
      <c r="H1732" s="23"/>
      <c r="I1732" s="9"/>
      <c r="J1732" s="9"/>
      <c r="K1732" s="8"/>
      <c r="L1732" s="8"/>
      <c r="M1732" s="8"/>
      <c r="N1732" s="8"/>
      <c r="O1732" s="8"/>
      <c r="P1732" s="8"/>
      <c r="Q1732" s="8"/>
      <c r="R1732" s="8"/>
      <c r="S1732" s="8"/>
    </row>
    <row r="1733" spans="6:19" s="7" customFormat="1">
      <c r="F1733" s="23"/>
      <c r="G1733" s="23"/>
      <c r="H1733" s="23"/>
      <c r="I1733" s="9"/>
      <c r="J1733" s="9"/>
      <c r="K1733" s="8"/>
      <c r="L1733" s="8"/>
      <c r="M1733" s="8"/>
      <c r="N1733" s="8"/>
      <c r="O1733" s="8"/>
      <c r="P1733" s="8"/>
      <c r="Q1733" s="8"/>
      <c r="R1733" s="8"/>
      <c r="S1733" s="8"/>
    </row>
    <row r="1734" spans="6:19" s="7" customFormat="1">
      <c r="F1734" s="23"/>
      <c r="G1734" s="23"/>
      <c r="H1734" s="23"/>
      <c r="I1734" s="9"/>
      <c r="J1734" s="9"/>
      <c r="K1734" s="8"/>
      <c r="L1734" s="8"/>
      <c r="M1734" s="8"/>
      <c r="N1734" s="8"/>
      <c r="O1734" s="8"/>
      <c r="P1734" s="8"/>
      <c r="Q1734" s="8"/>
      <c r="R1734" s="8"/>
      <c r="S1734" s="8"/>
    </row>
    <row r="1735" spans="6:19" s="7" customFormat="1">
      <c r="F1735" s="23"/>
      <c r="G1735" s="23"/>
      <c r="H1735" s="23"/>
      <c r="I1735" s="9"/>
      <c r="J1735" s="9"/>
      <c r="K1735" s="8"/>
      <c r="L1735" s="8"/>
      <c r="M1735" s="8"/>
      <c r="N1735" s="8"/>
      <c r="O1735" s="8"/>
      <c r="P1735" s="8"/>
      <c r="Q1735" s="8"/>
      <c r="R1735" s="8"/>
      <c r="S1735" s="8"/>
    </row>
    <row r="1736" spans="6:19" s="7" customFormat="1">
      <c r="F1736" s="23"/>
      <c r="G1736" s="23"/>
      <c r="H1736" s="23"/>
      <c r="I1736" s="9"/>
      <c r="J1736" s="9"/>
      <c r="K1736" s="8"/>
      <c r="L1736" s="8"/>
      <c r="M1736" s="8"/>
      <c r="N1736" s="8"/>
      <c r="O1736" s="8"/>
      <c r="P1736" s="8"/>
      <c r="Q1736" s="8"/>
      <c r="R1736" s="8"/>
      <c r="S1736" s="8"/>
    </row>
    <row r="1737" spans="6:19" s="7" customFormat="1">
      <c r="F1737" s="23"/>
      <c r="G1737" s="23"/>
      <c r="H1737" s="23"/>
      <c r="I1737" s="9"/>
      <c r="J1737" s="9"/>
      <c r="K1737" s="8"/>
      <c r="L1737" s="8"/>
      <c r="M1737" s="8"/>
      <c r="N1737" s="8"/>
      <c r="O1737" s="8"/>
      <c r="P1737" s="8"/>
      <c r="Q1737" s="8"/>
      <c r="R1737" s="8"/>
      <c r="S1737" s="8"/>
    </row>
    <row r="1738" spans="6:19" s="7" customFormat="1">
      <c r="F1738" s="23"/>
      <c r="G1738" s="23"/>
      <c r="H1738" s="23"/>
      <c r="I1738" s="9"/>
      <c r="J1738" s="9"/>
      <c r="K1738" s="8"/>
      <c r="L1738" s="8"/>
      <c r="M1738" s="8"/>
      <c r="N1738" s="8"/>
      <c r="O1738" s="8"/>
      <c r="P1738" s="8"/>
      <c r="Q1738" s="8"/>
      <c r="R1738" s="8"/>
      <c r="S1738" s="8"/>
    </row>
    <row r="1739" spans="6:19" s="7" customFormat="1">
      <c r="F1739" s="23"/>
      <c r="G1739" s="23"/>
      <c r="H1739" s="23"/>
      <c r="I1739" s="9"/>
      <c r="J1739" s="9"/>
      <c r="K1739" s="8"/>
      <c r="L1739" s="8"/>
      <c r="M1739" s="8"/>
      <c r="N1739" s="8"/>
      <c r="O1739" s="8"/>
      <c r="P1739" s="8"/>
      <c r="Q1739" s="8"/>
      <c r="R1739" s="8"/>
      <c r="S1739" s="8"/>
    </row>
    <row r="1740" spans="6:19" s="7" customFormat="1">
      <c r="F1740" s="23"/>
      <c r="G1740" s="23"/>
      <c r="H1740" s="23"/>
      <c r="I1740" s="9"/>
      <c r="J1740" s="9"/>
      <c r="K1740" s="8"/>
      <c r="L1740" s="8"/>
      <c r="M1740" s="8"/>
      <c r="N1740" s="8"/>
      <c r="O1740" s="8"/>
      <c r="P1740" s="8"/>
      <c r="Q1740" s="8"/>
      <c r="R1740" s="8"/>
      <c r="S1740" s="8"/>
    </row>
    <row r="1741" spans="6:19" s="7" customFormat="1">
      <c r="F1741" s="23"/>
      <c r="G1741" s="23"/>
      <c r="H1741" s="23"/>
      <c r="I1741" s="9"/>
      <c r="J1741" s="9"/>
      <c r="K1741" s="8"/>
      <c r="L1741" s="8"/>
      <c r="M1741" s="8"/>
      <c r="N1741" s="8"/>
      <c r="O1741" s="8"/>
      <c r="P1741" s="8"/>
      <c r="Q1741" s="8"/>
      <c r="R1741" s="8"/>
      <c r="S1741" s="8"/>
    </row>
    <row r="1742" spans="6:19" s="7" customFormat="1">
      <c r="F1742" s="23"/>
      <c r="G1742" s="23"/>
      <c r="H1742" s="23"/>
      <c r="I1742" s="9"/>
      <c r="J1742" s="9"/>
      <c r="K1742" s="8"/>
      <c r="L1742" s="8"/>
      <c r="M1742" s="8"/>
      <c r="N1742" s="8"/>
      <c r="O1742" s="8"/>
      <c r="P1742" s="8"/>
      <c r="Q1742" s="8"/>
      <c r="R1742" s="8"/>
      <c r="S1742" s="8"/>
    </row>
    <row r="1743" spans="6:19" s="7" customFormat="1">
      <c r="F1743" s="23"/>
      <c r="G1743" s="23"/>
      <c r="H1743" s="23"/>
      <c r="I1743" s="9"/>
      <c r="J1743" s="9"/>
      <c r="K1743" s="8"/>
      <c r="L1743" s="8"/>
      <c r="M1743" s="8"/>
      <c r="N1743" s="8"/>
      <c r="O1743" s="8"/>
      <c r="P1743" s="8"/>
      <c r="Q1743" s="8"/>
      <c r="R1743" s="8"/>
      <c r="S1743" s="8"/>
    </row>
    <row r="1744" spans="6:19" s="7" customFormat="1">
      <c r="F1744" s="23"/>
      <c r="G1744" s="23"/>
      <c r="H1744" s="23"/>
      <c r="I1744" s="9"/>
      <c r="J1744" s="9"/>
      <c r="K1744" s="8"/>
      <c r="L1744" s="8"/>
      <c r="M1744" s="8"/>
      <c r="N1744" s="8"/>
      <c r="O1744" s="8"/>
      <c r="P1744" s="8"/>
      <c r="Q1744" s="8"/>
      <c r="R1744" s="8"/>
      <c r="S1744" s="8"/>
    </row>
    <row r="1745" spans="6:19" s="7" customFormat="1">
      <c r="F1745" s="23"/>
      <c r="G1745" s="23"/>
      <c r="H1745" s="23"/>
      <c r="I1745" s="9"/>
      <c r="J1745" s="9"/>
      <c r="K1745" s="8"/>
      <c r="L1745" s="8"/>
      <c r="M1745" s="8"/>
      <c r="N1745" s="8"/>
      <c r="O1745" s="8"/>
      <c r="P1745" s="8"/>
      <c r="Q1745" s="8"/>
      <c r="R1745" s="8"/>
      <c r="S1745" s="8"/>
    </row>
    <row r="1746" spans="6:19" s="7" customFormat="1">
      <c r="F1746" s="23"/>
      <c r="G1746" s="23"/>
      <c r="H1746" s="23"/>
      <c r="I1746" s="9"/>
      <c r="J1746" s="9"/>
      <c r="K1746" s="8"/>
      <c r="L1746" s="8"/>
      <c r="M1746" s="8"/>
      <c r="N1746" s="8"/>
      <c r="O1746" s="8"/>
      <c r="P1746" s="8"/>
      <c r="Q1746" s="8"/>
      <c r="R1746" s="8"/>
      <c r="S1746" s="8"/>
    </row>
    <row r="1747" spans="6:19" s="7" customFormat="1">
      <c r="F1747" s="23"/>
      <c r="G1747" s="23"/>
      <c r="H1747" s="23"/>
      <c r="I1747" s="9"/>
      <c r="J1747" s="9"/>
      <c r="K1747" s="8"/>
      <c r="L1747" s="8"/>
      <c r="M1747" s="8"/>
      <c r="N1747" s="8"/>
      <c r="O1747" s="8"/>
      <c r="P1747" s="8"/>
      <c r="Q1747" s="8"/>
      <c r="R1747" s="8"/>
      <c r="S1747" s="8"/>
    </row>
    <row r="1748" spans="6:19" s="7" customFormat="1">
      <c r="F1748" s="23"/>
      <c r="G1748" s="23"/>
      <c r="H1748" s="23"/>
      <c r="I1748" s="9"/>
      <c r="J1748" s="9"/>
      <c r="K1748" s="8"/>
      <c r="L1748" s="8"/>
      <c r="M1748" s="8"/>
      <c r="N1748" s="8"/>
      <c r="O1748" s="8"/>
      <c r="P1748" s="8"/>
      <c r="Q1748" s="8"/>
      <c r="R1748" s="8"/>
      <c r="S1748" s="8"/>
    </row>
    <row r="1749" spans="6:19" s="7" customFormat="1">
      <c r="F1749" s="23"/>
      <c r="G1749" s="23"/>
      <c r="H1749" s="23"/>
      <c r="I1749" s="9"/>
      <c r="J1749" s="9"/>
      <c r="K1749" s="8"/>
      <c r="L1749" s="8"/>
      <c r="M1749" s="8"/>
      <c r="N1749" s="8"/>
      <c r="O1749" s="8"/>
      <c r="P1749" s="8"/>
      <c r="Q1749" s="8"/>
      <c r="R1749" s="8"/>
      <c r="S1749" s="8"/>
    </row>
    <row r="1750" spans="6:19" s="7" customFormat="1">
      <c r="F1750" s="23"/>
      <c r="G1750" s="23"/>
      <c r="H1750" s="23"/>
      <c r="I1750" s="9"/>
      <c r="J1750" s="9"/>
      <c r="K1750" s="8"/>
      <c r="L1750" s="8"/>
      <c r="M1750" s="8"/>
      <c r="N1750" s="8"/>
      <c r="O1750" s="8"/>
      <c r="P1750" s="8"/>
      <c r="Q1750" s="8"/>
      <c r="R1750" s="8"/>
      <c r="S1750" s="8"/>
    </row>
    <row r="1751" spans="6:19" s="7" customFormat="1">
      <c r="F1751" s="23"/>
      <c r="G1751" s="23"/>
      <c r="H1751" s="23"/>
      <c r="I1751" s="9"/>
      <c r="J1751" s="9"/>
      <c r="K1751" s="8"/>
      <c r="L1751" s="8"/>
      <c r="M1751" s="8"/>
      <c r="N1751" s="8"/>
      <c r="O1751" s="8"/>
      <c r="P1751" s="8"/>
      <c r="Q1751" s="8"/>
      <c r="R1751" s="8"/>
      <c r="S1751" s="8"/>
    </row>
    <row r="1752" spans="6:19" s="7" customFormat="1">
      <c r="F1752" s="23"/>
      <c r="G1752" s="23"/>
      <c r="H1752" s="23"/>
      <c r="I1752" s="9"/>
      <c r="J1752" s="9"/>
      <c r="K1752" s="8"/>
      <c r="L1752" s="8"/>
      <c r="M1752" s="8"/>
      <c r="N1752" s="8"/>
      <c r="O1752" s="8"/>
      <c r="P1752" s="8"/>
      <c r="Q1752" s="8"/>
      <c r="R1752" s="8"/>
      <c r="S1752" s="8"/>
    </row>
    <row r="1753" spans="6:19" s="7" customFormat="1">
      <c r="F1753" s="23"/>
      <c r="G1753" s="23"/>
      <c r="H1753" s="23"/>
      <c r="I1753" s="9"/>
      <c r="J1753" s="9"/>
      <c r="K1753" s="8"/>
      <c r="L1753" s="8"/>
      <c r="M1753" s="8"/>
      <c r="N1753" s="8"/>
      <c r="O1753" s="8"/>
      <c r="P1753" s="8"/>
      <c r="Q1753" s="8"/>
      <c r="R1753" s="8"/>
      <c r="S1753" s="8"/>
    </row>
    <row r="1754" spans="6:19" s="7" customFormat="1">
      <c r="F1754" s="23"/>
      <c r="G1754" s="23"/>
      <c r="H1754" s="23"/>
      <c r="I1754" s="9"/>
      <c r="J1754" s="9"/>
      <c r="K1754" s="8"/>
      <c r="L1754" s="8"/>
      <c r="M1754" s="8"/>
      <c r="N1754" s="8"/>
      <c r="O1754" s="8"/>
      <c r="P1754" s="8"/>
      <c r="Q1754" s="8"/>
      <c r="R1754" s="8"/>
      <c r="S1754" s="8"/>
    </row>
    <row r="1755" spans="6:19" s="7" customFormat="1">
      <c r="F1755" s="23"/>
      <c r="G1755" s="23"/>
      <c r="H1755" s="23"/>
      <c r="I1755" s="9"/>
      <c r="J1755" s="9"/>
      <c r="K1755" s="8"/>
      <c r="L1755" s="8"/>
      <c r="M1755" s="8"/>
      <c r="N1755" s="8"/>
      <c r="O1755" s="8"/>
      <c r="P1755" s="8"/>
      <c r="Q1755" s="8"/>
      <c r="R1755" s="8"/>
      <c r="S1755" s="8"/>
    </row>
    <row r="1756" spans="6:19" s="7" customFormat="1">
      <c r="F1756" s="23"/>
      <c r="G1756" s="23"/>
      <c r="H1756" s="23"/>
      <c r="I1756" s="9"/>
      <c r="J1756" s="9"/>
      <c r="K1756" s="8"/>
      <c r="L1756" s="8"/>
      <c r="M1756" s="8"/>
      <c r="N1756" s="8"/>
      <c r="O1756" s="8"/>
      <c r="P1756" s="8"/>
      <c r="Q1756" s="8"/>
      <c r="R1756" s="8"/>
      <c r="S1756" s="8"/>
    </row>
    <row r="1757" spans="6:19" s="7" customFormat="1">
      <c r="F1757" s="23"/>
      <c r="G1757" s="23"/>
      <c r="H1757" s="23"/>
      <c r="I1757" s="9"/>
      <c r="J1757" s="9"/>
      <c r="K1757" s="8"/>
      <c r="L1757" s="8"/>
      <c r="M1757" s="8"/>
      <c r="N1757" s="8"/>
      <c r="O1757" s="8"/>
      <c r="P1757" s="8"/>
      <c r="Q1757" s="8"/>
      <c r="R1757" s="8"/>
      <c r="S1757" s="8"/>
    </row>
    <row r="1758" spans="6:19" s="7" customFormat="1">
      <c r="F1758" s="23"/>
      <c r="G1758" s="23"/>
      <c r="H1758" s="23"/>
      <c r="I1758" s="9"/>
      <c r="J1758" s="9"/>
      <c r="K1758" s="8"/>
      <c r="L1758" s="8"/>
      <c r="M1758" s="8"/>
      <c r="N1758" s="8"/>
      <c r="O1758" s="8"/>
      <c r="P1758" s="8"/>
      <c r="Q1758" s="8"/>
      <c r="R1758" s="8"/>
      <c r="S1758" s="8"/>
    </row>
    <row r="1759" spans="6:19" s="7" customFormat="1">
      <c r="F1759" s="23"/>
      <c r="G1759" s="23"/>
      <c r="H1759" s="23"/>
      <c r="I1759" s="9"/>
      <c r="J1759" s="9"/>
      <c r="K1759" s="8"/>
      <c r="L1759" s="8"/>
      <c r="M1759" s="8"/>
      <c r="N1759" s="8"/>
      <c r="O1759" s="8"/>
      <c r="P1759" s="8"/>
      <c r="Q1759" s="8"/>
      <c r="R1759" s="8"/>
      <c r="S1759" s="8"/>
    </row>
    <row r="1760" spans="6:19" s="7" customFormat="1">
      <c r="F1760" s="23"/>
      <c r="G1760" s="23"/>
      <c r="H1760" s="23"/>
      <c r="I1760" s="9"/>
      <c r="J1760" s="9"/>
      <c r="K1760" s="8"/>
      <c r="L1760" s="8"/>
      <c r="M1760" s="8"/>
      <c r="N1760" s="8"/>
      <c r="O1760" s="8"/>
      <c r="P1760" s="8"/>
      <c r="Q1760" s="8"/>
      <c r="R1760" s="8"/>
      <c r="S1760" s="8"/>
    </row>
    <row r="1761" spans="6:19" s="7" customFormat="1">
      <c r="F1761" s="23"/>
      <c r="G1761" s="23"/>
      <c r="H1761" s="23"/>
      <c r="I1761" s="9"/>
      <c r="J1761" s="9"/>
      <c r="K1761" s="8"/>
      <c r="L1761" s="8"/>
      <c r="M1761" s="8"/>
      <c r="N1761" s="8"/>
      <c r="O1761" s="8"/>
      <c r="P1761" s="8"/>
      <c r="Q1761" s="8"/>
      <c r="R1761" s="8"/>
      <c r="S1761" s="8"/>
    </row>
    <row r="1762" spans="6:19" s="7" customFormat="1">
      <c r="F1762" s="23"/>
      <c r="G1762" s="23"/>
      <c r="H1762" s="23"/>
      <c r="I1762" s="9"/>
      <c r="J1762" s="9"/>
      <c r="K1762" s="8"/>
      <c r="L1762" s="8"/>
      <c r="M1762" s="8"/>
      <c r="N1762" s="8"/>
      <c r="O1762" s="8"/>
      <c r="P1762" s="8"/>
      <c r="Q1762" s="8"/>
      <c r="R1762" s="8"/>
      <c r="S1762" s="8"/>
    </row>
    <row r="1763" spans="6:19" s="7" customFormat="1">
      <c r="F1763" s="23"/>
      <c r="G1763" s="23"/>
      <c r="H1763" s="23"/>
      <c r="I1763" s="9"/>
      <c r="J1763" s="9"/>
      <c r="K1763" s="8"/>
      <c r="L1763" s="8"/>
      <c r="M1763" s="8"/>
      <c r="N1763" s="8"/>
      <c r="O1763" s="8"/>
      <c r="P1763" s="8"/>
      <c r="Q1763" s="8"/>
      <c r="R1763" s="8"/>
      <c r="S1763" s="8"/>
    </row>
    <row r="1764" spans="6:19" s="7" customFormat="1">
      <c r="F1764" s="23"/>
      <c r="G1764" s="23"/>
      <c r="H1764" s="23"/>
      <c r="I1764" s="9"/>
      <c r="J1764" s="9"/>
      <c r="K1764" s="8"/>
      <c r="L1764" s="8"/>
      <c r="M1764" s="8"/>
      <c r="N1764" s="8"/>
      <c r="O1764" s="8"/>
      <c r="P1764" s="8"/>
      <c r="Q1764" s="8"/>
      <c r="R1764" s="8"/>
      <c r="S1764" s="8"/>
    </row>
    <row r="1765" spans="6:19" s="7" customFormat="1">
      <c r="F1765" s="23"/>
      <c r="G1765" s="23"/>
      <c r="H1765" s="23"/>
      <c r="I1765" s="9"/>
      <c r="J1765" s="9"/>
      <c r="K1765" s="8"/>
      <c r="L1765" s="8"/>
      <c r="M1765" s="8"/>
      <c r="N1765" s="8"/>
      <c r="O1765" s="8"/>
      <c r="P1765" s="8"/>
      <c r="Q1765" s="8"/>
      <c r="R1765" s="8"/>
      <c r="S1765" s="8"/>
    </row>
    <row r="1766" spans="6:19" s="7" customFormat="1">
      <c r="F1766" s="23"/>
      <c r="G1766" s="23"/>
      <c r="H1766" s="23"/>
      <c r="I1766" s="9"/>
      <c r="J1766" s="9"/>
      <c r="K1766" s="8"/>
      <c r="L1766" s="8"/>
      <c r="M1766" s="8"/>
      <c r="N1766" s="8"/>
      <c r="O1766" s="8"/>
      <c r="P1766" s="8"/>
      <c r="Q1766" s="8"/>
      <c r="R1766" s="8"/>
      <c r="S1766" s="8"/>
    </row>
    <row r="1767" spans="6:19" s="7" customFormat="1">
      <c r="F1767" s="23"/>
      <c r="G1767" s="23"/>
      <c r="H1767" s="23"/>
      <c r="I1767" s="9"/>
      <c r="J1767" s="9"/>
      <c r="K1767" s="8"/>
      <c r="L1767" s="8"/>
      <c r="M1767" s="8"/>
      <c r="N1767" s="8"/>
      <c r="O1767" s="8"/>
      <c r="P1767" s="8"/>
      <c r="Q1767" s="8"/>
      <c r="R1767" s="8"/>
      <c r="S1767" s="8"/>
    </row>
    <row r="1768" spans="6:19" s="7" customFormat="1">
      <c r="F1768" s="23"/>
      <c r="G1768" s="23"/>
      <c r="H1768" s="23"/>
      <c r="I1768" s="9"/>
      <c r="J1768" s="9"/>
      <c r="K1768" s="8"/>
      <c r="L1768" s="8"/>
      <c r="M1768" s="8"/>
      <c r="N1768" s="8"/>
      <c r="O1768" s="8"/>
      <c r="P1768" s="8"/>
      <c r="Q1768" s="8"/>
      <c r="R1768" s="8"/>
      <c r="S1768" s="8"/>
    </row>
    <row r="1769" spans="6:19" s="7" customFormat="1">
      <c r="F1769" s="23"/>
      <c r="G1769" s="23"/>
      <c r="H1769" s="23"/>
      <c r="I1769" s="9"/>
      <c r="J1769" s="9"/>
      <c r="K1769" s="8"/>
      <c r="L1769" s="8"/>
      <c r="M1769" s="8"/>
      <c r="N1769" s="8"/>
      <c r="O1769" s="8"/>
      <c r="P1769" s="8"/>
      <c r="Q1769" s="8"/>
      <c r="R1769" s="8"/>
      <c r="S1769" s="8"/>
    </row>
    <row r="1770" spans="6:19" s="7" customFormat="1">
      <c r="F1770" s="23"/>
      <c r="G1770" s="23"/>
      <c r="H1770" s="23"/>
      <c r="I1770" s="9"/>
      <c r="J1770" s="9"/>
      <c r="K1770" s="8"/>
      <c r="L1770" s="8"/>
      <c r="M1770" s="8"/>
      <c r="N1770" s="8"/>
      <c r="O1770" s="8"/>
      <c r="P1770" s="8"/>
      <c r="Q1770" s="8"/>
      <c r="R1770" s="8"/>
      <c r="S1770" s="8"/>
    </row>
    <row r="1771" spans="6:19" s="7" customFormat="1">
      <c r="F1771" s="23"/>
      <c r="G1771" s="23"/>
      <c r="H1771" s="23"/>
      <c r="I1771" s="9"/>
      <c r="J1771" s="9"/>
      <c r="K1771" s="8"/>
      <c r="L1771" s="8"/>
      <c r="M1771" s="8"/>
      <c r="N1771" s="8"/>
      <c r="O1771" s="8"/>
      <c r="P1771" s="8"/>
      <c r="Q1771" s="8"/>
      <c r="R1771" s="8"/>
      <c r="S1771" s="8"/>
    </row>
    <row r="1772" spans="6:19" s="7" customFormat="1">
      <c r="F1772" s="23"/>
      <c r="G1772" s="23"/>
      <c r="H1772" s="23"/>
      <c r="I1772" s="9"/>
      <c r="J1772" s="9"/>
      <c r="K1772" s="8"/>
      <c r="L1772" s="8"/>
      <c r="M1772" s="8"/>
      <c r="N1772" s="8"/>
      <c r="O1772" s="8"/>
      <c r="P1772" s="8"/>
      <c r="Q1772" s="8"/>
      <c r="R1772" s="8"/>
      <c r="S1772" s="8"/>
    </row>
    <row r="1773" spans="6:19" s="7" customFormat="1">
      <c r="F1773" s="23"/>
      <c r="G1773" s="23"/>
      <c r="H1773" s="23"/>
      <c r="I1773" s="9"/>
      <c r="J1773" s="9"/>
      <c r="K1773" s="8"/>
      <c r="L1773" s="8"/>
      <c r="M1773" s="8"/>
      <c r="N1773" s="8"/>
      <c r="O1773" s="8"/>
      <c r="P1773" s="8"/>
      <c r="Q1773" s="8"/>
      <c r="R1773" s="8"/>
      <c r="S1773" s="8"/>
    </row>
    <row r="1774" spans="6:19" s="7" customFormat="1">
      <c r="F1774" s="23"/>
      <c r="G1774" s="23"/>
      <c r="H1774" s="23"/>
      <c r="I1774" s="9"/>
      <c r="J1774" s="9"/>
      <c r="K1774" s="8"/>
      <c r="L1774" s="8"/>
      <c r="M1774" s="8"/>
      <c r="N1774" s="8"/>
      <c r="O1774" s="8"/>
      <c r="P1774" s="8"/>
      <c r="Q1774" s="8"/>
      <c r="R1774" s="8"/>
      <c r="S1774" s="8"/>
    </row>
    <row r="1775" spans="6:19" s="7" customFormat="1">
      <c r="F1775" s="23"/>
      <c r="G1775" s="23"/>
      <c r="H1775" s="23"/>
      <c r="I1775" s="9"/>
      <c r="J1775" s="9"/>
      <c r="K1775" s="8"/>
      <c r="L1775" s="8"/>
      <c r="M1775" s="8"/>
      <c r="N1775" s="8"/>
      <c r="O1775" s="8"/>
      <c r="P1775" s="8"/>
      <c r="Q1775" s="8"/>
      <c r="R1775" s="8"/>
      <c r="S1775" s="8"/>
    </row>
    <row r="1776" spans="6:19" s="7" customFormat="1">
      <c r="F1776" s="23"/>
      <c r="G1776" s="23"/>
      <c r="H1776" s="23"/>
      <c r="I1776" s="9"/>
      <c r="J1776" s="9"/>
      <c r="K1776" s="8"/>
      <c r="L1776" s="8"/>
      <c r="M1776" s="8"/>
      <c r="N1776" s="8"/>
      <c r="O1776" s="8"/>
      <c r="P1776" s="8"/>
      <c r="Q1776" s="8"/>
      <c r="R1776" s="8"/>
      <c r="S1776" s="8"/>
    </row>
    <row r="1777" spans="6:19" s="7" customFormat="1">
      <c r="F1777" s="23"/>
      <c r="G1777" s="23"/>
      <c r="H1777" s="23"/>
      <c r="I1777" s="9"/>
      <c r="J1777" s="9"/>
      <c r="K1777" s="8"/>
      <c r="L1777" s="8"/>
      <c r="M1777" s="8"/>
      <c r="N1777" s="8"/>
      <c r="O1777" s="8"/>
      <c r="P1777" s="8"/>
      <c r="Q1777" s="8"/>
      <c r="R1777" s="8"/>
      <c r="S1777" s="8"/>
    </row>
    <row r="1778" spans="6:19" s="7" customFormat="1">
      <c r="F1778" s="23"/>
      <c r="G1778" s="23"/>
      <c r="H1778" s="23"/>
      <c r="I1778" s="9"/>
      <c r="J1778" s="9"/>
      <c r="K1778" s="8"/>
      <c r="L1778" s="8"/>
      <c r="M1778" s="8"/>
      <c r="N1778" s="8"/>
      <c r="O1778" s="8"/>
      <c r="P1778" s="8"/>
      <c r="Q1778" s="8"/>
      <c r="R1778" s="8"/>
      <c r="S1778" s="8"/>
    </row>
    <row r="1779" spans="6:19" s="7" customFormat="1">
      <c r="F1779" s="23"/>
      <c r="G1779" s="23"/>
      <c r="H1779" s="23"/>
      <c r="I1779" s="9"/>
      <c r="J1779" s="9"/>
      <c r="K1779" s="8"/>
      <c r="L1779" s="8"/>
      <c r="M1779" s="8"/>
      <c r="N1779" s="8"/>
      <c r="O1779" s="8"/>
      <c r="P1779" s="8"/>
      <c r="Q1779" s="8"/>
      <c r="R1779" s="8"/>
      <c r="S1779" s="8"/>
    </row>
    <row r="1780" spans="6:19" s="7" customFormat="1">
      <c r="F1780" s="23"/>
      <c r="G1780" s="23"/>
      <c r="H1780" s="23"/>
      <c r="I1780" s="9"/>
      <c r="J1780" s="9"/>
      <c r="K1780" s="8"/>
      <c r="L1780" s="8"/>
      <c r="M1780" s="8"/>
      <c r="N1780" s="8"/>
      <c r="O1780" s="8"/>
      <c r="P1780" s="8"/>
      <c r="Q1780" s="8"/>
      <c r="R1780" s="8"/>
      <c r="S1780" s="8"/>
    </row>
    <row r="1781" spans="6:19" s="7" customFormat="1">
      <c r="F1781" s="23"/>
      <c r="G1781" s="23"/>
      <c r="H1781" s="23"/>
      <c r="I1781" s="9"/>
      <c r="J1781" s="9"/>
      <c r="K1781" s="8"/>
      <c r="L1781" s="8"/>
      <c r="M1781" s="8"/>
      <c r="N1781" s="8"/>
      <c r="O1781" s="8"/>
      <c r="P1781" s="8"/>
      <c r="Q1781" s="8"/>
      <c r="R1781" s="8"/>
      <c r="S1781" s="8"/>
    </row>
    <row r="1782" spans="6:19" s="7" customFormat="1">
      <c r="F1782" s="23"/>
      <c r="G1782" s="23"/>
      <c r="H1782" s="23"/>
      <c r="I1782" s="9"/>
      <c r="J1782" s="9"/>
      <c r="K1782" s="8"/>
      <c r="L1782" s="8"/>
      <c r="M1782" s="8"/>
      <c r="N1782" s="8"/>
      <c r="O1782" s="8"/>
      <c r="P1782" s="8"/>
      <c r="Q1782" s="8"/>
      <c r="R1782" s="8"/>
      <c r="S1782" s="8"/>
    </row>
    <row r="1783" spans="6:19" s="7" customFormat="1">
      <c r="F1783" s="23"/>
      <c r="G1783" s="23"/>
      <c r="H1783" s="23"/>
      <c r="I1783" s="9"/>
      <c r="J1783" s="9"/>
      <c r="K1783" s="8"/>
      <c r="L1783" s="8"/>
      <c r="M1783" s="8"/>
      <c r="N1783" s="8"/>
      <c r="O1783" s="8"/>
      <c r="P1783" s="8"/>
      <c r="Q1783" s="8"/>
      <c r="R1783" s="8"/>
      <c r="S1783" s="8"/>
    </row>
    <row r="1784" spans="6:19" s="7" customFormat="1">
      <c r="F1784" s="23"/>
      <c r="G1784" s="23"/>
      <c r="H1784" s="23"/>
      <c r="I1784" s="9"/>
      <c r="J1784" s="9"/>
      <c r="K1784" s="8"/>
      <c r="L1784" s="8"/>
      <c r="M1784" s="8"/>
      <c r="N1784" s="8"/>
      <c r="O1784" s="8"/>
      <c r="P1784" s="8"/>
      <c r="Q1784" s="8"/>
      <c r="R1784" s="8"/>
      <c r="S1784" s="8"/>
    </row>
    <row r="1785" spans="6:19" s="7" customFormat="1">
      <c r="F1785" s="23"/>
      <c r="G1785" s="23"/>
      <c r="H1785" s="23"/>
      <c r="I1785" s="9"/>
      <c r="J1785" s="9"/>
      <c r="K1785" s="8"/>
      <c r="L1785" s="8"/>
      <c r="M1785" s="8"/>
      <c r="N1785" s="8"/>
      <c r="O1785" s="8"/>
      <c r="P1785" s="8"/>
      <c r="Q1785" s="8"/>
      <c r="R1785" s="8"/>
      <c r="S1785" s="8"/>
    </row>
    <row r="1786" spans="6:19" s="7" customFormat="1">
      <c r="F1786" s="23"/>
      <c r="G1786" s="23"/>
      <c r="H1786" s="23"/>
      <c r="I1786" s="9"/>
      <c r="J1786" s="9"/>
      <c r="K1786" s="8"/>
      <c r="L1786" s="8"/>
      <c r="M1786" s="8"/>
      <c r="N1786" s="8"/>
      <c r="O1786" s="8"/>
      <c r="P1786" s="8"/>
      <c r="Q1786" s="8"/>
      <c r="R1786" s="8"/>
      <c r="S1786" s="8"/>
    </row>
    <row r="1787" spans="6:19" s="7" customFormat="1">
      <c r="F1787" s="23"/>
      <c r="G1787" s="23"/>
      <c r="H1787" s="23"/>
      <c r="I1787" s="9"/>
      <c r="J1787" s="9"/>
      <c r="K1787" s="8"/>
      <c r="L1787" s="8"/>
      <c r="M1787" s="8"/>
      <c r="N1787" s="8"/>
      <c r="O1787" s="8"/>
      <c r="P1787" s="8"/>
      <c r="Q1787" s="8"/>
      <c r="R1787" s="8"/>
      <c r="S1787" s="8"/>
    </row>
    <row r="1788" spans="6:19" s="7" customFormat="1">
      <c r="F1788" s="23"/>
      <c r="G1788" s="23"/>
      <c r="H1788" s="23"/>
      <c r="I1788" s="9"/>
      <c r="J1788" s="9"/>
      <c r="K1788" s="8"/>
      <c r="L1788" s="8"/>
      <c r="M1788" s="8"/>
      <c r="N1788" s="8"/>
      <c r="O1788" s="8"/>
      <c r="P1788" s="8"/>
      <c r="Q1788" s="8"/>
      <c r="R1788" s="8"/>
      <c r="S1788" s="8"/>
    </row>
    <row r="1789" spans="6:19" s="7" customFormat="1">
      <c r="F1789" s="23"/>
      <c r="G1789" s="23"/>
      <c r="H1789" s="23"/>
      <c r="I1789" s="9"/>
      <c r="J1789" s="9"/>
      <c r="K1789" s="8"/>
      <c r="L1789" s="8"/>
      <c r="M1789" s="8"/>
      <c r="N1789" s="8"/>
      <c r="O1789" s="8"/>
      <c r="P1789" s="8"/>
      <c r="Q1789" s="8"/>
      <c r="R1789" s="8"/>
      <c r="S1789" s="8"/>
    </row>
    <row r="1790" spans="6:19" s="7" customFormat="1">
      <c r="F1790" s="23"/>
      <c r="G1790" s="23"/>
      <c r="H1790" s="23"/>
      <c r="I1790" s="9"/>
      <c r="J1790" s="9"/>
      <c r="K1790" s="8"/>
      <c r="L1790" s="8"/>
      <c r="M1790" s="8"/>
      <c r="N1790" s="8"/>
      <c r="O1790" s="8"/>
      <c r="P1790" s="8"/>
      <c r="Q1790" s="8"/>
      <c r="R1790" s="8"/>
      <c r="S1790" s="8"/>
    </row>
    <row r="1791" spans="6:19" s="7" customFormat="1">
      <c r="F1791" s="23"/>
      <c r="G1791" s="23"/>
      <c r="H1791" s="23"/>
      <c r="I1791" s="9"/>
      <c r="J1791" s="9"/>
      <c r="K1791" s="8"/>
      <c r="L1791" s="8"/>
      <c r="M1791" s="8"/>
      <c r="N1791" s="8"/>
      <c r="O1791" s="8"/>
      <c r="P1791" s="8"/>
      <c r="Q1791" s="8"/>
      <c r="R1791" s="8"/>
      <c r="S1791" s="8"/>
    </row>
    <row r="1792" spans="6:19" s="7" customFormat="1">
      <c r="F1792" s="23"/>
      <c r="G1792" s="23"/>
      <c r="H1792" s="23"/>
      <c r="I1792" s="9"/>
      <c r="J1792" s="9"/>
      <c r="K1792" s="8"/>
      <c r="L1792" s="8"/>
      <c r="M1792" s="8"/>
      <c r="N1792" s="8"/>
      <c r="O1792" s="8"/>
      <c r="P1792" s="8"/>
      <c r="Q1792" s="8"/>
      <c r="R1792" s="8"/>
      <c r="S1792" s="8"/>
    </row>
    <row r="1793" spans="6:19" s="7" customFormat="1">
      <c r="F1793" s="23"/>
      <c r="G1793" s="23"/>
      <c r="H1793" s="23"/>
      <c r="I1793" s="9"/>
      <c r="J1793" s="9"/>
      <c r="K1793" s="8"/>
      <c r="L1793" s="8"/>
      <c r="M1793" s="8"/>
      <c r="N1793" s="8"/>
      <c r="O1793" s="8"/>
      <c r="P1793" s="8"/>
      <c r="Q1793" s="8"/>
      <c r="R1793" s="8"/>
      <c r="S1793" s="8"/>
    </row>
    <row r="1794" spans="6:19" s="7" customFormat="1">
      <c r="F1794" s="23"/>
      <c r="G1794" s="23"/>
      <c r="H1794" s="23"/>
      <c r="I1794" s="9"/>
      <c r="J1794" s="9"/>
      <c r="K1794" s="8"/>
      <c r="L1794" s="8"/>
      <c r="M1794" s="8"/>
      <c r="N1794" s="8"/>
      <c r="O1794" s="8"/>
      <c r="P1794" s="8"/>
      <c r="Q1794" s="8"/>
      <c r="R1794" s="8"/>
      <c r="S1794" s="8"/>
    </row>
    <row r="1795" spans="6:19" s="7" customFormat="1">
      <c r="F1795" s="23"/>
      <c r="G1795" s="23"/>
      <c r="H1795" s="23"/>
      <c r="I1795" s="9"/>
      <c r="J1795" s="9"/>
      <c r="K1795" s="8"/>
      <c r="L1795" s="8"/>
      <c r="M1795" s="8"/>
      <c r="N1795" s="8"/>
      <c r="O1795" s="8"/>
      <c r="P1795" s="8"/>
      <c r="Q1795" s="8"/>
      <c r="R1795" s="8"/>
      <c r="S1795" s="8"/>
    </row>
    <row r="1796" spans="6:19" s="7" customFormat="1">
      <c r="F1796" s="23"/>
      <c r="G1796" s="23"/>
      <c r="H1796" s="23"/>
      <c r="I1796" s="9"/>
      <c r="J1796" s="9"/>
      <c r="K1796" s="8"/>
      <c r="L1796" s="8"/>
      <c r="M1796" s="8"/>
      <c r="N1796" s="8"/>
      <c r="O1796" s="8"/>
      <c r="P1796" s="8"/>
      <c r="Q1796" s="8"/>
      <c r="R1796" s="8"/>
      <c r="S1796" s="8"/>
    </row>
    <row r="1797" spans="6:19" s="7" customFormat="1">
      <c r="F1797" s="23"/>
      <c r="G1797" s="23"/>
      <c r="H1797" s="23"/>
      <c r="I1797" s="9"/>
      <c r="J1797" s="9"/>
      <c r="K1797" s="8"/>
      <c r="L1797" s="8"/>
      <c r="M1797" s="8"/>
      <c r="N1797" s="8"/>
      <c r="O1797" s="8"/>
      <c r="P1797" s="8"/>
      <c r="Q1797" s="8"/>
      <c r="R1797" s="8"/>
      <c r="S1797" s="8"/>
    </row>
    <row r="1798" spans="6:19" s="7" customFormat="1">
      <c r="F1798" s="23"/>
      <c r="G1798" s="23"/>
      <c r="H1798" s="23"/>
      <c r="I1798" s="9"/>
      <c r="J1798" s="9"/>
      <c r="K1798" s="8"/>
      <c r="L1798" s="8"/>
      <c r="M1798" s="8"/>
      <c r="N1798" s="8"/>
      <c r="O1798" s="8"/>
      <c r="P1798" s="8"/>
      <c r="Q1798" s="8"/>
      <c r="R1798" s="8"/>
      <c r="S1798" s="8"/>
    </row>
    <row r="1799" spans="6:19" s="7" customFormat="1">
      <c r="F1799" s="23"/>
      <c r="G1799" s="23"/>
      <c r="H1799" s="23"/>
      <c r="I1799" s="9"/>
      <c r="J1799" s="9"/>
      <c r="K1799" s="8"/>
      <c r="L1799" s="8"/>
      <c r="M1799" s="8"/>
      <c r="N1799" s="8"/>
      <c r="O1799" s="8"/>
      <c r="P1799" s="8"/>
      <c r="Q1799" s="8"/>
      <c r="R1799" s="8"/>
      <c r="S1799" s="8"/>
    </row>
    <row r="1800" spans="6:19" s="7" customFormat="1">
      <c r="F1800" s="23"/>
      <c r="G1800" s="23"/>
      <c r="H1800" s="23"/>
      <c r="I1800" s="9"/>
      <c r="J1800" s="9"/>
      <c r="K1800" s="8"/>
      <c r="L1800" s="8"/>
      <c r="M1800" s="8"/>
      <c r="N1800" s="8"/>
      <c r="O1800" s="8"/>
      <c r="P1800" s="8"/>
      <c r="Q1800" s="8"/>
      <c r="R1800" s="8"/>
      <c r="S1800" s="8"/>
    </row>
    <row r="1801" spans="6:19" s="7" customFormat="1">
      <c r="F1801" s="23"/>
      <c r="G1801" s="23"/>
      <c r="H1801" s="23"/>
      <c r="I1801" s="9"/>
      <c r="J1801" s="9"/>
      <c r="K1801" s="8"/>
      <c r="L1801" s="8"/>
      <c r="M1801" s="8"/>
      <c r="N1801" s="8"/>
      <c r="O1801" s="8"/>
      <c r="P1801" s="8"/>
      <c r="Q1801" s="8"/>
      <c r="R1801" s="8"/>
      <c r="S1801" s="8"/>
    </row>
    <row r="1802" spans="6:19" s="7" customFormat="1">
      <c r="F1802" s="23"/>
      <c r="G1802" s="23"/>
      <c r="H1802" s="23"/>
      <c r="I1802" s="9"/>
      <c r="J1802" s="9"/>
      <c r="K1802" s="8"/>
      <c r="L1802" s="8"/>
      <c r="M1802" s="8"/>
      <c r="N1802" s="8"/>
      <c r="O1802" s="8"/>
      <c r="P1802" s="8"/>
      <c r="Q1802" s="8"/>
      <c r="R1802" s="8"/>
      <c r="S1802" s="8"/>
    </row>
    <row r="1803" spans="6:19" s="7" customFormat="1">
      <c r="F1803" s="23"/>
      <c r="G1803" s="23"/>
      <c r="H1803" s="23"/>
      <c r="I1803" s="9"/>
      <c r="J1803" s="9"/>
      <c r="K1803" s="8"/>
      <c r="L1803" s="8"/>
      <c r="M1803" s="8"/>
      <c r="N1803" s="8"/>
      <c r="O1803" s="8"/>
      <c r="P1803" s="8"/>
      <c r="Q1803" s="8"/>
      <c r="R1803" s="8"/>
      <c r="S1803" s="8"/>
    </row>
    <row r="1804" spans="6:19" s="7" customFormat="1">
      <c r="F1804" s="23"/>
      <c r="G1804" s="23"/>
      <c r="H1804" s="23"/>
      <c r="I1804" s="9"/>
      <c r="J1804" s="9"/>
      <c r="K1804" s="8"/>
      <c r="L1804" s="8"/>
      <c r="M1804" s="8"/>
      <c r="N1804" s="8"/>
      <c r="O1804" s="8"/>
      <c r="P1804" s="8"/>
      <c r="Q1804" s="8"/>
      <c r="R1804" s="8"/>
      <c r="S1804" s="8"/>
    </row>
    <row r="1805" spans="6:19" s="7" customFormat="1">
      <c r="F1805" s="23"/>
      <c r="G1805" s="23"/>
      <c r="H1805" s="23"/>
      <c r="I1805" s="9"/>
      <c r="J1805" s="9"/>
      <c r="K1805" s="8"/>
      <c r="L1805" s="8"/>
      <c r="M1805" s="8"/>
      <c r="N1805" s="8"/>
      <c r="O1805" s="8"/>
      <c r="P1805" s="8"/>
      <c r="Q1805" s="8"/>
      <c r="R1805" s="8"/>
      <c r="S1805" s="8"/>
    </row>
    <row r="1806" spans="6:19" s="7" customFormat="1">
      <c r="F1806" s="23"/>
      <c r="G1806" s="23"/>
      <c r="H1806" s="23"/>
      <c r="I1806" s="9"/>
      <c r="J1806" s="9"/>
      <c r="K1806" s="8"/>
      <c r="L1806" s="8"/>
      <c r="M1806" s="8"/>
      <c r="N1806" s="8"/>
      <c r="O1806" s="8"/>
      <c r="P1806" s="8"/>
      <c r="Q1806" s="8"/>
      <c r="R1806" s="8"/>
      <c r="S1806" s="8"/>
    </row>
    <row r="1807" spans="6:19" s="7" customFormat="1">
      <c r="F1807" s="23"/>
      <c r="G1807" s="23"/>
      <c r="H1807" s="23"/>
      <c r="I1807" s="9"/>
      <c r="J1807" s="9"/>
      <c r="K1807" s="8"/>
      <c r="L1807" s="8"/>
      <c r="M1807" s="8"/>
      <c r="N1807" s="8"/>
      <c r="O1807" s="8"/>
      <c r="P1807" s="8"/>
      <c r="Q1807" s="8"/>
      <c r="R1807" s="8"/>
      <c r="S1807" s="8"/>
    </row>
    <row r="1808" spans="6:19" s="7" customFormat="1">
      <c r="F1808" s="23"/>
      <c r="G1808" s="23"/>
      <c r="H1808" s="23"/>
      <c r="I1808" s="9"/>
      <c r="J1808" s="9"/>
      <c r="K1808" s="8"/>
      <c r="L1808" s="8"/>
      <c r="M1808" s="8"/>
      <c r="N1808" s="8"/>
      <c r="O1808" s="8"/>
      <c r="P1808" s="8"/>
      <c r="Q1808" s="8"/>
      <c r="R1808" s="8"/>
      <c r="S1808" s="8"/>
    </row>
    <row r="1809" spans="6:19" s="7" customFormat="1">
      <c r="F1809" s="23"/>
      <c r="G1809" s="23"/>
      <c r="H1809" s="23"/>
      <c r="I1809" s="9"/>
      <c r="J1809" s="9"/>
      <c r="K1809" s="8"/>
      <c r="L1809" s="8"/>
      <c r="M1809" s="8"/>
      <c r="N1809" s="8"/>
      <c r="O1809" s="8"/>
      <c r="P1809" s="8"/>
      <c r="Q1809" s="8"/>
      <c r="R1809" s="8"/>
      <c r="S1809" s="8"/>
    </row>
    <row r="1810" spans="6:19" s="7" customFormat="1">
      <c r="F1810" s="23"/>
      <c r="G1810" s="23"/>
      <c r="H1810" s="23"/>
      <c r="I1810" s="9"/>
      <c r="J1810" s="9"/>
      <c r="K1810" s="8"/>
      <c r="L1810" s="8"/>
      <c r="M1810" s="8"/>
      <c r="N1810" s="8"/>
      <c r="O1810" s="8"/>
      <c r="P1810" s="8"/>
      <c r="Q1810" s="8"/>
      <c r="R1810" s="8"/>
      <c r="S1810" s="8"/>
    </row>
    <row r="1811" spans="6:19" s="7" customFormat="1">
      <c r="F1811" s="23"/>
      <c r="G1811" s="23"/>
      <c r="H1811" s="23"/>
      <c r="I1811" s="9"/>
      <c r="J1811" s="9"/>
      <c r="K1811" s="8"/>
      <c r="L1811" s="8"/>
      <c r="M1811" s="8"/>
      <c r="N1811" s="8"/>
      <c r="O1811" s="8"/>
      <c r="P1811" s="8"/>
      <c r="Q1811" s="8"/>
      <c r="R1811" s="8"/>
      <c r="S1811" s="8"/>
    </row>
    <row r="1812" spans="6:19" s="7" customFormat="1">
      <c r="F1812" s="23"/>
      <c r="G1812" s="23"/>
      <c r="H1812" s="23"/>
      <c r="I1812" s="9"/>
      <c r="J1812" s="9"/>
      <c r="K1812" s="8"/>
      <c r="L1812" s="8"/>
      <c r="M1812" s="8"/>
      <c r="N1812" s="8"/>
      <c r="O1812" s="8"/>
      <c r="P1812" s="8"/>
      <c r="Q1812" s="8"/>
      <c r="R1812" s="8"/>
      <c r="S1812" s="8"/>
    </row>
    <row r="1813" spans="6:19" s="7" customFormat="1">
      <c r="F1813" s="23"/>
      <c r="G1813" s="23"/>
      <c r="H1813" s="23"/>
      <c r="I1813" s="9"/>
      <c r="J1813" s="9"/>
      <c r="K1813" s="8"/>
      <c r="L1813" s="8"/>
      <c r="M1813" s="8"/>
      <c r="N1813" s="8"/>
      <c r="O1813" s="8"/>
      <c r="P1813" s="8"/>
      <c r="Q1813" s="8"/>
      <c r="R1813" s="8"/>
      <c r="S1813" s="8"/>
    </row>
    <row r="1814" spans="6:19" s="7" customFormat="1">
      <c r="F1814" s="23"/>
      <c r="G1814" s="23"/>
      <c r="H1814" s="23"/>
      <c r="I1814" s="9"/>
      <c r="J1814" s="9"/>
      <c r="K1814" s="8"/>
      <c r="L1814" s="8"/>
      <c r="M1814" s="8"/>
      <c r="N1814" s="8"/>
      <c r="O1814" s="8"/>
      <c r="P1814" s="8"/>
      <c r="Q1814" s="8"/>
      <c r="R1814" s="8"/>
      <c r="S1814" s="8"/>
    </row>
    <row r="1815" spans="6:19" s="7" customFormat="1">
      <c r="F1815" s="23"/>
      <c r="G1815" s="23"/>
      <c r="H1815" s="23"/>
      <c r="I1815" s="9"/>
      <c r="J1815" s="9"/>
      <c r="K1815" s="8"/>
      <c r="L1815" s="8"/>
      <c r="M1815" s="8"/>
      <c r="N1815" s="8"/>
      <c r="O1815" s="8"/>
      <c r="P1815" s="8"/>
      <c r="Q1815" s="8"/>
      <c r="R1815" s="8"/>
      <c r="S1815" s="8"/>
    </row>
    <row r="1816" spans="6:19" s="7" customFormat="1">
      <c r="F1816" s="23"/>
      <c r="G1816" s="23"/>
      <c r="H1816" s="23"/>
      <c r="I1816" s="9"/>
      <c r="J1816" s="9"/>
      <c r="K1816" s="8"/>
      <c r="L1816" s="8"/>
      <c r="M1816" s="8"/>
      <c r="N1816" s="8"/>
      <c r="O1816" s="8"/>
      <c r="P1816" s="8"/>
      <c r="Q1816" s="8"/>
      <c r="R1816" s="8"/>
      <c r="S1816" s="8"/>
    </row>
    <row r="1817" spans="6:19" s="7" customFormat="1">
      <c r="F1817" s="23"/>
      <c r="G1817" s="23"/>
      <c r="H1817" s="23"/>
      <c r="I1817" s="9"/>
      <c r="J1817" s="9"/>
      <c r="K1817" s="8"/>
      <c r="L1817" s="8"/>
      <c r="M1817" s="8"/>
      <c r="N1817" s="8"/>
      <c r="O1817" s="8"/>
      <c r="P1817" s="8"/>
      <c r="Q1817" s="8"/>
      <c r="R1817" s="8"/>
      <c r="S1817" s="8"/>
    </row>
    <row r="1818" spans="6:19" s="7" customFormat="1">
      <c r="F1818" s="23"/>
      <c r="G1818" s="23"/>
      <c r="H1818" s="23"/>
      <c r="I1818" s="9"/>
      <c r="J1818" s="9"/>
      <c r="K1818" s="8"/>
      <c r="L1818" s="8"/>
      <c r="M1818" s="8"/>
      <c r="N1818" s="8"/>
      <c r="O1818" s="8"/>
      <c r="P1818" s="8"/>
      <c r="Q1818" s="8"/>
      <c r="R1818" s="8"/>
      <c r="S1818" s="8"/>
    </row>
    <row r="1819" spans="6:19" s="7" customFormat="1">
      <c r="F1819" s="23"/>
      <c r="G1819" s="23"/>
      <c r="H1819" s="23"/>
      <c r="I1819" s="9"/>
      <c r="J1819" s="9"/>
      <c r="K1819" s="8"/>
      <c r="L1819" s="8"/>
      <c r="M1819" s="8"/>
      <c r="N1819" s="8"/>
      <c r="O1819" s="8"/>
      <c r="P1819" s="8"/>
      <c r="Q1819" s="8"/>
      <c r="R1819" s="8"/>
      <c r="S1819" s="8"/>
    </row>
    <row r="1820" spans="6:19" s="7" customFormat="1">
      <c r="F1820" s="23"/>
      <c r="G1820" s="23"/>
      <c r="H1820" s="23"/>
      <c r="I1820" s="9"/>
      <c r="J1820" s="9"/>
      <c r="K1820" s="8"/>
      <c r="L1820" s="8"/>
      <c r="M1820" s="8"/>
      <c r="N1820" s="8"/>
      <c r="O1820" s="8"/>
      <c r="P1820" s="8"/>
      <c r="Q1820" s="8"/>
      <c r="R1820" s="8"/>
      <c r="S1820" s="8"/>
    </row>
    <row r="1821" spans="6:19" s="7" customFormat="1">
      <c r="F1821" s="23"/>
      <c r="G1821" s="23"/>
      <c r="H1821" s="23"/>
      <c r="I1821" s="9"/>
      <c r="J1821" s="9"/>
      <c r="K1821" s="8"/>
      <c r="L1821" s="8"/>
      <c r="M1821" s="8"/>
      <c r="N1821" s="8"/>
      <c r="O1821" s="8"/>
      <c r="P1821" s="8"/>
      <c r="Q1821" s="8"/>
      <c r="R1821" s="8"/>
      <c r="S1821" s="8"/>
    </row>
    <row r="1822" spans="6:19" s="7" customFormat="1">
      <c r="F1822" s="23"/>
      <c r="G1822" s="23"/>
      <c r="H1822" s="23"/>
      <c r="I1822" s="9"/>
      <c r="J1822" s="9"/>
      <c r="K1822" s="8"/>
      <c r="L1822" s="8"/>
      <c r="M1822" s="8"/>
      <c r="N1822" s="8"/>
      <c r="O1822" s="8"/>
      <c r="P1822" s="8"/>
      <c r="Q1822" s="8"/>
      <c r="R1822" s="8"/>
      <c r="S1822" s="8"/>
    </row>
    <row r="1823" spans="6:19" s="7" customFormat="1">
      <c r="F1823" s="23"/>
      <c r="G1823" s="23"/>
      <c r="H1823" s="23"/>
      <c r="I1823" s="9"/>
      <c r="J1823" s="9"/>
      <c r="K1823" s="8"/>
      <c r="L1823" s="8"/>
      <c r="M1823" s="8"/>
      <c r="N1823" s="8"/>
      <c r="O1823" s="8"/>
      <c r="P1823" s="8"/>
      <c r="Q1823" s="8"/>
      <c r="R1823" s="8"/>
      <c r="S1823" s="8"/>
    </row>
    <row r="1824" spans="6:19" s="7" customFormat="1">
      <c r="F1824" s="23"/>
      <c r="G1824" s="23"/>
      <c r="H1824" s="23"/>
      <c r="I1824" s="9"/>
      <c r="J1824" s="9"/>
      <c r="K1824" s="8"/>
      <c r="L1824" s="8"/>
      <c r="M1824" s="8"/>
      <c r="N1824" s="8"/>
      <c r="O1824" s="8"/>
      <c r="P1824" s="8"/>
      <c r="Q1824" s="8"/>
      <c r="R1824" s="8"/>
      <c r="S1824" s="8"/>
    </row>
    <row r="1825" spans="6:19" s="7" customFormat="1">
      <c r="F1825" s="23"/>
      <c r="G1825" s="23"/>
      <c r="H1825" s="23"/>
      <c r="I1825" s="9"/>
      <c r="J1825" s="9"/>
      <c r="K1825" s="8"/>
      <c r="L1825" s="8"/>
      <c r="M1825" s="8"/>
      <c r="N1825" s="8"/>
      <c r="O1825" s="8"/>
      <c r="P1825" s="8"/>
      <c r="Q1825" s="8"/>
      <c r="R1825" s="8"/>
      <c r="S1825" s="8"/>
    </row>
    <row r="1826" spans="6:19" s="7" customFormat="1">
      <c r="F1826" s="23"/>
      <c r="G1826" s="23"/>
      <c r="H1826" s="23"/>
      <c r="I1826" s="9"/>
      <c r="J1826" s="9"/>
      <c r="K1826" s="8"/>
      <c r="L1826" s="8"/>
      <c r="M1826" s="8"/>
      <c r="N1826" s="8"/>
      <c r="O1826" s="8"/>
      <c r="P1826" s="8"/>
      <c r="Q1826" s="8"/>
      <c r="R1826" s="8"/>
      <c r="S1826" s="8"/>
    </row>
    <row r="1827" spans="6:19" s="7" customFormat="1">
      <c r="F1827" s="23"/>
      <c r="G1827" s="23"/>
      <c r="H1827" s="23"/>
      <c r="I1827" s="9"/>
      <c r="J1827" s="9"/>
      <c r="K1827" s="8"/>
      <c r="L1827" s="8"/>
      <c r="M1827" s="8"/>
      <c r="N1827" s="8"/>
      <c r="O1827" s="8"/>
      <c r="P1827" s="8"/>
      <c r="Q1827" s="8"/>
      <c r="R1827" s="8"/>
      <c r="S1827" s="8"/>
    </row>
    <row r="1828" spans="6:19" s="7" customFormat="1">
      <c r="F1828" s="23"/>
      <c r="G1828" s="23"/>
      <c r="H1828" s="23"/>
      <c r="I1828" s="9"/>
      <c r="J1828" s="9"/>
      <c r="K1828" s="8"/>
      <c r="L1828" s="8"/>
      <c r="M1828" s="8"/>
      <c r="N1828" s="8"/>
      <c r="O1828" s="8"/>
      <c r="P1828" s="8"/>
      <c r="Q1828" s="8"/>
      <c r="R1828" s="8"/>
      <c r="S1828" s="8"/>
    </row>
    <row r="1829" spans="6:19" s="7" customFormat="1">
      <c r="F1829" s="23"/>
      <c r="G1829" s="23"/>
      <c r="H1829" s="23"/>
      <c r="I1829" s="9"/>
      <c r="J1829" s="9"/>
      <c r="K1829" s="8"/>
      <c r="L1829" s="8"/>
      <c r="M1829" s="8"/>
      <c r="N1829" s="8"/>
      <c r="O1829" s="8"/>
      <c r="P1829" s="8"/>
      <c r="Q1829" s="8"/>
      <c r="R1829" s="8"/>
      <c r="S1829" s="8"/>
    </row>
    <row r="1830" spans="6:19" s="7" customFormat="1">
      <c r="F1830" s="23"/>
      <c r="G1830" s="23"/>
      <c r="H1830" s="23"/>
      <c r="I1830" s="9"/>
      <c r="J1830" s="9"/>
      <c r="K1830" s="8"/>
      <c r="L1830" s="8"/>
      <c r="M1830" s="8"/>
      <c r="N1830" s="8"/>
      <c r="O1830" s="8"/>
      <c r="P1830" s="8"/>
      <c r="Q1830" s="8"/>
      <c r="R1830" s="8"/>
      <c r="S1830" s="8"/>
    </row>
    <row r="1831" spans="6:19" s="7" customFormat="1">
      <c r="F1831" s="23"/>
      <c r="G1831" s="23"/>
      <c r="H1831" s="23"/>
      <c r="I1831" s="9"/>
      <c r="J1831" s="9"/>
      <c r="K1831" s="8"/>
      <c r="L1831" s="8"/>
      <c r="M1831" s="8"/>
      <c r="N1831" s="8"/>
      <c r="O1831" s="8"/>
      <c r="P1831" s="8"/>
      <c r="Q1831" s="8"/>
      <c r="R1831" s="8"/>
      <c r="S1831" s="8"/>
    </row>
    <row r="1832" spans="6:19" s="7" customFormat="1">
      <c r="F1832" s="23"/>
      <c r="G1832" s="23"/>
      <c r="H1832" s="23"/>
      <c r="I1832" s="9"/>
      <c r="J1832" s="9"/>
      <c r="K1832" s="8"/>
      <c r="L1832" s="8"/>
      <c r="M1832" s="8"/>
      <c r="N1832" s="8"/>
      <c r="O1832" s="8"/>
      <c r="P1832" s="8"/>
      <c r="Q1832" s="8"/>
      <c r="R1832" s="8"/>
      <c r="S1832" s="8"/>
    </row>
    <row r="1833" spans="6:19" s="7" customFormat="1">
      <c r="F1833" s="23"/>
      <c r="G1833" s="23"/>
      <c r="H1833" s="23"/>
      <c r="I1833" s="9"/>
      <c r="J1833" s="9"/>
      <c r="K1833" s="8"/>
      <c r="L1833" s="8"/>
      <c r="M1833" s="8"/>
      <c r="N1833" s="8"/>
      <c r="O1833" s="8"/>
      <c r="P1833" s="8"/>
      <c r="Q1833" s="8"/>
      <c r="R1833" s="8"/>
      <c r="S1833" s="8"/>
    </row>
    <row r="1834" spans="6:19" s="7" customFormat="1">
      <c r="F1834" s="23"/>
      <c r="G1834" s="23"/>
      <c r="H1834" s="23"/>
      <c r="I1834" s="9"/>
      <c r="J1834" s="9"/>
      <c r="K1834" s="8"/>
      <c r="L1834" s="8"/>
      <c r="M1834" s="8"/>
      <c r="N1834" s="8"/>
      <c r="O1834" s="8"/>
      <c r="P1834" s="8"/>
      <c r="Q1834" s="8"/>
      <c r="R1834" s="8"/>
      <c r="S1834" s="8"/>
    </row>
    <row r="1835" spans="6:19" s="7" customFormat="1">
      <c r="F1835" s="23"/>
      <c r="G1835" s="23"/>
      <c r="H1835" s="23"/>
      <c r="I1835" s="9"/>
      <c r="J1835" s="9"/>
      <c r="K1835" s="8"/>
      <c r="L1835" s="8"/>
      <c r="M1835" s="8"/>
      <c r="N1835" s="8"/>
      <c r="O1835" s="8"/>
      <c r="P1835" s="8"/>
      <c r="Q1835" s="8"/>
      <c r="R1835" s="8"/>
      <c r="S1835" s="8"/>
    </row>
    <row r="1836" spans="6:19" s="7" customFormat="1">
      <c r="F1836" s="23"/>
      <c r="G1836" s="23"/>
      <c r="H1836" s="23"/>
      <c r="I1836" s="9"/>
      <c r="J1836" s="9"/>
      <c r="K1836" s="8"/>
      <c r="L1836" s="8"/>
      <c r="M1836" s="8"/>
      <c r="N1836" s="8"/>
      <c r="O1836" s="8"/>
      <c r="P1836" s="8"/>
      <c r="Q1836" s="8"/>
      <c r="R1836" s="8"/>
      <c r="S1836" s="8"/>
    </row>
    <row r="1837" spans="6:19" s="7" customFormat="1">
      <c r="F1837" s="23"/>
      <c r="G1837" s="23"/>
      <c r="H1837" s="23"/>
      <c r="I1837" s="9"/>
      <c r="J1837" s="9"/>
      <c r="K1837" s="8"/>
      <c r="L1837" s="8"/>
      <c r="M1837" s="8"/>
      <c r="N1837" s="8"/>
      <c r="O1837" s="8"/>
      <c r="P1837" s="8"/>
      <c r="Q1837" s="8"/>
      <c r="R1837" s="8"/>
      <c r="S1837" s="8"/>
    </row>
    <row r="1838" spans="6:19" s="7" customFormat="1">
      <c r="F1838" s="23"/>
      <c r="G1838" s="23"/>
      <c r="H1838" s="23"/>
      <c r="I1838" s="9"/>
      <c r="J1838" s="9"/>
      <c r="K1838" s="8"/>
      <c r="L1838" s="8"/>
      <c r="M1838" s="8"/>
      <c r="N1838" s="8"/>
      <c r="O1838" s="8"/>
      <c r="P1838" s="8"/>
      <c r="Q1838" s="8"/>
      <c r="R1838" s="8"/>
      <c r="S1838" s="8"/>
    </row>
    <row r="1839" spans="6:19" s="7" customFormat="1">
      <c r="F1839" s="23"/>
      <c r="G1839" s="23"/>
      <c r="H1839" s="23"/>
      <c r="I1839" s="9"/>
      <c r="J1839" s="9"/>
      <c r="K1839" s="8"/>
      <c r="L1839" s="8"/>
      <c r="M1839" s="8"/>
      <c r="N1839" s="8"/>
      <c r="O1839" s="8"/>
      <c r="P1839" s="8"/>
      <c r="Q1839" s="8"/>
      <c r="R1839" s="8"/>
      <c r="S1839" s="8"/>
    </row>
    <row r="1840" spans="6:19" s="7" customFormat="1">
      <c r="F1840" s="23"/>
      <c r="G1840" s="23"/>
      <c r="H1840" s="23"/>
      <c r="I1840" s="9"/>
      <c r="J1840" s="9"/>
      <c r="K1840" s="8"/>
      <c r="L1840" s="8"/>
      <c r="M1840" s="8"/>
      <c r="N1840" s="8"/>
      <c r="O1840" s="8"/>
      <c r="P1840" s="8"/>
      <c r="Q1840" s="8"/>
      <c r="R1840" s="8"/>
      <c r="S1840" s="8"/>
    </row>
    <row r="1841" spans="6:19" s="7" customFormat="1">
      <c r="F1841" s="23"/>
      <c r="G1841" s="23"/>
      <c r="H1841" s="23"/>
      <c r="I1841" s="9"/>
      <c r="J1841" s="9"/>
      <c r="K1841" s="8"/>
      <c r="L1841" s="8"/>
      <c r="M1841" s="8"/>
      <c r="N1841" s="8"/>
      <c r="O1841" s="8"/>
      <c r="P1841" s="8"/>
      <c r="Q1841" s="8"/>
      <c r="R1841" s="8"/>
      <c r="S1841" s="8"/>
    </row>
    <row r="1842" spans="6:19" s="7" customFormat="1">
      <c r="F1842" s="23"/>
      <c r="G1842" s="23"/>
      <c r="H1842" s="23"/>
      <c r="I1842" s="9"/>
      <c r="J1842" s="9"/>
      <c r="K1842" s="8"/>
      <c r="L1842" s="8"/>
      <c r="M1842" s="8"/>
      <c r="N1842" s="8"/>
      <c r="O1842" s="8"/>
      <c r="P1842" s="8"/>
      <c r="Q1842" s="8"/>
      <c r="R1842" s="8"/>
      <c r="S1842" s="8"/>
    </row>
    <row r="1843" spans="6:19" s="7" customFormat="1">
      <c r="F1843" s="23"/>
      <c r="G1843" s="23"/>
      <c r="H1843" s="23"/>
      <c r="I1843" s="9"/>
      <c r="J1843" s="9"/>
      <c r="K1843" s="8"/>
      <c r="L1843" s="8"/>
      <c r="M1843" s="8"/>
      <c r="N1843" s="8"/>
      <c r="O1843" s="8"/>
      <c r="P1843" s="8"/>
      <c r="Q1843" s="8"/>
      <c r="R1843" s="8"/>
      <c r="S1843" s="8"/>
    </row>
    <row r="1844" spans="6:19" s="7" customFormat="1">
      <c r="F1844" s="23"/>
      <c r="G1844" s="23"/>
      <c r="H1844" s="23"/>
      <c r="I1844" s="9"/>
      <c r="J1844" s="9"/>
      <c r="K1844" s="8"/>
      <c r="L1844" s="8"/>
      <c r="M1844" s="8"/>
      <c r="N1844" s="8"/>
      <c r="O1844" s="8"/>
      <c r="P1844" s="8"/>
      <c r="Q1844" s="8"/>
      <c r="R1844" s="8"/>
      <c r="S1844" s="8"/>
    </row>
    <row r="1845" spans="6:19" s="7" customFormat="1">
      <c r="F1845" s="23"/>
      <c r="G1845" s="23"/>
      <c r="H1845" s="23"/>
      <c r="I1845" s="9"/>
      <c r="J1845" s="9"/>
      <c r="K1845" s="8"/>
      <c r="L1845" s="8"/>
      <c r="M1845" s="8"/>
      <c r="N1845" s="8"/>
      <c r="O1845" s="8"/>
      <c r="P1845" s="8"/>
      <c r="Q1845" s="8"/>
      <c r="R1845" s="8"/>
      <c r="S1845" s="8"/>
    </row>
    <row r="1846" spans="6:19" s="7" customFormat="1">
      <c r="F1846" s="23"/>
      <c r="G1846" s="23"/>
      <c r="H1846" s="23"/>
      <c r="I1846" s="9"/>
      <c r="J1846" s="9"/>
      <c r="K1846" s="8"/>
      <c r="L1846" s="8"/>
      <c r="M1846" s="8"/>
      <c r="N1846" s="8"/>
      <c r="O1846" s="8"/>
      <c r="P1846" s="8"/>
      <c r="Q1846" s="8"/>
      <c r="R1846" s="8"/>
      <c r="S1846" s="8"/>
    </row>
    <row r="1847" spans="6:19" s="7" customFormat="1">
      <c r="F1847" s="23"/>
      <c r="G1847" s="23"/>
      <c r="H1847" s="23"/>
      <c r="I1847" s="9"/>
      <c r="J1847" s="9"/>
      <c r="K1847" s="8"/>
      <c r="L1847" s="8"/>
      <c r="M1847" s="8"/>
      <c r="N1847" s="8"/>
      <c r="O1847" s="8"/>
      <c r="P1847" s="8"/>
      <c r="Q1847" s="8"/>
      <c r="R1847" s="8"/>
      <c r="S1847" s="8"/>
    </row>
    <row r="1848" spans="6:19" s="7" customFormat="1">
      <c r="F1848" s="23"/>
      <c r="G1848" s="23"/>
      <c r="H1848" s="23"/>
      <c r="I1848" s="9"/>
      <c r="J1848" s="9"/>
      <c r="K1848" s="8"/>
      <c r="L1848" s="8"/>
      <c r="M1848" s="8"/>
      <c r="N1848" s="8"/>
      <c r="O1848" s="8"/>
      <c r="P1848" s="8"/>
      <c r="Q1848" s="8"/>
      <c r="R1848" s="8"/>
      <c r="S1848" s="8"/>
    </row>
    <row r="1849" spans="6:19" s="7" customFormat="1">
      <c r="F1849" s="23"/>
      <c r="G1849" s="23"/>
      <c r="H1849" s="23"/>
      <c r="I1849" s="9"/>
      <c r="J1849" s="9"/>
      <c r="K1849" s="8"/>
      <c r="L1849" s="8"/>
      <c r="M1849" s="8"/>
      <c r="N1849" s="8"/>
      <c r="O1849" s="8"/>
      <c r="P1849" s="8"/>
      <c r="Q1849" s="8"/>
      <c r="R1849" s="8"/>
      <c r="S1849" s="8"/>
    </row>
    <row r="1850" spans="6:19" s="7" customFormat="1">
      <c r="F1850" s="23"/>
      <c r="G1850" s="23"/>
      <c r="H1850" s="23"/>
      <c r="I1850" s="9"/>
      <c r="J1850" s="9"/>
      <c r="K1850" s="8"/>
      <c r="L1850" s="8"/>
      <c r="M1850" s="8"/>
      <c r="N1850" s="8"/>
      <c r="O1850" s="8"/>
      <c r="P1850" s="8"/>
      <c r="Q1850" s="8"/>
      <c r="R1850" s="8"/>
      <c r="S1850" s="8"/>
    </row>
    <row r="1851" spans="6:19" s="7" customFormat="1">
      <c r="F1851" s="23"/>
      <c r="G1851" s="23"/>
      <c r="H1851" s="23"/>
      <c r="I1851" s="9"/>
      <c r="J1851" s="9"/>
      <c r="K1851" s="8"/>
      <c r="L1851" s="8"/>
      <c r="M1851" s="8"/>
      <c r="N1851" s="8"/>
      <c r="O1851" s="8"/>
      <c r="P1851" s="8"/>
      <c r="Q1851" s="8"/>
      <c r="R1851" s="8"/>
      <c r="S1851" s="8"/>
    </row>
    <row r="1852" spans="6:19" s="7" customFormat="1">
      <c r="F1852" s="23"/>
      <c r="G1852" s="23"/>
      <c r="H1852" s="23"/>
      <c r="I1852" s="9"/>
      <c r="J1852" s="9"/>
      <c r="K1852" s="8"/>
      <c r="L1852" s="8"/>
      <c r="M1852" s="8"/>
      <c r="N1852" s="8"/>
      <c r="O1852" s="8"/>
      <c r="P1852" s="8"/>
      <c r="Q1852" s="8"/>
      <c r="R1852" s="8"/>
      <c r="S1852" s="8"/>
    </row>
    <row r="1853" spans="6:19" s="7" customFormat="1">
      <c r="F1853" s="23"/>
      <c r="G1853" s="23"/>
      <c r="H1853" s="23"/>
      <c r="I1853" s="9"/>
      <c r="J1853" s="9"/>
      <c r="K1853" s="8"/>
      <c r="L1853" s="8"/>
      <c r="M1853" s="8"/>
      <c r="N1853" s="8"/>
      <c r="O1853" s="8"/>
      <c r="P1853" s="8"/>
      <c r="Q1853" s="8"/>
      <c r="R1853" s="8"/>
      <c r="S1853" s="8"/>
    </row>
    <row r="1854" spans="6:19" s="7" customFormat="1">
      <c r="F1854" s="23"/>
      <c r="G1854" s="23"/>
      <c r="H1854" s="23"/>
      <c r="I1854" s="9"/>
      <c r="J1854" s="9"/>
      <c r="K1854" s="8"/>
      <c r="L1854" s="8"/>
      <c r="M1854" s="8"/>
      <c r="N1854" s="8"/>
      <c r="O1854" s="8"/>
      <c r="P1854" s="8"/>
      <c r="Q1854" s="8"/>
      <c r="R1854" s="8"/>
      <c r="S1854" s="8"/>
    </row>
    <row r="1855" spans="6:19" s="7" customFormat="1">
      <c r="F1855" s="23"/>
      <c r="G1855" s="23"/>
      <c r="H1855" s="23"/>
      <c r="I1855" s="9"/>
      <c r="J1855" s="9"/>
      <c r="K1855" s="8"/>
      <c r="L1855" s="8"/>
      <c r="M1855" s="8"/>
      <c r="N1855" s="8"/>
      <c r="O1855" s="8"/>
      <c r="P1855" s="8"/>
      <c r="Q1855" s="8"/>
      <c r="R1855" s="8"/>
      <c r="S1855" s="8"/>
    </row>
    <row r="1856" spans="6:19" s="7" customFormat="1">
      <c r="F1856" s="23"/>
      <c r="G1856" s="23"/>
      <c r="H1856" s="23"/>
      <c r="I1856" s="9"/>
      <c r="J1856" s="9"/>
      <c r="K1856" s="8"/>
      <c r="L1856" s="8"/>
      <c r="M1856" s="8"/>
      <c r="N1856" s="8"/>
      <c r="O1856" s="8"/>
      <c r="P1856" s="8"/>
      <c r="Q1856" s="8"/>
      <c r="R1856" s="8"/>
      <c r="S1856" s="8"/>
    </row>
    <row r="1857" spans="6:19" s="7" customFormat="1">
      <c r="F1857" s="23"/>
      <c r="G1857" s="23"/>
      <c r="H1857" s="23"/>
      <c r="I1857" s="9"/>
      <c r="J1857" s="9"/>
      <c r="K1857" s="8"/>
      <c r="L1857" s="8"/>
      <c r="M1857" s="8"/>
      <c r="N1857" s="8"/>
      <c r="O1857" s="8"/>
      <c r="P1857" s="8"/>
      <c r="Q1857" s="8"/>
      <c r="R1857" s="8"/>
      <c r="S1857" s="8"/>
    </row>
    <row r="1858" spans="6:19" s="7" customFormat="1">
      <c r="F1858" s="23"/>
      <c r="G1858" s="23"/>
      <c r="H1858" s="23"/>
      <c r="I1858" s="9"/>
      <c r="J1858" s="9"/>
      <c r="K1858" s="8"/>
      <c r="L1858" s="8"/>
      <c r="M1858" s="8"/>
      <c r="N1858" s="8"/>
      <c r="O1858" s="8"/>
      <c r="P1858" s="8"/>
      <c r="Q1858" s="8"/>
      <c r="R1858" s="8"/>
      <c r="S1858" s="8"/>
    </row>
    <row r="1859" spans="6:19" s="7" customFormat="1">
      <c r="F1859" s="23"/>
      <c r="G1859" s="23"/>
      <c r="H1859" s="23"/>
      <c r="I1859" s="9"/>
      <c r="J1859" s="9"/>
      <c r="K1859" s="8"/>
      <c r="L1859" s="8"/>
      <c r="M1859" s="8"/>
      <c r="N1859" s="8"/>
      <c r="O1859" s="8"/>
      <c r="P1859" s="8"/>
      <c r="Q1859" s="8"/>
      <c r="R1859" s="8"/>
      <c r="S1859" s="8"/>
    </row>
    <row r="1860" spans="6:19" s="7" customFormat="1">
      <c r="F1860" s="23"/>
      <c r="G1860" s="23"/>
      <c r="H1860" s="23"/>
      <c r="I1860" s="9"/>
      <c r="J1860" s="9"/>
      <c r="K1860" s="8"/>
      <c r="L1860" s="8"/>
      <c r="M1860" s="8"/>
      <c r="N1860" s="8"/>
      <c r="O1860" s="8"/>
      <c r="P1860" s="8"/>
      <c r="Q1860" s="8"/>
      <c r="R1860" s="8"/>
      <c r="S1860" s="8"/>
    </row>
    <row r="1861" spans="6:19" s="7" customFormat="1">
      <c r="F1861" s="23"/>
      <c r="G1861" s="23"/>
      <c r="H1861" s="23"/>
      <c r="I1861" s="9"/>
      <c r="J1861" s="9"/>
      <c r="K1861" s="8"/>
      <c r="L1861" s="8"/>
      <c r="M1861" s="8"/>
      <c r="N1861" s="8"/>
      <c r="O1861" s="8"/>
      <c r="P1861" s="8"/>
      <c r="Q1861" s="8"/>
      <c r="R1861" s="8"/>
      <c r="S1861" s="8"/>
    </row>
    <row r="1862" spans="6:19" s="7" customFormat="1">
      <c r="F1862" s="23"/>
      <c r="G1862" s="23"/>
      <c r="H1862" s="23"/>
      <c r="I1862" s="9"/>
      <c r="J1862" s="9"/>
      <c r="K1862" s="8"/>
      <c r="L1862" s="8"/>
      <c r="M1862" s="8"/>
      <c r="N1862" s="8"/>
      <c r="O1862" s="8"/>
      <c r="P1862" s="8"/>
      <c r="Q1862" s="8"/>
      <c r="R1862" s="8"/>
      <c r="S1862" s="8"/>
    </row>
    <row r="1863" spans="6:19" s="7" customFormat="1">
      <c r="F1863" s="23"/>
      <c r="G1863" s="23"/>
      <c r="H1863" s="23"/>
      <c r="I1863" s="9"/>
      <c r="J1863" s="9"/>
      <c r="K1863" s="8"/>
      <c r="L1863" s="8"/>
      <c r="M1863" s="8"/>
      <c r="N1863" s="8"/>
      <c r="O1863" s="8"/>
      <c r="P1863" s="8"/>
      <c r="Q1863" s="8"/>
      <c r="R1863" s="8"/>
      <c r="S1863" s="8"/>
    </row>
    <row r="1864" spans="6:19" s="7" customFormat="1">
      <c r="F1864" s="23"/>
      <c r="G1864" s="23"/>
      <c r="H1864" s="23"/>
      <c r="I1864" s="9"/>
      <c r="J1864" s="9"/>
      <c r="K1864" s="8"/>
      <c r="L1864" s="8"/>
      <c r="M1864" s="8"/>
      <c r="N1864" s="8"/>
      <c r="O1864" s="8"/>
      <c r="P1864" s="8"/>
      <c r="Q1864" s="8"/>
      <c r="R1864" s="8"/>
      <c r="S1864" s="8"/>
    </row>
    <row r="1865" spans="6:19" s="7" customFormat="1">
      <c r="F1865" s="23"/>
      <c r="G1865" s="23"/>
      <c r="H1865" s="23"/>
      <c r="I1865" s="9"/>
      <c r="J1865" s="9"/>
      <c r="K1865" s="8"/>
      <c r="L1865" s="8"/>
      <c r="M1865" s="8"/>
      <c r="N1865" s="8"/>
      <c r="O1865" s="8"/>
      <c r="P1865" s="8"/>
      <c r="Q1865" s="8"/>
      <c r="R1865" s="8"/>
      <c r="S1865" s="8"/>
    </row>
    <row r="1866" spans="6:19" s="7" customFormat="1">
      <c r="F1866" s="23"/>
      <c r="G1866" s="23"/>
      <c r="H1866" s="23"/>
      <c r="I1866" s="9"/>
      <c r="J1866" s="9"/>
      <c r="K1866" s="8"/>
      <c r="L1866" s="8"/>
      <c r="M1866" s="8"/>
      <c r="N1866" s="8"/>
      <c r="O1866" s="8"/>
      <c r="P1866" s="8"/>
      <c r="Q1866" s="8"/>
      <c r="R1866" s="8"/>
      <c r="S1866" s="8"/>
    </row>
    <row r="1867" spans="6:19" s="7" customFormat="1">
      <c r="F1867" s="23"/>
      <c r="G1867" s="23"/>
      <c r="H1867" s="23"/>
      <c r="I1867" s="9"/>
      <c r="J1867" s="9"/>
      <c r="K1867" s="8"/>
      <c r="L1867" s="8"/>
      <c r="M1867" s="8"/>
      <c r="N1867" s="8"/>
      <c r="O1867" s="8"/>
      <c r="P1867" s="8"/>
      <c r="Q1867" s="8"/>
      <c r="R1867" s="8"/>
      <c r="S1867" s="8"/>
    </row>
    <row r="1868" spans="6:19" s="7" customFormat="1">
      <c r="F1868" s="23"/>
      <c r="G1868" s="23"/>
      <c r="H1868" s="23"/>
      <c r="I1868" s="9"/>
      <c r="J1868" s="9"/>
      <c r="K1868" s="8"/>
      <c r="L1868" s="8"/>
      <c r="M1868" s="8"/>
      <c r="N1868" s="8"/>
      <c r="O1868" s="8"/>
      <c r="P1868" s="8"/>
      <c r="Q1868" s="8"/>
      <c r="R1868" s="8"/>
      <c r="S1868" s="8"/>
    </row>
    <row r="1869" spans="6:19" s="7" customFormat="1">
      <c r="F1869" s="23"/>
      <c r="G1869" s="23"/>
      <c r="H1869" s="23"/>
      <c r="I1869" s="9"/>
      <c r="J1869" s="9"/>
      <c r="K1869" s="8"/>
      <c r="L1869" s="8"/>
      <c r="M1869" s="8"/>
      <c r="N1869" s="8"/>
      <c r="O1869" s="8"/>
      <c r="P1869" s="8"/>
      <c r="Q1869" s="8"/>
      <c r="R1869" s="8"/>
      <c r="S1869" s="8"/>
    </row>
    <row r="1870" spans="6:19" s="7" customFormat="1">
      <c r="F1870" s="23"/>
      <c r="G1870" s="23"/>
      <c r="H1870" s="23"/>
      <c r="I1870" s="9"/>
      <c r="J1870" s="9"/>
      <c r="K1870" s="8"/>
      <c r="L1870" s="8"/>
      <c r="M1870" s="8"/>
      <c r="N1870" s="8"/>
      <c r="O1870" s="8"/>
      <c r="P1870" s="8"/>
      <c r="Q1870" s="8"/>
      <c r="R1870" s="8"/>
      <c r="S1870" s="8"/>
    </row>
    <row r="1871" spans="6:19" s="7" customFormat="1">
      <c r="F1871" s="23"/>
      <c r="G1871" s="23"/>
      <c r="H1871" s="23"/>
      <c r="I1871" s="9"/>
      <c r="J1871" s="9"/>
      <c r="K1871" s="8"/>
      <c r="L1871" s="8"/>
      <c r="M1871" s="8"/>
      <c r="N1871" s="8"/>
      <c r="O1871" s="8"/>
      <c r="P1871" s="8"/>
      <c r="Q1871" s="8"/>
      <c r="R1871" s="8"/>
      <c r="S1871" s="8"/>
    </row>
    <row r="1872" spans="6:19" s="7" customFormat="1">
      <c r="F1872" s="23"/>
      <c r="G1872" s="23"/>
      <c r="H1872" s="23"/>
      <c r="I1872" s="9"/>
      <c r="J1872" s="9"/>
      <c r="K1872" s="8"/>
      <c r="L1872" s="8"/>
      <c r="M1872" s="8"/>
      <c r="N1872" s="8"/>
      <c r="O1872" s="8"/>
      <c r="P1872" s="8"/>
      <c r="Q1872" s="8"/>
      <c r="R1872" s="8"/>
      <c r="S1872" s="8"/>
    </row>
    <row r="1873" spans="6:19" s="7" customFormat="1">
      <c r="F1873" s="23"/>
      <c r="G1873" s="23"/>
      <c r="H1873" s="23"/>
      <c r="I1873" s="9"/>
      <c r="J1873" s="9"/>
      <c r="K1873" s="8"/>
      <c r="L1873" s="8"/>
      <c r="M1873" s="8"/>
      <c r="N1873" s="8"/>
      <c r="O1873" s="8"/>
      <c r="P1873" s="8"/>
      <c r="Q1873" s="8"/>
      <c r="R1873" s="8"/>
      <c r="S1873" s="8"/>
    </row>
    <row r="1874" spans="6:19" s="7" customFormat="1">
      <c r="F1874" s="23"/>
      <c r="G1874" s="23"/>
      <c r="H1874" s="23"/>
      <c r="I1874" s="9"/>
      <c r="J1874" s="9"/>
      <c r="K1874" s="8"/>
      <c r="L1874" s="8"/>
      <c r="M1874" s="8"/>
      <c r="N1874" s="8"/>
      <c r="O1874" s="8"/>
      <c r="P1874" s="8"/>
      <c r="Q1874" s="8"/>
      <c r="R1874" s="8"/>
      <c r="S1874" s="8"/>
    </row>
    <row r="1875" spans="6:19" s="7" customFormat="1">
      <c r="F1875" s="23"/>
      <c r="G1875" s="23"/>
      <c r="H1875" s="23"/>
      <c r="I1875" s="9"/>
      <c r="J1875" s="9"/>
      <c r="K1875" s="8"/>
      <c r="L1875" s="8"/>
      <c r="M1875" s="8"/>
      <c r="N1875" s="8"/>
      <c r="O1875" s="8"/>
      <c r="P1875" s="8"/>
      <c r="Q1875" s="8"/>
      <c r="R1875" s="8"/>
      <c r="S1875" s="8"/>
    </row>
    <row r="1876" spans="6:19" s="7" customFormat="1">
      <c r="F1876" s="23"/>
      <c r="G1876" s="23"/>
      <c r="H1876" s="23"/>
      <c r="I1876" s="9"/>
      <c r="J1876" s="9"/>
      <c r="K1876" s="8"/>
      <c r="L1876" s="8"/>
      <c r="M1876" s="8"/>
      <c r="N1876" s="8"/>
      <c r="O1876" s="8"/>
      <c r="P1876" s="8"/>
      <c r="Q1876" s="8"/>
      <c r="R1876" s="8"/>
      <c r="S1876" s="8"/>
    </row>
    <row r="1877" spans="6:19" s="7" customFormat="1">
      <c r="F1877" s="23"/>
      <c r="G1877" s="23"/>
      <c r="H1877" s="23"/>
      <c r="I1877" s="9"/>
      <c r="J1877" s="9"/>
      <c r="K1877" s="8"/>
      <c r="L1877" s="8"/>
      <c r="M1877" s="8"/>
      <c r="N1877" s="8"/>
      <c r="O1877" s="8"/>
      <c r="P1877" s="8"/>
      <c r="Q1877" s="8"/>
      <c r="R1877" s="8"/>
      <c r="S1877" s="8"/>
    </row>
    <row r="1878" spans="6:19" s="7" customFormat="1">
      <c r="F1878" s="23"/>
      <c r="G1878" s="23"/>
      <c r="H1878" s="23"/>
      <c r="I1878" s="9"/>
      <c r="J1878" s="9"/>
      <c r="K1878" s="8"/>
      <c r="L1878" s="8"/>
      <c r="M1878" s="8"/>
      <c r="N1878" s="8"/>
      <c r="O1878" s="8"/>
      <c r="P1878" s="8"/>
      <c r="Q1878" s="8"/>
      <c r="R1878" s="8"/>
      <c r="S1878" s="8"/>
    </row>
    <row r="1879" spans="6:19" s="7" customFormat="1">
      <c r="F1879" s="23"/>
      <c r="G1879" s="23"/>
      <c r="H1879" s="23"/>
      <c r="I1879" s="9"/>
      <c r="J1879" s="9"/>
      <c r="K1879" s="8"/>
      <c r="L1879" s="8"/>
      <c r="M1879" s="8"/>
      <c r="N1879" s="8"/>
      <c r="O1879" s="8"/>
      <c r="P1879" s="8"/>
      <c r="Q1879" s="8"/>
      <c r="R1879" s="8"/>
      <c r="S1879" s="8"/>
    </row>
    <row r="1880" spans="6:19" s="7" customFormat="1">
      <c r="F1880" s="23"/>
      <c r="G1880" s="23"/>
      <c r="H1880" s="23"/>
      <c r="I1880" s="9"/>
      <c r="J1880" s="9"/>
      <c r="K1880" s="8"/>
      <c r="L1880" s="8"/>
      <c r="M1880" s="8"/>
      <c r="N1880" s="8"/>
      <c r="O1880" s="8"/>
      <c r="P1880" s="8"/>
      <c r="Q1880" s="8"/>
      <c r="R1880" s="8"/>
      <c r="S1880" s="8"/>
    </row>
    <row r="1881" spans="6:19" s="7" customFormat="1">
      <c r="F1881" s="23"/>
      <c r="G1881" s="23"/>
      <c r="H1881" s="23"/>
      <c r="I1881" s="9"/>
      <c r="J1881" s="9"/>
      <c r="K1881" s="8"/>
      <c r="L1881" s="8"/>
      <c r="M1881" s="8"/>
      <c r="N1881" s="8"/>
      <c r="O1881" s="8"/>
      <c r="P1881" s="8"/>
      <c r="Q1881" s="8"/>
      <c r="R1881" s="8"/>
      <c r="S1881" s="8"/>
    </row>
    <row r="1882" spans="6:19" s="7" customFormat="1">
      <c r="F1882" s="23"/>
      <c r="G1882" s="23"/>
      <c r="H1882" s="23"/>
      <c r="I1882" s="9"/>
      <c r="J1882" s="9"/>
      <c r="K1882" s="8"/>
      <c r="L1882" s="8"/>
      <c r="M1882" s="8"/>
      <c r="N1882" s="8"/>
      <c r="O1882" s="8"/>
      <c r="P1882" s="8"/>
      <c r="Q1882" s="8"/>
      <c r="R1882" s="8"/>
      <c r="S1882" s="8"/>
    </row>
    <row r="1883" spans="6:19" s="7" customFormat="1">
      <c r="F1883" s="23"/>
      <c r="G1883" s="23"/>
      <c r="H1883" s="23"/>
      <c r="I1883" s="9"/>
      <c r="J1883" s="9"/>
      <c r="K1883" s="8"/>
      <c r="L1883" s="8"/>
      <c r="M1883" s="8"/>
      <c r="N1883" s="8"/>
      <c r="O1883" s="8"/>
      <c r="P1883" s="8"/>
      <c r="Q1883" s="8"/>
      <c r="R1883" s="8"/>
      <c r="S1883" s="8"/>
    </row>
    <row r="1884" spans="6:19" s="7" customFormat="1">
      <c r="F1884" s="23"/>
      <c r="G1884" s="23"/>
      <c r="H1884" s="23"/>
      <c r="I1884" s="9"/>
      <c r="J1884" s="9"/>
      <c r="K1884" s="8"/>
      <c r="L1884" s="8"/>
      <c r="M1884" s="8"/>
      <c r="N1884" s="8"/>
      <c r="O1884" s="8"/>
      <c r="P1884" s="8"/>
      <c r="Q1884" s="8"/>
      <c r="R1884" s="8"/>
      <c r="S1884" s="8"/>
    </row>
    <row r="1885" spans="6:19" s="7" customFormat="1">
      <c r="F1885" s="23"/>
      <c r="G1885" s="23"/>
      <c r="H1885" s="23"/>
      <c r="I1885" s="9"/>
      <c r="J1885" s="9"/>
      <c r="K1885" s="8"/>
      <c r="L1885" s="8"/>
      <c r="M1885" s="8"/>
      <c r="N1885" s="8"/>
      <c r="O1885" s="8"/>
      <c r="P1885" s="8"/>
      <c r="Q1885" s="8"/>
      <c r="R1885" s="8"/>
      <c r="S1885" s="8"/>
    </row>
    <row r="1886" spans="6:19" s="7" customFormat="1">
      <c r="F1886" s="23"/>
      <c r="G1886" s="23"/>
      <c r="H1886" s="23"/>
      <c r="I1886" s="9"/>
      <c r="J1886" s="9"/>
      <c r="K1886" s="8"/>
      <c r="L1886" s="8"/>
      <c r="M1886" s="8"/>
      <c r="N1886" s="8"/>
      <c r="O1886" s="8"/>
      <c r="P1886" s="8"/>
      <c r="Q1886" s="8"/>
      <c r="R1886" s="8"/>
      <c r="S1886" s="8"/>
    </row>
    <row r="1887" spans="6:19" s="7" customFormat="1">
      <c r="F1887" s="23"/>
      <c r="G1887" s="23"/>
      <c r="H1887" s="23"/>
      <c r="I1887" s="9"/>
      <c r="J1887" s="9"/>
      <c r="K1887" s="8"/>
      <c r="L1887" s="8"/>
      <c r="M1887" s="8"/>
      <c r="N1887" s="8"/>
      <c r="O1887" s="8"/>
      <c r="P1887" s="8"/>
      <c r="Q1887" s="8"/>
      <c r="R1887" s="8"/>
      <c r="S1887" s="8"/>
    </row>
    <row r="1888" spans="6:19" s="7" customFormat="1">
      <c r="F1888" s="23"/>
      <c r="G1888" s="23"/>
      <c r="H1888" s="23"/>
      <c r="I1888" s="9"/>
      <c r="J1888" s="9"/>
      <c r="K1888" s="8"/>
      <c r="L1888" s="8"/>
      <c r="M1888" s="8"/>
      <c r="N1888" s="8"/>
      <c r="O1888" s="8"/>
      <c r="P1888" s="8"/>
      <c r="Q1888" s="8"/>
      <c r="R1888" s="8"/>
      <c r="S1888" s="8"/>
    </row>
    <row r="1889" spans="6:19" s="7" customFormat="1">
      <c r="F1889" s="23"/>
      <c r="G1889" s="23"/>
      <c r="H1889" s="23"/>
      <c r="I1889" s="9"/>
      <c r="J1889" s="9"/>
      <c r="K1889" s="8"/>
      <c r="L1889" s="8"/>
      <c r="M1889" s="8"/>
      <c r="N1889" s="8"/>
      <c r="O1889" s="8"/>
      <c r="P1889" s="8"/>
      <c r="Q1889" s="8"/>
      <c r="R1889" s="8"/>
      <c r="S1889" s="8"/>
    </row>
    <row r="1890" spans="6:19" s="7" customFormat="1">
      <c r="F1890" s="23"/>
      <c r="G1890" s="23"/>
      <c r="H1890" s="23"/>
      <c r="I1890" s="9"/>
      <c r="J1890" s="9"/>
      <c r="K1890" s="8"/>
      <c r="L1890" s="8"/>
      <c r="M1890" s="8"/>
      <c r="N1890" s="8"/>
      <c r="O1890" s="8"/>
      <c r="P1890" s="8"/>
      <c r="Q1890" s="8"/>
      <c r="R1890" s="8"/>
      <c r="S1890" s="8"/>
    </row>
    <row r="1891" spans="6:19" s="7" customFormat="1">
      <c r="F1891" s="23"/>
      <c r="G1891" s="23"/>
      <c r="H1891" s="23"/>
      <c r="I1891" s="9"/>
      <c r="J1891" s="9"/>
      <c r="K1891" s="8"/>
      <c r="L1891" s="8"/>
      <c r="M1891" s="8"/>
      <c r="N1891" s="8"/>
      <c r="O1891" s="8"/>
      <c r="P1891" s="8"/>
      <c r="Q1891" s="8"/>
      <c r="R1891" s="8"/>
      <c r="S1891" s="8"/>
    </row>
    <row r="1892" spans="6:19" s="7" customFormat="1">
      <c r="F1892" s="23"/>
      <c r="G1892" s="23"/>
      <c r="H1892" s="23"/>
      <c r="I1892" s="9"/>
      <c r="J1892" s="9"/>
      <c r="K1892" s="8"/>
      <c r="L1892" s="8"/>
      <c r="M1892" s="8"/>
      <c r="N1892" s="8"/>
      <c r="O1892" s="8"/>
      <c r="P1892" s="8"/>
      <c r="Q1892" s="8"/>
      <c r="R1892" s="8"/>
      <c r="S1892" s="8"/>
    </row>
    <row r="1893" spans="6:19" s="7" customFormat="1">
      <c r="F1893" s="23"/>
      <c r="G1893" s="23"/>
      <c r="H1893" s="23"/>
      <c r="I1893" s="9"/>
      <c r="J1893" s="9"/>
      <c r="K1893" s="8"/>
      <c r="L1893" s="8"/>
      <c r="M1893" s="8"/>
      <c r="N1893" s="8"/>
      <c r="O1893" s="8"/>
      <c r="P1893" s="8"/>
      <c r="Q1893" s="8"/>
      <c r="R1893" s="8"/>
      <c r="S1893" s="8"/>
    </row>
    <row r="1894" spans="6:19" s="7" customFormat="1">
      <c r="F1894" s="23"/>
      <c r="G1894" s="23"/>
      <c r="H1894" s="23"/>
      <c r="I1894" s="9"/>
      <c r="J1894" s="9"/>
      <c r="K1894" s="8"/>
      <c r="L1894" s="8"/>
      <c r="M1894" s="8"/>
      <c r="N1894" s="8"/>
      <c r="O1894" s="8"/>
      <c r="P1894" s="8"/>
      <c r="Q1894" s="8"/>
      <c r="R1894" s="8"/>
      <c r="S1894" s="8"/>
    </row>
    <row r="1895" spans="6:19" s="7" customFormat="1">
      <c r="F1895" s="23"/>
      <c r="G1895" s="23"/>
      <c r="H1895" s="23"/>
      <c r="I1895" s="9"/>
      <c r="J1895" s="9"/>
      <c r="K1895" s="8"/>
      <c r="L1895" s="8"/>
      <c r="M1895" s="8"/>
      <c r="N1895" s="8"/>
      <c r="O1895" s="8"/>
      <c r="P1895" s="8"/>
      <c r="Q1895" s="8"/>
      <c r="R1895" s="8"/>
      <c r="S1895" s="8"/>
    </row>
    <row r="1896" spans="6:19" s="7" customFormat="1">
      <c r="F1896" s="23"/>
      <c r="G1896" s="23"/>
      <c r="H1896" s="23"/>
      <c r="I1896" s="9"/>
      <c r="J1896" s="9"/>
      <c r="K1896" s="8"/>
      <c r="L1896" s="8"/>
      <c r="M1896" s="8"/>
      <c r="N1896" s="8"/>
      <c r="O1896" s="8"/>
      <c r="P1896" s="8"/>
      <c r="Q1896" s="8"/>
      <c r="R1896" s="8"/>
      <c r="S1896" s="8"/>
    </row>
    <row r="1897" spans="6:19" s="7" customFormat="1">
      <c r="F1897" s="23"/>
      <c r="G1897" s="23"/>
      <c r="H1897" s="23"/>
      <c r="I1897" s="9"/>
      <c r="J1897" s="9"/>
      <c r="K1897" s="8"/>
      <c r="L1897" s="8"/>
      <c r="M1897" s="8"/>
      <c r="N1897" s="8"/>
      <c r="O1897" s="8"/>
      <c r="P1897" s="8"/>
      <c r="Q1897" s="8"/>
      <c r="R1897" s="8"/>
      <c r="S1897" s="8"/>
    </row>
    <row r="1898" spans="6:19" s="7" customFormat="1">
      <c r="F1898" s="23"/>
      <c r="G1898" s="23"/>
      <c r="H1898" s="23"/>
      <c r="I1898" s="9"/>
      <c r="J1898" s="9"/>
      <c r="K1898" s="8"/>
      <c r="L1898" s="8"/>
      <c r="M1898" s="8"/>
      <c r="N1898" s="8"/>
      <c r="O1898" s="8"/>
      <c r="P1898" s="8"/>
      <c r="Q1898" s="8"/>
      <c r="R1898" s="8"/>
      <c r="S1898" s="8"/>
    </row>
    <row r="1899" spans="6:19" s="7" customFormat="1">
      <c r="F1899" s="23"/>
      <c r="G1899" s="23"/>
      <c r="H1899" s="23"/>
      <c r="I1899" s="9"/>
      <c r="J1899" s="9"/>
      <c r="K1899" s="8"/>
      <c r="L1899" s="8"/>
      <c r="M1899" s="8"/>
      <c r="N1899" s="8"/>
      <c r="O1899" s="8"/>
      <c r="P1899" s="8"/>
      <c r="Q1899" s="8"/>
      <c r="R1899" s="8"/>
      <c r="S1899" s="8"/>
    </row>
    <row r="1900" spans="6:19" s="7" customFormat="1">
      <c r="F1900" s="23"/>
      <c r="G1900" s="23"/>
      <c r="H1900" s="23"/>
      <c r="I1900" s="9"/>
      <c r="J1900" s="9"/>
      <c r="K1900" s="8"/>
      <c r="L1900" s="8"/>
      <c r="M1900" s="8"/>
      <c r="N1900" s="8"/>
      <c r="O1900" s="8"/>
      <c r="P1900" s="8"/>
      <c r="Q1900" s="8"/>
      <c r="R1900" s="8"/>
      <c r="S1900" s="8"/>
    </row>
    <row r="1901" spans="6:19" s="7" customFormat="1">
      <c r="F1901" s="23"/>
      <c r="G1901" s="23"/>
      <c r="H1901" s="23"/>
      <c r="I1901" s="9"/>
      <c r="J1901" s="9"/>
      <c r="K1901" s="8"/>
      <c r="L1901" s="8"/>
      <c r="M1901" s="8"/>
      <c r="N1901" s="8"/>
      <c r="O1901" s="8"/>
      <c r="P1901" s="8"/>
      <c r="Q1901" s="8"/>
      <c r="R1901" s="8"/>
      <c r="S1901" s="8"/>
    </row>
    <row r="1902" spans="6:19" s="7" customFormat="1">
      <c r="F1902" s="23"/>
      <c r="G1902" s="23"/>
      <c r="H1902" s="23"/>
      <c r="I1902" s="9"/>
      <c r="J1902" s="9"/>
      <c r="K1902" s="8"/>
      <c r="L1902" s="8"/>
      <c r="M1902" s="8"/>
      <c r="N1902" s="8"/>
      <c r="O1902" s="8"/>
      <c r="P1902" s="8"/>
      <c r="Q1902" s="8"/>
      <c r="R1902" s="8"/>
      <c r="S1902" s="8"/>
    </row>
    <row r="1903" spans="6:19" s="7" customFormat="1">
      <c r="F1903" s="23"/>
      <c r="G1903" s="23"/>
      <c r="H1903" s="23"/>
      <c r="I1903" s="9"/>
      <c r="J1903" s="9"/>
      <c r="K1903" s="8"/>
      <c r="L1903" s="8"/>
      <c r="M1903" s="8"/>
      <c r="N1903" s="8"/>
      <c r="O1903" s="8"/>
      <c r="P1903" s="8"/>
      <c r="Q1903" s="8"/>
      <c r="R1903" s="8"/>
      <c r="S1903" s="8"/>
    </row>
    <row r="1904" spans="6:19" s="7" customFormat="1">
      <c r="F1904" s="23"/>
      <c r="G1904" s="23"/>
      <c r="H1904" s="23"/>
      <c r="I1904" s="9"/>
      <c r="J1904" s="9"/>
      <c r="K1904" s="8"/>
      <c r="L1904" s="8"/>
      <c r="M1904" s="8"/>
      <c r="N1904" s="8"/>
      <c r="O1904" s="8"/>
      <c r="P1904" s="8"/>
      <c r="Q1904" s="8"/>
      <c r="R1904" s="8"/>
      <c r="S1904" s="8"/>
    </row>
    <row r="1905" spans="6:19" s="7" customFormat="1">
      <c r="F1905" s="23"/>
      <c r="G1905" s="23"/>
      <c r="H1905" s="23"/>
      <c r="I1905" s="9"/>
      <c r="J1905" s="9"/>
      <c r="K1905" s="8"/>
      <c r="L1905" s="8"/>
      <c r="M1905" s="8"/>
      <c r="N1905" s="8"/>
      <c r="O1905" s="8"/>
      <c r="P1905" s="8"/>
      <c r="Q1905" s="8"/>
      <c r="R1905" s="8"/>
      <c r="S1905" s="8"/>
    </row>
    <row r="1906" spans="6:19" s="7" customFormat="1">
      <c r="F1906" s="23"/>
      <c r="G1906" s="23"/>
      <c r="H1906" s="23"/>
      <c r="I1906" s="9"/>
      <c r="J1906" s="9"/>
      <c r="K1906" s="8"/>
      <c r="L1906" s="8"/>
      <c r="M1906" s="8"/>
      <c r="N1906" s="8"/>
      <c r="O1906" s="8"/>
      <c r="P1906" s="8"/>
      <c r="Q1906" s="8"/>
      <c r="R1906" s="8"/>
      <c r="S1906" s="8"/>
    </row>
    <row r="1907" spans="6:19" s="7" customFormat="1">
      <c r="F1907" s="23"/>
      <c r="G1907" s="23"/>
      <c r="H1907" s="23"/>
      <c r="I1907" s="9"/>
      <c r="J1907" s="9"/>
      <c r="K1907" s="8"/>
      <c r="L1907" s="8"/>
      <c r="M1907" s="8"/>
      <c r="N1907" s="8"/>
      <c r="O1907" s="8"/>
      <c r="P1907" s="8"/>
      <c r="Q1907" s="8"/>
      <c r="R1907" s="8"/>
      <c r="S1907" s="8"/>
    </row>
    <row r="1908" spans="6:19" s="7" customFormat="1">
      <c r="F1908" s="23"/>
      <c r="G1908" s="23"/>
      <c r="H1908" s="23"/>
      <c r="I1908" s="9"/>
      <c r="J1908" s="9"/>
      <c r="K1908" s="8"/>
      <c r="L1908" s="8"/>
      <c r="M1908" s="8"/>
      <c r="N1908" s="8"/>
      <c r="O1908" s="8"/>
      <c r="P1908" s="8"/>
      <c r="Q1908" s="8"/>
      <c r="R1908" s="8"/>
      <c r="S1908" s="8"/>
    </row>
    <row r="1909" spans="6:19" s="7" customFormat="1">
      <c r="F1909" s="23"/>
      <c r="G1909" s="23"/>
      <c r="H1909" s="23"/>
      <c r="I1909" s="9"/>
      <c r="J1909" s="9"/>
      <c r="K1909" s="8"/>
      <c r="L1909" s="8"/>
      <c r="M1909" s="8"/>
      <c r="N1909" s="8"/>
      <c r="O1909" s="8"/>
      <c r="P1909" s="8"/>
      <c r="Q1909" s="8"/>
      <c r="R1909" s="8"/>
      <c r="S1909" s="8"/>
    </row>
    <row r="1910" spans="6:19" s="7" customFormat="1">
      <c r="F1910" s="23"/>
      <c r="G1910" s="23"/>
      <c r="H1910" s="23"/>
      <c r="I1910" s="9"/>
      <c r="J1910" s="9"/>
      <c r="K1910" s="8"/>
      <c r="L1910" s="8"/>
      <c r="M1910" s="8"/>
      <c r="N1910" s="8"/>
      <c r="O1910" s="8"/>
      <c r="P1910" s="8"/>
      <c r="Q1910" s="8"/>
      <c r="R1910" s="8"/>
      <c r="S1910" s="8"/>
    </row>
    <row r="1911" spans="6:19" s="7" customFormat="1">
      <c r="F1911" s="23"/>
      <c r="G1911" s="23"/>
      <c r="H1911" s="23"/>
      <c r="I1911" s="9"/>
      <c r="J1911" s="9"/>
      <c r="K1911" s="8"/>
      <c r="L1911" s="8"/>
      <c r="M1911" s="8"/>
      <c r="N1911" s="8"/>
      <c r="O1911" s="8"/>
      <c r="P1911" s="8"/>
      <c r="Q1911" s="8"/>
      <c r="R1911" s="8"/>
      <c r="S1911" s="8"/>
    </row>
    <row r="1912" spans="6:19" s="7" customFormat="1">
      <c r="F1912" s="23"/>
      <c r="G1912" s="23"/>
      <c r="H1912" s="23"/>
      <c r="I1912" s="9"/>
      <c r="J1912" s="9"/>
      <c r="K1912" s="8"/>
      <c r="L1912" s="8"/>
      <c r="M1912" s="8"/>
      <c r="N1912" s="8"/>
      <c r="O1912" s="8"/>
      <c r="P1912" s="8"/>
      <c r="Q1912" s="8"/>
      <c r="R1912" s="8"/>
      <c r="S1912" s="8"/>
    </row>
    <row r="1913" spans="6:19" s="7" customFormat="1">
      <c r="F1913" s="23"/>
      <c r="G1913" s="23"/>
      <c r="H1913" s="23"/>
      <c r="I1913" s="9"/>
      <c r="J1913" s="9"/>
      <c r="K1913" s="8"/>
      <c r="L1913" s="8"/>
      <c r="M1913" s="8"/>
      <c r="N1913" s="8"/>
      <c r="O1913" s="8"/>
      <c r="P1913" s="8"/>
      <c r="Q1913" s="8"/>
      <c r="R1913" s="8"/>
      <c r="S1913" s="8"/>
    </row>
    <row r="1914" spans="6:19" s="7" customFormat="1">
      <c r="F1914" s="23"/>
      <c r="G1914" s="23"/>
      <c r="H1914" s="23"/>
      <c r="I1914" s="9"/>
      <c r="J1914" s="9"/>
      <c r="K1914" s="8"/>
      <c r="L1914" s="8"/>
      <c r="M1914" s="8"/>
      <c r="N1914" s="8"/>
      <c r="O1914" s="8"/>
      <c r="P1914" s="8"/>
      <c r="Q1914" s="8"/>
      <c r="R1914" s="8"/>
      <c r="S1914" s="8"/>
    </row>
    <row r="1915" spans="6:19" s="7" customFormat="1">
      <c r="F1915" s="23"/>
      <c r="G1915" s="23"/>
      <c r="H1915" s="23"/>
      <c r="I1915" s="9"/>
      <c r="J1915" s="9"/>
      <c r="K1915" s="8"/>
      <c r="L1915" s="8"/>
      <c r="M1915" s="8"/>
      <c r="N1915" s="8"/>
      <c r="O1915" s="8"/>
      <c r="P1915" s="8"/>
      <c r="Q1915" s="8"/>
      <c r="R1915" s="8"/>
      <c r="S1915" s="8"/>
    </row>
    <row r="1916" spans="6:19" s="7" customFormat="1">
      <c r="F1916" s="23"/>
      <c r="G1916" s="23"/>
      <c r="H1916" s="23"/>
      <c r="I1916" s="9"/>
      <c r="J1916" s="9"/>
      <c r="K1916" s="8"/>
      <c r="L1916" s="8"/>
      <c r="M1916" s="8"/>
      <c r="N1916" s="8"/>
      <c r="O1916" s="8"/>
      <c r="P1916" s="8"/>
      <c r="Q1916" s="8"/>
      <c r="R1916" s="8"/>
      <c r="S1916" s="8"/>
    </row>
    <row r="1917" spans="6:19" s="7" customFormat="1">
      <c r="F1917" s="23"/>
      <c r="G1917" s="23"/>
      <c r="H1917" s="23"/>
      <c r="I1917" s="9"/>
      <c r="J1917" s="9"/>
      <c r="K1917" s="8"/>
      <c r="L1917" s="8"/>
      <c r="M1917" s="8"/>
      <c r="N1917" s="8"/>
      <c r="O1917" s="8"/>
      <c r="P1917" s="8"/>
      <c r="Q1917" s="8"/>
      <c r="R1917" s="8"/>
      <c r="S1917" s="8"/>
    </row>
    <row r="1918" spans="6:19" s="7" customFormat="1">
      <c r="F1918" s="23"/>
      <c r="G1918" s="23"/>
      <c r="H1918" s="23"/>
      <c r="I1918" s="9"/>
      <c r="J1918" s="9"/>
      <c r="K1918" s="8"/>
      <c r="L1918" s="8"/>
      <c r="M1918" s="8"/>
      <c r="N1918" s="8"/>
      <c r="O1918" s="8"/>
      <c r="P1918" s="8"/>
      <c r="Q1918" s="8"/>
      <c r="R1918" s="8"/>
      <c r="S1918" s="8"/>
    </row>
    <row r="1919" spans="6:19" s="7" customFormat="1">
      <c r="F1919" s="23"/>
      <c r="G1919" s="23"/>
      <c r="H1919" s="23"/>
      <c r="I1919" s="9"/>
      <c r="J1919" s="9"/>
      <c r="K1919" s="8"/>
      <c r="L1919" s="8"/>
      <c r="M1919" s="8"/>
      <c r="N1919" s="8"/>
      <c r="O1919" s="8"/>
      <c r="P1919" s="8"/>
      <c r="Q1919" s="8"/>
      <c r="R1919" s="8"/>
      <c r="S1919" s="8"/>
    </row>
    <row r="1920" spans="6:19" s="7" customFormat="1">
      <c r="F1920" s="23"/>
      <c r="G1920" s="23"/>
      <c r="H1920" s="23"/>
      <c r="I1920" s="9"/>
      <c r="J1920" s="9"/>
      <c r="K1920" s="8"/>
      <c r="L1920" s="8"/>
      <c r="M1920" s="8"/>
      <c r="N1920" s="8"/>
      <c r="O1920" s="8"/>
      <c r="P1920" s="8"/>
      <c r="Q1920" s="8"/>
      <c r="R1920" s="8"/>
      <c r="S1920" s="8"/>
    </row>
    <row r="1921" spans="6:19" s="7" customFormat="1">
      <c r="F1921" s="23"/>
      <c r="G1921" s="23"/>
      <c r="H1921" s="23"/>
      <c r="I1921" s="9"/>
      <c r="J1921" s="9"/>
      <c r="K1921" s="8"/>
      <c r="L1921" s="8"/>
      <c r="M1921" s="8"/>
      <c r="N1921" s="8"/>
      <c r="O1921" s="8"/>
      <c r="P1921" s="8"/>
      <c r="Q1921" s="8"/>
      <c r="R1921" s="8"/>
      <c r="S1921" s="8"/>
    </row>
    <row r="1922" spans="6:19" s="7" customFormat="1">
      <c r="F1922" s="23"/>
      <c r="G1922" s="23"/>
      <c r="H1922" s="23"/>
      <c r="I1922" s="9"/>
      <c r="J1922" s="9"/>
      <c r="K1922" s="8"/>
      <c r="L1922" s="8"/>
      <c r="M1922" s="8"/>
      <c r="N1922" s="8"/>
      <c r="O1922" s="8"/>
      <c r="P1922" s="8"/>
      <c r="Q1922" s="8"/>
      <c r="R1922" s="8"/>
      <c r="S1922" s="8"/>
    </row>
    <row r="1923" spans="6:19" s="7" customFormat="1">
      <c r="F1923" s="23"/>
      <c r="G1923" s="23"/>
      <c r="H1923" s="23"/>
      <c r="I1923" s="9"/>
      <c r="J1923" s="9"/>
      <c r="K1923" s="8"/>
      <c r="L1923" s="8"/>
      <c r="M1923" s="8"/>
      <c r="N1923" s="8"/>
      <c r="O1923" s="8"/>
      <c r="P1923" s="8"/>
      <c r="Q1923" s="8"/>
      <c r="R1923" s="8"/>
      <c r="S1923" s="8"/>
    </row>
    <row r="1924" spans="6:19" s="7" customFormat="1">
      <c r="F1924" s="23"/>
      <c r="G1924" s="23"/>
      <c r="H1924" s="23"/>
      <c r="I1924" s="9"/>
      <c r="J1924" s="9"/>
      <c r="K1924" s="8"/>
      <c r="L1924" s="8"/>
      <c r="M1924" s="8"/>
      <c r="N1924" s="8"/>
      <c r="O1924" s="8"/>
      <c r="P1924" s="8"/>
      <c r="Q1924" s="8"/>
      <c r="R1924" s="8"/>
      <c r="S1924" s="8"/>
    </row>
    <row r="1925" spans="6:19" s="7" customFormat="1">
      <c r="F1925" s="23"/>
      <c r="G1925" s="23"/>
      <c r="H1925" s="23"/>
      <c r="I1925" s="9"/>
      <c r="J1925" s="9"/>
      <c r="K1925" s="8"/>
      <c r="L1925" s="8"/>
      <c r="M1925" s="8"/>
      <c r="N1925" s="8"/>
      <c r="O1925" s="8"/>
      <c r="P1925" s="8"/>
      <c r="Q1925" s="8"/>
      <c r="R1925" s="8"/>
      <c r="S1925" s="8"/>
    </row>
    <row r="1926" spans="6:19" s="7" customFormat="1">
      <c r="F1926" s="23"/>
      <c r="G1926" s="23"/>
      <c r="H1926" s="23"/>
      <c r="I1926" s="9"/>
      <c r="J1926" s="9"/>
      <c r="K1926" s="8"/>
      <c r="L1926" s="8"/>
      <c r="M1926" s="8"/>
      <c r="N1926" s="8"/>
      <c r="O1926" s="8"/>
      <c r="P1926" s="8"/>
      <c r="Q1926" s="8"/>
      <c r="R1926" s="8"/>
      <c r="S1926" s="8"/>
    </row>
    <row r="1927" spans="6:19" s="7" customFormat="1">
      <c r="F1927" s="23"/>
      <c r="G1927" s="23"/>
      <c r="H1927" s="23"/>
      <c r="I1927" s="9"/>
      <c r="J1927" s="9"/>
      <c r="K1927" s="8"/>
      <c r="L1927" s="8"/>
      <c r="M1927" s="8"/>
      <c r="N1927" s="8"/>
      <c r="O1927" s="8"/>
      <c r="P1927" s="8"/>
      <c r="Q1927" s="8"/>
      <c r="R1927" s="8"/>
      <c r="S1927" s="8"/>
    </row>
    <row r="1928" spans="6:19" s="7" customFormat="1">
      <c r="F1928" s="23"/>
      <c r="G1928" s="23"/>
      <c r="H1928" s="23"/>
      <c r="I1928" s="9"/>
      <c r="J1928" s="9"/>
      <c r="K1928" s="8"/>
      <c r="L1928" s="8"/>
      <c r="M1928" s="8"/>
      <c r="N1928" s="8"/>
      <c r="O1928" s="8"/>
      <c r="P1928" s="8"/>
      <c r="Q1928" s="8"/>
      <c r="R1928" s="8"/>
      <c r="S1928" s="8"/>
    </row>
    <row r="1929" spans="6:19" s="7" customFormat="1">
      <c r="F1929" s="23"/>
      <c r="G1929" s="23"/>
      <c r="H1929" s="23"/>
      <c r="I1929" s="9"/>
      <c r="J1929" s="9"/>
      <c r="K1929" s="8"/>
      <c r="L1929" s="8"/>
      <c r="M1929" s="8"/>
      <c r="N1929" s="8"/>
      <c r="O1929" s="8"/>
      <c r="P1929" s="8"/>
      <c r="Q1929" s="8"/>
      <c r="R1929" s="8"/>
      <c r="S1929" s="8"/>
    </row>
    <row r="1930" spans="6:19" s="7" customFormat="1">
      <c r="F1930" s="23"/>
      <c r="G1930" s="23"/>
      <c r="H1930" s="23"/>
      <c r="I1930" s="9"/>
      <c r="J1930" s="9"/>
      <c r="K1930" s="8"/>
      <c r="L1930" s="8"/>
      <c r="M1930" s="8"/>
      <c r="N1930" s="8"/>
      <c r="O1930" s="8"/>
      <c r="P1930" s="8"/>
      <c r="Q1930" s="8"/>
      <c r="R1930" s="8"/>
      <c r="S1930" s="8"/>
    </row>
    <row r="1931" spans="6:19" s="7" customFormat="1">
      <c r="F1931" s="23"/>
      <c r="G1931" s="23"/>
      <c r="H1931" s="23"/>
      <c r="I1931" s="9"/>
      <c r="J1931" s="9"/>
      <c r="K1931" s="8"/>
      <c r="L1931" s="8"/>
      <c r="M1931" s="8"/>
      <c r="N1931" s="8"/>
      <c r="O1931" s="8"/>
      <c r="P1931" s="8"/>
      <c r="Q1931" s="8"/>
      <c r="R1931" s="8"/>
      <c r="S1931" s="8"/>
    </row>
    <row r="1932" spans="6:19" s="7" customFormat="1">
      <c r="F1932" s="23"/>
      <c r="G1932" s="23"/>
      <c r="H1932" s="23"/>
      <c r="I1932" s="9"/>
      <c r="J1932" s="9"/>
      <c r="K1932" s="8"/>
      <c r="L1932" s="8"/>
      <c r="M1932" s="8"/>
      <c r="N1932" s="8"/>
      <c r="O1932" s="8"/>
      <c r="P1932" s="8"/>
      <c r="Q1932" s="8"/>
      <c r="R1932" s="8"/>
      <c r="S1932" s="8"/>
    </row>
    <row r="1933" spans="6:19" s="7" customFormat="1">
      <c r="F1933" s="23"/>
      <c r="G1933" s="23"/>
      <c r="H1933" s="23"/>
      <c r="I1933" s="9"/>
      <c r="J1933" s="9"/>
      <c r="K1933" s="8"/>
      <c r="L1933" s="8"/>
      <c r="M1933" s="8"/>
      <c r="N1933" s="8"/>
      <c r="O1933" s="8"/>
      <c r="P1933" s="8"/>
      <c r="Q1933" s="8"/>
      <c r="R1933" s="8"/>
      <c r="S1933" s="8"/>
    </row>
    <row r="1934" spans="6:19" s="7" customFormat="1">
      <c r="F1934" s="23"/>
      <c r="G1934" s="23"/>
      <c r="H1934" s="23"/>
      <c r="I1934" s="9"/>
      <c r="J1934" s="9"/>
      <c r="K1934" s="8"/>
      <c r="L1934" s="8"/>
      <c r="M1934" s="8"/>
      <c r="N1934" s="8"/>
      <c r="O1934" s="8"/>
      <c r="P1934" s="8"/>
      <c r="Q1934" s="8"/>
      <c r="R1934" s="8"/>
      <c r="S1934" s="8"/>
    </row>
    <row r="1935" spans="6:19" s="7" customFormat="1">
      <c r="F1935" s="23"/>
      <c r="G1935" s="23"/>
      <c r="H1935" s="23"/>
      <c r="I1935" s="9"/>
      <c r="J1935" s="9"/>
      <c r="K1935" s="8"/>
      <c r="L1935" s="8"/>
      <c r="M1935" s="8"/>
      <c r="N1935" s="8"/>
      <c r="O1935" s="8"/>
      <c r="P1935" s="8"/>
      <c r="Q1935" s="8"/>
      <c r="R1935" s="8"/>
      <c r="S1935" s="8"/>
    </row>
    <row r="1936" spans="6:19" s="7" customFormat="1">
      <c r="F1936" s="23"/>
      <c r="G1936" s="23"/>
      <c r="H1936" s="23"/>
      <c r="I1936" s="9"/>
      <c r="J1936" s="9"/>
      <c r="K1936" s="8"/>
      <c r="L1936" s="8"/>
      <c r="M1936" s="8"/>
      <c r="N1936" s="8"/>
      <c r="O1936" s="8"/>
      <c r="P1936" s="8"/>
      <c r="Q1936" s="8"/>
      <c r="R1936" s="8"/>
      <c r="S1936" s="8"/>
    </row>
    <row r="1937" spans="6:19" s="7" customFormat="1">
      <c r="F1937" s="23"/>
      <c r="G1937" s="23"/>
      <c r="H1937" s="23"/>
      <c r="I1937" s="9"/>
      <c r="J1937" s="9"/>
      <c r="K1937" s="8"/>
      <c r="L1937" s="8"/>
      <c r="M1937" s="8"/>
      <c r="N1937" s="8"/>
      <c r="O1937" s="8"/>
      <c r="P1937" s="8"/>
      <c r="Q1937" s="8"/>
      <c r="R1937" s="8"/>
      <c r="S1937" s="8"/>
    </row>
    <row r="1938" spans="6:19" s="7" customFormat="1">
      <c r="F1938" s="23"/>
      <c r="G1938" s="23"/>
      <c r="H1938" s="23"/>
      <c r="I1938" s="9"/>
      <c r="J1938" s="9"/>
      <c r="K1938" s="8"/>
      <c r="L1938" s="8"/>
      <c r="M1938" s="8"/>
      <c r="N1938" s="8"/>
      <c r="O1938" s="8"/>
      <c r="P1938" s="8"/>
      <c r="Q1938" s="8"/>
      <c r="R1938" s="8"/>
      <c r="S1938" s="8"/>
    </row>
    <row r="1939" spans="6:19" s="7" customFormat="1">
      <c r="F1939" s="23"/>
      <c r="G1939" s="23"/>
      <c r="H1939" s="23"/>
      <c r="I1939" s="9"/>
      <c r="J1939" s="9"/>
      <c r="K1939" s="8"/>
      <c r="L1939" s="8"/>
      <c r="M1939" s="8"/>
      <c r="N1939" s="8"/>
      <c r="O1939" s="8"/>
      <c r="P1939" s="8"/>
      <c r="Q1939" s="8"/>
      <c r="R1939" s="8"/>
      <c r="S1939" s="8"/>
    </row>
    <row r="1940" spans="6:19" s="7" customFormat="1">
      <c r="F1940" s="23"/>
      <c r="G1940" s="23"/>
      <c r="H1940" s="23"/>
      <c r="I1940" s="9"/>
      <c r="J1940" s="9"/>
      <c r="K1940" s="8"/>
      <c r="L1940" s="8"/>
      <c r="M1940" s="8"/>
      <c r="N1940" s="8"/>
      <c r="O1940" s="8"/>
      <c r="P1940" s="8"/>
      <c r="Q1940" s="8"/>
      <c r="R1940" s="8"/>
      <c r="S1940" s="8"/>
    </row>
    <row r="1941" spans="6:19" s="7" customFormat="1">
      <c r="F1941" s="23"/>
      <c r="G1941" s="23"/>
      <c r="H1941" s="23"/>
      <c r="I1941" s="9"/>
      <c r="J1941" s="9"/>
      <c r="K1941" s="8"/>
      <c r="L1941" s="8"/>
      <c r="M1941" s="8"/>
      <c r="N1941" s="8"/>
      <c r="O1941" s="8"/>
      <c r="P1941" s="8"/>
      <c r="Q1941" s="8"/>
      <c r="R1941" s="8"/>
      <c r="S1941" s="8"/>
    </row>
    <row r="1942" spans="6:19" s="7" customFormat="1">
      <c r="F1942" s="23"/>
      <c r="G1942" s="23"/>
      <c r="H1942" s="23"/>
      <c r="I1942" s="9"/>
      <c r="J1942" s="9"/>
      <c r="K1942" s="8"/>
      <c r="L1942" s="8"/>
      <c r="M1942" s="8"/>
      <c r="N1942" s="8"/>
      <c r="O1942" s="8"/>
      <c r="P1942" s="8"/>
      <c r="Q1942" s="8"/>
      <c r="R1942" s="8"/>
      <c r="S1942" s="8"/>
    </row>
    <row r="1943" spans="6:19" s="7" customFormat="1">
      <c r="F1943" s="23"/>
      <c r="G1943" s="23"/>
      <c r="H1943" s="23"/>
      <c r="I1943" s="9"/>
      <c r="J1943" s="9"/>
      <c r="K1943" s="8"/>
      <c r="L1943" s="8"/>
      <c r="M1943" s="8"/>
      <c r="N1943" s="8"/>
      <c r="O1943" s="8"/>
      <c r="P1943" s="8"/>
      <c r="Q1943" s="8"/>
      <c r="R1943" s="8"/>
      <c r="S1943" s="8"/>
    </row>
    <row r="1944" spans="6:19" s="7" customFormat="1">
      <c r="F1944" s="23"/>
      <c r="G1944" s="23"/>
      <c r="H1944" s="23"/>
      <c r="I1944" s="9"/>
      <c r="J1944" s="9"/>
      <c r="K1944" s="8"/>
      <c r="L1944" s="8"/>
      <c r="M1944" s="8"/>
      <c r="N1944" s="8"/>
      <c r="O1944" s="8"/>
      <c r="P1944" s="8"/>
      <c r="Q1944" s="8"/>
      <c r="R1944" s="8"/>
      <c r="S1944" s="8"/>
    </row>
    <row r="1945" spans="6:19" s="7" customFormat="1">
      <c r="F1945" s="23"/>
      <c r="G1945" s="23"/>
      <c r="H1945" s="23"/>
      <c r="I1945" s="9"/>
      <c r="J1945" s="9"/>
      <c r="K1945" s="8"/>
      <c r="L1945" s="8"/>
      <c r="M1945" s="8"/>
      <c r="N1945" s="8"/>
      <c r="O1945" s="8"/>
      <c r="P1945" s="8"/>
      <c r="Q1945" s="8"/>
      <c r="R1945" s="8"/>
      <c r="S1945" s="8"/>
    </row>
    <row r="1946" spans="6:19" s="7" customFormat="1">
      <c r="F1946" s="23"/>
      <c r="G1946" s="23"/>
      <c r="H1946" s="23"/>
      <c r="I1946" s="9"/>
      <c r="J1946" s="9"/>
      <c r="K1946" s="8"/>
      <c r="L1946" s="8"/>
      <c r="M1946" s="8"/>
      <c r="N1946" s="8"/>
      <c r="O1946" s="8"/>
      <c r="P1946" s="8"/>
      <c r="Q1946" s="8"/>
      <c r="R1946" s="8"/>
      <c r="S1946" s="8"/>
    </row>
    <row r="1947" spans="6:19" s="7" customFormat="1">
      <c r="F1947" s="23"/>
      <c r="G1947" s="23"/>
      <c r="H1947" s="23"/>
      <c r="I1947" s="9"/>
      <c r="J1947" s="9"/>
      <c r="K1947" s="8"/>
      <c r="L1947" s="8"/>
      <c r="M1947" s="8"/>
      <c r="N1947" s="8"/>
      <c r="O1947" s="8"/>
      <c r="P1947" s="8"/>
      <c r="Q1947" s="8"/>
      <c r="R1947" s="8"/>
      <c r="S1947" s="8"/>
    </row>
    <row r="1948" spans="6:19" s="7" customFormat="1">
      <c r="F1948" s="23"/>
      <c r="G1948" s="23"/>
      <c r="H1948" s="23"/>
      <c r="I1948" s="9"/>
      <c r="J1948" s="9"/>
      <c r="K1948" s="8"/>
      <c r="L1948" s="8"/>
      <c r="M1948" s="8"/>
      <c r="N1948" s="8"/>
      <c r="O1948" s="8"/>
      <c r="P1948" s="8"/>
      <c r="Q1948" s="8"/>
      <c r="R1948" s="8"/>
      <c r="S1948" s="8"/>
    </row>
    <row r="1949" spans="6:19" s="7" customFormat="1">
      <c r="F1949" s="23"/>
      <c r="G1949" s="23"/>
      <c r="H1949" s="23"/>
      <c r="I1949" s="9"/>
      <c r="J1949" s="9"/>
      <c r="K1949" s="8"/>
      <c r="L1949" s="8"/>
      <c r="M1949" s="8"/>
      <c r="N1949" s="8"/>
      <c r="O1949" s="8"/>
      <c r="P1949" s="8"/>
      <c r="Q1949" s="8"/>
      <c r="R1949" s="8"/>
      <c r="S1949" s="8"/>
    </row>
    <row r="1950" spans="6:19" s="7" customFormat="1">
      <c r="F1950" s="23"/>
      <c r="G1950" s="23"/>
      <c r="H1950" s="23"/>
      <c r="I1950" s="9"/>
      <c r="J1950" s="9"/>
      <c r="K1950" s="8"/>
      <c r="L1950" s="8"/>
      <c r="M1950" s="8"/>
      <c r="N1950" s="8"/>
      <c r="O1950" s="8"/>
      <c r="P1950" s="8"/>
      <c r="Q1950" s="8"/>
      <c r="R1950" s="8"/>
      <c r="S1950" s="8"/>
    </row>
    <row r="1951" spans="6:19" s="7" customFormat="1">
      <c r="F1951" s="23"/>
      <c r="G1951" s="23"/>
      <c r="H1951" s="23"/>
      <c r="I1951" s="9"/>
      <c r="J1951" s="9"/>
      <c r="K1951" s="8"/>
      <c r="L1951" s="8"/>
      <c r="M1951" s="8"/>
      <c r="N1951" s="8"/>
      <c r="O1951" s="8"/>
      <c r="P1951" s="8"/>
      <c r="Q1951" s="8"/>
      <c r="R1951" s="8"/>
      <c r="S1951" s="8"/>
    </row>
    <row r="1952" spans="6:19" s="7" customFormat="1">
      <c r="F1952" s="23"/>
      <c r="G1952" s="23"/>
      <c r="H1952" s="23"/>
      <c r="I1952" s="9"/>
      <c r="J1952" s="9"/>
      <c r="K1952" s="8"/>
      <c r="L1952" s="8"/>
      <c r="M1952" s="8"/>
      <c r="N1952" s="8"/>
      <c r="O1952" s="8"/>
      <c r="P1952" s="8"/>
      <c r="Q1952" s="8"/>
      <c r="R1952" s="8"/>
      <c r="S1952" s="8"/>
    </row>
    <row r="1953" spans="6:19" s="7" customFormat="1">
      <c r="F1953" s="23"/>
      <c r="G1953" s="23"/>
      <c r="H1953" s="23"/>
      <c r="I1953" s="9"/>
      <c r="J1953" s="9"/>
      <c r="K1953" s="8"/>
      <c r="L1953" s="8"/>
      <c r="M1953" s="8"/>
      <c r="N1953" s="8"/>
      <c r="O1953" s="8"/>
      <c r="P1953" s="8"/>
      <c r="Q1953" s="8"/>
      <c r="R1953" s="8"/>
      <c r="S1953" s="8"/>
    </row>
    <row r="1954" spans="6:19" s="7" customFormat="1">
      <c r="F1954" s="23"/>
      <c r="G1954" s="23"/>
      <c r="H1954" s="23"/>
      <c r="I1954" s="9"/>
      <c r="J1954" s="9"/>
      <c r="K1954" s="8"/>
      <c r="L1954" s="8"/>
      <c r="M1954" s="8"/>
      <c r="N1954" s="8"/>
      <c r="O1954" s="8"/>
      <c r="P1954" s="8"/>
      <c r="Q1954" s="8"/>
      <c r="R1954" s="8"/>
      <c r="S1954" s="8"/>
    </row>
    <row r="1955" spans="6:19" s="7" customFormat="1">
      <c r="F1955" s="23"/>
      <c r="G1955" s="23"/>
      <c r="H1955" s="23"/>
      <c r="I1955" s="9"/>
      <c r="J1955" s="9"/>
      <c r="K1955" s="8"/>
      <c r="L1955" s="8"/>
      <c r="M1955" s="8"/>
      <c r="N1955" s="8"/>
      <c r="O1955" s="8"/>
      <c r="P1955" s="8"/>
      <c r="Q1955" s="8"/>
      <c r="R1955" s="8"/>
      <c r="S1955" s="8"/>
    </row>
    <row r="1956" spans="6:19" s="7" customFormat="1">
      <c r="F1956" s="23"/>
      <c r="G1956" s="23"/>
      <c r="H1956" s="23"/>
      <c r="I1956" s="9"/>
      <c r="J1956" s="9"/>
      <c r="K1956" s="8"/>
      <c r="L1956" s="8"/>
      <c r="M1956" s="8"/>
      <c r="N1956" s="8"/>
      <c r="O1956" s="8"/>
      <c r="P1956" s="8"/>
      <c r="Q1956" s="8"/>
      <c r="R1956" s="8"/>
      <c r="S1956" s="8"/>
    </row>
    <row r="1957" spans="6:19" s="7" customFormat="1">
      <c r="F1957" s="23"/>
      <c r="G1957" s="23"/>
      <c r="H1957" s="23"/>
      <c r="I1957" s="9"/>
      <c r="J1957" s="9"/>
      <c r="K1957" s="8"/>
      <c r="L1957" s="8"/>
      <c r="M1957" s="8"/>
      <c r="N1957" s="8"/>
      <c r="O1957" s="8"/>
      <c r="P1957" s="8"/>
      <c r="Q1957" s="8"/>
      <c r="R1957" s="8"/>
      <c r="S1957" s="8"/>
    </row>
    <row r="1958" spans="6:19" s="7" customFormat="1">
      <c r="F1958" s="23"/>
      <c r="G1958" s="23"/>
      <c r="H1958" s="23"/>
      <c r="I1958" s="9"/>
      <c r="J1958" s="9"/>
      <c r="K1958" s="8"/>
      <c r="L1958" s="8"/>
      <c r="M1958" s="8"/>
      <c r="N1958" s="8"/>
      <c r="O1958" s="8"/>
      <c r="P1958" s="8"/>
      <c r="Q1958" s="8"/>
      <c r="R1958" s="8"/>
      <c r="S1958" s="8"/>
    </row>
    <row r="1959" spans="6:19" s="7" customFormat="1">
      <c r="F1959" s="23"/>
      <c r="G1959" s="23"/>
      <c r="H1959" s="23"/>
      <c r="I1959" s="9"/>
      <c r="J1959" s="9"/>
      <c r="K1959" s="8"/>
      <c r="L1959" s="8"/>
      <c r="M1959" s="8"/>
      <c r="N1959" s="8"/>
      <c r="O1959" s="8"/>
      <c r="P1959" s="8"/>
      <c r="Q1959" s="8"/>
      <c r="R1959" s="8"/>
      <c r="S1959" s="8"/>
    </row>
    <row r="1960" spans="6:19" s="7" customFormat="1">
      <c r="F1960" s="23"/>
      <c r="G1960" s="23"/>
      <c r="H1960" s="23"/>
      <c r="I1960" s="9"/>
      <c r="J1960" s="9"/>
      <c r="K1960" s="8"/>
      <c r="L1960" s="8"/>
      <c r="M1960" s="8"/>
      <c r="N1960" s="8"/>
      <c r="O1960" s="8"/>
      <c r="P1960" s="8"/>
      <c r="Q1960" s="8"/>
      <c r="R1960" s="8"/>
      <c r="S1960" s="8"/>
    </row>
    <row r="1961" spans="6:19" s="7" customFormat="1">
      <c r="F1961" s="23"/>
      <c r="G1961" s="23"/>
      <c r="H1961" s="23"/>
      <c r="I1961" s="9"/>
      <c r="J1961" s="9"/>
      <c r="K1961" s="8"/>
      <c r="L1961" s="8"/>
      <c r="M1961" s="8"/>
      <c r="N1961" s="8"/>
      <c r="O1961" s="8"/>
      <c r="P1961" s="8"/>
      <c r="Q1961" s="8"/>
      <c r="R1961" s="8"/>
      <c r="S1961" s="8"/>
    </row>
    <row r="1962" spans="6:19" s="7" customFormat="1">
      <c r="F1962" s="23"/>
      <c r="G1962" s="23"/>
      <c r="H1962" s="23"/>
      <c r="I1962" s="9"/>
      <c r="J1962" s="9"/>
      <c r="K1962" s="8"/>
      <c r="L1962" s="8"/>
      <c r="M1962" s="8"/>
      <c r="N1962" s="8"/>
      <c r="O1962" s="8"/>
      <c r="P1962" s="8"/>
      <c r="Q1962" s="8"/>
      <c r="R1962" s="8"/>
      <c r="S1962" s="8"/>
    </row>
    <row r="1963" spans="6:19" s="7" customFormat="1">
      <c r="F1963" s="23"/>
      <c r="G1963" s="23"/>
      <c r="H1963" s="23"/>
      <c r="I1963" s="9"/>
      <c r="J1963" s="9"/>
      <c r="K1963" s="8"/>
      <c r="L1963" s="8"/>
      <c r="M1963" s="8"/>
      <c r="N1963" s="8"/>
      <c r="O1963" s="8"/>
      <c r="P1963" s="8"/>
      <c r="Q1963" s="8"/>
      <c r="R1963" s="8"/>
      <c r="S1963" s="8"/>
    </row>
    <row r="1964" spans="6:19" s="7" customFormat="1">
      <c r="F1964" s="23"/>
      <c r="G1964" s="23"/>
      <c r="H1964" s="23"/>
      <c r="I1964" s="9"/>
      <c r="J1964" s="9"/>
      <c r="K1964" s="8"/>
      <c r="L1964" s="8"/>
      <c r="M1964" s="8"/>
      <c r="N1964" s="8"/>
      <c r="O1964" s="8"/>
      <c r="P1964" s="8"/>
      <c r="Q1964" s="8"/>
      <c r="R1964" s="8"/>
      <c r="S1964" s="8"/>
    </row>
    <row r="1965" spans="6:19" s="7" customFormat="1">
      <c r="F1965" s="23"/>
      <c r="G1965" s="23"/>
      <c r="H1965" s="23"/>
      <c r="I1965" s="9"/>
      <c r="J1965" s="9"/>
      <c r="K1965" s="8"/>
      <c r="L1965" s="8"/>
      <c r="M1965" s="8"/>
      <c r="N1965" s="8"/>
      <c r="O1965" s="8"/>
      <c r="P1965" s="8"/>
      <c r="Q1965" s="8"/>
      <c r="R1965" s="8"/>
      <c r="S1965" s="8"/>
    </row>
    <row r="1966" spans="6:19" s="7" customFormat="1">
      <c r="F1966" s="23"/>
      <c r="G1966" s="23"/>
      <c r="H1966" s="23"/>
      <c r="I1966" s="9"/>
      <c r="J1966" s="9"/>
      <c r="K1966" s="8"/>
      <c r="L1966" s="8"/>
      <c r="M1966" s="8"/>
      <c r="N1966" s="8"/>
      <c r="O1966" s="8"/>
      <c r="P1966" s="8"/>
      <c r="Q1966" s="8"/>
      <c r="R1966" s="8"/>
      <c r="S1966" s="8"/>
    </row>
    <row r="1967" spans="6:19" s="7" customFormat="1">
      <c r="F1967" s="23"/>
      <c r="G1967" s="23"/>
      <c r="H1967" s="23"/>
      <c r="I1967" s="9"/>
      <c r="J1967" s="9"/>
      <c r="K1967" s="8"/>
      <c r="L1967" s="8"/>
      <c r="M1967" s="8"/>
      <c r="N1967" s="8"/>
      <c r="O1967" s="8"/>
      <c r="P1967" s="8"/>
      <c r="Q1967" s="8"/>
      <c r="R1967" s="8"/>
      <c r="S1967" s="8"/>
    </row>
    <row r="1968" spans="6:19" s="7" customFormat="1">
      <c r="F1968" s="23"/>
      <c r="G1968" s="23"/>
      <c r="H1968" s="23"/>
      <c r="I1968" s="9"/>
      <c r="J1968" s="9"/>
      <c r="K1968" s="8"/>
      <c r="L1968" s="8"/>
      <c r="M1968" s="8"/>
      <c r="N1968" s="8"/>
      <c r="O1968" s="8"/>
      <c r="P1968" s="8"/>
      <c r="Q1968" s="8"/>
      <c r="R1968" s="8"/>
      <c r="S1968" s="8"/>
    </row>
    <row r="1969" spans="6:19" s="7" customFormat="1">
      <c r="F1969" s="23"/>
      <c r="G1969" s="23"/>
      <c r="H1969" s="23"/>
      <c r="I1969" s="9"/>
      <c r="J1969" s="9"/>
      <c r="K1969" s="8"/>
      <c r="L1969" s="8"/>
      <c r="M1969" s="8"/>
      <c r="N1969" s="8"/>
      <c r="O1969" s="8"/>
      <c r="P1969" s="8"/>
      <c r="Q1969" s="8"/>
      <c r="R1969" s="8"/>
      <c r="S1969" s="8"/>
    </row>
    <row r="1970" spans="6:19" s="7" customFormat="1">
      <c r="F1970" s="23"/>
      <c r="G1970" s="23"/>
      <c r="H1970" s="23"/>
      <c r="I1970" s="9"/>
      <c r="J1970" s="9"/>
      <c r="K1970" s="8"/>
      <c r="L1970" s="8"/>
      <c r="M1970" s="8"/>
      <c r="N1970" s="8"/>
      <c r="O1970" s="8"/>
      <c r="P1970" s="8"/>
      <c r="Q1970" s="8"/>
      <c r="R1970" s="8"/>
      <c r="S1970" s="8"/>
    </row>
    <row r="1971" spans="6:19" s="7" customFormat="1">
      <c r="F1971" s="23"/>
      <c r="G1971" s="23"/>
      <c r="H1971" s="23"/>
      <c r="I1971" s="9"/>
      <c r="J1971" s="9"/>
      <c r="K1971" s="8"/>
      <c r="L1971" s="8"/>
      <c r="M1971" s="8"/>
      <c r="N1971" s="8"/>
      <c r="O1971" s="8"/>
      <c r="P1971" s="8"/>
      <c r="Q1971" s="8"/>
      <c r="R1971" s="8"/>
      <c r="S1971" s="8"/>
    </row>
    <row r="1972" spans="6:19" s="7" customFormat="1">
      <c r="F1972" s="23"/>
      <c r="G1972" s="23"/>
      <c r="H1972" s="23"/>
      <c r="I1972" s="9"/>
      <c r="J1972" s="9"/>
      <c r="K1972" s="8"/>
      <c r="L1972" s="8"/>
      <c r="M1972" s="8"/>
      <c r="N1972" s="8"/>
      <c r="O1972" s="8"/>
      <c r="P1972" s="8"/>
      <c r="Q1972" s="8"/>
      <c r="R1972" s="8"/>
      <c r="S1972" s="8"/>
    </row>
    <row r="1973" spans="6:19" s="7" customFormat="1">
      <c r="F1973" s="23"/>
      <c r="G1973" s="23"/>
      <c r="H1973" s="23"/>
      <c r="I1973" s="9"/>
      <c r="J1973" s="9"/>
      <c r="K1973" s="8"/>
      <c r="L1973" s="8"/>
      <c r="M1973" s="8"/>
      <c r="N1973" s="8"/>
      <c r="O1973" s="8"/>
      <c r="P1973" s="8"/>
      <c r="Q1973" s="8"/>
      <c r="R1973" s="8"/>
      <c r="S1973" s="8"/>
    </row>
    <row r="1974" spans="6:19" s="7" customFormat="1">
      <c r="F1974" s="23"/>
      <c r="G1974" s="23"/>
      <c r="H1974" s="23"/>
      <c r="I1974" s="9"/>
      <c r="J1974" s="9"/>
      <c r="K1974" s="8"/>
      <c r="L1974" s="8"/>
      <c r="M1974" s="8"/>
      <c r="N1974" s="8"/>
      <c r="O1974" s="8"/>
      <c r="P1974" s="8"/>
      <c r="Q1974" s="8"/>
      <c r="R1974" s="8"/>
      <c r="S1974" s="8"/>
    </row>
    <row r="1975" spans="6:19" s="7" customFormat="1">
      <c r="F1975" s="23"/>
      <c r="G1975" s="23"/>
      <c r="H1975" s="23"/>
      <c r="I1975" s="9"/>
      <c r="J1975" s="9"/>
      <c r="K1975" s="8"/>
      <c r="L1975" s="8"/>
      <c r="M1975" s="8"/>
      <c r="N1975" s="8"/>
      <c r="O1975" s="8"/>
      <c r="P1975" s="8"/>
      <c r="Q1975" s="8"/>
      <c r="R1975" s="8"/>
      <c r="S1975" s="8"/>
    </row>
    <row r="1976" spans="6:19" s="7" customFormat="1">
      <c r="F1976" s="23"/>
      <c r="G1976" s="23"/>
      <c r="H1976" s="23"/>
      <c r="I1976" s="9"/>
      <c r="J1976" s="9"/>
      <c r="K1976" s="8"/>
      <c r="L1976" s="8"/>
      <c r="M1976" s="8"/>
      <c r="N1976" s="8"/>
      <c r="O1976" s="8"/>
      <c r="P1976" s="8"/>
      <c r="Q1976" s="8"/>
      <c r="R1976" s="8"/>
      <c r="S1976" s="8"/>
    </row>
    <row r="1977" spans="6:19" s="7" customFormat="1">
      <c r="F1977" s="23"/>
      <c r="G1977" s="23"/>
      <c r="H1977" s="23"/>
      <c r="I1977" s="9"/>
      <c r="J1977" s="9"/>
      <c r="K1977" s="8"/>
      <c r="L1977" s="8"/>
      <c r="M1977" s="8"/>
      <c r="N1977" s="8"/>
      <c r="O1977" s="8"/>
      <c r="P1977" s="8"/>
      <c r="Q1977" s="8"/>
      <c r="R1977" s="8"/>
      <c r="S1977" s="8"/>
    </row>
    <row r="1978" spans="6:19" s="7" customFormat="1">
      <c r="F1978" s="23"/>
      <c r="G1978" s="23"/>
      <c r="H1978" s="23"/>
      <c r="I1978" s="9"/>
      <c r="J1978" s="9"/>
      <c r="K1978" s="8"/>
      <c r="L1978" s="8"/>
      <c r="M1978" s="8"/>
      <c r="N1978" s="8"/>
      <c r="O1978" s="8"/>
      <c r="P1978" s="8"/>
      <c r="Q1978" s="8"/>
      <c r="R1978" s="8"/>
      <c r="S1978" s="8"/>
    </row>
    <row r="1979" spans="6:19" s="7" customFormat="1">
      <c r="F1979" s="23"/>
      <c r="G1979" s="23"/>
      <c r="H1979" s="23"/>
      <c r="I1979" s="9"/>
      <c r="J1979" s="9"/>
      <c r="K1979" s="8"/>
      <c r="L1979" s="8"/>
      <c r="M1979" s="8"/>
      <c r="N1979" s="8"/>
      <c r="O1979" s="8"/>
      <c r="P1979" s="8"/>
      <c r="Q1979" s="8"/>
      <c r="R1979" s="8"/>
      <c r="S1979" s="8"/>
    </row>
    <row r="1980" spans="6:19" s="7" customFormat="1">
      <c r="F1980" s="23"/>
      <c r="G1980" s="23"/>
      <c r="H1980" s="23"/>
      <c r="I1980" s="9"/>
      <c r="J1980" s="9"/>
      <c r="K1980" s="8"/>
      <c r="L1980" s="8"/>
      <c r="M1980" s="8"/>
      <c r="N1980" s="8"/>
      <c r="O1980" s="8"/>
      <c r="P1980" s="8"/>
      <c r="Q1980" s="8"/>
      <c r="R1980" s="8"/>
      <c r="S1980" s="8"/>
    </row>
    <row r="1981" spans="6:19" s="7" customFormat="1">
      <c r="F1981" s="23"/>
      <c r="G1981" s="23"/>
      <c r="H1981" s="23"/>
      <c r="I1981" s="9"/>
      <c r="J1981" s="9"/>
      <c r="K1981" s="8"/>
      <c r="L1981" s="8"/>
      <c r="M1981" s="8"/>
      <c r="N1981" s="8"/>
      <c r="O1981" s="8"/>
      <c r="P1981" s="8"/>
      <c r="Q1981" s="8"/>
      <c r="R1981" s="8"/>
      <c r="S1981" s="8"/>
    </row>
    <row r="1982" spans="6:19" s="7" customFormat="1">
      <c r="F1982" s="23"/>
      <c r="G1982" s="23"/>
      <c r="H1982" s="23"/>
      <c r="I1982" s="9"/>
      <c r="J1982" s="9"/>
      <c r="K1982" s="8"/>
      <c r="L1982" s="8"/>
      <c r="M1982" s="8"/>
      <c r="N1982" s="8"/>
      <c r="O1982" s="8"/>
      <c r="P1982" s="8"/>
      <c r="Q1982" s="8"/>
      <c r="R1982" s="8"/>
      <c r="S1982" s="8"/>
    </row>
    <row r="1983" spans="6:19" s="7" customFormat="1">
      <c r="F1983" s="23"/>
      <c r="G1983" s="23"/>
      <c r="H1983" s="23"/>
      <c r="I1983" s="9"/>
      <c r="J1983" s="9"/>
      <c r="K1983" s="8"/>
      <c r="L1983" s="8"/>
      <c r="M1983" s="8"/>
      <c r="N1983" s="8"/>
      <c r="O1983" s="8"/>
      <c r="P1983" s="8"/>
      <c r="Q1983" s="8"/>
      <c r="R1983" s="8"/>
      <c r="S1983" s="8"/>
    </row>
    <row r="1984" spans="6:19" s="7" customFormat="1">
      <c r="F1984" s="23"/>
      <c r="G1984" s="23"/>
      <c r="H1984" s="23"/>
      <c r="I1984" s="9"/>
      <c r="J1984" s="9"/>
      <c r="K1984" s="8"/>
      <c r="L1984" s="8"/>
      <c r="M1984" s="8"/>
      <c r="N1984" s="8"/>
      <c r="O1984" s="8"/>
      <c r="P1984" s="8"/>
      <c r="Q1984" s="8"/>
      <c r="R1984" s="8"/>
      <c r="S1984" s="8"/>
    </row>
    <row r="1985" spans="6:19" s="7" customFormat="1">
      <c r="F1985" s="23"/>
      <c r="G1985" s="23"/>
      <c r="H1985" s="23"/>
      <c r="I1985" s="9"/>
      <c r="J1985" s="9"/>
      <c r="K1985" s="8"/>
      <c r="L1985" s="8"/>
      <c r="M1985" s="8"/>
      <c r="N1985" s="8"/>
      <c r="O1985" s="8"/>
      <c r="P1985" s="8"/>
      <c r="Q1985" s="8"/>
      <c r="R1985" s="8"/>
      <c r="S1985" s="8"/>
    </row>
    <row r="1986" spans="6:19" s="7" customFormat="1">
      <c r="F1986" s="23"/>
      <c r="G1986" s="23"/>
      <c r="H1986" s="23"/>
      <c r="I1986" s="9"/>
      <c r="J1986" s="9"/>
      <c r="K1986" s="8"/>
      <c r="L1986" s="8"/>
      <c r="M1986" s="8"/>
      <c r="N1986" s="8"/>
      <c r="O1986" s="8"/>
      <c r="P1986" s="8"/>
      <c r="Q1986" s="8"/>
      <c r="R1986" s="8"/>
      <c r="S1986" s="8"/>
    </row>
    <row r="1987" spans="6:19" s="7" customFormat="1">
      <c r="F1987" s="23"/>
      <c r="G1987" s="23"/>
      <c r="H1987" s="23"/>
      <c r="I1987" s="9"/>
      <c r="J1987" s="9"/>
      <c r="K1987" s="8"/>
      <c r="L1987" s="8"/>
      <c r="M1987" s="8"/>
      <c r="N1987" s="8"/>
      <c r="O1987" s="8"/>
      <c r="P1987" s="8"/>
      <c r="Q1987" s="8"/>
      <c r="R1987" s="8"/>
      <c r="S1987" s="8"/>
    </row>
    <row r="1988" spans="6:19" s="7" customFormat="1">
      <c r="F1988" s="23"/>
      <c r="G1988" s="23"/>
      <c r="H1988" s="23"/>
      <c r="I1988" s="9"/>
      <c r="J1988" s="9"/>
      <c r="K1988" s="8"/>
      <c r="L1988" s="8"/>
      <c r="M1988" s="8"/>
      <c r="N1988" s="8"/>
      <c r="O1988" s="8"/>
      <c r="P1988" s="8"/>
      <c r="Q1988" s="8"/>
      <c r="R1988" s="8"/>
      <c r="S1988" s="8"/>
    </row>
    <row r="1989" spans="6:19" s="7" customFormat="1">
      <c r="F1989" s="23"/>
      <c r="G1989" s="23"/>
      <c r="H1989" s="23"/>
      <c r="I1989" s="9"/>
      <c r="J1989" s="9"/>
      <c r="K1989" s="8"/>
      <c r="L1989" s="8"/>
      <c r="M1989" s="8"/>
      <c r="N1989" s="8"/>
      <c r="O1989" s="8"/>
      <c r="P1989" s="8"/>
      <c r="Q1989" s="8"/>
      <c r="R1989" s="8"/>
      <c r="S1989" s="8"/>
    </row>
    <row r="1990" spans="6:19" s="7" customFormat="1">
      <c r="F1990" s="23"/>
      <c r="G1990" s="23"/>
      <c r="H1990" s="23"/>
      <c r="I1990" s="9"/>
      <c r="J1990" s="9"/>
      <c r="K1990" s="8"/>
      <c r="L1990" s="8"/>
      <c r="M1990" s="8"/>
      <c r="N1990" s="8"/>
      <c r="O1990" s="8"/>
      <c r="P1990" s="8"/>
      <c r="Q1990" s="8"/>
      <c r="R1990" s="8"/>
      <c r="S1990" s="8"/>
    </row>
    <row r="1991" spans="6:19" s="7" customFormat="1">
      <c r="F1991" s="23"/>
      <c r="G1991" s="23"/>
      <c r="H1991" s="23"/>
      <c r="I1991" s="9"/>
      <c r="J1991" s="9"/>
      <c r="K1991" s="8"/>
      <c r="L1991" s="8"/>
      <c r="M1991" s="8"/>
      <c r="N1991" s="8"/>
      <c r="O1991" s="8"/>
      <c r="P1991" s="8"/>
      <c r="Q1991" s="8"/>
      <c r="R1991" s="8"/>
      <c r="S1991" s="8"/>
    </row>
    <row r="1992" spans="6:19" s="7" customFormat="1">
      <c r="F1992" s="23"/>
      <c r="G1992" s="23"/>
      <c r="H1992" s="23"/>
      <c r="I1992" s="9"/>
      <c r="J1992" s="9"/>
      <c r="K1992" s="8"/>
      <c r="L1992" s="8"/>
      <c r="M1992" s="8"/>
      <c r="N1992" s="8"/>
      <c r="O1992" s="8"/>
      <c r="P1992" s="8"/>
      <c r="Q1992" s="8"/>
      <c r="R1992" s="8"/>
      <c r="S1992" s="8"/>
    </row>
    <row r="1993" spans="6:19" s="7" customFormat="1">
      <c r="F1993" s="23"/>
      <c r="G1993" s="23"/>
      <c r="H1993" s="23"/>
      <c r="I1993" s="9"/>
      <c r="J1993" s="9"/>
      <c r="K1993" s="8"/>
      <c r="L1993" s="8"/>
      <c r="M1993" s="8"/>
      <c r="N1993" s="8"/>
      <c r="O1993" s="8"/>
      <c r="P1993" s="8"/>
      <c r="Q1993" s="8"/>
      <c r="R1993" s="8"/>
      <c r="S1993" s="8"/>
    </row>
    <row r="1994" spans="6:19" s="7" customFormat="1">
      <c r="F1994" s="23"/>
      <c r="G1994" s="23"/>
      <c r="H1994" s="23"/>
      <c r="I1994" s="9"/>
      <c r="J1994" s="9"/>
      <c r="K1994" s="8"/>
      <c r="L1994" s="8"/>
      <c r="M1994" s="8"/>
      <c r="N1994" s="8"/>
      <c r="O1994" s="8"/>
      <c r="P1994" s="8"/>
      <c r="Q1994" s="8"/>
      <c r="R1994" s="8"/>
      <c r="S1994" s="8"/>
    </row>
    <row r="1995" spans="6:19" s="7" customFormat="1">
      <c r="F1995" s="23"/>
      <c r="G1995" s="23"/>
      <c r="H1995" s="23"/>
      <c r="I1995" s="9"/>
      <c r="J1995" s="9"/>
      <c r="K1995" s="8"/>
      <c r="L1995" s="8"/>
      <c r="M1995" s="8"/>
      <c r="N1995" s="8"/>
      <c r="O1995" s="8"/>
      <c r="P1995" s="8"/>
      <c r="Q1995" s="8"/>
      <c r="R1995" s="8"/>
      <c r="S1995" s="8"/>
    </row>
    <row r="1996" spans="6:19" s="7" customFormat="1">
      <c r="F1996" s="23"/>
      <c r="G1996" s="23"/>
      <c r="H1996" s="23"/>
      <c r="I1996" s="9"/>
      <c r="J1996" s="9"/>
      <c r="K1996" s="8"/>
      <c r="L1996" s="8"/>
      <c r="M1996" s="8"/>
      <c r="N1996" s="8"/>
      <c r="O1996" s="8"/>
      <c r="P1996" s="8"/>
      <c r="Q1996" s="8"/>
      <c r="R1996" s="8"/>
      <c r="S1996" s="8"/>
    </row>
    <row r="1997" spans="6:19" s="7" customFormat="1">
      <c r="F1997" s="23"/>
      <c r="G1997" s="23"/>
      <c r="H1997" s="23"/>
      <c r="I1997" s="9"/>
      <c r="J1997" s="9"/>
      <c r="K1997" s="8"/>
      <c r="L1997" s="8"/>
      <c r="M1997" s="8"/>
      <c r="N1997" s="8"/>
      <c r="O1997" s="8"/>
      <c r="P1997" s="8"/>
      <c r="Q1997" s="8"/>
      <c r="R1997" s="8"/>
      <c r="S1997" s="8"/>
    </row>
    <row r="1998" spans="6:19" s="7" customFormat="1">
      <c r="F1998" s="23"/>
      <c r="G1998" s="23"/>
      <c r="H1998" s="23"/>
      <c r="I1998" s="9"/>
      <c r="J1998" s="9"/>
      <c r="K1998" s="8"/>
      <c r="L1998" s="8"/>
      <c r="M1998" s="8"/>
      <c r="N1998" s="8"/>
      <c r="O1998" s="8"/>
      <c r="P1998" s="8"/>
      <c r="Q1998" s="8"/>
      <c r="R1998" s="8"/>
      <c r="S1998" s="8"/>
    </row>
    <row r="1999" spans="6:19" s="7" customFormat="1">
      <c r="F1999" s="23"/>
      <c r="G1999" s="23"/>
      <c r="H1999" s="23"/>
      <c r="I1999" s="9"/>
      <c r="J1999" s="9"/>
      <c r="K1999" s="8"/>
      <c r="L1999" s="8"/>
      <c r="M1999" s="8"/>
      <c r="N1999" s="8"/>
      <c r="O1999" s="8"/>
      <c r="P1999" s="8"/>
      <c r="Q1999" s="8"/>
      <c r="R1999" s="8"/>
      <c r="S1999" s="8"/>
    </row>
    <row r="2000" spans="6:19" s="7" customFormat="1">
      <c r="F2000" s="23"/>
      <c r="G2000" s="23"/>
      <c r="H2000" s="23"/>
      <c r="I2000" s="9"/>
      <c r="J2000" s="9"/>
      <c r="K2000" s="8"/>
      <c r="L2000" s="8"/>
      <c r="M2000" s="8"/>
      <c r="N2000" s="8"/>
      <c r="O2000" s="8"/>
      <c r="P2000" s="8"/>
      <c r="Q2000" s="8"/>
      <c r="R2000" s="8"/>
      <c r="S2000" s="8"/>
    </row>
    <row r="2001" spans="6:19" s="7" customFormat="1">
      <c r="F2001" s="23"/>
      <c r="G2001" s="23"/>
      <c r="H2001" s="23"/>
      <c r="I2001" s="9"/>
      <c r="J2001" s="9"/>
      <c r="K2001" s="8"/>
      <c r="L2001" s="8"/>
      <c r="M2001" s="8"/>
      <c r="N2001" s="8"/>
      <c r="O2001" s="8"/>
      <c r="P2001" s="8"/>
      <c r="Q2001" s="8"/>
      <c r="R2001" s="8"/>
      <c r="S2001" s="8"/>
    </row>
    <row r="2002" spans="6:19" s="7" customFormat="1">
      <c r="F2002" s="23"/>
      <c r="G2002" s="23"/>
      <c r="H2002" s="23"/>
      <c r="I2002" s="9"/>
      <c r="J2002" s="9"/>
      <c r="K2002" s="8"/>
      <c r="L2002" s="8"/>
      <c r="M2002" s="8"/>
      <c r="N2002" s="8"/>
      <c r="O2002" s="8"/>
      <c r="P2002" s="8"/>
      <c r="Q2002" s="8"/>
      <c r="R2002" s="8"/>
      <c r="S2002" s="8"/>
    </row>
    <row r="2003" spans="6:19" s="7" customFormat="1">
      <c r="F2003" s="23"/>
      <c r="G2003" s="23"/>
      <c r="H2003" s="23"/>
      <c r="I2003" s="9"/>
      <c r="J2003" s="9"/>
      <c r="K2003" s="8"/>
      <c r="L2003" s="8"/>
      <c r="M2003" s="8"/>
      <c r="N2003" s="8"/>
      <c r="O2003" s="8"/>
      <c r="P2003" s="8"/>
      <c r="Q2003" s="8"/>
      <c r="R2003" s="8"/>
      <c r="S2003" s="8"/>
    </row>
    <row r="2004" spans="6:19" s="7" customFormat="1">
      <c r="F2004" s="23"/>
      <c r="G2004" s="23"/>
      <c r="H2004" s="23"/>
      <c r="I2004" s="9"/>
      <c r="J2004" s="9"/>
      <c r="K2004" s="8"/>
      <c r="L2004" s="8"/>
      <c r="M2004" s="8"/>
      <c r="N2004" s="8"/>
      <c r="O2004" s="8"/>
      <c r="P2004" s="8"/>
      <c r="Q2004" s="8"/>
      <c r="R2004" s="8"/>
      <c r="S2004" s="8"/>
    </row>
    <row r="2005" spans="6:19" s="7" customFormat="1">
      <c r="F2005" s="23"/>
      <c r="G2005" s="23"/>
      <c r="H2005" s="23"/>
      <c r="I2005" s="9"/>
      <c r="J2005" s="9"/>
      <c r="K2005" s="8"/>
      <c r="L2005" s="8"/>
      <c r="M2005" s="8"/>
      <c r="N2005" s="8"/>
      <c r="O2005" s="8"/>
      <c r="P2005" s="8"/>
      <c r="Q2005" s="8"/>
      <c r="R2005" s="8"/>
      <c r="S2005" s="8"/>
    </row>
    <row r="2006" spans="6:19" s="7" customFormat="1">
      <c r="F2006" s="23"/>
      <c r="G2006" s="23"/>
      <c r="H2006" s="23"/>
      <c r="I2006" s="9"/>
      <c r="J2006" s="9"/>
      <c r="K2006" s="8"/>
      <c r="L2006" s="8"/>
      <c r="M2006" s="8"/>
      <c r="N2006" s="8"/>
      <c r="O2006" s="8"/>
      <c r="P2006" s="8"/>
      <c r="Q2006" s="8"/>
      <c r="R2006" s="8"/>
      <c r="S2006" s="8"/>
    </row>
    <row r="2007" spans="6:19" s="7" customFormat="1">
      <c r="F2007" s="23"/>
      <c r="G2007" s="23"/>
      <c r="H2007" s="23"/>
      <c r="I2007" s="9"/>
      <c r="J2007" s="9"/>
      <c r="K2007" s="8"/>
      <c r="L2007" s="8"/>
      <c r="M2007" s="8"/>
      <c r="N2007" s="8"/>
      <c r="O2007" s="8"/>
      <c r="P2007" s="8"/>
      <c r="Q2007" s="8"/>
      <c r="R2007" s="8"/>
      <c r="S2007" s="8"/>
    </row>
    <row r="2008" spans="6:19" s="7" customFormat="1">
      <c r="F2008" s="23"/>
      <c r="G2008" s="23"/>
      <c r="H2008" s="23"/>
      <c r="I2008" s="9"/>
      <c r="J2008" s="9"/>
      <c r="K2008" s="8"/>
      <c r="L2008" s="8"/>
      <c r="M2008" s="8"/>
      <c r="N2008" s="8"/>
      <c r="O2008" s="8"/>
      <c r="P2008" s="8"/>
      <c r="Q2008" s="8"/>
      <c r="R2008" s="8"/>
      <c r="S2008" s="8"/>
    </row>
    <row r="2009" spans="6:19" s="7" customFormat="1">
      <c r="F2009" s="23"/>
      <c r="G2009" s="23"/>
      <c r="H2009" s="23"/>
      <c r="I2009" s="9"/>
      <c r="J2009" s="9"/>
      <c r="K2009" s="8"/>
      <c r="L2009" s="8"/>
      <c r="M2009" s="8"/>
      <c r="N2009" s="8"/>
      <c r="O2009" s="8"/>
      <c r="P2009" s="8"/>
      <c r="Q2009" s="8"/>
      <c r="R2009" s="8"/>
      <c r="S2009" s="8"/>
    </row>
    <row r="2010" spans="6:19" s="7" customFormat="1">
      <c r="F2010" s="23"/>
      <c r="G2010" s="23"/>
      <c r="H2010" s="23"/>
      <c r="I2010" s="9"/>
      <c r="J2010" s="9"/>
      <c r="K2010" s="8"/>
      <c r="L2010" s="8"/>
      <c r="M2010" s="8"/>
      <c r="N2010" s="8"/>
      <c r="O2010" s="8"/>
      <c r="P2010" s="8"/>
      <c r="Q2010" s="8"/>
      <c r="R2010" s="8"/>
      <c r="S2010" s="8"/>
    </row>
    <row r="2011" spans="6:19" s="7" customFormat="1">
      <c r="F2011" s="23"/>
      <c r="G2011" s="23"/>
      <c r="H2011" s="23"/>
      <c r="I2011" s="9"/>
      <c r="J2011" s="9"/>
      <c r="K2011" s="8"/>
      <c r="L2011" s="8"/>
      <c r="M2011" s="8"/>
      <c r="N2011" s="8"/>
      <c r="O2011" s="8"/>
      <c r="P2011" s="8"/>
      <c r="Q2011" s="8"/>
      <c r="R2011" s="8"/>
      <c r="S2011" s="8"/>
    </row>
    <row r="2012" spans="6:19" s="7" customFormat="1">
      <c r="F2012" s="23"/>
      <c r="G2012" s="23"/>
      <c r="H2012" s="23"/>
      <c r="I2012" s="9"/>
      <c r="J2012" s="9"/>
      <c r="K2012" s="8"/>
      <c r="L2012" s="8"/>
      <c r="M2012" s="8"/>
      <c r="N2012" s="8"/>
      <c r="O2012" s="8"/>
      <c r="P2012" s="8"/>
      <c r="Q2012" s="8"/>
      <c r="R2012" s="8"/>
      <c r="S2012" s="8"/>
    </row>
    <row r="2013" spans="6:19" s="7" customFormat="1">
      <c r="F2013" s="23"/>
      <c r="G2013" s="23"/>
      <c r="H2013" s="23"/>
      <c r="I2013" s="9"/>
      <c r="J2013" s="9"/>
      <c r="K2013" s="8"/>
      <c r="L2013" s="8"/>
      <c r="M2013" s="8"/>
      <c r="N2013" s="8"/>
      <c r="O2013" s="8"/>
      <c r="P2013" s="8"/>
      <c r="Q2013" s="8"/>
      <c r="R2013" s="8"/>
      <c r="S2013" s="8"/>
    </row>
    <row r="2014" spans="6:19" s="7" customFormat="1">
      <c r="F2014" s="23"/>
      <c r="G2014" s="23"/>
      <c r="H2014" s="23"/>
      <c r="I2014" s="9"/>
      <c r="J2014" s="9"/>
      <c r="K2014" s="8"/>
      <c r="L2014" s="8"/>
      <c r="M2014" s="8"/>
      <c r="N2014" s="8"/>
      <c r="O2014" s="8"/>
      <c r="P2014" s="8"/>
      <c r="Q2014" s="8"/>
      <c r="R2014" s="8"/>
      <c r="S2014" s="8"/>
    </row>
    <row r="2015" spans="6:19" s="7" customFormat="1">
      <c r="F2015" s="23"/>
      <c r="G2015" s="23"/>
      <c r="H2015" s="23"/>
      <c r="I2015" s="9"/>
      <c r="J2015" s="9"/>
      <c r="K2015" s="8"/>
      <c r="L2015" s="8"/>
      <c r="M2015" s="8"/>
      <c r="N2015" s="8"/>
      <c r="O2015" s="8"/>
      <c r="P2015" s="8"/>
      <c r="Q2015" s="8"/>
      <c r="R2015" s="8"/>
      <c r="S2015" s="8"/>
    </row>
    <row r="2016" spans="6:19" s="7" customFormat="1">
      <c r="F2016" s="23"/>
      <c r="G2016" s="23"/>
      <c r="H2016" s="23"/>
      <c r="I2016" s="9"/>
      <c r="J2016" s="9"/>
      <c r="K2016" s="8"/>
      <c r="L2016" s="8"/>
      <c r="M2016" s="8"/>
      <c r="N2016" s="8"/>
      <c r="O2016" s="8"/>
      <c r="P2016" s="8"/>
      <c r="Q2016" s="8"/>
      <c r="R2016" s="8"/>
      <c r="S2016" s="8"/>
    </row>
    <row r="2017" spans="6:19" s="7" customFormat="1">
      <c r="F2017" s="23"/>
      <c r="G2017" s="23"/>
      <c r="H2017" s="23"/>
      <c r="I2017" s="9"/>
      <c r="J2017" s="9"/>
      <c r="K2017" s="8"/>
      <c r="L2017" s="8"/>
      <c r="M2017" s="8"/>
      <c r="N2017" s="8"/>
      <c r="O2017" s="8"/>
      <c r="P2017" s="8"/>
      <c r="Q2017" s="8"/>
      <c r="R2017" s="8"/>
      <c r="S2017" s="8"/>
    </row>
    <row r="2018" spans="6:19" s="7" customFormat="1">
      <c r="F2018" s="23"/>
      <c r="G2018" s="23"/>
      <c r="H2018" s="23"/>
      <c r="I2018" s="9"/>
      <c r="J2018" s="9"/>
      <c r="K2018" s="8"/>
      <c r="L2018" s="8"/>
      <c r="M2018" s="8"/>
      <c r="N2018" s="8"/>
      <c r="O2018" s="8"/>
      <c r="P2018" s="8"/>
      <c r="Q2018" s="8"/>
      <c r="R2018" s="8"/>
      <c r="S2018" s="8"/>
    </row>
    <row r="2019" spans="6:19" s="7" customFormat="1">
      <c r="F2019" s="23"/>
      <c r="G2019" s="23"/>
      <c r="H2019" s="23"/>
      <c r="I2019" s="9"/>
      <c r="J2019" s="9"/>
      <c r="K2019" s="8"/>
      <c r="L2019" s="8"/>
      <c r="M2019" s="8"/>
      <c r="N2019" s="8"/>
      <c r="O2019" s="8"/>
      <c r="P2019" s="8"/>
      <c r="Q2019" s="8"/>
      <c r="R2019" s="8"/>
      <c r="S2019" s="8"/>
    </row>
    <row r="2020" spans="6:19" s="7" customFormat="1">
      <c r="F2020" s="23"/>
      <c r="G2020" s="23"/>
      <c r="H2020" s="23"/>
      <c r="I2020" s="9"/>
      <c r="J2020" s="9"/>
      <c r="K2020" s="8"/>
      <c r="L2020" s="8"/>
      <c r="M2020" s="8"/>
      <c r="N2020" s="8"/>
      <c r="O2020" s="8"/>
      <c r="P2020" s="8"/>
      <c r="Q2020" s="8"/>
      <c r="R2020" s="8"/>
      <c r="S2020" s="8"/>
    </row>
    <row r="2021" spans="6:19" s="7" customFormat="1">
      <c r="F2021" s="23"/>
      <c r="G2021" s="23"/>
      <c r="H2021" s="23"/>
      <c r="I2021" s="9"/>
      <c r="J2021" s="9"/>
      <c r="K2021" s="8"/>
      <c r="L2021" s="8"/>
      <c r="M2021" s="8"/>
      <c r="N2021" s="8"/>
      <c r="O2021" s="8"/>
      <c r="P2021" s="8"/>
      <c r="Q2021" s="8"/>
      <c r="R2021" s="8"/>
      <c r="S2021" s="8"/>
    </row>
    <row r="2022" spans="6:19" s="7" customFormat="1">
      <c r="F2022" s="23"/>
      <c r="G2022" s="23"/>
      <c r="H2022" s="23"/>
      <c r="I2022" s="9"/>
      <c r="J2022" s="9"/>
      <c r="K2022" s="8"/>
      <c r="L2022" s="8"/>
      <c r="M2022" s="8"/>
      <c r="N2022" s="8"/>
      <c r="O2022" s="8"/>
      <c r="P2022" s="8"/>
      <c r="Q2022" s="8"/>
      <c r="R2022" s="8"/>
      <c r="S2022" s="8"/>
    </row>
    <row r="2023" spans="6:19" s="7" customFormat="1">
      <c r="F2023" s="23"/>
      <c r="G2023" s="23"/>
      <c r="H2023" s="23"/>
      <c r="I2023" s="9"/>
      <c r="J2023" s="9"/>
      <c r="K2023" s="8"/>
      <c r="L2023" s="8"/>
      <c r="M2023" s="8"/>
      <c r="N2023" s="8"/>
      <c r="O2023" s="8"/>
      <c r="P2023" s="8"/>
      <c r="Q2023" s="8"/>
      <c r="R2023" s="8"/>
      <c r="S2023" s="8"/>
    </row>
    <row r="2024" spans="6:19" s="7" customFormat="1">
      <c r="F2024" s="23"/>
      <c r="G2024" s="23"/>
      <c r="H2024" s="23"/>
      <c r="I2024" s="9"/>
      <c r="J2024" s="9"/>
      <c r="K2024" s="8"/>
      <c r="L2024" s="8"/>
      <c r="M2024" s="8"/>
      <c r="N2024" s="8"/>
      <c r="O2024" s="8"/>
      <c r="P2024" s="8"/>
      <c r="Q2024" s="8"/>
      <c r="R2024" s="8"/>
      <c r="S2024" s="8"/>
    </row>
    <row r="2025" spans="6:19" s="7" customFormat="1">
      <c r="F2025" s="23"/>
      <c r="G2025" s="23"/>
      <c r="H2025" s="23"/>
      <c r="I2025" s="9"/>
      <c r="J2025" s="9"/>
      <c r="K2025" s="8"/>
      <c r="L2025" s="8"/>
      <c r="M2025" s="8"/>
      <c r="N2025" s="8"/>
      <c r="O2025" s="8"/>
      <c r="P2025" s="8"/>
      <c r="Q2025" s="8"/>
      <c r="R2025" s="8"/>
      <c r="S2025" s="8"/>
    </row>
    <row r="2026" spans="6:19" s="7" customFormat="1">
      <c r="F2026" s="23"/>
      <c r="G2026" s="23"/>
      <c r="H2026" s="23"/>
      <c r="I2026" s="9"/>
      <c r="J2026" s="9"/>
      <c r="K2026" s="8"/>
      <c r="L2026" s="8"/>
      <c r="M2026" s="8"/>
      <c r="N2026" s="8"/>
      <c r="O2026" s="8"/>
      <c r="P2026" s="8"/>
      <c r="Q2026" s="8"/>
      <c r="R2026" s="8"/>
      <c r="S2026" s="8"/>
    </row>
    <row r="2027" spans="6:19" s="7" customFormat="1">
      <c r="F2027" s="23"/>
      <c r="G2027" s="23"/>
      <c r="H2027" s="23"/>
      <c r="I2027" s="9"/>
      <c r="J2027" s="9"/>
      <c r="K2027" s="8"/>
      <c r="L2027" s="8"/>
      <c r="M2027" s="8"/>
      <c r="N2027" s="8"/>
      <c r="O2027" s="8"/>
      <c r="P2027" s="8"/>
      <c r="Q2027" s="8"/>
      <c r="R2027" s="8"/>
      <c r="S2027" s="8"/>
    </row>
    <row r="2028" spans="6:19" s="7" customFormat="1">
      <c r="F2028" s="23"/>
      <c r="G2028" s="23"/>
      <c r="H2028" s="23"/>
      <c r="I2028" s="9"/>
      <c r="J2028" s="9"/>
      <c r="K2028" s="8"/>
      <c r="L2028" s="8"/>
      <c r="M2028" s="8"/>
      <c r="N2028" s="8"/>
      <c r="O2028" s="8"/>
      <c r="P2028" s="8"/>
      <c r="Q2028" s="8"/>
      <c r="R2028" s="8"/>
      <c r="S2028" s="8"/>
    </row>
    <row r="2029" spans="6:19" s="7" customFormat="1">
      <c r="F2029" s="23"/>
      <c r="G2029" s="23"/>
      <c r="H2029" s="23"/>
      <c r="I2029" s="9"/>
      <c r="J2029" s="9"/>
      <c r="K2029" s="8"/>
      <c r="L2029" s="8"/>
      <c r="M2029" s="8"/>
      <c r="N2029" s="8"/>
      <c r="O2029" s="8"/>
      <c r="P2029" s="8"/>
      <c r="Q2029" s="8"/>
      <c r="R2029" s="8"/>
      <c r="S2029" s="8"/>
    </row>
    <row r="2030" spans="6:19" s="7" customFormat="1">
      <c r="F2030" s="23"/>
      <c r="G2030" s="23"/>
      <c r="H2030" s="23"/>
      <c r="I2030" s="9"/>
      <c r="J2030" s="9"/>
      <c r="K2030" s="8"/>
      <c r="L2030" s="8"/>
      <c r="M2030" s="8"/>
      <c r="N2030" s="8"/>
      <c r="O2030" s="8"/>
      <c r="P2030" s="8"/>
      <c r="Q2030" s="8"/>
      <c r="R2030" s="8"/>
      <c r="S2030" s="8"/>
    </row>
    <row r="2031" spans="6:19" s="7" customFormat="1">
      <c r="F2031" s="23"/>
      <c r="G2031" s="23"/>
      <c r="H2031" s="23"/>
      <c r="I2031" s="9"/>
      <c r="J2031" s="9"/>
      <c r="K2031" s="8"/>
      <c r="L2031" s="8"/>
      <c r="M2031" s="8"/>
      <c r="N2031" s="8"/>
      <c r="O2031" s="8"/>
      <c r="P2031" s="8"/>
      <c r="Q2031" s="8"/>
      <c r="R2031" s="8"/>
      <c r="S2031" s="8"/>
    </row>
    <row r="2032" spans="6:19" s="7" customFormat="1">
      <c r="F2032" s="23"/>
      <c r="G2032" s="23"/>
      <c r="H2032" s="23"/>
      <c r="I2032" s="9"/>
      <c r="J2032" s="9"/>
      <c r="K2032" s="8"/>
      <c r="L2032" s="8"/>
      <c r="M2032" s="8"/>
      <c r="N2032" s="8"/>
      <c r="O2032" s="8"/>
      <c r="P2032" s="8"/>
      <c r="Q2032" s="8"/>
      <c r="R2032" s="8"/>
      <c r="S2032" s="8"/>
    </row>
    <row r="2033" spans="6:19" s="7" customFormat="1">
      <c r="F2033" s="23"/>
      <c r="G2033" s="23"/>
      <c r="H2033" s="23"/>
      <c r="I2033" s="9"/>
      <c r="J2033" s="9"/>
      <c r="K2033" s="8"/>
      <c r="L2033" s="8"/>
      <c r="M2033" s="8"/>
      <c r="N2033" s="8"/>
      <c r="O2033" s="8"/>
      <c r="P2033" s="8"/>
      <c r="Q2033" s="8"/>
      <c r="R2033" s="8"/>
      <c r="S2033" s="8"/>
    </row>
    <row r="2034" spans="6:19" s="7" customFormat="1">
      <c r="F2034" s="23"/>
      <c r="G2034" s="23"/>
      <c r="H2034" s="23"/>
      <c r="I2034" s="9"/>
      <c r="J2034" s="9"/>
      <c r="K2034" s="8"/>
      <c r="L2034" s="8"/>
      <c r="M2034" s="8"/>
      <c r="N2034" s="8"/>
      <c r="O2034" s="8"/>
      <c r="P2034" s="8"/>
      <c r="Q2034" s="8"/>
      <c r="R2034" s="8"/>
      <c r="S2034" s="8"/>
    </row>
    <row r="2035" spans="6:19" s="7" customFormat="1">
      <c r="F2035" s="23"/>
      <c r="G2035" s="23"/>
      <c r="H2035" s="23"/>
      <c r="I2035" s="9"/>
      <c r="J2035" s="9"/>
      <c r="K2035" s="8"/>
      <c r="L2035" s="8"/>
      <c r="M2035" s="8"/>
      <c r="N2035" s="8"/>
      <c r="O2035" s="8"/>
      <c r="P2035" s="8"/>
      <c r="Q2035" s="8"/>
      <c r="R2035" s="8"/>
      <c r="S2035" s="8"/>
    </row>
    <row r="2036" spans="6:19" s="7" customFormat="1">
      <c r="F2036" s="23"/>
      <c r="G2036" s="23"/>
      <c r="H2036" s="23"/>
      <c r="I2036" s="9"/>
      <c r="J2036" s="9"/>
      <c r="K2036" s="8"/>
      <c r="L2036" s="8"/>
      <c r="M2036" s="8"/>
      <c r="N2036" s="8"/>
      <c r="O2036" s="8"/>
      <c r="P2036" s="8"/>
      <c r="Q2036" s="8"/>
      <c r="R2036" s="8"/>
      <c r="S2036" s="8"/>
    </row>
    <row r="2037" spans="6:19" s="7" customFormat="1">
      <c r="F2037" s="23"/>
      <c r="G2037" s="23"/>
      <c r="H2037" s="23"/>
      <c r="I2037" s="9"/>
      <c r="J2037" s="9"/>
      <c r="K2037" s="8"/>
      <c r="L2037" s="8"/>
      <c r="M2037" s="8"/>
      <c r="N2037" s="8"/>
      <c r="O2037" s="8"/>
      <c r="P2037" s="8"/>
      <c r="Q2037" s="8"/>
      <c r="R2037" s="8"/>
      <c r="S2037" s="8"/>
    </row>
    <row r="2038" spans="6:19" s="7" customFormat="1">
      <c r="F2038" s="23"/>
      <c r="G2038" s="23"/>
      <c r="H2038" s="23"/>
      <c r="I2038" s="9"/>
      <c r="J2038" s="9"/>
      <c r="K2038" s="8"/>
      <c r="L2038" s="8"/>
      <c r="M2038" s="8"/>
      <c r="N2038" s="8"/>
      <c r="O2038" s="8"/>
      <c r="P2038" s="8"/>
      <c r="Q2038" s="8"/>
      <c r="R2038" s="8"/>
      <c r="S2038" s="8"/>
    </row>
    <row r="2039" spans="6:19" s="7" customFormat="1">
      <c r="F2039" s="23"/>
      <c r="G2039" s="23"/>
      <c r="H2039" s="23"/>
      <c r="I2039" s="9"/>
      <c r="J2039" s="9"/>
      <c r="K2039" s="8"/>
      <c r="L2039" s="8"/>
      <c r="M2039" s="8"/>
      <c r="N2039" s="8"/>
      <c r="O2039" s="8"/>
      <c r="P2039" s="8"/>
      <c r="Q2039" s="8"/>
      <c r="R2039" s="8"/>
      <c r="S2039" s="8"/>
    </row>
    <row r="2040" spans="6:19" s="7" customFormat="1">
      <c r="F2040" s="23"/>
      <c r="G2040" s="23"/>
      <c r="H2040" s="23"/>
      <c r="I2040" s="9"/>
      <c r="J2040" s="9"/>
      <c r="K2040" s="8"/>
      <c r="L2040" s="8"/>
      <c r="M2040" s="8"/>
      <c r="N2040" s="8"/>
      <c r="O2040" s="8"/>
      <c r="P2040" s="8"/>
      <c r="Q2040" s="8"/>
      <c r="R2040" s="8"/>
      <c r="S2040" s="8"/>
    </row>
    <row r="2041" spans="6:19" s="7" customFormat="1">
      <c r="F2041" s="23"/>
      <c r="G2041" s="23"/>
      <c r="H2041" s="23"/>
      <c r="I2041" s="9"/>
      <c r="J2041" s="9"/>
      <c r="K2041" s="8"/>
      <c r="L2041" s="8"/>
      <c r="M2041" s="8"/>
      <c r="N2041" s="8"/>
      <c r="O2041" s="8"/>
      <c r="P2041" s="8"/>
      <c r="Q2041" s="8"/>
      <c r="R2041" s="8"/>
      <c r="S2041" s="8"/>
    </row>
    <row r="2042" spans="6:19" s="7" customFormat="1">
      <c r="F2042" s="23"/>
      <c r="G2042" s="23"/>
      <c r="H2042" s="23"/>
      <c r="I2042" s="9"/>
      <c r="J2042" s="9"/>
      <c r="K2042" s="8"/>
      <c r="L2042" s="8"/>
      <c r="M2042" s="8"/>
      <c r="N2042" s="8"/>
      <c r="O2042" s="8"/>
      <c r="P2042" s="8"/>
      <c r="Q2042" s="8"/>
      <c r="R2042" s="8"/>
      <c r="S2042" s="8"/>
    </row>
    <row r="2043" spans="6:19" s="7" customFormat="1">
      <c r="F2043" s="23"/>
      <c r="G2043" s="23"/>
      <c r="H2043" s="23"/>
      <c r="I2043" s="9"/>
      <c r="J2043" s="9"/>
      <c r="K2043" s="8"/>
      <c r="L2043" s="8"/>
      <c r="M2043" s="8"/>
      <c r="N2043" s="8"/>
      <c r="O2043" s="8"/>
      <c r="P2043" s="8"/>
      <c r="Q2043" s="8"/>
      <c r="R2043" s="8"/>
      <c r="S2043" s="8"/>
    </row>
    <row r="2044" spans="6:19" s="7" customFormat="1">
      <c r="F2044" s="23"/>
      <c r="G2044" s="23"/>
      <c r="H2044" s="23"/>
      <c r="I2044" s="9"/>
      <c r="J2044" s="9"/>
      <c r="K2044" s="8"/>
      <c r="L2044" s="8"/>
      <c r="M2044" s="8"/>
      <c r="N2044" s="8"/>
      <c r="O2044" s="8"/>
      <c r="P2044" s="8"/>
      <c r="Q2044" s="8"/>
      <c r="R2044" s="8"/>
      <c r="S2044" s="8"/>
    </row>
    <row r="2045" spans="6:19" s="7" customFormat="1">
      <c r="F2045" s="23"/>
      <c r="G2045" s="23"/>
      <c r="H2045" s="23"/>
      <c r="I2045" s="9"/>
      <c r="J2045" s="9"/>
      <c r="K2045" s="8"/>
      <c r="L2045" s="8"/>
      <c r="M2045" s="8"/>
      <c r="N2045" s="8"/>
      <c r="O2045" s="8"/>
      <c r="P2045" s="8"/>
      <c r="Q2045" s="8"/>
      <c r="R2045" s="8"/>
      <c r="S2045" s="8"/>
    </row>
    <row r="2046" spans="6:19" s="7" customFormat="1">
      <c r="F2046" s="23"/>
      <c r="G2046" s="23"/>
      <c r="H2046" s="23"/>
      <c r="I2046" s="9"/>
      <c r="J2046" s="9"/>
      <c r="K2046" s="8"/>
      <c r="L2046" s="8"/>
      <c r="M2046" s="8"/>
      <c r="N2046" s="8"/>
      <c r="O2046" s="8"/>
      <c r="P2046" s="8"/>
      <c r="Q2046" s="8"/>
      <c r="R2046" s="8"/>
      <c r="S2046" s="8"/>
    </row>
    <row r="2047" spans="6:19" s="7" customFormat="1">
      <c r="F2047" s="23"/>
      <c r="G2047" s="23"/>
      <c r="H2047" s="23"/>
      <c r="I2047" s="9"/>
      <c r="J2047" s="9"/>
      <c r="K2047" s="8"/>
      <c r="L2047" s="8"/>
      <c r="M2047" s="8"/>
      <c r="N2047" s="8"/>
      <c r="O2047" s="8"/>
      <c r="P2047" s="8"/>
      <c r="Q2047" s="8"/>
      <c r="R2047" s="8"/>
      <c r="S2047" s="8"/>
    </row>
    <row r="2048" spans="6:19" s="7" customFormat="1">
      <c r="F2048" s="23"/>
      <c r="G2048" s="23"/>
      <c r="H2048" s="23"/>
      <c r="I2048" s="9"/>
      <c r="J2048" s="9"/>
      <c r="K2048" s="8"/>
      <c r="L2048" s="8"/>
      <c r="M2048" s="8"/>
      <c r="N2048" s="8"/>
      <c r="O2048" s="8"/>
      <c r="P2048" s="8"/>
      <c r="Q2048" s="8"/>
      <c r="R2048" s="8"/>
      <c r="S2048" s="8"/>
    </row>
    <row r="2049" spans="6:19" s="7" customFormat="1">
      <c r="F2049" s="23"/>
      <c r="G2049" s="23"/>
      <c r="H2049" s="23"/>
      <c r="I2049" s="9"/>
      <c r="J2049" s="9"/>
      <c r="K2049" s="8"/>
      <c r="L2049" s="8"/>
      <c r="M2049" s="8"/>
      <c r="N2049" s="8"/>
      <c r="O2049" s="8"/>
      <c r="P2049" s="8"/>
      <c r="Q2049" s="8"/>
      <c r="R2049" s="8"/>
      <c r="S2049" s="8"/>
    </row>
    <row r="2050" spans="6:19" s="7" customFormat="1">
      <c r="F2050" s="23"/>
      <c r="G2050" s="23"/>
      <c r="H2050" s="23"/>
      <c r="I2050" s="9"/>
      <c r="J2050" s="9"/>
      <c r="K2050" s="8"/>
      <c r="L2050" s="8"/>
      <c r="M2050" s="8"/>
      <c r="N2050" s="8"/>
      <c r="O2050" s="8"/>
      <c r="P2050" s="8"/>
      <c r="Q2050" s="8"/>
      <c r="R2050" s="8"/>
      <c r="S2050" s="8"/>
    </row>
    <row r="2051" spans="6:19" s="7" customFormat="1">
      <c r="F2051" s="23"/>
      <c r="G2051" s="23"/>
      <c r="H2051" s="23"/>
      <c r="I2051" s="9"/>
      <c r="J2051" s="9"/>
      <c r="K2051" s="8"/>
      <c r="L2051" s="8"/>
      <c r="M2051" s="8"/>
      <c r="N2051" s="8"/>
      <c r="O2051" s="8"/>
      <c r="P2051" s="8"/>
      <c r="Q2051" s="8"/>
      <c r="R2051" s="8"/>
      <c r="S2051" s="8"/>
    </row>
    <row r="2052" spans="6:19" s="7" customFormat="1">
      <c r="F2052" s="23"/>
      <c r="G2052" s="23"/>
      <c r="H2052" s="23"/>
      <c r="I2052" s="9"/>
      <c r="J2052" s="9"/>
      <c r="K2052" s="8"/>
      <c r="L2052" s="8"/>
      <c r="M2052" s="8"/>
      <c r="N2052" s="8"/>
      <c r="O2052" s="8"/>
      <c r="P2052" s="8"/>
      <c r="Q2052" s="8"/>
      <c r="R2052" s="8"/>
      <c r="S2052" s="8"/>
    </row>
    <row r="2053" spans="6:19" s="7" customFormat="1">
      <c r="F2053" s="23"/>
      <c r="G2053" s="23"/>
      <c r="H2053" s="23"/>
      <c r="I2053" s="9"/>
      <c r="J2053" s="9"/>
      <c r="K2053" s="8"/>
      <c r="L2053" s="8"/>
      <c r="M2053" s="8"/>
      <c r="N2053" s="8"/>
      <c r="O2053" s="8"/>
      <c r="P2053" s="8"/>
      <c r="Q2053" s="8"/>
      <c r="R2053" s="8"/>
      <c r="S2053" s="8"/>
    </row>
    <row r="2054" spans="6:19" s="7" customFormat="1">
      <c r="F2054" s="23"/>
      <c r="G2054" s="23"/>
      <c r="H2054" s="23"/>
      <c r="I2054" s="9"/>
      <c r="J2054" s="9"/>
      <c r="K2054" s="8"/>
      <c r="L2054" s="8"/>
      <c r="M2054" s="8"/>
      <c r="N2054" s="8"/>
      <c r="O2054" s="8"/>
      <c r="P2054" s="8"/>
      <c r="Q2054" s="8"/>
      <c r="R2054" s="8"/>
      <c r="S2054" s="8"/>
    </row>
    <row r="2055" spans="6:19" s="7" customFormat="1">
      <c r="F2055" s="23"/>
      <c r="G2055" s="23"/>
      <c r="H2055" s="23"/>
      <c r="I2055" s="9"/>
      <c r="J2055" s="9"/>
      <c r="K2055" s="8"/>
      <c r="L2055" s="8"/>
      <c r="M2055" s="8"/>
      <c r="N2055" s="8"/>
      <c r="O2055" s="8"/>
      <c r="P2055" s="8"/>
      <c r="Q2055" s="8"/>
      <c r="R2055" s="8"/>
      <c r="S2055" s="8"/>
    </row>
    <row r="2056" spans="6:19" s="7" customFormat="1">
      <c r="F2056" s="23"/>
      <c r="G2056" s="23"/>
      <c r="H2056" s="23"/>
      <c r="I2056" s="9"/>
      <c r="J2056" s="9"/>
      <c r="K2056" s="8"/>
      <c r="L2056" s="8"/>
      <c r="M2056" s="8"/>
      <c r="N2056" s="8"/>
      <c r="O2056" s="8"/>
      <c r="P2056" s="8"/>
      <c r="Q2056" s="8"/>
      <c r="R2056" s="8"/>
      <c r="S2056" s="8"/>
    </row>
    <row r="2057" spans="6:19" s="7" customFormat="1">
      <c r="F2057" s="23"/>
      <c r="G2057" s="23"/>
      <c r="H2057" s="23"/>
      <c r="I2057" s="9"/>
      <c r="J2057" s="9"/>
      <c r="K2057" s="8"/>
      <c r="L2057" s="8"/>
      <c r="M2057" s="8"/>
      <c r="N2057" s="8"/>
      <c r="O2057" s="8"/>
      <c r="P2057" s="8"/>
      <c r="Q2057" s="8"/>
      <c r="R2057" s="8"/>
      <c r="S2057" s="8"/>
    </row>
    <row r="2058" spans="6:19" s="7" customFormat="1">
      <c r="F2058" s="23"/>
      <c r="G2058" s="23"/>
      <c r="H2058" s="23"/>
      <c r="I2058" s="9"/>
      <c r="J2058" s="9"/>
      <c r="K2058" s="8"/>
      <c r="L2058" s="8"/>
      <c r="M2058" s="8"/>
      <c r="N2058" s="8"/>
      <c r="O2058" s="8"/>
      <c r="P2058" s="8"/>
      <c r="Q2058" s="8"/>
      <c r="R2058" s="8"/>
      <c r="S2058" s="8"/>
    </row>
    <row r="2059" spans="6:19" s="7" customFormat="1">
      <c r="F2059" s="23"/>
      <c r="G2059" s="23"/>
      <c r="H2059" s="23"/>
      <c r="I2059" s="9"/>
      <c r="J2059" s="9"/>
      <c r="K2059" s="8"/>
      <c r="L2059" s="8"/>
      <c r="M2059" s="8"/>
      <c r="N2059" s="8"/>
      <c r="O2059" s="8"/>
      <c r="P2059" s="8"/>
      <c r="Q2059" s="8"/>
      <c r="R2059" s="8"/>
      <c r="S2059" s="8"/>
    </row>
    <row r="2060" spans="6:19" s="7" customFormat="1">
      <c r="F2060" s="23"/>
      <c r="G2060" s="23"/>
      <c r="H2060" s="23"/>
      <c r="I2060" s="9"/>
      <c r="J2060" s="9"/>
      <c r="K2060" s="8"/>
      <c r="L2060" s="8"/>
      <c r="M2060" s="8"/>
      <c r="N2060" s="8"/>
      <c r="O2060" s="8"/>
      <c r="P2060" s="8"/>
      <c r="Q2060" s="8"/>
      <c r="R2060" s="8"/>
      <c r="S2060" s="8"/>
    </row>
    <row r="2061" spans="6:19" s="7" customFormat="1">
      <c r="F2061" s="23"/>
      <c r="G2061" s="23"/>
      <c r="H2061" s="23"/>
      <c r="I2061" s="9"/>
      <c r="J2061" s="9"/>
      <c r="K2061" s="8"/>
      <c r="L2061" s="8"/>
      <c r="M2061" s="8"/>
      <c r="N2061" s="8"/>
      <c r="O2061" s="8"/>
      <c r="P2061" s="8"/>
      <c r="Q2061" s="8"/>
      <c r="R2061" s="8"/>
      <c r="S2061" s="8"/>
    </row>
    <row r="2062" spans="6:19" s="7" customFormat="1">
      <c r="F2062" s="23"/>
      <c r="G2062" s="23"/>
      <c r="H2062" s="23"/>
      <c r="I2062" s="9"/>
      <c r="J2062" s="9"/>
      <c r="K2062" s="8"/>
      <c r="L2062" s="8"/>
      <c r="M2062" s="8"/>
      <c r="N2062" s="8"/>
      <c r="O2062" s="8"/>
      <c r="P2062" s="8"/>
      <c r="Q2062" s="8"/>
      <c r="R2062" s="8"/>
      <c r="S2062" s="8"/>
    </row>
    <row r="2063" spans="6:19" s="7" customFormat="1">
      <c r="F2063" s="23"/>
      <c r="G2063" s="23"/>
      <c r="H2063" s="23"/>
      <c r="I2063" s="9"/>
      <c r="J2063" s="9"/>
      <c r="K2063" s="8"/>
      <c r="L2063" s="8"/>
      <c r="M2063" s="8"/>
      <c r="N2063" s="8"/>
      <c r="O2063" s="8"/>
      <c r="P2063" s="8"/>
      <c r="Q2063" s="8"/>
      <c r="R2063" s="8"/>
      <c r="S2063" s="8"/>
    </row>
    <row r="2064" spans="6:19" s="7" customFormat="1">
      <c r="F2064" s="23"/>
      <c r="G2064" s="23"/>
      <c r="H2064" s="23"/>
      <c r="I2064" s="9"/>
      <c r="J2064" s="9"/>
      <c r="K2064" s="8"/>
      <c r="L2064" s="8"/>
      <c r="M2064" s="8"/>
      <c r="N2064" s="8"/>
      <c r="O2064" s="8"/>
      <c r="P2064" s="8"/>
      <c r="Q2064" s="8"/>
      <c r="R2064" s="8"/>
      <c r="S2064" s="8"/>
    </row>
    <row r="2065" spans="6:19" s="7" customFormat="1">
      <c r="F2065" s="23"/>
      <c r="G2065" s="23"/>
      <c r="H2065" s="23"/>
      <c r="I2065" s="9"/>
      <c r="J2065" s="9"/>
      <c r="K2065" s="8"/>
      <c r="L2065" s="8"/>
      <c r="M2065" s="8"/>
      <c r="N2065" s="8"/>
      <c r="O2065" s="8"/>
      <c r="P2065" s="8"/>
      <c r="Q2065" s="8"/>
      <c r="R2065" s="8"/>
      <c r="S2065" s="8"/>
    </row>
    <row r="2066" spans="6:19" s="7" customFormat="1">
      <c r="F2066" s="23"/>
      <c r="G2066" s="23"/>
      <c r="H2066" s="23"/>
      <c r="I2066" s="9"/>
      <c r="J2066" s="9"/>
      <c r="K2066" s="8"/>
      <c r="L2066" s="8"/>
      <c r="M2066" s="8"/>
      <c r="N2066" s="8"/>
      <c r="O2066" s="8"/>
      <c r="P2066" s="8"/>
      <c r="Q2066" s="8"/>
      <c r="R2066" s="8"/>
      <c r="S2066" s="8"/>
    </row>
    <row r="2067" spans="6:19" s="7" customFormat="1">
      <c r="F2067" s="23"/>
      <c r="G2067" s="23"/>
      <c r="H2067" s="23"/>
      <c r="I2067" s="9"/>
      <c r="J2067" s="9"/>
      <c r="K2067" s="8"/>
      <c r="L2067" s="8"/>
      <c r="M2067" s="8"/>
      <c r="N2067" s="8"/>
      <c r="O2067" s="8"/>
      <c r="P2067" s="8"/>
      <c r="Q2067" s="8"/>
      <c r="R2067" s="8"/>
      <c r="S2067" s="8"/>
    </row>
    <row r="2068" spans="6:19" s="7" customFormat="1">
      <c r="F2068" s="23"/>
      <c r="G2068" s="23"/>
      <c r="H2068" s="23"/>
      <c r="I2068" s="9"/>
      <c r="J2068" s="9"/>
      <c r="K2068" s="8"/>
      <c r="L2068" s="8"/>
      <c r="M2068" s="8"/>
      <c r="N2068" s="8"/>
      <c r="O2068" s="8"/>
      <c r="P2068" s="8"/>
      <c r="Q2068" s="8"/>
      <c r="R2068" s="8"/>
      <c r="S2068" s="8"/>
    </row>
    <row r="2069" spans="6:19" s="7" customFormat="1">
      <c r="F2069" s="23"/>
      <c r="G2069" s="23"/>
      <c r="H2069" s="23"/>
      <c r="I2069" s="9"/>
      <c r="J2069" s="9"/>
      <c r="K2069" s="8"/>
      <c r="L2069" s="8"/>
      <c r="M2069" s="8"/>
      <c r="N2069" s="8"/>
      <c r="O2069" s="8"/>
      <c r="P2069" s="8"/>
      <c r="Q2069" s="8"/>
      <c r="R2069" s="8"/>
      <c r="S2069" s="8"/>
    </row>
    <row r="2070" spans="6:19" s="7" customFormat="1">
      <c r="F2070" s="23"/>
      <c r="G2070" s="23"/>
      <c r="H2070" s="23"/>
      <c r="I2070" s="9"/>
      <c r="J2070" s="9"/>
      <c r="K2070" s="8"/>
      <c r="L2070" s="8"/>
      <c r="M2070" s="8"/>
      <c r="N2070" s="8"/>
      <c r="O2070" s="8"/>
      <c r="P2070" s="8"/>
      <c r="Q2070" s="8"/>
      <c r="R2070" s="8"/>
      <c r="S2070" s="8"/>
    </row>
    <row r="2071" spans="6:19" s="7" customFormat="1">
      <c r="F2071" s="23"/>
      <c r="G2071" s="23"/>
      <c r="H2071" s="23"/>
      <c r="I2071" s="9"/>
      <c r="J2071" s="9"/>
      <c r="K2071" s="8"/>
      <c r="L2071" s="8"/>
      <c r="M2071" s="8"/>
      <c r="N2071" s="8"/>
      <c r="O2071" s="8"/>
      <c r="P2071" s="8"/>
      <c r="Q2071" s="8"/>
      <c r="R2071" s="8"/>
      <c r="S2071" s="8"/>
    </row>
    <row r="2072" spans="6:19" s="7" customFormat="1">
      <c r="F2072" s="23"/>
      <c r="G2072" s="23"/>
      <c r="H2072" s="23"/>
      <c r="I2072" s="9"/>
      <c r="J2072" s="9"/>
      <c r="K2072" s="8"/>
      <c r="L2072" s="8"/>
      <c r="M2072" s="8"/>
      <c r="N2072" s="8"/>
      <c r="O2072" s="8"/>
      <c r="P2072" s="8"/>
      <c r="Q2072" s="8"/>
      <c r="R2072" s="8"/>
      <c r="S2072" s="8"/>
    </row>
    <row r="2073" spans="6:19" s="7" customFormat="1">
      <c r="F2073" s="23"/>
      <c r="G2073" s="23"/>
      <c r="H2073" s="23"/>
      <c r="I2073" s="9"/>
      <c r="J2073" s="9"/>
      <c r="K2073" s="8"/>
      <c r="L2073" s="8"/>
      <c r="M2073" s="8"/>
      <c r="N2073" s="8"/>
      <c r="O2073" s="8"/>
      <c r="P2073" s="8"/>
      <c r="Q2073" s="8"/>
      <c r="R2073" s="8"/>
      <c r="S2073" s="8"/>
    </row>
    <row r="2074" spans="6:19" s="7" customFormat="1">
      <c r="F2074" s="23"/>
      <c r="G2074" s="23"/>
      <c r="H2074" s="23"/>
      <c r="I2074" s="9"/>
      <c r="J2074" s="9"/>
      <c r="K2074" s="8"/>
      <c r="L2074" s="8"/>
      <c r="M2074" s="8"/>
      <c r="N2074" s="8"/>
      <c r="O2074" s="8"/>
      <c r="P2074" s="8"/>
      <c r="Q2074" s="8"/>
      <c r="R2074" s="8"/>
      <c r="S2074" s="8"/>
    </row>
    <row r="2075" spans="6:19" s="7" customFormat="1">
      <c r="F2075" s="23"/>
      <c r="G2075" s="23"/>
      <c r="H2075" s="23"/>
      <c r="I2075" s="9"/>
      <c r="J2075" s="9"/>
      <c r="K2075" s="8"/>
      <c r="L2075" s="8"/>
      <c r="M2075" s="8"/>
      <c r="N2075" s="8"/>
      <c r="O2075" s="8"/>
      <c r="P2075" s="8"/>
      <c r="Q2075" s="8"/>
      <c r="R2075" s="8"/>
      <c r="S2075" s="8"/>
    </row>
    <row r="2076" spans="6:19" s="7" customFormat="1">
      <c r="F2076" s="23"/>
      <c r="G2076" s="23"/>
      <c r="H2076" s="23"/>
      <c r="I2076" s="9"/>
      <c r="J2076" s="9"/>
      <c r="K2076" s="8"/>
      <c r="L2076" s="8"/>
      <c r="M2076" s="8"/>
      <c r="N2076" s="8"/>
      <c r="O2076" s="8"/>
      <c r="P2076" s="8"/>
      <c r="Q2076" s="8"/>
      <c r="R2076" s="8"/>
      <c r="S2076" s="8"/>
    </row>
    <row r="2077" spans="6:19" s="7" customFormat="1">
      <c r="F2077" s="23"/>
      <c r="G2077" s="23"/>
      <c r="H2077" s="23"/>
      <c r="I2077" s="9"/>
      <c r="J2077" s="9"/>
      <c r="K2077" s="8"/>
      <c r="L2077" s="8"/>
      <c r="M2077" s="8"/>
      <c r="N2077" s="8"/>
      <c r="O2077" s="8"/>
      <c r="P2077" s="8"/>
      <c r="Q2077" s="8"/>
      <c r="R2077" s="8"/>
      <c r="S2077" s="8"/>
    </row>
    <row r="2078" spans="6:19" s="7" customFormat="1">
      <c r="F2078" s="23"/>
      <c r="G2078" s="23"/>
      <c r="H2078" s="23"/>
      <c r="I2078" s="9"/>
      <c r="J2078" s="9"/>
      <c r="K2078" s="8"/>
      <c r="L2078" s="8"/>
      <c r="M2078" s="8"/>
      <c r="N2078" s="8"/>
      <c r="O2078" s="8"/>
      <c r="P2078" s="8"/>
      <c r="Q2078" s="8"/>
      <c r="R2078" s="8"/>
      <c r="S2078" s="8"/>
    </row>
    <row r="2079" spans="6:19" s="7" customFormat="1">
      <c r="F2079" s="23"/>
      <c r="G2079" s="23"/>
      <c r="H2079" s="23"/>
      <c r="I2079" s="9"/>
      <c r="J2079" s="9"/>
      <c r="K2079" s="8"/>
      <c r="L2079" s="8"/>
      <c r="M2079" s="8"/>
      <c r="N2079" s="8"/>
      <c r="O2079" s="8"/>
      <c r="P2079" s="8"/>
      <c r="Q2079" s="8"/>
      <c r="R2079" s="8"/>
      <c r="S2079" s="8"/>
    </row>
    <row r="2080" spans="6:19" s="7" customFormat="1">
      <c r="F2080" s="23"/>
      <c r="G2080" s="23"/>
      <c r="H2080" s="23"/>
      <c r="I2080" s="9"/>
      <c r="J2080" s="9"/>
      <c r="K2080" s="8"/>
      <c r="L2080" s="8"/>
      <c r="M2080" s="8"/>
      <c r="N2080" s="8"/>
      <c r="O2080" s="8"/>
      <c r="P2080" s="8"/>
      <c r="Q2080" s="8"/>
      <c r="R2080" s="8"/>
      <c r="S2080" s="8"/>
    </row>
    <row r="2081" spans="6:19" s="7" customFormat="1">
      <c r="F2081" s="23"/>
      <c r="G2081" s="23"/>
      <c r="H2081" s="23"/>
      <c r="I2081" s="9"/>
      <c r="J2081" s="9"/>
      <c r="K2081" s="8"/>
      <c r="L2081" s="8"/>
      <c r="M2081" s="8"/>
      <c r="N2081" s="8"/>
      <c r="O2081" s="8"/>
      <c r="P2081" s="8"/>
      <c r="Q2081" s="8"/>
      <c r="R2081" s="8"/>
      <c r="S2081" s="8"/>
    </row>
    <row r="2082" spans="6:19" s="7" customFormat="1">
      <c r="F2082" s="23"/>
      <c r="G2082" s="23"/>
      <c r="H2082" s="23"/>
      <c r="I2082" s="9"/>
      <c r="J2082" s="9"/>
      <c r="K2082" s="8"/>
      <c r="L2082" s="8"/>
      <c r="M2082" s="8"/>
      <c r="N2082" s="8"/>
      <c r="O2082" s="8"/>
      <c r="P2082" s="8"/>
      <c r="Q2082" s="8"/>
      <c r="R2082" s="8"/>
      <c r="S2082" s="8"/>
    </row>
    <row r="2083" spans="6:19" s="7" customFormat="1">
      <c r="F2083" s="23"/>
      <c r="G2083" s="23"/>
      <c r="H2083" s="23"/>
      <c r="I2083" s="9"/>
      <c r="J2083" s="9"/>
      <c r="K2083" s="8"/>
      <c r="L2083" s="8"/>
      <c r="M2083" s="8"/>
      <c r="N2083" s="8"/>
      <c r="O2083" s="8"/>
      <c r="P2083" s="8"/>
      <c r="Q2083" s="8"/>
      <c r="R2083" s="8"/>
      <c r="S2083" s="8"/>
    </row>
    <row r="2084" spans="6:19" s="7" customFormat="1">
      <c r="F2084" s="23"/>
      <c r="G2084" s="23"/>
      <c r="H2084" s="23"/>
      <c r="I2084" s="9"/>
      <c r="J2084" s="9"/>
      <c r="K2084" s="8"/>
      <c r="L2084" s="8"/>
      <c r="M2084" s="8"/>
      <c r="N2084" s="8"/>
      <c r="O2084" s="8"/>
      <c r="P2084" s="8"/>
      <c r="Q2084" s="8"/>
      <c r="R2084" s="8"/>
      <c r="S2084" s="8"/>
    </row>
    <row r="2085" spans="6:19" s="7" customFormat="1">
      <c r="F2085" s="23"/>
      <c r="G2085" s="23"/>
      <c r="H2085" s="23"/>
      <c r="I2085" s="9"/>
      <c r="J2085" s="9"/>
      <c r="K2085" s="8"/>
      <c r="L2085" s="8"/>
      <c r="M2085" s="8"/>
      <c r="N2085" s="8"/>
      <c r="O2085" s="8"/>
      <c r="P2085" s="8"/>
      <c r="Q2085" s="8"/>
      <c r="R2085" s="8"/>
      <c r="S2085" s="8"/>
    </row>
    <row r="2086" spans="6:19" s="7" customFormat="1">
      <c r="F2086" s="23"/>
      <c r="G2086" s="23"/>
      <c r="H2086" s="23"/>
      <c r="I2086" s="9"/>
      <c r="J2086" s="9"/>
      <c r="K2086" s="8"/>
      <c r="L2086" s="8"/>
      <c r="M2086" s="8"/>
      <c r="N2086" s="8"/>
      <c r="O2086" s="8"/>
      <c r="P2086" s="8"/>
      <c r="Q2086" s="8"/>
      <c r="R2086" s="8"/>
      <c r="S2086" s="8"/>
    </row>
    <row r="2087" spans="6:19" s="7" customFormat="1">
      <c r="F2087" s="23"/>
      <c r="G2087" s="23"/>
      <c r="H2087" s="23"/>
      <c r="I2087" s="9"/>
      <c r="J2087" s="9"/>
      <c r="K2087" s="8"/>
      <c r="L2087" s="8"/>
      <c r="M2087" s="8"/>
      <c r="N2087" s="8"/>
      <c r="O2087" s="8"/>
      <c r="P2087" s="8"/>
      <c r="Q2087" s="8"/>
      <c r="R2087" s="8"/>
      <c r="S2087" s="8"/>
    </row>
    <row r="2088" spans="6:19" s="7" customFormat="1">
      <c r="F2088" s="23"/>
      <c r="G2088" s="23"/>
      <c r="H2088" s="23"/>
      <c r="I2088" s="9"/>
      <c r="J2088" s="9"/>
      <c r="K2088" s="8"/>
      <c r="L2088" s="8"/>
      <c r="M2088" s="8"/>
      <c r="N2088" s="8"/>
      <c r="O2088" s="8"/>
      <c r="P2088" s="8"/>
      <c r="Q2088" s="8"/>
      <c r="R2088" s="8"/>
      <c r="S2088" s="8"/>
    </row>
    <row r="2089" spans="6:19" s="7" customFormat="1">
      <c r="F2089" s="23"/>
      <c r="G2089" s="23"/>
      <c r="H2089" s="23"/>
      <c r="I2089" s="9"/>
      <c r="J2089" s="9"/>
      <c r="K2089" s="8"/>
      <c r="L2089" s="8"/>
      <c r="M2089" s="8"/>
      <c r="N2089" s="8"/>
      <c r="O2089" s="8"/>
      <c r="P2089" s="8"/>
      <c r="Q2089" s="8"/>
      <c r="R2089" s="8"/>
      <c r="S2089" s="8"/>
    </row>
    <row r="2090" spans="6:19" s="7" customFormat="1">
      <c r="F2090" s="23"/>
      <c r="G2090" s="23"/>
      <c r="H2090" s="23"/>
      <c r="I2090" s="9"/>
      <c r="J2090" s="9"/>
      <c r="K2090" s="8"/>
      <c r="L2090" s="8"/>
      <c r="M2090" s="8"/>
      <c r="N2090" s="8"/>
      <c r="O2090" s="8"/>
      <c r="P2090" s="8"/>
      <c r="Q2090" s="8"/>
      <c r="R2090" s="8"/>
      <c r="S2090" s="8"/>
    </row>
    <row r="2091" spans="6:19" s="7" customFormat="1">
      <c r="F2091" s="23"/>
      <c r="G2091" s="23"/>
      <c r="H2091" s="23"/>
      <c r="I2091" s="9"/>
      <c r="J2091" s="9"/>
      <c r="K2091" s="8"/>
      <c r="L2091" s="8"/>
      <c r="M2091" s="8"/>
      <c r="N2091" s="8"/>
      <c r="O2091" s="8"/>
      <c r="P2091" s="8"/>
      <c r="Q2091" s="8"/>
      <c r="R2091" s="8"/>
      <c r="S2091" s="8"/>
    </row>
    <row r="2092" spans="6:19" s="7" customFormat="1">
      <c r="F2092" s="23"/>
      <c r="G2092" s="23"/>
      <c r="H2092" s="23"/>
      <c r="I2092" s="9"/>
      <c r="J2092" s="9"/>
      <c r="K2092" s="8"/>
      <c r="L2092" s="8"/>
      <c r="M2092" s="8"/>
      <c r="N2092" s="8"/>
      <c r="O2092" s="8"/>
      <c r="P2092" s="8"/>
      <c r="Q2092" s="8"/>
      <c r="R2092" s="8"/>
      <c r="S2092" s="8"/>
    </row>
    <row r="2093" spans="6:19" s="7" customFormat="1">
      <c r="F2093" s="23"/>
      <c r="G2093" s="23"/>
      <c r="H2093" s="23"/>
      <c r="I2093" s="9"/>
      <c r="J2093" s="9"/>
      <c r="K2093" s="8"/>
      <c r="L2093" s="8"/>
      <c r="M2093" s="8"/>
      <c r="N2093" s="8"/>
      <c r="O2093" s="8"/>
      <c r="P2093" s="8"/>
      <c r="Q2093" s="8"/>
      <c r="R2093" s="8"/>
      <c r="S2093" s="8"/>
    </row>
    <row r="2094" spans="6:19" s="7" customFormat="1">
      <c r="F2094" s="23"/>
      <c r="G2094" s="23"/>
      <c r="H2094" s="23"/>
      <c r="I2094" s="9"/>
      <c r="J2094" s="9"/>
      <c r="K2094" s="8"/>
      <c r="L2094" s="8"/>
      <c r="M2094" s="8"/>
      <c r="N2094" s="8"/>
      <c r="O2094" s="8"/>
      <c r="P2094" s="8"/>
      <c r="Q2094" s="8"/>
      <c r="R2094" s="8"/>
      <c r="S2094" s="8"/>
    </row>
    <row r="2095" spans="6:19" s="7" customFormat="1">
      <c r="F2095" s="23"/>
      <c r="G2095" s="23"/>
      <c r="H2095" s="23"/>
      <c r="I2095" s="9"/>
      <c r="J2095" s="9"/>
      <c r="K2095" s="8"/>
      <c r="L2095" s="8"/>
      <c r="M2095" s="8"/>
      <c r="N2095" s="8"/>
      <c r="O2095" s="8"/>
      <c r="P2095" s="8"/>
      <c r="Q2095" s="8"/>
      <c r="R2095" s="8"/>
      <c r="S2095" s="8"/>
    </row>
    <row r="2096" spans="6:19" s="7" customFormat="1">
      <c r="F2096" s="23"/>
      <c r="G2096" s="23"/>
      <c r="H2096" s="23"/>
      <c r="I2096" s="9"/>
      <c r="J2096" s="9"/>
      <c r="K2096" s="8"/>
      <c r="L2096" s="8"/>
      <c r="M2096" s="8"/>
      <c r="N2096" s="8"/>
      <c r="O2096" s="8"/>
      <c r="P2096" s="8"/>
      <c r="Q2096" s="8"/>
      <c r="R2096" s="8"/>
      <c r="S2096" s="8"/>
    </row>
    <row r="2097" spans="6:19" s="7" customFormat="1">
      <c r="F2097" s="23"/>
      <c r="G2097" s="23"/>
      <c r="H2097" s="23"/>
      <c r="I2097" s="9"/>
      <c r="J2097" s="9"/>
      <c r="K2097" s="8"/>
      <c r="L2097" s="8"/>
      <c r="M2097" s="8"/>
      <c r="N2097" s="8"/>
      <c r="O2097" s="8"/>
      <c r="P2097" s="8"/>
      <c r="Q2097" s="8"/>
      <c r="R2097" s="8"/>
      <c r="S2097" s="8"/>
    </row>
    <row r="2098" spans="6:19" s="7" customFormat="1">
      <c r="F2098" s="23"/>
      <c r="G2098" s="23"/>
      <c r="H2098" s="23"/>
      <c r="I2098" s="9"/>
      <c r="J2098" s="9"/>
      <c r="K2098" s="8"/>
      <c r="L2098" s="8"/>
      <c r="M2098" s="8"/>
      <c r="N2098" s="8"/>
      <c r="O2098" s="8"/>
      <c r="P2098" s="8"/>
      <c r="Q2098" s="8"/>
      <c r="R2098" s="8"/>
      <c r="S2098" s="8"/>
    </row>
    <row r="2099" spans="6:19" s="7" customFormat="1">
      <c r="F2099" s="23"/>
      <c r="G2099" s="23"/>
      <c r="H2099" s="23"/>
      <c r="I2099" s="9"/>
      <c r="J2099" s="9"/>
      <c r="K2099" s="8"/>
      <c r="L2099" s="8"/>
      <c r="M2099" s="8"/>
      <c r="N2099" s="8"/>
      <c r="O2099" s="8"/>
      <c r="P2099" s="8"/>
      <c r="Q2099" s="8"/>
      <c r="R2099" s="8"/>
      <c r="S2099" s="8"/>
    </row>
    <row r="2100" spans="6:19" s="7" customFormat="1">
      <c r="F2100" s="23"/>
      <c r="G2100" s="23"/>
      <c r="H2100" s="23"/>
      <c r="I2100" s="9"/>
      <c r="J2100" s="9"/>
      <c r="K2100" s="8"/>
      <c r="L2100" s="8"/>
      <c r="M2100" s="8"/>
      <c r="N2100" s="8"/>
      <c r="O2100" s="8"/>
      <c r="P2100" s="8"/>
      <c r="Q2100" s="8"/>
      <c r="R2100" s="8"/>
      <c r="S2100" s="8"/>
    </row>
    <row r="2101" spans="6:19" s="7" customFormat="1">
      <c r="F2101" s="23"/>
      <c r="G2101" s="23"/>
      <c r="H2101" s="23"/>
      <c r="I2101" s="9"/>
      <c r="J2101" s="9"/>
      <c r="K2101" s="8"/>
      <c r="L2101" s="8"/>
      <c r="M2101" s="8"/>
      <c r="N2101" s="8"/>
      <c r="O2101" s="8"/>
      <c r="P2101" s="8"/>
      <c r="Q2101" s="8"/>
      <c r="R2101" s="8"/>
      <c r="S2101" s="8"/>
    </row>
    <row r="2102" spans="6:19" s="7" customFormat="1">
      <c r="F2102" s="23"/>
      <c r="G2102" s="23"/>
      <c r="H2102" s="23"/>
      <c r="I2102" s="9"/>
      <c r="J2102" s="9"/>
      <c r="K2102" s="8"/>
      <c r="L2102" s="8"/>
      <c r="M2102" s="8"/>
      <c r="N2102" s="8"/>
      <c r="O2102" s="8"/>
      <c r="P2102" s="8"/>
      <c r="Q2102" s="8"/>
      <c r="R2102" s="8"/>
      <c r="S2102" s="8"/>
    </row>
    <row r="2103" spans="6:19" s="7" customFormat="1">
      <c r="F2103" s="23"/>
      <c r="G2103" s="23"/>
      <c r="H2103" s="23"/>
      <c r="I2103" s="9"/>
      <c r="J2103" s="9"/>
      <c r="K2103" s="8"/>
      <c r="L2103" s="8"/>
      <c r="M2103" s="8"/>
      <c r="N2103" s="8"/>
      <c r="O2103" s="8"/>
      <c r="P2103" s="8"/>
      <c r="Q2103" s="8"/>
      <c r="R2103" s="8"/>
      <c r="S2103" s="8"/>
    </row>
    <row r="2104" spans="6:19" s="7" customFormat="1">
      <c r="F2104" s="23"/>
      <c r="G2104" s="23"/>
      <c r="H2104" s="23"/>
      <c r="I2104" s="9"/>
      <c r="J2104" s="9"/>
      <c r="K2104" s="8"/>
      <c r="L2104" s="8"/>
      <c r="M2104" s="8"/>
      <c r="N2104" s="8"/>
      <c r="O2104" s="8"/>
      <c r="P2104" s="8"/>
      <c r="Q2104" s="8"/>
      <c r="R2104" s="8"/>
      <c r="S2104" s="8"/>
    </row>
    <row r="2105" spans="6:19" s="7" customFormat="1">
      <c r="F2105" s="23"/>
      <c r="G2105" s="23"/>
      <c r="H2105" s="23"/>
      <c r="I2105" s="9"/>
      <c r="J2105" s="9"/>
      <c r="K2105" s="8"/>
      <c r="L2105" s="8"/>
      <c r="M2105" s="8"/>
      <c r="N2105" s="8"/>
      <c r="O2105" s="8"/>
      <c r="P2105" s="8"/>
      <c r="Q2105" s="8"/>
      <c r="R2105" s="8"/>
      <c r="S2105" s="8"/>
    </row>
    <row r="2106" spans="6:19" s="7" customFormat="1">
      <c r="F2106" s="23"/>
      <c r="G2106" s="23"/>
      <c r="H2106" s="23"/>
      <c r="I2106" s="9"/>
      <c r="J2106" s="9"/>
      <c r="K2106" s="8"/>
      <c r="L2106" s="8"/>
      <c r="M2106" s="8"/>
      <c r="N2106" s="8"/>
      <c r="O2106" s="8"/>
      <c r="P2106" s="8"/>
      <c r="Q2106" s="8"/>
      <c r="R2106" s="8"/>
      <c r="S2106" s="8"/>
    </row>
    <row r="2107" spans="6:19" s="7" customFormat="1">
      <c r="F2107" s="23"/>
      <c r="G2107" s="23"/>
      <c r="H2107" s="23"/>
      <c r="I2107" s="9"/>
      <c r="J2107" s="9"/>
      <c r="K2107" s="8"/>
      <c r="L2107" s="8"/>
      <c r="M2107" s="8"/>
      <c r="N2107" s="8"/>
      <c r="O2107" s="8"/>
      <c r="P2107" s="8"/>
      <c r="Q2107" s="8"/>
      <c r="R2107" s="8"/>
      <c r="S2107" s="8"/>
    </row>
    <row r="2108" spans="6:19" s="7" customFormat="1">
      <c r="F2108" s="23"/>
      <c r="G2108" s="23"/>
      <c r="H2108" s="23"/>
      <c r="I2108" s="9"/>
      <c r="J2108" s="9"/>
      <c r="K2108" s="8"/>
      <c r="L2108" s="8"/>
      <c r="M2108" s="8"/>
      <c r="N2108" s="8"/>
      <c r="O2108" s="8"/>
      <c r="P2108" s="8"/>
      <c r="Q2108" s="8"/>
      <c r="R2108" s="8"/>
      <c r="S2108" s="8"/>
    </row>
    <row r="2109" spans="6:19" s="7" customFormat="1">
      <c r="F2109" s="23"/>
      <c r="G2109" s="23"/>
      <c r="H2109" s="23"/>
      <c r="I2109" s="9"/>
      <c r="J2109" s="9"/>
      <c r="K2109" s="8"/>
      <c r="L2109" s="8"/>
      <c r="M2109" s="8"/>
      <c r="N2109" s="8"/>
      <c r="O2109" s="8"/>
      <c r="P2109" s="8"/>
      <c r="Q2109" s="8"/>
      <c r="R2109" s="8"/>
      <c r="S2109" s="8"/>
    </row>
    <row r="2110" spans="6:19" s="7" customFormat="1">
      <c r="F2110" s="23"/>
      <c r="G2110" s="23"/>
      <c r="H2110" s="23"/>
      <c r="I2110" s="9"/>
      <c r="J2110" s="9"/>
      <c r="K2110" s="8"/>
      <c r="L2110" s="8"/>
      <c r="M2110" s="8"/>
      <c r="N2110" s="8"/>
      <c r="O2110" s="8"/>
      <c r="P2110" s="8"/>
      <c r="Q2110" s="8"/>
      <c r="R2110" s="8"/>
      <c r="S2110" s="8"/>
    </row>
    <row r="2111" spans="6:19" s="7" customFormat="1">
      <c r="F2111" s="23"/>
      <c r="G2111" s="23"/>
      <c r="H2111" s="23"/>
      <c r="I2111" s="9"/>
      <c r="J2111" s="9"/>
      <c r="K2111" s="8"/>
      <c r="L2111" s="8"/>
      <c r="M2111" s="8"/>
      <c r="N2111" s="8"/>
      <c r="O2111" s="8"/>
      <c r="P2111" s="8"/>
      <c r="Q2111" s="8"/>
      <c r="R2111" s="8"/>
      <c r="S2111" s="8"/>
    </row>
    <row r="2112" spans="6:19" s="7" customFormat="1">
      <c r="F2112" s="23"/>
      <c r="G2112" s="23"/>
      <c r="H2112" s="23"/>
      <c r="I2112" s="9"/>
      <c r="J2112" s="9"/>
      <c r="K2112" s="8"/>
      <c r="L2112" s="8"/>
      <c r="M2112" s="8"/>
      <c r="N2112" s="8"/>
      <c r="O2112" s="8"/>
      <c r="P2112" s="8"/>
      <c r="Q2112" s="8"/>
      <c r="R2112" s="8"/>
      <c r="S2112" s="8"/>
    </row>
    <row r="2113" spans="6:19" s="7" customFormat="1">
      <c r="F2113" s="23"/>
      <c r="G2113" s="23"/>
      <c r="H2113" s="23"/>
      <c r="I2113" s="9"/>
      <c r="J2113" s="9"/>
      <c r="K2113" s="8"/>
      <c r="L2113" s="8"/>
      <c r="M2113" s="8"/>
      <c r="N2113" s="8"/>
      <c r="O2113" s="8"/>
      <c r="P2113" s="8"/>
      <c r="Q2113" s="8"/>
      <c r="R2113" s="8"/>
      <c r="S2113" s="8"/>
    </row>
    <row r="2114" spans="6:19" s="7" customFormat="1">
      <c r="F2114" s="23"/>
      <c r="G2114" s="23"/>
      <c r="H2114" s="23"/>
      <c r="I2114" s="9"/>
      <c r="J2114" s="9"/>
      <c r="K2114" s="8"/>
      <c r="L2114" s="8"/>
      <c r="M2114" s="8"/>
      <c r="N2114" s="8"/>
      <c r="O2114" s="8"/>
      <c r="P2114" s="8"/>
      <c r="Q2114" s="8"/>
      <c r="R2114" s="8"/>
      <c r="S2114" s="8"/>
    </row>
    <row r="2115" spans="6:19" s="7" customFormat="1">
      <c r="F2115" s="23"/>
      <c r="G2115" s="23"/>
      <c r="H2115" s="23"/>
      <c r="I2115" s="9"/>
      <c r="J2115" s="9"/>
      <c r="K2115" s="8"/>
      <c r="L2115" s="8"/>
      <c r="M2115" s="8"/>
      <c r="N2115" s="8"/>
      <c r="O2115" s="8"/>
      <c r="P2115" s="8"/>
      <c r="Q2115" s="8"/>
      <c r="R2115" s="8"/>
      <c r="S2115" s="8"/>
    </row>
    <row r="2116" spans="6:19" s="7" customFormat="1">
      <c r="F2116" s="23"/>
      <c r="G2116" s="23"/>
      <c r="H2116" s="23"/>
      <c r="I2116" s="9"/>
      <c r="J2116" s="9"/>
      <c r="K2116" s="8"/>
      <c r="L2116" s="8"/>
      <c r="M2116" s="8"/>
      <c r="N2116" s="8"/>
      <c r="O2116" s="8"/>
      <c r="P2116" s="8"/>
      <c r="Q2116" s="8"/>
      <c r="R2116" s="8"/>
      <c r="S2116" s="8"/>
    </row>
    <row r="2117" spans="6:19" s="7" customFormat="1">
      <c r="F2117" s="23"/>
      <c r="G2117" s="23"/>
      <c r="H2117" s="23"/>
      <c r="I2117" s="9"/>
      <c r="J2117" s="9"/>
      <c r="K2117" s="8"/>
      <c r="L2117" s="8"/>
      <c r="M2117" s="8"/>
      <c r="N2117" s="8"/>
      <c r="O2117" s="8"/>
      <c r="P2117" s="8"/>
      <c r="Q2117" s="8"/>
      <c r="R2117" s="8"/>
      <c r="S2117" s="8"/>
    </row>
    <row r="2118" spans="6:19" s="7" customFormat="1">
      <c r="F2118" s="23"/>
      <c r="G2118" s="23"/>
      <c r="H2118" s="23"/>
      <c r="I2118" s="9"/>
      <c r="J2118" s="9"/>
      <c r="K2118" s="8"/>
      <c r="L2118" s="8"/>
      <c r="M2118" s="8"/>
      <c r="N2118" s="8"/>
      <c r="O2118" s="8"/>
      <c r="P2118" s="8"/>
      <c r="Q2118" s="8"/>
      <c r="R2118" s="8"/>
      <c r="S2118" s="8"/>
    </row>
    <row r="2119" spans="6:19" s="7" customFormat="1">
      <c r="F2119" s="23"/>
      <c r="G2119" s="23"/>
      <c r="H2119" s="23"/>
      <c r="I2119" s="9"/>
      <c r="J2119" s="9"/>
      <c r="K2119" s="8"/>
      <c r="L2119" s="8"/>
      <c r="M2119" s="8"/>
      <c r="N2119" s="8"/>
      <c r="O2119" s="8"/>
      <c r="P2119" s="8"/>
      <c r="Q2119" s="8"/>
      <c r="R2119" s="8"/>
      <c r="S2119" s="8"/>
    </row>
    <row r="2120" spans="6:19" s="7" customFormat="1">
      <c r="F2120" s="23"/>
      <c r="G2120" s="23"/>
      <c r="H2120" s="23"/>
      <c r="I2120" s="9"/>
      <c r="J2120" s="9"/>
      <c r="K2120" s="8"/>
      <c r="L2120" s="8"/>
      <c r="M2120" s="8"/>
      <c r="N2120" s="8"/>
      <c r="O2120" s="8"/>
      <c r="P2120" s="8"/>
      <c r="Q2120" s="8"/>
      <c r="R2120" s="8"/>
      <c r="S2120" s="8"/>
    </row>
    <row r="2121" spans="6:19" s="7" customFormat="1">
      <c r="F2121" s="23"/>
      <c r="G2121" s="23"/>
      <c r="H2121" s="23"/>
      <c r="I2121" s="9"/>
      <c r="J2121" s="9"/>
      <c r="K2121" s="8"/>
      <c r="L2121" s="8"/>
      <c r="M2121" s="8"/>
      <c r="N2121" s="8"/>
      <c r="O2121" s="8"/>
      <c r="P2121" s="8"/>
      <c r="Q2121" s="8"/>
      <c r="R2121" s="8"/>
      <c r="S2121" s="8"/>
    </row>
    <row r="2122" spans="6:19" s="7" customFormat="1">
      <c r="F2122" s="23"/>
      <c r="G2122" s="23"/>
      <c r="H2122" s="23"/>
      <c r="I2122" s="9"/>
      <c r="J2122" s="9"/>
      <c r="K2122" s="8"/>
      <c r="L2122" s="8"/>
      <c r="M2122" s="8"/>
      <c r="N2122" s="8"/>
      <c r="O2122" s="8"/>
      <c r="P2122" s="8"/>
      <c r="Q2122" s="8"/>
      <c r="R2122" s="8"/>
      <c r="S2122" s="8"/>
    </row>
    <row r="2123" spans="6:19" s="7" customFormat="1">
      <c r="F2123" s="23"/>
      <c r="G2123" s="23"/>
      <c r="H2123" s="23"/>
      <c r="I2123" s="9"/>
      <c r="J2123" s="9"/>
      <c r="K2123" s="8"/>
      <c r="L2123" s="8"/>
      <c r="M2123" s="8"/>
      <c r="N2123" s="8"/>
      <c r="O2123" s="8"/>
      <c r="P2123" s="8"/>
      <c r="Q2123" s="8"/>
      <c r="R2123" s="8"/>
      <c r="S2123" s="8"/>
    </row>
    <row r="2124" spans="6:19" s="7" customFormat="1">
      <c r="F2124" s="23"/>
      <c r="G2124" s="23"/>
      <c r="H2124" s="23"/>
      <c r="I2124" s="9"/>
      <c r="J2124" s="9"/>
      <c r="K2124" s="8"/>
      <c r="L2124" s="8"/>
      <c r="M2124" s="8"/>
      <c r="N2124" s="8"/>
      <c r="O2124" s="8"/>
      <c r="P2124" s="8"/>
      <c r="Q2124" s="8"/>
      <c r="R2124" s="8"/>
      <c r="S2124" s="8"/>
    </row>
    <row r="2125" spans="6:19" s="7" customFormat="1">
      <c r="F2125" s="23"/>
      <c r="G2125" s="23"/>
      <c r="H2125" s="23"/>
      <c r="I2125" s="9"/>
      <c r="J2125" s="9"/>
      <c r="K2125" s="8"/>
      <c r="L2125" s="8"/>
      <c r="M2125" s="8"/>
      <c r="N2125" s="8"/>
      <c r="O2125" s="8"/>
      <c r="P2125" s="8"/>
      <c r="Q2125" s="8"/>
      <c r="R2125" s="8"/>
      <c r="S2125" s="8"/>
    </row>
    <row r="2126" spans="6:19" s="7" customFormat="1">
      <c r="F2126" s="23"/>
      <c r="G2126" s="23"/>
      <c r="H2126" s="23"/>
      <c r="I2126" s="9"/>
      <c r="J2126" s="9"/>
      <c r="K2126" s="8"/>
      <c r="L2126" s="8"/>
      <c r="M2126" s="8"/>
      <c r="N2126" s="8"/>
      <c r="O2126" s="8"/>
      <c r="P2126" s="8"/>
      <c r="Q2126" s="8"/>
      <c r="R2126" s="8"/>
      <c r="S2126" s="8"/>
    </row>
    <row r="2127" spans="6:19" s="7" customFormat="1">
      <c r="F2127" s="23"/>
      <c r="G2127" s="23"/>
      <c r="H2127" s="23"/>
      <c r="I2127" s="9"/>
      <c r="J2127" s="9"/>
      <c r="K2127" s="8"/>
      <c r="L2127" s="8"/>
      <c r="M2127" s="8"/>
      <c r="N2127" s="8"/>
      <c r="O2127" s="8"/>
      <c r="P2127" s="8"/>
      <c r="Q2127" s="8"/>
      <c r="R2127" s="8"/>
      <c r="S2127" s="8"/>
    </row>
    <row r="2128" spans="6:19" s="7" customFormat="1">
      <c r="F2128" s="23"/>
      <c r="G2128" s="23"/>
      <c r="H2128" s="23"/>
      <c r="I2128" s="9"/>
      <c r="J2128" s="9"/>
      <c r="K2128" s="8"/>
      <c r="L2128" s="8"/>
      <c r="M2128" s="8"/>
      <c r="N2128" s="8"/>
      <c r="O2128" s="8"/>
      <c r="P2128" s="8"/>
      <c r="Q2128" s="8"/>
      <c r="R2128" s="8"/>
      <c r="S2128" s="8"/>
    </row>
    <row r="2129" spans="6:19" s="7" customFormat="1">
      <c r="F2129" s="23"/>
      <c r="G2129" s="23"/>
      <c r="H2129" s="23"/>
      <c r="I2129" s="9"/>
      <c r="J2129" s="9"/>
      <c r="K2129" s="8"/>
      <c r="L2129" s="8"/>
      <c r="M2129" s="8"/>
      <c r="N2129" s="8"/>
      <c r="O2129" s="8"/>
      <c r="P2129" s="8"/>
      <c r="Q2129" s="8"/>
      <c r="R2129" s="8"/>
      <c r="S2129" s="8"/>
    </row>
    <row r="2130" spans="6:19" s="7" customFormat="1">
      <c r="F2130" s="23"/>
      <c r="G2130" s="23"/>
      <c r="H2130" s="23"/>
      <c r="I2130" s="9"/>
      <c r="J2130" s="9"/>
      <c r="K2130" s="8"/>
      <c r="L2130" s="8"/>
      <c r="M2130" s="8"/>
      <c r="N2130" s="8"/>
      <c r="O2130" s="8"/>
      <c r="P2130" s="8"/>
      <c r="Q2130" s="8"/>
      <c r="R2130" s="8"/>
      <c r="S2130" s="8"/>
    </row>
    <row r="2131" spans="6:19" s="7" customFormat="1">
      <c r="F2131" s="23"/>
      <c r="G2131" s="23"/>
      <c r="H2131" s="23"/>
      <c r="I2131" s="9"/>
      <c r="J2131" s="9"/>
      <c r="K2131" s="8"/>
      <c r="L2131" s="8"/>
      <c r="M2131" s="8"/>
      <c r="N2131" s="8"/>
      <c r="O2131" s="8"/>
      <c r="P2131" s="8"/>
      <c r="Q2131" s="8"/>
      <c r="R2131" s="8"/>
      <c r="S2131" s="8"/>
    </row>
    <row r="2132" spans="6:19" s="7" customFormat="1">
      <c r="F2132" s="23"/>
      <c r="G2132" s="23"/>
      <c r="H2132" s="23"/>
      <c r="I2132" s="9"/>
      <c r="J2132" s="9"/>
      <c r="K2132" s="8"/>
      <c r="L2132" s="8"/>
      <c r="M2132" s="8"/>
      <c r="N2132" s="8"/>
      <c r="O2132" s="8"/>
      <c r="P2132" s="8"/>
      <c r="Q2132" s="8"/>
      <c r="R2132" s="8"/>
      <c r="S2132" s="8"/>
    </row>
    <row r="2133" spans="6:19" s="7" customFormat="1">
      <c r="F2133" s="23"/>
      <c r="G2133" s="23"/>
      <c r="H2133" s="23"/>
      <c r="I2133" s="9"/>
      <c r="J2133" s="9"/>
      <c r="K2133" s="8"/>
      <c r="L2133" s="8"/>
      <c r="M2133" s="8"/>
      <c r="N2133" s="8"/>
      <c r="O2133" s="8"/>
      <c r="P2133" s="8"/>
      <c r="Q2133" s="8"/>
      <c r="R2133" s="8"/>
      <c r="S2133" s="8"/>
    </row>
    <row r="2134" spans="6:19" s="7" customFormat="1">
      <c r="F2134" s="23"/>
      <c r="G2134" s="23"/>
      <c r="H2134" s="23"/>
      <c r="I2134" s="9"/>
      <c r="J2134" s="9"/>
      <c r="K2134" s="8"/>
      <c r="L2134" s="8"/>
      <c r="M2134" s="8"/>
      <c r="N2134" s="8"/>
      <c r="O2134" s="8"/>
      <c r="P2134" s="8"/>
      <c r="Q2134" s="8"/>
      <c r="R2134" s="8"/>
      <c r="S2134" s="8"/>
    </row>
    <row r="2135" spans="6:19" s="7" customFormat="1">
      <c r="F2135" s="23"/>
      <c r="G2135" s="23"/>
      <c r="H2135" s="23"/>
      <c r="I2135" s="9"/>
      <c r="J2135" s="9"/>
      <c r="K2135" s="8"/>
      <c r="L2135" s="8"/>
      <c r="M2135" s="8"/>
      <c r="N2135" s="8"/>
      <c r="O2135" s="8"/>
      <c r="P2135" s="8"/>
      <c r="Q2135" s="8"/>
      <c r="R2135" s="8"/>
      <c r="S2135" s="8"/>
    </row>
    <row r="2136" spans="6:19" s="7" customFormat="1">
      <c r="F2136" s="23"/>
      <c r="G2136" s="23"/>
      <c r="H2136" s="23"/>
      <c r="I2136" s="9"/>
      <c r="J2136" s="9"/>
      <c r="K2136" s="8"/>
      <c r="L2136" s="8"/>
      <c r="M2136" s="8"/>
      <c r="N2136" s="8"/>
      <c r="O2136" s="8"/>
      <c r="P2136" s="8"/>
      <c r="Q2136" s="8"/>
      <c r="R2136" s="8"/>
      <c r="S2136" s="8"/>
    </row>
    <row r="2137" spans="6:19" s="7" customFormat="1">
      <c r="F2137" s="23"/>
      <c r="G2137" s="23"/>
      <c r="H2137" s="23"/>
      <c r="I2137" s="9"/>
      <c r="J2137" s="9"/>
      <c r="K2137" s="8"/>
      <c r="L2137" s="8"/>
      <c r="M2137" s="8"/>
      <c r="N2137" s="8"/>
      <c r="O2137" s="8"/>
      <c r="P2137" s="8"/>
      <c r="Q2137" s="8"/>
      <c r="R2137" s="8"/>
      <c r="S2137" s="8"/>
    </row>
    <row r="2138" spans="6:19" s="7" customFormat="1">
      <c r="F2138" s="23"/>
      <c r="G2138" s="23"/>
      <c r="H2138" s="23"/>
      <c r="I2138" s="9"/>
      <c r="J2138" s="9"/>
      <c r="K2138" s="8"/>
      <c r="L2138" s="8"/>
      <c r="M2138" s="8"/>
      <c r="N2138" s="8"/>
      <c r="O2138" s="8"/>
      <c r="P2138" s="8"/>
      <c r="Q2138" s="8"/>
      <c r="R2138" s="8"/>
      <c r="S2138" s="8"/>
    </row>
    <row r="2139" spans="6:19" s="7" customFormat="1">
      <c r="F2139" s="23"/>
      <c r="G2139" s="23"/>
      <c r="H2139" s="23"/>
      <c r="I2139" s="9"/>
      <c r="J2139" s="9"/>
      <c r="K2139" s="8"/>
      <c r="L2139" s="8"/>
      <c r="M2139" s="8"/>
      <c r="N2139" s="8"/>
      <c r="O2139" s="8"/>
      <c r="P2139" s="8"/>
      <c r="Q2139" s="8"/>
      <c r="R2139" s="8"/>
      <c r="S2139" s="8"/>
    </row>
    <row r="2140" spans="6:19" s="7" customFormat="1">
      <c r="F2140" s="23"/>
      <c r="G2140" s="23"/>
      <c r="H2140" s="23"/>
      <c r="I2140" s="9"/>
      <c r="J2140" s="9"/>
      <c r="K2140" s="8"/>
      <c r="L2140" s="8"/>
      <c r="M2140" s="8"/>
      <c r="N2140" s="8"/>
      <c r="O2140" s="8"/>
      <c r="P2140" s="8"/>
      <c r="Q2140" s="8"/>
      <c r="R2140" s="8"/>
      <c r="S2140" s="8"/>
    </row>
    <row r="2141" spans="6:19" s="7" customFormat="1">
      <c r="F2141" s="23"/>
      <c r="G2141" s="23"/>
      <c r="H2141" s="23"/>
      <c r="I2141" s="9"/>
      <c r="J2141" s="9"/>
      <c r="K2141" s="8"/>
      <c r="L2141" s="8"/>
      <c r="M2141" s="8"/>
      <c r="N2141" s="8"/>
      <c r="O2141" s="8"/>
      <c r="P2141" s="8"/>
      <c r="Q2141" s="8"/>
      <c r="R2141" s="8"/>
      <c r="S2141" s="8"/>
    </row>
    <row r="2142" spans="6:19" s="7" customFormat="1">
      <c r="F2142" s="23"/>
      <c r="G2142" s="23"/>
      <c r="H2142" s="23"/>
      <c r="I2142" s="9"/>
      <c r="J2142" s="9"/>
      <c r="K2142" s="8"/>
      <c r="L2142" s="8"/>
      <c r="M2142" s="8"/>
      <c r="N2142" s="8"/>
      <c r="O2142" s="8"/>
      <c r="P2142" s="8"/>
      <c r="Q2142" s="8"/>
      <c r="R2142" s="8"/>
      <c r="S2142" s="8"/>
    </row>
    <row r="2143" spans="6:19" s="7" customFormat="1">
      <c r="F2143" s="23"/>
      <c r="G2143" s="23"/>
      <c r="H2143" s="23"/>
      <c r="I2143" s="9"/>
      <c r="J2143" s="9"/>
      <c r="K2143" s="8"/>
      <c r="L2143" s="8"/>
      <c r="M2143" s="8"/>
      <c r="N2143" s="8"/>
      <c r="O2143" s="8"/>
      <c r="P2143" s="8"/>
      <c r="Q2143" s="8"/>
      <c r="R2143" s="8"/>
      <c r="S2143" s="8"/>
    </row>
    <row r="2144" spans="6:19" s="7" customFormat="1">
      <c r="F2144" s="23"/>
      <c r="G2144" s="23"/>
      <c r="H2144" s="23"/>
      <c r="I2144" s="9"/>
      <c r="J2144" s="9"/>
      <c r="K2144" s="8"/>
      <c r="L2144" s="8"/>
      <c r="M2144" s="8"/>
      <c r="N2144" s="8"/>
      <c r="O2144" s="8"/>
      <c r="P2144" s="8"/>
      <c r="Q2144" s="8"/>
      <c r="R2144" s="8"/>
      <c r="S2144" s="8"/>
    </row>
    <row r="2145" spans="6:19" s="7" customFormat="1">
      <c r="F2145" s="23"/>
      <c r="G2145" s="23"/>
      <c r="H2145" s="23"/>
      <c r="I2145" s="9"/>
      <c r="J2145" s="9"/>
      <c r="K2145" s="8"/>
      <c r="L2145" s="8"/>
      <c r="M2145" s="8"/>
      <c r="N2145" s="8"/>
      <c r="O2145" s="8"/>
      <c r="P2145" s="8"/>
      <c r="Q2145" s="8"/>
      <c r="R2145" s="8"/>
      <c r="S2145" s="8"/>
    </row>
    <row r="2146" spans="6:19" s="7" customFormat="1">
      <c r="F2146" s="23"/>
      <c r="G2146" s="23"/>
      <c r="H2146" s="23"/>
      <c r="I2146" s="9"/>
      <c r="J2146" s="9"/>
      <c r="K2146" s="8"/>
      <c r="L2146" s="8"/>
      <c r="M2146" s="8"/>
      <c r="N2146" s="8"/>
      <c r="O2146" s="8"/>
      <c r="P2146" s="8"/>
      <c r="Q2146" s="8"/>
      <c r="R2146" s="8"/>
      <c r="S2146" s="8"/>
    </row>
    <row r="2147" spans="6:19" s="7" customFormat="1">
      <c r="F2147" s="23"/>
      <c r="G2147" s="23"/>
      <c r="H2147" s="23"/>
      <c r="I2147" s="9"/>
      <c r="J2147" s="9"/>
      <c r="K2147" s="8"/>
      <c r="L2147" s="8"/>
      <c r="M2147" s="8"/>
      <c r="N2147" s="8"/>
      <c r="O2147" s="8"/>
      <c r="P2147" s="8"/>
      <c r="Q2147" s="8"/>
      <c r="R2147" s="8"/>
      <c r="S2147" s="8"/>
    </row>
    <row r="2148" spans="6:19" s="7" customFormat="1">
      <c r="F2148" s="23"/>
      <c r="G2148" s="23"/>
      <c r="H2148" s="23"/>
      <c r="I2148" s="9"/>
      <c r="J2148" s="9"/>
      <c r="K2148" s="8"/>
      <c r="L2148" s="8"/>
      <c r="M2148" s="8"/>
      <c r="N2148" s="8"/>
      <c r="O2148" s="8"/>
      <c r="P2148" s="8"/>
      <c r="Q2148" s="8"/>
      <c r="R2148" s="8"/>
      <c r="S2148" s="8"/>
    </row>
    <row r="2149" spans="6:19" s="7" customFormat="1">
      <c r="F2149" s="23"/>
      <c r="G2149" s="23"/>
      <c r="H2149" s="23"/>
      <c r="I2149" s="9"/>
      <c r="J2149" s="9"/>
      <c r="K2149" s="8"/>
      <c r="L2149" s="8"/>
      <c r="M2149" s="8"/>
      <c r="N2149" s="8"/>
      <c r="O2149" s="8"/>
      <c r="P2149" s="8"/>
      <c r="Q2149" s="8"/>
      <c r="R2149" s="8"/>
      <c r="S2149" s="8"/>
    </row>
    <row r="2150" spans="6:19" s="7" customFormat="1">
      <c r="F2150" s="23"/>
      <c r="G2150" s="23"/>
      <c r="H2150" s="23"/>
      <c r="I2150" s="9"/>
      <c r="J2150" s="9"/>
      <c r="K2150" s="8"/>
      <c r="L2150" s="8"/>
      <c r="M2150" s="8"/>
      <c r="N2150" s="8"/>
      <c r="O2150" s="8"/>
      <c r="P2150" s="8"/>
      <c r="Q2150" s="8"/>
      <c r="R2150" s="8"/>
      <c r="S2150" s="8"/>
    </row>
    <row r="2151" spans="6:19" s="7" customFormat="1">
      <c r="F2151" s="23"/>
      <c r="G2151" s="23"/>
      <c r="H2151" s="23"/>
      <c r="I2151" s="9"/>
      <c r="J2151" s="9"/>
      <c r="K2151" s="8"/>
      <c r="L2151" s="8"/>
      <c r="M2151" s="8"/>
      <c r="N2151" s="8"/>
      <c r="O2151" s="8"/>
      <c r="P2151" s="8"/>
      <c r="Q2151" s="8"/>
      <c r="R2151" s="8"/>
      <c r="S2151" s="8"/>
    </row>
    <row r="2152" spans="6:19" s="7" customFormat="1">
      <c r="F2152" s="23"/>
      <c r="G2152" s="23"/>
      <c r="H2152" s="23"/>
      <c r="I2152" s="9"/>
      <c r="J2152" s="9"/>
      <c r="K2152" s="8"/>
      <c r="L2152" s="8"/>
      <c r="M2152" s="8"/>
      <c r="N2152" s="8"/>
      <c r="O2152" s="8"/>
      <c r="P2152" s="8"/>
      <c r="Q2152" s="8"/>
      <c r="R2152" s="8"/>
      <c r="S2152" s="8"/>
    </row>
    <row r="2153" spans="6:19" s="7" customFormat="1">
      <c r="F2153" s="23"/>
      <c r="G2153" s="23"/>
      <c r="H2153" s="23"/>
      <c r="I2153" s="9"/>
      <c r="J2153" s="9"/>
      <c r="K2153" s="8"/>
      <c r="L2153" s="8"/>
      <c r="M2153" s="8"/>
      <c r="N2153" s="8"/>
      <c r="O2153" s="8"/>
      <c r="P2153" s="8"/>
      <c r="Q2153" s="8"/>
      <c r="R2153" s="8"/>
      <c r="S2153" s="8"/>
    </row>
    <row r="2154" spans="6:19" s="7" customFormat="1">
      <c r="F2154" s="23"/>
      <c r="G2154" s="23"/>
      <c r="H2154" s="23"/>
      <c r="I2154" s="9"/>
      <c r="J2154" s="9"/>
      <c r="K2154" s="8"/>
      <c r="L2154" s="8"/>
      <c r="M2154" s="8"/>
      <c r="N2154" s="8"/>
      <c r="O2154" s="8"/>
      <c r="P2154" s="8"/>
      <c r="Q2154" s="8"/>
      <c r="R2154" s="8"/>
      <c r="S2154" s="8"/>
    </row>
    <row r="2155" spans="6:19" s="7" customFormat="1">
      <c r="F2155" s="23"/>
      <c r="G2155" s="23"/>
      <c r="H2155" s="23"/>
      <c r="I2155" s="9"/>
      <c r="J2155" s="9"/>
      <c r="K2155" s="8"/>
      <c r="L2155" s="8"/>
      <c r="M2155" s="8"/>
      <c r="N2155" s="8"/>
      <c r="O2155" s="8"/>
      <c r="P2155" s="8"/>
      <c r="Q2155" s="8"/>
      <c r="R2155" s="8"/>
      <c r="S2155" s="8"/>
    </row>
    <row r="2156" spans="6:19" s="7" customFormat="1">
      <c r="F2156" s="23"/>
      <c r="G2156" s="23"/>
      <c r="H2156" s="23"/>
      <c r="I2156" s="9"/>
      <c r="J2156" s="9"/>
      <c r="K2156" s="8"/>
      <c r="L2156" s="8"/>
      <c r="M2156" s="8"/>
      <c r="N2156" s="8"/>
      <c r="O2156" s="8"/>
      <c r="P2156" s="8"/>
      <c r="Q2156" s="8"/>
      <c r="R2156" s="8"/>
      <c r="S2156" s="8"/>
    </row>
    <row r="2157" spans="6:19" s="7" customFormat="1">
      <c r="F2157" s="23"/>
      <c r="G2157" s="23"/>
      <c r="H2157" s="23"/>
      <c r="I2157" s="9"/>
      <c r="J2157" s="9"/>
      <c r="K2157" s="8"/>
      <c r="L2157" s="8"/>
      <c r="M2157" s="8"/>
      <c r="N2157" s="8"/>
      <c r="O2157" s="8"/>
      <c r="P2157" s="8"/>
      <c r="Q2157" s="8"/>
      <c r="R2157" s="8"/>
      <c r="S2157" s="8"/>
    </row>
    <row r="2158" spans="6:19" s="7" customFormat="1">
      <c r="F2158" s="23"/>
      <c r="G2158" s="23"/>
      <c r="H2158" s="23"/>
      <c r="I2158" s="9"/>
      <c r="J2158" s="9"/>
      <c r="K2158" s="8"/>
      <c r="L2158" s="8"/>
      <c r="M2158" s="8"/>
      <c r="N2158" s="8"/>
      <c r="O2158" s="8"/>
      <c r="P2158" s="8"/>
      <c r="Q2158" s="8"/>
      <c r="R2158" s="8"/>
      <c r="S2158" s="8"/>
    </row>
    <row r="2159" spans="6:19" s="7" customFormat="1">
      <c r="F2159" s="23"/>
      <c r="G2159" s="23"/>
      <c r="H2159" s="23"/>
      <c r="I2159" s="9"/>
      <c r="J2159" s="9"/>
      <c r="K2159" s="8"/>
      <c r="L2159" s="8"/>
      <c r="M2159" s="8"/>
      <c r="N2159" s="8"/>
      <c r="O2159" s="8"/>
      <c r="P2159" s="8"/>
      <c r="Q2159" s="8"/>
      <c r="R2159" s="8"/>
      <c r="S2159" s="8"/>
    </row>
    <row r="2160" spans="6:19" s="7" customFormat="1">
      <c r="F2160" s="23"/>
      <c r="G2160" s="23"/>
      <c r="H2160" s="23"/>
      <c r="I2160" s="9"/>
      <c r="J2160" s="9"/>
      <c r="K2160" s="8"/>
      <c r="L2160" s="8"/>
      <c r="M2160" s="8"/>
      <c r="N2160" s="8"/>
      <c r="O2160" s="8"/>
      <c r="P2160" s="8"/>
      <c r="Q2160" s="8"/>
      <c r="R2160" s="8"/>
      <c r="S2160" s="8"/>
    </row>
    <row r="2161" spans="6:19" s="7" customFormat="1">
      <c r="F2161" s="23"/>
      <c r="G2161" s="23"/>
      <c r="H2161" s="23"/>
      <c r="I2161" s="9"/>
      <c r="J2161" s="9"/>
      <c r="K2161" s="8"/>
      <c r="L2161" s="8"/>
      <c r="M2161" s="8"/>
      <c r="N2161" s="8"/>
      <c r="O2161" s="8"/>
      <c r="P2161" s="8"/>
      <c r="Q2161" s="8"/>
      <c r="R2161" s="8"/>
      <c r="S2161" s="8"/>
    </row>
    <row r="2162" spans="6:19" s="7" customFormat="1">
      <c r="F2162" s="23"/>
      <c r="G2162" s="23"/>
      <c r="H2162" s="23"/>
      <c r="I2162" s="9"/>
      <c r="J2162" s="9"/>
      <c r="K2162" s="8"/>
      <c r="L2162" s="8"/>
      <c r="M2162" s="8"/>
      <c r="N2162" s="8"/>
      <c r="O2162" s="8"/>
      <c r="P2162" s="8"/>
      <c r="Q2162" s="8"/>
      <c r="R2162" s="8"/>
      <c r="S2162" s="8"/>
    </row>
    <row r="2163" spans="6:19" s="7" customFormat="1">
      <c r="F2163" s="23"/>
      <c r="G2163" s="23"/>
      <c r="H2163" s="23"/>
      <c r="I2163" s="9"/>
      <c r="J2163" s="9"/>
      <c r="K2163" s="8"/>
      <c r="L2163" s="8"/>
      <c r="M2163" s="8"/>
      <c r="N2163" s="8"/>
      <c r="O2163" s="8"/>
      <c r="P2163" s="8"/>
      <c r="Q2163" s="8"/>
      <c r="R2163" s="8"/>
      <c r="S2163" s="8"/>
    </row>
    <row r="2164" spans="6:19" s="7" customFormat="1">
      <c r="F2164" s="23"/>
      <c r="G2164" s="23"/>
      <c r="H2164" s="23"/>
      <c r="I2164" s="9"/>
      <c r="J2164" s="9"/>
      <c r="K2164" s="8"/>
      <c r="L2164" s="8"/>
      <c r="M2164" s="8"/>
      <c r="N2164" s="8"/>
      <c r="O2164" s="8"/>
      <c r="P2164" s="8"/>
      <c r="Q2164" s="8"/>
      <c r="R2164" s="8"/>
      <c r="S2164" s="8"/>
    </row>
    <row r="2165" spans="6:19" s="7" customFormat="1">
      <c r="F2165" s="23"/>
      <c r="G2165" s="23"/>
      <c r="H2165" s="23"/>
      <c r="I2165" s="9"/>
      <c r="J2165" s="9"/>
      <c r="K2165" s="8"/>
      <c r="L2165" s="8"/>
      <c r="M2165" s="8"/>
      <c r="N2165" s="8"/>
      <c r="O2165" s="8"/>
      <c r="P2165" s="8"/>
      <c r="Q2165" s="8"/>
      <c r="R2165" s="8"/>
      <c r="S2165" s="8"/>
    </row>
    <row r="2166" spans="6:19" s="7" customFormat="1">
      <c r="F2166" s="23"/>
      <c r="G2166" s="23"/>
      <c r="H2166" s="23"/>
      <c r="I2166" s="9"/>
      <c r="J2166" s="9"/>
      <c r="K2166" s="8"/>
      <c r="L2166" s="8"/>
      <c r="M2166" s="8"/>
      <c r="N2166" s="8"/>
      <c r="O2166" s="8"/>
      <c r="P2166" s="8"/>
      <c r="Q2166" s="8"/>
      <c r="R2166" s="8"/>
      <c r="S2166" s="8"/>
    </row>
    <row r="2167" spans="6:19" s="7" customFormat="1">
      <c r="F2167" s="23"/>
      <c r="G2167" s="23"/>
      <c r="H2167" s="23"/>
      <c r="I2167" s="9"/>
      <c r="J2167" s="9"/>
      <c r="K2167" s="8"/>
      <c r="L2167" s="8"/>
      <c r="M2167" s="8"/>
      <c r="N2167" s="8"/>
      <c r="O2167" s="8"/>
      <c r="P2167" s="8"/>
      <c r="Q2167" s="8"/>
      <c r="R2167" s="8"/>
      <c r="S2167" s="8"/>
    </row>
    <row r="2168" spans="6:19" s="7" customFormat="1">
      <c r="F2168" s="23"/>
      <c r="G2168" s="23"/>
      <c r="H2168" s="23"/>
      <c r="I2168" s="9"/>
      <c r="J2168" s="9"/>
      <c r="K2168" s="8"/>
      <c r="L2168" s="8"/>
      <c r="M2168" s="8"/>
      <c r="N2168" s="8"/>
      <c r="O2168" s="8"/>
      <c r="P2168" s="8"/>
      <c r="Q2168" s="8"/>
      <c r="R2168" s="8"/>
      <c r="S2168" s="8"/>
    </row>
    <row r="2169" spans="6:19" s="7" customFormat="1">
      <c r="F2169" s="23"/>
      <c r="G2169" s="23"/>
      <c r="H2169" s="23"/>
      <c r="I2169" s="9"/>
      <c r="J2169" s="9"/>
      <c r="K2169" s="8"/>
      <c r="L2169" s="8"/>
      <c r="M2169" s="8"/>
      <c r="N2169" s="8"/>
      <c r="O2169" s="8"/>
      <c r="P2169" s="8"/>
      <c r="Q2169" s="8"/>
      <c r="R2169" s="8"/>
      <c r="S2169" s="8"/>
    </row>
    <row r="2170" spans="6:19" s="7" customFormat="1">
      <c r="F2170" s="23"/>
      <c r="G2170" s="23"/>
      <c r="H2170" s="23"/>
      <c r="I2170" s="9"/>
      <c r="J2170" s="9"/>
      <c r="K2170" s="8"/>
      <c r="L2170" s="8"/>
      <c r="M2170" s="8"/>
      <c r="N2170" s="8"/>
      <c r="O2170" s="8"/>
      <c r="P2170" s="8"/>
      <c r="Q2170" s="8"/>
      <c r="R2170" s="8"/>
      <c r="S2170" s="8"/>
    </row>
    <row r="2171" spans="6:19" s="7" customFormat="1">
      <c r="F2171" s="23"/>
      <c r="G2171" s="23"/>
      <c r="H2171" s="23"/>
      <c r="I2171" s="9"/>
      <c r="J2171" s="9"/>
      <c r="K2171" s="8"/>
      <c r="L2171" s="8"/>
      <c r="M2171" s="8"/>
      <c r="N2171" s="8"/>
      <c r="O2171" s="8"/>
      <c r="P2171" s="8"/>
      <c r="Q2171" s="8"/>
      <c r="R2171" s="8"/>
      <c r="S2171" s="8"/>
    </row>
    <row r="2172" spans="6:19" s="7" customFormat="1">
      <c r="F2172" s="23"/>
      <c r="G2172" s="23"/>
      <c r="H2172" s="23"/>
      <c r="I2172" s="9"/>
      <c r="J2172" s="9"/>
      <c r="K2172" s="8"/>
      <c r="L2172" s="8"/>
      <c r="M2172" s="8"/>
      <c r="N2172" s="8"/>
      <c r="O2172" s="8"/>
      <c r="P2172" s="8"/>
      <c r="Q2172" s="8"/>
      <c r="R2172" s="8"/>
      <c r="S2172" s="8"/>
    </row>
    <row r="2173" spans="6:19" s="7" customFormat="1">
      <c r="F2173" s="23"/>
      <c r="G2173" s="23"/>
      <c r="H2173" s="23"/>
      <c r="I2173" s="9"/>
      <c r="J2173" s="9"/>
      <c r="K2173" s="8"/>
      <c r="L2173" s="8"/>
      <c r="M2173" s="8"/>
      <c r="N2173" s="8"/>
      <c r="O2173" s="8"/>
      <c r="P2173" s="8"/>
      <c r="Q2173" s="8"/>
      <c r="R2173" s="8"/>
      <c r="S2173" s="8"/>
    </row>
    <row r="2174" spans="6:19" s="7" customFormat="1">
      <c r="F2174" s="23"/>
      <c r="G2174" s="23"/>
      <c r="H2174" s="23"/>
      <c r="I2174" s="9"/>
      <c r="J2174" s="9"/>
      <c r="K2174" s="8"/>
      <c r="L2174" s="8"/>
      <c r="M2174" s="8"/>
      <c r="N2174" s="8"/>
      <c r="O2174" s="8"/>
      <c r="P2174" s="8"/>
      <c r="Q2174" s="8"/>
      <c r="R2174" s="8"/>
      <c r="S2174" s="8"/>
    </row>
    <row r="2175" spans="6:19" s="7" customFormat="1">
      <c r="F2175" s="23"/>
      <c r="G2175" s="23"/>
      <c r="H2175" s="23"/>
      <c r="I2175" s="9"/>
      <c r="J2175" s="9"/>
      <c r="K2175" s="8"/>
      <c r="L2175" s="8"/>
      <c r="M2175" s="8"/>
      <c r="N2175" s="8"/>
      <c r="O2175" s="8"/>
      <c r="P2175" s="8"/>
      <c r="Q2175" s="8"/>
      <c r="R2175" s="8"/>
      <c r="S2175" s="8"/>
    </row>
    <row r="2176" spans="6:19" s="7" customFormat="1">
      <c r="F2176" s="23"/>
      <c r="G2176" s="23"/>
      <c r="H2176" s="23"/>
      <c r="I2176" s="9"/>
      <c r="J2176" s="9"/>
      <c r="K2176" s="8"/>
      <c r="L2176" s="8"/>
      <c r="M2176" s="8"/>
      <c r="N2176" s="8"/>
      <c r="O2176" s="8"/>
      <c r="P2176" s="8"/>
      <c r="Q2176" s="8"/>
      <c r="R2176" s="8"/>
      <c r="S2176" s="8"/>
    </row>
    <row r="2177" spans="6:19" s="7" customFormat="1">
      <c r="F2177" s="23"/>
      <c r="G2177" s="23"/>
      <c r="H2177" s="23"/>
      <c r="I2177" s="9"/>
      <c r="J2177" s="9"/>
      <c r="K2177" s="8"/>
      <c r="L2177" s="8"/>
      <c r="M2177" s="8"/>
      <c r="N2177" s="8"/>
      <c r="O2177" s="8"/>
      <c r="P2177" s="8"/>
      <c r="Q2177" s="8"/>
      <c r="R2177" s="8"/>
      <c r="S2177" s="8"/>
    </row>
    <row r="2178" spans="6:19" s="7" customFormat="1">
      <c r="F2178" s="23"/>
      <c r="G2178" s="23"/>
      <c r="H2178" s="23"/>
      <c r="I2178" s="9"/>
      <c r="J2178" s="9"/>
      <c r="K2178" s="8"/>
      <c r="L2178" s="8"/>
      <c r="M2178" s="8"/>
      <c r="N2178" s="8"/>
      <c r="O2178" s="8"/>
      <c r="P2178" s="8"/>
      <c r="Q2178" s="8"/>
      <c r="R2178" s="8"/>
      <c r="S2178" s="8"/>
    </row>
    <row r="2179" spans="6:19" s="7" customFormat="1">
      <c r="F2179" s="23"/>
      <c r="G2179" s="23"/>
      <c r="H2179" s="23"/>
      <c r="I2179" s="9"/>
      <c r="J2179" s="9"/>
      <c r="K2179" s="8"/>
      <c r="L2179" s="8"/>
      <c r="M2179" s="8"/>
      <c r="N2179" s="8"/>
      <c r="O2179" s="8"/>
      <c r="P2179" s="8"/>
      <c r="Q2179" s="8"/>
      <c r="R2179" s="8"/>
      <c r="S2179" s="8"/>
    </row>
    <row r="2180" spans="6:19" s="7" customFormat="1">
      <c r="F2180" s="23"/>
      <c r="G2180" s="23"/>
      <c r="H2180" s="23"/>
      <c r="I2180" s="9"/>
      <c r="J2180" s="9"/>
      <c r="K2180" s="8"/>
      <c r="L2180" s="8"/>
      <c r="M2180" s="8"/>
      <c r="N2180" s="8"/>
      <c r="O2180" s="8"/>
      <c r="P2180" s="8"/>
      <c r="Q2180" s="8"/>
      <c r="R2180" s="8"/>
      <c r="S2180" s="8"/>
    </row>
    <row r="2181" spans="6:19" s="7" customFormat="1">
      <c r="F2181" s="23"/>
      <c r="G2181" s="23"/>
      <c r="H2181" s="23"/>
      <c r="I2181" s="9"/>
      <c r="J2181" s="9"/>
      <c r="K2181" s="8"/>
      <c r="L2181" s="8"/>
      <c r="M2181" s="8"/>
      <c r="N2181" s="8"/>
      <c r="O2181" s="8"/>
      <c r="P2181" s="8"/>
      <c r="Q2181" s="8"/>
      <c r="R2181" s="8"/>
      <c r="S2181" s="8"/>
    </row>
    <row r="2182" spans="6:19" s="7" customFormat="1">
      <c r="F2182" s="23"/>
      <c r="G2182" s="23"/>
      <c r="H2182" s="23"/>
      <c r="I2182" s="9"/>
      <c r="J2182" s="9"/>
      <c r="K2182" s="8"/>
      <c r="L2182" s="8"/>
      <c r="M2182" s="8"/>
      <c r="N2182" s="8"/>
      <c r="O2182" s="8"/>
      <c r="P2182" s="8"/>
      <c r="Q2182" s="8"/>
      <c r="R2182" s="8"/>
      <c r="S2182" s="8"/>
    </row>
    <row r="2183" spans="6:19" s="7" customFormat="1">
      <c r="F2183" s="23"/>
      <c r="G2183" s="23"/>
      <c r="H2183" s="23"/>
      <c r="I2183" s="9"/>
      <c r="J2183" s="9"/>
      <c r="K2183" s="8"/>
      <c r="L2183" s="8"/>
      <c r="M2183" s="8"/>
      <c r="N2183" s="8"/>
      <c r="O2183" s="8"/>
      <c r="P2183" s="8"/>
      <c r="Q2183" s="8"/>
      <c r="R2183" s="8"/>
      <c r="S2183" s="8"/>
    </row>
    <row r="2184" spans="6:19" s="7" customFormat="1">
      <c r="F2184" s="23"/>
      <c r="G2184" s="23"/>
      <c r="H2184" s="23"/>
      <c r="I2184" s="9"/>
      <c r="J2184" s="9"/>
      <c r="K2184" s="8"/>
      <c r="L2184" s="8"/>
      <c r="M2184" s="8"/>
      <c r="N2184" s="8"/>
      <c r="O2184" s="8"/>
      <c r="P2184" s="8"/>
      <c r="Q2184" s="8"/>
      <c r="R2184" s="8"/>
      <c r="S2184" s="8"/>
    </row>
    <row r="2185" spans="6:19" s="7" customFormat="1">
      <c r="F2185" s="23"/>
      <c r="G2185" s="23"/>
      <c r="H2185" s="23"/>
      <c r="I2185" s="9"/>
      <c r="J2185" s="9"/>
      <c r="K2185" s="8"/>
      <c r="L2185" s="8"/>
      <c r="M2185" s="8"/>
      <c r="N2185" s="8"/>
      <c r="O2185" s="8"/>
      <c r="P2185" s="8"/>
      <c r="Q2185" s="8"/>
      <c r="R2185" s="8"/>
      <c r="S2185" s="8"/>
    </row>
    <row r="2186" spans="6:19" s="7" customFormat="1">
      <c r="F2186" s="23"/>
      <c r="G2186" s="23"/>
      <c r="H2186" s="23"/>
      <c r="I2186" s="9"/>
      <c r="J2186" s="9"/>
      <c r="K2186" s="8"/>
      <c r="L2186" s="8"/>
      <c r="M2186" s="8"/>
      <c r="N2186" s="8"/>
      <c r="O2186" s="8"/>
      <c r="P2186" s="8"/>
      <c r="Q2186" s="8"/>
      <c r="R2186" s="8"/>
      <c r="S2186" s="8"/>
    </row>
    <row r="2187" spans="6:19" s="7" customFormat="1">
      <c r="F2187" s="23"/>
      <c r="G2187" s="23"/>
      <c r="H2187" s="23"/>
      <c r="I2187" s="9"/>
      <c r="J2187" s="9"/>
      <c r="K2187" s="8"/>
      <c r="L2187" s="8"/>
      <c r="M2187" s="8"/>
      <c r="N2187" s="8"/>
      <c r="O2187" s="8"/>
      <c r="P2187" s="8"/>
      <c r="Q2187" s="8"/>
      <c r="R2187" s="8"/>
      <c r="S2187" s="8"/>
    </row>
    <row r="2188" spans="6:19" s="7" customFormat="1">
      <c r="F2188" s="23"/>
      <c r="G2188" s="23"/>
      <c r="H2188" s="23"/>
      <c r="I2188" s="9"/>
      <c r="J2188" s="9"/>
      <c r="K2188" s="8"/>
      <c r="L2188" s="8"/>
      <c r="M2188" s="8"/>
      <c r="N2188" s="8"/>
      <c r="O2188" s="8"/>
      <c r="P2188" s="8"/>
      <c r="Q2188" s="8"/>
      <c r="R2188" s="8"/>
      <c r="S2188" s="8"/>
    </row>
    <row r="2189" spans="6:19" s="7" customFormat="1">
      <c r="F2189" s="23"/>
      <c r="G2189" s="23"/>
      <c r="H2189" s="23"/>
      <c r="I2189" s="9"/>
      <c r="J2189" s="9"/>
      <c r="K2189" s="8"/>
      <c r="L2189" s="8"/>
      <c r="M2189" s="8"/>
      <c r="N2189" s="8"/>
      <c r="O2189" s="8"/>
      <c r="P2189" s="8"/>
      <c r="Q2189" s="8"/>
      <c r="R2189" s="8"/>
      <c r="S2189" s="8"/>
    </row>
    <row r="2190" spans="6:19" s="7" customFormat="1">
      <c r="F2190" s="23"/>
      <c r="G2190" s="23"/>
      <c r="H2190" s="23"/>
      <c r="I2190" s="9"/>
      <c r="J2190" s="9"/>
      <c r="K2190" s="8"/>
      <c r="L2190" s="8"/>
      <c r="M2190" s="8"/>
      <c r="N2190" s="8"/>
      <c r="O2190" s="8"/>
      <c r="P2190" s="8"/>
      <c r="Q2190" s="8"/>
      <c r="R2190" s="8"/>
      <c r="S2190" s="8"/>
    </row>
    <row r="2191" spans="6:19" s="7" customFormat="1">
      <c r="F2191" s="23"/>
      <c r="G2191" s="23"/>
      <c r="H2191" s="23"/>
      <c r="I2191" s="9"/>
      <c r="J2191" s="9"/>
      <c r="K2191" s="8"/>
      <c r="L2191" s="8"/>
      <c r="M2191" s="8"/>
      <c r="N2191" s="8"/>
      <c r="O2191" s="8"/>
      <c r="P2191" s="8"/>
      <c r="Q2191" s="8"/>
      <c r="R2191" s="8"/>
      <c r="S2191" s="8"/>
    </row>
    <row r="2192" spans="6:19" s="7" customFormat="1">
      <c r="F2192" s="23"/>
      <c r="G2192" s="23"/>
      <c r="H2192" s="23"/>
      <c r="I2192" s="9"/>
      <c r="J2192" s="9"/>
      <c r="K2192" s="8"/>
      <c r="L2192" s="8"/>
      <c r="M2192" s="8"/>
      <c r="N2192" s="8"/>
      <c r="O2192" s="8"/>
      <c r="P2192" s="8"/>
      <c r="Q2192" s="8"/>
      <c r="R2192" s="8"/>
      <c r="S2192" s="8"/>
    </row>
    <row r="2193" spans="6:19" s="7" customFormat="1">
      <c r="F2193" s="23"/>
      <c r="G2193" s="23"/>
      <c r="H2193" s="23"/>
      <c r="I2193" s="9"/>
      <c r="J2193" s="9"/>
      <c r="K2193" s="8"/>
      <c r="L2193" s="8"/>
      <c r="M2193" s="8"/>
      <c r="N2193" s="8"/>
      <c r="O2193" s="8"/>
      <c r="P2193" s="8"/>
      <c r="Q2193" s="8"/>
      <c r="R2193" s="8"/>
      <c r="S2193" s="8"/>
    </row>
    <row r="2194" spans="6:19" s="7" customFormat="1">
      <c r="F2194" s="23"/>
      <c r="G2194" s="23"/>
      <c r="H2194" s="23"/>
      <c r="I2194" s="9"/>
      <c r="J2194" s="9"/>
      <c r="K2194" s="8"/>
      <c r="L2194" s="8"/>
      <c r="M2194" s="8"/>
      <c r="N2194" s="8"/>
      <c r="O2194" s="8"/>
      <c r="P2194" s="8"/>
      <c r="Q2194" s="8"/>
      <c r="R2194" s="8"/>
      <c r="S2194" s="8"/>
    </row>
    <row r="2195" spans="6:19" s="7" customFormat="1">
      <c r="F2195" s="23"/>
      <c r="G2195" s="23"/>
      <c r="H2195" s="23"/>
      <c r="I2195" s="9"/>
      <c r="J2195" s="9"/>
      <c r="K2195" s="8"/>
      <c r="L2195" s="8"/>
      <c r="M2195" s="8"/>
      <c r="N2195" s="8"/>
      <c r="O2195" s="8"/>
      <c r="P2195" s="8"/>
      <c r="Q2195" s="8"/>
      <c r="R2195" s="8"/>
      <c r="S2195" s="8"/>
    </row>
    <row r="2196" spans="6:19" s="7" customFormat="1">
      <c r="F2196" s="23"/>
      <c r="G2196" s="23"/>
      <c r="H2196" s="23"/>
      <c r="I2196" s="9"/>
      <c r="J2196" s="9"/>
      <c r="K2196" s="8"/>
      <c r="L2196" s="8"/>
      <c r="M2196" s="8"/>
      <c r="N2196" s="8"/>
      <c r="O2196" s="8"/>
      <c r="P2196" s="8"/>
      <c r="Q2196" s="8"/>
      <c r="R2196" s="8"/>
      <c r="S2196" s="8"/>
    </row>
    <row r="2197" spans="6:19" s="7" customFormat="1">
      <c r="F2197" s="23"/>
      <c r="G2197" s="23"/>
      <c r="H2197" s="23"/>
      <c r="I2197" s="9"/>
      <c r="J2197" s="9"/>
      <c r="K2197" s="8"/>
      <c r="L2197" s="8"/>
      <c r="M2197" s="8"/>
      <c r="N2197" s="8"/>
      <c r="O2197" s="8"/>
      <c r="P2197" s="8"/>
      <c r="Q2197" s="8"/>
      <c r="R2197" s="8"/>
      <c r="S2197" s="8"/>
    </row>
    <row r="2198" spans="6:19" s="7" customFormat="1">
      <c r="F2198" s="23"/>
      <c r="G2198" s="23"/>
      <c r="H2198" s="23"/>
      <c r="I2198" s="9"/>
      <c r="J2198" s="9"/>
      <c r="K2198" s="8"/>
      <c r="L2198" s="8"/>
      <c r="M2198" s="8"/>
      <c r="N2198" s="8"/>
      <c r="O2198" s="8"/>
      <c r="P2198" s="8"/>
      <c r="Q2198" s="8"/>
      <c r="R2198" s="8"/>
      <c r="S2198" s="8"/>
    </row>
    <row r="2199" spans="6:19" s="7" customFormat="1">
      <c r="F2199" s="23"/>
      <c r="G2199" s="23"/>
      <c r="H2199" s="23"/>
      <c r="I2199" s="9"/>
      <c r="J2199" s="9"/>
      <c r="K2199" s="8"/>
      <c r="L2199" s="8"/>
      <c r="M2199" s="8"/>
      <c r="N2199" s="8"/>
      <c r="O2199" s="8"/>
      <c r="P2199" s="8"/>
      <c r="Q2199" s="8"/>
      <c r="R2199" s="8"/>
      <c r="S2199" s="8"/>
    </row>
    <row r="2200" spans="6:19" s="7" customFormat="1">
      <c r="F2200" s="23"/>
      <c r="G2200" s="23"/>
      <c r="H2200" s="23"/>
      <c r="I2200" s="9"/>
      <c r="J2200" s="9"/>
      <c r="K2200" s="8"/>
      <c r="L2200" s="8"/>
      <c r="M2200" s="8"/>
      <c r="N2200" s="8"/>
      <c r="O2200" s="8"/>
      <c r="P2200" s="8"/>
      <c r="Q2200" s="8"/>
      <c r="R2200" s="8"/>
      <c r="S2200" s="8"/>
    </row>
    <row r="2201" spans="6:19" s="7" customFormat="1">
      <c r="F2201" s="23"/>
      <c r="G2201" s="23"/>
      <c r="H2201" s="23"/>
      <c r="I2201" s="9"/>
      <c r="J2201" s="9"/>
      <c r="K2201" s="8"/>
      <c r="L2201" s="8"/>
      <c r="M2201" s="8"/>
      <c r="N2201" s="8"/>
      <c r="O2201" s="8"/>
      <c r="P2201" s="8"/>
      <c r="Q2201" s="8"/>
      <c r="R2201" s="8"/>
      <c r="S2201" s="8"/>
    </row>
    <row r="2202" spans="6:19" s="7" customFormat="1">
      <c r="F2202" s="23"/>
      <c r="G2202" s="23"/>
      <c r="H2202" s="23"/>
      <c r="I2202" s="9"/>
      <c r="J2202" s="9"/>
      <c r="K2202" s="8"/>
      <c r="L2202" s="8"/>
      <c r="M2202" s="8"/>
      <c r="N2202" s="8"/>
      <c r="O2202" s="8"/>
      <c r="P2202" s="8"/>
      <c r="Q2202" s="8"/>
      <c r="R2202" s="8"/>
      <c r="S2202" s="8"/>
    </row>
    <row r="2203" spans="6:19" s="7" customFormat="1">
      <c r="F2203" s="23"/>
      <c r="G2203" s="23"/>
      <c r="H2203" s="23"/>
      <c r="I2203" s="9"/>
      <c r="J2203" s="9"/>
      <c r="K2203" s="8"/>
      <c r="L2203" s="8"/>
      <c r="M2203" s="8"/>
      <c r="N2203" s="8"/>
      <c r="O2203" s="8"/>
      <c r="P2203" s="8"/>
      <c r="Q2203" s="8"/>
      <c r="R2203" s="8"/>
      <c r="S2203" s="8"/>
    </row>
    <row r="2204" spans="6:19" s="7" customFormat="1">
      <c r="F2204" s="23"/>
      <c r="G2204" s="23"/>
      <c r="H2204" s="23"/>
      <c r="I2204" s="9"/>
      <c r="J2204" s="9"/>
      <c r="K2204" s="8"/>
      <c r="L2204" s="8"/>
      <c r="M2204" s="8"/>
      <c r="N2204" s="8"/>
      <c r="O2204" s="8"/>
      <c r="P2204" s="8"/>
      <c r="Q2204" s="8"/>
      <c r="R2204" s="8"/>
      <c r="S2204" s="8"/>
    </row>
    <row r="2205" spans="6:19" s="7" customFormat="1">
      <c r="F2205" s="23"/>
      <c r="G2205" s="23"/>
      <c r="H2205" s="23"/>
      <c r="I2205" s="9"/>
      <c r="J2205" s="9"/>
      <c r="K2205" s="8"/>
      <c r="L2205" s="8"/>
      <c r="M2205" s="8"/>
      <c r="N2205" s="8"/>
      <c r="O2205" s="8"/>
      <c r="P2205" s="8"/>
      <c r="Q2205" s="8"/>
      <c r="R2205" s="8"/>
      <c r="S2205" s="8"/>
    </row>
    <row r="2206" spans="6:19" s="7" customFormat="1">
      <c r="F2206" s="23"/>
      <c r="G2206" s="23"/>
      <c r="H2206" s="23"/>
      <c r="I2206" s="9"/>
      <c r="J2206" s="9"/>
      <c r="K2206" s="8"/>
      <c r="L2206" s="8"/>
      <c r="M2206" s="8"/>
      <c r="N2206" s="8"/>
      <c r="O2206" s="8"/>
      <c r="P2206" s="8"/>
      <c r="Q2206" s="8"/>
      <c r="R2206" s="8"/>
      <c r="S2206" s="8"/>
    </row>
    <row r="2207" spans="6:19" s="7" customFormat="1">
      <c r="F2207" s="23"/>
      <c r="G2207" s="23"/>
      <c r="H2207" s="23"/>
      <c r="I2207" s="9"/>
      <c r="J2207" s="9"/>
      <c r="K2207" s="8"/>
      <c r="L2207" s="8"/>
      <c r="M2207" s="8"/>
      <c r="N2207" s="8"/>
      <c r="O2207" s="8"/>
      <c r="P2207" s="8"/>
      <c r="Q2207" s="8"/>
      <c r="R2207" s="8"/>
      <c r="S2207" s="8"/>
    </row>
    <row r="2208" spans="6:19" s="7" customFormat="1">
      <c r="F2208" s="23"/>
      <c r="G2208" s="23"/>
      <c r="H2208" s="23"/>
      <c r="I2208" s="9"/>
      <c r="J2208" s="9"/>
      <c r="K2208" s="8"/>
      <c r="L2208" s="8"/>
      <c r="M2208" s="8"/>
      <c r="N2208" s="8"/>
      <c r="O2208" s="8"/>
      <c r="P2208" s="8"/>
      <c r="Q2208" s="8"/>
      <c r="R2208" s="8"/>
      <c r="S2208" s="8"/>
    </row>
    <row r="2209" spans="6:19" s="7" customFormat="1">
      <c r="F2209" s="23"/>
      <c r="G2209" s="23"/>
      <c r="H2209" s="23"/>
      <c r="I2209" s="9"/>
      <c r="J2209" s="9"/>
      <c r="K2209" s="8"/>
      <c r="L2209" s="8"/>
      <c r="M2209" s="8"/>
      <c r="N2209" s="8"/>
      <c r="O2209" s="8"/>
      <c r="P2209" s="8"/>
      <c r="Q2209" s="8"/>
      <c r="R2209" s="8"/>
      <c r="S2209" s="8"/>
    </row>
    <row r="2210" spans="6:19" s="7" customFormat="1">
      <c r="F2210" s="23"/>
      <c r="G2210" s="23"/>
      <c r="H2210" s="23"/>
      <c r="I2210" s="9"/>
      <c r="J2210" s="9"/>
      <c r="K2210" s="8"/>
      <c r="L2210" s="8"/>
      <c r="M2210" s="8"/>
      <c r="N2210" s="8"/>
      <c r="O2210" s="8"/>
      <c r="P2210" s="8"/>
      <c r="Q2210" s="8"/>
      <c r="R2210" s="8"/>
      <c r="S2210" s="8"/>
    </row>
    <row r="2211" spans="6:19" s="7" customFormat="1">
      <c r="F2211" s="23"/>
      <c r="G2211" s="23"/>
      <c r="H2211" s="23"/>
      <c r="I2211" s="9"/>
      <c r="J2211" s="9"/>
      <c r="K2211" s="8"/>
      <c r="L2211" s="8"/>
      <c r="M2211" s="8"/>
      <c r="N2211" s="8"/>
      <c r="O2211" s="8"/>
      <c r="P2211" s="8"/>
      <c r="Q2211" s="8"/>
      <c r="R2211" s="8"/>
      <c r="S2211" s="8"/>
    </row>
    <row r="2212" spans="6:19" s="7" customFormat="1">
      <c r="F2212" s="23"/>
      <c r="G2212" s="23"/>
      <c r="H2212" s="23"/>
      <c r="I2212" s="9"/>
      <c r="J2212" s="9"/>
      <c r="K2212" s="8"/>
      <c r="L2212" s="8"/>
      <c r="M2212" s="8"/>
      <c r="N2212" s="8"/>
      <c r="O2212" s="8"/>
      <c r="P2212" s="8"/>
      <c r="Q2212" s="8"/>
      <c r="R2212" s="8"/>
      <c r="S2212" s="8"/>
    </row>
    <row r="2213" spans="6:19" s="7" customFormat="1">
      <c r="F2213" s="23"/>
      <c r="G2213" s="23"/>
      <c r="H2213" s="23"/>
      <c r="I2213" s="9"/>
      <c r="J2213" s="9"/>
      <c r="K2213" s="8"/>
      <c r="L2213" s="8"/>
      <c r="M2213" s="8"/>
      <c r="N2213" s="8"/>
      <c r="O2213" s="8"/>
      <c r="P2213" s="8"/>
      <c r="Q2213" s="8"/>
      <c r="R2213" s="8"/>
      <c r="S2213" s="8"/>
    </row>
    <row r="2214" spans="6:19" s="7" customFormat="1">
      <c r="F2214" s="23"/>
      <c r="G2214" s="23"/>
      <c r="H2214" s="23"/>
      <c r="I2214" s="9"/>
      <c r="J2214" s="9"/>
      <c r="K2214" s="8"/>
      <c r="L2214" s="8"/>
      <c r="M2214" s="8"/>
      <c r="N2214" s="8"/>
      <c r="O2214" s="8"/>
      <c r="P2214" s="8"/>
      <c r="Q2214" s="8"/>
      <c r="R2214" s="8"/>
      <c r="S2214" s="8"/>
    </row>
    <row r="2215" spans="6:19" s="7" customFormat="1">
      <c r="F2215" s="23"/>
      <c r="G2215" s="23"/>
      <c r="H2215" s="23"/>
      <c r="I2215" s="9"/>
      <c r="J2215" s="9"/>
      <c r="K2215" s="8"/>
      <c r="L2215" s="8"/>
      <c r="M2215" s="8"/>
      <c r="N2215" s="8"/>
      <c r="O2215" s="8"/>
      <c r="P2215" s="8"/>
      <c r="Q2215" s="8"/>
      <c r="R2215" s="8"/>
      <c r="S2215" s="8"/>
    </row>
    <row r="2216" spans="6:19" s="7" customFormat="1">
      <c r="F2216" s="23"/>
      <c r="G2216" s="23"/>
      <c r="H2216" s="23"/>
      <c r="I2216" s="9"/>
      <c r="J2216" s="9"/>
      <c r="K2216" s="8"/>
      <c r="L2216" s="8"/>
      <c r="M2216" s="8"/>
      <c r="N2216" s="8"/>
      <c r="O2216" s="8"/>
      <c r="P2216" s="8"/>
      <c r="Q2216" s="8"/>
      <c r="R2216" s="8"/>
      <c r="S2216" s="8"/>
    </row>
    <row r="2217" spans="6:19" s="7" customFormat="1">
      <c r="F2217" s="23"/>
      <c r="G2217" s="23"/>
      <c r="H2217" s="23"/>
      <c r="I2217" s="9"/>
      <c r="J2217" s="9"/>
      <c r="K2217" s="8"/>
      <c r="L2217" s="8"/>
      <c r="M2217" s="8"/>
      <c r="N2217" s="8"/>
      <c r="O2217" s="8"/>
      <c r="P2217" s="8"/>
      <c r="Q2217" s="8"/>
      <c r="R2217" s="8"/>
      <c r="S2217" s="8"/>
    </row>
    <row r="2218" spans="6:19" s="7" customFormat="1">
      <c r="F2218" s="23"/>
      <c r="G2218" s="23"/>
      <c r="H2218" s="23"/>
      <c r="I2218" s="9"/>
      <c r="J2218" s="9"/>
      <c r="K2218" s="8"/>
      <c r="L2218" s="8"/>
      <c r="M2218" s="8"/>
      <c r="N2218" s="8"/>
      <c r="O2218" s="8"/>
      <c r="P2218" s="8"/>
      <c r="Q2218" s="8"/>
      <c r="R2218" s="8"/>
      <c r="S2218" s="8"/>
    </row>
    <row r="2219" spans="6:19" s="7" customFormat="1">
      <c r="F2219" s="23"/>
      <c r="G2219" s="23"/>
      <c r="H2219" s="23"/>
      <c r="I2219" s="9"/>
      <c r="J2219" s="9"/>
      <c r="K2219" s="8"/>
      <c r="L2219" s="8"/>
      <c r="M2219" s="8"/>
      <c r="N2219" s="8"/>
      <c r="O2219" s="8"/>
      <c r="P2219" s="8"/>
      <c r="Q2219" s="8"/>
      <c r="R2219" s="8"/>
      <c r="S2219" s="8"/>
    </row>
    <row r="2220" spans="6:19" s="7" customFormat="1">
      <c r="F2220" s="23"/>
      <c r="G2220" s="23"/>
      <c r="H2220" s="23"/>
      <c r="I2220" s="9"/>
      <c r="J2220" s="9"/>
      <c r="K2220" s="8"/>
      <c r="L2220" s="8"/>
      <c r="M2220" s="8"/>
      <c r="N2220" s="8"/>
      <c r="O2220" s="8"/>
      <c r="P2220" s="8"/>
      <c r="Q2220" s="8"/>
      <c r="R2220" s="8"/>
      <c r="S2220" s="8"/>
    </row>
    <row r="2221" spans="6:19" s="7" customFormat="1">
      <c r="F2221" s="23"/>
      <c r="G2221" s="23"/>
      <c r="H2221" s="23"/>
      <c r="I2221" s="9"/>
      <c r="J2221" s="9"/>
      <c r="K2221" s="8"/>
      <c r="L2221" s="8"/>
      <c r="M2221" s="8"/>
      <c r="N2221" s="8"/>
      <c r="O2221" s="8"/>
      <c r="P2221" s="8"/>
      <c r="Q2221" s="8"/>
      <c r="R2221" s="8"/>
      <c r="S2221" s="8"/>
    </row>
    <row r="2222" spans="6:19" s="7" customFormat="1">
      <c r="F2222" s="23"/>
      <c r="G2222" s="23"/>
      <c r="H2222" s="23"/>
      <c r="I2222" s="9"/>
      <c r="J2222" s="9"/>
      <c r="K2222" s="8"/>
      <c r="L2222" s="8"/>
      <c r="M2222" s="8"/>
      <c r="N2222" s="8"/>
      <c r="O2222" s="8"/>
      <c r="P2222" s="8"/>
      <c r="Q2222" s="8"/>
      <c r="R2222" s="8"/>
      <c r="S2222" s="8"/>
    </row>
    <row r="2223" spans="6:19" s="7" customFormat="1">
      <c r="F2223" s="23"/>
      <c r="G2223" s="23"/>
      <c r="H2223" s="23"/>
      <c r="I2223" s="9"/>
      <c r="J2223" s="9"/>
      <c r="K2223" s="8"/>
      <c r="L2223" s="8"/>
      <c r="M2223" s="8"/>
      <c r="N2223" s="8"/>
      <c r="O2223" s="8"/>
      <c r="P2223" s="8"/>
      <c r="Q2223" s="8"/>
      <c r="R2223" s="8"/>
      <c r="S2223" s="8"/>
    </row>
    <row r="2224" spans="6:19" s="7" customFormat="1">
      <c r="F2224" s="23"/>
      <c r="G2224" s="23"/>
      <c r="H2224" s="23"/>
      <c r="I2224" s="9"/>
      <c r="J2224" s="9"/>
      <c r="K2224" s="8"/>
      <c r="L2224" s="8"/>
      <c r="M2224" s="8"/>
      <c r="N2224" s="8"/>
      <c r="O2224" s="8"/>
      <c r="P2224" s="8"/>
      <c r="Q2224" s="8"/>
      <c r="R2224" s="8"/>
      <c r="S2224" s="8"/>
    </row>
    <row r="2225" spans="6:19" s="7" customFormat="1">
      <c r="F2225" s="23"/>
      <c r="G2225" s="23"/>
      <c r="H2225" s="23"/>
      <c r="I2225" s="9"/>
      <c r="J2225" s="9"/>
      <c r="K2225" s="8"/>
      <c r="L2225" s="8"/>
      <c r="M2225" s="8"/>
      <c r="N2225" s="8"/>
      <c r="O2225" s="8"/>
      <c r="P2225" s="8"/>
      <c r="Q2225" s="8"/>
      <c r="R2225" s="8"/>
      <c r="S2225" s="8"/>
    </row>
    <row r="2226" spans="6:19" s="7" customFormat="1">
      <c r="F2226" s="23"/>
      <c r="G2226" s="23"/>
      <c r="H2226" s="23"/>
      <c r="I2226" s="9"/>
      <c r="J2226" s="9"/>
      <c r="K2226" s="8"/>
      <c r="L2226" s="8"/>
      <c r="M2226" s="8"/>
      <c r="N2226" s="8"/>
      <c r="O2226" s="8"/>
      <c r="P2226" s="8"/>
      <c r="Q2226" s="8"/>
      <c r="R2226" s="8"/>
      <c r="S2226" s="8"/>
    </row>
    <row r="2227" spans="6:19" s="7" customFormat="1">
      <c r="F2227" s="23"/>
      <c r="G2227" s="23"/>
      <c r="H2227" s="23"/>
      <c r="I2227" s="9"/>
      <c r="J2227" s="9"/>
      <c r="K2227" s="8"/>
      <c r="L2227" s="8"/>
      <c r="M2227" s="8"/>
      <c r="N2227" s="8"/>
      <c r="O2227" s="8"/>
      <c r="P2227" s="8"/>
      <c r="Q2227" s="8"/>
      <c r="R2227" s="8"/>
      <c r="S2227" s="8"/>
    </row>
    <row r="2228" spans="6:19" s="7" customFormat="1">
      <c r="F2228" s="23"/>
      <c r="G2228" s="23"/>
      <c r="H2228" s="23"/>
      <c r="I2228" s="9"/>
      <c r="J2228" s="9"/>
      <c r="K2228" s="8"/>
      <c r="L2228" s="8"/>
      <c r="M2228" s="8"/>
      <c r="N2228" s="8"/>
      <c r="O2228" s="8"/>
      <c r="P2228" s="8"/>
      <c r="Q2228" s="8"/>
      <c r="R2228" s="8"/>
      <c r="S2228" s="8"/>
    </row>
    <row r="2229" spans="6:19" s="7" customFormat="1">
      <c r="F2229" s="23"/>
      <c r="G2229" s="23"/>
      <c r="H2229" s="23"/>
      <c r="I2229" s="9"/>
      <c r="J2229" s="9"/>
      <c r="K2229" s="8"/>
      <c r="L2229" s="8"/>
      <c r="M2229" s="8"/>
      <c r="N2229" s="8"/>
      <c r="O2229" s="8"/>
      <c r="P2229" s="8"/>
      <c r="Q2229" s="8"/>
      <c r="R2229" s="8"/>
      <c r="S2229" s="8"/>
    </row>
    <row r="2230" spans="6:19" s="7" customFormat="1">
      <c r="F2230" s="23"/>
      <c r="G2230" s="23"/>
      <c r="H2230" s="23"/>
      <c r="I2230" s="9"/>
      <c r="J2230" s="9"/>
      <c r="K2230" s="8"/>
      <c r="L2230" s="8"/>
      <c r="M2230" s="8"/>
      <c r="N2230" s="8"/>
      <c r="O2230" s="8"/>
      <c r="P2230" s="8"/>
      <c r="Q2230" s="8"/>
      <c r="R2230" s="8"/>
      <c r="S2230" s="8"/>
    </row>
    <row r="2231" spans="6:19" s="7" customFormat="1">
      <c r="F2231" s="23"/>
      <c r="G2231" s="23"/>
      <c r="H2231" s="23"/>
      <c r="I2231" s="9"/>
      <c r="J2231" s="9"/>
      <c r="K2231" s="8"/>
      <c r="L2231" s="8"/>
      <c r="M2231" s="8"/>
      <c r="N2231" s="8"/>
      <c r="O2231" s="8"/>
      <c r="P2231" s="8"/>
      <c r="Q2231" s="8"/>
      <c r="R2231" s="8"/>
      <c r="S2231" s="8"/>
    </row>
    <row r="2232" spans="6:19" s="7" customFormat="1">
      <c r="F2232" s="23"/>
      <c r="G2232" s="23"/>
      <c r="H2232" s="23"/>
      <c r="I2232" s="9"/>
      <c r="J2232" s="9"/>
      <c r="K2232" s="8"/>
      <c r="L2232" s="8"/>
      <c r="M2232" s="8"/>
      <c r="N2232" s="8"/>
      <c r="O2232" s="8"/>
      <c r="P2232" s="8"/>
      <c r="Q2232" s="8"/>
      <c r="R2232" s="8"/>
      <c r="S2232" s="8"/>
    </row>
    <row r="2233" spans="6:19" s="7" customFormat="1">
      <c r="F2233" s="23"/>
      <c r="G2233" s="23"/>
      <c r="H2233" s="23"/>
      <c r="I2233" s="9"/>
      <c r="J2233" s="9"/>
      <c r="K2233" s="8"/>
      <c r="L2233" s="8"/>
      <c r="M2233" s="8"/>
      <c r="N2233" s="8"/>
      <c r="O2233" s="8"/>
      <c r="P2233" s="8"/>
      <c r="Q2233" s="8"/>
      <c r="R2233" s="8"/>
      <c r="S2233" s="8"/>
    </row>
    <row r="2234" spans="6:19" s="7" customFormat="1">
      <c r="F2234" s="23"/>
      <c r="G2234" s="23"/>
      <c r="H2234" s="23"/>
      <c r="I2234" s="9"/>
      <c r="J2234" s="9"/>
      <c r="K2234" s="8"/>
      <c r="L2234" s="8"/>
      <c r="M2234" s="8"/>
      <c r="N2234" s="8"/>
      <c r="O2234" s="8"/>
      <c r="P2234" s="8"/>
      <c r="Q2234" s="8"/>
      <c r="R2234" s="8"/>
      <c r="S2234" s="8"/>
    </row>
    <row r="2235" spans="6:19" s="7" customFormat="1">
      <c r="F2235" s="23"/>
      <c r="G2235" s="23"/>
      <c r="H2235" s="23"/>
      <c r="I2235" s="9"/>
      <c r="J2235" s="9"/>
      <c r="K2235" s="8"/>
      <c r="L2235" s="8"/>
      <c r="M2235" s="8"/>
      <c r="N2235" s="8"/>
      <c r="O2235" s="8"/>
      <c r="P2235" s="8"/>
      <c r="Q2235" s="8"/>
      <c r="R2235" s="8"/>
      <c r="S2235" s="8"/>
    </row>
    <row r="2236" spans="6:19" s="7" customFormat="1">
      <c r="F2236" s="23"/>
      <c r="G2236" s="23"/>
      <c r="H2236" s="23"/>
      <c r="I2236" s="9"/>
      <c r="J2236" s="9"/>
      <c r="K2236" s="8"/>
      <c r="L2236" s="8"/>
      <c r="M2236" s="8"/>
      <c r="N2236" s="8"/>
      <c r="O2236" s="8"/>
      <c r="P2236" s="8"/>
      <c r="Q2236" s="8"/>
      <c r="R2236" s="8"/>
      <c r="S2236" s="8"/>
    </row>
    <row r="2237" spans="6:19" s="7" customFormat="1">
      <c r="F2237" s="23"/>
      <c r="G2237" s="23"/>
      <c r="H2237" s="23"/>
      <c r="I2237" s="9"/>
      <c r="J2237" s="9"/>
      <c r="K2237" s="8"/>
      <c r="L2237" s="8"/>
      <c r="M2237" s="8"/>
      <c r="N2237" s="8"/>
      <c r="O2237" s="8"/>
      <c r="P2237" s="8"/>
      <c r="Q2237" s="8"/>
      <c r="R2237" s="8"/>
      <c r="S2237" s="8"/>
    </row>
    <row r="2238" spans="6:19" s="7" customFormat="1">
      <c r="F2238" s="23"/>
      <c r="G2238" s="23"/>
      <c r="H2238" s="23"/>
      <c r="I2238" s="9"/>
      <c r="J2238" s="9"/>
      <c r="K2238" s="8"/>
      <c r="L2238" s="8"/>
      <c r="M2238" s="8"/>
      <c r="N2238" s="8"/>
      <c r="O2238" s="8"/>
      <c r="P2238" s="8"/>
      <c r="Q2238" s="8"/>
      <c r="R2238" s="8"/>
      <c r="S2238" s="8"/>
    </row>
    <row r="2239" spans="6:19" s="7" customFormat="1">
      <c r="F2239" s="23"/>
      <c r="G2239" s="23"/>
      <c r="H2239" s="23"/>
      <c r="I2239" s="9"/>
      <c r="J2239" s="9"/>
      <c r="K2239" s="8"/>
      <c r="L2239" s="8"/>
      <c r="M2239" s="8"/>
      <c r="N2239" s="8"/>
      <c r="O2239" s="8"/>
      <c r="P2239" s="8"/>
      <c r="Q2239" s="8"/>
      <c r="R2239" s="8"/>
      <c r="S2239" s="8"/>
    </row>
    <row r="2240" spans="6:19" s="7" customFormat="1">
      <c r="F2240" s="23"/>
      <c r="G2240" s="23"/>
      <c r="H2240" s="23"/>
      <c r="I2240" s="9"/>
      <c r="J2240" s="9"/>
      <c r="K2240" s="8"/>
      <c r="L2240" s="8"/>
      <c r="M2240" s="8"/>
      <c r="N2240" s="8"/>
      <c r="O2240" s="8"/>
      <c r="P2240" s="8"/>
      <c r="Q2240" s="8"/>
      <c r="R2240" s="8"/>
      <c r="S2240" s="8"/>
    </row>
    <row r="2241" spans="6:19" s="7" customFormat="1">
      <c r="F2241" s="23"/>
      <c r="G2241" s="23"/>
      <c r="H2241" s="23"/>
      <c r="I2241" s="9"/>
      <c r="J2241" s="9"/>
      <c r="K2241" s="8"/>
      <c r="L2241" s="8"/>
      <c r="M2241" s="8"/>
      <c r="N2241" s="8"/>
      <c r="O2241" s="8"/>
      <c r="P2241" s="8"/>
      <c r="Q2241" s="8"/>
      <c r="R2241" s="8"/>
      <c r="S2241" s="8"/>
    </row>
    <row r="2242" spans="6:19" s="7" customFormat="1">
      <c r="F2242" s="23"/>
      <c r="G2242" s="23"/>
      <c r="H2242" s="23"/>
      <c r="I2242" s="9"/>
      <c r="J2242" s="9"/>
      <c r="K2242" s="8"/>
      <c r="L2242" s="8"/>
      <c r="M2242" s="8"/>
      <c r="N2242" s="8"/>
      <c r="O2242" s="8"/>
      <c r="P2242" s="8"/>
      <c r="Q2242" s="8"/>
      <c r="R2242" s="8"/>
      <c r="S2242" s="8"/>
    </row>
    <row r="2243" spans="6:19" s="7" customFormat="1">
      <c r="F2243" s="23"/>
      <c r="G2243" s="23"/>
      <c r="H2243" s="23"/>
      <c r="I2243" s="9"/>
      <c r="J2243" s="9"/>
      <c r="K2243" s="8"/>
      <c r="L2243" s="8"/>
      <c r="M2243" s="8"/>
      <c r="N2243" s="8"/>
      <c r="O2243" s="8"/>
      <c r="P2243" s="8"/>
      <c r="Q2243" s="8"/>
      <c r="R2243" s="8"/>
      <c r="S2243" s="8"/>
    </row>
    <row r="2244" spans="6:19" s="7" customFormat="1">
      <c r="F2244" s="23"/>
      <c r="G2244" s="23"/>
      <c r="H2244" s="23"/>
      <c r="I2244" s="9"/>
      <c r="J2244" s="9"/>
      <c r="K2244" s="8"/>
      <c r="L2244" s="8"/>
      <c r="M2244" s="8"/>
      <c r="N2244" s="8"/>
      <c r="O2244" s="8"/>
      <c r="P2244" s="8"/>
      <c r="Q2244" s="8"/>
      <c r="R2244" s="8"/>
      <c r="S2244" s="8"/>
    </row>
    <row r="2245" spans="6:19" s="7" customFormat="1">
      <c r="F2245" s="23"/>
      <c r="G2245" s="23"/>
      <c r="H2245" s="23"/>
      <c r="I2245" s="9"/>
      <c r="J2245" s="9"/>
      <c r="K2245" s="8"/>
      <c r="L2245" s="8"/>
      <c r="M2245" s="8"/>
      <c r="N2245" s="8"/>
      <c r="O2245" s="8"/>
      <c r="P2245" s="8"/>
      <c r="Q2245" s="8"/>
      <c r="R2245" s="8"/>
      <c r="S2245" s="8"/>
    </row>
    <row r="2246" spans="6:19" s="7" customFormat="1">
      <c r="F2246" s="23"/>
      <c r="G2246" s="23"/>
      <c r="H2246" s="23"/>
      <c r="I2246" s="9"/>
      <c r="J2246" s="9"/>
      <c r="K2246" s="8"/>
      <c r="L2246" s="8"/>
      <c r="M2246" s="8"/>
      <c r="N2246" s="8"/>
      <c r="O2246" s="8"/>
      <c r="P2246" s="8"/>
      <c r="Q2246" s="8"/>
      <c r="R2246" s="8"/>
      <c r="S2246" s="8"/>
    </row>
    <row r="2247" spans="6:19" s="7" customFormat="1">
      <c r="F2247" s="23"/>
      <c r="G2247" s="23"/>
      <c r="H2247" s="23"/>
      <c r="I2247" s="9"/>
      <c r="J2247" s="9"/>
      <c r="K2247" s="8"/>
      <c r="L2247" s="8"/>
      <c r="M2247" s="8"/>
      <c r="N2247" s="8"/>
      <c r="O2247" s="8"/>
      <c r="P2247" s="8"/>
      <c r="Q2247" s="8"/>
      <c r="R2247" s="8"/>
      <c r="S2247" s="8"/>
    </row>
    <row r="2248" spans="6:19" s="7" customFormat="1">
      <c r="F2248" s="23"/>
      <c r="G2248" s="23"/>
      <c r="H2248" s="23"/>
      <c r="I2248" s="9"/>
      <c r="J2248" s="9"/>
      <c r="K2248" s="8"/>
      <c r="L2248" s="8"/>
      <c r="M2248" s="8"/>
      <c r="N2248" s="8"/>
      <c r="O2248" s="8"/>
      <c r="P2248" s="8"/>
      <c r="Q2248" s="8"/>
      <c r="R2248" s="8"/>
      <c r="S2248" s="8"/>
    </row>
    <row r="2249" spans="6:19" s="7" customFormat="1">
      <c r="F2249" s="23"/>
      <c r="G2249" s="23"/>
      <c r="H2249" s="23"/>
      <c r="I2249" s="9"/>
      <c r="J2249" s="9"/>
      <c r="K2249" s="8"/>
      <c r="L2249" s="8"/>
      <c r="M2249" s="8"/>
      <c r="N2249" s="8"/>
      <c r="O2249" s="8"/>
      <c r="P2249" s="8"/>
      <c r="Q2249" s="8"/>
      <c r="R2249" s="8"/>
      <c r="S2249" s="8"/>
    </row>
    <row r="2250" spans="6:19" s="7" customFormat="1">
      <c r="F2250" s="23"/>
      <c r="G2250" s="23"/>
      <c r="H2250" s="23"/>
      <c r="I2250" s="9"/>
      <c r="J2250" s="9"/>
      <c r="K2250" s="8"/>
      <c r="L2250" s="8"/>
      <c r="M2250" s="8"/>
      <c r="N2250" s="8"/>
      <c r="O2250" s="8"/>
      <c r="P2250" s="8"/>
      <c r="Q2250" s="8"/>
      <c r="R2250" s="8"/>
      <c r="S2250" s="8"/>
    </row>
    <row r="2251" spans="6:19" s="7" customFormat="1">
      <c r="F2251" s="23"/>
      <c r="G2251" s="23"/>
      <c r="H2251" s="23"/>
      <c r="I2251" s="9"/>
      <c r="J2251" s="9"/>
      <c r="K2251" s="8"/>
      <c r="L2251" s="8"/>
      <c r="M2251" s="8"/>
      <c r="N2251" s="8"/>
      <c r="O2251" s="8"/>
      <c r="P2251" s="8"/>
      <c r="Q2251" s="8"/>
      <c r="R2251" s="8"/>
      <c r="S2251" s="8"/>
    </row>
    <row r="2252" spans="6:19" s="7" customFormat="1">
      <c r="F2252" s="23"/>
      <c r="G2252" s="23"/>
      <c r="H2252" s="23"/>
      <c r="I2252" s="9"/>
      <c r="J2252" s="9"/>
      <c r="K2252" s="8"/>
      <c r="L2252" s="8"/>
      <c r="M2252" s="8"/>
      <c r="N2252" s="8"/>
      <c r="O2252" s="8"/>
      <c r="P2252" s="8"/>
      <c r="Q2252" s="8"/>
      <c r="R2252" s="8"/>
      <c r="S2252" s="8"/>
    </row>
    <row r="2253" spans="6:19" s="7" customFormat="1">
      <c r="F2253" s="23"/>
      <c r="G2253" s="23"/>
      <c r="H2253" s="23"/>
      <c r="I2253" s="9"/>
      <c r="J2253" s="9"/>
      <c r="K2253" s="8"/>
      <c r="L2253" s="8"/>
      <c r="M2253" s="8"/>
      <c r="N2253" s="8"/>
      <c r="O2253" s="8"/>
      <c r="P2253" s="8"/>
      <c r="Q2253" s="8"/>
      <c r="R2253" s="8"/>
      <c r="S2253" s="8"/>
    </row>
    <row r="2254" spans="6:19" s="7" customFormat="1">
      <c r="F2254" s="23"/>
      <c r="G2254" s="23"/>
      <c r="H2254" s="23"/>
      <c r="I2254" s="9"/>
      <c r="J2254" s="9"/>
      <c r="K2254" s="8"/>
      <c r="L2254" s="8"/>
      <c r="M2254" s="8"/>
      <c r="N2254" s="8"/>
      <c r="O2254" s="8"/>
      <c r="P2254" s="8"/>
      <c r="Q2254" s="8"/>
      <c r="R2254" s="8"/>
      <c r="S2254" s="8"/>
    </row>
    <row r="2255" spans="6:19" s="7" customFormat="1">
      <c r="F2255" s="23"/>
      <c r="G2255" s="23"/>
      <c r="H2255" s="23"/>
      <c r="I2255" s="9"/>
      <c r="J2255" s="9"/>
      <c r="K2255" s="8"/>
      <c r="L2255" s="8"/>
      <c r="M2255" s="8"/>
      <c r="N2255" s="8"/>
      <c r="O2255" s="8"/>
      <c r="P2255" s="8"/>
      <c r="Q2255" s="8"/>
      <c r="R2255" s="8"/>
      <c r="S2255" s="8"/>
    </row>
    <row r="2256" spans="6:19" s="7" customFormat="1">
      <c r="F2256" s="23"/>
      <c r="G2256" s="23"/>
      <c r="H2256" s="23"/>
      <c r="I2256" s="9"/>
      <c r="J2256" s="9"/>
      <c r="K2256" s="8"/>
      <c r="L2256" s="8"/>
      <c r="M2256" s="8"/>
      <c r="N2256" s="8"/>
      <c r="O2256" s="8"/>
      <c r="P2256" s="8"/>
      <c r="Q2256" s="8"/>
      <c r="R2256" s="8"/>
      <c r="S2256" s="8"/>
    </row>
    <row r="2257" spans="6:19" s="7" customFormat="1">
      <c r="F2257" s="23"/>
      <c r="G2257" s="23"/>
      <c r="H2257" s="23"/>
      <c r="I2257" s="9"/>
      <c r="J2257" s="9"/>
      <c r="K2257" s="8"/>
      <c r="L2257" s="8"/>
      <c r="M2257" s="8"/>
      <c r="N2257" s="8"/>
      <c r="O2257" s="8"/>
      <c r="P2257" s="8"/>
      <c r="Q2257" s="8"/>
      <c r="R2257" s="8"/>
      <c r="S2257" s="8"/>
    </row>
    <row r="2258" spans="6:19" s="7" customFormat="1">
      <c r="F2258" s="23"/>
      <c r="G2258" s="23"/>
      <c r="H2258" s="23"/>
      <c r="I2258" s="9"/>
      <c r="J2258" s="9"/>
      <c r="K2258" s="8"/>
      <c r="L2258" s="8"/>
      <c r="M2258" s="8"/>
      <c r="N2258" s="8"/>
      <c r="O2258" s="8"/>
      <c r="P2258" s="8"/>
      <c r="Q2258" s="8"/>
      <c r="R2258" s="8"/>
      <c r="S2258" s="8"/>
    </row>
    <row r="2259" spans="6:19" s="7" customFormat="1">
      <c r="F2259" s="23"/>
      <c r="G2259" s="23"/>
      <c r="H2259" s="23"/>
      <c r="I2259" s="9"/>
      <c r="J2259" s="9"/>
      <c r="K2259" s="8"/>
      <c r="L2259" s="8"/>
      <c r="M2259" s="8"/>
      <c r="N2259" s="8"/>
      <c r="O2259" s="8"/>
      <c r="P2259" s="8"/>
      <c r="Q2259" s="8"/>
      <c r="R2259" s="8"/>
      <c r="S2259" s="8"/>
    </row>
    <row r="2260" spans="6:19" s="7" customFormat="1">
      <c r="F2260" s="23"/>
      <c r="G2260" s="23"/>
      <c r="H2260" s="23"/>
      <c r="I2260" s="9"/>
      <c r="J2260" s="9"/>
      <c r="K2260" s="8"/>
      <c r="L2260" s="8"/>
      <c r="M2260" s="8"/>
      <c r="N2260" s="8"/>
      <c r="O2260" s="8"/>
      <c r="P2260" s="8"/>
      <c r="Q2260" s="8"/>
      <c r="R2260" s="8"/>
      <c r="S2260" s="8"/>
    </row>
    <row r="2261" spans="6:19" s="7" customFormat="1">
      <c r="F2261" s="23"/>
      <c r="G2261" s="23"/>
      <c r="H2261" s="23"/>
      <c r="I2261" s="9"/>
      <c r="J2261" s="9"/>
      <c r="K2261" s="8"/>
      <c r="L2261" s="8"/>
      <c r="M2261" s="8"/>
      <c r="N2261" s="8"/>
      <c r="O2261" s="8"/>
      <c r="P2261" s="8"/>
      <c r="Q2261" s="8"/>
      <c r="R2261" s="8"/>
      <c r="S2261" s="8"/>
    </row>
    <row r="2262" spans="6:19" s="7" customFormat="1">
      <c r="F2262" s="23"/>
      <c r="G2262" s="23"/>
      <c r="H2262" s="23"/>
      <c r="I2262" s="9"/>
      <c r="J2262" s="9"/>
      <c r="K2262" s="8"/>
      <c r="L2262" s="8"/>
      <c r="M2262" s="8"/>
      <c r="N2262" s="8"/>
      <c r="O2262" s="8"/>
      <c r="P2262" s="8"/>
      <c r="Q2262" s="8"/>
      <c r="R2262" s="8"/>
      <c r="S2262" s="8"/>
    </row>
    <row r="2263" spans="6:19" s="7" customFormat="1">
      <c r="F2263" s="23"/>
      <c r="G2263" s="23"/>
      <c r="H2263" s="23"/>
      <c r="I2263" s="9"/>
      <c r="J2263" s="9"/>
      <c r="K2263" s="8"/>
      <c r="L2263" s="8"/>
      <c r="M2263" s="8"/>
      <c r="N2263" s="8"/>
      <c r="O2263" s="8"/>
      <c r="P2263" s="8"/>
      <c r="Q2263" s="8"/>
      <c r="R2263" s="8"/>
      <c r="S2263" s="8"/>
    </row>
    <row r="2264" spans="6:19" s="7" customFormat="1">
      <c r="F2264" s="23"/>
      <c r="G2264" s="23"/>
      <c r="H2264" s="23"/>
      <c r="I2264" s="9"/>
      <c r="J2264" s="9"/>
      <c r="K2264" s="8"/>
      <c r="L2264" s="8"/>
      <c r="M2264" s="8"/>
      <c r="N2264" s="8"/>
      <c r="O2264" s="8"/>
      <c r="P2264" s="8"/>
      <c r="Q2264" s="8"/>
      <c r="R2264" s="8"/>
      <c r="S2264" s="8"/>
    </row>
    <row r="2265" spans="6:19" s="7" customFormat="1">
      <c r="F2265" s="23"/>
      <c r="G2265" s="23"/>
      <c r="H2265" s="23"/>
      <c r="I2265" s="9"/>
      <c r="J2265" s="9"/>
      <c r="K2265" s="8"/>
      <c r="L2265" s="8"/>
      <c r="M2265" s="8"/>
      <c r="N2265" s="8"/>
      <c r="O2265" s="8"/>
      <c r="P2265" s="8"/>
      <c r="Q2265" s="8"/>
      <c r="R2265" s="8"/>
      <c r="S2265" s="8"/>
    </row>
    <row r="2266" spans="6:19" s="7" customFormat="1">
      <c r="F2266" s="23"/>
      <c r="G2266" s="23"/>
      <c r="H2266" s="23"/>
      <c r="I2266" s="9"/>
      <c r="J2266" s="9"/>
      <c r="K2266" s="8"/>
      <c r="L2266" s="8"/>
      <c r="M2266" s="8"/>
      <c r="N2266" s="8"/>
      <c r="O2266" s="8"/>
      <c r="P2266" s="8"/>
      <c r="Q2266" s="8"/>
      <c r="R2266" s="8"/>
      <c r="S2266" s="8"/>
    </row>
    <row r="2267" spans="6:19" s="7" customFormat="1">
      <c r="F2267" s="23"/>
      <c r="G2267" s="23"/>
      <c r="H2267" s="23"/>
      <c r="I2267" s="9"/>
      <c r="J2267" s="9"/>
      <c r="K2267" s="8"/>
      <c r="L2267" s="8"/>
      <c r="M2267" s="8"/>
      <c r="N2267" s="8"/>
      <c r="O2267" s="8"/>
      <c r="P2267" s="8"/>
      <c r="Q2267" s="8"/>
      <c r="R2267" s="8"/>
      <c r="S2267" s="8"/>
    </row>
    <row r="2268" spans="6:19" s="7" customFormat="1">
      <c r="F2268" s="23"/>
      <c r="G2268" s="23"/>
      <c r="H2268" s="23"/>
      <c r="I2268" s="9"/>
      <c r="J2268" s="9"/>
      <c r="K2268" s="8"/>
      <c r="L2268" s="8"/>
      <c r="M2268" s="8"/>
      <c r="N2268" s="8"/>
      <c r="O2268" s="8"/>
      <c r="P2268" s="8"/>
      <c r="Q2268" s="8"/>
      <c r="R2268" s="8"/>
      <c r="S2268" s="8"/>
    </row>
    <row r="2269" spans="6:19" s="7" customFormat="1">
      <c r="F2269" s="23"/>
      <c r="G2269" s="23"/>
      <c r="H2269" s="23"/>
      <c r="I2269" s="9"/>
      <c r="J2269" s="9"/>
      <c r="K2269" s="8"/>
      <c r="L2269" s="8"/>
      <c r="M2269" s="8"/>
      <c r="N2269" s="8"/>
      <c r="O2269" s="8"/>
      <c r="P2269" s="8"/>
      <c r="Q2269" s="8"/>
      <c r="R2269" s="8"/>
      <c r="S2269" s="8"/>
    </row>
    <row r="2270" spans="6:19" s="7" customFormat="1">
      <c r="F2270" s="23"/>
      <c r="G2270" s="23"/>
      <c r="H2270" s="23"/>
      <c r="I2270" s="9"/>
      <c r="J2270" s="9"/>
      <c r="K2270" s="8"/>
      <c r="L2270" s="8"/>
      <c r="M2270" s="8"/>
      <c r="N2270" s="8"/>
      <c r="O2270" s="8"/>
      <c r="P2270" s="8"/>
      <c r="Q2270" s="8"/>
      <c r="R2270" s="8"/>
      <c r="S2270" s="8"/>
    </row>
    <row r="2271" spans="6:19" s="7" customFormat="1">
      <c r="F2271" s="23"/>
      <c r="G2271" s="23"/>
      <c r="H2271" s="23"/>
      <c r="I2271" s="9"/>
      <c r="J2271" s="9"/>
      <c r="K2271" s="8"/>
      <c r="L2271" s="8"/>
      <c r="M2271" s="8"/>
      <c r="N2271" s="8"/>
      <c r="O2271" s="8"/>
      <c r="P2271" s="8"/>
      <c r="Q2271" s="8"/>
      <c r="R2271" s="8"/>
      <c r="S2271" s="8"/>
    </row>
    <row r="2272" spans="6:19" s="7" customFormat="1">
      <c r="F2272" s="23"/>
      <c r="G2272" s="23"/>
      <c r="H2272" s="23"/>
      <c r="I2272" s="9"/>
      <c r="J2272" s="9"/>
      <c r="K2272" s="8"/>
      <c r="L2272" s="8"/>
      <c r="M2272" s="8"/>
      <c r="N2272" s="8"/>
      <c r="O2272" s="8"/>
      <c r="P2272" s="8"/>
      <c r="Q2272" s="8"/>
      <c r="R2272" s="8"/>
      <c r="S2272" s="8"/>
    </row>
    <row r="2273" spans="6:19" s="7" customFormat="1">
      <c r="F2273" s="23"/>
      <c r="G2273" s="23"/>
      <c r="H2273" s="23"/>
      <c r="I2273" s="9"/>
      <c r="J2273" s="9"/>
      <c r="K2273" s="8"/>
      <c r="L2273" s="8"/>
      <c r="M2273" s="8"/>
      <c r="N2273" s="8"/>
      <c r="O2273" s="8"/>
      <c r="P2273" s="8"/>
      <c r="Q2273" s="8"/>
      <c r="R2273" s="8"/>
      <c r="S2273" s="8"/>
    </row>
    <row r="2274" spans="6:19" s="7" customFormat="1">
      <c r="F2274" s="23"/>
      <c r="G2274" s="23"/>
      <c r="H2274" s="23"/>
      <c r="I2274" s="9"/>
      <c r="J2274" s="9"/>
      <c r="K2274" s="8"/>
      <c r="L2274" s="8"/>
      <c r="M2274" s="8"/>
      <c r="N2274" s="8"/>
      <c r="O2274" s="8"/>
      <c r="P2274" s="8"/>
      <c r="Q2274" s="8"/>
      <c r="R2274" s="8"/>
      <c r="S2274" s="8"/>
    </row>
    <row r="2275" spans="6:19" s="7" customFormat="1">
      <c r="F2275" s="23"/>
      <c r="G2275" s="23"/>
      <c r="H2275" s="23"/>
      <c r="I2275" s="9"/>
      <c r="J2275" s="9"/>
      <c r="K2275" s="8"/>
      <c r="L2275" s="8"/>
      <c r="M2275" s="8"/>
      <c r="N2275" s="8"/>
      <c r="O2275" s="8"/>
      <c r="P2275" s="8"/>
      <c r="Q2275" s="8"/>
      <c r="R2275" s="8"/>
      <c r="S2275" s="8"/>
    </row>
    <row r="2276" spans="6:19" s="7" customFormat="1">
      <c r="F2276" s="23"/>
      <c r="G2276" s="23"/>
      <c r="H2276" s="23"/>
      <c r="I2276" s="9"/>
      <c r="J2276" s="9"/>
      <c r="K2276" s="8"/>
      <c r="L2276" s="8"/>
      <c r="M2276" s="8"/>
      <c r="N2276" s="8"/>
      <c r="O2276" s="8"/>
      <c r="P2276" s="8"/>
      <c r="Q2276" s="8"/>
      <c r="R2276" s="8"/>
      <c r="S2276" s="8"/>
    </row>
    <row r="2277" spans="6:19" s="7" customFormat="1">
      <c r="F2277" s="23"/>
      <c r="G2277" s="23"/>
      <c r="H2277" s="23"/>
      <c r="I2277" s="9"/>
      <c r="J2277" s="9"/>
      <c r="K2277" s="8"/>
      <c r="L2277" s="8"/>
      <c r="M2277" s="8"/>
      <c r="N2277" s="8"/>
      <c r="O2277" s="8"/>
      <c r="P2277" s="8"/>
      <c r="Q2277" s="8"/>
      <c r="R2277" s="8"/>
      <c r="S2277" s="8"/>
    </row>
    <row r="2278" spans="6:19" s="7" customFormat="1">
      <c r="F2278" s="23"/>
      <c r="G2278" s="23"/>
      <c r="H2278" s="23"/>
      <c r="I2278" s="9"/>
      <c r="J2278" s="9"/>
      <c r="K2278" s="8"/>
      <c r="L2278" s="8"/>
      <c r="M2278" s="8"/>
      <c r="N2278" s="8"/>
      <c r="O2278" s="8"/>
      <c r="P2278" s="8"/>
      <c r="Q2278" s="8"/>
      <c r="R2278" s="8"/>
      <c r="S2278" s="8"/>
    </row>
    <row r="2279" spans="6:19" s="7" customFormat="1">
      <c r="F2279" s="23"/>
      <c r="G2279" s="23"/>
      <c r="H2279" s="23"/>
      <c r="I2279" s="9"/>
      <c r="J2279" s="9"/>
      <c r="K2279" s="8"/>
      <c r="L2279" s="8"/>
      <c r="M2279" s="8"/>
      <c r="N2279" s="8"/>
      <c r="O2279" s="8"/>
      <c r="P2279" s="8"/>
      <c r="Q2279" s="8"/>
      <c r="R2279" s="8"/>
      <c r="S2279" s="8"/>
    </row>
    <row r="2280" spans="6:19" s="7" customFormat="1">
      <c r="F2280" s="23"/>
      <c r="G2280" s="23"/>
      <c r="H2280" s="23"/>
      <c r="I2280" s="9"/>
      <c r="J2280" s="9"/>
      <c r="K2280" s="8"/>
      <c r="L2280" s="8"/>
      <c r="M2280" s="8"/>
      <c r="N2280" s="8"/>
      <c r="O2280" s="8"/>
      <c r="P2280" s="8"/>
      <c r="Q2280" s="8"/>
      <c r="R2280" s="8"/>
      <c r="S2280" s="8"/>
    </row>
    <row r="2281" spans="6:19" s="7" customFormat="1">
      <c r="F2281" s="23"/>
      <c r="G2281" s="23"/>
      <c r="H2281" s="23"/>
      <c r="I2281" s="9"/>
      <c r="J2281" s="9"/>
      <c r="K2281" s="8"/>
      <c r="L2281" s="8"/>
      <c r="M2281" s="8"/>
      <c r="N2281" s="8"/>
      <c r="O2281" s="8"/>
      <c r="P2281" s="8"/>
      <c r="Q2281" s="8"/>
      <c r="R2281" s="8"/>
      <c r="S2281" s="8"/>
    </row>
    <row r="2282" spans="6:19" s="7" customFormat="1">
      <c r="F2282" s="23"/>
      <c r="G2282" s="23"/>
      <c r="H2282" s="23"/>
      <c r="I2282" s="9"/>
      <c r="J2282" s="9"/>
      <c r="K2282" s="8"/>
      <c r="L2282" s="8"/>
      <c r="M2282" s="8"/>
      <c r="N2282" s="8"/>
      <c r="O2282" s="8"/>
      <c r="P2282" s="8"/>
      <c r="Q2282" s="8"/>
      <c r="R2282" s="8"/>
      <c r="S2282" s="8"/>
    </row>
    <row r="2283" spans="6:19" s="7" customFormat="1">
      <c r="F2283" s="23"/>
      <c r="G2283" s="23"/>
      <c r="H2283" s="23"/>
      <c r="I2283" s="9"/>
      <c r="J2283" s="9"/>
      <c r="K2283" s="8"/>
      <c r="L2283" s="8"/>
      <c r="M2283" s="8"/>
      <c r="N2283" s="8"/>
      <c r="O2283" s="8"/>
      <c r="P2283" s="8"/>
      <c r="Q2283" s="8"/>
      <c r="R2283" s="8"/>
      <c r="S2283" s="8"/>
    </row>
    <row r="2284" spans="6:19" s="7" customFormat="1">
      <c r="F2284" s="23"/>
      <c r="G2284" s="23"/>
      <c r="H2284" s="23"/>
      <c r="I2284" s="9"/>
      <c r="J2284" s="9"/>
      <c r="K2284" s="8"/>
      <c r="L2284" s="8"/>
      <c r="M2284" s="8"/>
      <c r="N2284" s="8"/>
      <c r="O2284" s="8"/>
      <c r="P2284" s="8"/>
      <c r="Q2284" s="8"/>
      <c r="R2284" s="8"/>
      <c r="S2284" s="8"/>
    </row>
    <row r="2285" spans="6:19" s="7" customFormat="1">
      <c r="F2285" s="23"/>
      <c r="G2285" s="23"/>
      <c r="H2285" s="23"/>
      <c r="I2285" s="9"/>
      <c r="J2285" s="9"/>
      <c r="K2285" s="8"/>
      <c r="L2285" s="8"/>
      <c r="M2285" s="8"/>
      <c r="N2285" s="8"/>
      <c r="O2285" s="8"/>
      <c r="P2285" s="8"/>
      <c r="Q2285" s="8"/>
      <c r="R2285" s="8"/>
      <c r="S2285" s="8"/>
    </row>
    <row r="2286" spans="6:19" s="7" customFormat="1">
      <c r="F2286" s="23"/>
      <c r="G2286" s="23"/>
      <c r="H2286" s="23"/>
      <c r="I2286" s="9"/>
      <c r="J2286" s="9"/>
      <c r="K2286" s="8"/>
      <c r="L2286" s="8"/>
      <c r="M2286" s="8"/>
      <c r="N2286" s="8"/>
      <c r="O2286" s="8"/>
      <c r="P2286" s="8"/>
      <c r="Q2286" s="8"/>
      <c r="R2286" s="8"/>
      <c r="S2286" s="8"/>
    </row>
    <row r="2287" spans="6:19" s="7" customFormat="1">
      <c r="F2287" s="23"/>
      <c r="G2287" s="23"/>
      <c r="H2287" s="23"/>
      <c r="I2287" s="9"/>
      <c r="J2287" s="9"/>
      <c r="K2287" s="8"/>
      <c r="L2287" s="8"/>
      <c r="M2287" s="8"/>
      <c r="N2287" s="8"/>
      <c r="O2287" s="8"/>
      <c r="P2287" s="8"/>
      <c r="Q2287" s="8"/>
      <c r="R2287" s="8"/>
      <c r="S2287" s="8"/>
    </row>
    <row r="2288" spans="6:19" s="7" customFormat="1">
      <c r="F2288" s="23"/>
      <c r="G2288" s="23"/>
      <c r="H2288" s="23"/>
      <c r="I2288" s="9"/>
      <c r="J2288" s="9"/>
      <c r="K2288" s="8"/>
      <c r="L2288" s="8"/>
      <c r="M2288" s="8"/>
      <c r="N2288" s="8"/>
      <c r="O2288" s="8"/>
      <c r="P2288" s="8"/>
      <c r="Q2288" s="8"/>
      <c r="R2288" s="8"/>
      <c r="S2288" s="8"/>
    </row>
    <row r="2289" spans="6:19" s="7" customFormat="1">
      <c r="F2289" s="23"/>
      <c r="G2289" s="23"/>
      <c r="H2289" s="23"/>
      <c r="I2289" s="9"/>
      <c r="J2289" s="9"/>
      <c r="K2289" s="8"/>
      <c r="L2289" s="8"/>
      <c r="M2289" s="8"/>
      <c r="N2289" s="8"/>
      <c r="O2289" s="8"/>
      <c r="P2289" s="8"/>
      <c r="Q2289" s="8"/>
      <c r="R2289" s="8"/>
      <c r="S2289" s="8"/>
    </row>
    <row r="2290" spans="6:19" s="7" customFormat="1">
      <c r="F2290" s="23"/>
      <c r="G2290" s="23"/>
      <c r="H2290" s="23"/>
      <c r="I2290" s="9"/>
      <c r="J2290" s="9"/>
      <c r="K2290" s="8"/>
      <c r="L2290" s="8"/>
      <c r="M2290" s="8"/>
      <c r="N2290" s="8"/>
      <c r="O2290" s="8"/>
      <c r="P2290" s="8"/>
      <c r="Q2290" s="8"/>
      <c r="R2290" s="8"/>
      <c r="S2290" s="8"/>
    </row>
    <row r="2291" spans="6:19" s="7" customFormat="1">
      <c r="F2291" s="23"/>
      <c r="G2291" s="23"/>
      <c r="H2291" s="23"/>
      <c r="I2291" s="9"/>
      <c r="J2291" s="9"/>
      <c r="K2291" s="8"/>
      <c r="L2291" s="8"/>
      <c r="M2291" s="8"/>
      <c r="N2291" s="8"/>
      <c r="O2291" s="8"/>
      <c r="P2291" s="8"/>
      <c r="Q2291" s="8"/>
      <c r="R2291" s="8"/>
      <c r="S2291" s="8"/>
    </row>
    <row r="2292" spans="6:19" s="7" customFormat="1">
      <c r="F2292" s="23"/>
      <c r="G2292" s="23"/>
      <c r="H2292" s="23"/>
      <c r="I2292" s="9"/>
      <c r="J2292" s="9"/>
      <c r="K2292" s="8"/>
      <c r="L2292" s="8"/>
      <c r="M2292" s="8"/>
      <c r="N2292" s="8"/>
      <c r="O2292" s="8"/>
      <c r="P2292" s="8"/>
      <c r="Q2292" s="8"/>
      <c r="R2292" s="8"/>
      <c r="S2292" s="8"/>
    </row>
    <row r="2293" spans="6:19" s="7" customFormat="1">
      <c r="F2293" s="23"/>
      <c r="G2293" s="23"/>
      <c r="H2293" s="23"/>
      <c r="I2293" s="9"/>
      <c r="J2293" s="9"/>
      <c r="K2293" s="8"/>
      <c r="L2293" s="8"/>
      <c r="M2293" s="8"/>
      <c r="N2293" s="8"/>
      <c r="O2293" s="8"/>
      <c r="P2293" s="8"/>
      <c r="Q2293" s="8"/>
      <c r="R2293" s="8"/>
      <c r="S2293" s="8"/>
    </row>
    <row r="2294" spans="6:19" s="7" customFormat="1">
      <c r="F2294" s="23"/>
      <c r="G2294" s="23"/>
      <c r="H2294" s="23"/>
      <c r="I2294" s="9"/>
      <c r="J2294" s="9"/>
      <c r="K2294" s="8"/>
      <c r="L2294" s="8"/>
      <c r="M2294" s="8"/>
      <c r="N2294" s="8"/>
      <c r="O2294" s="8"/>
      <c r="P2294" s="8"/>
      <c r="Q2294" s="8"/>
      <c r="R2294" s="8"/>
      <c r="S2294" s="8"/>
    </row>
    <row r="2295" spans="6:19" s="7" customFormat="1">
      <c r="F2295" s="23"/>
      <c r="G2295" s="23"/>
      <c r="H2295" s="23"/>
      <c r="I2295" s="9"/>
      <c r="J2295" s="9"/>
      <c r="K2295" s="8"/>
      <c r="L2295" s="8"/>
      <c r="M2295" s="8"/>
      <c r="N2295" s="8"/>
      <c r="O2295" s="8"/>
      <c r="P2295" s="8"/>
      <c r="Q2295" s="8"/>
      <c r="R2295" s="8"/>
      <c r="S2295" s="8"/>
    </row>
    <row r="2296" spans="6:19" s="7" customFormat="1">
      <c r="F2296" s="23"/>
      <c r="G2296" s="23"/>
      <c r="H2296" s="23"/>
      <c r="I2296" s="9"/>
      <c r="J2296" s="9"/>
      <c r="K2296" s="8"/>
      <c r="L2296" s="8"/>
      <c r="M2296" s="8"/>
      <c r="N2296" s="8"/>
      <c r="O2296" s="8"/>
      <c r="P2296" s="8"/>
      <c r="Q2296" s="8"/>
      <c r="R2296" s="8"/>
      <c r="S2296" s="8"/>
    </row>
    <row r="2297" spans="6:19" s="7" customFormat="1">
      <c r="F2297" s="23"/>
      <c r="G2297" s="23"/>
      <c r="H2297" s="23"/>
      <c r="I2297" s="9"/>
      <c r="J2297" s="9"/>
      <c r="K2297" s="8"/>
      <c r="L2297" s="8"/>
      <c r="M2297" s="8"/>
      <c r="N2297" s="8"/>
      <c r="O2297" s="8"/>
      <c r="P2297" s="8"/>
      <c r="Q2297" s="8"/>
      <c r="R2297" s="8"/>
      <c r="S2297" s="8"/>
    </row>
    <row r="2298" spans="6:19" s="7" customFormat="1">
      <c r="F2298" s="23"/>
      <c r="G2298" s="23"/>
      <c r="H2298" s="23"/>
      <c r="I2298" s="9"/>
      <c r="J2298" s="9"/>
      <c r="K2298" s="8"/>
      <c r="L2298" s="8"/>
      <c r="M2298" s="8"/>
      <c r="N2298" s="8"/>
      <c r="O2298" s="8"/>
      <c r="P2298" s="8"/>
      <c r="Q2298" s="8"/>
      <c r="R2298" s="8"/>
      <c r="S2298" s="8"/>
    </row>
    <row r="2299" spans="6:19" s="7" customFormat="1">
      <c r="F2299" s="23"/>
      <c r="G2299" s="23"/>
      <c r="H2299" s="23"/>
      <c r="I2299" s="9"/>
      <c r="J2299" s="9"/>
      <c r="K2299" s="8"/>
      <c r="L2299" s="8"/>
      <c r="M2299" s="8"/>
      <c r="N2299" s="8"/>
      <c r="O2299" s="8"/>
      <c r="P2299" s="8"/>
      <c r="Q2299" s="8"/>
      <c r="R2299" s="8"/>
      <c r="S2299" s="8"/>
    </row>
    <row r="2300" spans="6:19" s="7" customFormat="1">
      <c r="F2300" s="23"/>
      <c r="G2300" s="23"/>
      <c r="H2300" s="23"/>
      <c r="I2300" s="9"/>
      <c r="J2300" s="9"/>
      <c r="K2300" s="8"/>
      <c r="L2300" s="8"/>
      <c r="M2300" s="8"/>
      <c r="N2300" s="8"/>
      <c r="O2300" s="8"/>
      <c r="P2300" s="8"/>
      <c r="Q2300" s="8"/>
      <c r="R2300" s="8"/>
      <c r="S2300" s="8"/>
    </row>
    <row r="2301" spans="6:19" s="7" customFormat="1">
      <c r="F2301" s="23"/>
      <c r="G2301" s="23"/>
      <c r="H2301" s="23"/>
      <c r="I2301" s="9"/>
      <c r="J2301" s="9"/>
      <c r="K2301" s="8"/>
      <c r="L2301" s="8"/>
      <c r="M2301" s="8"/>
      <c r="N2301" s="8"/>
      <c r="O2301" s="8"/>
      <c r="P2301" s="8"/>
      <c r="Q2301" s="8"/>
      <c r="R2301" s="8"/>
      <c r="S2301" s="8"/>
    </row>
    <row r="2302" spans="6:19" s="7" customFormat="1">
      <c r="F2302" s="23"/>
      <c r="G2302" s="23"/>
      <c r="H2302" s="23"/>
      <c r="I2302" s="9"/>
      <c r="J2302" s="9"/>
      <c r="K2302" s="8"/>
      <c r="L2302" s="8"/>
      <c r="M2302" s="8"/>
      <c r="N2302" s="8"/>
      <c r="O2302" s="8"/>
      <c r="P2302" s="8"/>
      <c r="Q2302" s="8"/>
      <c r="R2302" s="8"/>
      <c r="S2302" s="8"/>
    </row>
    <row r="2303" spans="6:19" s="7" customFormat="1">
      <c r="F2303" s="23"/>
      <c r="G2303" s="23"/>
      <c r="H2303" s="23"/>
      <c r="I2303" s="9"/>
      <c r="J2303" s="9"/>
      <c r="K2303" s="8"/>
      <c r="L2303" s="8"/>
      <c r="M2303" s="8"/>
      <c r="N2303" s="8"/>
      <c r="O2303" s="8"/>
      <c r="P2303" s="8"/>
      <c r="Q2303" s="8"/>
      <c r="R2303" s="8"/>
      <c r="S2303" s="8"/>
    </row>
    <row r="2304" spans="6:19" s="7" customFormat="1">
      <c r="F2304" s="23"/>
      <c r="G2304" s="23"/>
      <c r="H2304" s="23"/>
      <c r="I2304" s="9"/>
      <c r="J2304" s="9"/>
      <c r="K2304" s="8"/>
      <c r="L2304" s="8"/>
      <c r="M2304" s="8"/>
      <c r="N2304" s="8"/>
      <c r="O2304" s="8"/>
      <c r="P2304" s="8"/>
      <c r="Q2304" s="8"/>
      <c r="R2304" s="8"/>
      <c r="S2304" s="8"/>
    </row>
    <row r="2305" spans="6:19" s="7" customFormat="1">
      <c r="F2305" s="23"/>
      <c r="G2305" s="23"/>
      <c r="H2305" s="23"/>
      <c r="I2305" s="9"/>
      <c r="J2305" s="9"/>
      <c r="K2305" s="8"/>
      <c r="L2305" s="8"/>
      <c r="M2305" s="8"/>
      <c r="N2305" s="8"/>
      <c r="O2305" s="8"/>
      <c r="P2305" s="8"/>
      <c r="Q2305" s="8"/>
      <c r="R2305" s="8"/>
      <c r="S2305" s="8"/>
    </row>
    <row r="2306" spans="6:19" s="7" customFormat="1">
      <c r="F2306" s="23"/>
      <c r="G2306" s="23"/>
      <c r="H2306" s="23"/>
      <c r="I2306" s="9"/>
      <c r="J2306" s="9"/>
      <c r="K2306" s="8"/>
      <c r="L2306" s="8"/>
      <c r="M2306" s="8"/>
      <c r="N2306" s="8"/>
      <c r="O2306" s="8"/>
      <c r="P2306" s="8"/>
      <c r="Q2306" s="8"/>
      <c r="R2306" s="8"/>
      <c r="S2306" s="8"/>
    </row>
    <row r="2307" spans="6:19" s="7" customFormat="1">
      <c r="F2307" s="23"/>
      <c r="G2307" s="23"/>
      <c r="H2307" s="23"/>
      <c r="I2307" s="9"/>
      <c r="J2307" s="9"/>
      <c r="K2307" s="8"/>
      <c r="L2307" s="8"/>
      <c r="M2307" s="8"/>
      <c r="N2307" s="8"/>
      <c r="O2307" s="8"/>
      <c r="P2307" s="8"/>
      <c r="Q2307" s="8"/>
      <c r="R2307" s="8"/>
      <c r="S2307" s="8"/>
    </row>
    <row r="2308" spans="6:19" s="7" customFormat="1">
      <c r="F2308" s="23"/>
      <c r="G2308" s="23"/>
      <c r="H2308" s="23"/>
      <c r="I2308" s="9"/>
      <c r="J2308" s="9"/>
      <c r="K2308" s="8"/>
      <c r="L2308" s="8"/>
      <c r="M2308" s="8"/>
      <c r="N2308" s="8"/>
      <c r="O2308" s="8"/>
      <c r="P2308" s="8"/>
      <c r="Q2308" s="8"/>
      <c r="R2308" s="8"/>
      <c r="S2308" s="8"/>
    </row>
    <row r="2309" spans="6:19" s="7" customFormat="1">
      <c r="F2309" s="23"/>
      <c r="G2309" s="23"/>
      <c r="H2309" s="23"/>
      <c r="I2309" s="9"/>
      <c r="J2309" s="9"/>
      <c r="K2309" s="8"/>
      <c r="L2309" s="8"/>
      <c r="M2309" s="8"/>
      <c r="N2309" s="8"/>
      <c r="O2309" s="8"/>
      <c r="P2309" s="8"/>
      <c r="Q2309" s="8"/>
      <c r="R2309" s="8"/>
      <c r="S2309" s="8"/>
    </row>
    <row r="2310" spans="6:19" s="7" customFormat="1">
      <c r="F2310" s="23"/>
      <c r="G2310" s="23"/>
      <c r="H2310" s="23"/>
      <c r="I2310" s="9"/>
      <c r="J2310" s="9"/>
      <c r="K2310" s="8"/>
      <c r="L2310" s="8"/>
      <c r="M2310" s="8"/>
      <c r="N2310" s="8"/>
      <c r="O2310" s="8"/>
      <c r="P2310" s="8"/>
      <c r="Q2310" s="8"/>
      <c r="R2310" s="8"/>
      <c r="S2310" s="8"/>
    </row>
    <row r="2311" spans="6:19" s="7" customFormat="1">
      <c r="F2311" s="23"/>
      <c r="G2311" s="23"/>
      <c r="H2311" s="23"/>
      <c r="I2311" s="9"/>
      <c r="J2311" s="9"/>
      <c r="K2311" s="8"/>
      <c r="L2311" s="8"/>
      <c r="M2311" s="8"/>
      <c r="N2311" s="8"/>
      <c r="O2311" s="8"/>
      <c r="P2311" s="8"/>
      <c r="Q2311" s="8"/>
      <c r="R2311" s="8"/>
      <c r="S2311" s="8"/>
    </row>
    <row r="2312" spans="6:19" s="7" customFormat="1">
      <c r="F2312" s="23"/>
      <c r="G2312" s="23"/>
      <c r="H2312" s="23"/>
      <c r="I2312" s="9"/>
      <c r="J2312" s="9"/>
      <c r="K2312" s="8"/>
      <c r="L2312" s="8"/>
      <c r="M2312" s="8"/>
      <c r="N2312" s="8"/>
      <c r="O2312" s="8"/>
      <c r="P2312" s="8"/>
      <c r="Q2312" s="8"/>
      <c r="R2312" s="8"/>
      <c r="S2312" s="8"/>
    </row>
    <row r="2313" spans="6:19" s="7" customFormat="1">
      <c r="F2313" s="23"/>
      <c r="G2313" s="23"/>
      <c r="H2313" s="23"/>
      <c r="I2313" s="9"/>
      <c r="J2313" s="9"/>
      <c r="K2313" s="8"/>
      <c r="L2313" s="8"/>
      <c r="M2313" s="8"/>
      <c r="N2313" s="8"/>
      <c r="O2313" s="8"/>
      <c r="P2313" s="8"/>
      <c r="Q2313" s="8"/>
      <c r="R2313" s="8"/>
      <c r="S2313" s="8"/>
    </row>
    <row r="2314" spans="6:19" s="7" customFormat="1">
      <c r="F2314" s="23"/>
      <c r="G2314" s="23"/>
      <c r="H2314" s="23"/>
      <c r="I2314" s="9"/>
      <c r="J2314" s="9"/>
      <c r="K2314" s="8"/>
      <c r="L2314" s="8"/>
      <c r="M2314" s="8"/>
      <c r="N2314" s="8"/>
      <c r="O2314" s="8"/>
      <c r="P2314" s="8"/>
      <c r="Q2314" s="8"/>
      <c r="R2314" s="8"/>
      <c r="S2314" s="8"/>
    </row>
    <row r="2315" spans="6:19" s="7" customFormat="1">
      <c r="F2315" s="23"/>
      <c r="G2315" s="23"/>
      <c r="H2315" s="23"/>
      <c r="I2315" s="9"/>
      <c r="J2315" s="9"/>
      <c r="K2315" s="8"/>
      <c r="L2315" s="8"/>
      <c r="M2315" s="8"/>
      <c r="N2315" s="8"/>
      <c r="O2315" s="8"/>
      <c r="P2315" s="8"/>
      <c r="Q2315" s="8"/>
      <c r="R2315" s="8"/>
      <c r="S2315" s="8"/>
    </row>
    <row r="2316" spans="6:19" s="7" customFormat="1">
      <c r="F2316" s="23"/>
      <c r="G2316" s="23"/>
      <c r="H2316" s="23"/>
      <c r="I2316" s="9"/>
      <c r="J2316" s="9"/>
      <c r="K2316" s="8"/>
      <c r="L2316" s="8"/>
      <c r="M2316" s="8"/>
      <c r="N2316" s="8"/>
      <c r="O2316" s="8"/>
      <c r="P2316" s="8"/>
      <c r="Q2316" s="8"/>
      <c r="R2316" s="8"/>
      <c r="S2316" s="8"/>
    </row>
    <row r="2317" spans="6:19" s="7" customFormat="1">
      <c r="F2317" s="23"/>
      <c r="G2317" s="23"/>
      <c r="H2317" s="23"/>
      <c r="I2317" s="9"/>
      <c r="J2317" s="9"/>
      <c r="K2317" s="8"/>
      <c r="L2317" s="8"/>
      <c r="M2317" s="8"/>
      <c r="N2317" s="8"/>
      <c r="O2317" s="8"/>
      <c r="P2317" s="8"/>
      <c r="Q2317" s="8"/>
      <c r="R2317" s="8"/>
      <c r="S2317" s="8"/>
    </row>
    <row r="2318" spans="6:19" s="7" customFormat="1">
      <c r="F2318" s="23"/>
      <c r="G2318" s="23"/>
      <c r="H2318" s="23"/>
      <c r="I2318" s="9"/>
      <c r="J2318" s="9"/>
      <c r="K2318" s="8"/>
      <c r="L2318" s="8"/>
      <c r="M2318" s="8"/>
      <c r="N2318" s="8"/>
      <c r="O2318" s="8"/>
      <c r="P2318" s="8"/>
      <c r="Q2318" s="8"/>
      <c r="R2318" s="8"/>
      <c r="S2318" s="8"/>
    </row>
    <row r="2319" spans="6:19" s="7" customFormat="1">
      <c r="F2319" s="23"/>
      <c r="G2319" s="23"/>
      <c r="H2319" s="23"/>
      <c r="I2319" s="9"/>
      <c r="J2319" s="9"/>
      <c r="K2319" s="8"/>
      <c r="L2319" s="8"/>
      <c r="M2319" s="8"/>
      <c r="N2319" s="8"/>
      <c r="O2319" s="8"/>
      <c r="P2319" s="8"/>
      <c r="Q2319" s="8"/>
      <c r="R2319" s="8"/>
      <c r="S2319" s="8"/>
    </row>
    <row r="2320" spans="6:19" s="7" customFormat="1">
      <c r="F2320" s="23"/>
      <c r="G2320" s="23"/>
      <c r="H2320" s="23"/>
      <c r="I2320" s="9"/>
      <c r="J2320" s="9"/>
      <c r="K2320" s="8"/>
      <c r="L2320" s="8"/>
      <c r="M2320" s="8"/>
      <c r="N2320" s="8"/>
      <c r="O2320" s="8"/>
      <c r="P2320" s="8"/>
      <c r="Q2320" s="8"/>
      <c r="R2320" s="8"/>
      <c r="S2320" s="8"/>
    </row>
    <row r="2321" spans="6:19" s="7" customFormat="1">
      <c r="F2321" s="23"/>
      <c r="G2321" s="23"/>
      <c r="H2321" s="23"/>
      <c r="I2321" s="9"/>
      <c r="J2321" s="9"/>
      <c r="K2321" s="8"/>
      <c r="L2321" s="8"/>
      <c r="M2321" s="8"/>
      <c r="N2321" s="8"/>
      <c r="O2321" s="8"/>
      <c r="P2321" s="8"/>
      <c r="Q2321" s="8"/>
      <c r="R2321" s="8"/>
      <c r="S2321" s="8"/>
    </row>
    <row r="2322" spans="6:19" s="7" customFormat="1">
      <c r="F2322" s="23"/>
      <c r="G2322" s="23"/>
      <c r="H2322" s="23"/>
      <c r="I2322" s="9"/>
      <c r="J2322" s="9"/>
      <c r="K2322" s="8"/>
      <c r="L2322" s="8"/>
      <c r="M2322" s="8"/>
      <c r="N2322" s="8"/>
      <c r="O2322" s="8"/>
      <c r="P2322" s="8"/>
      <c r="Q2322" s="8"/>
      <c r="R2322" s="8"/>
      <c r="S2322" s="8"/>
    </row>
    <row r="2323" spans="6:19" s="7" customFormat="1">
      <c r="F2323" s="23"/>
      <c r="G2323" s="23"/>
      <c r="H2323" s="23"/>
      <c r="I2323" s="9"/>
      <c r="J2323" s="9"/>
      <c r="K2323" s="8"/>
      <c r="L2323" s="8"/>
      <c r="M2323" s="8"/>
      <c r="N2323" s="8"/>
      <c r="O2323" s="8"/>
      <c r="P2323" s="8"/>
      <c r="Q2323" s="8"/>
      <c r="R2323" s="8"/>
      <c r="S2323" s="8"/>
    </row>
    <row r="2324" spans="6:19" s="7" customFormat="1">
      <c r="F2324" s="23"/>
      <c r="G2324" s="23"/>
      <c r="H2324" s="23"/>
      <c r="I2324" s="9"/>
      <c r="J2324" s="9"/>
      <c r="K2324" s="8"/>
      <c r="L2324" s="8"/>
      <c r="M2324" s="8"/>
      <c r="N2324" s="8"/>
      <c r="O2324" s="8"/>
      <c r="P2324" s="8"/>
      <c r="Q2324" s="8"/>
      <c r="R2324" s="8"/>
      <c r="S2324" s="8"/>
    </row>
    <row r="2325" spans="6:19" s="7" customFormat="1">
      <c r="F2325" s="23"/>
      <c r="G2325" s="23"/>
      <c r="H2325" s="23"/>
      <c r="I2325" s="9"/>
      <c r="J2325" s="9"/>
      <c r="K2325" s="8"/>
      <c r="L2325" s="8"/>
      <c r="M2325" s="8"/>
      <c r="N2325" s="8"/>
      <c r="O2325" s="8"/>
      <c r="P2325" s="8"/>
      <c r="Q2325" s="8"/>
      <c r="R2325" s="8"/>
      <c r="S2325" s="8"/>
    </row>
    <row r="2326" spans="6:19" s="7" customFormat="1">
      <c r="F2326" s="23"/>
      <c r="G2326" s="23"/>
      <c r="H2326" s="23"/>
      <c r="I2326" s="9"/>
      <c r="J2326" s="9"/>
      <c r="K2326" s="8"/>
      <c r="L2326" s="8"/>
      <c r="M2326" s="8"/>
      <c r="N2326" s="8"/>
      <c r="O2326" s="8"/>
      <c r="P2326" s="8"/>
      <c r="Q2326" s="8"/>
      <c r="R2326" s="8"/>
      <c r="S2326" s="8"/>
    </row>
    <row r="2327" spans="6:19" s="7" customFormat="1">
      <c r="F2327" s="23"/>
      <c r="G2327" s="23"/>
      <c r="H2327" s="23"/>
      <c r="I2327" s="9"/>
      <c r="J2327" s="9"/>
      <c r="K2327" s="8"/>
      <c r="L2327" s="8"/>
      <c r="M2327" s="8"/>
      <c r="N2327" s="8"/>
      <c r="O2327" s="8"/>
      <c r="P2327" s="8"/>
      <c r="Q2327" s="8"/>
      <c r="R2327" s="8"/>
      <c r="S2327" s="8"/>
    </row>
    <row r="2328" spans="6:19" s="7" customFormat="1">
      <c r="F2328" s="23"/>
      <c r="G2328" s="23"/>
      <c r="H2328" s="23"/>
      <c r="I2328" s="9"/>
      <c r="J2328" s="9"/>
      <c r="K2328" s="8"/>
      <c r="L2328" s="8"/>
      <c r="M2328" s="8"/>
      <c r="N2328" s="8"/>
      <c r="O2328" s="8"/>
      <c r="P2328" s="8"/>
      <c r="Q2328" s="8"/>
      <c r="R2328" s="8"/>
      <c r="S2328" s="8"/>
    </row>
    <row r="2329" spans="6:19" s="7" customFormat="1">
      <c r="F2329" s="23"/>
      <c r="G2329" s="23"/>
      <c r="H2329" s="23"/>
      <c r="I2329" s="9"/>
      <c r="J2329" s="9"/>
      <c r="K2329" s="8"/>
      <c r="L2329" s="8"/>
      <c r="M2329" s="8"/>
      <c r="N2329" s="8"/>
      <c r="O2329" s="8"/>
      <c r="P2329" s="8"/>
      <c r="Q2329" s="8"/>
      <c r="R2329" s="8"/>
      <c r="S2329" s="8"/>
    </row>
    <row r="2330" spans="6:19" s="7" customFormat="1">
      <c r="F2330" s="23"/>
      <c r="G2330" s="23"/>
      <c r="H2330" s="23"/>
      <c r="I2330" s="9"/>
      <c r="J2330" s="9"/>
      <c r="K2330" s="8"/>
      <c r="L2330" s="8"/>
      <c r="M2330" s="8"/>
      <c r="N2330" s="8"/>
      <c r="O2330" s="8"/>
      <c r="P2330" s="8"/>
      <c r="Q2330" s="8"/>
      <c r="R2330" s="8"/>
      <c r="S2330" s="8"/>
    </row>
    <row r="2331" spans="6:19" s="7" customFormat="1">
      <c r="F2331" s="23"/>
      <c r="G2331" s="23"/>
      <c r="H2331" s="23"/>
      <c r="I2331" s="9"/>
      <c r="J2331" s="9"/>
      <c r="K2331" s="8"/>
      <c r="L2331" s="8"/>
      <c r="M2331" s="8"/>
      <c r="N2331" s="8"/>
      <c r="O2331" s="8"/>
      <c r="P2331" s="8"/>
      <c r="Q2331" s="8"/>
      <c r="R2331" s="8"/>
      <c r="S2331" s="8"/>
    </row>
    <row r="2332" spans="6:19" s="7" customFormat="1">
      <c r="F2332" s="23"/>
      <c r="G2332" s="23"/>
      <c r="H2332" s="23"/>
      <c r="I2332" s="9"/>
      <c r="J2332" s="9"/>
      <c r="K2332" s="8"/>
      <c r="L2332" s="8"/>
      <c r="M2332" s="8"/>
      <c r="N2332" s="8"/>
      <c r="O2332" s="8"/>
      <c r="P2332" s="8"/>
      <c r="Q2332" s="8"/>
      <c r="R2332" s="8"/>
      <c r="S2332" s="8"/>
    </row>
    <row r="2333" spans="6:19" s="7" customFormat="1">
      <c r="F2333" s="23"/>
      <c r="G2333" s="23"/>
      <c r="H2333" s="23"/>
      <c r="I2333" s="9"/>
      <c r="J2333" s="9"/>
      <c r="K2333" s="8"/>
      <c r="L2333" s="8"/>
      <c r="M2333" s="8"/>
      <c r="N2333" s="8"/>
      <c r="O2333" s="8"/>
      <c r="P2333" s="8"/>
      <c r="Q2333" s="8"/>
      <c r="R2333" s="8"/>
      <c r="S2333" s="8"/>
    </row>
    <row r="2334" spans="6:19" s="7" customFormat="1">
      <c r="F2334" s="23"/>
      <c r="G2334" s="23"/>
      <c r="H2334" s="23"/>
      <c r="I2334" s="9"/>
      <c r="J2334" s="9"/>
      <c r="K2334" s="8"/>
      <c r="L2334" s="8"/>
      <c r="M2334" s="8"/>
      <c r="N2334" s="8"/>
      <c r="O2334" s="8"/>
      <c r="P2334" s="8"/>
      <c r="Q2334" s="8"/>
      <c r="R2334" s="8"/>
      <c r="S2334" s="8"/>
    </row>
    <row r="2335" spans="6:19" s="7" customFormat="1">
      <c r="F2335" s="23"/>
      <c r="G2335" s="23"/>
      <c r="H2335" s="23"/>
      <c r="I2335" s="9"/>
      <c r="J2335" s="9"/>
      <c r="K2335" s="8"/>
      <c r="L2335" s="8"/>
      <c r="M2335" s="8"/>
      <c r="N2335" s="8"/>
      <c r="O2335" s="8"/>
      <c r="P2335" s="8"/>
      <c r="Q2335" s="8"/>
      <c r="R2335" s="8"/>
      <c r="S2335" s="8"/>
    </row>
    <row r="2336" spans="6:19" s="7" customFormat="1">
      <c r="F2336" s="23"/>
      <c r="G2336" s="23"/>
      <c r="H2336" s="23"/>
      <c r="I2336" s="9"/>
      <c r="J2336" s="9"/>
      <c r="K2336" s="8"/>
      <c r="L2336" s="8"/>
      <c r="M2336" s="8"/>
      <c r="N2336" s="8"/>
      <c r="O2336" s="8"/>
      <c r="P2336" s="8"/>
      <c r="Q2336" s="8"/>
      <c r="R2336" s="8"/>
      <c r="S2336" s="8"/>
    </row>
    <row r="2337" spans="6:19" s="7" customFormat="1">
      <c r="F2337" s="23"/>
      <c r="G2337" s="23"/>
      <c r="H2337" s="23"/>
      <c r="I2337" s="9"/>
      <c r="J2337" s="9"/>
      <c r="K2337" s="8"/>
      <c r="L2337" s="8"/>
      <c r="M2337" s="8"/>
      <c r="N2337" s="8"/>
      <c r="O2337" s="8"/>
      <c r="P2337" s="8"/>
      <c r="Q2337" s="8"/>
      <c r="R2337" s="8"/>
      <c r="S2337" s="8"/>
    </row>
    <row r="2338" spans="6:19" s="7" customFormat="1">
      <c r="F2338" s="23"/>
      <c r="G2338" s="23"/>
      <c r="H2338" s="23"/>
      <c r="I2338" s="9"/>
      <c r="J2338" s="9"/>
      <c r="K2338" s="8"/>
      <c r="L2338" s="8"/>
      <c r="M2338" s="8"/>
      <c r="N2338" s="8"/>
      <c r="O2338" s="8"/>
      <c r="P2338" s="8"/>
      <c r="Q2338" s="8"/>
      <c r="R2338" s="8"/>
      <c r="S2338" s="8"/>
    </row>
    <row r="2339" spans="6:19" s="7" customFormat="1">
      <c r="F2339" s="23"/>
      <c r="G2339" s="23"/>
      <c r="H2339" s="23"/>
      <c r="I2339" s="9"/>
      <c r="J2339" s="9"/>
      <c r="K2339" s="8"/>
      <c r="L2339" s="8"/>
      <c r="M2339" s="8"/>
      <c r="N2339" s="8"/>
      <c r="O2339" s="8"/>
      <c r="P2339" s="8"/>
      <c r="Q2339" s="8"/>
      <c r="R2339" s="8"/>
      <c r="S2339" s="8"/>
    </row>
    <row r="2340" spans="6:19" s="7" customFormat="1">
      <c r="F2340" s="23"/>
      <c r="G2340" s="23"/>
      <c r="H2340" s="23"/>
      <c r="I2340" s="9"/>
      <c r="J2340" s="9"/>
      <c r="K2340" s="8"/>
      <c r="L2340" s="8"/>
      <c r="M2340" s="8"/>
      <c r="N2340" s="8"/>
      <c r="O2340" s="8"/>
      <c r="P2340" s="8"/>
      <c r="Q2340" s="8"/>
      <c r="R2340" s="8"/>
      <c r="S2340" s="8"/>
    </row>
    <row r="2341" spans="6:19" s="7" customFormat="1">
      <c r="F2341" s="23"/>
      <c r="G2341" s="23"/>
      <c r="H2341" s="23"/>
      <c r="I2341" s="9"/>
      <c r="J2341" s="9"/>
      <c r="K2341" s="8"/>
      <c r="L2341" s="8"/>
      <c r="M2341" s="8"/>
      <c r="N2341" s="8"/>
      <c r="O2341" s="8"/>
      <c r="P2341" s="8"/>
      <c r="Q2341" s="8"/>
      <c r="R2341" s="8"/>
      <c r="S2341" s="8"/>
    </row>
    <row r="2342" spans="6:19" s="7" customFormat="1">
      <c r="F2342" s="23"/>
      <c r="G2342" s="23"/>
      <c r="H2342" s="23"/>
      <c r="I2342" s="9"/>
      <c r="J2342" s="9"/>
      <c r="K2342" s="8"/>
      <c r="L2342" s="8"/>
      <c r="M2342" s="8"/>
      <c r="N2342" s="8"/>
      <c r="O2342" s="8"/>
      <c r="P2342" s="8"/>
      <c r="Q2342" s="8"/>
      <c r="R2342" s="8"/>
      <c r="S2342" s="8"/>
    </row>
    <row r="2343" spans="6:19" s="7" customFormat="1">
      <c r="F2343" s="23"/>
      <c r="G2343" s="23"/>
      <c r="H2343" s="23"/>
      <c r="I2343" s="9"/>
      <c r="J2343" s="9"/>
      <c r="K2343" s="8"/>
      <c r="L2343" s="8"/>
      <c r="M2343" s="8"/>
      <c r="N2343" s="8"/>
      <c r="O2343" s="8"/>
      <c r="P2343" s="8"/>
      <c r="Q2343" s="8"/>
      <c r="R2343" s="8"/>
      <c r="S2343" s="8"/>
    </row>
    <row r="2344" spans="6:19" s="7" customFormat="1">
      <c r="F2344" s="23"/>
      <c r="G2344" s="23"/>
      <c r="H2344" s="23"/>
      <c r="I2344" s="9"/>
      <c r="J2344" s="9"/>
      <c r="K2344" s="8"/>
      <c r="L2344" s="8"/>
      <c r="M2344" s="8"/>
      <c r="N2344" s="8"/>
      <c r="O2344" s="8"/>
      <c r="P2344" s="8"/>
      <c r="Q2344" s="8"/>
      <c r="R2344" s="8"/>
      <c r="S2344" s="8"/>
    </row>
    <row r="2345" spans="6:19" s="7" customFormat="1">
      <c r="F2345" s="23"/>
      <c r="G2345" s="23"/>
      <c r="H2345" s="23"/>
      <c r="I2345" s="9"/>
      <c r="J2345" s="9"/>
      <c r="K2345" s="8"/>
      <c r="L2345" s="8"/>
      <c r="M2345" s="8"/>
      <c r="N2345" s="8"/>
      <c r="O2345" s="8"/>
      <c r="P2345" s="8"/>
      <c r="Q2345" s="8"/>
      <c r="R2345" s="8"/>
      <c r="S2345" s="8"/>
    </row>
    <row r="2346" spans="6:19" s="7" customFormat="1">
      <c r="F2346" s="23"/>
      <c r="G2346" s="23"/>
      <c r="H2346" s="23"/>
      <c r="I2346" s="9"/>
      <c r="J2346" s="9"/>
      <c r="K2346" s="8"/>
      <c r="L2346" s="8"/>
      <c r="M2346" s="8"/>
      <c r="N2346" s="8"/>
      <c r="O2346" s="8"/>
      <c r="P2346" s="8"/>
      <c r="Q2346" s="8"/>
      <c r="R2346" s="8"/>
      <c r="S2346" s="8"/>
    </row>
    <row r="2347" spans="6:19" s="7" customFormat="1">
      <c r="F2347" s="23"/>
      <c r="G2347" s="23"/>
      <c r="H2347" s="23"/>
      <c r="I2347" s="9"/>
      <c r="J2347" s="9"/>
      <c r="K2347" s="8"/>
      <c r="L2347" s="8"/>
      <c r="M2347" s="8"/>
      <c r="N2347" s="8"/>
      <c r="O2347" s="8"/>
      <c r="P2347" s="8"/>
      <c r="Q2347" s="8"/>
      <c r="R2347" s="8"/>
      <c r="S2347" s="8"/>
    </row>
    <row r="2348" spans="6:19" s="7" customFormat="1">
      <c r="F2348" s="23"/>
      <c r="G2348" s="23"/>
      <c r="H2348" s="23"/>
      <c r="I2348" s="9"/>
      <c r="J2348" s="9"/>
      <c r="K2348" s="8"/>
      <c r="L2348" s="8"/>
      <c r="M2348" s="8"/>
      <c r="N2348" s="8"/>
      <c r="O2348" s="8"/>
      <c r="P2348" s="8"/>
      <c r="Q2348" s="8"/>
      <c r="R2348" s="8"/>
      <c r="S2348" s="8"/>
    </row>
    <row r="2349" spans="6:19" s="7" customFormat="1">
      <c r="F2349" s="23"/>
      <c r="G2349" s="23"/>
      <c r="H2349" s="23"/>
      <c r="I2349" s="9"/>
      <c r="J2349" s="9"/>
      <c r="K2349" s="8"/>
      <c r="L2349" s="8"/>
      <c r="M2349" s="8"/>
      <c r="N2349" s="8"/>
      <c r="O2349" s="8"/>
      <c r="P2349" s="8"/>
      <c r="Q2349" s="8"/>
      <c r="R2349" s="8"/>
      <c r="S2349" s="8"/>
    </row>
    <row r="2350" spans="6:19" s="7" customFormat="1">
      <c r="F2350" s="23"/>
      <c r="G2350" s="23"/>
      <c r="H2350" s="23"/>
      <c r="I2350" s="9"/>
      <c r="J2350" s="9"/>
      <c r="K2350" s="8"/>
      <c r="L2350" s="8"/>
      <c r="M2350" s="8"/>
      <c r="N2350" s="8"/>
      <c r="O2350" s="8"/>
      <c r="P2350" s="8"/>
      <c r="Q2350" s="8"/>
      <c r="R2350" s="8"/>
      <c r="S2350" s="8"/>
    </row>
    <row r="2351" spans="6:19" s="7" customFormat="1">
      <c r="F2351" s="23"/>
      <c r="G2351" s="23"/>
      <c r="H2351" s="23"/>
      <c r="I2351" s="9"/>
      <c r="J2351" s="9"/>
      <c r="K2351" s="8"/>
      <c r="L2351" s="8"/>
      <c r="M2351" s="8"/>
      <c r="N2351" s="8"/>
      <c r="O2351" s="8"/>
      <c r="P2351" s="8"/>
      <c r="Q2351" s="8"/>
      <c r="R2351" s="8"/>
      <c r="S2351" s="8"/>
    </row>
    <row r="2352" spans="6:19" s="7" customFormat="1">
      <c r="F2352" s="23"/>
      <c r="G2352" s="23"/>
      <c r="H2352" s="23"/>
      <c r="I2352" s="9"/>
      <c r="J2352" s="9"/>
      <c r="K2352" s="8"/>
      <c r="L2352" s="8"/>
      <c r="M2352" s="8"/>
      <c r="N2352" s="8"/>
      <c r="O2352" s="8"/>
      <c r="P2352" s="8"/>
      <c r="Q2352" s="8"/>
      <c r="R2352" s="8"/>
      <c r="S2352" s="8"/>
    </row>
    <row r="2353" spans="6:19" s="7" customFormat="1">
      <c r="F2353" s="23"/>
      <c r="G2353" s="23"/>
      <c r="H2353" s="23"/>
      <c r="I2353" s="9"/>
      <c r="J2353" s="9"/>
      <c r="K2353" s="8"/>
      <c r="L2353" s="8"/>
      <c r="M2353" s="8"/>
      <c r="N2353" s="8"/>
      <c r="O2353" s="8"/>
      <c r="P2353" s="8"/>
      <c r="Q2353" s="8"/>
      <c r="R2353" s="8"/>
      <c r="S2353" s="8"/>
    </row>
    <row r="2354" spans="6:19" s="7" customFormat="1">
      <c r="F2354" s="23"/>
      <c r="G2354" s="23"/>
      <c r="H2354" s="23"/>
      <c r="I2354" s="9"/>
      <c r="J2354" s="9"/>
      <c r="K2354" s="8"/>
      <c r="L2354" s="8"/>
      <c r="M2354" s="8"/>
      <c r="N2354" s="8"/>
      <c r="O2354" s="8"/>
      <c r="P2354" s="8"/>
      <c r="Q2354" s="8"/>
      <c r="R2354" s="8"/>
      <c r="S2354" s="8"/>
    </row>
    <row r="2355" spans="6:19" s="7" customFormat="1">
      <c r="F2355" s="23"/>
      <c r="G2355" s="23"/>
      <c r="H2355" s="23"/>
      <c r="I2355" s="9"/>
      <c r="J2355" s="9"/>
      <c r="K2355" s="8"/>
      <c r="L2355" s="8"/>
      <c r="M2355" s="8"/>
      <c r="N2355" s="8"/>
      <c r="O2355" s="8"/>
      <c r="P2355" s="8"/>
      <c r="Q2355" s="8"/>
      <c r="R2355" s="8"/>
      <c r="S2355" s="8"/>
    </row>
    <row r="2356" spans="6:19" s="7" customFormat="1">
      <c r="F2356" s="23"/>
      <c r="G2356" s="23"/>
      <c r="H2356" s="23"/>
      <c r="I2356" s="9"/>
      <c r="J2356" s="9"/>
      <c r="K2356" s="8"/>
      <c r="L2356" s="8"/>
      <c r="M2356" s="8"/>
      <c r="N2356" s="8"/>
      <c r="O2356" s="8"/>
      <c r="P2356" s="8"/>
      <c r="Q2356" s="8"/>
      <c r="R2356" s="8"/>
      <c r="S2356" s="8"/>
    </row>
    <row r="2357" spans="6:19" s="7" customFormat="1">
      <c r="F2357" s="23"/>
      <c r="G2357" s="23"/>
      <c r="H2357" s="23"/>
      <c r="I2357" s="9"/>
      <c r="J2357" s="9"/>
      <c r="K2357" s="8"/>
      <c r="L2357" s="8"/>
      <c r="M2357" s="8"/>
      <c r="N2357" s="8"/>
      <c r="O2357" s="8"/>
      <c r="P2357" s="8"/>
      <c r="Q2357" s="8"/>
      <c r="R2357" s="8"/>
      <c r="S2357" s="8"/>
    </row>
    <row r="2358" spans="6:19" s="7" customFormat="1">
      <c r="F2358" s="23"/>
      <c r="G2358" s="23"/>
      <c r="H2358" s="23"/>
      <c r="I2358" s="9"/>
      <c r="J2358" s="9"/>
      <c r="K2358" s="8"/>
      <c r="L2358" s="8"/>
      <c r="M2358" s="8"/>
      <c r="N2358" s="8"/>
      <c r="O2358" s="8"/>
      <c r="P2358" s="8"/>
      <c r="Q2358" s="8"/>
      <c r="R2358" s="8"/>
      <c r="S2358" s="8"/>
    </row>
    <row r="2359" spans="6:19" s="7" customFormat="1">
      <c r="F2359" s="23"/>
      <c r="G2359" s="23"/>
      <c r="H2359" s="23"/>
      <c r="I2359" s="9"/>
      <c r="J2359" s="9"/>
      <c r="K2359" s="8"/>
      <c r="L2359" s="8"/>
      <c r="M2359" s="8"/>
      <c r="N2359" s="8"/>
      <c r="O2359" s="8"/>
      <c r="P2359" s="8"/>
      <c r="Q2359" s="8"/>
      <c r="R2359" s="8"/>
      <c r="S2359" s="8"/>
    </row>
    <row r="2360" spans="6:19" s="7" customFormat="1">
      <c r="F2360" s="23"/>
      <c r="G2360" s="23"/>
      <c r="H2360" s="23"/>
      <c r="I2360" s="9"/>
      <c r="J2360" s="9"/>
      <c r="K2360" s="8"/>
      <c r="L2360" s="8"/>
      <c r="M2360" s="8"/>
      <c r="N2360" s="8"/>
      <c r="O2360" s="8"/>
      <c r="P2360" s="8"/>
      <c r="Q2360" s="8"/>
      <c r="R2360" s="8"/>
      <c r="S2360" s="8"/>
    </row>
    <row r="2361" spans="6:19" s="7" customFormat="1">
      <c r="F2361" s="23"/>
      <c r="G2361" s="23"/>
      <c r="H2361" s="23"/>
      <c r="I2361" s="9"/>
      <c r="J2361" s="9"/>
      <c r="K2361" s="8"/>
      <c r="L2361" s="8"/>
      <c r="M2361" s="8"/>
      <c r="N2361" s="8"/>
      <c r="O2361" s="8"/>
      <c r="P2361" s="8"/>
      <c r="Q2361" s="8"/>
      <c r="R2361" s="8"/>
      <c r="S2361" s="8"/>
    </row>
    <row r="2362" spans="6:19" s="7" customFormat="1">
      <c r="F2362" s="23"/>
      <c r="G2362" s="23"/>
      <c r="H2362" s="23"/>
      <c r="I2362" s="9"/>
      <c r="J2362" s="9"/>
      <c r="K2362" s="8"/>
      <c r="L2362" s="8"/>
      <c r="M2362" s="8"/>
      <c r="N2362" s="8"/>
      <c r="O2362" s="8"/>
      <c r="P2362" s="8"/>
      <c r="Q2362" s="8"/>
      <c r="R2362" s="8"/>
      <c r="S2362" s="8"/>
    </row>
    <row r="2363" spans="6:19" s="7" customFormat="1">
      <c r="F2363" s="23"/>
      <c r="G2363" s="23"/>
      <c r="H2363" s="23"/>
      <c r="I2363" s="9"/>
      <c r="J2363" s="9"/>
      <c r="K2363" s="8"/>
      <c r="L2363" s="8"/>
      <c r="M2363" s="8"/>
      <c r="N2363" s="8"/>
      <c r="O2363" s="8"/>
      <c r="P2363" s="8"/>
      <c r="Q2363" s="8"/>
      <c r="R2363" s="8"/>
      <c r="S2363" s="8"/>
    </row>
    <row r="2364" spans="6:19" s="7" customFormat="1">
      <c r="F2364" s="23"/>
      <c r="G2364" s="23"/>
      <c r="H2364" s="23"/>
      <c r="I2364" s="9"/>
      <c r="J2364" s="9"/>
      <c r="K2364" s="8"/>
      <c r="L2364" s="8"/>
      <c r="M2364" s="8"/>
      <c r="N2364" s="8"/>
      <c r="O2364" s="8"/>
      <c r="P2364" s="8"/>
      <c r="Q2364" s="8"/>
      <c r="R2364" s="8"/>
      <c r="S2364" s="8"/>
    </row>
    <row r="2365" spans="6:19" s="7" customFormat="1">
      <c r="F2365" s="23"/>
      <c r="G2365" s="23"/>
      <c r="H2365" s="23"/>
      <c r="I2365" s="9"/>
      <c r="J2365" s="9"/>
      <c r="K2365" s="8"/>
      <c r="L2365" s="8"/>
      <c r="M2365" s="8"/>
      <c r="N2365" s="8"/>
      <c r="O2365" s="8"/>
      <c r="P2365" s="8"/>
      <c r="Q2365" s="8"/>
      <c r="R2365" s="8"/>
      <c r="S2365" s="8"/>
    </row>
    <row r="2366" spans="6:19" s="7" customFormat="1">
      <c r="F2366" s="23"/>
      <c r="G2366" s="23"/>
      <c r="H2366" s="23"/>
      <c r="I2366" s="9"/>
      <c r="J2366" s="9"/>
      <c r="K2366" s="8"/>
      <c r="L2366" s="8"/>
      <c r="M2366" s="8"/>
      <c r="N2366" s="8"/>
      <c r="O2366" s="8"/>
      <c r="P2366" s="8"/>
      <c r="Q2366" s="8"/>
      <c r="R2366" s="8"/>
      <c r="S2366" s="8"/>
    </row>
    <row r="2367" spans="6:19" s="7" customFormat="1">
      <c r="F2367" s="23"/>
      <c r="G2367" s="23"/>
      <c r="H2367" s="23"/>
      <c r="I2367" s="9"/>
      <c r="J2367" s="9"/>
      <c r="K2367" s="8"/>
      <c r="L2367" s="8"/>
      <c r="M2367" s="8"/>
      <c r="N2367" s="8"/>
      <c r="O2367" s="8"/>
      <c r="P2367" s="8"/>
      <c r="Q2367" s="8"/>
      <c r="R2367" s="8"/>
      <c r="S2367" s="8"/>
    </row>
    <row r="2368" spans="6:19" s="7" customFormat="1">
      <c r="F2368" s="23"/>
      <c r="G2368" s="23"/>
      <c r="H2368" s="23"/>
      <c r="I2368" s="9"/>
      <c r="J2368" s="9"/>
      <c r="K2368" s="8"/>
      <c r="L2368" s="8"/>
      <c r="M2368" s="8"/>
      <c r="N2368" s="8"/>
      <c r="O2368" s="8"/>
      <c r="P2368" s="8"/>
      <c r="Q2368" s="8"/>
      <c r="R2368" s="8"/>
      <c r="S2368" s="8"/>
    </row>
    <row r="2369" spans="6:19" s="7" customFormat="1">
      <c r="F2369" s="23"/>
      <c r="G2369" s="23"/>
      <c r="H2369" s="23"/>
      <c r="I2369" s="9"/>
      <c r="J2369" s="9"/>
      <c r="K2369" s="8"/>
      <c r="L2369" s="8"/>
      <c r="M2369" s="8"/>
      <c r="N2369" s="8"/>
      <c r="O2369" s="8"/>
      <c r="P2369" s="8"/>
      <c r="Q2369" s="8"/>
      <c r="R2369" s="8"/>
      <c r="S2369" s="8"/>
    </row>
    <row r="2370" spans="6:19" s="7" customFormat="1">
      <c r="F2370" s="23"/>
      <c r="G2370" s="23"/>
      <c r="H2370" s="23"/>
      <c r="I2370" s="9"/>
      <c r="J2370" s="9"/>
      <c r="K2370" s="8"/>
      <c r="L2370" s="8"/>
      <c r="M2370" s="8"/>
      <c r="N2370" s="8"/>
      <c r="O2370" s="8"/>
      <c r="P2370" s="8"/>
      <c r="Q2370" s="8"/>
      <c r="R2370" s="8"/>
      <c r="S2370" s="8"/>
    </row>
    <row r="2371" spans="6:19" s="7" customFormat="1">
      <c r="F2371" s="23"/>
      <c r="G2371" s="23"/>
      <c r="H2371" s="23"/>
      <c r="I2371" s="9"/>
      <c r="J2371" s="9"/>
      <c r="K2371" s="8"/>
      <c r="L2371" s="8"/>
      <c r="M2371" s="8"/>
      <c r="N2371" s="8"/>
      <c r="O2371" s="8"/>
      <c r="P2371" s="8"/>
      <c r="Q2371" s="8"/>
      <c r="R2371" s="8"/>
      <c r="S2371" s="8"/>
    </row>
    <row r="2372" spans="6:19" s="7" customFormat="1">
      <c r="F2372" s="23"/>
      <c r="G2372" s="23"/>
      <c r="H2372" s="23"/>
      <c r="I2372" s="9"/>
      <c r="J2372" s="9"/>
      <c r="K2372" s="8"/>
      <c r="L2372" s="8"/>
      <c r="M2372" s="8"/>
      <c r="N2372" s="8"/>
      <c r="O2372" s="8"/>
      <c r="P2372" s="8"/>
      <c r="Q2372" s="8"/>
      <c r="R2372" s="8"/>
      <c r="S2372" s="8"/>
    </row>
    <row r="2373" spans="6:19" s="7" customFormat="1">
      <c r="F2373" s="23"/>
      <c r="G2373" s="23"/>
      <c r="H2373" s="23"/>
      <c r="I2373" s="9"/>
      <c r="J2373" s="9"/>
      <c r="K2373" s="8"/>
      <c r="L2373" s="8"/>
      <c r="M2373" s="8"/>
      <c r="N2373" s="8"/>
      <c r="O2373" s="8"/>
      <c r="P2373" s="8"/>
      <c r="Q2373" s="8"/>
      <c r="R2373" s="8"/>
      <c r="S2373" s="8"/>
    </row>
    <row r="2374" spans="6:19" s="7" customFormat="1">
      <c r="F2374" s="23"/>
      <c r="G2374" s="23"/>
      <c r="H2374" s="23"/>
      <c r="I2374" s="9"/>
      <c r="J2374" s="9"/>
      <c r="K2374" s="8"/>
      <c r="L2374" s="8"/>
      <c r="M2374" s="8"/>
      <c r="N2374" s="8"/>
      <c r="O2374" s="8"/>
      <c r="P2374" s="8"/>
      <c r="Q2374" s="8"/>
      <c r="R2374" s="8"/>
      <c r="S2374" s="8"/>
    </row>
    <row r="2375" spans="6:19" s="7" customFormat="1">
      <c r="F2375" s="23"/>
      <c r="G2375" s="23"/>
      <c r="H2375" s="23"/>
      <c r="I2375" s="9"/>
      <c r="J2375" s="9"/>
      <c r="K2375" s="8"/>
      <c r="L2375" s="8"/>
      <c r="M2375" s="8"/>
      <c r="N2375" s="8"/>
      <c r="O2375" s="8"/>
      <c r="P2375" s="8"/>
      <c r="Q2375" s="8"/>
      <c r="R2375" s="8"/>
      <c r="S2375" s="8"/>
    </row>
    <row r="2376" spans="6:19" s="7" customFormat="1">
      <c r="F2376" s="23"/>
      <c r="G2376" s="23"/>
      <c r="H2376" s="23"/>
      <c r="I2376" s="9"/>
      <c r="J2376" s="9"/>
      <c r="K2376" s="8"/>
      <c r="L2376" s="8"/>
      <c r="M2376" s="8"/>
      <c r="N2376" s="8"/>
      <c r="O2376" s="8"/>
      <c r="P2376" s="8"/>
      <c r="Q2376" s="8"/>
      <c r="R2376" s="8"/>
      <c r="S2376" s="8"/>
    </row>
    <row r="2377" spans="6:19" s="7" customFormat="1">
      <c r="F2377" s="23"/>
      <c r="G2377" s="23"/>
      <c r="H2377" s="23"/>
      <c r="I2377" s="9"/>
      <c r="J2377" s="9"/>
      <c r="K2377" s="8"/>
      <c r="L2377" s="8"/>
      <c r="M2377" s="8"/>
      <c r="N2377" s="8"/>
      <c r="O2377" s="8"/>
      <c r="P2377" s="8"/>
      <c r="Q2377" s="8"/>
      <c r="R2377" s="8"/>
      <c r="S2377" s="8"/>
    </row>
    <row r="2378" spans="6:19" s="7" customFormat="1">
      <c r="F2378" s="23"/>
      <c r="G2378" s="23"/>
      <c r="H2378" s="23"/>
      <c r="I2378" s="9"/>
      <c r="J2378" s="9"/>
      <c r="K2378" s="8"/>
      <c r="L2378" s="8"/>
      <c r="M2378" s="8"/>
      <c r="N2378" s="8"/>
      <c r="O2378" s="8"/>
      <c r="P2378" s="8"/>
      <c r="Q2378" s="8"/>
      <c r="R2378" s="8"/>
      <c r="S2378" s="8"/>
    </row>
    <row r="2379" spans="6:19" s="7" customFormat="1">
      <c r="F2379" s="23"/>
      <c r="G2379" s="23"/>
      <c r="H2379" s="23"/>
      <c r="I2379" s="9"/>
      <c r="J2379" s="9"/>
      <c r="K2379" s="8"/>
      <c r="L2379" s="8"/>
      <c r="M2379" s="8"/>
      <c r="N2379" s="8"/>
      <c r="O2379" s="8"/>
      <c r="P2379" s="8"/>
      <c r="Q2379" s="8"/>
      <c r="R2379" s="8"/>
      <c r="S2379" s="8"/>
    </row>
    <row r="2380" spans="6:19" s="7" customFormat="1">
      <c r="F2380" s="23"/>
      <c r="G2380" s="23"/>
      <c r="H2380" s="23"/>
      <c r="I2380" s="9"/>
      <c r="J2380" s="9"/>
      <c r="K2380" s="8"/>
      <c r="L2380" s="8"/>
      <c r="M2380" s="8"/>
      <c r="N2380" s="8"/>
      <c r="O2380" s="8"/>
      <c r="P2380" s="8"/>
      <c r="Q2380" s="8"/>
      <c r="R2380" s="8"/>
      <c r="S2380" s="8"/>
    </row>
    <row r="2381" spans="6:19" s="7" customFormat="1">
      <c r="F2381" s="23"/>
      <c r="G2381" s="23"/>
      <c r="H2381" s="23"/>
      <c r="I2381" s="9"/>
      <c r="J2381" s="9"/>
      <c r="K2381" s="8"/>
      <c r="L2381" s="8"/>
      <c r="M2381" s="8"/>
      <c r="N2381" s="8"/>
      <c r="O2381" s="8"/>
      <c r="P2381" s="8"/>
      <c r="Q2381" s="8"/>
      <c r="R2381" s="8"/>
      <c r="S2381" s="8"/>
    </row>
    <row r="2382" spans="6:19" s="7" customFormat="1">
      <c r="F2382" s="23"/>
      <c r="G2382" s="23"/>
      <c r="H2382" s="23"/>
      <c r="I2382" s="9"/>
      <c r="J2382" s="9"/>
      <c r="K2382" s="8"/>
      <c r="L2382" s="8"/>
      <c r="M2382" s="8"/>
      <c r="N2382" s="8"/>
      <c r="O2382" s="8"/>
      <c r="P2382" s="8"/>
      <c r="Q2382" s="8"/>
      <c r="R2382" s="8"/>
      <c r="S2382" s="8"/>
    </row>
    <row r="2383" spans="6:19" s="7" customFormat="1">
      <c r="F2383" s="23"/>
      <c r="G2383" s="23"/>
      <c r="H2383" s="23"/>
      <c r="I2383" s="9"/>
      <c r="J2383" s="9"/>
      <c r="K2383" s="8"/>
      <c r="L2383" s="8"/>
      <c r="M2383" s="8"/>
      <c r="N2383" s="8"/>
      <c r="O2383" s="8"/>
      <c r="P2383" s="8"/>
      <c r="Q2383" s="8"/>
      <c r="R2383" s="8"/>
      <c r="S2383" s="8"/>
    </row>
    <row r="2384" spans="6:19" s="7" customFormat="1">
      <c r="F2384" s="23"/>
      <c r="G2384" s="23"/>
      <c r="H2384" s="23"/>
      <c r="I2384" s="9"/>
      <c r="J2384" s="9"/>
      <c r="K2384" s="8"/>
      <c r="L2384" s="8"/>
      <c r="M2384" s="8"/>
      <c r="N2384" s="8"/>
      <c r="O2384" s="8"/>
      <c r="P2384" s="8"/>
      <c r="Q2384" s="8"/>
      <c r="R2384" s="8"/>
      <c r="S2384" s="8"/>
    </row>
    <row r="2385" spans="6:19" s="7" customFormat="1">
      <c r="F2385" s="23"/>
      <c r="G2385" s="23"/>
      <c r="H2385" s="23"/>
      <c r="I2385" s="9"/>
      <c r="J2385" s="9"/>
      <c r="K2385" s="8"/>
      <c r="L2385" s="8"/>
      <c r="M2385" s="8"/>
      <c r="N2385" s="8"/>
      <c r="O2385" s="8"/>
      <c r="P2385" s="8"/>
      <c r="Q2385" s="8"/>
      <c r="R2385" s="8"/>
      <c r="S2385" s="8"/>
    </row>
    <row r="2386" spans="6:19" s="7" customFormat="1">
      <c r="F2386" s="23"/>
      <c r="G2386" s="23"/>
      <c r="H2386" s="23"/>
      <c r="I2386" s="9"/>
      <c r="J2386" s="9"/>
      <c r="K2386" s="8"/>
      <c r="L2386" s="8"/>
      <c r="M2386" s="8"/>
      <c r="N2386" s="8"/>
      <c r="O2386" s="8"/>
      <c r="P2386" s="8"/>
      <c r="Q2386" s="8"/>
      <c r="R2386" s="8"/>
      <c r="S2386" s="8"/>
    </row>
    <row r="2387" spans="6:19" s="7" customFormat="1">
      <c r="F2387" s="23"/>
      <c r="G2387" s="23"/>
      <c r="H2387" s="23"/>
      <c r="I2387" s="9"/>
      <c r="J2387" s="9"/>
      <c r="K2387" s="8"/>
      <c r="L2387" s="8"/>
      <c r="M2387" s="8"/>
      <c r="N2387" s="8"/>
      <c r="O2387" s="8"/>
      <c r="P2387" s="8"/>
      <c r="Q2387" s="8"/>
      <c r="R2387" s="8"/>
      <c r="S2387" s="8"/>
    </row>
    <row r="2388" spans="6:19" s="7" customFormat="1">
      <c r="F2388" s="23"/>
      <c r="G2388" s="23"/>
      <c r="H2388" s="23"/>
      <c r="I2388" s="9"/>
      <c r="J2388" s="9"/>
      <c r="K2388" s="8"/>
      <c r="L2388" s="8"/>
      <c r="M2388" s="8"/>
      <c r="N2388" s="8"/>
      <c r="O2388" s="8"/>
      <c r="P2388" s="8"/>
      <c r="Q2388" s="8"/>
      <c r="R2388" s="8"/>
      <c r="S2388" s="8"/>
    </row>
    <row r="2389" spans="6:19" s="7" customFormat="1">
      <c r="F2389" s="23"/>
      <c r="G2389" s="23"/>
      <c r="H2389" s="23"/>
      <c r="I2389" s="9"/>
      <c r="J2389" s="9"/>
      <c r="K2389" s="8"/>
      <c r="L2389" s="8"/>
      <c r="M2389" s="8"/>
      <c r="N2389" s="8"/>
      <c r="O2389" s="8"/>
      <c r="P2389" s="8"/>
      <c r="Q2389" s="8"/>
      <c r="R2389" s="8"/>
      <c r="S2389" s="8"/>
    </row>
    <row r="2390" spans="6:19" s="7" customFormat="1">
      <c r="F2390" s="23"/>
      <c r="G2390" s="23"/>
      <c r="H2390" s="23"/>
      <c r="I2390" s="9"/>
      <c r="J2390" s="9"/>
      <c r="K2390" s="8"/>
      <c r="L2390" s="8"/>
      <c r="M2390" s="8"/>
      <c r="N2390" s="8"/>
      <c r="O2390" s="8"/>
      <c r="P2390" s="8"/>
      <c r="Q2390" s="8"/>
      <c r="R2390" s="8"/>
      <c r="S2390" s="8"/>
    </row>
    <row r="2391" spans="6:19" s="7" customFormat="1">
      <c r="F2391" s="23"/>
      <c r="G2391" s="23"/>
      <c r="H2391" s="23"/>
      <c r="I2391" s="9"/>
      <c r="J2391" s="9"/>
      <c r="K2391" s="8"/>
      <c r="L2391" s="8"/>
      <c r="M2391" s="8"/>
      <c r="N2391" s="8"/>
      <c r="O2391" s="8"/>
      <c r="P2391" s="8"/>
      <c r="Q2391" s="8"/>
      <c r="R2391" s="8"/>
      <c r="S2391" s="8"/>
    </row>
    <row r="2392" spans="6:19" s="7" customFormat="1">
      <c r="F2392" s="23"/>
      <c r="G2392" s="23"/>
      <c r="H2392" s="23"/>
      <c r="I2392" s="9"/>
      <c r="J2392" s="9"/>
      <c r="K2392" s="8"/>
      <c r="L2392" s="8"/>
      <c r="M2392" s="8"/>
      <c r="N2392" s="8"/>
      <c r="O2392" s="8"/>
      <c r="P2392" s="8"/>
      <c r="Q2392" s="8"/>
      <c r="R2392" s="8"/>
      <c r="S2392" s="8"/>
    </row>
    <row r="2393" spans="6:19" s="7" customFormat="1">
      <c r="F2393" s="23"/>
      <c r="G2393" s="23"/>
      <c r="H2393" s="23"/>
      <c r="I2393" s="9"/>
      <c r="J2393" s="9"/>
      <c r="K2393" s="8"/>
      <c r="L2393" s="8"/>
      <c r="M2393" s="8"/>
      <c r="N2393" s="8"/>
      <c r="O2393" s="8"/>
      <c r="P2393" s="8"/>
      <c r="Q2393" s="8"/>
      <c r="R2393" s="8"/>
      <c r="S2393" s="8"/>
    </row>
    <row r="2394" spans="6:19" s="7" customFormat="1">
      <c r="F2394" s="23"/>
      <c r="G2394" s="23"/>
      <c r="H2394" s="23"/>
      <c r="I2394" s="9"/>
      <c r="J2394" s="9"/>
      <c r="K2394" s="8"/>
      <c r="L2394" s="8"/>
      <c r="M2394" s="8"/>
      <c r="N2394" s="8"/>
      <c r="O2394" s="8"/>
      <c r="P2394" s="8"/>
      <c r="Q2394" s="8"/>
      <c r="R2394" s="8"/>
      <c r="S2394" s="8"/>
    </row>
    <row r="2395" spans="6:19" s="7" customFormat="1">
      <c r="F2395" s="23"/>
      <c r="G2395" s="23"/>
      <c r="H2395" s="23"/>
      <c r="I2395" s="9"/>
      <c r="J2395" s="9"/>
      <c r="K2395" s="8"/>
      <c r="L2395" s="8"/>
      <c r="M2395" s="8"/>
      <c r="N2395" s="8"/>
      <c r="O2395" s="8"/>
      <c r="P2395" s="8"/>
      <c r="Q2395" s="8"/>
      <c r="R2395" s="8"/>
      <c r="S2395" s="8"/>
    </row>
    <row r="2396" spans="6:19" s="7" customFormat="1">
      <c r="F2396" s="23"/>
      <c r="G2396" s="23"/>
      <c r="H2396" s="23"/>
      <c r="I2396" s="9"/>
      <c r="J2396" s="9"/>
      <c r="K2396" s="8"/>
      <c r="L2396" s="8"/>
      <c r="M2396" s="8"/>
      <c r="N2396" s="8"/>
      <c r="O2396" s="8"/>
      <c r="P2396" s="8"/>
      <c r="Q2396" s="8"/>
      <c r="R2396" s="8"/>
      <c r="S2396" s="8"/>
    </row>
    <row r="2397" spans="6:19" s="7" customFormat="1">
      <c r="F2397" s="23"/>
      <c r="G2397" s="23"/>
      <c r="H2397" s="23"/>
      <c r="I2397" s="9"/>
      <c r="J2397" s="9"/>
      <c r="K2397" s="8"/>
      <c r="L2397" s="8"/>
      <c r="M2397" s="8"/>
      <c r="N2397" s="8"/>
      <c r="O2397" s="8"/>
      <c r="P2397" s="8"/>
      <c r="Q2397" s="8"/>
      <c r="R2397" s="8"/>
      <c r="S2397" s="8"/>
    </row>
    <row r="2398" spans="6:19" s="7" customFormat="1">
      <c r="F2398" s="23"/>
      <c r="G2398" s="23"/>
      <c r="H2398" s="23"/>
      <c r="I2398" s="9"/>
      <c r="J2398" s="9"/>
      <c r="K2398" s="8"/>
      <c r="L2398" s="8"/>
      <c r="M2398" s="8"/>
      <c r="N2398" s="8"/>
      <c r="O2398" s="8"/>
      <c r="P2398" s="8"/>
      <c r="Q2398" s="8"/>
      <c r="R2398" s="8"/>
      <c r="S2398" s="8"/>
    </row>
    <row r="2399" spans="6:19" s="7" customFormat="1">
      <c r="F2399" s="23"/>
      <c r="G2399" s="23"/>
      <c r="H2399" s="23"/>
      <c r="I2399" s="9"/>
      <c r="J2399" s="9"/>
      <c r="K2399" s="8"/>
      <c r="L2399" s="8"/>
      <c r="M2399" s="8"/>
      <c r="N2399" s="8"/>
      <c r="O2399" s="8"/>
      <c r="P2399" s="8"/>
      <c r="Q2399" s="8"/>
      <c r="R2399" s="8"/>
      <c r="S2399" s="8"/>
    </row>
    <row r="2400" spans="6:19" s="7" customFormat="1">
      <c r="F2400" s="23"/>
      <c r="G2400" s="23"/>
      <c r="H2400" s="23"/>
      <c r="I2400" s="9"/>
      <c r="J2400" s="9"/>
      <c r="K2400" s="8"/>
      <c r="L2400" s="8"/>
      <c r="M2400" s="8"/>
      <c r="N2400" s="8"/>
      <c r="O2400" s="8"/>
      <c r="P2400" s="8"/>
      <c r="Q2400" s="8"/>
      <c r="R2400" s="8"/>
      <c r="S2400" s="8"/>
    </row>
    <row r="2401" spans="6:19" s="7" customFormat="1">
      <c r="F2401" s="23"/>
      <c r="G2401" s="23"/>
      <c r="H2401" s="23"/>
      <c r="I2401" s="9"/>
      <c r="J2401" s="9"/>
      <c r="K2401" s="8"/>
      <c r="L2401" s="8"/>
      <c r="M2401" s="8"/>
      <c r="N2401" s="8"/>
      <c r="O2401" s="8"/>
      <c r="P2401" s="8"/>
      <c r="Q2401" s="8"/>
      <c r="R2401" s="8"/>
      <c r="S2401" s="8"/>
    </row>
    <row r="2402" spans="6:19" s="7" customFormat="1">
      <c r="F2402" s="23"/>
      <c r="G2402" s="23"/>
      <c r="H2402" s="23"/>
      <c r="I2402" s="9"/>
      <c r="J2402" s="9"/>
      <c r="K2402" s="8"/>
      <c r="L2402" s="8"/>
      <c r="M2402" s="8"/>
      <c r="N2402" s="8"/>
      <c r="O2402" s="8"/>
      <c r="P2402" s="8"/>
      <c r="Q2402" s="8"/>
      <c r="R2402" s="8"/>
      <c r="S2402" s="8"/>
    </row>
    <row r="2403" spans="6:19" s="7" customFormat="1">
      <c r="F2403" s="23"/>
      <c r="G2403" s="23"/>
      <c r="H2403" s="23"/>
      <c r="I2403" s="9"/>
      <c r="J2403" s="9"/>
      <c r="K2403" s="8"/>
      <c r="L2403" s="8"/>
      <c r="M2403" s="8"/>
      <c r="N2403" s="8"/>
      <c r="O2403" s="8"/>
      <c r="P2403" s="8"/>
      <c r="Q2403" s="8"/>
      <c r="R2403" s="8"/>
      <c r="S2403" s="8"/>
    </row>
    <row r="2404" spans="6:19" s="7" customFormat="1">
      <c r="F2404" s="23"/>
      <c r="G2404" s="23"/>
      <c r="H2404" s="23"/>
      <c r="I2404" s="9"/>
      <c r="J2404" s="9"/>
      <c r="K2404" s="8"/>
      <c r="L2404" s="8"/>
      <c r="M2404" s="8"/>
      <c r="N2404" s="8"/>
      <c r="O2404" s="8"/>
      <c r="P2404" s="8"/>
      <c r="Q2404" s="8"/>
      <c r="R2404" s="8"/>
      <c r="S2404" s="8"/>
    </row>
    <row r="2405" spans="6:19" s="7" customFormat="1">
      <c r="F2405" s="23"/>
      <c r="G2405" s="23"/>
      <c r="H2405" s="23"/>
      <c r="I2405" s="9"/>
      <c r="J2405" s="9"/>
      <c r="K2405" s="8"/>
      <c r="L2405" s="8"/>
      <c r="M2405" s="8"/>
      <c r="N2405" s="8"/>
      <c r="O2405" s="8"/>
      <c r="P2405" s="8"/>
      <c r="Q2405" s="8"/>
      <c r="R2405" s="8"/>
      <c r="S2405" s="8"/>
    </row>
    <row r="2406" spans="6:19" s="7" customFormat="1">
      <c r="F2406" s="23"/>
      <c r="G2406" s="23"/>
      <c r="H2406" s="23"/>
      <c r="I2406" s="9"/>
      <c r="J2406" s="9"/>
      <c r="K2406" s="8"/>
      <c r="L2406" s="8"/>
      <c r="M2406" s="8"/>
      <c r="N2406" s="8"/>
      <c r="O2406" s="8"/>
      <c r="P2406" s="8"/>
      <c r="Q2406" s="8"/>
      <c r="R2406" s="8"/>
      <c r="S2406" s="8"/>
    </row>
    <row r="2407" spans="6:19" s="7" customFormat="1">
      <c r="F2407" s="23"/>
      <c r="G2407" s="23"/>
      <c r="H2407" s="23"/>
      <c r="I2407" s="9"/>
      <c r="J2407" s="9"/>
      <c r="K2407" s="8"/>
      <c r="L2407" s="8"/>
      <c r="M2407" s="8"/>
      <c r="N2407" s="8"/>
      <c r="O2407" s="8"/>
      <c r="P2407" s="8"/>
      <c r="Q2407" s="8"/>
      <c r="R2407" s="8"/>
      <c r="S2407" s="8"/>
    </row>
    <row r="2408" spans="6:19" s="7" customFormat="1">
      <c r="F2408" s="23"/>
      <c r="G2408" s="23"/>
      <c r="H2408" s="23"/>
      <c r="I2408" s="9"/>
      <c r="J2408" s="9"/>
      <c r="K2408" s="8"/>
      <c r="L2408" s="8"/>
      <c r="M2408" s="8"/>
      <c r="N2408" s="8"/>
      <c r="O2408" s="8"/>
      <c r="P2408" s="8"/>
      <c r="Q2408" s="8"/>
      <c r="R2408" s="8"/>
      <c r="S2408" s="8"/>
    </row>
    <row r="2409" spans="6:19" s="7" customFormat="1">
      <c r="F2409" s="23"/>
      <c r="G2409" s="23"/>
      <c r="H2409" s="23"/>
      <c r="I2409" s="9"/>
      <c r="J2409" s="9"/>
      <c r="K2409" s="8"/>
      <c r="L2409" s="8"/>
      <c r="M2409" s="8"/>
      <c r="N2409" s="8"/>
      <c r="O2409" s="8"/>
      <c r="P2409" s="8"/>
      <c r="Q2409" s="8"/>
      <c r="R2409" s="8"/>
      <c r="S2409" s="8"/>
    </row>
    <row r="2410" spans="6:19" s="7" customFormat="1">
      <c r="F2410" s="23"/>
      <c r="G2410" s="23"/>
      <c r="H2410" s="23"/>
      <c r="I2410" s="9"/>
      <c r="J2410" s="9"/>
      <c r="K2410" s="8"/>
      <c r="L2410" s="8"/>
      <c r="M2410" s="8"/>
      <c r="N2410" s="8"/>
      <c r="O2410" s="8"/>
      <c r="P2410" s="8"/>
      <c r="Q2410" s="8"/>
      <c r="R2410" s="8"/>
      <c r="S2410" s="8"/>
    </row>
    <row r="2411" spans="6:19" s="7" customFormat="1">
      <c r="F2411" s="23"/>
      <c r="G2411" s="23"/>
      <c r="H2411" s="23"/>
      <c r="I2411" s="9"/>
      <c r="J2411" s="9"/>
      <c r="K2411" s="8"/>
      <c r="L2411" s="8"/>
      <c r="M2411" s="8"/>
      <c r="N2411" s="8"/>
      <c r="O2411" s="8"/>
      <c r="P2411" s="8"/>
      <c r="Q2411" s="8"/>
      <c r="R2411" s="8"/>
      <c r="S2411" s="8"/>
    </row>
    <row r="2412" spans="6:19" s="7" customFormat="1">
      <c r="F2412" s="23"/>
      <c r="G2412" s="23"/>
      <c r="H2412" s="23"/>
      <c r="I2412" s="9"/>
      <c r="J2412" s="9"/>
      <c r="K2412" s="8"/>
      <c r="L2412" s="8"/>
      <c r="M2412" s="8"/>
      <c r="N2412" s="8"/>
      <c r="O2412" s="8"/>
      <c r="P2412" s="8"/>
      <c r="Q2412" s="8"/>
      <c r="R2412" s="8"/>
      <c r="S2412" s="8"/>
    </row>
    <row r="2413" spans="6:19" s="7" customFormat="1">
      <c r="F2413" s="23"/>
      <c r="G2413" s="23"/>
      <c r="H2413" s="23"/>
      <c r="I2413" s="9"/>
      <c r="J2413" s="9"/>
      <c r="K2413" s="8"/>
      <c r="L2413" s="8"/>
      <c r="M2413" s="8"/>
      <c r="N2413" s="8"/>
      <c r="O2413" s="8"/>
      <c r="P2413" s="8"/>
      <c r="Q2413" s="8"/>
      <c r="R2413" s="8"/>
      <c r="S2413" s="8"/>
    </row>
    <row r="2414" spans="6:19" s="7" customFormat="1">
      <c r="F2414" s="23"/>
      <c r="G2414" s="23"/>
      <c r="H2414" s="23"/>
      <c r="I2414" s="9"/>
      <c r="J2414" s="9"/>
      <c r="K2414" s="8"/>
      <c r="L2414" s="8"/>
      <c r="M2414" s="8"/>
      <c r="N2414" s="8"/>
      <c r="O2414" s="8"/>
      <c r="P2414" s="8"/>
      <c r="Q2414" s="8"/>
      <c r="R2414" s="8"/>
      <c r="S2414" s="8"/>
    </row>
    <row r="2415" spans="6:19" s="7" customFormat="1">
      <c r="F2415" s="23"/>
      <c r="G2415" s="23"/>
      <c r="H2415" s="23"/>
      <c r="I2415" s="9"/>
      <c r="J2415" s="9"/>
      <c r="K2415" s="8"/>
      <c r="L2415" s="8"/>
      <c r="M2415" s="8"/>
      <c r="N2415" s="8"/>
      <c r="O2415" s="8"/>
      <c r="P2415" s="8"/>
      <c r="Q2415" s="8"/>
      <c r="R2415" s="8"/>
      <c r="S2415" s="8"/>
    </row>
    <row r="2416" spans="6:19" s="7" customFormat="1">
      <c r="F2416" s="23"/>
      <c r="G2416" s="23"/>
      <c r="H2416" s="23"/>
      <c r="I2416" s="9"/>
      <c r="J2416" s="9"/>
      <c r="K2416" s="8"/>
      <c r="L2416" s="8"/>
      <c r="M2416" s="8"/>
      <c r="N2416" s="8"/>
      <c r="O2416" s="8"/>
      <c r="P2416" s="8"/>
      <c r="Q2416" s="8"/>
      <c r="R2416" s="8"/>
      <c r="S2416" s="8"/>
    </row>
    <row r="2417" spans="6:19" s="7" customFormat="1">
      <c r="F2417" s="23"/>
      <c r="G2417" s="23"/>
      <c r="H2417" s="23"/>
      <c r="I2417" s="9"/>
      <c r="J2417" s="9"/>
      <c r="K2417" s="8"/>
      <c r="L2417" s="8"/>
      <c r="M2417" s="8"/>
      <c r="N2417" s="8"/>
      <c r="O2417" s="8"/>
      <c r="P2417" s="8"/>
      <c r="Q2417" s="8"/>
      <c r="R2417" s="8"/>
      <c r="S2417" s="8"/>
    </row>
    <row r="2418" spans="6:19" s="7" customFormat="1">
      <c r="F2418" s="23"/>
      <c r="G2418" s="23"/>
      <c r="H2418" s="23"/>
      <c r="I2418" s="9"/>
      <c r="J2418" s="9"/>
      <c r="K2418" s="8"/>
      <c r="L2418" s="8"/>
      <c r="M2418" s="8"/>
      <c r="N2418" s="8"/>
      <c r="O2418" s="8"/>
      <c r="P2418" s="8"/>
      <c r="Q2418" s="8"/>
      <c r="R2418" s="8"/>
      <c r="S2418" s="8"/>
    </row>
    <row r="2419" spans="6:19" s="7" customFormat="1">
      <c r="F2419" s="23"/>
      <c r="G2419" s="23"/>
      <c r="H2419" s="23"/>
      <c r="I2419" s="9"/>
      <c r="J2419" s="9"/>
      <c r="K2419" s="8"/>
      <c r="L2419" s="8"/>
      <c r="M2419" s="8"/>
      <c r="N2419" s="8"/>
      <c r="O2419" s="8"/>
      <c r="P2419" s="8"/>
      <c r="Q2419" s="8"/>
      <c r="R2419" s="8"/>
      <c r="S2419" s="8"/>
    </row>
    <row r="2420" spans="6:19" s="7" customFormat="1">
      <c r="F2420" s="23"/>
      <c r="G2420" s="23"/>
      <c r="H2420" s="23"/>
      <c r="I2420" s="9"/>
      <c r="J2420" s="9"/>
      <c r="K2420" s="8"/>
      <c r="L2420" s="8"/>
      <c r="M2420" s="8"/>
      <c r="N2420" s="8"/>
      <c r="O2420" s="8"/>
      <c r="P2420" s="8"/>
      <c r="Q2420" s="8"/>
      <c r="R2420" s="8"/>
      <c r="S2420" s="8"/>
    </row>
    <row r="2421" spans="6:19" s="7" customFormat="1">
      <c r="F2421" s="23"/>
      <c r="G2421" s="23"/>
      <c r="H2421" s="23"/>
      <c r="I2421" s="9"/>
      <c r="J2421" s="9"/>
      <c r="K2421" s="8"/>
      <c r="L2421" s="8"/>
      <c r="M2421" s="8"/>
      <c r="N2421" s="8"/>
      <c r="O2421" s="8"/>
      <c r="P2421" s="8"/>
      <c r="Q2421" s="8"/>
      <c r="R2421" s="8"/>
      <c r="S2421" s="8"/>
    </row>
    <row r="2422" spans="6:19" s="7" customFormat="1">
      <c r="F2422" s="23"/>
      <c r="G2422" s="23"/>
      <c r="H2422" s="23"/>
      <c r="I2422" s="9"/>
      <c r="J2422" s="9"/>
      <c r="K2422" s="8"/>
      <c r="L2422" s="8"/>
      <c r="M2422" s="8"/>
      <c r="N2422" s="8"/>
      <c r="O2422" s="8"/>
      <c r="P2422" s="8"/>
      <c r="Q2422" s="8"/>
      <c r="R2422" s="8"/>
      <c r="S2422" s="8"/>
    </row>
    <row r="2423" spans="6:19" s="7" customFormat="1">
      <c r="F2423" s="23"/>
      <c r="G2423" s="23"/>
      <c r="H2423" s="23"/>
      <c r="I2423" s="9"/>
      <c r="J2423" s="9"/>
      <c r="K2423" s="8"/>
      <c r="L2423" s="8"/>
      <c r="M2423" s="8"/>
      <c r="N2423" s="8"/>
      <c r="O2423" s="8"/>
      <c r="P2423" s="8"/>
      <c r="Q2423" s="8"/>
      <c r="R2423" s="8"/>
      <c r="S2423" s="8"/>
    </row>
    <row r="2424" spans="6:19" s="7" customFormat="1">
      <c r="F2424" s="23"/>
      <c r="G2424" s="23"/>
      <c r="H2424" s="23"/>
      <c r="I2424" s="9"/>
      <c r="J2424" s="9"/>
      <c r="K2424" s="8"/>
      <c r="L2424" s="8"/>
      <c r="M2424" s="8"/>
      <c r="N2424" s="8"/>
      <c r="O2424" s="8"/>
      <c r="P2424" s="8"/>
      <c r="Q2424" s="8"/>
      <c r="R2424" s="8"/>
      <c r="S2424" s="8"/>
    </row>
    <row r="2425" spans="6:19" s="7" customFormat="1">
      <c r="F2425" s="23"/>
      <c r="G2425" s="23"/>
      <c r="H2425" s="23"/>
      <c r="I2425" s="9"/>
      <c r="J2425" s="9"/>
      <c r="K2425" s="8"/>
      <c r="L2425" s="8"/>
      <c r="M2425" s="8"/>
      <c r="N2425" s="8"/>
      <c r="O2425" s="8"/>
      <c r="P2425" s="8"/>
      <c r="Q2425" s="8"/>
      <c r="R2425" s="8"/>
      <c r="S2425" s="8"/>
    </row>
    <row r="2426" spans="6:19" s="7" customFormat="1">
      <c r="F2426" s="23"/>
      <c r="G2426" s="23"/>
      <c r="H2426" s="23"/>
      <c r="I2426" s="9"/>
      <c r="J2426" s="9"/>
      <c r="K2426" s="8"/>
      <c r="L2426" s="8"/>
      <c r="M2426" s="8"/>
      <c r="N2426" s="8"/>
      <c r="O2426" s="8"/>
      <c r="P2426" s="8"/>
      <c r="Q2426" s="8"/>
      <c r="R2426" s="8"/>
      <c r="S2426" s="8"/>
    </row>
    <row r="2427" spans="6:19" s="7" customFormat="1">
      <c r="F2427" s="23"/>
      <c r="G2427" s="23"/>
      <c r="H2427" s="23"/>
      <c r="I2427" s="9"/>
      <c r="J2427" s="9"/>
      <c r="K2427" s="8"/>
      <c r="L2427" s="8"/>
      <c r="M2427" s="8"/>
      <c r="N2427" s="8"/>
      <c r="O2427" s="8"/>
      <c r="P2427" s="8"/>
      <c r="Q2427" s="8"/>
      <c r="R2427" s="8"/>
      <c r="S2427" s="8"/>
    </row>
    <row r="2428" spans="6:19" s="7" customFormat="1">
      <c r="F2428" s="23"/>
      <c r="G2428" s="23"/>
      <c r="H2428" s="23"/>
      <c r="I2428" s="9"/>
      <c r="J2428" s="9"/>
      <c r="K2428" s="8"/>
      <c r="L2428" s="8"/>
      <c r="M2428" s="8"/>
      <c r="N2428" s="8"/>
      <c r="O2428" s="8"/>
      <c r="P2428" s="8"/>
      <c r="Q2428" s="8"/>
      <c r="R2428" s="8"/>
      <c r="S2428" s="8"/>
    </row>
    <row r="2429" spans="6:19" s="7" customFormat="1">
      <c r="F2429" s="23"/>
      <c r="G2429" s="23"/>
      <c r="H2429" s="23"/>
      <c r="I2429" s="9"/>
      <c r="J2429" s="9"/>
      <c r="K2429" s="8"/>
      <c r="L2429" s="8"/>
      <c r="M2429" s="8"/>
      <c r="N2429" s="8"/>
      <c r="O2429" s="8"/>
      <c r="P2429" s="8"/>
      <c r="Q2429" s="8"/>
      <c r="R2429" s="8"/>
      <c r="S2429" s="8"/>
    </row>
    <row r="2430" spans="6:19" s="7" customFormat="1">
      <c r="F2430" s="23"/>
      <c r="G2430" s="23"/>
      <c r="H2430" s="23"/>
      <c r="I2430" s="9"/>
      <c r="J2430" s="9"/>
      <c r="K2430" s="8"/>
      <c r="L2430" s="8"/>
      <c r="M2430" s="8"/>
      <c r="N2430" s="8"/>
      <c r="O2430" s="8"/>
      <c r="P2430" s="8"/>
      <c r="Q2430" s="8"/>
      <c r="R2430" s="8"/>
      <c r="S2430" s="8"/>
    </row>
    <row r="2431" spans="6:19" s="7" customFormat="1">
      <c r="F2431" s="23"/>
      <c r="G2431" s="23"/>
      <c r="H2431" s="23"/>
      <c r="I2431" s="9"/>
      <c r="J2431" s="9"/>
      <c r="K2431" s="8"/>
      <c r="L2431" s="8"/>
      <c r="M2431" s="8"/>
      <c r="N2431" s="8"/>
      <c r="O2431" s="8"/>
      <c r="P2431" s="8"/>
      <c r="Q2431" s="8"/>
      <c r="R2431" s="8"/>
      <c r="S2431" s="8"/>
    </row>
    <row r="2432" spans="6:19" s="7" customFormat="1">
      <c r="F2432" s="23"/>
      <c r="G2432" s="23"/>
      <c r="H2432" s="23"/>
      <c r="I2432" s="9"/>
      <c r="J2432" s="9"/>
      <c r="K2432" s="8"/>
      <c r="L2432" s="8"/>
      <c r="M2432" s="8"/>
      <c r="N2432" s="8"/>
      <c r="O2432" s="8"/>
      <c r="P2432" s="8"/>
      <c r="Q2432" s="8"/>
      <c r="R2432" s="8"/>
      <c r="S2432" s="8"/>
    </row>
    <row r="2433" spans="6:19" s="7" customFormat="1">
      <c r="F2433" s="23"/>
      <c r="G2433" s="23"/>
      <c r="H2433" s="23"/>
      <c r="I2433" s="9"/>
      <c r="J2433" s="9"/>
      <c r="K2433" s="8"/>
      <c r="L2433" s="8"/>
      <c r="M2433" s="8"/>
      <c r="N2433" s="8"/>
      <c r="O2433" s="8"/>
      <c r="P2433" s="8"/>
      <c r="Q2433" s="8"/>
      <c r="R2433" s="8"/>
      <c r="S2433" s="8"/>
    </row>
    <row r="2434" spans="6:19" s="7" customFormat="1">
      <c r="F2434" s="23"/>
      <c r="G2434" s="23"/>
      <c r="H2434" s="23"/>
      <c r="I2434" s="9"/>
      <c r="J2434" s="9"/>
      <c r="K2434" s="8"/>
      <c r="L2434" s="8"/>
      <c r="M2434" s="8"/>
      <c r="N2434" s="8"/>
      <c r="O2434" s="8"/>
      <c r="P2434" s="8"/>
      <c r="Q2434" s="8"/>
      <c r="R2434" s="8"/>
      <c r="S2434" s="8"/>
    </row>
    <row r="2435" spans="6:19" s="7" customFormat="1">
      <c r="F2435" s="23"/>
      <c r="G2435" s="23"/>
      <c r="H2435" s="23"/>
      <c r="I2435" s="9"/>
      <c r="J2435" s="9"/>
      <c r="K2435" s="8"/>
      <c r="L2435" s="8"/>
      <c r="M2435" s="8"/>
      <c r="N2435" s="8"/>
      <c r="O2435" s="8"/>
      <c r="P2435" s="8"/>
      <c r="Q2435" s="8"/>
      <c r="R2435" s="8"/>
      <c r="S2435" s="8"/>
    </row>
    <row r="2436" spans="6:19" s="7" customFormat="1">
      <c r="F2436" s="23"/>
      <c r="G2436" s="23"/>
      <c r="H2436" s="23"/>
      <c r="I2436" s="9"/>
      <c r="J2436" s="9"/>
      <c r="K2436" s="8"/>
      <c r="L2436" s="8"/>
      <c r="M2436" s="8"/>
      <c r="N2436" s="8"/>
      <c r="O2436" s="8"/>
      <c r="P2436" s="8"/>
      <c r="Q2436" s="8"/>
      <c r="R2436" s="8"/>
      <c r="S2436" s="8"/>
    </row>
    <row r="2437" spans="6:19" s="7" customFormat="1">
      <c r="F2437" s="23"/>
      <c r="G2437" s="23"/>
      <c r="H2437" s="23"/>
      <c r="I2437" s="9"/>
      <c r="J2437" s="9"/>
      <c r="K2437" s="8"/>
      <c r="L2437" s="8"/>
      <c r="M2437" s="8"/>
      <c r="N2437" s="8"/>
      <c r="O2437" s="8"/>
      <c r="P2437" s="8"/>
      <c r="Q2437" s="8"/>
      <c r="R2437" s="8"/>
      <c r="S2437" s="8"/>
    </row>
    <row r="2438" spans="6:19" s="7" customFormat="1">
      <c r="F2438" s="23"/>
      <c r="G2438" s="23"/>
      <c r="H2438" s="23"/>
      <c r="I2438" s="9"/>
      <c r="J2438" s="9"/>
      <c r="K2438" s="8"/>
      <c r="L2438" s="8"/>
      <c r="M2438" s="8"/>
      <c r="N2438" s="8"/>
      <c r="O2438" s="8"/>
      <c r="P2438" s="8"/>
      <c r="Q2438" s="8"/>
      <c r="R2438" s="8"/>
      <c r="S2438" s="8"/>
    </row>
    <row r="2439" spans="6:19" s="7" customFormat="1">
      <c r="F2439" s="23"/>
      <c r="G2439" s="23"/>
      <c r="H2439" s="23"/>
      <c r="I2439" s="9"/>
      <c r="J2439" s="9"/>
      <c r="K2439" s="8"/>
      <c r="L2439" s="8"/>
      <c r="M2439" s="8"/>
      <c r="N2439" s="8"/>
      <c r="O2439" s="8"/>
      <c r="P2439" s="8"/>
      <c r="Q2439" s="8"/>
      <c r="R2439" s="8"/>
      <c r="S2439" s="8"/>
    </row>
    <row r="2440" spans="6:19" s="7" customFormat="1">
      <c r="F2440" s="23"/>
      <c r="G2440" s="23"/>
      <c r="H2440" s="23"/>
      <c r="I2440" s="9"/>
      <c r="J2440" s="9"/>
      <c r="K2440" s="8"/>
      <c r="L2440" s="8"/>
      <c r="M2440" s="8"/>
      <c r="N2440" s="8"/>
      <c r="O2440" s="8"/>
      <c r="P2440" s="8"/>
      <c r="Q2440" s="8"/>
      <c r="R2440" s="8"/>
      <c r="S2440" s="8"/>
    </row>
    <row r="2441" spans="6:19" s="7" customFormat="1">
      <c r="F2441" s="23"/>
      <c r="G2441" s="23"/>
      <c r="H2441" s="23"/>
      <c r="I2441" s="9"/>
      <c r="J2441" s="9"/>
      <c r="K2441" s="8"/>
      <c r="L2441" s="8"/>
      <c r="M2441" s="8"/>
      <c r="N2441" s="8"/>
      <c r="O2441" s="8"/>
      <c r="P2441" s="8"/>
      <c r="Q2441" s="8"/>
      <c r="R2441" s="8"/>
      <c r="S2441" s="8"/>
    </row>
    <row r="2442" spans="6:19" s="7" customFormat="1">
      <c r="F2442" s="23"/>
      <c r="G2442" s="23"/>
      <c r="H2442" s="23"/>
      <c r="I2442" s="9"/>
      <c r="J2442" s="9"/>
      <c r="K2442" s="8"/>
      <c r="L2442" s="8"/>
      <c r="M2442" s="8"/>
      <c r="N2442" s="8"/>
      <c r="O2442" s="8"/>
      <c r="P2442" s="8"/>
      <c r="Q2442" s="8"/>
      <c r="R2442" s="8"/>
      <c r="S2442" s="8"/>
    </row>
    <row r="2443" spans="6:19" s="7" customFormat="1">
      <c r="F2443" s="23"/>
      <c r="G2443" s="23"/>
      <c r="H2443" s="23"/>
      <c r="I2443" s="9"/>
      <c r="J2443" s="9"/>
      <c r="K2443" s="8"/>
      <c r="L2443" s="8"/>
      <c r="M2443" s="8"/>
      <c r="N2443" s="8"/>
      <c r="O2443" s="8"/>
      <c r="P2443" s="8"/>
      <c r="Q2443" s="8"/>
      <c r="R2443" s="8"/>
      <c r="S2443" s="8"/>
    </row>
    <row r="2444" spans="6:19" s="7" customFormat="1">
      <c r="F2444" s="23"/>
      <c r="G2444" s="23"/>
      <c r="H2444" s="23"/>
      <c r="I2444" s="9"/>
      <c r="J2444" s="9"/>
      <c r="K2444" s="8"/>
      <c r="L2444" s="8"/>
      <c r="M2444" s="8"/>
      <c r="N2444" s="8"/>
      <c r="O2444" s="8"/>
      <c r="P2444" s="8"/>
      <c r="Q2444" s="8"/>
      <c r="R2444" s="8"/>
      <c r="S2444" s="8"/>
    </row>
    <row r="2445" spans="6:19" s="7" customFormat="1">
      <c r="F2445" s="23"/>
      <c r="G2445" s="23"/>
      <c r="H2445" s="23"/>
      <c r="I2445" s="9"/>
      <c r="J2445" s="9"/>
      <c r="K2445" s="8"/>
      <c r="L2445" s="8"/>
      <c r="M2445" s="8"/>
      <c r="N2445" s="8"/>
      <c r="O2445" s="8"/>
      <c r="P2445" s="8"/>
      <c r="Q2445" s="8"/>
      <c r="R2445" s="8"/>
      <c r="S2445" s="8"/>
    </row>
    <row r="2446" spans="6:19" s="7" customFormat="1">
      <c r="F2446" s="23"/>
      <c r="G2446" s="23"/>
      <c r="H2446" s="23"/>
      <c r="I2446" s="9"/>
      <c r="J2446" s="9"/>
      <c r="K2446" s="8"/>
      <c r="L2446" s="8"/>
      <c r="M2446" s="8"/>
      <c r="N2446" s="8"/>
      <c r="O2446" s="8"/>
      <c r="P2446" s="8"/>
      <c r="Q2446" s="8"/>
      <c r="R2446" s="8"/>
      <c r="S2446" s="8"/>
    </row>
    <row r="2447" spans="6:19" s="7" customFormat="1">
      <c r="F2447" s="23"/>
      <c r="G2447" s="23"/>
      <c r="H2447" s="23"/>
      <c r="I2447" s="9"/>
      <c r="J2447" s="9"/>
      <c r="K2447" s="8"/>
      <c r="L2447" s="8"/>
      <c r="M2447" s="8"/>
      <c r="N2447" s="8"/>
      <c r="O2447" s="8"/>
      <c r="P2447" s="8"/>
      <c r="Q2447" s="8"/>
      <c r="R2447" s="8"/>
      <c r="S2447" s="8"/>
    </row>
    <row r="2448" spans="6:19" s="7" customFormat="1">
      <c r="F2448" s="23"/>
      <c r="G2448" s="23"/>
      <c r="H2448" s="23"/>
      <c r="I2448" s="9"/>
      <c r="J2448" s="9"/>
      <c r="K2448" s="8"/>
      <c r="L2448" s="8"/>
      <c r="M2448" s="8"/>
      <c r="N2448" s="8"/>
      <c r="O2448" s="8"/>
      <c r="P2448" s="8"/>
      <c r="Q2448" s="8"/>
      <c r="R2448" s="8"/>
      <c r="S2448" s="8"/>
    </row>
    <row r="2449" spans="6:19" s="7" customFormat="1">
      <c r="F2449" s="23"/>
      <c r="G2449" s="23"/>
      <c r="H2449" s="23"/>
      <c r="I2449" s="9"/>
      <c r="J2449" s="9"/>
      <c r="K2449" s="8"/>
      <c r="L2449" s="8"/>
      <c r="M2449" s="8"/>
      <c r="N2449" s="8"/>
      <c r="O2449" s="8"/>
      <c r="P2449" s="8"/>
      <c r="Q2449" s="8"/>
      <c r="R2449" s="8"/>
      <c r="S2449" s="8"/>
    </row>
    <row r="2450" spans="6:19" s="7" customFormat="1">
      <c r="F2450" s="23"/>
      <c r="G2450" s="23"/>
      <c r="H2450" s="23"/>
      <c r="I2450" s="9"/>
      <c r="J2450" s="9"/>
      <c r="K2450" s="8"/>
      <c r="L2450" s="8"/>
      <c r="M2450" s="8"/>
      <c r="N2450" s="8"/>
      <c r="O2450" s="8"/>
      <c r="P2450" s="8"/>
      <c r="Q2450" s="8"/>
      <c r="R2450" s="8"/>
      <c r="S2450" s="8"/>
    </row>
    <row r="2451" spans="6:19" s="7" customFormat="1">
      <c r="F2451" s="23"/>
      <c r="G2451" s="23"/>
      <c r="H2451" s="23"/>
      <c r="I2451" s="9"/>
      <c r="J2451" s="9"/>
      <c r="K2451" s="8"/>
      <c r="L2451" s="8"/>
      <c r="M2451" s="8"/>
      <c r="N2451" s="8"/>
      <c r="O2451" s="8"/>
      <c r="P2451" s="8"/>
      <c r="Q2451" s="8"/>
      <c r="R2451" s="8"/>
      <c r="S2451" s="8"/>
    </row>
    <row r="2452" spans="6:19" s="7" customFormat="1">
      <c r="F2452" s="23"/>
      <c r="G2452" s="23"/>
      <c r="H2452" s="23"/>
      <c r="I2452" s="9"/>
      <c r="J2452" s="9"/>
      <c r="K2452" s="8"/>
      <c r="L2452" s="8"/>
      <c r="M2452" s="8"/>
      <c r="N2452" s="8"/>
      <c r="O2452" s="8"/>
      <c r="P2452" s="8"/>
      <c r="Q2452" s="8"/>
      <c r="R2452" s="8"/>
      <c r="S2452" s="8"/>
    </row>
    <row r="2453" spans="6:19" s="7" customFormat="1">
      <c r="F2453" s="23"/>
      <c r="G2453" s="23"/>
      <c r="H2453" s="23"/>
      <c r="I2453" s="9"/>
      <c r="J2453" s="9"/>
      <c r="K2453" s="8"/>
      <c r="L2453" s="8"/>
      <c r="M2453" s="8"/>
      <c r="N2453" s="8"/>
      <c r="O2453" s="8"/>
      <c r="P2453" s="8"/>
      <c r="Q2453" s="8"/>
      <c r="R2453" s="8"/>
      <c r="S2453" s="8"/>
    </row>
    <row r="2454" spans="6:19" s="7" customFormat="1">
      <c r="F2454" s="23"/>
      <c r="G2454" s="23"/>
      <c r="H2454" s="23"/>
      <c r="I2454" s="9"/>
      <c r="J2454" s="9"/>
      <c r="K2454" s="8"/>
      <c r="L2454" s="8"/>
      <c r="M2454" s="8"/>
      <c r="N2454" s="8"/>
      <c r="O2454" s="8"/>
      <c r="P2454" s="8"/>
      <c r="Q2454" s="8"/>
      <c r="R2454" s="8"/>
      <c r="S2454" s="8"/>
    </row>
    <row r="2455" spans="6:19" s="7" customFormat="1">
      <c r="F2455" s="23"/>
      <c r="G2455" s="23"/>
      <c r="H2455" s="23"/>
      <c r="I2455" s="9"/>
      <c r="J2455" s="9"/>
      <c r="K2455" s="8"/>
      <c r="L2455" s="8"/>
      <c r="M2455" s="8"/>
      <c r="N2455" s="8"/>
      <c r="O2455" s="8"/>
      <c r="P2455" s="8"/>
      <c r="Q2455" s="8"/>
      <c r="R2455" s="8"/>
      <c r="S2455" s="8"/>
    </row>
    <row r="2456" spans="6:19" s="7" customFormat="1">
      <c r="F2456" s="23"/>
      <c r="G2456" s="23"/>
      <c r="H2456" s="23"/>
      <c r="I2456" s="9"/>
      <c r="J2456" s="9"/>
      <c r="K2456" s="8"/>
      <c r="L2456" s="8"/>
      <c r="M2456" s="8"/>
      <c r="N2456" s="8"/>
      <c r="O2456" s="8"/>
      <c r="P2456" s="8"/>
      <c r="Q2456" s="8"/>
      <c r="R2456" s="8"/>
      <c r="S2456" s="8"/>
    </row>
    <row r="2457" spans="6:19" s="7" customFormat="1">
      <c r="F2457" s="23"/>
      <c r="G2457" s="23"/>
      <c r="H2457" s="23"/>
      <c r="I2457" s="9"/>
      <c r="J2457" s="9"/>
      <c r="K2457" s="8"/>
      <c r="L2457" s="8"/>
      <c r="M2457" s="8"/>
      <c r="N2457" s="8"/>
      <c r="O2457" s="8"/>
      <c r="P2457" s="8"/>
      <c r="Q2457" s="8"/>
      <c r="R2457" s="8"/>
      <c r="S2457" s="8"/>
    </row>
    <row r="2458" spans="6:19" s="7" customFormat="1">
      <c r="F2458" s="23"/>
      <c r="G2458" s="23"/>
      <c r="H2458" s="23"/>
      <c r="I2458" s="9"/>
      <c r="J2458" s="9"/>
      <c r="K2458" s="8"/>
      <c r="L2458" s="8"/>
      <c r="M2458" s="8"/>
      <c r="N2458" s="8"/>
      <c r="O2458" s="8"/>
      <c r="P2458" s="8"/>
      <c r="Q2458" s="8"/>
      <c r="R2458" s="8"/>
      <c r="S2458" s="8"/>
    </row>
    <row r="2459" spans="6:19" s="7" customFormat="1">
      <c r="F2459" s="23"/>
      <c r="G2459" s="23"/>
      <c r="H2459" s="23"/>
      <c r="I2459" s="9"/>
      <c r="J2459" s="9"/>
      <c r="K2459" s="8"/>
      <c r="L2459" s="8"/>
      <c r="M2459" s="8"/>
      <c r="N2459" s="8"/>
      <c r="O2459" s="8"/>
      <c r="P2459" s="8"/>
      <c r="Q2459" s="8"/>
      <c r="R2459" s="8"/>
      <c r="S2459" s="8"/>
    </row>
    <row r="2460" spans="6:19" s="7" customFormat="1">
      <c r="F2460" s="23"/>
      <c r="G2460" s="23"/>
      <c r="H2460" s="23"/>
      <c r="I2460" s="9"/>
      <c r="J2460" s="9"/>
      <c r="K2460" s="8"/>
      <c r="L2460" s="8"/>
      <c r="M2460" s="8"/>
      <c r="N2460" s="8"/>
      <c r="O2460" s="8"/>
      <c r="P2460" s="8"/>
      <c r="Q2460" s="8"/>
      <c r="R2460" s="8"/>
      <c r="S2460" s="8"/>
    </row>
    <row r="2461" spans="6:19" s="7" customFormat="1">
      <c r="F2461" s="23"/>
      <c r="G2461" s="23"/>
      <c r="H2461" s="23"/>
      <c r="I2461" s="9"/>
      <c r="J2461" s="9"/>
      <c r="K2461" s="8"/>
      <c r="L2461" s="8"/>
      <c r="M2461" s="8"/>
      <c r="N2461" s="8"/>
      <c r="O2461" s="8"/>
      <c r="P2461" s="8"/>
      <c r="Q2461" s="8"/>
      <c r="R2461" s="8"/>
      <c r="S2461" s="8"/>
    </row>
    <row r="2462" spans="6:19" s="7" customFormat="1">
      <c r="F2462" s="23"/>
      <c r="G2462" s="23"/>
      <c r="H2462" s="23"/>
      <c r="I2462" s="9"/>
      <c r="J2462" s="9"/>
      <c r="K2462" s="8"/>
      <c r="L2462" s="8"/>
      <c r="M2462" s="8"/>
      <c r="N2462" s="8"/>
      <c r="O2462" s="8"/>
      <c r="P2462" s="8"/>
      <c r="Q2462" s="8"/>
      <c r="R2462" s="8"/>
      <c r="S2462" s="8"/>
    </row>
    <row r="2463" spans="6:19" s="7" customFormat="1">
      <c r="F2463" s="23"/>
      <c r="G2463" s="23"/>
      <c r="H2463" s="23"/>
      <c r="I2463" s="9"/>
      <c r="J2463" s="9"/>
      <c r="K2463" s="8"/>
      <c r="L2463" s="8"/>
      <c r="M2463" s="8"/>
      <c r="N2463" s="8"/>
      <c r="O2463" s="8"/>
      <c r="P2463" s="8"/>
      <c r="Q2463" s="8"/>
      <c r="R2463" s="8"/>
      <c r="S2463" s="8"/>
    </row>
    <row r="2464" spans="6:19" s="7" customFormat="1">
      <c r="F2464" s="23"/>
      <c r="G2464" s="23"/>
      <c r="H2464" s="23"/>
      <c r="I2464" s="9"/>
      <c r="J2464" s="9"/>
      <c r="K2464" s="8"/>
      <c r="L2464" s="8"/>
      <c r="M2464" s="8"/>
      <c r="N2464" s="8"/>
      <c r="O2464" s="8"/>
      <c r="P2464" s="8"/>
      <c r="Q2464" s="8"/>
      <c r="R2464" s="8"/>
      <c r="S2464" s="8"/>
    </row>
    <row r="2465" spans="6:19" s="7" customFormat="1">
      <c r="F2465" s="23"/>
      <c r="G2465" s="23"/>
      <c r="H2465" s="23"/>
      <c r="I2465" s="9"/>
      <c r="J2465" s="9"/>
      <c r="K2465" s="8"/>
      <c r="L2465" s="8"/>
      <c r="M2465" s="8"/>
      <c r="N2465" s="8"/>
      <c r="O2465" s="8"/>
      <c r="P2465" s="8"/>
      <c r="Q2465" s="8"/>
      <c r="R2465" s="8"/>
      <c r="S2465" s="8"/>
    </row>
    <row r="2466" spans="6:19" s="7" customFormat="1">
      <c r="F2466" s="23"/>
      <c r="G2466" s="23"/>
      <c r="H2466" s="23"/>
      <c r="I2466" s="9"/>
      <c r="J2466" s="9"/>
      <c r="K2466" s="8"/>
      <c r="L2466" s="8"/>
      <c r="M2466" s="8"/>
      <c r="N2466" s="8"/>
      <c r="O2466" s="8"/>
      <c r="P2466" s="8"/>
      <c r="Q2466" s="8"/>
      <c r="R2466" s="8"/>
      <c r="S2466" s="8"/>
    </row>
    <row r="2467" spans="6:19" s="7" customFormat="1">
      <c r="F2467" s="23"/>
      <c r="G2467" s="23"/>
      <c r="H2467" s="23"/>
      <c r="I2467" s="9"/>
      <c r="J2467" s="9"/>
      <c r="K2467" s="8"/>
      <c r="L2467" s="8"/>
      <c r="M2467" s="8"/>
      <c r="N2467" s="8"/>
      <c r="O2467" s="8"/>
      <c r="P2467" s="8"/>
      <c r="Q2467" s="8"/>
      <c r="R2467" s="8"/>
      <c r="S2467" s="8"/>
    </row>
    <row r="2468" spans="6:19" s="7" customFormat="1">
      <c r="F2468" s="23"/>
      <c r="G2468" s="23"/>
      <c r="H2468" s="23"/>
      <c r="I2468" s="9"/>
      <c r="J2468" s="9"/>
      <c r="K2468" s="8"/>
      <c r="L2468" s="8"/>
      <c r="M2468" s="8"/>
      <c r="N2468" s="8"/>
      <c r="O2468" s="8"/>
      <c r="P2468" s="8"/>
      <c r="Q2468" s="8"/>
      <c r="R2468" s="8"/>
      <c r="S2468" s="8"/>
    </row>
    <row r="2469" spans="6:19" s="7" customFormat="1">
      <c r="F2469" s="23"/>
      <c r="G2469" s="23"/>
      <c r="H2469" s="23"/>
      <c r="I2469" s="9"/>
      <c r="J2469" s="9"/>
      <c r="K2469" s="8"/>
      <c r="L2469" s="8"/>
      <c r="M2469" s="8"/>
      <c r="N2469" s="8"/>
      <c r="O2469" s="8"/>
      <c r="P2469" s="8"/>
      <c r="Q2469" s="8"/>
      <c r="R2469" s="8"/>
      <c r="S2469" s="8"/>
    </row>
    <row r="2470" spans="6:19" s="7" customFormat="1">
      <c r="F2470" s="23"/>
      <c r="G2470" s="23"/>
      <c r="H2470" s="23"/>
      <c r="I2470" s="9"/>
      <c r="J2470" s="9"/>
      <c r="K2470" s="8"/>
      <c r="L2470" s="8"/>
      <c r="M2470" s="8"/>
      <c r="N2470" s="8"/>
      <c r="O2470" s="8"/>
      <c r="P2470" s="8"/>
      <c r="Q2470" s="8"/>
      <c r="R2470" s="8"/>
      <c r="S2470" s="8"/>
    </row>
    <row r="2471" spans="6:19" s="7" customFormat="1">
      <c r="F2471" s="23"/>
      <c r="G2471" s="23"/>
      <c r="H2471" s="23"/>
      <c r="I2471" s="9"/>
      <c r="J2471" s="9"/>
      <c r="K2471" s="8"/>
      <c r="L2471" s="8"/>
      <c r="M2471" s="8"/>
      <c r="N2471" s="8"/>
      <c r="O2471" s="8"/>
      <c r="P2471" s="8"/>
      <c r="Q2471" s="8"/>
      <c r="R2471" s="8"/>
      <c r="S2471" s="8"/>
    </row>
    <row r="2472" spans="6:19" s="7" customFormat="1">
      <c r="F2472" s="23"/>
      <c r="G2472" s="23"/>
      <c r="H2472" s="23"/>
      <c r="I2472" s="9"/>
      <c r="J2472" s="9"/>
      <c r="K2472" s="8"/>
      <c r="L2472" s="8"/>
      <c r="M2472" s="8"/>
      <c r="N2472" s="8"/>
      <c r="O2472" s="8"/>
      <c r="P2472" s="8"/>
      <c r="Q2472" s="8"/>
      <c r="R2472" s="8"/>
      <c r="S2472" s="8"/>
    </row>
    <row r="2473" spans="6:19" s="7" customFormat="1">
      <c r="F2473" s="23"/>
      <c r="G2473" s="23"/>
      <c r="H2473" s="23"/>
      <c r="I2473" s="9"/>
      <c r="J2473" s="9"/>
      <c r="K2473" s="8"/>
      <c r="L2473" s="8"/>
      <c r="M2473" s="8"/>
      <c r="N2473" s="8"/>
      <c r="O2473" s="8"/>
      <c r="P2473" s="8"/>
      <c r="Q2473" s="8"/>
      <c r="R2473" s="8"/>
      <c r="S2473" s="8"/>
    </row>
    <row r="2474" spans="6:19" s="7" customFormat="1">
      <c r="F2474" s="23"/>
      <c r="G2474" s="23"/>
      <c r="H2474" s="23"/>
      <c r="I2474" s="9"/>
      <c r="J2474" s="9"/>
      <c r="K2474" s="8"/>
      <c r="L2474" s="8"/>
      <c r="M2474" s="8"/>
      <c r="N2474" s="8"/>
      <c r="O2474" s="8"/>
      <c r="P2474" s="8"/>
      <c r="Q2474" s="8"/>
      <c r="R2474" s="8"/>
      <c r="S2474" s="8"/>
    </row>
    <row r="2475" spans="6:19" s="7" customFormat="1">
      <c r="F2475" s="23"/>
      <c r="G2475" s="23"/>
      <c r="H2475" s="23"/>
      <c r="I2475" s="9"/>
      <c r="J2475" s="9"/>
      <c r="K2475" s="8"/>
      <c r="L2475" s="8"/>
      <c r="M2475" s="8"/>
      <c r="N2475" s="8"/>
      <c r="O2475" s="8"/>
      <c r="P2475" s="8"/>
      <c r="Q2475" s="8"/>
      <c r="R2475" s="8"/>
      <c r="S2475" s="8"/>
    </row>
    <row r="2476" spans="6:19" s="7" customFormat="1">
      <c r="F2476" s="23"/>
      <c r="G2476" s="23"/>
      <c r="H2476" s="23"/>
      <c r="I2476" s="9"/>
      <c r="J2476" s="9"/>
      <c r="K2476" s="8"/>
      <c r="L2476" s="8"/>
      <c r="M2476" s="8"/>
      <c r="N2476" s="8"/>
      <c r="O2476" s="8"/>
      <c r="P2476" s="8"/>
      <c r="Q2476" s="8"/>
      <c r="R2476" s="8"/>
      <c r="S2476" s="8"/>
    </row>
    <row r="2477" spans="6:19" s="7" customFormat="1">
      <c r="F2477" s="23"/>
      <c r="G2477" s="23"/>
      <c r="H2477" s="23"/>
      <c r="I2477" s="9"/>
      <c r="J2477" s="9"/>
      <c r="K2477" s="8"/>
      <c r="L2477" s="8"/>
      <c r="M2477" s="8"/>
      <c r="N2477" s="8"/>
      <c r="O2477" s="8"/>
      <c r="P2477" s="8"/>
      <c r="Q2477" s="8"/>
      <c r="R2477" s="8"/>
      <c r="S2477" s="8"/>
    </row>
    <row r="2478" spans="6:19" s="7" customFormat="1">
      <c r="F2478" s="23"/>
      <c r="G2478" s="23"/>
      <c r="H2478" s="23"/>
      <c r="I2478" s="9"/>
      <c r="J2478" s="9"/>
      <c r="K2478" s="8"/>
      <c r="L2478" s="8"/>
      <c r="M2478" s="8"/>
      <c r="N2478" s="8"/>
      <c r="O2478" s="8"/>
      <c r="P2478" s="8"/>
      <c r="Q2478" s="8"/>
      <c r="R2478" s="8"/>
      <c r="S2478" s="8"/>
    </row>
    <row r="2479" spans="6:19" s="7" customFormat="1">
      <c r="F2479" s="23"/>
      <c r="G2479" s="23"/>
      <c r="H2479" s="23"/>
      <c r="I2479" s="9"/>
      <c r="J2479" s="9"/>
      <c r="K2479" s="8"/>
      <c r="L2479" s="8"/>
      <c r="M2479" s="8"/>
      <c r="N2479" s="8"/>
      <c r="O2479" s="8"/>
      <c r="P2479" s="8"/>
      <c r="Q2479" s="8"/>
      <c r="R2479" s="8"/>
      <c r="S2479" s="8"/>
    </row>
    <row r="2480" spans="6:19" s="7" customFormat="1">
      <c r="F2480" s="23"/>
      <c r="G2480" s="23"/>
      <c r="H2480" s="23"/>
      <c r="I2480" s="9"/>
      <c r="J2480" s="9"/>
      <c r="K2480" s="8"/>
      <c r="L2480" s="8"/>
      <c r="M2480" s="8"/>
      <c r="N2480" s="8"/>
      <c r="O2480" s="8"/>
      <c r="P2480" s="8"/>
      <c r="Q2480" s="8"/>
      <c r="R2480" s="8"/>
      <c r="S2480" s="8"/>
    </row>
    <row r="2481" spans="6:19" s="7" customFormat="1">
      <c r="F2481" s="23"/>
      <c r="G2481" s="23"/>
      <c r="H2481" s="23"/>
      <c r="I2481" s="9"/>
      <c r="J2481" s="9"/>
      <c r="K2481" s="8"/>
      <c r="L2481" s="8"/>
      <c r="M2481" s="8"/>
      <c r="N2481" s="8"/>
      <c r="O2481" s="8"/>
      <c r="P2481" s="8"/>
      <c r="Q2481" s="8"/>
      <c r="R2481" s="8"/>
      <c r="S2481" s="8"/>
    </row>
    <row r="2482" spans="6:19" s="7" customFormat="1">
      <c r="F2482" s="23"/>
      <c r="G2482" s="23"/>
      <c r="H2482" s="23"/>
      <c r="I2482" s="9"/>
      <c r="J2482" s="9"/>
      <c r="K2482" s="8"/>
      <c r="L2482" s="8"/>
      <c r="M2482" s="8"/>
      <c r="N2482" s="8"/>
      <c r="O2482" s="8"/>
      <c r="P2482" s="8"/>
      <c r="Q2482" s="8"/>
      <c r="R2482" s="8"/>
      <c r="S2482" s="8"/>
    </row>
    <row r="2483" spans="6:19" s="7" customFormat="1">
      <c r="F2483" s="23"/>
      <c r="G2483" s="23"/>
      <c r="H2483" s="23"/>
      <c r="I2483" s="9"/>
      <c r="J2483" s="9"/>
      <c r="K2483" s="8"/>
      <c r="L2483" s="8"/>
      <c r="M2483" s="8"/>
      <c r="N2483" s="8"/>
      <c r="O2483" s="8"/>
      <c r="P2483" s="8"/>
      <c r="Q2483" s="8"/>
      <c r="R2483" s="8"/>
      <c r="S2483" s="8"/>
    </row>
    <row r="2484" spans="6:19" s="7" customFormat="1">
      <c r="F2484" s="23"/>
      <c r="G2484" s="23"/>
      <c r="H2484" s="23"/>
      <c r="I2484" s="9"/>
      <c r="J2484" s="9"/>
      <c r="K2484" s="8"/>
      <c r="L2484" s="8"/>
      <c r="M2484" s="8"/>
      <c r="N2484" s="8"/>
      <c r="O2484" s="8"/>
      <c r="P2484" s="8"/>
      <c r="Q2484" s="8"/>
      <c r="R2484" s="8"/>
      <c r="S2484" s="8"/>
    </row>
    <row r="2485" spans="6:19" s="7" customFormat="1">
      <c r="F2485" s="23"/>
      <c r="G2485" s="23"/>
      <c r="H2485" s="23"/>
      <c r="I2485" s="9"/>
      <c r="J2485" s="9"/>
      <c r="K2485" s="8"/>
      <c r="L2485" s="8"/>
      <c r="M2485" s="8"/>
      <c r="N2485" s="8"/>
      <c r="O2485" s="8"/>
      <c r="P2485" s="8"/>
      <c r="Q2485" s="8"/>
      <c r="R2485" s="8"/>
      <c r="S2485" s="8"/>
    </row>
    <row r="2486" spans="6:19" s="7" customFormat="1">
      <c r="F2486" s="23"/>
      <c r="G2486" s="23"/>
      <c r="H2486" s="23"/>
      <c r="I2486" s="9"/>
      <c r="J2486" s="9"/>
      <c r="K2486" s="8"/>
      <c r="L2486" s="8"/>
      <c r="M2486" s="8"/>
      <c r="N2486" s="8"/>
      <c r="O2486" s="8"/>
      <c r="P2486" s="8"/>
      <c r="Q2486" s="8"/>
      <c r="R2486" s="8"/>
      <c r="S2486" s="8"/>
    </row>
    <row r="2487" spans="6:19" s="7" customFormat="1">
      <c r="F2487" s="23"/>
      <c r="G2487" s="23"/>
      <c r="H2487" s="23"/>
      <c r="I2487" s="9"/>
      <c r="J2487" s="9"/>
      <c r="K2487" s="8"/>
      <c r="L2487" s="8"/>
      <c r="M2487" s="8"/>
      <c r="N2487" s="8"/>
      <c r="O2487" s="8"/>
      <c r="P2487" s="8"/>
      <c r="Q2487" s="8"/>
      <c r="R2487" s="8"/>
      <c r="S2487" s="8"/>
    </row>
    <row r="2488" spans="6:19" s="7" customFormat="1">
      <c r="F2488" s="23"/>
      <c r="G2488" s="23"/>
      <c r="H2488" s="23"/>
      <c r="I2488" s="9"/>
      <c r="J2488" s="9"/>
      <c r="K2488" s="8"/>
      <c r="L2488" s="8"/>
      <c r="M2488" s="8"/>
      <c r="N2488" s="8"/>
      <c r="O2488" s="8"/>
      <c r="P2488" s="8"/>
      <c r="Q2488" s="8"/>
      <c r="R2488" s="8"/>
      <c r="S2488" s="8"/>
    </row>
    <row r="2489" spans="6:19" s="7" customFormat="1">
      <c r="F2489" s="23"/>
      <c r="G2489" s="23"/>
      <c r="H2489" s="23"/>
      <c r="I2489" s="9"/>
      <c r="J2489" s="9"/>
      <c r="K2489" s="8"/>
      <c r="L2489" s="8"/>
      <c r="M2489" s="8"/>
      <c r="N2489" s="8"/>
      <c r="O2489" s="8"/>
      <c r="P2489" s="8"/>
      <c r="Q2489" s="8"/>
      <c r="R2489" s="8"/>
      <c r="S2489" s="8"/>
    </row>
    <row r="2490" spans="6:19" s="7" customFormat="1">
      <c r="F2490" s="23"/>
      <c r="G2490" s="23"/>
      <c r="H2490" s="23"/>
      <c r="I2490" s="9"/>
      <c r="J2490" s="9"/>
      <c r="K2490" s="8"/>
      <c r="L2490" s="8"/>
      <c r="M2490" s="8"/>
      <c r="N2490" s="8"/>
      <c r="O2490" s="8"/>
      <c r="P2490" s="8"/>
      <c r="Q2490" s="8"/>
      <c r="R2490" s="8"/>
      <c r="S2490" s="8"/>
    </row>
    <row r="2491" spans="6:19" s="7" customFormat="1">
      <c r="F2491" s="23"/>
      <c r="G2491" s="23"/>
      <c r="H2491" s="23"/>
      <c r="I2491" s="9"/>
      <c r="J2491" s="9"/>
      <c r="K2491" s="8"/>
      <c r="L2491" s="8"/>
      <c r="M2491" s="8"/>
      <c r="N2491" s="8"/>
      <c r="O2491" s="8"/>
      <c r="P2491" s="8"/>
      <c r="Q2491" s="8"/>
      <c r="R2491" s="8"/>
      <c r="S2491" s="8"/>
    </row>
    <row r="2492" spans="6:19" s="7" customFormat="1">
      <c r="F2492" s="23"/>
      <c r="G2492" s="23"/>
      <c r="H2492" s="23"/>
      <c r="I2492" s="9"/>
      <c r="J2492" s="9"/>
      <c r="K2492" s="8"/>
      <c r="L2492" s="8"/>
      <c r="M2492" s="8"/>
      <c r="N2492" s="8"/>
      <c r="O2492" s="8"/>
      <c r="P2492" s="8"/>
      <c r="Q2492" s="8"/>
      <c r="R2492" s="8"/>
      <c r="S2492" s="8"/>
    </row>
    <row r="2493" spans="6:19" s="7" customFormat="1">
      <c r="F2493" s="23"/>
      <c r="G2493" s="23"/>
      <c r="H2493" s="23"/>
      <c r="I2493" s="9"/>
      <c r="J2493" s="9"/>
      <c r="K2493" s="8"/>
      <c r="L2493" s="8"/>
      <c r="M2493" s="8"/>
      <c r="N2493" s="8"/>
      <c r="O2493" s="8"/>
      <c r="P2493" s="8"/>
      <c r="Q2493" s="8"/>
      <c r="R2493" s="8"/>
      <c r="S2493" s="8"/>
    </row>
    <row r="2494" spans="6:19" s="7" customFormat="1">
      <c r="F2494" s="23"/>
      <c r="G2494" s="23"/>
      <c r="H2494" s="23"/>
      <c r="I2494" s="9"/>
      <c r="J2494" s="9"/>
      <c r="K2494" s="8"/>
      <c r="L2494" s="8"/>
      <c r="M2494" s="8"/>
      <c r="N2494" s="8"/>
      <c r="O2494" s="8"/>
      <c r="P2494" s="8"/>
      <c r="Q2494" s="8"/>
      <c r="R2494" s="8"/>
      <c r="S2494" s="8"/>
    </row>
    <row r="2495" spans="6:19" s="7" customFormat="1">
      <c r="F2495" s="23"/>
      <c r="G2495" s="23"/>
      <c r="H2495" s="23"/>
      <c r="I2495" s="9"/>
      <c r="J2495" s="9"/>
      <c r="K2495" s="8"/>
      <c r="L2495" s="8"/>
      <c r="M2495" s="8"/>
      <c r="N2495" s="8"/>
      <c r="O2495" s="8"/>
      <c r="P2495" s="8"/>
      <c r="Q2495" s="8"/>
      <c r="R2495" s="8"/>
      <c r="S2495" s="8"/>
    </row>
    <row r="2496" spans="6:19" s="7" customFormat="1">
      <c r="F2496" s="23"/>
      <c r="G2496" s="23"/>
      <c r="H2496" s="23"/>
      <c r="I2496" s="9"/>
      <c r="J2496" s="9"/>
      <c r="K2496" s="8"/>
      <c r="L2496" s="8"/>
      <c r="M2496" s="8"/>
      <c r="N2496" s="8"/>
      <c r="O2496" s="8"/>
      <c r="P2496" s="8"/>
      <c r="Q2496" s="8"/>
      <c r="R2496" s="8"/>
      <c r="S2496" s="8"/>
    </row>
    <row r="2497" spans="6:19" s="7" customFormat="1">
      <c r="F2497" s="23"/>
      <c r="G2497" s="23"/>
      <c r="H2497" s="23"/>
      <c r="I2497" s="9"/>
      <c r="J2497" s="9"/>
      <c r="K2497" s="8"/>
      <c r="L2497" s="8"/>
      <c r="M2497" s="8"/>
      <c r="N2497" s="8"/>
      <c r="O2497" s="8"/>
      <c r="P2497" s="8"/>
      <c r="Q2497" s="8"/>
      <c r="R2497" s="8"/>
      <c r="S2497" s="8"/>
    </row>
    <row r="2498" spans="6:19" s="7" customFormat="1">
      <c r="F2498" s="23"/>
      <c r="G2498" s="23"/>
      <c r="H2498" s="23"/>
      <c r="I2498" s="9"/>
      <c r="J2498" s="9"/>
      <c r="K2498" s="8"/>
      <c r="L2498" s="8"/>
      <c r="M2498" s="8"/>
      <c r="N2498" s="8"/>
      <c r="O2498" s="8"/>
      <c r="P2498" s="8"/>
      <c r="Q2498" s="8"/>
      <c r="R2498" s="8"/>
      <c r="S2498" s="8"/>
    </row>
    <row r="2499" spans="6:19" s="7" customFormat="1">
      <c r="F2499" s="23"/>
      <c r="G2499" s="23"/>
      <c r="H2499" s="23"/>
      <c r="I2499" s="9"/>
      <c r="J2499" s="9"/>
      <c r="K2499" s="8"/>
      <c r="L2499" s="8"/>
      <c r="M2499" s="8"/>
      <c r="N2499" s="8"/>
      <c r="O2499" s="8"/>
      <c r="P2499" s="8"/>
      <c r="Q2499" s="8"/>
      <c r="R2499" s="8"/>
      <c r="S2499" s="8"/>
    </row>
    <row r="2500" spans="6:19" s="7" customFormat="1">
      <c r="F2500" s="23"/>
      <c r="G2500" s="23"/>
      <c r="H2500" s="23"/>
      <c r="I2500" s="9"/>
      <c r="J2500" s="9"/>
      <c r="K2500" s="8"/>
      <c r="L2500" s="8"/>
      <c r="M2500" s="8"/>
      <c r="N2500" s="8"/>
      <c r="O2500" s="8"/>
      <c r="P2500" s="8"/>
      <c r="Q2500" s="8"/>
      <c r="R2500" s="8"/>
      <c r="S2500" s="8"/>
    </row>
    <row r="2501" spans="6:19" s="7" customFormat="1">
      <c r="F2501" s="23"/>
      <c r="G2501" s="23"/>
      <c r="H2501" s="23"/>
      <c r="I2501" s="9"/>
      <c r="J2501" s="9"/>
      <c r="K2501" s="8"/>
      <c r="L2501" s="8"/>
      <c r="M2501" s="8"/>
      <c r="N2501" s="8"/>
      <c r="O2501" s="8"/>
      <c r="P2501" s="8"/>
      <c r="Q2501" s="8"/>
      <c r="R2501" s="8"/>
      <c r="S2501" s="8"/>
    </row>
    <row r="2502" spans="6:19" s="7" customFormat="1">
      <c r="F2502" s="23"/>
      <c r="G2502" s="23"/>
      <c r="H2502" s="23"/>
      <c r="I2502" s="9"/>
      <c r="J2502" s="9"/>
      <c r="K2502" s="8"/>
      <c r="L2502" s="8"/>
      <c r="M2502" s="8"/>
      <c r="N2502" s="8"/>
      <c r="O2502" s="8"/>
      <c r="P2502" s="8"/>
      <c r="Q2502" s="8"/>
      <c r="R2502" s="8"/>
      <c r="S2502" s="8"/>
    </row>
    <row r="2503" spans="6:19" s="7" customFormat="1">
      <c r="F2503" s="23"/>
      <c r="G2503" s="23"/>
      <c r="H2503" s="23"/>
      <c r="I2503" s="9"/>
      <c r="J2503" s="9"/>
      <c r="K2503" s="8"/>
      <c r="L2503" s="8"/>
      <c r="M2503" s="8"/>
      <c r="N2503" s="8"/>
      <c r="O2503" s="8"/>
      <c r="P2503" s="8"/>
      <c r="Q2503" s="8"/>
      <c r="R2503" s="8"/>
      <c r="S2503" s="8"/>
    </row>
    <row r="2504" spans="6:19" s="7" customFormat="1">
      <c r="F2504" s="23"/>
      <c r="G2504" s="23"/>
      <c r="H2504" s="23"/>
      <c r="I2504" s="9"/>
      <c r="J2504" s="9"/>
      <c r="K2504" s="8"/>
      <c r="L2504" s="8"/>
      <c r="M2504" s="8"/>
      <c r="N2504" s="8"/>
      <c r="O2504" s="8"/>
      <c r="P2504" s="8"/>
      <c r="Q2504" s="8"/>
      <c r="R2504" s="8"/>
      <c r="S2504" s="8"/>
    </row>
    <row r="2505" spans="6:19" s="7" customFormat="1">
      <c r="F2505" s="23"/>
      <c r="G2505" s="23"/>
      <c r="H2505" s="23"/>
      <c r="I2505" s="9"/>
      <c r="J2505" s="9"/>
      <c r="K2505" s="8"/>
      <c r="L2505" s="8"/>
      <c r="M2505" s="8"/>
      <c r="N2505" s="8"/>
      <c r="O2505" s="8"/>
      <c r="P2505" s="8"/>
      <c r="Q2505" s="8"/>
      <c r="R2505" s="8"/>
      <c r="S2505" s="8"/>
    </row>
    <row r="2506" spans="6:19" s="7" customFormat="1">
      <c r="F2506" s="23"/>
      <c r="G2506" s="23"/>
      <c r="H2506" s="23"/>
      <c r="I2506" s="9"/>
      <c r="J2506" s="9"/>
      <c r="K2506" s="8"/>
      <c r="L2506" s="8"/>
      <c r="M2506" s="8"/>
      <c r="N2506" s="8"/>
      <c r="O2506" s="8"/>
      <c r="P2506" s="8"/>
      <c r="Q2506" s="8"/>
      <c r="R2506" s="8"/>
      <c r="S2506" s="8"/>
    </row>
    <row r="2507" spans="6:19" s="7" customFormat="1">
      <c r="F2507" s="23"/>
      <c r="G2507" s="23"/>
      <c r="H2507" s="23"/>
      <c r="I2507" s="9"/>
      <c r="J2507" s="9"/>
      <c r="K2507" s="8"/>
      <c r="L2507" s="8"/>
      <c r="M2507" s="8"/>
      <c r="N2507" s="8"/>
      <c r="O2507" s="8"/>
      <c r="P2507" s="8"/>
      <c r="Q2507" s="8"/>
      <c r="R2507" s="8"/>
      <c r="S2507" s="8"/>
    </row>
    <row r="2508" spans="6:19" s="7" customFormat="1">
      <c r="F2508" s="23"/>
      <c r="G2508" s="23"/>
      <c r="H2508" s="23"/>
      <c r="I2508" s="9"/>
      <c r="J2508" s="9"/>
      <c r="K2508" s="8"/>
      <c r="L2508" s="8"/>
      <c r="M2508" s="8"/>
      <c r="N2508" s="8"/>
      <c r="O2508" s="8"/>
      <c r="P2508" s="8"/>
      <c r="Q2508" s="8"/>
      <c r="R2508" s="8"/>
      <c r="S2508" s="8"/>
    </row>
    <row r="2509" spans="6:19" s="7" customFormat="1">
      <c r="F2509" s="23"/>
      <c r="G2509" s="23"/>
      <c r="H2509" s="23"/>
      <c r="I2509" s="9"/>
      <c r="J2509" s="9"/>
      <c r="K2509" s="8"/>
      <c r="L2509" s="8"/>
      <c r="M2509" s="8"/>
      <c r="N2509" s="8"/>
      <c r="O2509" s="8"/>
      <c r="P2509" s="8"/>
      <c r="Q2509" s="8"/>
      <c r="R2509" s="8"/>
      <c r="S2509" s="8"/>
    </row>
    <row r="2510" spans="6:19" s="7" customFormat="1">
      <c r="F2510" s="23"/>
      <c r="G2510" s="23"/>
      <c r="H2510" s="23"/>
      <c r="I2510" s="9"/>
      <c r="J2510" s="9"/>
      <c r="K2510" s="8"/>
      <c r="L2510" s="8"/>
      <c r="M2510" s="8"/>
      <c r="N2510" s="8"/>
      <c r="O2510" s="8"/>
      <c r="P2510" s="8"/>
      <c r="Q2510" s="8"/>
      <c r="R2510" s="8"/>
      <c r="S2510" s="8"/>
    </row>
    <row r="2511" spans="6:19" s="7" customFormat="1">
      <c r="F2511" s="23"/>
      <c r="G2511" s="23"/>
      <c r="H2511" s="23"/>
      <c r="I2511" s="9"/>
      <c r="J2511" s="9"/>
      <c r="K2511" s="8"/>
      <c r="L2511" s="8"/>
      <c r="M2511" s="8"/>
      <c r="N2511" s="8"/>
      <c r="O2511" s="8"/>
      <c r="P2511" s="8"/>
      <c r="Q2511" s="8"/>
      <c r="R2511" s="8"/>
      <c r="S2511" s="8"/>
    </row>
    <row r="2512" spans="6:19" s="7" customFormat="1">
      <c r="F2512" s="23"/>
      <c r="G2512" s="23"/>
      <c r="H2512" s="23"/>
      <c r="I2512" s="9"/>
      <c r="J2512" s="9"/>
      <c r="K2512" s="8"/>
      <c r="L2512" s="8"/>
      <c r="M2512" s="8"/>
      <c r="N2512" s="8"/>
      <c r="O2512" s="8"/>
      <c r="P2512" s="8"/>
      <c r="Q2512" s="8"/>
      <c r="R2512" s="8"/>
      <c r="S2512" s="8"/>
    </row>
    <row r="2513" spans="6:19" s="7" customFormat="1">
      <c r="F2513" s="23"/>
      <c r="G2513" s="23"/>
      <c r="H2513" s="23"/>
      <c r="I2513" s="9"/>
      <c r="J2513" s="9"/>
      <c r="K2513" s="8"/>
      <c r="L2513" s="8"/>
      <c r="M2513" s="8"/>
      <c r="N2513" s="8"/>
      <c r="O2513" s="8"/>
      <c r="P2513" s="8"/>
      <c r="Q2513" s="8"/>
      <c r="R2513" s="8"/>
      <c r="S2513" s="8"/>
    </row>
    <row r="2514" spans="6:19" s="7" customFormat="1">
      <c r="F2514" s="23"/>
      <c r="G2514" s="23"/>
      <c r="H2514" s="23"/>
      <c r="I2514" s="9"/>
      <c r="J2514" s="9"/>
      <c r="K2514" s="8"/>
      <c r="L2514" s="8"/>
      <c r="M2514" s="8"/>
      <c r="N2514" s="8"/>
      <c r="O2514" s="8"/>
      <c r="P2514" s="8"/>
      <c r="Q2514" s="8"/>
      <c r="R2514" s="8"/>
      <c r="S2514" s="8"/>
    </row>
    <row r="2515" spans="6:19" s="7" customFormat="1">
      <c r="F2515" s="23"/>
      <c r="G2515" s="23"/>
      <c r="H2515" s="23"/>
      <c r="I2515" s="9"/>
      <c r="J2515" s="9"/>
      <c r="K2515" s="8"/>
      <c r="L2515" s="8"/>
      <c r="M2515" s="8"/>
      <c r="N2515" s="8"/>
      <c r="O2515" s="8"/>
      <c r="P2515" s="8"/>
      <c r="Q2515" s="8"/>
      <c r="R2515" s="8"/>
      <c r="S2515" s="8"/>
    </row>
    <row r="2516" spans="6:19" s="7" customFormat="1">
      <c r="F2516" s="23"/>
      <c r="G2516" s="23"/>
      <c r="H2516" s="23"/>
      <c r="I2516" s="9"/>
      <c r="J2516" s="9"/>
      <c r="K2516" s="8"/>
      <c r="L2516" s="8"/>
      <c r="M2516" s="8"/>
      <c r="N2516" s="8"/>
      <c r="O2516" s="8"/>
      <c r="P2516" s="8"/>
      <c r="Q2516" s="8"/>
      <c r="R2516" s="8"/>
      <c r="S2516" s="8"/>
    </row>
    <row r="2517" spans="6:19" s="7" customFormat="1">
      <c r="F2517" s="23"/>
      <c r="G2517" s="23"/>
      <c r="H2517" s="23"/>
      <c r="I2517" s="9"/>
      <c r="J2517" s="9"/>
      <c r="K2517" s="8"/>
      <c r="L2517" s="8"/>
      <c r="M2517" s="8"/>
      <c r="N2517" s="8"/>
      <c r="O2517" s="8"/>
      <c r="P2517" s="8"/>
      <c r="Q2517" s="8"/>
      <c r="R2517" s="8"/>
      <c r="S2517" s="8"/>
    </row>
    <row r="2518" spans="6:19" s="7" customFormat="1">
      <c r="F2518" s="23"/>
      <c r="G2518" s="23"/>
      <c r="H2518" s="23"/>
      <c r="I2518" s="9"/>
      <c r="J2518" s="9"/>
      <c r="K2518" s="8"/>
      <c r="L2518" s="8"/>
      <c r="M2518" s="8"/>
      <c r="N2518" s="8"/>
      <c r="O2518" s="8"/>
      <c r="P2518" s="8"/>
      <c r="Q2518" s="8"/>
      <c r="R2518" s="8"/>
      <c r="S2518" s="8"/>
    </row>
    <row r="2519" spans="6:19" s="7" customFormat="1">
      <c r="F2519" s="23"/>
      <c r="G2519" s="23"/>
      <c r="H2519" s="23"/>
      <c r="I2519" s="9"/>
      <c r="J2519" s="9"/>
      <c r="K2519" s="8"/>
      <c r="L2519" s="8"/>
      <c r="M2519" s="8"/>
      <c r="N2519" s="8"/>
      <c r="O2519" s="8"/>
      <c r="P2519" s="8"/>
      <c r="Q2519" s="8"/>
      <c r="R2519" s="8"/>
      <c r="S2519" s="8"/>
    </row>
    <row r="2520" spans="6:19" s="7" customFormat="1">
      <c r="F2520" s="23"/>
      <c r="G2520" s="23"/>
      <c r="H2520" s="23"/>
      <c r="I2520" s="9"/>
      <c r="J2520" s="9"/>
      <c r="K2520" s="8"/>
      <c r="L2520" s="8"/>
      <c r="M2520" s="8"/>
      <c r="N2520" s="8"/>
      <c r="O2520" s="8"/>
      <c r="P2520" s="8"/>
      <c r="Q2520" s="8"/>
      <c r="R2520" s="8"/>
      <c r="S2520" s="8"/>
    </row>
    <row r="2521" spans="6:19" s="7" customFormat="1">
      <c r="F2521" s="23"/>
      <c r="G2521" s="23"/>
      <c r="H2521" s="23"/>
      <c r="I2521" s="9"/>
      <c r="J2521" s="9"/>
      <c r="K2521" s="8"/>
      <c r="L2521" s="8"/>
      <c r="M2521" s="8"/>
      <c r="N2521" s="8"/>
      <c r="O2521" s="8"/>
      <c r="P2521" s="8"/>
      <c r="Q2521" s="8"/>
      <c r="R2521" s="8"/>
      <c r="S2521" s="8"/>
    </row>
    <row r="2522" spans="6:19" s="7" customFormat="1">
      <c r="F2522" s="23"/>
      <c r="G2522" s="23"/>
      <c r="H2522" s="23"/>
      <c r="I2522" s="9"/>
      <c r="J2522" s="9"/>
      <c r="K2522" s="8"/>
      <c r="L2522" s="8"/>
      <c r="M2522" s="8"/>
      <c r="N2522" s="8"/>
      <c r="O2522" s="8"/>
      <c r="P2522" s="8"/>
      <c r="Q2522" s="8"/>
      <c r="R2522" s="8"/>
      <c r="S2522" s="8"/>
    </row>
    <row r="2523" spans="6:19" s="7" customFormat="1">
      <c r="F2523" s="23"/>
      <c r="G2523" s="23"/>
      <c r="H2523" s="23"/>
      <c r="I2523" s="9"/>
      <c r="J2523" s="9"/>
      <c r="K2523" s="8"/>
      <c r="L2523" s="8"/>
      <c r="M2523" s="8"/>
      <c r="N2523" s="8"/>
      <c r="O2523" s="8"/>
      <c r="P2523" s="8"/>
      <c r="Q2523" s="8"/>
      <c r="R2523" s="8"/>
      <c r="S2523" s="8"/>
    </row>
    <row r="2524" spans="6:19" s="7" customFormat="1">
      <c r="F2524" s="23"/>
      <c r="G2524" s="23"/>
      <c r="H2524" s="23"/>
      <c r="I2524" s="9"/>
      <c r="J2524" s="9"/>
      <c r="K2524" s="8"/>
      <c r="L2524" s="8"/>
      <c r="M2524" s="8"/>
      <c r="N2524" s="8"/>
      <c r="O2524" s="8"/>
      <c r="P2524" s="8"/>
      <c r="Q2524" s="8"/>
      <c r="R2524" s="8"/>
      <c r="S2524" s="8"/>
    </row>
    <row r="2525" spans="6:19" s="7" customFormat="1">
      <c r="F2525" s="23"/>
      <c r="G2525" s="23"/>
      <c r="H2525" s="23"/>
      <c r="I2525" s="9"/>
      <c r="J2525" s="9"/>
      <c r="K2525" s="8"/>
      <c r="L2525" s="8"/>
      <c r="M2525" s="8"/>
      <c r="N2525" s="8"/>
      <c r="O2525" s="8"/>
      <c r="P2525" s="8"/>
      <c r="Q2525" s="8"/>
      <c r="R2525" s="8"/>
      <c r="S2525" s="8"/>
    </row>
    <row r="2526" spans="6:19" s="7" customFormat="1">
      <c r="F2526" s="23"/>
      <c r="G2526" s="23"/>
      <c r="H2526" s="23"/>
      <c r="I2526" s="9"/>
      <c r="J2526" s="9"/>
      <c r="K2526" s="8"/>
      <c r="L2526" s="8"/>
      <c r="M2526" s="8"/>
      <c r="N2526" s="8"/>
      <c r="O2526" s="8"/>
      <c r="P2526" s="8"/>
      <c r="Q2526" s="8"/>
      <c r="R2526" s="8"/>
      <c r="S2526" s="8"/>
    </row>
    <row r="2527" spans="6:19" s="7" customFormat="1">
      <c r="F2527" s="23"/>
      <c r="G2527" s="23"/>
      <c r="H2527" s="23"/>
      <c r="I2527" s="9"/>
      <c r="J2527" s="9"/>
      <c r="K2527" s="8"/>
      <c r="L2527" s="8"/>
      <c r="M2527" s="8"/>
      <c r="N2527" s="8"/>
      <c r="O2527" s="8"/>
      <c r="P2527" s="8"/>
      <c r="Q2527" s="8"/>
      <c r="R2527" s="8"/>
      <c r="S2527" s="8"/>
    </row>
    <row r="2528" spans="6:19" s="7" customFormat="1">
      <c r="F2528" s="23"/>
      <c r="G2528" s="23"/>
      <c r="H2528" s="23"/>
      <c r="I2528" s="9"/>
      <c r="J2528" s="9"/>
      <c r="K2528" s="8"/>
      <c r="L2528" s="8"/>
      <c r="M2528" s="8"/>
      <c r="N2528" s="8"/>
      <c r="O2528" s="8"/>
      <c r="P2528" s="8"/>
      <c r="Q2528" s="8"/>
      <c r="R2528" s="8"/>
      <c r="S2528" s="8"/>
    </row>
    <row r="2529" spans="6:19" s="7" customFormat="1">
      <c r="F2529" s="23"/>
      <c r="G2529" s="23"/>
      <c r="H2529" s="23"/>
      <c r="I2529" s="9"/>
      <c r="J2529" s="9"/>
      <c r="K2529" s="8"/>
      <c r="L2529" s="8"/>
      <c r="M2529" s="8"/>
      <c r="N2529" s="8"/>
      <c r="O2529" s="8"/>
      <c r="P2529" s="8"/>
      <c r="Q2529" s="8"/>
      <c r="R2529" s="8"/>
      <c r="S2529" s="8"/>
    </row>
    <row r="2530" spans="6:19" s="7" customFormat="1">
      <c r="F2530" s="23"/>
      <c r="G2530" s="23"/>
      <c r="H2530" s="23"/>
      <c r="I2530" s="9"/>
      <c r="J2530" s="9"/>
      <c r="K2530" s="8"/>
      <c r="L2530" s="8"/>
      <c r="M2530" s="8"/>
      <c r="N2530" s="8"/>
      <c r="O2530" s="8"/>
      <c r="P2530" s="8"/>
      <c r="Q2530" s="8"/>
      <c r="R2530" s="8"/>
      <c r="S2530" s="8"/>
    </row>
    <row r="2531" spans="6:19" s="7" customFormat="1">
      <c r="F2531" s="23"/>
      <c r="G2531" s="23"/>
      <c r="H2531" s="23"/>
      <c r="I2531" s="9"/>
      <c r="J2531" s="9"/>
      <c r="K2531" s="8"/>
      <c r="L2531" s="8"/>
      <c r="M2531" s="8"/>
      <c r="N2531" s="8"/>
      <c r="O2531" s="8"/>
      <c r="P2531" s="8"/>
      <c r="Q2531" s="8"/>
      <c r="R2531" s="8"/>
      <c r="S2531" s="8"/>
    </row>
    <row r="2532" spans="6:19" s="7" customFormat="1">
      <c r="F2532" s="23"/>
      <c r="G2532" s="23"/>
      <c r="H2532" s="23"/>
      <c r="I2532" s="9"/>
      <c r="J2532" s="9"/>
      <c r="K2532" s="8"/>
      <c r="L2532" s="8"/>
      <c r="M2532" s="8"/>
      <c r="N2532" s="8"/>
      <c r="O2532" s="8"/>
      <c r="P2532" s="8"/>
      <c r="Q2532" s="8"/>
      <c r="R2532" s="8"/>
      <c r="S2532" s="8"/>
    </row>
    <row r="2533" spans="6:19" s="7" customFormat="1">
      <c r="F2533" s="23"/>
      <c r="G2533" s="23"/>
      <c r="H2533" s="23"/>
      <c r="I2533" s="9"/>
      <c r="J2533" s="9"/>
      <c r="K2533" s="8"/>
      <c r="L2533" s="8"/>
      <c r="M2533" s="8"/>
      <c r="N2533" s="8"/>
      <c r="O2533" s="8"/>
      <c r="P2533" s="8"/>
      <c r="Q2533" s="8"/>
      <c r="R2533" s="8"/>
      <c r="S2533" s="8"/>
    </row>
    <row r="2534" spans="6:19" s="7" customFormat="1">
      <c r="F2534" s="23"/>
      <c r="G2534" s="23"/>
      <c r="H2534" s="23"/>
      <c r="I2534" s="9"/>
      <c r="J2534" s="9"/>
      <c r="K2534" s="8"/>
      <c r="L2534" s="8"/>
      <c r="M2534" s="8"/>
      <c r="N2534" s="8"/>
      <c r="O2534" s="8"/>
      <c r="P2534" s="8"/>
      <c r="Q2534" s="8"/>
      <c r="R2534" s="8"/>
      <c r="S2534" s="8"/>
    </row>
    <row r="2535" spans="6:19" s="7" customFormat="1">
      <c r="F2535" s="23"/>
      <c r="G2535" s="23"/>
      <c r="H2535" s="23"/>
      <c r="I2535" s="9"/>
      <c r="J2535" s="9"/>
      <c r="K2535" s="8"/>
      <c r="L2535" s="8"/>
      <c r="M2535" s="8"/>
      <c r="N2535" s="8"/>
      <c r="O2535" s="8"/>
      <c r="P2535" s="8"/>
      <c r="Q2535" s="8"/>
      <c r="R2535" s="8"/>
      <c r="S2535" s="8"/>
    </row>
    <row r="2536" spans="6:19" s="7" customFormat="1">
      <c r="F2536" s="23"/>
      <c r="G2536" s="23"/>
      <c r="H2536" s="23"/>
      <c r="I2536" s="9"/>
      <c r="J2536" s="9"/>
      <c r="K2536" s="8"/>
      <c r="L2536" s="8"/>
      <c r="M2536" s="8"/>
      <c r="N2536" s="8"/>
      <c r="O2536" s="8"/>
      <c r="P2536" s="8"/>
      <c r="Q2536" s="8"/>
      <c r="R2536" s="8"/>
      <c r="S2536" s="8"/>
    </row>
    <row r="2537" spans="6:19" s="7" customFormat="1">
      <c r="F2537" s="23"/>
      <c r="G2537" s="23"/>
      <c r="H2537" s="23"/>
      <c r="I2537" s="9"/>
      <c r="J2537" s="9"/>
      <c r="K2537" s="8"/>
      <c r="L2537" s="8"/>
      <c r="M2537" s="8"/>
      <c r="N2537" s="8"/>
      <c r="O2537" s="8"/>
      <c r="P2537" s="8"/>
      <c r="Q2537" s="8"/>
      <c r="R2537" s="8"/>
      <c r="S2537" s="8"/>
    </row>
    <row r="2538" spans="6:19" s="7" customFormat="1">
      <c r="F2538" s="23"/>
      <c r="G2538" s="23"/>
      <c r="H2538" s="23"/>
      <c r="I2538" s="9"/>
      <c r="J2538" s="9"/>
      <c r="K2538" s="8"/>
      <c r="L2538" s="8"/>
      <c r="M2538" s="8"/>
      <c r="N2538" s="8"/>
      <c r="O2538" s="8"/>
      <c r="P2538" s="8"/>
      <c r="Q2538" s="8"/>
      <c r="R2538" s="8"/>
      <c r="S2538" s="8"/>
    </row>
    <row r="2539" spans="6:19" s="7" customFormat="1">
      <c r="F2539" s="23"/>
      <c r="G2539" s="23"/>
      <c r="H2539" s="23"/>
      <c r="I2539" s="9"/>
      <c r="J2539" s="9"/>
      <c r="K2539" s="8"/>
      <c r="L2539" s="8"/>
      <c r="M2539" s="8"/>
      <c r="N2539" s="8"/>
      <c r="O2539" s="8"/>
      <c r="P2539" s="8"/>
      <c r="Q2539" s="8"/>
      <c r="R2539" s="8"/>
      <c r="S2539" s="8"/>
    </row>
    <row r="2540" spans="6:19" s="7" customFormat="1">
      <c r="F2540" s="23"/>
      <c r="G2540" s="23"/>
      <c r="H2540" s="23"/>
      <c r="I2540" s="9"/>
      <c r="J2540" s="9"/>
      <c r="K2540" s="8"/>
      <c r="L2540" s="8"/>
      <c r="M2540" s="8"/>
      <c r="N2540" s="8"/>
      <c r="O2540" s="8"/>
      <c r="P2540" s="8"/>
      <c r="Q2540" s="8"/>
      <c r="R2540" s="8"/>
      <c r="S2540" s="8"/>
    </row>
    <row r="2541" spans="6:19" s="7" customFormat="1">
      <c r="F2541" s="23"/>
      <c r="G2541" s="23"/>
      <c r="H2541" s="23"/>
      <c r="I2541" s="9"/>
      <c r="J2541" s="9"/>
      <c r="K2541" s="8"/>
      <c r="L2541" s="8"/>
      <c r="M2541" s="8"/>
      <c r="N2541" s="8"/>
      <c r="O2541" s="8"/>
      <c r="P2541" s="8"/>
      <c r="Q2541" s="8"/>
      <c r="R2541" s="8"/>
      <c r="S2541" s="8"/>
    </row>
    <row r="2542" spans="6:19" s="7" customFormat="1">
      <c r="F2542" s="23"/>
      <c r="G2542" s="23"/>
      <c r="H2542" s="23"/>
      <c r="I2542" s="9"/>
      <c r="J2542" s="9"/>
      <c r="K2542" s="8"/>
      <c r="L2542" s="8"/>
      <c r="M2542" s="8"/>
      <c r="N2542" s="8"/>
      <c r="O2542" s="8"/>
      <c r="P2542" s="8"/>
      <c r="Q2542" s="8"/>
      <c r="R2542" s="8"/>
      <c r="S2542" s="8"/>
    </row>
    <row r="2543" spans="6:19" s="7" customFormat="1">
      <c r="F2543" s="23"/>
      <c r="G2543" s="23"/>
      <c r="H2543" s="23"/>
      <c r="I2543" s="9"/>
      <c r="J2543" s="9"/>
      <c r="K2543" s="8"/>
      <c r="L2543" s="8"/>
      <c r="M2543" s="8"/>
      <c r="N2543" s="8"/>
      <c r="O2543" s="8"/>
      <c r="P2543" s="8"/>
      <c r="Q2543" s="8"/>
      <c r="R2543" s="8"/>
      <c r="S2543" s="8"/>
    </row>
    <row r="2544" spans="6:19" s="7" customFormat="1">
      <c r="F2544" s="23"/>
      <c r="G2544" s="23"/>
      <c r="H2544" s="23"/>
      <c r="I2544" s="9"/>
      <c r="J2544" s="9"/>
      <c r="K2544" s="8"/>
      <c r="L2544" s="8"/>
      <c r="M2544" s="8"/>
      <c r="N2544" s="8"/>
      <c r="O2544" s="8"/>
      <c r="P2544" s="8"/>
      <c r="Q2544" s="8"/>
      <c r="R2544" s="8"/>
      <c r="S2544" s="8"/>
    </row>
    <row r="2545" spans="6:19" s="7" customFormat="1">
      <c r="F2545" s="23"/>
      <c r="G2545" s="23"/>
      <c r="H2545" s="23"/>
      <c r="I2545" s="9"/>
      <c r="J2545" s="9"/>
      <c r="K2545" s="8"/>
      <c r="L2545" s="8"/>
      <c r="M2545" s="8"/>
      <c r="N2545" s="8"/>
      <c r="O2545" s="8"/>
      <c r="P2545" s="8"/>
      <c r="Q2545" s="8"/>
      <c r="R2545" s="8"/>
      <c r="S2545" s="8"/>
    </row>
    <row r="2546" spans="6:19" s="7" customFormat="1">
      <c r="F2546" s="23"/>
      <c r="G2546" s="23"/>
      <c r="H2546" s="23"/>
      <c r="I2546" s="9"/>
      <c r="J2546" s="9"/>
      <c r="K2546" s="8"/>
      <c r="L2546" s="8"/>
      <c r="M2546" s="8"/>
      <c r="N2546" s="8"/>
      <c r="O2546" s="8"/>
      <c r="P2546" s="8"/>
      <c r="Q2546" s="8"/>
      <c r="R2546" s="8"/>
      <c r="S2546" s="8"/>
    </row>
    <row r="2547" spans="6:19" s="7" customFormat="1">
      <c r="F2547" s="23"/>
      <c r="G2547" s="23"/>
      <c r="H2547" s="23"/>
      <c r="I2547" s="9"/>
      <c r="J2547" s="9"/>
      <c r="K2547" s="8"/>
      <c r="L2547" s="8"/>
      <c r="M2547" s="8"/>
      <c r="N2547" s="8"/>
      <c r="O2547" s="8"/>
      <c r="P2547" s="8"/>
      <c r="Q2547" s="8"/>
      <c r="R2547" s="8"/>
      <c r="S2547" s="8"/>
    </row>
    <row r="2548" spans="6:19" s="7" customFormat="1">
      <c r="F2548" s="23"/>
      <c r="G2548" s="23"/>
      <c r="H2548" s="23"/>
      <c r="I2548" s="9"/>
      <c r="J2548" s="9"/>
      <c r="K2548" s="8"/>
      <c r="L2548" s="8"/>
      <c r="M2548" s="8"/>
      <c r="N2548" s="8"/>
      <c r="O2548" s="8"/>
      <c r="P2548" s="8"/>
      <c r="Q2548" s="8"/>
      <c r="R2548" s="8"/>
      <c r="S2548" s="8"/>
    </row>
    <row r="2549" spans="6:19" s="7" customFormat="1">
      <c r="F2549" s="23"/>
      <c r="G2549" s="23"/>
      <c r="H2549" s="23"/>
      <c r="I2549" s="9"/>
      <c r="J2549" s="9"/>
      <c r="K2549" s="8"/>
      <c r="L2549" s="8"/>
      <c r="M2549" s="8"/>
      <c r="N2549" s="8"/>
      <c r="O2549" s="8"/>
      <c r="P2549" s="8"/>
      <c r="Q2549" s="8"/>
      <c r="R2549" s="8"/>
      <c r="S2549" s="8"/>
    </row>
    <row r="2550" spans="6:19" s="7" customFormat="1">
      <c r="F2550" s="23"/>
      <c r="G2550" s="23"/>
      <c r="H2550" s="23"/>
      <c r="I2550" s="9"/>
      <c r="J2550" s="9"/>
      <c r="K2550" s="8"/>
      <c r="L2550" s="8"/>
      <c r="M2550" s="8"/>
      <c r="N2550" s="8"/>
      <c r="O2550" s="8"/>
      <c r="P2550" s="8"/>
      <c r="Q2550" s="8"/>
      <c r="R2550" s="8"/>
      <c r="S2550" s="8"/>
    </row>
    <row r="2551" spans="6:19" s="7" customFormat="1">
      <c r="F2551" s="23"/>
      <c r="G2551" s="23"/>
      <c r="H2551" s="23"/>
      <c r="I2551" s="9"/>
      <c r="J2551" s="9"/>
      <c r="K2551" s="8"/>
      <c r="L2551" s="8"/>
      <c r="M2551" s="8"/>
      <c r="N2551" s="8"/>
      <c r="O2551" s="8"/>
      <c r="P2551" s="8"/>
      <c r="Q2551" s="8"/>
      <c r="R2551" s="8"/>
      <c r="S2551" s="8"/>
    </row>
    <row r="2552" spans="6:19" s="7" customFormat="1">
      <c r="F2552" s="23"/>
      <c r="G2552" s="23"/>
      <c r="H2552" s="23"/>
      <c r="I2552" s="9"/>
      <c r="J2552" s="9"/>
      <c r="K2552" s="8"/>
      <c r="L2552" s="8"/>
      <c r="M2552" s="8"/>
      <c r="N2552" s="8"/>
      <c r="O2552" s="8"/>
      <c r="P2552" s="8"/>
      <c r="Q2552" s="8"/>
      <c r="R2552" s="8"/>
      <c r="S2552" s="8"/>
    </row>
    <row r="2553" spans="6:19" s="7" customFormat="1">
      <c r="F2553" s="23"/>
      <c r="G2553" s="23"/>
      <c r="H2553" s="23"/>
      <c r="I2553" s="9"/>
      <c r="J2553" s="9"/>
      <c r="K2553" s="8"/>
      <c r="L2553" s="8"/>
      <c r="M2553" s="8"/>
      <c r="N2553" s="8"/>
      <c r="O2553" s="8"/>
      <c r="P2553" s="8"/>
      <c r="Q2553" s="8"/>
      <c r="R2553" s="8"/>
      <c r="S2553" s="8"/>
    </row>
    <row r="2554" spans="6:19" s="7" customFormat="1">
      <c r="F2554" s="23"/>
      <c r="G2554" s="23"/>
      <c r="H2554" s="23"/>
      <c r="I2554" s="9"/>
      <c r="J2554" s="9"/>
      <c r="K2554" s="8"/>
      <c r="L2554" s="8"/>
      <c r="M2554" s="8"/>
      <c r="N2554" s="8"/>
      <c r="O2554" s="8"/>
      <c r="P2554" s="8"/>
      <c r="Q2554" s="8"/>
      <c r="R2554" s="8"/>
      <c r="S2554" s="8"/>
    </row>
    <row r="2555" spans="6:19" s="7" customFormat="1">
      <c r="F2555" s="23"/>
      <c r="G2555" s="23"/>
      <c r="H2555" s="23"/>
      <c r="I2555" s="9"/>
      <c r="J2555" s="9"/>
      <c r="K2555" s="8"/>
      <c r="L2555" s="8"/>
      <c r="M2555" s="8"/>
      <c r="N2555" s="8"/>
      <c r="O2555" s="8"/>
      <c r="P2555" s="8"/>
      <c r="Q2555" s="8"/>
      <c r="R2555" s="8"/>
      <c r="S2555" s="8"/>
    </row>
    <row r="2556" spans="6:19" s="7" customFormat="1">
      <c r="F2556" s="23"/>
      <c r="G2556" s="23"/>
      <c r="H2556" s="23"/>
      <c r="I2556" s="9"/>
      <c r="J2556" s="9"/>
      <c r="K2556" s="8"/>
      <c r="L2556" s="8"/>
      <c r="M2556" s="8"/>
      <c r="N2556" s="8"/>
      <c r="O2556" s="8"/>
      <c r="P2556" s="8"/>
      <c r="Q2556" s="8"/>
      <c r="R2556" s="8"/>
      <c r="S2556" s="8"/>
    </row>
    <row r="2557" spans="6:19" s="7" customFormat="1">
      <c r="F2557" s="23"/>
      <c r="G2557" s="23"/>
      <c r="H2557" s="23"/>
      <c r="I2557" s="9"/>
      <c r="J2557" s="9"/>
      <c r="K2557" s="8"/>
      <c r="L2557" s="8"/>
      <c r="M2557" s="8"/>
      <c r="N2557" s="8"/>
      <c r="O2557" s="8"/>
      <c r="P2557" s="8"/>
      <c r="Q2557" s="8"/>
      <c r="R2557" s="8"/>
      <c r="S2557" s="8"/>
    </row>
    <row r="2558" spans="6:19" s="7" customFormat="1">
      <c r="F2558" s="23"/>
      <c r="G2558" s="23"/>
      <c r="H2558" s="23"/>
      <c r="I2558" s="9"/>
      <c r="J2558" s="9"/>
      <c r="K2558" s="8"/>
      <c r="L2558" s="8"/>
      <c r="M2558" s="8"/>
      <c r="N2558" s="8"/>
      <c r="O2558" s="8"/>
      <c r="P2558" s="8"/>
      <c r="Q2558" s="8"/>
      <c r="R2558" s="8"/>
      <c r="S2558" s="8"/>
    </row>
    <row r="2559" spans="6:19" s="7" customFormat="1">
      <c r="F2559" s="23"/>
      <c r="G2559" s="23"/>
      <c r="H2559" s="23"/>
      <c r="I2559" s="9"/>
      <c r="J2559" s="9"/>
      <c r="K2559" s="8"/>
      <c r="L2559" s="8"/>
      <c r="M2559" s="8"/>
      <c r="N2559" s="8"/>
      <c r="O2559" s="8"/>
      <c r="P2559" s="8"/>
      <c r="Q2559" s="8"/>
      <c r="R2559" s="8"/>
      <c r="S2559" s="8"/>
    </row>
    <row r="2560" spans="6:19" s="7" customFormat="1">
      <c r="F2560" s="23"/>
      <c r="G2560" s="23"/>
      <c r="H2560" s="23"/>
      <c r="I2560" s="9"/>
      <c r="J2560" s="9"/>
      <c r="K2560" s="8"/>
      <c r="L2560" s="8"/>
      <c r="M2560" s="8"/>
      <c r="N2560" s="8"/>
      <c r="O2560" s="8"/>
      <c r="P2560" s="8"/>
      <c r="Q2560" s="8"/>
      <c r="R2560" s="8"/>
      <c r="S2560" s="8"/>
    </row>
    <row r="2561" spans="6:19" s="7" customFormat="1">
      <c r="F2561" s="23"/>
      <c r="G2561" s="23"/>
      <c r="H2561" s="23"/>
      <c r="I2561" s="9"/>
      <c r="J2561" s="9"/>
      <c r="K2561" s="8"/>
      <c r="L2561" s="8"/>
      <c r="M2561" s="8"/>
      <c r="N2561" s="8"/>
      <c r="O2561" s="8"/>
      <c r="P2561" s="8"/>
      <c r="Q2561" s="8"/>
      <c r="R2561" s="8"/>
      <c r="S2561" s="8"/>
    </row>
    <row r="2562" spans="6:19" s="7" customFormat="1">
      <c r="F2562" s="23"/>
      <c r="G2562" s="23"/>
      <c r="H2562" s="23"/>
      <c r="I2562" s="9"/>
      <c r="J2562" s="9"/>
      <c r="K2562" s="8"/>
      <c r="L2562" s="8"/>
      <c r="M2562" s="8"/>
      <c r="N2562" s="8"/>
      <c r="O2562" s="8"/>
      <c r="P2562" s="8"/>
      <c r="Q2562" s="8"/>
      <c r="R2562" s="8"/>
      <c r="S2562" s="8"/>
    </row>
    <row r="2563" spans="6:19" s="7" customFormat="1">
      <c r="F2563" s="23"/>
      <c r="G2563" s="23"/>
      <c r="H2563" s="23"/>
      <c r="I2563" s="9"/>
      <c r="J2563" s="9"/>
      <c r="K2563" s="8"/>
      <c r="L2563" s="8"/>
      <c r="M2563" s="8"/>
      <c r="N2563" s="8"/>
      <c r="O2563" s="8"/>
      <c r="P2563" s="8"/>
      <c r="Q2563" s="8"/>
      <c r="R2563" s="8"/>
      <c r="S2563" s="8"/>
    </row>
    <row r="2564" spans="6:19" s="7" customFormat="1">
      <c r="F2564" s="23"/>
      <c r="G2564" s="23"/>
      <c r="H2564" s="23"/>
      <c r="I2564" s="9"/>
      <c r="J2564" s="9"/>
      <c r="K2564" s="8"/>
      <c r="L2564" s="8"/>
      <c r="M2564" s="8"/>
      <c r="N2564" s="8"/>
      <c r="O2564" s="8"/>
      <c r="P2564" s="8"/>
      <c r="Q2564" s="8"/>
      <c r="R2564" s="8"/>
      <c r="S2564" s="8"/>
    </row>
    <row r="2565" spans="6:19" s="7" customFormat="1">
      <c r="F2565" s="23"/>
      <c r="G2565" s="23"/>
      <c r="H2565" s="23"/>
      <c r="I2565" s="9"/>
      <c r="J2565" s="9"/>
      <c r="K2565" s="8"/>
      <c r="L2565" s="8"/>
      <c r="M2565" s="8"/>
      <c r="N2565" s="8"/>
      <c r="O2565" s="8"/>
      <c r="P2565" s="8"/>
      <c r="Q2565" s="8"/>
      <c r="R2565" s="8"/>
      <c r="S2565" s="8"/>
    </row>
    <row r="2566" spans="6:19" s="7" customFormat="1">
      <c r="F2566" s="23"/>
      <c r="G2566" s="23"/>
      <c r="H2566" s="23"/>
      <c r="I2566" s="9"/>
      <c r="J2566" s="9"/>
      <c r="K2566" s="8"/>
      <c r="L2566" s="8"/>
      <c r="M2566" s="8"/>
      <c r="N2566" s="8"/>
      <c r="O2566" s="8"/>
      <c r="P2566" s="8"/>
      <c r="Q2566" s="8"/>
      <c r="R2566" s="8"/>
      <c r="S2566" s="8"/>
    </row>
    <row r="2567" spans="6:19" s="7" customFormat="1">
      <c r="F2567" s="23"/>
      <c r="G2567" s="23"/>
      <c r="H2567" s="23"/>
      <c r="I2567" s="9"/>
      <c r="J2567" s="9"/>
      <c r="K2567" s="8"/>
      <c r="L2567" s="8"/>
      <c r="M2567" s="8"/>
      <c r="N2567" s="8"/>
      <c r="O2567" s="8"/>
      <c r="P2567" s="8"/>
      <c r="Q2567" s="8"/>
      <c r="R2567" s="8"/>
      <c r="S2567" s="8"/>
    </row>
    <row r="2568" spans="6:19" s="7" customFormat="1">
      <c r="F2568" s="23"/>
      <c r="G2568" s="23"/>
      <c r="H2568" s="23"/>
      <c r="I2568" s="9"/>
      <c r="J2568" s="9"/>
      <c r="K2568" s="8"/>
      <c r="L2568" s="8"/>
      <c r="M2568" s="8"/>
      <c r="N2568" s="8"/>
      <c r="O2568" s="8"/>
      <c r="P2568" s="8"/>
      <c r="Q2568" s="8"/>
      <c r="R2568" s="8"/>
      <c r="S2568" s="8"/>
    </row>
    <row r="2569" spans="6:19" s="7" customFormat="1">
      <c r="F2569" s="23"/>
      <c r="G2569" s="23"/>
      <c r="H2569" s="23"/>
      <c r="I2569" s="9"/>
      <c r="J2569" s="9"/>
      <c r="K2569" s="8"/>
      <c r="L2569" s="8"/>
      <c r="M2569" s="8"/>
      <c r="N2569" s="8"/>
      <c r="O2569" s="8"/>
      <c r="P2569" s="8"/>
      <c r="Q2569" s="8"/>
      <c r="R2569" s="8"/>
      <c r="S2569" s="8"/>
    </row>
    <row r="2570" spans="6:19" s="7" customFormat="1">
      <c r="F2570" s="23"/>
      <c r="G2570" s="23"/>
      <c r="H2570" s="23"/>
      <c r="I2570" s="9"/>
      <c r="J2570" s="9"/>
      <c r="K2570" s="8"/>
      <c r="L2570" s="8"/>
      <c r="M2570" s="8"/>
      <c r="N2570" s="8"/>
      <c r="O2570" s="8"/>
      <c r="P2570" s="8"/>
      <c r="Q2570" s="8"/>
      <c r="R2570" s="8"/>
      <c r="S2570" s="8"/>
    </row>
    <row r="2571" spans="6:19" s="7" customFormat="1">
      <c r="F2571" s="23"/>
      <c r="G2571" s="23"/>
      <c r="H2571" s="23"/>
      <c r="I2571" s="9"/>
      <c r="J2571" s="9"/>
      <c r="K2571" s="8"/>
      <c r="L2571" s="8"/>
      <c r="M2571" s="8"/>
      <c r="N2571" s="8"/>
      <c r="O2571" s="8"/>
      <c r="P2571" s="8"/>
      <c r="Q2571" s="8"/>
      <c r="R2571" s="8"/>
      <c r="S2571" s="8"/>
    </row>
    <row r="2572" spans="6:19" s="7" customFormat="1">
      <c r="F2572" s="23"/>
      <c r="G2572" s="23"/>
      <c r="H2572" s="23"/>
      <c r="I2572" s="9"/>
      <c r="J2572" s="9"/>
      <c r="K2572" s="8"/>
      <c r="L2572" s="8"/>
      <c r="M2572" s="8"/>
      <c r="N2572" s="8"/>
      <c r="O2572" s="8"/>
      <c r="P2572" s="8"/>
      <c r="Q2572" s="8"/>
      <c r="R2572" s="8"/>
      <c r="S2572" s="8"/>
    </row>
    <row r="2573" spans="6:19" s="7" customFormat="1">
      <c r="F2573" s="23"/>
      <c r="G2573" s="23"/>
      <c r="H2573" s="23"/>
      <c r="I2573" s="9"/>
      <c r="J2573" s="9"/>
      <c r="K2573" s="8"/>
      <c r="L2573" s="8"/>
      <c r="M2573" s="8"/>
      <c r="N2573" s="8"/>
      <c r="O2573" s="8"/>
      <c r="P2573" s="8"/>
      <c r="Q2573" s="8"/>
      <c r="R2573" s="8"/>
      <c r="S2573" s="8"/>
    </row>
    <row r="2574" spans="6:19" s="7" customFormat="1">
      <c r="F2574" s="23"/>
      <c r="G2574" s="23"/>
      <c r="H2574" s="23"/>
      <c r="I2574" s="9"/>
      <c r="J2574" s="9"/>
      <c r="K2574" s="8"/>
      <c r="L2574" s="8"/>
      <c r="M2574" s="8"/>
      <c r="N2574" s="8"/>
      <c r="O2574" s="8"/>
      <c r="P2574" s="8"/>
      <c r="Q2574" s="8"/>
      <c r="R2574" s="8"/>
      <c r="S2574" s="8"/>
    </row>
    <row r="2575" spans="6:19" s="7" customFormat="1">
      <c r="F2575" s="23"/>
      <c r="G2575" s="23"/>
      <c r="H2575" s="23"/>
      <c r="I2575" s="9"/>
      <c r="J2575" s="9"/>
      <c r="K2575" s="8"/>
      <c r="L2575" s="8"/>
      <c r="M2575" s="8"/>
      <c r="N2575" s="8"/>
      <c r="O2575" s="8"/>
      <c r="P2575" s="8"/>
      <c r="Q2575" s="8"/>
      <c r="R2575" s="8"/>
      <c r="S2575" s="8"/>
    </row>
    <row r="2576" spans="6:19" s="7" customFormat="1">
      <c r="F2576" s="23"/>
      <c r="G2576" s="23"/>
      <c r="H2576" s="23"/>
      <c r="I2576" s="9"/>
      <c r="J2576" s="9"/>
      <c r="K2576" s="8"/>
      <c r="L2576" s="8"/>
      <c r="M2576" s="8"/>
      <c r="N2576" s="8"/>
      <c r="O2576" s="8"/>
      <c r="P2576" s="8"/>
      <c r="Q2576" s="8"/>
      <c r="R2576" s="8"/>
      <c r="S2576" s="8"/>
    </row>
    <row r="2577" spans="6:19" s="7" customFormat="1">
      <c r="F2577" s="23"/>
      <c r="G2577" s="23"/>
      <c r="H2577" s="23"/>
      <c r="I2577" s="9"/>
      <c r="J2577" s="9"/>
      <c r="K2577" s="8"/>
      <c r="L2577" s="8"/>
      <c r="M2577" s="8"/>
      <c r="N2577" s="8"/>
      <c r="O2577" s="8"/>
      <c r="P2577" s="8"/>
      <c r="Q2577" s="8"/>
      <c r="R2577" s="8"/>
      <c r="S2577" s="8"/>
    </row>
    <row r="2578" spans="6:19" s="7" customFormat="1">
      <c r="F2578" s="23"/>
      <c r="G2578" s="23"/>
      <c r="H2578" s="23"/>
      <c r="I2578" s="9"/>
      <c r="J2578" s="9"/>
      <c r="K2578" s="8"/>
      <c r="L2578" s="8"/>
      <c r="M2578" s="8"/>
      <c r="N2578" s="8"/>
      <c r="O2578" s="8"/>
      <c r="P2578" s="8"/>
      <c r="Q2578" s="8"/>
      <c r="R2578" s="8"/>
      <c r="S2578" s="8"/>
    </row>
    <row r="2579" spans="6:19" s="7" customFormat="1">
      <c r="F2579" s="23"/>
      <c r="G2579" s="23"/>
      <c r="H2579" s="23"/>
      <c r="I2579" s="9"/>
      <c r="J2579" s="9"/>
      <c r="K2579" s="8"/>
      <c r="L2579" s="8"/>
      <c r="M2579" s="8"/>
      <c r="N2579" s="8"/>
      <c r="O2579" s="8"/>
      <c r="P2579" s="8"/>
      <c r="Q2579" s="8"/>
      <c r="R2579" s="8"/>
      <c r="S2579" s="8"/>
    </row>
    <row r="2580" spans="6:19" s="7" customFormat="1">
      <c r="F2580" s="23"/>
      <c r="G2580" s="23"/>
      <c r="H2580" s="23"/>
      <c r="I2580" s="9"/>
      <c r="J2580" s="9"/>
      <c r="K2580" s="8"/>
      <c r="L2580" s="8"/>
      <c r="M2580" s="8"/>
      <c r="N2580" s="8"/>
      <c r="O2580" s="8"/>
      <c r="P2580" s="8"/>
      <c r="Q2580" s="8"/>
      <c r="R2580" s="8"/>
      <c r="S2580" s="8"/>
    </row>
    <row r="2581" spans="6:19" s="7" customFormat="1">
      <c r="F2581" s="23"/>
      <c r="G2581" s="23"/>
      <c r="H2581" s="23"/>
      <c r="I2581" s="9"/>
      <c r="J2581" s="9"/>
      <c r="K2581" s="8"/>
      <c r="L2581" s="8"/>
      <c r="M2581" s="8"/>
      <c r="N2581" s="8"/>
      <c r="O2581" s="8"/>
      <c r="P2581" s="8"/>
      <c r="Q2581" s="8"/>
      <c r="R2581" s="8"/>
      <c r="S2581" s="8"/>
    </row>
    <row r="2582" spans="6:19" s="7" customFormat="1">
      <c r="F2582" s="23"/>
      <c r="G2582" s="23"/>
      <c r="H2582" s="23"/>
      <c r="I2582" s="9"/>
      <c r="J2582" s="9"/>
      <c r="K2582" s="8"/>
      <c r="L2582" s="8"/>
      <c r="M2582" s="8"/>
      <c r="N2582" s="8"/>
      <c r="O2582" s="8"/>
      <c r="P2582" s="8"/>
      <c r="Q2582" s="8"/>
      <c r="R2582" s="8"/>
      <c r="S2582" s="8"/>
    </row>
    <row r="2583" spans="6:19" s="7" customFormat="1">
      <c r="F2583" s="23"/>
      <c r="G2583" s="23"/>
      <c r="H2583" s="23"/>
      <c r="I2583" s="9"/>
      <c r="J2583" s="9"/>
      <c r="K2583" s="8"/>
      <c r="L2583" s="8"/>
      <c r="M2583" s="8"/>
      <c r="N2583" s="8"/>
      <c r="O2583" s="8"/>
      <c r="P2583" s="8"/>
      <c r="Q2583" s="8"/>
      <c r="R2583" s="8"/>
      <c r="S2583" s="8"/>
    </row>
    <row r="2584" spans="6:19" s="7" customFormat="1">
      <c r="F2584" s="23"/>
      <c r="G2584" s="23"/>
      <c r="H2584" s="23"/>
      <c r="I2584" s="9"/>
      <c r="J2584" s="9"/>
      <c r="K2584" s="8"/>
      <c r="L2584" s="8"/>
      <c r="M2584" s="8"/>
      <c r="N2584" s="8"/>
      <c r="O2584" s="8"/>
      <c r="P2584" s="8"/>
      <c r="Q2584" s="8"/>
      <c r="R2584" s="8"/>
      <c r="S2584" s="8"/>
    </row>
    <row r="2585" spans="6:19" s="7" customFormat="1">
      <c r="F2585" s="23"/>
      <c r="G2585" s="23"/>
      <c r="H2585" s="23"/>
      <c r="I2585" s="9"/>
      <c r="J2585" s="9"/>
      <c r="K2585" s="8"/>
      <c r="L2585" s="8"/>
      <c r="M2585" s="8"/>
      <c r="N2585" s="8"/>
      <c r="O2585" s="8"/>
      <c r="P2585" s="8"/>
      <c r="Q2585" s="8"/>
      <c r="R2585" s="8"/>
      <c r="S2585" s="8"/>
    </row>
    <row r="2586" spans="6:19" s="7" customFormat="1">
      <c r="F2586" s="23"/>
      <c r="G2586" s="23"/>
      <c r="H2586" s="23"/>
      <c r="I2586" s="9"/>
      <c r="J2586" s="9"/>
      <c r="K2586" s="8"/>
      <c r="L2586" s="8"/>
      <c r="M2586" s="8"/>
      <c r="N2586" s="8"/>
      <c r="O2586" s="8"/>
      <c r="P2586" s="8"/>
      <c r="Q2586" s="8"/>
      <c r="R2586" s="8"/>
      <c r="S2586" s="8"/>
    </row>
    <row r="2587" spans="6:19" s="7" customFormat="1">
      <c r="F2587" s="23"/>
      <c r="G2587" s="23"/>
      <c r="H2587" s="23"/>
      <c r="I2587" s="9"/>
      <c r="J2587" s="9"/>
      <c r="K2587" s="8"/>
      <c r="L2587" s="8"/>
      <c r="M2587" s="8"/>
      <c r="N2587" s="8"/>
      <c r="O2587" s="8"/>
      <c r="P2587" s="8"/>
      <c r="Q2587" s="8"/>
      <c r="R2587" s="8"/>
      <c r="S2587" s="8"/>
    </row>
    <row r="2588" spans="6:19" s="7" customFormat="1">
      <c r="F2588" s="23"/>
      <c r="G2588" s="23"/>
      <c r="H2588" s="23"/>
      <c r="I2588" s="9"/>
      <c r="J2588" s="9"/>
      <c r="K2588" s="8"/>
      <c r="L2588" s="8"/>
      <c r="M2588" s="8"/>
      <c r="N2588" s="8"/>
      <c r="O2588" s="8"/>
      <c r="P2588" s="8"/>
      <c r="Q2588" s="8"/>
      <c r="R2588" s="8"/>
      <c r="S2588" s="8"/>
    </row>
    <row r="2589" spans="6:19" s="7" customFormat="1">
      <c r="F2589" s="23"/>
      <c r="G2589" s="23"/>
      <c r="H2589" s="23"/>
      <c r="I2589" s="9"/>
      <c r="J2589" s="9"/>
      <c r="K2589" s="8"/>
      <c r="L2589" s="8"/>
      <c r="M2589" s="8"/>
      <c r="N2589" s="8"/>
      <c r="O2589" s="8"/>
      <c r="P2589" s="8"/>
      <c r="Q2589" s="8"/>
      <c r="R2589" s="8"/>
      <c r="S2589" s="8"/>
    </row>
    <row r="2590" spans="6:19" s="7" customFormat="1">
      <c r="F2590" s="23"/>
      <c r="G2590" s="23"/>
      <c r="H2590" s="23"/>
      <c r="I2590" s="9"/>
      <c r="J2590" s="9"/>
      <c r="K2590" s="8"/>
      <c r="L2590" s="8"/>
      <c r="M2590" s="8"/>
      <c r="N2590" s="8"/>
      <c r="O2590" s="8"/>
      <c r="P2590" s="8"/>
      <c r="Q2590" s="8"/>
      <c r="R2590" s="8"/>
      <c r="S2590" s="8"/>
    </row>
    <row r="2591" spans="6:19" s="7" customFormat="1">
      <c r="F2591" s="23"/>
      <c r="G2591" s="23"/>
      <c r="H2591" s="23"/>
      <c r="I2591" s="9"/>
      <c r="J2591" s="9"/>
      <c r="K2591" s="8"/>
      <c r="L2591" s="8"/>
      <c r="M2591" s="8"/>
      <c r="N2591" s="8"/>
      <c r="O2591" s="8"/>
      <c r="P2591" s="8"/>
      <c r="Q2591" s="8"/>
      <c r="R2591" s="8"/>
      <c r="S2591" s="8"/>
    </row>
    <row r="2592" spans="6:19" s="7" customFormat="1">
      <c r="F2592" s="23"/>
      <c r="G2592" s="23"/>
      <c r="H2592" s="23"/>
      <c r="I2592" s="9"/>
      <c r="J2592" s="9"/>
      <c r="K2592" s="8"/>
      <c r="L2592" s="8"/>
      <c r="M2592" s="8"/>
      <c r="N2592" s="8"/>
      <c r="O2592" s="8"/>
      <c r="P2592" s="8"/>
      <c r="Q2592" s="8"/>
      <c r="R2592" s="8"/>
      <c r="S2592" s="8"/>
    </row>
    <row r="2593" spans="6:19" s="7" customFormat="1">
      <c r="F2593" s="23"/>
      <c r="G2593" s="23"/>
      <c r="H2593" s="23"/>
      <c r="I2593" s="9"/>
      <c r="J2593" s="9"/>
      <c r="K2593" s="8"/>
      <c r="L2593" s="8"/>
      <c r="M2593" s="8"/>
      <c r="N2593" s="8"/>
      <c r="O2593" s="8"/>
      <c r="P2593" s="8"/>
      <c r="Q2593" s="8"/>
      <c r="R2593" s="8"/>
      <c r="S2593" s="8"/>
    </row>
    <row r="2594" spans="6:19" s="7" customFormat="1">
      <c r="F2594" s="23"/>
      <c r="G2594" s="23"/>
      <c r="H2594" s="23"/>
      <c r="I2594" s="9"/>
      <c r="J2594" s="9"/>
      <c r="K2594" s="8"/>
      <c r="L2594" s="8"/>
      <c r="M2594" s="8"/>
      <c r="N2594" s="8"/>
      <c r="O2594" s="8"/>
      <c r="P2594" s="8"/>
      <c r="Q2594" s="8"/>
      <c r="R2594" s="8"/>
      <c r="S2594" s="8"/>
    </row>
    <row r="2595" spans="6:19" s="7" customFormat="1">
      <c r="F2595" s="23"/>
      <c r="G2595" s="23"/>
      <c r="H2595" s="23"/>
      <c r="I2595" s="9"/>
      <c r="J2595" s="9"/>
      <c r="K2595" s="8"/>
      <c r="L2595" s="8"/>
      <c r="M2595" s="8"/>
      <c r="N2595" s="8"/>
      <c r="O2595" s="8"/>
      <c r="P2595" s="8"/>
      <c r="Q2595" s="8"/>
      <c r="R2595" s="8"/>
      <c r="S2595" s="8"/>
    </row>
    <row r="2596" spans="6:19" s="7" customFormat="1">
      <c r="F2596" s="23"/>
      <c r="G2596" s="23"/>
      <c r="H2596" s="23"/>
      <c r="I2596" s="9"/>
      <c r="J2596" s="9"/>
      <c r="K2596" s="8"/>
      <c r="L2596" s="8"/>
      <c r="M2596" s="8"/>
      <c r="N2596" s="8"/>
      <c r="O2596" s="8"/>
      <c r="P2596" s="8"/>
      <c r="Q2596" s="8"/>
      <c r="R2596" s="8"/>
      <c r="S2596" s="8"/>
    </row>
    <row r="2597" spans="6:19" s="7" customFormat="1">
      <c r="F2597" s="23"/>
      <c r="G2597" s="23"/>
      <c r="H2597" s="23"/>
      <c r="I2597" s="9"/>
      <c r="J2597" s="9"/>
      <c r="K2597" s="8"/>
      <c r="L2597" s="8"/>
      <c r="M2597" s="8"/>
      <c r="N2597" s="8"/>
      <c r="O2597" s="8"/>
      <c r="P2597" s="8"/>
      <c r="Q2597" s="8"/>
      <c r="R2597" s="8"/>
      <c r="S2597" s="8"/>
    </row>
    <row r="2598" spans="6:19" s="7" customFormat="1">
      <c r="F2598" s="23"/>
      <c r="G2598" s="23"/>
      <c r="H2598" s="23"/>
      <c r="I2598" s="9"/>
      <c r="J2598" s="9"/>
      <c r="K2598" s="8"/>
      <c r="L2598" s="8"/>
      <c r="M2598" s="8"/>
      <c r="N2598" s="8"/>
      <c r="O2598" s="8"/>
      <c r="P2598" s="8"/>
      <c r="Q2598" s="8"/>
      <c r="R2598" s="8"/>
      <c r="S2598" s="8"/>
    </row>
  </sheetData>
  <autoFilter ref="A5:U44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>
    <tabColor rgb="FFFFC000"/>
  </sheetPr>
  <dimension ref="A1:U2823"/>
  <sheetViews>
    <sheetView zoomScale="90" zoomScaleNormal="90" workbookViewId="0">
      <pane xSplit="3" ySplit="5" topLeftCell="D6" activePane="bottomRight" state="frozen"/>
      <selection pane="topRight" activeCell="E1" sqref="E1"/>
      <selection pane="bottomLeft" activeCell="A3" sqref="A3"/>
      <selection pane="bottomRight" sqref="A1:XFD3"/>
    </sheetView>
  </sheetViews>
  <sheetFormatPr defaultColWidth="9.109375" defaultRowHeight="14.4"/>
  <cols>
    <col min="1" max="1" width="7.6640625" customWidth="1"/>
    <col min="2" max="2" width="13.6640625" bestFit="1" customWidth="1"/>
    <col min="3" max="3" width="35.5546875" customWidth="1"/>
    <col min="4" max="4" width="13.6640625" style="22" customWidth="1"/>
    <col min="5" max="5" width="5.88671875" style="22" customWidth="1"/>
    <col min="6" max="6" width="11.6640625" style="22" customWidth="1"/>
    <col min="7" max="7" width="12.33203125" style="22" bestFit="1" customWidth="1"/>
    <col min="8" max="8" width="13.88671875" style="22" bestFit="1" customWidth="1"/>
    <col min="9" max="9" width="14.5546875" style="6" bestFit="1" customWidth="1"/>
    <col min="10" max="10" width="13.6640625" style="5" customWidth="1"/>
    <col min="11" max="19" width="14.5546875" style="4" customWidth="1"/>
    <col min="20" max="20" width="13.88671875" customWidth="1"/>
    <col min="21" max="21" width="13.6640625" customWidth="1"/>
  </cols>
  <sheetData>
    <row r="1" spans="1:21">
      <c r="A1" s="365" t="s">
        <v>496</v>
      </c>
      <c r="D1"/>
      <c r="E1"/>
    </row>
    <row r="2" spans="1:21">
      <c r="A2" t="s">
        <v>497</v>
      </c>
      <c r="D2"/>
      <c r="E2"/>
    </row>
    <row r="3" spans="1:21">
      <c r="A3" t="s">
        <v>498</v>
      </c>
      <c r="D3"/>
      <c r="E3"/>
    </row>
    <row r="4" spans="1:21" ht="15" thickBot="1">
      <c r="I4" s="9"/>
      <c r="J4" s="345"/>
      <c r="K4" s="346"/>
    </row>
    <row r="5" spans="1:21" s="280" customFormat="1" ht="47.4" thickBot="1">
      <c r="A5" s="276" t="s">
        <v>0</v>
      </c>
      <c r="B5" s="276" t="s">
        <v>1</v>
      </c>
      <c r="C5" s="276" t="s">
        <v>2</v>
      </c>
      <c r="D5" s="276" t="s">
        <v>415</v>
      </c>
      <c r="E5" s="276" t="s">
        <v>3</v>
      </c>
      <c r="F5" s="257" t="s">
        <v>12</v>
      </c>
      <c r="G5" s="258" t="s">
        <v>478</v>
      </c>
      <c r="H5" s="259" t="s">
        <v>4</v>
      </c>
      <c r="I5" s="260" t="s">
        <v>5</v>
      </c>
      <c r="J5" s="261" t="s">
        <v>6</v>
      </c>
      <c r="K5" s="262" t="s">
        <v>7</v>
      </c>
      <c r="L5" s="263" t="s">
        <v>8</v>
      </c>
      <c r="M5" s="264" t="s">
        <v>9</v>
      </c>
      <c r="N5" s="264" t="s">
        <v>11</v>
      </c>
      <c r="O5" s="265" t="s">
        <v>476</v>
      </c>
      <c r="P5" s="277" t="s">
        <v>15</v>
      </c>
      <c r="Q5" s="278" t="s">
        <v>10</v>
      </c>
      <c r="R5" s="278" t="s">
        <v>14</v>
      </c>
      <c r="S5" s="278" t="s">
        <v>13</v>
      </c>
      <c r="T5" s="265" t="s">
        <v>477</v>
      </c>
      <c r="U5" s="279" t="s">
        <v>16</v>
      </c>
    </row>
    <row r="6" spans="1:21">
      <c r="A6" s="32" t="s">
        <v>82</v>
      </c>
      <c r="B6" s="32" t="s">
        <v>107</v>
      </c>
      <c r="C6" s="32" t="s">
        <v>108</v>
      </c>
      <c r="D6" s="22">
        <v>505920</v>
      </c>
      <c r="E6" s="266">
        <v>1024</v>
      </c>
      <c r="F6" s="22" t="s">
        <v>21</v>
      </c>
      <c r="G6" s="5">
        <v>4727</v>
      </c>
      <c r="H6" s="4">
        <v>1800</v>
      </c>
      <c r="I6" s="4">
        <v>92.222222222222214</v>
      </c>
      <c r="J6" s="4">
        <v>0</v>
      </c>
      <c r="K6" s="4">
        <v>0</v>
      </c>
      <c r="L6" s="4">
        <v>900</v>
      </c>
      <c r="M6" s="4">
        <v>0</v>
      </c>
      <c r="N6" s="4">
        <v>0</v>
      </c>
      <c r="O6" s="252">
        <v>2792.2222222222222</v>
      </c>
      <c r="P6" s="4">
        <v>2340</v>
      </c>
      <c r="Q6" s="4">
        <v>0</v>
      </c>
      <c r="R6" s="22">
        <v>2021</v>
      </c>
      <c r="S6" s="56" t="s">
        <v>22</v>
      </c>
      <c r="T6" s="273">
        <v>2340</v>
      </c>
      <c r="U6" s="270">
        <v>5132.2222222222226</v>
      </c>
    </row>
    <row r="7" spans="1:21" s="10" customFormat="1" ht="15.6">
      <c r="A7" s="222" t="s">
        <v>82</v>
      </c>
      <c r="B7" s="222"/>
      <c r="C7" s="223" t="s">
        <v>287</v>
      </c>
      <c r="D7" s="25"/>
      <c r="E7" s="25">
        <v>1</v>
      </c>
      <c r="F7" s="25"/>
      <c r="G7" s="12">
        <v>4727</v>
      </c>
      <c r="H7" s="11">
        <v>1800</v>
      </c>
      <c r="I7" s="11">
        <v>92.222222222222214</v>
      </c>
      <c r="J7" s="11">
        <v>0</v>
      </c>
      <c r="K7" s="11">
        <v>0</v>
      </c>
      <c r="L7" s="11">
        <v>900</v>
      </c>
      <c r="M7" s="11">
        <v>0</v>
      </c>
      <c r="N7" s="11">
        <v>0</v>
      </c>
      <c r="O7" s="251">
        <v>2792.2222222222222</v>
      </c>
      <c r="P7" s="11">
        <v>2340</v>
      </c>
      <c r="Q7" s="11">
        <v>0</v>
      </c>
      <c r="S7" s="249"/>
      <c r="T7" s="251">
        <v>2340</v>
      </c>
      <c r="U7" s="11">
        <v>5132.2222222222226</v>
      </c>
    </row>
    <row r="8" spans="1:21">
      <c r="A8" s="32" t="s">
        <v>82</v>
      </c>
      <c r="B8" s="32" t="s">
        <v>90</v>
      </c>
      <c r="C8" s="32" t="s">
        <v>91</v>
      </c>
      <c r="D8" s="22">
        <v>505601</v>
      </c>
      <c r="E8" s="266">
        <v>3007</v>
      </c>
      <c r="F8" s="22" t="s">
        <v>66</v>
      </c>
      <c r="G8" s="5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252">
        <v>0</v>
      </c>
      <c r="P8" s="4">
        <v>0</v>
      </c>
      <c r="Q8" s="4">
        <v>0</v>
      </c>
      <c r="R8" s="22">
        <v>1900</v>
      </c>
      <c r="S8" s="56" t="s">
        <v>23</v>
      </c>
      <c r="T8" s="273">
        <v>0</v>
      </c>
      <c r="U8" s="270">
        <v>0</v>
      </c>
    </row>
    <row r="9" spans="1:21">
      <c r="A9" s="32" t="s">
        <v>82</v>
      </c>
      <c r="B9" s="32" t="s">
        <v>90</v>
      </c>
      <c r="C9" s="32" t="s">
        <v>91</v>
      </c>
      <c r="D9" s="22">
        <v>505601</v>
      </c>
      <c r="E9" s="266">
        <v>1247</v>
      </c>
      <c r="F9" s="22" t="s">
        <v>21</v>
      </c>
      <c r="G9" s="5">
        <v>7079</v>
      </c>
      <c r="H9" s="4">
        <v>3120</v>
      </c>
      <c r="I9" s="4">
        <v>792.33</v>
      </c>
      <c r="J9" s="4">
        <v>0</v>
      </c>
      <c r="K9" s="4">
        <v>0</v>
      </c>
      <c r="L9" s="4">
        <v>900</v>
      </c>
      <c r="M9" s="4">
        <v>0</v>
      </c>
      <c r="N9" s="4">
        <v>0</v>
      </c>
      <c r="O9" s="252">
        <v>4812.33</v>
      </c>
      <c r="P9" s="4">
        <v>0</v>
      </c>
      <c r="Q9" s="4">
        <v>0</v>
      </c>
      <c r="R9" s="22">
        <v>2010</v>
      </c>
      <c r="S9" s="56" t="s">
        <v>30</v>
      </c>
      <c r="T9" s="273">
        <v>0</v>
      </c>
      <c r="U9" s="270">
        <v>4812.33</v>
      </c>
    </row>
    <row r="10" spans="1:21">
      <c r="A10" s="32" t="s">
        <v>82</v>
      </c>
      <c r="B10" s="32" t="s">
        <v>90</v>
      </c>
      <c r="C10" s="32" t="s">
        <v>91</v>
      </c>
      <c r="D10" s="22">
        <v>505601</v>
      </c>
      <c r="E10" s="266">
        <v>1247</v>
      </c>
      <c r="F10" s="22" t="s">
        <v>21</v>
      </c>
      <c r="G10" s="5">
        <v>2896</v>
      </c>
      <c r="H10" s="4">
        <v>3120</v>
      </c>
      <c r="I10" s="4">
        <v>217.07</v>
      </c>
      <c r="J10" s="4">
        <v>0</v>
      </c>
      <c r="K10" s="4">
        <v>0</v>
      </c>
      <c r="L10" s="4">
        <v>900</v>
      </c>
      <c r="M10" s="4">
        <v>0</v>
      </c>
      <c r="N10" s="4">
        <v>0</v>
      </c>
      <c r="O10" s="252">
        <v>4237.07</v>
      </c>
      <c r="P10" s="4">
        <v>0</v>
      </c>
      <c r="Q10" s="4">
        <v>0</v>
      </c>
      <c r="R10" s="22">
        <v>2012</v>
      </c>
      <c r="S10" s="56" t="s">
        <v>30</v>
      </c>
      <c r="T10" s="273">
        <v>0</v>
      </c>
      <c r="U10" s="270">
        <v>4237.07</v>
      </c>
    </row>
    <row r="11" spans="1:21">
      <c r="A11" s="32" t="s">
        <v>82</v>
      </c>
      <c r="B11" s="32" t="s">
        <v>90</v>
      </c>
      <c r="C11" s="32" t="s">
        <v>91</v>
      </c>
      <c r="D11" s="22">
        <v>505601</v>
      </c>
      <c r="E11" s="266">
        <v>1247</v>
      </c>
      <c r="F11" s="22" t="s">
        <v>21</v>
      </c>
      <c r="G11" s="5">
        <v>8950</v>
      </c>
      <c r="H11" s="4">
        <v>3120</v>
      </c>
      <c r="I11" s="4">
        <v>1814.4699999999998</v>
      </c>
      <c r="J11" s="4">
        <v>0</v>
      </c>
      <c r="K11" s="4">
        <v>0</v>
      </c>
      <c r="L11" s="4">
        <v>900</v>
      </c>
      <c r="M11" s="4">
        <v>0</v>
      </c>
      <c r="N11" s="4">
        <v>0</v>
      </c>
      <c r="O11" s="252">
        <v>5834.4699999999993</v>
      </c>
      <c r="P11" s="4">
        <v>0</v>
      </c>
      <c r="Q11" s="4">
        <v>0</v>
      </c>
      <c r="R11" s="22">
        <v>2014</v>
      </c>
      <c r="S11" s="56" t="s">
        <v>30</v>
      </c>
      <c r="T11" s="273">
        <v>0</v>
      </c>
      <c r="U11" s="270">
        <v>5834.4699999999993</v>
      </c>
    </row>
    <row r="12" spans="1:21">
      <c r="A12" s="32" t="s">
        <v>82</v>
      </c>
      <c r="B12" s="32" t="s">
        <v>90</v>
      </c>
      <c r="C12" s="32" t="s">
        <v>91</v>
      </c>
      <c r="D12" s="22">
        <v>505601</v>
      </c>
      <c r="E12" s="266">
        <v>1247</v>
      </c>
      <c r="F12" s="22" t="s">
        <v>21</v>
      </c>
      <c r="G12" s="5">
        <v>3716</v>
      </c>
      <c r="H12" s="4">
        <v>3120</v>
      </c>
      <c r="I12" s="4">
        <v>0</v>
      </c>
      <c r="J12" s="4">
        <v>0</v>
      </c>
      <c r="K12" s="4">
        <v>0</v>
      </c>
      <c r="L12" s="4">
        <v>900</v>
      </c>
      <c r="M12" s="4">
        <v>0</v>
      </c>
      <c r="N12" s="4">
        <v>0</v>
      </c>
      <c r="O12" s="252">
        <v>4020</v>
      </c>
      <c r="P12" s="4">
        <v>0</v>
      </c>
      <c r="Q12" s="4">
        <v>0</v>
      </c>
      <c r="R12" s="22">
        <v>2014</v>
      </c>
      <c r="S12" s="56" t="s">
        <v>30</v>
      </c>
      <c r="T12" s="273">
        <v>0</v>
      </c>
      <c r="U12" s="270">
        <v>4020</v>
      </c>
    </row>
    <row r="13" spans="1:21">
      <c r="A13" s="32" t="s">
        <v>82</v>
      </c>
      <c r="B13" s="32" t="s">
        <v>90</v>
      </c>
      <c r="C13" s="32" t="s">
        <v>91</v>
      </c>
      <c r="D13" s="22">
        <v>505601</v>
      </c>
      <c r="E13" s="266">
        <v>1247</v>
      </c>
      <c r="F13" s="22" t="s">
        <v>21</v>
      </c>
      <c r="G13" s="5">
        <v>2910</v>
      </c>
      <c r="H13" s="4">
        <v>3120</v>
      </c>
      <c r="I13" s="4">
        <v>68.110000000000014</v>
      </c>
      <c r="J13" s="4">
        <v>0</v>
      </c>
      <c r="K13" s="4">
        <v>0</v>
      </c>
      <c r="L13" s="4">
        <v>900</v>
      </c>
      <c r="M13" s="4">
        <v>0</v>
      </c>
      <c r="N13" s="4">
        <v>0</v>
      </c>
      <c r="O13" s="252">
        <v>4088.11</v>
      </c>
      <c r="P13" s="4">
        <v>0</v>
      </c>
      <c r="Q13" s="4">
        <v>0</v>
      </c>
      <c r="R13" s="22">
        <v>2014</v>
      </c>
      <c r="S13" s="56" t="s">
        <v>30</v>
      </c>
      <c r="T13" s="273">
        <v>0</v>
      </c>
      <c r="U13" s="270">
        <v>4088.11</v>
      </c>
    </row>
    <row r="14" spans="1:21">
      <c r="A14" s="32" t="s">
        <v>82</v>
      </c>
      <c r="B14" s="32" t="s">
        <v>90</v>
      </c>
      <c r="C14" s="32" t="s">
        <v>91</v>
      </c>
      <c r="D14" s="22">
        <v>505601</v>
      </c>
      <c r="E14" s="266">
        <v>1247</v>
      </c>
      <c r="F14" s="22" t="s">
        <v>21</v>
      </c>
      <c r="G14" s="5">
        <v>5278</v>
      </c>
      <c r="H14" s="4">
        <v>3120</v>
      </c>
      <c r="I14" s="4">
        <v>262.64</v>
      </c>
      <c r="J14" s="4">
        <v>0</v>
      </c>
      <c r="K14" s="4">
        <v>0</v>
      </c>
      <c r="L14" s="4">
        <v>900</v>
      </c>
      <c r="M14" s="4">
        <v>0</v>
      </c>
      <c r="N14" s="4">
        <v>0</v>
      </c>
      <c r="O14" s="252">
        <v>4282.6399999999994</v>
      </c>
      <c r="P14" s="4">
        <v>0</v>
      </c>
      <c r="Q14" s="4">
        <v>0</v>
      </c>
      <c r="R14" s="22">
        <v>2014</v>
      </c>
      <c r="S14" s="56" t="s">
        <v>30</v>
      </c>
      <c r="T14" s="273">
        <v>0</v>
      </c>
      <c r="U14" s="270">
        <v>4282.6399999999994</v>
      </c>
    </row>
    <row r="15" spans="1:21">
      <c r="A15" s="32" t="s">
        <v>82</v>
      </c>
      <c r="B15" s="32" t="s">
        <v>90</v>
      </c>
      <c r="C15" s="32" t="s">
        <v>91</v>
      </c>
      <c r="D15" s="22">
        <v>505601</v>
      </c>
      <c r="E15" s="266">
        <v>1247</v>
      </c>
      <c r="F15" s="22" t="s">
        <v>21</v>
      </c>
      <c r="G15" s="5">
        <v>6201</v>
      </c>
      <c r="H15" s="4">
        <v>3120</v>
      </c>
      <c r="I15" s="4">
        <v>895.23</v>
      </c>
      <c r="J15" s="4">
        <v>0</v>
      </c>
      <c r="K15" s="4">
        <v>0</v>
      </c>
      <c r="L15" s="4">
        <v>900</v>
      </c>
      <c r="M15" s="4">
        <v>0</v>
      </c>
      <c r="N15" s="4">
        <v>0</v>
      </c>
      <c r="O15" s="252">
        <v>4915.2299999999996</v>
      </c>
      <c r="P15" s="4">
        <v>0</v>
      </c>
      <c r="Q15" s="4">
        <v>0</v>
      </c>
      <c r="R15" s="22">
        <v>2014</v>
      </c>
      <c r="S15" s="56" t="s">
        <v>30</v>
      </c>
      <c r="T15" s="273">
        <v>0</v>
      </c>
      <c r="U15" s="270">
        <v>4915.2299999999996</v>
      </c>
    </row>
    <row r="16" spans="1:21">
      <c r="A16" s="32" t="s">
        <v>82</v>
      </c>
      <c r="B16" s="32" t="s">
        <v>90</v>
      </c>
      <c r="C16" s="32" t="s">
        <v>91</v>
      </c>
      <c r="D16" s="22">
        <v>505601</v>
      </c>
      <c r="E16" s="266">
        <v>1247</v>
      </c>
      <c r="F16" s="22" t="s">
        <v>21</v>
      </c>
      <c r="G16" s="5">
        <v>4831</v>
      </c>
      <c r="H16" s="4">
        <v>3120</v>
      </c>
      <c r="I16" s="4">
        <v>435.11999999999995</v>
      </c>
      <c r="J16" s="4">
        <v>0</v>
      </c>
      <c r="K16" s="4">
        <v>0</v>
      </c>
      <c r="L16" s="4">
        <v>900</v>
      </c>
      <c r="M16" s="4">
        <v>0</v>
      </c>
      <c r="N16" s="4">
        <v>0</v>
      </c>
      <c r="O16" s="252">
        <v>4455.12</v>
      </c>
      <c r="P16" s="4">
        <v>3835</v>
      </c>
      <c r="Q16" s="4">
        <v>0</v>
      </c>
      <c r="R16" s="22">
        <v>2016</v>
      </c>
      <c r="S16" s="56" t="s">
        <v>22</v>
      </c>
      <c r="T16" s="273">
        <v>3835</v>
      </c>
      <c r="U16" s="270">
        <v>8290.119999999999</v>
      </c>
    </row>
    <row r="17" spans="1:21">
      <c r="A17" s="32" t="s">
        <v>82</v>
      </c>
      <c r="B17" s="32" t="s">
        <v>90</v>
      </c>
      <c r="C17" s="32" t="s">
        <v>91</v>
      </c>
      <c r="D17" s="22">
        <v>505601</v>
      </c>
      <c r="E17" s="266">
        <v>1247</v>
      </c>
      <c r="F17" s="22" t="s">
        <v>21</v>
      </c>
      <c r="G17" s="5">
        <v>0</v>
      </c>
      <c r="H17" s="4">
        <v>3120</v>
      </c>
      <c r="I17" s="4">
        <v>0</v>
      </c>
      <c r="J17" s="4">
        <v>0</v>
      </c>
      <c r="K17" s="4">
        <v>0</v>
      </c>
      <c r="L17" s="4">
        <v>900</v>
      </c>
      <c r="M17" s="4">
        <v>0</v>
      </c>
      <c r="N17" s="4">
        <v>0</v>
      </c>
      <c r="O17" s="252">
        <v>4020</v>
      </c>
      <c r="P17" s="4">
        <v>3835</v>
      </c>
      <c r="Q17" s="4">
        <v>0</v>
      </c>
      <c r="R17" s="22">
        <v>2019</v>
      </c>
      <c r="S17" s="56" t="s">
        <v>22</v>
      </c>
      <c r="T17" s="273">
        <v>3835</v>
      </c>
      <c r="U17" s="270">
        <v>7855</v>
      </c>
    </row>
    <row r="18" spans="1:21" s="10" customFormat="1" ht="15.6">
      <c r="A18" s="222" t="s">
        <v>82</v>
      </c>
      <c r="B18" s="222"/>
      <c r="C18" s="223" t="s">
        <v>301</v>
      </c>
      <c r="D18" s="25"/>
      <c r="E18" s="25">
        <v>10</v>
      </c>
      <c r="F18" s="25"/>
      <c r="G18" s="12">
        <v>41861</v>
      </c>
      <c r="H18" s="11">
        <v>28080</v>
      </c>
      <c r="I18" s="11">
        <v>4484.97</v>
      </c>
      <c r="J18" s="11">
        <v>0</v>
      </c>
      <c r="K18" s="11">
        <v>0</v>
      </c>
      <c r="L18" s="11">
        <v>8100</v>
      </c>
      <c r="M18" s="11">
        <v>0</v>
      </c>
      <c r="N18" s="11">
        <v>0</v>
      </c>
      <c r="O18" s="251">
        <v>40664.97</v>
      </c>
      <c r="P18" s="11">
        <v>7670</v>
      </c>
      <c r="Q18" s="11">
        <v>0</v>
      </c>
      <c r="S18" s="249"/>
      <c r="T18" s="251">
        <v>7670</v>
      </c>
      <c r="U18" s="11">
        <v>48334.97</v>
      </c>
    </row>
    <row r="19" spans="1:21">
      <c r="A19" s="32" t="s">
        <v>82</v>
      </c>
      <c r="B19" s="32" t="s">
        <v>85</v>
      </c>
      <c r="C19" s="32" t="s">
        <v>86</v>
      </c>
      <c r="D19" s="22">
        <v>505401</v>
      </c>
      <c r="E19" s="266">
        <v>1024</v>
      </c>
      <c r="F19" s="22" t="s">
        <v>21</v>
      </c>
      <c r="G19" s="5">
        <v>134</v>
      </c>
      <c r="H19" s="4">
        <v>1800</v>
      </c>
      <c r="I19" s="4">
        <v>0</v>
      </c>
      <c r="J19" s="4">
        <v>0</v>
      </c>
      <c r="K19" s="4">
        <v>0</v>
      </c>
      <c r="L19" s="4">
        <v>900</v>
      </c>
      <c r="M19" s="4">
        <v>0</v>
      </c>
      <c r="N19" s="4">
        <v>0</v>
      </c>
      <c r="O19" s="252">
        <v>2700</v>
      </c>
      <c r="P19" s="4">
        <v>1985</v>
      </c>
      <c r="Q19" s="4">
        <v>0</v>
      </c>
      <c r="R19" s="22">
        <v>2022</v>
      </c>
      <c r="S19" s="56" t="s">
        <v>22</v>
      </c>
      <c r="T19" s="273">
        <v>1985</v>
      </c>
      <c r="U19" s="270">
        <v>4685</v>
      </c>
    </row>
    <row r="20" spans="1:21" s="10" customFormat="1" ht="15.6">
      <c r="A20" s="222" t="s">
        <v>82</v>
      </c>
      <c r="B20" s="222"/>
      <c r="C20" s="223" t="s">
        <v>308</v>
      </c>
      <c r="D20" s="25"/>
      <c r="E20" s="25">
        <v>1</v>
      </c>
      <c r="F20" s="25"/>
      <c r="G20" s="12">
        <v>134</v>
      </c>
      <c r="H20" s="11">
        <v>1800</v>
      </c>
      <c r="I20" s="11">
        <v>0</v>
      </c>
      <c r="J20" s="11">
        <v>0</v>
      </c>
      <c r="K20" s="11">
        <v>0</v>
      </c>
      <c r="L20" s="11">
        <v>900</v>
      </c>
      <c r="M20" s="11">
        <v>0</v>
      </c>
      <c r="N20" s="11">
        <v>0</v>
      </c>
      <c r="O20" s="251">
        <v>2700</v>
      </c>
      <c r="P20" s="11">
        <v>1985</v>
      </c>
      <c r="Q20" s="11">
        <v>0</v>
      </c>
      <c r="S20" s="249"/>
      <c r="T20" s="251">
        <v>1985</v>
      </c>
      <c r="U20" s="11">
        <v>4685</v>
      </c>
    </row>
    <row r="21" spans="1:21">
      <c r="A21" s="32" t="s">
        <v>82</v>
      </c>
      <c r="B21" s="32" t="s">
        <v>83</v>
      </c>
      <c r="C21" s="32" t="s">
        <v>84</v>
      </c>
      <c r="D21" s="22">
        <v>500000</v>
      </c>
      <c r="E21" s="266">
        <v>1024</v>
      </c>
      <c r="F21" s="22" t="s">
        <v>21</v>
      </c>
      <c r="G21" s="5">
        <v>4954</v>
      </c>
      <c r="H21" s="4">
        <v>1800</v>
      </c>
      <c r="I21" s="4">
        <v>273.33333333333331</v>
      </c>
      <c r="J21" s="4">
        <v>0</v>
      </c>
      <c r="K21" s="4">
        <v>0</v>
      </c>
      <c r="L21" s="4">
        <v>900</v>
      </c>
      <c r="M21" s="4">
        <v>0</v>
      </c>
      <c r="N21" s="4">
        <v>0</v>
      </c>
      <c r="O21" s="252">
        <v>2973.3333333333335</v>
      </c>
      <c r="P21" s="4">
        <v>2975</v>
      </c>
      <c r="Q21" s="4">
        <v>0</v>
      </c>
      <c r="R21" s="22">
        <v>2018</v>
      </c>
      <c r="S21" s="56" t="s">
        <v>22</v>
      </c>
      <c r="T21" s="273">
        <v>2975</v>
      </c>
      <c r="U21" s="270">
        <v>5948.3333333333339</v>
      </c>
    </row>
    <row r="22" spans="1:21" s="10" customFormat="1" ht="15.6">
      <c r="A22" s="222" t="s">
        <v>82</v>
      </c>
      <c r="B22" s="222"/>
      <c r="C22" s="223" t="s">
        <v>309</v>
      </c>
      <c r="D22" s="25"/>
      <c r="E22" s="25">
        <v>1</v>
      </c>
      <c r="F22" s="25"/>
      <c r="G22" s="12">
        <v>4954</v>
      </c>
      <c r="H22" s="11">
        <v>1800</v>
      </c>
      <c r="I22" s="11">
        <v>273.33333333333331</v>
      </c>
      <c r="J22" s="11">
        <v>0</v>
      </c>
      <c r="K22" s="11">
        <v>0</v>
      </c>
      <c r="L22" s="11">
        <v>900</v>
      </c>
      <c r="M22" s="11">
        <v>0</v>
      </c>
      <c r="N22" s="11">
        <v>0</v>
      </c>
      <c r="O22" s="251">
        <v>2973.3333333333335</v>
      </c>
      <c r="P22" s="11">
        <v>2975</v>
      </c>
      <c r="Q22" s="11">
        <v>0</v>
      </c>
      <c r="S22" s="249"/>
      <c r="T22" s="251">
        <v>2975</v>
      </c>
      <c r="U22" s="11">
        <v>5948.3333333333339</v>
      </c>
    </row>
    <row r="23" spans="1:21" s="19" customFormat="1">
      <c r="A23" s="54" t="s">
        <v>82</v>
      </c>
      <c r="B23" s="54" t="s">
        <v>101</v>
      </c>
      <c r="C23" s="54" t="s">
        <v>102</v>
      </c>
      <c r="D23" s="27">
        <v>504600</v>
      </c>
      <c r="E23" s="274">
        <v>1031</v>
      </c>
      <c r="F23" s="27" t="s">
        <v>21</v>
      </c>
      <c r="G23" s="20">
        <v>2174</v>
      </c>
      <c r="H23" s="21">
        <v>1980</v>
      </c>
      <c r="I23" s="21">
        <v>0</v>
      </c>
      <c r="J23" s="21">
        <v>0</v>
      </c>
      <c r="K23" s="21">
        <v>0</v>
      </c>
      <c r="L23" s="21">
        <v>900</v>
      </c>
      <c r="M23" s="21">
        <v>0</v>
      </c>
      <c r="N23" s="21">
        <v>0</v>
      </c>
      <c r="O23" s="250">
        <v>2880</v>
      </c>
      <c r="P23" s="21">
        <v>2467.5</v>
      </c>
      <c r="Q23" s="21">
        <v>3000</v>
      </c>
      <c r="R23" s="225">
        <v>2024</v>
      </c>
      <c r="S23" s="272" t="s">
        <v>22</v>
      </c>
      <c r="T23" s="250">
        <v>5467.5</v>
      </c>
      <c r="U23" s="21">
        <v>8347.5</v>
      </c>
    </row>
    <row r="24" spans="1:21" s="19" customFormat="1">
      <c r="A24" s="54" t="s">
        <v>82</v>
      </c>
      <c r="B24" s="54" t="s">
        <v>101</v>
      </c>
      <c r="C24" s="54" t="s">
        <v>102</v>
      </c>
      <c r="D24" s="27">
        <v>504600</v>
      </c>
      <c r="E24" s="274">
        <v>1031</v>
      </c>
      <c r="F24" s="27" t="s">
        <v>21</v>
      </c>
      <c r="G24" s="20">
        <v>3174</v>
      </c>
      <c r="H24" s="21">
        <v>1980</v>
      </c>
      <c r="I24" s="21">
        <v>0</v>
      </c>
      <c r="J24" s="21">
        <v>0</v>
      </c>
      <c r="K24" s="21">
        <v>0</v>
      </c>
      <c r="L24" s="21">
        <v>900</v>
      </c>
      <c r="M24" s="21">
        <v>0</v>
      </c>
      <c r="N24" s="21">
        <v>0</v>
      </c>
      <c r="O24" s="250">
        <v>2880</v>
      </c>
      <c r="P24" s="21">
        <v>2467.5</v>
      </c>
      <c r="Q24" s="21">
        <v>3000</v>
      </c>
      <c r="R24" s="27">
        <v>2024</v>
      </c>
      <c r="S24" s="272" t="s">
        <v>22</v>
      </c>
      <c r="T24" s="250">
        <v>5467.5</v>
      </c>
      <c r="U24" s="21">
        <v>8347.5</v>
      </c>
    </row>
    <row r="25" spans="1:21" s="19" customFormat="1">
      <c r="A25" s="54" t="s">
        <v>82</v>
      </c>
      <c r="B25" s="54" t="s">
        <v>101</v>
      </c>
      <c r="C25" s="54" t="s">
        <v>102</v>
      </c>
      <c r="D25" s="27">
        <v>504600</v>
      </c>
      <c r="E25" s="274">
        <v>1031</v>
      </c>
      <c r="F25" s="27" t="s">
        <v>21</v>
      </c>
      <c r="G25" s="20">
        <v>2761</v>
      </c>
      <c r="H25" s="21">
        <v>1980</v>
      </c>
      <c r="I25" s="9">
        <v>198</v>
      </c>
      <c r="J25" s="21">
        <v>0</v>
      </c>
      <c r="K25" s="21">
        <v>0</v>
      </c>
      <c r="L25" s="21">
        <v>900</v>
      </c>
      <c r="M25" s="21">
        <v>0</v>
      </c>
      <c r="N25" s="21">
        <v>0</v>
      </c>
      <c r="O25" s="250">
        <v>3078</v>
      </c>
      <c r="P25" s="21">
        <v>2467.5</v>
      </c>
      <c r="Q25" s="21">
        <v>3000</v>
      </c>
      <c r="R25" s="27">
        <v>2024</v>
      </c>
      <c r="S25" s="272" t="s">
        <v>22</v>
      </c>
      <c r="T25" s="250">
        <v>5467.5</v>
      </c>
      <c r="U25" s="21">
        <v>8545.5</v>
      </c>
    </row>
    <row r="26" spans="1:21">
      <c r="A26" s="32" t="s">
        <v>82</v>
      </c>
      <c r="B26" s="32" t="s">
        <v>101</v>
      </c>
      <c r="C26" s="32" t="s">
        <v>102</v>
      </c>
      <c r="D26" s="22">
        <v>504600</v>
      </c>
      <c r="E26" s="266">
        <v>1024</v>
      </c>
      <c r="F26" s="22" t="s">
        <v>21</v>
      </c>
      <c r="G26" s="5">
        <v>3641</v>
      </c>
      <c r="H26" s="4">
        <v>1800</v>
      </c>
      <c r="I26" s="8">
        <v>237.77777777777774</v>
      </c>
      <c r="J26" s="4">
        <v>0</v>
      </c>
      <c r="K26" s="4">
        <v>0</v>
      </c>
      <c r="L26" s="4">
        <v>900</v>
      </c>
      <c r="M26" s="4">
        <v>0</v>
      </c>
      <c r="N26" s="4">
        <v>0</v>
      </c>
      <c r="O26" s="252">
        <v>2937.7777777777778</v>
      </c>
      <c r="P26" s="4">
        <v>1985</v>
      </c>
      <c r="Q26" s="4">
        <v>0</v>
      </c>
      <c r="R26" s="22">
        <v>2015</v>
      </c>
      <c r="S26" s="56" t="s">
        <v>22</v>
      </c>
      <c r="T26" s="273">
        <v>1985</v>
      </c>
      <c r="U26" s="270">
        <v>4922.7777777777774</v>
      </c>
    </row>
    <row r="27" spans="1:21">
      <c r="A27" s="32" t="s">
        <v>82</v>
      </c>
      <c r="B27" s="32" t="s">
        <v>101</v>
      </c>
      <c r="C27" s="32" t="s">
        <v>102</v>
      </c>
      <c r="D27" s="22">
        <v>504600</v>
      </c>
      <c r="E27" s="266">
        <v>1031</v>
      </c>
      <c r="F27" s="22" t="s">
        <v>21</v>
      </c>
      <c r="G27" s="5">
        <v>4523</v>
      </c>
      <c r="H27" s="4">
        <v>1980</v>
      </c>
      <c r="I27" s="4">
        <v>96.800000000000011</v>
      </c>
      <c r="J27" s="4">
        <v>0</v>
      </c>
      <c r="K27" s="4">
        <v>0</v>
      </c>
      <c r="L27" s="4">
        <v>900</v>
      </c>
      <c r="M27" s="4">
        <v>0</v>
      </c>
      <c r="N27" s="4">
        <v>0</v>
      </c>
      <c r="O27" s="252">
        <v>2976.8</v>
      </c>
      <c r="P27" s="4">
        <v>2748</v>
      </c>
      <c r="Q27" s="4">
        <v>0</v>
      </c>
      <c r="R27" s="22">
        <v>2017</v>
      </c>
      <c r="S27" s="56" t="s">
        <v>22</v>
      </c>
      <c r="T27" s="273">
        <v>2748</v>
      </c>
      <c r="U27" s="270">
        <v>5724.8</v>
      </c>
    </row>
    <row r="28" spans="1:21" s="10" customFormat="1" ht="15.6">
      <c r="A28" s="222" t="s">
        <v>82</v>
      </c>
      <c r="B28" s="222"/>
      <c r="C28" s="223" t="s">
        <v>314</v>
      </c>
      <c r="D28" s="25"/>
      <c r="E28" s="25">
        <v>5</v>
      </c>
      <c r="F28" s="25"/>
      <c r="G28" s="12">
        <v>16273</v>
      </c>
      <c r="H28" s="11">
        <v>9720</v>
      </c>
      <c r="I28" s="11">
        <v>532.57777777777778</v>
      </c>
      <c r="J28" s="11">
        <v>0</v>
      </c>
      <c r="K28" s="11">
        <v>0</v>
      </c>
      <c r="L28" s="11">
        <v>4500</v>
      </c>
      <c r="M28" s="11">
        <v>0</v>
      </c>
      <c r="N28" s="11">
        <v>0</v>
      </c>
      <c r="O28" s="251">
        <v>14752.577777777778</v>
      </c>
      <c r="P28" s="11">
        <v>12135.5</v>
      </c>
      <c r="Q28" s="11">
        <v>9000</v>
      </c>
      <c r="S28" s="249"/>
      <c r="T28" s="251">
        <v>21135.5</v>
      </c>
      <c r="U28" s="11">
        <v>35888.077777777777</v>
      </c>
    </row>
    <row r="29" spans="1:21">
      <c r="A29" s="32" t="s">
        <v>82</v>
      </c>
      <c r="B29" s="32" t="s">
        <v>92</v>
      </c>
      <c r="C29" s="32" t="s">
        <v>93</v>
      </c>
      <c r="D29" s="22">
        <v>502700</v>
      </c>
      <c r="E29" s="266">
        <v>1024</v>
      </c>
      <c r="F29" s="22" t="s">
        <v>21</v>
      </c>
      <c r="G29" s="5">
        <v>3653</v>
      </c>
      <c r="H29" s="4">
        <v>1800</v>
      </c>
      <c r="I29" s="8">
        <v>513.33333333333326</v>
      </c>
      <c r="J29" s="4">
        <v>0</v>
      </c>
      <c r="K29" s="4">
        <v>0</v>
      </c>
      <c r="L29" s="4">
        <v>900</v>
      </c>
      <c r="M29" s="4">
        <v>0</v>
      </c>
      <c r="N29" s="4">
        <v>0</v>
      </c>
      <c r="O29" s="252">
        <v>3213.333333333333</v>
      </c>
      <c r="P29" s="4">
        <v>0</v>
      </c>
      <c r="Q29" s="4">
        <v>0</v>
      </c>
      <c r="R29" s="22">
        <v>2010</v>
      </c>
      <c r="S29" s="56" t="s">
        <v>27</v>
      </c>
      <c r="T29" s="273">
        <v>0</v>
      </c>
      <c r="U29" s="270">
        <v>3213.333333333333</v>
      </c>
    </row>
    <row r="30" spans="1:21">
      <c r="A30" s="32" t="s">
        <v>82</v>
      </c>
      <c r="B30" s="32" t="s">
        <v>92</v>
      </c>
      <c r="C30" s="32" t="s">
        <v>93</v>
      </c>
      <c r="D30" s="22">
        <v>502700</v>
      </c>
      <c r="E30" s="266">
        <v>1202</v>
      </c>
      <c r="F30" s="22" t="s">
        <v>21</v>
      </c>
      <c r="G30" s="5">
        <v>0</v>
      </c>
      <c r="H30" s="4">
        <v>2220</v>
      </c>
      <c r="I30" s="4">
        <v>0</v>
      </c>
      <c r="J30" s="4">
        <v>0</v>
      </c>
      <c r="K30" s="4">
        <v>0</v>
      </c>
      <c r="L30" s="4">
        <v>900</v>
      </c>
      <c r="M30" s="4">
        <v>0</v>
      </c>
      <c r="N30" s="4">
        <v>0</v>
      </c>
      <c r="O30" s="252">
        <v>3120</v>
      </c>
      <c r="P30" s="4">
        <v>2100</v>
      </c>
      <c r="Q30" s="4">
        <v>0</v>
      </c>
      <c r="R30" s="22">
        <v>2019</v>
      </c>
      <c r="S30" s="56" t="s">
        <v>22</v>
      </c>
      <c r="T30" s="273">
        <v>2100</v>
      </c>
      <c r="U30" s="270">
        <v>5220</v>
      </c>
    </row>
    <row r="31" spans="1:21">
      <c r="A31" s="32" t="s">
        <v>82</v>
      </c>
      <c r="B31" s="32" t="s">
        <v>92</v>
      </c>
      <c r="C31" s="32" t="s">
        <v>93</v>
      </c>
      <c r="D31" s="22">
        <v>502700</v>
      </c>
      <c r="E31" s="266">
        <v>1212</v>
      </c>
      <c r="F31" s="22" t="s">
        <v>21</v>
      </c>
      <c r="G31" s="5">
        <v>595</v>
      </c>
      <c r="H31" s="4">
        <v>2280</v>
      </c>
      <c r="I31" s="4">
        <v>0</v>
      </c>
      <c r="J31" s="4">
        <v>0</v>
      </c>
      <c r="K31" s="4">
        <v>0</v>
      </c>
      <c r="L31" s="4">
        <v>900</v>
      </c>
      <c r="M31" s="4">
        <v>0</v>
      </c>
      <c r="N31" s="4">
        <v>0</v>
      </c>
      <c r="O31" s="252">
        <v>3180</v>
      </c>
      <c r="P31" s="4">
        <v>2995</v>
      </c>
      <c r="Q31" s="4">
        <v>0</v>
      </c>
      <c r="R31" s="22">
        <v>2023</v>
      </c>
      <c r="S31" s="56" t="s">
        <v>22</v>
      </c>
      <c r="T31" s="273">
        <v>2995</v>
      </c>
      <c r="U31" s="270">
        <v>6175</v>
      </c>
    </row>
    <row r="32" spans="1:21" s="10" customFormat="1" ht="15.6">
      <c r="A32" s="222" t="s">
        <v>82</v>
      </c>
      <c r="B32" s="222"/>
      <c r="C32" s="223" t="s">
        <v>331</v>
      </c>
      <c r="D32" s="25"/>
      <c r="E32" s="25">
        <v>3</v>
      </c>
      <c r="F32" s="25"/>
      <c r="G32" s="12">
        <v>4248</v>
      </c>
      <c r="H32" s="11">
        <v>6300</v>
      </c>
      <c r="I32" s="11">
        <v>513.33333333333326</v>
      </c>
      <c r="J32" s="11">
        <v>0</v>
      </c>
      <c r="K32" s="11">
        <v>0</v>
      </c>
      <c r="L32" s="11">
        <v>2700</v>
      </c>
      <c r="M32" s="11">
        <v>0</v>
      </c>
      <c r="N32" s="11">
        <v>0</v>
      </c>
      <c r="O32" s="251">
        <v>9513.3333333333321</v>
      </c>
      <c r="P32" s="11">
        <v>5095</v>
      </c>
      <c r="Q32" s="11">
        <v>0</v>
      </c>
      <c r="S32" s="249"/>
      <c r="T32" s="251">
        <v>5095</v>
      </c>
      <c r="U32" s="11">
        <v>14608.333333333332</v>
      </c>
    </row>
    <row r="33" spans="1:21">
      <c r="A33" s="32" t="s">
        <v>82</v>
      </c>
      <c r="B33" s="32" t="s">
        <v>117</v>
      </c>
      <c r="C33" s="32" t="s">
        <v>118</v>
      </c>
      <c r="D33" s="22">
        <v>506410</v>
      </c>
      <c r="E33" s="266">
        <v>1024</v>
      </c>
      <c r="F33" s="22" t="s">
        <v>21</v>
      </c>
      <c r="G33" s="5">
        <v>3482</v>
      </c>
      <c r="H33" s="4">
        <v>1800</v>
      </c>
      <c r="I33" s="4">
        <v>0</v>
      </c>
      <c r="J33" s="4">
        <v>0</v>
      </c>
      <c r="K33" s="4">
        <v>0</v>
      </c>
      <c r="L33" s="4">
        <v>900</v>
      </c>
      <c r="M33" s="4">
        <v>0</v>
      </c>
      <c r="N33" s="4">
        <v>0</v>
      </c>
      <c r="O33" s="252">
        <v>2700</v>
      </c>
      <c r="P33" s="4">
        <v>1985</v>
      </c>
      <c r="Q33" s="4">
        <v>0</v>
      </c>
      <c r="R33" s="22">
        <v>2015</v>
      </c>
      <c r="S33" s="56" t="s">
        <v>22</v>
      </c>
      <c r="T33" s="273">
        <v>1985</v>
      </c>
      <c r="U33" s="270">
        <v>4685</v>
      </c>
    </row>
    <row r="34" spans="1:21">
      <c r="A34" s="32" t="s">
        <v>82</v>
      </c>
      <c r="B34" s="32" t="s">
        <v>117</v>
      </c>
      <c r="C34" s="32" t="s">
        <v>118</v>
      </c>
      <c r="D34" s="22">
        <v>506410</v>
      </c>
      <c r="E34" s="266">
        <v>1024</v>
      </c>
      <c r="F34" s="22" t="s">
        <v>21</v>
      </c>
      <c r="G34" s="5">
        <v>4794</v>
      </c>
      <c r="H34" s="4">
        <v>1800</v>
      </c>
      <c r="I34" s="8">
        <v>63.333333333333321</v>
      </c>
      <c r="J34" s="4">
        <v>0</v>
      </c>
      <c r="K34" s="4">
        <v>0</v>
      </c>
      <c r="L34" s="4">
        <v>900</v>
      </c>
      <c r="M34" s="4">
        <v>0</v>
      </c>
      <c r="N34" s="4">
        <v>0</v>
      </c>
      <c r="O34" s="252">
        <v>2763.333333333333</v>
      </c>
      <c r="P34" s="4">
        <v>1985</v>
      </c>
      <c r="Q34" s="4">
        <v>0</v>
      </c>
      <c r="R34" s="22">
        <v>2016</v>
      </c>
      <c r="S34" s="56" t="s">
        <v>22</v>
      </c>
      <c r="T34" s="273">
        <v>1985</v>
      </c>
      <c r="U34" s="270">
        <v>4748.333333333333</v>
      </c>
    </row>
    <row r="35" spans="1:21" s="10" customFormat="1" ht="15.6">
      <c r="A35" s="222" t="s">
        <v>82</v>
      </c>
      <c r="B35" s="222"/>
      <c r="C35" s="223" t="s">
        <v>351</v>
      </c>
      <c r="D35" s="25"/>
      <c r="E35" s="25">
        <v>2</v>
      </c>
      <c r="F35" s="25"/>
      <c r="G35" s="12">
        <v>8276</v>
      </c>
      <c r="H35" s="11">
        <v>3600</v>
      </c>
      <c r="I35" s="11">
        <v>63.333333333333321</v>
      </c>
      <c r="J35" s="11">
        <v>0</v>
      </c>
      <c r="K35" s="11">
        <v>0</v>
      </c>
      <c r="L35" s="11">
        <v>1800</v>
      </c>
      <c r="M35" s="11">
        <v>0</v>
      </c>
      <c r="N35" s="11">
        <v>0</v>
      </c>
      <c r="O35" s="251">
        <v>5463.3333333333339</v>
      </c>
      <c r="P35" s="11">
        <v>3970</v>
      </c>
      <c r="Q35" s="11">
        <v>0</v>
      </c>
      <c r="S35" s="249"/>
      <c r="T35" s="251">
        <v>3970</v>
      </c>
      <c r="U35" s="11">
        <v>9433.3333333333339</v>
      </c>
    </row>
    <row r="36" spans="1:21">
      <c r="A36" s="32" t="s">
        <v>82</v>
      </c>
      <c r="B36" s="32" t="s">
        <v>123</v>
      </c>
      <c r="C36" s="32" t="s">
        <v>124</v>
      </c>
      <c r="D36" s="22">
        <v>506220</v>
      </c>
      <c r="E36" s="266">
        <v>1024</v>
      </c>
      <c r="F36" s="22" t="s">
        <v>21</v>
      </c>
      <c r="G36" s="5">
        <v>8922</v>
      </c>
      <c r="H36" s="4">
        <v>1800</v>
      </c>
      <c r="I36" s="8">
        <v>1116.6666666666665</v>
      </c>
      <c r="J36" s="4">
        <v>0</v>
      </c>
      <c r="K36" s="4">
        <v>0</v>
      </c>
      <c r="L36" s="4">
        <v>900</v>
      </c>
      <c r="M36" s="4">
        <v>0</v>
      </c>
      <c r="N36" s="4">
        <v>0</v>
      </c>
      <c r="O36" s="252">
        <v>3816.6666666666665</v>
      </c>
      <c r="P36" s="4">
        <v>1985</v>
      </c>
      <c r="Q36" s="4">
        <v>0</v>
      </c>
      <c r="R36" s="22">
        <v>2019</v>
      </c>
      <c r="S36" s="56" t="s">
        <v>22</v>
      </c>
      <c r="T36" s="273">
        <v>1985</v>
      </c>
      <c r="U36" s="270">
        <v>5801.6666666666661</v>
      </c>
    </row>
    <row r="37" spans="1:21" s="10" customFormat="1" ht="15.6">
      <c r="A37" s="222" t="s">
        <v>82</v>
      </c>
      <c r="B37" s="222"/>
      <c r="C37" s="223" t="s">
        <v>352</v>
      </c>
      <c r="D37" s="25"/>
      <c r="E37" s="25">
        <v>1</v>
      </c>
      <c r="F37" s="25"/>
      <c r="G37" s="12">
        <v>8922</v>
      </c>
      <c r="H37" s="11">
        <v>1800</v>
      </c>
      <c r="I37" s="11">
        <v>1116.6666666666665</v>
      </c>
      <c r="J37" s="11">
        <v>0</v>
      </c>
      <c r="K37" s="11">
        <v>0</v>
      </c>
      <c r="L37" s="11">
        <v>900</v>
      </c>
      <c r="M37" s="11">
        <v>0</v>
      </c>
      <c r="N37" s="11">
        <v>0</v>
      </c>
      <c r="O37" s="251">
        <v>3816.6666666666665</v>
      </c>
      <c r="P37" s="11">
        <v>1985</v>
      </c>
      <c r="Q37" s="11">
        <v>0</v>
      </c>
      <c r="S37" s="249"/>
      <c r="T37" s="251">
        <v>1985</v>
      </c>
      <c r="U37" s="11">
        <v>5801.6666666666661</v>
      </c>
    </row>
    <row r="38" spans="1:21">
      <c r="A38" s="32" t="s">
        <v>82</v>
      </c>
      <c r="B38" s="32" t="s">
        <v>111</v>
      </c>
      <c r="C38" s="32" t="s">
        <v>112</v>
      </c>
      <c r="D38" s="22">
        <v>507000</v>
      </c>
      <c r="E38" s="266">
        <v>1024</v>
      </c>
      <c r="F38" s="22" t="s">
        <v>21</v>
      </c>
      <c r="G38" s="5">
        <v>4436</v>
      </c>
      <c r="H38" s="4">
        <v>1800</v>
      </c>
      <c r="I38" s="8">
        <v>25.555555555555554</v>
      </c>
      <c r="J38" s="4">
        <v>0</v>
      </c>
      <c r="K38" s="4">
        <v>0</v>
      </c>
      <c r="L38" s="4">
        <v>900</v>
      </c>
      <c r="M38" s="4">
        <v>0</v>
      </c>
      <c r="N38" s="4">
        <v>0</v>
      </c>
      <c r="O38" s="252">
        <v>2725.5555555555557</v>
      </c>
      <c r="P38" s="4">
        <v>1985</v>
      </c>
      <c r="Q38" s="4">
        <v>0</v>
      </c>
      <c r="R38" s="22">
        <v>2015</v>
      </c>
      <c r="S38" s="56" t="s">
        <v>22</v>
      </c>
      <c r="T38" s="273">
        <v>1985</v>
      </c>
      <c r="U38" s="270">
        <v>4710.5555555555557</v>
      </c>
    </row>
    <row r="39" spans="1:21">
      <c r="A39" s="32" t="s">
        <v>82</v>
      </c>
      <c r="B39" s="32" t="s">
        <v>111</v>
      </c>
      <c r="C39" s="32" t="s">
        <v>112</v>
      </c>
      <c r="D39" s="22">
        <v>507000</v>
      </c>
      <c r="E39" s="266">
        <v>1024</v>
      </c>
      <c r="F39" s="22" t="s">
        <v>21</v>
      </c>
      <c r="G39" s="5">
        <v>6050</v>
      </c>
      <c r="H39" s="4">
        <v>1800</v>
      </c>
      <c r="I39" s="8">
        <v>276.66666666666663</v>
      </c>
      <c r="J39" s="4">
        <v>0</v>
      </c>
      <c r="K39" s="4">
        <v>0</v>
      </c>
      <c r="L39" s="4">
        <v>900</v>
      </c>
      <c r="M39" s="4">
        <v>0</v>
      </c>
      <c r="N39" s="4">
        <v>0</v>
      </c>
      <c r="O39" s="252">
        <v>2976.6666666666665</v>
      </c>
      <c r="P39" s="4">
        <v>1985</v>
      </c>
      <c r="Q39" s="4">
        <v>0</v>
      </c>
      <c r="R39" s="22">
        <v>2015</v>
      </c>
      <c r="S39" s="56" t="s">
        <v>22</v>
      </c>
      <c r="T39" s="273">
        <v>1985</v>
      </c>
      <c r="U39" s="270">
        <v>4961.6666666666661</v>
      </c>
    </row>
    <row r="40" spans="1:21">
      <c r="A40" s="32" t="s">
        <v>82</v>
      </c>
      <c r="B40" s="32" t="s">
        <v>111</v>
      </c>
      <c r="C40" s="32" t="s">
        <v>112</v>
      </c>
      <c r="D40" s="22">
        <v>507000</v>
      </c>
      <c r="E40" s="266">
        <v>1020</v>
      </c>
      <c r="F40" s="22" t="s">
        <v>21</v>
      </c>
      <c r="G40" s="5">
        <v>3620</v>
      </c>
      <c r="H40" s="4">
        <v>1680</v>
      </c>
      <c r="I40" s="4">
        <v>58.320000000000007</v>
      </c>
      <c r="J40" s="4">
        <v>0</v>
      </c>
      <c r="K40" s="4">
        <v>0</v>
      </c>
      <c r="L40" s="4">
        <v>900</v>
      </c>
      <c r="M40" s="4">
        <v>0</v>
      </c>
      <c r="N40" s="4">
        <v>0</v>
      </c>
      <c r="O40" s="252">
        <v>2638.3199999999997</v>
      </c>
      <c r="P40" s="4">
        <v>1584</v>
      </c>
      <c r="Q40" s="4">
        <v>0</v>
      </c>
      <c r="R40" s="22">
        <v>2017</v>
      </c>
      <c r="S40" s="56" t="s">
        <v>22</v>
      </c>
      <c r="T40" s="273">
        <v>1584</v>
      </c>
      <c r="U40" s="270">
        <v>4222.32</v>
      </c>
    </row>
    <row r="41" spans="1:21">
      <c r="A41" s="32" t="s">
        <v>82</v>
      </c>
      <c r="B41" s="32" t="s">
        <v>111</v>
      </c>
      <c r="C41" s="32" t="s">
        <v>112</v>
      </c>
      <c r="D41" s="22">
        <v>507000</v>
      </c>
      <c r="E41" s="266">
        <v>1024</v>
      </c>
      <c r="F41" s="22" t="s">
        <v>21</v>
      </c>
      <c r="G41" s="5">
        <v>6990</v>
      </c>
      <c r="H41" s="4">
        <v>1800</v>
      </c>
      <c r="I41" s="8">
        <v>481.11111111111109</v>
      </c>
      <c r="J41" s="4">
        <v>0</v>
      </c>
      <c r="K41" s="4">
        <v>0</v>
      </c>
      <c r="L41" s="4">
        <v>900</v>
      </c>
      <c r="M41" s="4">
        <v>0</v>
      </c>
      <c r="N41" s="4">
        <v>0</v>
      </c>
      <c r="O41" s="252">
        <v>3181.1111111111113</v>
      </c>
      <c r="P41" s="4">
        <v>1985</v>
      </c>
      <c r="Q41" s="4">
        <v>0</v>
      </c>
      <c r="R41" s="22">
        <v>2017</v>
      </c>
      <c r="S41" s="56" t="s">
        <v>22</v>
      </c>
      <c r="T41" s="273">
        <v>1985</v>
      </c>
      <c r="U41" s="270">
        <v>5166.1111111111113</v>
      </c>
    </row>
    <row r="42" spans="1:21" s="10" customFormat="1" ht="15.6">
      <c r="A42" s="222" t="s">
        <v>82</v>
      </c>
      <c r="B42" s="222"/>
      <c r="C42" s="223" t="s">
        <v>353</v>
      </c>
      <c r="D42" s="25"/>
      <c r="E42" s="25">
        <v>4</v>
      </c>
      <c r="F42" s="25"/>
      <c r="G42" s="12">
        <v>21096</v>
      </c>
      <c r="H42" s="11">
        <v>7080</v>
      </c>
      <c r="I42" s="11">
        <v>841.65333333333319</v>
      </c>
      <c r="J42" s="11">
        <v>0</v>
      </c>
      <c r="K42" s="11">
        <v>0</v>
      </c>
      <c r="L42" s="11">
        <v>3600</v>
      </c>
      <c r="M42" s="11">
        <v>0</v>
      </c>
      <c r="N42" s="11">
        <v>0</v>
      </c>
      <c r="O42" s="251">
        <v>11521.653333333334</v>
      </c>
      <c r="P42" s="11">
        <v>7539</v>
      </c>
      <c r="Q42" s="11">
        <v>0</v>
      </c>
      <c r="S42" s="249"/>
      <c r="T42" s="251">
        <v>7539</v>
      </c>
      <c r="U42" s="11">
        <v>19060.653333333335</v>
      </c>
    </row>
    <row r="43" spans="1:21">
      <c r="A43" s="32" t="s">
        <v>82</v>
      </c>
      <c r="B43" s="32" t="s">
        <v>265</v>
      </c>
      <c r="C43" s="32" t="s">
        <v>266</v>
      </c>
      <c r="D43" s="22">
        <v>506100</v>
      </c>
      <c r="E43" s="266">
        <v>1031</v>
      </c>
      <c r="F43" s="22" t="s">
        <v>21</v>
      </c>
      <c r="G43" s="5">
        <v>1014</v>
      </c>
      <c r="H43" s="4">
        <v>1980</v>
      </c>
      <c r="I43" s="4">
        <v>11.000000000000002</v>
      </c>
      <c r="J43" s="4">
        <v>0</v>
      </c>
      <c r="K43" s="4">
        <v>0</v>
      </c>
      <c r="L43" s="4">
        <v>900</v>
      </c>
      <c r="M43" s="4">
        <v>0</v>
      </c>
      <c r="N43" s="4">
        <v>0</v>
      </c>
      <c r="O43" s="252">
        <v>2891</v>
      </c>
      <c r="P43" s="4">
        <v>2745</v>
      </c>
      <c r="Q43" s="4">
        <v>0</v>
      </c>
      <c r="R43" s="22">
        <v>2016</v>
      </c>
      <c r="S43" s="56" t="s">
        <v>22</v>
      </c>
      <c r="T43" s="273">
        <v>2745</v>
      </c>
      <c r="U43" s="270">
        <v>5636</v>
      </c>
    </row>
    <row r="44" spans="1:21" s="10" customFormat="1" ht="15.6">
      <c r="A44" s="222" t="s">
        <v>82</v>
      </c>
      <c r="B44" s="222"/>
      <c r="C44" s="223" t="s">
        <v>354</v>
      </c>
      <c r="D44" s="25"/>
      <c r="E44" s="25">
        <v>1</v>
      </c>
      <c r="F44" s="25"/>
      <c r="G44" s="12">
        <v>1014</v>
      </c>
      <c r="H44" s="11">
        <v>1980</v>
      </c>
      <c r="I44" s="11">
        <v>11.000000000000002</v>
      </c>
      <c r="J44" s="11">
        <v>0</v>
      </c>
      <c r="K44" s="11">
        <v>0</v>
      </c>
      <c r="L44" s="11">
        <v>900</v>
      </c>
      <c r="M44" s="11">
        <v>0</v>
      </c>
      <c r="N44" s="11">
        <v>0</v>
      </c>
      <c r="O44" s="251">
        <v>2891</v>
      </c>
      <c r="P44" s="11">
        <v>2745</v>
      </c>
      <c r="Q44" s="11">
        <v>0</v>
      </c>
      <c r="S44" s="249"/>
      <c r="T44" s="251">
        <v>2745</v>
      </c>
      <c r="U44" s="11">
        <v>5636</v>
      </c>
    </row>
    <row r="45" spans="1:21">
      <c r="A45" s="32" t="s">
        <v>82</v>
      </c>
      <c r="B45" s="32" t="s">
        <v>119</v>
      </c>
      <c r="C45" s="32" t="s">
        <v>120</v>
      </c>
      <c r="D45" s="22">
        <v>508000</v>
      </c>
      <c r="E45" s="266">
        <v>1024</v>
      </c>
      <c r="F45" s="22" t="s">
        <v>21</v>
      </c>
      <c r="G45" s="5">
        <v>4213</v>
      </c>
      <c r="H45" s="4">
        <v>1800</v>
      </c>
      <c r="I45" s="8">
        <v>31.111111111111107</v>
      </c>
      <c r="J45" s="4">
        <v>0</v>
      </c>
      <c r="K45" s="4">
        <v>0</v>
      </c>
      <c r="L45" s="4">
        <v>900</v>
      </c>
      <c r="M45" s="4">
        <v>0</v>
      </c>
      <c r="N45" s="4">
        <v>0</v>
      </c>
      <c r="O45" s="252">
        <v>2731.1111111111113</v>
      </c>
      <c r="P45" s="4">
        <v>1985</v>
      </c>
      <c r="Q45" s="4">
        <v>0</v>
      </c>
      <c r="R45" s="22">
        <v>2016</v>
      </c>
      <c r="S45" s="56" t="s">
        <v>22</v>
      </c>
      <c r="T45" s="273">
        <v>1985</v>
      </c>
      <c r="U45" s="270">
        <v>4716.1111111111113</v>
      </c>
    </row>
    <row r="46" spans="1:21">
      <c r="A46" s="32" t="s">
        <v>82</v>
      </c>
      <c r="B46" s="32" t="s">
        <v>119</v>
      </c>
      <c r="C46" s="32" t="s">
        <v>120</v>
      </c>
      <c r="D46" s="22">
        <v>508000</v>
      </c>
      <c r="E46" s="266">
        <v>1020</v>
      </c>
      <c r="F46" s="22" t="s">
        <v>21</v>
      </c>
      <c r="G46" s="5">
        <v>4473</v>
      </c>
      <c r="H46" s="4">
        <v>1680</v>
      </c>
      <c r="I46" s="4">
        <v>62.64</v>
      </c>
      <c r="J46" s="4">
        <v>0</v>
      </c>
      <c r="K46" s="4">
        <v>0</v>
      </c>
      <c r="L46" s="4">
        <v>900</v>
      </c>
      <c r="M46" s="4">
        <v>0</v>
      </c>
      <c r="N46" s="4">
        <v>0</v>
      </c>
      <c r="O46" s="252">
        <v>2642.6400000000003</v>
      </c>
      <c r="P46" s="4">
        <v>1584</v>
      </c>
      <c r="Q46" s="4">
        <v>0</v>
      </c>
      <c r="R46" s="22">
        <v>2017</v>
      </c>
      <c r="S46" s="56" t="s">
        <v>22</v>
      </c>
      <c r="T46" s="273">
        <v>1584</v>
      </c>
      <c r="U46" s="270">
        <v>4226.6400000000003</v>
      </c>
    </row>
    <row r="47" spans="1:21">
      <c r="A47" s="32" t="s">
        <v>82</v>
      </c>
      <c r="B47" s="32" t="s">
        <v>119</v>
      </c>
      <c r="C47" s="32" t="s">
        <v>120</v>
      </c>
      <c r="D47" s="22">
        <v>508000</v>
      </c>
      <c r="E47" s="266">
        <v>1024</v>
      </c>
      <c r="F47" s="22" t="s">
        <v>21</v>
      </c>
      <c r="G47" s="5">
        <v>3708</v>
      </c>
      <c r="H47" s="4">
        <v>1800</v>
      </c>
      <c r="I47" s="8">
        <v>108.88888888888887</v>
      </c>
      <c r="J47" s="4">
        <v>0</v>
      </c>
      <c r="K47" s="4">
        <v>0</v>
      </c>
      <c r="L47" s="4">
        <v>900</v>
      </c>
      <c r="M47" s="4">
        <v>0</v>
      </c>
      <c r="N47" s="4">
        <v>0</v>
      </c>
      <c r="O47" s="252">
        <v>2808.8888888888887</v>
      </c>
      <c r="P47" s="4">
        <v>1985</v>
      </c>
      <c r="Q47" s="4">
        <v>0</v>
      </c>
      <c r="R47" s="22">
        <v>2017</v>
      </c>
      <c r="S47" s="56" t="s">
        <v>22</v>
      </c>
      <c r="T47" s="273">
        <v>1985</v>
      </c>
      <c r="U47" s="270">
        <v>4793.8888888888887</v>
      </c>
    </row>
    <row r="48" spans="1:21">
      <c r="A48" s="32" t="s">
        <v>82</v>
      </c>
      <c r="B48" s="32" t="s">
        <v>119</v>
      </c>
      <c r="C48" s="32" t="s">
        <v>120</v>
      </c>
      <c r="D48" s="22">
        <v>508000</v>
      </c>
      <c r="E48" s="266">
        <v>1024</v>
      </c>
      <c r="F48" s="22" t="s">
        <v>21</v>
      </c>
      <c r="G48" s="5">
        <v>4211</v>
      </c>
      <c r="H48" s="4">
        <v>1800</v>
      </c>
      <c r="I48" s="8">
        <v>39.999999999999993</v>
      </c>
      <c r="J48" s="4">
        <v>0</v>
      </c>
      <c r="K48" s="4">
        <v>0</v>
      </c>
      <c r="L48" s="4">
        <v>900</v>
      </c>
      <c r="M48" s="4">
        <v>0</v>
      </c>
      <c r="N48" s="4">
        <v>0</v>
      </c>
      <c r="O48" s="252">
        <v>2740</v>
      </c>
      <c r="P48" s="4">
        <v>1985</v>
      </c>
      <c r="Q48" s="4">
        <v>0</v>
      </c>
      <c r="R48" s="22">
        <v>2017</v>
      </c>
      <c r="S48" s="56" t="s">
        <v>22</v>
      </c>
      <c r="T48" s="273">
        <v>1985</v>
      </c>
      <c r="U48" s="270">
        <v>4725</v>
      </c>
    </row>
    <row r="49" spans="1:21">
      <c r="A49" s="32" t="s">
        <v>82</v>
      </c>
      <c r="B49" s="32" t="s">
        <v>119</v>
      </c>
      <c r="C49" s="32" t="s">
        <v>120</v>
      </c>
      <c r="D49" s="22">
        <v>508000</v>
      </c>
      <c r="E49" s="266">
        <v>1031</v>
      </c>
      <c r="F49" s="22" t="s">
        <v>21</v>
      </c>
      <c r="G49" s="5">
        <v>3731</v>
      </c>
      <c r="H49" s="4">
        <v>1980</v>
      </c>
      <c r="I49" s="4">
        <v>266.20000000000005</v>
      </c>
      <c r="J49" s="4">
        <v>0</v>
      </c>
      <c r="K49" s="4">
        <v>0</v>
      </c>
      <c r="L49" s="4">
        <v>900</v>
      </c>
      <c r="M49" s="4">
        <v>0</v>
      </c>
      <c r="N49" s="4">
        <v>0</v>
      </c>
      <c r="O49" s="252">
        <v>3146.2</v>
      </c>
      <c r="P49" s="4">
        <v>2467.5</v>
      </c>
      <c r="Q49" s="4">
        <v>0</v>
      </c>
      <c r="R49" s="22">
        <v>2024</v>
      </c>
      <c r="S49" s="56" t="s">
        <v>22</v>
      </c>
      <c r="T49" s="273">
        <v>2467.5</v>
      </c>
      <c r="U49" s="270">
        <v>5613.7</v>
      </c>
    </row>
    <row r="50" spans="1:21" s="10" customFormat="1" ht="15.6">
      <c r="A50" s="222" t="s">
        <v>82</v>
      </c>
      <c r="B50" s="222"/>
      <c r="C50" s="223" t="s">
        <v>355</v>
      </c>
      <c r="D50" s="22"/>
      <c r="E50" s="25">
        <v>5</v>
      </c>
      <c r="F50" s="25"/>
      <c r="G50" s="12">
        <v>20336</v>
      </c>
      <c r="H50" s="11">
        <v>9060</v>
      </c>
      <c r="I50" s="11">
        <v>508.84000000000003</v>
      </c>
      <c r="J50" s="11">
        <v>0</v>
      </c>
      <c r="K50" s="11">
        <v>0</v>
      </c>
      <c r="L50" s="11">
        <v>4500</v>
      </c>
      <c r="M50" s="11">
        <v>0</v>
      </c>
      <c r="N50" s="11">
        <v>0</v>
      </c>
      <c r="O50" s="251">
        <v>14068.84</v>
      </c>
      <c r="P50" s="11">
        <v>10006.5</v>
      </c>
      <c r="Q50" s="11">
        <v>0</v>
      </c>
      <c r="S50" s="249"/>
      <c r="T50" s="251">
        <v>10006.5</v>
      </c>
      <c r="U50" s="11">
        <v>24075.34</v>
      </c>
    </row>
    <row r="51" spans="1:21">
      <c r="A51" s="32" t="s">
        <v>82</v>
      </c>
      <c r="B51" s="32" t="s">
        <v>121</v>
      </c>
      <c r="C51" s="32" t="s">
        <v>122</v>
      </c>
      <c r="D51" s="22">
        <v>506230</v>
      </c>
      <c r="E51" s="266">
        <v>1202</v>
      </c>
      <c r="F51" s="22" t="s">
        <v>21</v>
      </c>
      <c r="G51" s="5">
        <v>2018</v>
      </c>
      <c r="H51" s="4">
        <v>2220</v>
      </c>
      <c r="I51" s="4">
        <v>0</v>
      </c>
      <c r="J51" s="4">
        <v>0</v>
      </c>
      <c r="K51" s="4">
        <v>0</v>
      </c>
      <c r="L51" s="4">
        <v>900</v>
      </c>
      <c r="M51" s="4">
        <v>0</v>
      </c>
      <c r="N51" s="4">
        <v>0</v>
      </c>
      <c r="O51" s="252">
        <v>3120</v>
      </c>
      <c r="P51" s="4">
        <v>0</v>
      </c>
      <c r="Q51" s="4">
        <v>0</v>
      </c>
      <c r="R51" s="22">
        <v>2001</v>
      </c>
      <c r="S51" s="56" t="s">
        <v>27</v>
      </c>
      <c r="T51" s="273">
        <v>0</v>
      </c>
      <c r="U51" s="270">
        <v>3120</v>
      </c>
    </row>
    <row r="52" spans="1:21">
      <c r="A52" s="32" t="s">
        <v>82</v>
      </c>
      <c r="B52" s="32" t="s">
        <v>121</v>
      </c>
      <c r="C52" s="32" t="s">
        <v>122</v>
      </c>
      <c r="D52" s="22">
        <v>506230</v>
      </c>
      <c r="E52" s="266">
        <v>1237</v>
      </c>
      <c r="F52" s="22" t="s">
        <v>21</v>
      </c>
      <c r="G52" s="5">
        <v>1270</v>
      </c>
      <c r="H52" s="4">
        <v>3120</v>
      </c>
      <c r="I52" s="9">
        <v>52</v>
      </c>
      <c r="J52" s="4">
        <v>0</v>
      </c>
      <c r="K52" s="4">
        <v>0</v>
      </c>
      <c r="L52" s="4">
        <v>900</v>
      </c>
      <c r="M52" s="4">
        <v>0</v>
      </c>
      <c r="N52" s="4">
        <v>0</v>
      </c>
      <c r="O52" s="252">
        <v>4072</v>
      </c>
      <c r="P52" s="4">
        <v>3504</v>
      </c>
      <c r="Q52" s="4">
        <v>0</v>
      </c>
      <c r="R52" s="22">
        <v>2016</v>
      </c>
      <c r="S52" s="56" t="s">
        <v>22</v>
      </c>
      <c r="T52" s="273">
        <v>3504</v>
      </c>
      <c r="U52" s="270">
        <v>7576</v>
      </c>
    </row>
    <row r="53" spans="1:21" s="10" customFormat="1" ht="15.6">
      <c r="A53" s="222" t="s">
        <v>82</v>
      </c>
      <c r="B53" s="222"/>
      <c r="C53" s="223" t="s">
        <v>356</v>
      </c>
      <c r="D53" s="25"/>
      <c r="E53" s="25">
        <v>2</v>
      </c>
      <c r="F53" s="25"/>
      <c r="G53" s="12">
        <v>3288</v>
      </c>
      <c r="H53" s="11">
        <v>5340</v>
      </c>
      <c r="I53" s="11">
        <v>52</v>
      </c>
      <c r="J53" s="11">
        <v>0</v>
      </c>
      <c r="K53" s="11">
        <v>0</v>
      </c>
      <c r="L53" s="11">
        <v>1800</v>
      </c>
      <c r="M53" s="11">
        <v>0</v>
      </c>
      <c r="N53" s="11">
        <v>0</v>
      </c>
      <c r="O53" s="251">
        <v>7192</v>
      </c>
      <c r="P53" s="11">
        <v>3504</v>
      </c>
      <c r="Q53" s="11">
        <v>0</v>
      </c>
      <c r="S53" s="249"/>
      <c r="T53" s="251">
        <v>3504</v>
      </c>
      <c r="U53" s="11">
        <v>10696</v>
      </c>
    </row>
    <row r="54" spans="1:21" s="19" customFormat="1">
      <c r="A54" s="54" t="s">
        <v>82</v>
      </c>
      <c r="B54" s="54" t="s">
        <v>113</v>
      </c>
      <c r="C54" s="54" t="s">
        <v>114</v>
      </c>
      <c r="D54" s="27">
        <v>506600</v>
      </c>
      <c r="E54" s="274">
        <v>1247</v>
      </c>
      <c r="F54" s="27" t="s">
        <v>21</v>
      </c>
      <c r="G54" s="20">
        <v>1469</v>
      </c>
      <c r="H54" s="21">
        <v>3120</v>
      </c>
      <c r="I54" s="21">
        <v>0</v>
      </c>
      <c r="J54" s="21">
        <v>0</v>
      </c>
      <c r="K54" s="21">
        <v>0</v>
      </c>
      <c r="L54" s="21">
        <v>900</v>
      </c>
      <c r="M54" s="21">
        <v>0</v>
      </c>
      <c r="N54" s="21">
        <v>0</v>
      </c>
      <c r="O54" s="250">
        <v>4020</v>
      </c>
      <c r="P54" s="21">
        <v>3835</v>
      </c>
      <c r="Q54" s="21">
        <v>0</v>
      </c>
      <c r="R54" s="27">
        <v>2020</v>
      </c>
      <c r="S54" s="272" t="s">
        <v>22</v>
      </c>
      <c r="T54" s="250">
        <v>3835</v>
      </c>
      <c r="U54" s="21">
        <v>7855</v>
      </c>
    </row>
    <row r="55" spans="1:21" s="10" customFormat="1" ht="15.6">
      <c r="A55" s="222" t="s">
        <v>82</v>
      </c>
      <c r="B55" s="222"/>
      <c r="C55" s="223" t="s">
        <v>357</v>
      </c>
      <c r="D55" s="25"/>
      <c r="E55" s="25">
        <v>1</v>
      </c>
      <c r="F55" s="25"/>
      <c r="G55" s="12">
        <v>1469</v>
      </c>
      <c r="H55" s="11">
        <v>3120</v>
      </c>
      <c r="I55" s="11">
        <v>0</v>
      </c>
      <c r="J55" s="11">
        <v>0</v>
      </c>
      <c r="K55" s="11">
        <v>0</v>
      </c>
      <c r="L55" s="11">
        <v>900</v>
      </c>
      <c r="M55" s="11">
        <v>0</v>
      </c>
      <c r="N55" s="11">
        <v>0</v>
      </c>
      <c r="O55" s="251">
        <v>4020</v>
      </c>
      <c r="P55" s="11">
        <v>3835</v>
      </c>
      <c r="Q55" s="11">
        <v>0</v>
      </c>
      <c r="S55" s="249"/>
      <c r="T55" s="251">
        <v>3835</v>
      </c>
      <c r="U55" s="11">
        <v>7855</v>
      </c>
    </row>
    <row r="56" spans="1:21">
      <c r="A56" s="32" t="s">
        <v>82</v>
      </c>
      <c r="B56" s="32" t="s">
        <v>115</v>
      </c>
      <c r="C56" s="32" t="s">
        <v>116</v>
      </c>
      <c r="D56" s="22">
        <v>508800</v>
      </c>
      <c r="E56" s="266">
        <v>1209</v>
      </c>
      <c r="F56" s="22" t="s">
        <v>21</v>
      </c>
      <c r="G56" s="5">
        <v>4616</v>
      </c>
      <c r="H56" s="4">
        <v>2460</v>
      </c>
      <c r="I56" s="4">
        <v>103.14285714285715</v>
      </c>
      <c r="J56" s="4">
        <v>0</v>
      </c>
      <c r="K56" s="4">
        <v>0</v>
      </c>
      <c r="L56" s="4">
        <v>900</v>
      </c>
      <c r="M56" s="4">
        <v>0</v>
      </c>
      <c r="N56" s="4">
        <v>0</v>
      </c>
      <c r="O56" s="252">
        <v>3463.1428571428573</v>
      </c>
      <c r="P56" s="4">
        <v>2352</v>
      </c>
      <c r="Q56" s="4">
        <v>0</v>
      </c>
      <c r="R56" s="22">
        <v>2015</v>
      </c>
      <c r="S56" s="56" t="s">
        <v>22</v>
      </c>
      <c r="T56" s="273">
        <v>2352</v>
      </c>
      <c r="U56" s="270">
        <v>5815.1428571428569</v>
      </c>
    </row>
    <row r="57" spans="1:21">
      <c r="A57" s="32" t="s">
        <v>82</v>
      </c>
      <c r="B57" s="32" t="s">
        <v>115</v>
      </c>
      <c r="C57" s="32" t="s">
        <v>116</v>
      </c>
      <c r="D57" s="22">
        <v>508800</v>
      </c>
      <c r="E57" s="266">
        <v>1212</v>
      </c>
      <c r="F57" s="22" t="s">
        <v>21</v>
      </c>
      <c r="G57" s="5">
        <v>10981</v>
      </c>
      <c r="H57" s="4">
        <v>2280</v>
      </c>
      <c r="I57" s="310">
        <v>3145</v>
      </c>
      <c r="J57" s="4">
        <v>0</v>
      </c>
      <c r="K57" s="4">
        <v>0</v>
      </c>
      <c r="L57" s="4">
        <v>900</v>
      </c>
      <c r="M57" s="4">
        <v>0</v>
      </c>
      <c r="N57" s="4">
        <v>0</v>
      </c>
      <c r="O57" s="252">
        <v>6325</v>
      </c>
      <c r="P57" s="4">
        <v>2424</v>
      </c>
      <c r="Q57" s="4">
        <v>0</v>
      </c>
      <c r="R57" s="22">
        <v>2016</v>
      </c>
      <c r="S57" s="56" t="s">
        <v>22</v>
      </c>
      <c r="T57" s="273">
        <v>2424</v>
      </c>
      <c r="U57" s="270">
        <v>8749</v>
      </c>
    </row>
    <row r="58" spans="1:21">
      <c r="A58" s="32" t="s">
        <v>82</v>
      </c>
      <c r="B58" s="32" t="s">
        <v>115</v>
      </c>
      <c r="C58" s="32" t="s">
        <v>116</v>
      </c>
      <c r="D58" s="22">
        <v>508800</v>
      </c>
      <c r="E58" s="266">
        <v>1247</v>
      </c>
      <c r="F58" s="22" t="s">
        <v>21</v>
      </c>
      <c r="G58" s="5">
        <v>0</v>
      </c>
      <c r="H58" s="4">
        <v>3120</v>
      </c>
      <c r="I58" s="4">
        <v>0</v>
      </c>
      <c r="J58" s="4">
        <v>0</v>
      </c>
      <c r="K58" s="4">
        <v>0</v>
      </c>
      <c r="L58" s="4">
        <v>900</v>
      </c>
      <c r="M58" s="4">
        <v>0</v>
      </c>
      <c r="N58" s="4">
        <v>0</v>
      </c>
      <c r="O58" s="252">
        <v>4020</v>
      </c>
      <c r="P58" s="4">
        <v>3835</v>
      </c>
      <c r="Q58" s="4">
        <v>0</v>
      </c>
      <c r="R58" s="22">
        <v>2019</v>
      </c>
      <c r="S58" s="56" t="s">
        <v>22</v>
      </c>
      <c r="T58" s="273">
        <v>3835</v>
      </c>
      <c r="U58" s="270">
        <v>7855</v>
      </c>
    </row>
    <row r="59" spans="1:21">
      <c r="A59" s="32" t="s">
        <v>82</v>
      </c>
      <c r="B59" s="32" t="s">
        <v>115</v>
      </c>
      <c r="C59" s="32" t="s">
        <v>116</v>
      </c>
      <c r="D59" s="22">
        <v>508800</v>
      </c>
      <c r="E59" s="266">
        <v>1247</v>
      </c>
      <c r="F59" s="22" t="s">
        <v>21</v>
      </c>
      <c r="G59" s="5">
        <v>0</v>
      </c>
      <c r="H59" s="4">
        <v>3120</v>
      </c>
      <c r="I59" s="4">
        <v>0</v>
      </c>
      <c r="J59" s="4">
        <v>0</v>
      </c>
      <c r="K59" s="4">
        <v>0</v>
      </c>
      <c r="L59" s="4">
        <v>900</v>
      </c>
      <c r="M59" s="4">
        <v>0</v>
      </c>
      <c r="N59" s="4">
        <v>0</v>
      </c>
      <c r="O59" s="252">
        <v>4020</v>
      </c>
      <c r="P59" s="4">
        <v>3835</v>
      </c>
      <c r="Q59" s="4">
        <v>0</v>
      </c>
      <c r="R59" s="22">
        <v>2019</v>
      </c>
      <c r="S59" s="56" t="s">
        <v>22</v>
      </c>
      <c r="T59" s="273">
        <v>3835</v>
      </c>
      <c r="U59" s="270">
        <v>7855</v>
      </c>
    </row>
    <row r="60" spans="1:21">
      <c r="A60" s="32" t="s">
        <v>82</v>
      </c>
      <c r="B60" s="32" t="s">
        <v>115</v>
      </c>
      <c r="C60" s="32" t="s">
        <v>116</v>
      </c>
      <c r="D60" s="22">
        <v>508800</v>
      </c>
      <c r="E60" s="266">
        <v>9020</v>
      </c>
      <c r="F60" s="22" t="s">
        <v>66</v>
      </c>
      <c r="G60" s="5">
        <v>0</v>
      </c>
      <c r="H60" s="4">
        <v>0</v>
      </c>
      <c r="I60" s="4">
        <v>0</v>
      </c>
      <c r="J60" s="4">
        <v>2639.7075</v>
      </c>
      <c r="K60" s="4">
        <v>0</v>
      </c>
      <c r="L60" s="4">
        <v>0</v>
      </c>
      <c r="M60" s="4">
        <v>0</v>
      </c>
      <c r="N60" s="4">
        <v>0</v>
      </c>
      <c r="O60" s="252">
        <v>2639.7075</v>
      </c>
      <c r="P60" s="4">
        <v>0</v>
      </c>
      <c r="Q60" s="4">
        <v>0</v>
      </c>
      <c r="R60" s="22">
        <v>1900</v>
      </c>
      <c r="S60" s="56" t="s">
        <v>23</v>
      </c>
      <c r="T60" s="273">
        <v>0</v>
      </c>
      <c r="U60" s="270">
        <v>2639.7075</v>
      </c>
    </row>
    <row r="61" spans="1:21" s="10" customFormat="1" ht="15.6">
      <c r="A61" s="222" t="s">
        <v>82</v>
      </c>
      <c r="B61" s="222"/>
      <c r="C61" s="223" t="s">
        <v>358</v>
      </c>
      <c r="D61" s="25"/>
      <c r="E61" s="25">
        <v>5</v>
      </c>
      <c r="F61" s="25"/>
      <c r="G61" s="12">
        <v>15597</v>
      </c>
      <c r="H61" s="11">
        <v>10980</v>
      </c>
      <c r="I61" s="11">
        <v>3248.1428571428573</v>
      </c>
      <c r="J61" s="11">
        <v>2639.7075</v>
      </c>
      <c r="K61" s="11">
        <v>0</v>
      </c>
      <c r="L61" s="11">
        <v>3600</v>
      </c>
      <c r="M61" s="11">
        <v>0</v>
      </c>
      <c r="N61" s="11">
        <v>0</v>
      </c>
      <c r="O61" s="251">
        <v>20467.850357142856</v>
      </c>
      <c r="P61" s="11">
        <v>12446</v>
      </c>
      <c r="Q61" s="11">
        <v>0</v>
      </c>
      <c r="S61" s="249"/>
      <c r="T61" s="251">
        <v>12446</v>
      </c>
      <c r="U61" s="11">
        <v>32913.850357142859</v>
      </c>
    </row>
    <row r="62" spans="1:21">
      <c r="A62" s="32" t="s">
        <v>82</v>
      </c>
      <c r="B62" s="32" t="s">
        <v>125</v>
      </c>
      <c r="C62" s="32" t="s">
        <v>126</v>
      </c>
      <c r="D62" s="22">
        <v>508201</v>
      </c>
      <c r="E62" s="266">
        <v>1202</v>
      </c>
      <c r="F62" s="22" t="s">
        <v>21</v>
      </c>
      <c r="G62" s="5">
        <v>4309</v>
      </c>
      <c r="H62" s="4">
        <v>2220</v>
      </c>
      <c r="I62" s="4">
        <v>37.763157894736842</v>
      </c>
      <c r="J62" s="4">
        <v>0</v>
      </c>
      <c r="K62" s="4">
        <v>0</v>
      </c>
      <c r="L62" s="4">
        <v>900</v>
      </c>
      <c r="M62" s="4">
        <v>0</v>
      </c>
      <c r="N62" s="4">
        <v>0</v>
      </c>
      <c r="O62" s="252">
        <v>3157.7631578947367</v>
      </c>
      <c r="P62" s="4">
        <v>2100</v>
      </c>
      <c r="Q62" s="4">
        <v>0</v>
      </c>
      <c r="R62" s="22">
        <v>2017</v>
      </c>
      <c r="S62" s="56" t="s">
        <v>22</v>
      </c>
      <c r="T62" s="273">
        <v>2100</v>
      </c>
      <c r="U62" s="270">
        <v>5257.7631578947367</v>
      </c>
    </row>
    <row r="63" spans="1:21">
      <c r="A63" s="32" t="s">
        <v>82</v>
      </c>
      <c r="B63" s="32" t="s">
        <v>125</v>
      </c>
      <c r="C63" s="32" t="s">
        <v>126</v>
      </c>
      <c r="D63" s="22">
        <v>508201</v>
      </c>
      <c r="E63" s="266">
        <v>1024</v>
      </c>
      <c r="F63" s="22" t="s">
        <v>21</v>
      </c>
      <c r="G63" s="5">
        <v>14675</v>
      </c>
      <c r="H63" s="4">
        <v>1800</v>
      </c>
      <c r="I63" s="8">
        <v>2752.2222222222217</v>
      </c>
      <c r="J63" s="4">
        <v>0</v>
      </c>
      <c r="K63" s="4">
        <v>0</v>
      </c>
      <c r="L63" s="4">
        <v>900</v>
      </c>
      <c r="M63" s="4">
        <v>0</v>
      </c>
      <c r="N63" s="4">
        <v>0</v>
      </c>
      <c r="O63" s="252">
        <v>5452.2222222222217</v>
      </c>
      <c r="P63" s="4">
        <v>1985</v>
      </c>
      <c r="Q63" s="4">
        <v>0</v>
      </c>
      <c r="R63" s="22">
        <v>2019</v>
      </c>
      <c r="S63" s="56" t="s">
        <v>22</v>
      </c>
      <c r="T63" s="273">
        <v>1985</v>
      </c>
      <c r="U63" s="270">
        <v>7437.2222222222217</v>
      </c>
    </row>
    <row r="64" spans="1:21" s="10" customFormat="1" ht="15.6">
      <c r="A64" s="222" t="s">
        <v>82</v>
      </c>
      <c r="B64" s="222"/>
      <c r="C64" s="223" t="s">
        <v>359</v>
      </c>
      <c r="D64" s="25"/>
      <c r="E64" s="25">
        <v>1</v>
      </c>
      <c r="F64" s="25"/>
      <c r="G64" s="12">
        <v>18984</v>
      </c>
      <c r="H64" s="11">
        <v>4020</v>
      </c>
      <c r="I64" s="11">
        <v>2789.9853801169584</v>
      </c>
      <c r="J64" s="11">
        <v>0</v>
      </c>
      <c r="K64" s="11">
        <v>0</v>
      </c>
      <c r="L64" s="11">
        <v>1800</v>
      </c>
      <c r="M64" s="11">
        <v>0</v>
      </c>
      <c r="N64" s="11">
        <v>0</v>
      </c>
      <c r="O64" s="251">
        <v>8609.9853801169593</v>
      </c>
      <c r="P64" s="11">
        <v>4085</v>
      </c>
      <c r="Q64" s="11">
        <v>0</v>
      </c>
      <c r="S64" s="249"/>
      <c r="T64" s="251">
        <v>4085</v>
      </c>
      <c r="U64" s="11">
        <v>12694.985380116959</v>
      </c>
    </row>
    <row r="65" spans="1:21" s="19" customFormat="1">
      <c r="A65" s="54" t="s">
        <v>82</v>
      </c>
      <c r="B65" s="54" t="s">
        <v>88</v>
      </c>
      <c r="C65" s="54" t="s">
        <v>89</v>
      </c>
      <c r="D65" s="27" t="s">
        <v>87</v>
      </c>
      <c r="E65" s="274">
        <v>1031</v>
      </c>
      <c r="F65" s="27" t="s">
        <v>21</v>
      </c>
      <c r="G65" s="20">
        <v>3760</v>
      </c>
      <c r="H65" s="21">
        <v>1980</v>
      </c>
      <c r="I65" s="21">
        <v>52.800000000000004</v>
      </c>
      <c r="J65" s="21">
        <v>0</v>
      </c>
      <c r="K65" s="21">
        <v>0</v>
      </c>
      <c r="L65" s="21">
        <v>900</v>
      </c>
      <c r="M65" s="21">
        <v>0</v>
      </c>
      <c r="N65" s="21">
        <v>0</v>
      </c>
      <c r="O65" s="250">
        <v>2932.8</v>
      </c>
      <c r="P65" s="21">
        <v>2467.5</v>
      </c>
      <c r="Q65" s="21">
        <v>3000</v>
      </c>
      <c r="R65" s="225">
        <v>2024</v>
      </c>
      <c r="S65" s="272" t="s">
        <v>22</v>
      </c>
      <c r="T65" s="250">
        <v>5467.5</v>
      </c>
      <c r="U65" s="21">
        <v>8400.2999999999993</v>
      </c>
    </row>
    <row r="66" spans="1:21" s="10" customFormat="1" ht="15.6">
      <c r="A66" s="222" t="s">
        <v>82</v>
      </c>
      <c r="B66" s="222"/>
      <c r="C66" s="223" t="s">
        <v>360</v>
      </c>
      <c r="D66" s="25"/>
      <c r="E66" s="25">
        <v>1</v>
      </c>
      <c r="F66" s="25"/>
      <c r="G66" s="12">
        <v>3760</v>
      </c>
      <c r="H66" s="11">
        <v>1980</v>
      </c>
      <c r="I66" s="11">
        <v>52.800000000000004</v>
      </c>
      <c r="J66" s="11">
        <v>0</v>
      </c>
      <c r="K66" s="11">
        <v>0</v>
      </c>
      <c r="L66" s="11">
        <v>900</v>
      </c>
      <c r="M66" s="11">
        <v>0</v>
      </c>
      <c r="N66" s="11">
        <v>0</v>
      </c>
      <c r="O66" s="251">
        <v>2932.8</v>
      </c>
      <c r="P66" s="11">
        <v>2467.5</v>
      </c>
      <c r="Q66" s="11">
        <v>3000</v>
      </c>
      <c r="S66" s="249"/>
      <c r="T66" s="251">
        <v>5467.5</v>
      </c>
      <c r="U66" s="11">
        <v>8400.2999999999993</v>
      </c>
    </row>
    <row r="67" spans="1:21">
      <c r="A67" s="32" t="s">
        <v>82</v>
      </c>
      <c r="B67" s="32" t="s">
        <v>103</v>
      </c>
      <c r="C67" s="32" t="s">
        <v>104</v>
      </c>
      <c r="D67" s="22">
        <v>503201</v>
      </c>
      <c r="E67" s="266">
        <v>1024</v>
      </c>
      <c r="F67" s="22" t="s">
        <v>21</v>
      </c>
      <c r="G67" s="5">
        <v>4879</v>
      </c>
      <c r="H67" s="4">
        <v>1800</v>
      </c>
      <c r="I67" s="8">
        <v>219.99999999999997</v>
      </c>
      <c r="J67" s="4">
        <v>0</v>
      </c>
      <c r="K67" s="4">
        <v>0</v>
      </c>
      <c r="L67" s="4">
        <v>900</v>
      </c>
      <c r="M67" s="4">
        <v>0</v>
      </c>
      <c r="N67" s="4">
        <v>0</v>
      </c>
      <c r="O67" s="252">
        <v>2920</v>
      </c>
      <c r="P67" s="4">
        <v>1985</v>
      </c>
      <c r="Q67" s="4">
        <v>0</v>
      </c>
      <c r="R67" s="22">
        <v>2015</v>
      </c>
      <c r="S67" s="56" t="s">
        <v>22</v>
      </c>
      <c r="T67" s="273">
        <v>1985</v>
      </c>
      <c r="U67" s="270">
        <v>4905</v>
      </c>
    </row>
    <row r="68" spans="1:21">
      <c r="A68" s="32" t="s">
        <v>82</v>
      </c>
      <c r="B68" s="32" t="s">
        <v>103</v>
      </c>
      <c r="C68" s="32" t="s">
        <v>104</v>
      </c>
      <c r="D68" s="22">
        <v>503201</v>
      </c>
      <c r="E68" s="266">
        <v>1031</v>
      </c>
      <c r="F68" s="22" t="s">
        <v>21</v>
      </c>
      <c r="G68" s="5">
        <v>6692</v>
      </c>
      <c r="H68" s="4">
        <v>1980</v>
      </c>
      <c r="I68" s="4">
        <v>434.50000000000006</v>
      </c>
      <c r="J68" s="4">
        <v>0</v>
      </c>
      <c r="K68" s="4">
        <v>0</v>
      </c>
      <c r="L68" s="4">
        <v>900</v>
      </c>
      <c r="M68" s="4">
        <v>0</v>
      </c>
      <c r="N68" s="4">
        <v>0</v>
      </c>
      <c r="O68" s="252">
        <v>3314.5</v>
      </c>
      <c r="P68" s="4">
        <v>2748</v>
      </c>
      <c r="Q68" s="4">
        <v>0</v>
      </c>
      <c r="R68" s="22">
        <v>2016</v>
      </c>
      <c r="S68" s="56" t="s">
        <v>22</v>
      </c>
      <c r="T68" s="273">
        <v>2748</v>
      </c>
      <c r="U68" s="270">
        <v>6062.5</v>
      </c>
    </row>
    <row r="69" spans="1:21">
      <c r="A69" s="32" t="s">
        <v>82</v>
      </c>
      <c r="B69" s="32" t="s">
        <v>103</v>
      </c>
      <c r="C69" s="32" t="s">
        <v>104</v>
      </c>
      <c r="D69" s="22">
        <v>503201</v>
      </c>
      <c r="E69" s="266">
        <v>1031</v>
      </c>
      <c r="F69" s="22" t="s">
        <v>21</v>
      </c>
      <c r="G69" s="5">
        <v>6434</v>
      </c>
      <c r="H69" s="4">
        <v>1980</v>
      </c>
      <c r="I69" s="4">
        <v>198</v>
      </c>
      <c r="J69" s="4">
        <v>0</v>
      </c>
      <c r="K69" s="4">
        <v>0</v>
      </c>
      <c r="L69" s="4">
        <v>900</v>
      </c>
      <c r="M69" s="4">
        <v>0</v>
      </c>
      <c r="N69" s="4">
        <v>0</v>
      </c>
      <c r="O69" s="252">
        <v>3078</v>
      </c>
      <c r="P69" s="4">
        <v>2748</v>
      </c>
      <c r="Q69" s="4">
        <v>0</v>
      </c>
      <c r="R69" s="22">
        <v>2017</v>
      </c>
      <c r="S69" s="56" t="s">
        <v>22</v>
      </c>
      <c r="T69" s="273">
        <v>2748</v>
      </c>
      <c r="U69" s="270">
        <v>5826</v>
      </c>
    </row>
    <row r="70" spans="1:21">
      <c r="A70" s="32" t="s">
        <v>82</v>
      </c>
      <c r="B70" s="32" t="s">
        <v>103</v>
      </c>
      <c r="C70" s="32" t="s">
        <v>104</v>
      </c>
      <c r="D70" s="22">
        <v>503201</v>
      </c>
      <c r="E70" s="266">
        <v>1212</v>
      </c>
      <c r="F70" s="22" t="s">
        <v>21</v>
      </c>
      <c r="G70" s="5">
        <v>2654</v>
      </c>
      <c r="H70" s="4">
        <v>2280</v>
      </c>
      <c r="I70" s="4">
        <v>510.38235294117641</v>
      </c>
      <c r="J70" s="4">
        <v>0</v>
      </c>
      <c r="K70" s="4">
        <v>0</v>
      </c>
      <c r="L70" s="4">
        <v>900</v>
      </c>
      <c r="M70" s="4">
        <v>0</v>
      </c>
      <c r="N70" s="4">
        <v>0</v>
      </c>
      <c r="O70" s="252">
        <v>3690.3823529411766</v>
      </c>
      <c r="P70" s="4">
        <v>2995</v>
      </c>
      <c r="Q70" s="4">
        <v>0</v>
      </c>
      <c r="R70" s="22">
        <v>2023</v>
      </c>
      <c r="S70" s="56" t="s">
        <v>22</v>
      </c>
      <c r="T70" s="273">
        <v>2995</v>
      </c>
      <c r="U70" s="270">
        <v>6685.3823529411766</v>
      </c>
    </row>
    <row r="71" spans="1:21" s="10" customFormat="1" ht="15.6">
      <c r="A71" s="222" t="s">
        <v>82</v>
      </c>
      <c r="B71" s="222"/>
      <c r="C71" s="223" t="s">
        <v>367</v>
      </c>
      <c r="D71" s="25"/>
      <c r="E71" s="25">
        <v>4</v>
      </c>
      <c r="F71" s="25"/>
      <c r="G71" s="12">
        <v>20659</v>
      </c>
      <c r="H71" s="11">
        <v>8040</v>
      </c>
      <c r="I71" s="11">
        <v>1362.8823529411764</v>
      </c>
      <c r="J71" s="11">
        <v>0</v>
      </c>
      <c r="K71" s="11">
        <v>0</v>
      </c>
      <c r="L71" s="11">
        <v>3600</v>
      </c>
      <c r="M71" s="11">
        <v>0</v>
      </c>
      <c r="N71" s="11">
        <v>0</v>
      </c>
      <c r="O71" s="251">
        <v>13002.882352941177</v>
      </c>
      <c r="P71" s="11">
        <v>10476</v>
      </c>
      <c r="Q71" s="11">
        <v>0</v>
      </c>
      <c r="S71" s="249"/>
      <c r="T71" s="251">
        <v>10476</v>
      </c>
      <c r="U71" s="11">
        <v>23478.882352941175</v>
      </c>
    </row>
    <row r="72" spans="1:21" s="19" customFormat="1">
      <c r="A72" s="54" t="s">
        <v>82</v>
      </c>
      <c r="B72" s="54" t="s">
        <v>98</v>
      </c>
      <c r="C72" s="54" t="s">
        <v>97</v>
      </c>
      <c r="D72" s="27">
        <v>503101</v>
      </c>
      <c r="E72" s="274">
        <v>1031</v>
      </c>
      <c r="F72" s="27" t="s">
        <v>21</v>
      </c>
      <c r="G72" s="20">
        <v>1268</v>
      </c>
      <c r="H72" s="21">
        <v>1980</v>
      </c>
      <c r="I72" s="21">
        <v>0</v>
      </c>
      <c r="J72" s="21">
        <v>0</v>
      </c>
      <c r="K72" s="21">
        <v>0</v>
      </c>
      <c r="L72" s="21">
        <v>900</v>
      </c>
      <c r="M72" s="21">
        <v>0</v>
      </c>
      <c r="N72" s="21">
        <v>0</v>
      </c>
      <c r="O72" s="250">
        <v>2880</v>
      </c>
      <c r="P72" s="21">
        <v>2467.5</v>
      </c>
      <c r="Q72" s="21">
        <v>3000</v>
      </c>
      <c r="R72" s="225">
        <v>2024</v>
      </c>
      <c r="S72" s="272" t="s">
        <v>22</v>
      </c>
      <c r="T72" s="250">
        <v>5467.5</v>
      </c>
      <c r="U72" s="21">
        <v>8347.5</v>
      </c>
    </row>
    <row r="73" spans="1:21" s="19" customFormat="1">
      <c r="A73" s="54" t="s">
        <v>82</v>
      </c>
      <c r="B73" s="54" t="s">
        <v>98</v>
      </c>
      <c r="C73" s="54" t="s">
        <v>97</v>
      </c>
      <c r="D73" s="27">
        <v>503101</v>
      </c>
      <c r="E73" s="274">
        <v>1031</v>
      </c>
      <c r="F73" s="27" t="s">
        <v>21</v>
      </c>
      <c r="G73" s="20">
        <v>4566</v>
      </c>
      <c r="H73" s="21">
        <v>1980</v>
      </c>
      <c r="I73" s="351">
        <v>84.700000000000017</v>
      </c>
      <c r="J73" s="21">
        <v>0</v>
      </c>
      <c r="K73" s="21">
        <v>0</v>
      </c>
      <c r="L73" s="21">
        <v>900</v>
      </c>
      <c r="M73" s="21">
        <v>0</v>
      </c>
      <c r="N73" s="21">
        <v>0</v>
      </c>
      <c r="O73" s="250">
        <v>2964.7</v>
      </c>
      <c r="P73" s="21">
        <v>2467.5</v>
      </c>
      <c r="Q73" s="21">
        <v>3000</v>
      </c>
      <c r="R73" s="225">
        <v>2024</v>
      </c>
      <c r="S73" s="272" t="s">
        <v>22</v>
      </c>
      <c r="T73" s="250">
        <v>5467.5</v>
      </c>
      <c r="U73" s="21">
        <v>8432.2000000000007</v>
      </c>
    </row>
    <row r="74" spans="1:21" s="19" customFormat="1">
      <c r="A74" s="54" t="s">
        <v>82</v>
      </c>
      <c r="B74" s="54" t="s">
        <v>98</v>
      </c>
      <c r="C74" s="54" t="s">
        <v>97</v>
      </c>
      <c r="D74" s="27">
        <v>503101</v>
      </c>
      <c r="E74" s="274">
        <v>1031</v>
      </c>
      <c r="F74" s="27" t="s">
        <v>21</v>
      </c>
      <c r="G74" s="20">
        <v>3783</v>
      </c>
      <c r="H74" s="21">
        <v>1980</v>
      </c>
      <c r="I74" s="351">
        <v>182.60000000000002</v>
      </c>
      <c r="J74" s="21">
        <v>0</v>
      </c>
      <c r="K74" s="21">
        <v>0</v>
      </c>
      <c r="L74" s="21">
        <v>900</v>
      </c>
      <c r="M74" s="21">
        <v>0</v>
      </c>
      <c r="N74" s="21">
        <v>0</v>
      </c>
      <c r="O74" s="250">
        <v>3062.6</v>
      </c>
      <c r="P74" s="21">
        <v>2467.5</v>
      </c>
      <c r="Q74" s="21">
        <v>3000</v>
      </c>
      <c r="R74" s="225">
        <v>2024</v>
      </c>
      <c r="S74" s="272" t="s">
        <v>22</v>
      </c>
      <c r="T74" s="250">
        <v>5467.5</v>
      </c>
      <c r="U74" s="21">
        <v>8530.1</v>
      </c>
    </row>
    <row r="75" spans="1:21" s="19" customFormat="1">
      <c r="A75" s="54" t="s">
        <v>82</v>
      </c>
      <c r="B75" s="54" t="s">
        <v>98</v>
      </c>
      <c r="C75" s="54" t="s">
        <v>97</v>
      </c>
      <c r="D75" s="27">
        <v>503101</v>
      </c>
      <c r="E75" s="274">
        <v>1031</v>
      </c>
      <c r="F75" s="27" t="s">
        <v>21</v>
      </c>
      <c r="G75" s="20">
        <v>4471</v>
      </c>
      <c r="H75" s="21">
        <v>1980</v>
      </c>
      <c r="I75" s="351">
        <v>77</v>
      </c>
      <c r="J75" s="21">
        <v>0</v>
      </c>
      <c r="K75" s="21">
        <v>0</v>
      </c>
      <c r="L75" s="21">
        <v>900</v>
      </c>
      <c r="M75" s="21">
        <v>0</v>
      </c>
      <c r="N75" s="21">
        <v>0</v>
      </c>
      <c r="O75" s="250">
        <v>2957</v>
      </c>
      <c r="P75" s="21">
        <v>2467.5</v>
      </c>
      <c r="Q75" s="21">
        <v>3000</v>
      </c>
      <c r="R75" s="225">
        <v>2024</v>
      </c>
      <c r="S75" s="272" t="s">
        <v>22</v>
      </c>
      <c r="T75" s="250">
        <v>5467.5</v>
      </c>
      <c r="U75" s="21">
        <v>8424.5</v>
      </c>
    </row>
    <row r="76" spans="1:21">
      <c r="A76" s="32" t="s">
        <v>82</v>
      </c>
      <c r="B76" s="32" t="s">
        <v>98</v>
      </c>
      <c r="C76" s="32" t="s">
        <v>97</v>
      </c>
      <c r="D76" s="22">
        <v>503101</v>
      </c>
      <c r="E76" s="266">
        <v>1024</v>
      </c>
      <c r="F76" s="22" t="s">
        <v>21</v>
      </c>
      <c r="G76" s="5">
        <v>3029</v>
      </c>
      <c r="H76" s="4">
        <v>1800</v>
      </c>
      <c r="I76" s="8">
        <v>91.1111111111111</v>
      </c>
      <c r="J76" s="4">
        <v>0</v>
      </c>
      <c r="K76" s="4">
        <v>0</v>
      </c>
      <c r="L76" s="4">
        <v>900</v>
      </c>
      <c r="M76" s="4">
        <v>0</v>
      </c>
      <c r="N76" s="4">
        <v>0</v>
      </c>
      <c r="O76" s="252">
        <v>2791.1111111111113</v>
      </c>
      <c r="P76" s="4">
        <v>1985</v>
      </c>
      <c r="Q76" s="4">
        <v>0</v>
      </c>
      <c r="R76" s="22">
        <v>2015</v>
      </c>
      <c r="S76" s="56" t="s">
        <v>22</v>
      </c>
      <c r="T76" s="273">
        <v>1985</v>
      </c>
      <c r="U76" s="270">
        <v>4776.1111111111113</v>
      </c>
    </row>
    <row r="77" spans="1:21">
      <c r="A77" s="32" t="s">
        <v>82</v>
      </c>
      <c r="B77" s="32" t="s">
        <v>96</v>
      </c>
      <c r="C77" s="32" t="s">
        <v>97</v>
      </c>
      <c r="D77" s="22">
        <v>503101</v>
      </c>
      <c r="E77" s="266">
        <v>1031</v>
      </c>
      <c r="F77" s="22" t="s">
        <v>21</v>
      </c>
      <c r="G77" s="5">
        <v>6366</v>
      </c>
      <c r="H77" s="4">
        <v>1980</v>
      </c>
      <c r="I77" s="9">
        <v>200.20000000000005</v>
      </c>
      <c r="J77" s="4">
        <v>0</v>
      </c>
      <c r="K77" s="4">
        <v>0</v>
      </c>
      <c r="L77" s="4">
        <v>900</v>
      </c>
      <c r="M77" s="4">
        <v>0</v>
      </c>
      <c r="N77" s="4">
        <v>0</v>
      </c>
      <c r="O77" s="252">
        <v>3080.2</v>
      </c>
      <c r="P77" s="4">
        <v>2748</v>
      </c>
      <c r="Q77" s="4">
        <v>0</v>
      </c>
      <c r="R77" s="22">
        <v>2021</v>
      </c>
      <c r="S77" s="56" t="s">
        <v>22</v>
      </c>
      <c r="T77" s="273">
        <v>2748</v>
      </c>
      <c r="U77" s="270">
        <v>5828.2</v>
      </c>
    </row>
    <row r="78" spans="1:21" s="10" customFormat="1" ht="15.6">
      <c r="A78" s="222" t="s">
        <v>82</v>
      </c>
      <c r="B78" s="222"/>
      <c r="C78" s="223" t="s">
        <v>368</v>
      </c>
      <c r="D78" s="25"/>
      <c r="E78" s="25">
        <v>6</v>
      </c>
      <c r="F78" s="25"/>
      <c r="G78" s="12">
        <v>23483</v>
      </c>
      <c r="H78" s="11">
        <v>11700</v>
      </c>
      <c r="I78" s="11">
        <v>635.6111111111112</v>
      </c>
      <c r="J78" s="11">
        <v>0</v>
      </c>
      <c r="K78" s="11">
        <v>0</v>
      </c>
      <c r="L78" s="11">
        <v>5400</v>
      </c>
      <c r="M78" s="11">
        <v>0</v>
      </c>
      <c r="N78" s="11">
        <v>0</v>
      </c>
      <c r="O78" s="251">
        <v>17735.611111111109</v>
      </c>
      <c r="P78" s="11">
        <v>14603</v>
      </c>
      <c r="Q78" s="11">
        <v>12000</v>
      </c>
      <c r="S78" s="249"/>
      <c r="T78" s="251">
        <v>26603</v>
      </c>
      <c r="U78" s="11">
        <v>44338.611111111109</v>
      </c>
    </row>
    <row r="79" spans="1:21" s="19" customFormat="1">
      <c r="A79" s="54" t="s">
        <v>82</v>
      </c>
      <c r="B79" s="54" t="s">
        <v>99</v>
      </c>
      <c r="C79" s="54" t="s">
        <v>100</v>
      </c>
      <c r="D79" s="27">
        <v>504101</v>
      </c>
      <c r="E79" s="274">
        <v>1031</v>
      </c>
      <c r="F79" s="27" t="s">
        <v>21</v>
      </c>
      <c r="G79" s="20">
        <v>2009</v>
      </c>
      <c r="H79" s="21">
        <v>1980</v>
      </c>
      <c r="I79" s="21">
        <v>0</v>
      </c>
      <c r="J79" s="21">
        <v>0</v>
      </c>
      <c r="K79" s="21">
        <v>0</v>
      </c>
      <c r="L79" s="21">
        <v>900</v>
      </c>
      <c r="M79" s="21">
        <v>0</v>
      </c>
      <c r="N79" s="21">
        <v>0</v>
      </c>
      <c r="O79" s="250">
        <v>2880</v>
      </c>
      <c r="P79" s="21">
        <v>2467.5</v>
      </c>
      <c r="Q79" s="21">
        <v>3000</v>
      </c>
      <c r="R79" s="225">
        <v>2024</v>
      </c>
      <c r="S79" s="272" t="s">
        <v>22</v>
      </c>
      <c r="T79" s="250">
        <v>5467.5</v>
      </c>
      <c r="U79" s="21">
        <v>8347.5</v>
      </c>
    </row>
    <row r="80" spans="1:21" s="19" customFormat="1">
      <c r="A80" s="54" t="s">
        <v>82</v>
      </c>
      <c r="B80" s="54" t="s">
        <v>99</v>
      </c>
      <c r="C80" s="54" t="s">
        <v>100</v>
      </c>
      <c r="D80" s="27">
        <v>504101</v>
      </c>
      <c r="E80" s="274">
        <v>1031</v>
      </c>
      <c r="F80" s="27" t="s">
        <v>21</v>
      </c>
      <c r="G80" s="20">
        <v>2877</v>
      </c>
      <c r="H80" s="21">
        <v>1980</v>
      </c>
      <c r="I80" s="21">
        <v>0</v>
      </c>
      <c r="J80" s="21">
        <v>0</v>
      </c>
      <c r="K80" s="21">
        <v>0</v>
      </c>
      <c r="L80" s="21">
        <v>900</v>
      </c>
      <c r="M80" s="21">
        <v>0</v>
      </c>
      <c r="N80" s="21">
        <v>0</v>
      </c>
      <c r="O80" s="250">
        <v>2880</v>
      </c>
      <c r="P80" s="21">
        <v>2467.5</v>
      </c>
      <c r="Q80" s="21">
        <v>3000</v>
      </c>
      <c r="R80" s="225">
        <v>2024</v>
      </c>
      <c r="S80" s="272" t="s">
        <v>22</v>
      </c>
      <c r="T80" s="250">
        <v>5467.5</v>
      </c>
      <c r="U80" s="21">
        <v>8347.5</v>
      </c>
    </row>
    <row r="81" spans="1:21" s="19" customFormat="1">
      <c r="A81" s="54" t="s">
        <v>82</v>
      </c>
      <c r="B81" s="54" t="s">
        <v>99</v>
      </c>
      <c r="C81" s="54" t="s">
        <v>100</v>
      </c>
      <c r="D81" s="27">
        <v>504101</v>
      </c>
      <c r="E81" s="274">
        <v>1031</v>
      </c>
      <c r="F81" s="27" t="s">
        <v>21</v>
      </c>
      <c r="G81" s="20">
        <v>5430</v>
      </c>
      <c r="H81" s="21">
        <v>1980</v>
      </c>
      <c r="I81" s="351">
        <v>277.2</v>
      </c>
      <c r="J81" s="21">
        <v>0</v>
      </c>
      <c r="K81" s="21">
        <v>0</v>
      </c>
      <c r="L81" s="21">
        <v>900</v>
      </c>
      <c r="M81" s="21">
        <v>0</v>
      </c>
      <c r="N81" s="21">
        <v>0</v>
      </c>
      <c r="O81" s="250">
        <v>3157.2</v>
      </c>
      <c r="P81" s="21">
        <v>2467.5</v>
      </c>
      <c r="Q81" s="21">
        <v>3000</v>
      </c>
      <c r="R81" s="225">
        <v>2024</v>
      </c>
      <c r="S81" s="272" t="s">
        <v>22</v>
      </c>
      <c r="T81" s="250">
        <v>5467.5</v>
      </c>
      <c r="U81" s="21">
        <v>8624.7000000000007</v>
      </c>
    </row>
    <row r="82" spans="1:21">
      <c r="A82" s="32" t="s">
        <v>82</v>
      </c>
      <c r="B82" s="32" t="s">
        <v>99</v>
      </c>
      <c r="C82" s="32" t="s">
        <v>100</v>
      </c>
      <c r="D82" s="22">
        <v>504101</v>
      </c>
      <c r="E82" s="266">
        <v>1024</v>
      </c>
      <c r="F82" s="22" t="s">
        <v>21</v>
      </c>
      <c r="G82" s="5">
        <v>3341</v>
      </c>
      <c r="H82" s="4">
        <v>1800</v>
      </c>
      <c r="I82" s="8">
        <v>118.88888888888887</v>
      </c>
      <c r="J82" s="4">
        <v>0</v>
      </c>
      <c r="K82" s="4">
        <v>0</v>
      </c>
      <c r="L82" s="4">
        <v>900</v>
      </c>
      <c r="M82" s="4">
        <v>0</v>
      </c>
      <c r="N82" s="4">
        <v>0</v>
      </c>
      <c r="O82" s="252">
        <v>2818.8888888888887</v>
      </c>
      <c r="P82" s="4">
        <v>1985</v>
      </c>
      <c r="Q82" s="4">
        <v>0</v>
      </c>
      <c r="R82" s="22">
        <v>2015</v>
      </c>
      <c r="S82" s="56" t="s">
        <v>22</v>
      </c>
      <c r="T82" s="273">
        <v>1985</v>
      </c>
      <c r="U82" s="270">
        <v>4803.8888888888887</v>
      </c>
    </row>
    <row r="83" spans="1:21">
      <c r="A83" s="32" t="s">
        <v>82</v>
      </c>
      <c r="B83" s="32" t="s">
        <v>99</v>
      </c>
      <c r="C83" s="32" t="s">
        <v>100</v>
      </c>
      <c r="D83" s="22">
        <v>504101</v>
      </c>
      <c r="E83" s="266">
        <v>1024</v>
      </c>
      <c r="F83" s="22" t="s">
        <v>21</v>
      </c>
      <c r="G83" s="5">
        <v>3494</v>
      </c>
      <c r="H83" s="4">
        <v>1800</v>
      </c>
      <c r="I83" s="8">
        <v>125.55555555555554</v>
      </c>
      <c r="J83" s="4">
        <v>0</v>
      </c>
      <c r="K83" s="4">
        <v>0</v>
      </c>
      <c r="L83" s="4">
        <v>900</v>
      </c>
      <c r="M83" s="4">
        <v>0</v>
      </c>
      <c r="N83" s="4">
        <v>0</v>
      </c>
      <c r="O83" s="252">
        <v>2825.5555555555557</v>
      </c>
      <c r="P83" s="4">
        <v>1985</v>
      </c>
      <c r="Q83" s="4">
        <v>0</v>
      </c>
      <c r="R83" s="22">
        <v>2015</v>
      </c>
      <c r="S83" s="56" t="s">
        <v>22</v>
      </c>
      <c r="T83" s="273">
        <v>1985</v>
      </c>
      <c r="U83" s="270">
        <v>4810.5555555555557</v>
      </c>
    </row>
    <row r="84" spans="1:21">
      <c r="A84" s="32" t="s">
        <v>82</v>
      </c>
      <c r="B84" s="32" t="s">
        <v>99</v>
      </c>
      <c r="C84" s="32" t="s">
        <v>100</v>
      </c>
      <c r="D84" s="22">
        <v>504101</v>
      </c>
      <c r="E84" s="266">
        <v>1024</v>
      </c>
      <c r="F84" s="22" t="s">
        <v>21</v>
      </c>
      <c r="G84" s="5">
        <v>4171</v>
      </c>
      <c r="H84" s="4">
        <v>1800</v>
      </c>
      <c r="I84" s="8">
        <v>12.222222222222221</v>
      </c>
      <c r="J84" s="4">
        <v>0</v>
      </c>
      <c r="K84" s="4">
        <v>0</v>
      </c>
      <c r="L84" s="4">
        <v>900</v>
      </c>
      <c r="M84" s="4">
        <v>0</v>
      </c>
      <c r="N84" s="4">
        <v>0</v>
      </c>
      <c r="O84" s="252">
        <v>2712.2222222222222</v>
      </c>
      <c r="P84" s="4">
        <v>1985</v>
      </c>
      <c r="Q84" s="4">
        <v>0</v>
      </c>
      <c r="R84" s="22">
        <v>2015</v>
      </c>
      <c r="S84" s="56" t="s">
        <v>22</v>
      </c>
      <c r="T84" s="273">
        <v>1985</v>
      </c>
      <c r="U84" s="270">
        <v>4697.2222222222226</v>
      </c>
    </row>
    <row r="85" spans="1:21" s="19" customFormat="1">
      <c r="A85" s="54" t="s">
        <v>82</v>
      </c>
      <c r="B85" s="54" t="s">
        <v>264</v>
      </c>
      <c r="C85" s="54" t="s">
        <v>100</v>
      </c>
      <c r="D85" s="27">
        <v>504101</v>
      </c>
      <c r="E85" s="274">
        <v>1031</v>
      </c>
      <c r="F85" s="27" t="s">
        <v>21</v>
      </c>
      <c r="G85" s="20">
        <v>6015</v>
      </c>
      <c r="H85" s="21">
        <v>1980</v>
      </c>
      <c r="I85" s="351">
        <v>279.40000000000003</v>
      </c>
      <c r="J85" s="21">
        <v>0</v>
      </c>
      <c r="K85" s="21">
        <v>0</v>
      </c>
      <c r="L85" s="21">
        <v>900</v>
      </c>
      <c r="M85" s="21">
        <v>0</v>
      </c>
      <c r="N85" s="21">
        <v>0</v>
      </c>
      <c r="O85" s="250">
        <v>3159.4</v>
      </c>
      <c r="P85" s="21">
        <v>2467.5</v>
      </c>
      <c r="Q85" s="21">
        <v>3000</v>
      </c>
      <c r="R85" s="225">
        <v>2024</v>
      </c>
      <c r="S85" s="272" t="s">
        <v>22</v>
      </c>
      <c r="T85" s="250">
        <v>5467.5</v>
      </c>
      <c r="U85" s="21">
        <v>8626.9</v>
      </c>
    </row>
    <row r="86" spans="1:21" s="10" customFormat="1" ht="15.6">
      <c r="A86" s="222" t="s">
        <v>82</v>
      </c>
      <c r="B86" s="222"/>
      <c r="C86" s="223" t="s">
        <v>369</v>
      </c>
      <c r="D86" s="25"/>
      <c r="E86" s="25">
        <v>7</v>
      </c>
      <c r="F86" s="25"/>
      <c r="G86" s="12">
        <v>27337</v>
      </c>
      <c r="H86" s="11">
        <v>13320</v>
      </c>
      <c r="I86" s="11">
        <v>813.26666666666665</v>
      </c>
      <c r="J86" s="11">
        <v>0</v>
      </c>
      <c r="K86" s="11">
        <v>0</v>
      </c>
      <c r="L86" s="11">
        <v>6300</v>
      </c>
      <c r="M86" s="11">
        <v>0</v>
      </c>
      <c r="N86" s="11">
        <v>0</v>
      </c>
      <c r="O86" s="251">
        <v>20433.266666666666</v>
      </c>
      <c r="P86" s="11">
        <v>15825</v>
      </c>
      <c r="Q86" s="11">
        <v>12000</v>
      </c>
      <c r="S86" s="249"/>
      <c r="T86" s="251">
        <v>27825</v>
      </c>
      <c r="U86" s="11">
        <v>48258.266666666663</v>
      </c>
    </row>
    <row r="87" spans="1:21" s="19" customFormat="1">
      <c r="A87" s="54" t="s">
        <v>82</v>
      </c>
      <c r="B87" s="54" t="s">
        <v>94</v>
      </c>
      <c r="C87" s="54" t="s">
        <v>95</v>
      </c>
      <c r="D87" s="27">
        <v>504401</v>
      </c>
      <c r="E87" s="274">
        <v>1031</v>
      </c>
      <c r="F87" s="27" t="s">
        <v>21</v>
      </c>
      <c r="G87" s="20">
        <v>1137</v>
      </c>
      <c r="H87" s="21">
        <v>1980</v>
      </c>
      <c r="I87" s="21">
        <v>0</v>
      </c>
      <c r="J87" s="21">
        <v>0</v>
      </c>
      <c r="K87" s="21">
        <v>0</v>
      </c>
      <c r="L87" s="21">
        <v>900</v>
      </c>
      <c r="M87" s="21">
        <v>0</v>
      </c>
      <c r="N87" s="21">
        <v>0</v>
      </c>
      <c r="O87" s="250">
        <v>2880</v>
      </c>
      <c r="P87" s="21">
        <v>2467.5</v>
      </c>
      <c r="Q87" s="21">
        <v>3000</v>
      </c>
      <c r="R87" s="225">
        <v>2024</v>
      </c>
      <c r="S87" s="272" t="s">
        <v>22</v>
      </c>
      <c r="T87" s="250">
        <v>5467.5</v>
      </c>
      <c r="U87" s="21">
        <v>8347.5</v>
      </c>
    </row>
    <row r="88" spans="1:21" s="19" customFormat="1">
      <c r="A88" s="54" t="s">
        <v>82</v>
      </c>
      <c r="B88" s="54" t="s">
        <v>94</v>
      </c>
      <c r="C88" s="54" t="s">
        <v>95</v>
      </c>
      <c r="D88" s="27">
        <v>504401</v>
      </c>
      <c r="E88" s="274">
        <v>1031</v>
      </c>
      <c r="F88" s="27" t="s">
        <v>21</v>
      </c>
      <c r="G88" s="20">
        <v>3382</v>
      </c>
      <c r="H88" s="21">
        <v>1980</v>
      </c>
      <c r="I88" s="351">
        <v>14.3</v>
      </c>
      <c r="J88" s="21">
        <v>0</v>
      </c>
      <c r="K88" s="21">
        <v>0</v>
      </c>
      <c r="L88" s="21">
        <v>900</v>
      </c>
      <c r="M88" s="21">
        <v>0</v>
      </c>
      <c r="N88" s="21">
        <v>0</v>
      </c>
      <c r="O88" s="250">
        <v>2894.3</v>
      </c>
      <c r="P88" s="21">
        <v>2467.5</v>
      </c>
      <c r="Q88" s="21">
        <v>3000</v>
      </c>
      <c r="R88" s="225">
        <v>2024</v>
      </c>
      <c r="S88" s="272" t="s">
        <v>22</v>
      </c>
      <c r="T88" s="250">
        <v>5467.5</v>
      </c>
      <c r="U88" s="21">
        <v>8361.7999999999993</v>
      </c>
    </row>
    <row r="89" spans="1:21" s="19" customFormat="1">
      <c r="A89" s="54" t="s">
        <v>82</v>
      </c>
      <c r="B89" s="54" t="s">
        <v>94</v>
      </c>
      <c r="C89" s="54" t="s">
        <v>95</v>
      </c>
      <c r="D89" s="27">
        <v>504401</v>
      </c>
      <c r="E89" s="274">
        <v>1031</v>
      </c>
      <c r="F89" s="27" t="s">
        <v>21</v>
      </c>
      <c r="G89" s="20">
        <v>2833</v>
      </c>
      <c r="H89" s="21">
        <v>1980</v>
      </c>
      <c r="I89" s="351">
        <v>53.900000000000006</v>
      </c>
      <c r="J89" s="21">
        <v>0</v>
      </c>
      <c r="K89" s="21">
        <v>0</v>
      </c>
      <c r="L89" s="21">
        <v>900</v>
      </c>
      <c r="M89" s="21">
        <v>0</v>
      </c>
      <c r="N89" s="21">
        <v>0</v>
      </c>
      <c r="O89" s="250">
        <v>2933.9</v>
      </c>
      <c r="P89" s="21">
        <v>2467.5</v>
      </c>
      <c r="Q89" s="21">
        <v>3000</v>
      </c>
      <c r="R89" s="225">
        <v>2024</v>
      </c>
      <c r="S89" s="272" t="s">
        <v>22</v>
      </c>
      <c r="T89" s="250">
        <v>5467.5</v>
      </c>
      <c r="U89" s="21">
        <v>8401.4</v>
      </c>
    </row>
    <row r="90" spans="1:21" s="19" customFormat="1">
      <c r="A90" s="54" t="s">
        <v>82</v>
      </c>
      <c r="B90" s="54" t="s">
        <v>94</v>
      </c>
      <c r="C90" s="54" t="s">
        <v>95</v>
      </c>
      <c r="D90" s="27">
        <v>504401</v>
      </c>
      <c r="E90" s="274">
        <v>1031</v>
      </c>
      <c r="F90" s="27" t="s">
        <v>21</v>
      </c>
      <c r="G90" s="20">
        <v>2469</v>
      </c>
      <c r="H90" s="21">
        <v>1980</v>
      </c>
      <c r="I90" s="21">
        <v>0</v>
      </c>
      <c r="J90" s="21">
        <v>0</v>
      </c>
      <c r="K90" s="21">
        <v>0</v>
      </c>
      <c r="L90" s="21">
        <v>900</v>
      </c>
      <c r="M90" s="21">
        <v>0</v>
      </c>
      <c r="N90" s="21">
        <v>0</v>
      </c>
      <c r="O90" s="250">
        <v>2880</v>
      </c>
      <c r="P90" s="21">
        <v>2467.5</v>
      </c>
      <c r="Q90" s="21">
        <v>3000</v>
      </c>
      <c r="R90" s="225">
        <v>2024</v>
      </c>
      <c r="S90" s="272" t="s">
        <v>22</v>
      </c>
      <c r="T90" s="250">
        <v>5467.5</v>
      </c>
      <c r="U90" s="21">
        <v>8347.5</v>
      </c>
    </row>
    <row r="91" spans="1:21" s="19" customFormat="1">
      <c r="A91" s="54" t="s">
        <v>82</v>
      </c>
      <c r="B91" s="54" t="s">
        <v>94</v>
      </c>
      <c r="C91" s="54" t="s">
        <v>95</v>
      </c>
      <c r="D91" s="27">
        <v>504401</v>
      </c>
      <c r="E91" s="274">
        <v>1031</v>
      </c>
      <c r="F91" s="27" t="s">
        <v>21</v>
      </c>
      <c r="G91" s="20">
        <v>3104</v>
      </c>
      <c r="H91" s="21">
        <v>1980</v>
      </c>
      <c r="I91" s="351">
        <v>51.70000000000001</v>
      </c>
      <c r="J91" s="21">
        <v>0</v>
      </c>
      <c r="K91" s="21">
        <v>0</v>
      </c>
      <c r="L91" s="21">
        <v>900</v>
      </c>
      <c r="M91" s="21">
        <v>0</v>
      </c>
      <c r="N91" s="21">
        <v>0</v>
      </c>
      <c r="O91" s="250">
        <v>2931.7</v>
      </c>
      <c r="P91" s="21">
        <v>2467.5</v>
      </c>
      <c r="Q91" s="21">
        <v>3000</v>
      </c>
      <c r="R91" s="225">
        <v>2024</v>
      </c>
      <c r="S91" s="272" t="s">
        <v>22</v>
      </c>
      <c r="T91" s="250">
        <v>5467.5</v>
      </c>
      <c r="U91" s="21">
        <v>8399.2000000000007</v>
      </c>
    </row>
    <row r="92" spans="1:21" s="19" customFormat="1">
      <c r="A92" s="54" t="s">
        <v>82</v>
      </c>
      <c r="B92" s="54" t="s">
        <v>94</v>
      </c>
      <c r="C92" s="54" t="s">
        <v>95</v>
      </c>
      <c r="D92" s="27">
        <v>504401</v>
      </c>
      <c r="E92" s="274">
        <v>1031</v>
      </c>
      <c r="F92" s="27" t="s">
        <v>21</v>
      </c>
      <c r="G92" s="20">
        <v>1974</v>
      </c>
      <c r="H92" s="21">
        <v>1980</v>
      </c>
      <c r="I92" s="21">
        <v>0</v>
      </c>
      <c r="J92" s="21">
        <v>0</v>
      </c>
      <c r="K92" s="21">
        <v>0</v>
      </c>
      <c r="L92" s="21">
        <v>900</v>
      </c>
      <c r="M92" s="21">
        <v>0</v>
      </c>
      <c r="N92" s="21">
        <v>0</v>
      </c>
      <c r="O92" s="250">
        <v>2880</v>
      </c>
      <c r="P92" s="21">
        <v>2467.5</v>
      </c>
      <c r="Q92" s="21">
        <v>3000</v>
      </c>
      <c r="R92" s="225">
        <v>2024</v>
      </c>
      <c r="S92" s="272" t="s">
        <v>22</v>
      </c>
      <c r="T92" s="250">
        <v>5467.5</v>
      </c>
      <c r="U92" s="21">
        <v>8347.5</v>
      </c>
    </row>
    <row r="93" spans="1:21">
      <c r="A93" s="32" t="s">
        <v>82</v>
      </c>
      <c r="B93" s="32" t="s">
        <v>94</v>
      </c>
      <c r="C93" s="32" t="s">
        <v>95</v>
      </c>
      <c r="D93" s="22">
        <v>504401</v>
      </c>
      <c r="E93" s="266">
        <v>1031</v>
      </c>
      <c r="F93" s="22" t="s">
        <v>21</v>
      </c>
      <c r="G93" s="5">
        <v>3592</v>
      </c>
      <c r="H93" s="4">
        <v>1980</v>
      </c>
      <c r="I93" s="9">
        <v>533.5</v>
      </c>
      <c r="J93" s="4">
        <v>0</v>
      </c>
      <c r="K93" s="4">
        <v>0</v>
      </c>
      <c r="L93" s="4">
        <v>900</v>
      </c>
      <c r="M93" s="4">
        <v>0</v>
      </c>
      <c r="N93" s="4">
        <v>310.58</v>
      </c>
      <c r="O93" s="252">
        <v>3724.08</v>
      </c>
      <c r="P93" s="4">
        <v>2748</v>
      </c>
      <c r="Q93" s="4">
        <v>0</v>
      </c>
      <c r="R93" s="22">
        <v>2016</v>
      </c>
      <c r="S93" s="56" t="s">
        <v>22</v>
      </c>
      <c r="T93" s="273">
        <v>2748</v>
      </c>
      <c r="U93" s="270">
        <v>6472.08</v>
      </c>
    </row>
    <row r="94" spans="1:21">
      <c r="A94" s="32" t="s">
        <v>82</v>
      </c>
      <c r="B94" s="32" t="s">
        <v>94</v>
      </c>
      <c r="C94" s="32" t="s">
        <v>95</v>
      </c>
      <c r="D94" s="22">
        <v>504401</v>
      </c>
      <c r="E94" s="266">
        <v>1031</v>
      </c>
      <c r="F94" s="22" t="s">
        <v>21</v>
      </c>
      <c r="G94" s="5">
        <v>6950</v>
      </c>
      <c r="H94" s="4">
        <v>1980</v>
      </c>
      <c r="I94" s="9">
        <v>551.1</v>
      </c>
      <c r="J94" s="4">
        <v>0</v>
      </c>
      <c r="K94" s="4">
        <v>0</v>
      </c>
      <c r="L94" s="4">
        <v>900</v>
      </c>
      <c r="M94" s="4">
        <v>0</v>
      </c>
      <c r="N94" s="4">
        <v>0</v>
      </c>
      <c r="O94" s="252">
        <v>3431.1</v>
      </c>
      <c r="P94" s="4">
        <v>2748</v>
      </c>
      <c r="Q94" s="4">
        <v>0</v>
      </c>
      <c r="R94" s="22">
        <v>2021</v>
      </c>
      <c r="S94" s="56" t="s">
        <v>22</v>
      </c>
      <c r="T94" s="273">
        <v>2748</v>
      </c>
      <c r="U94" s="270">
        <v>6179.1</v>
      </c>
    </row>
    <row r="95" spans="1:21">
      <c r="A95" s="32" t="s">
        <v>82</v>
      </c>
      <c r="B95" s="32" t="s">
        <v>94</v>
      </c>
      <c r="C95" s="32" t="s">
        <v>95</v>
      </c>
      <c r="D95" s="22">
        <v>504401</v>
      </c>
      <c r="E95" s="266">
        <v>1031</v>
      </c>
      <c r="F95" s="22" t="s">
        <v>21</v>
      </c>
      <c r="G95" s="5">
        <v>8147</v>
      </c>
      <c r="H95" s="4">
        <v>1980</v>
      </c>
      <c r="I95" s="9">
        <v>876.70000000000016</v>
      </c>
      <c r="J95" s="4">
        <v>0</v>
      </c>
      <c r="K95" s="4">
        <v>0</v>
      </c>
      <c r="L95" s="4">
        <v>900</v>
      </c>
      <c r="M95" s="4">
        <v>0</v>
      </c>
      <c r="N95" s="4">
        <v>0</v>
      </c>
      <c r="O95" s="252">
        <v>3756.7000000000003</v>
      </c>
      <c r="P95" s="4">
        <v>2748</v>
      </c>
      <c r="Q95" s="4">
        <v>0</v>
      </c>
      <c r="R95" s="22">
        <v>2021</v>
      </c>
      <c r="S95" s="56" t="s">
        <v>22</v>
      </c>
      <c r="T95" s="273">
        <v>2748</v>
      </c>
      <c r="U95" s="270">
        <v>6504.7000000000007</v>
      </c>
    </row>
    <row r="96" spans="1:21">
      <c r="A96" s="32" t="s">
        <v>82</v>
      </c>
      <c r="B96" s="32" t="s">
        <v>94</v>
      </c>
      <c r="C96" s="32" t="s">
        <v>95</v>
      </c>
      <c r="D96" s="22">
        <v>504401</v>
      </c>
      <c r="E96" s="266">
        <v>1024</v>
      </c>
      <c r="F96" s="22" t="s">
        <v>21</v>
      </c>
      <c r="G96" s="5">
        <v>3102</v>
      </c>
      <c r="H96" s="4">
        <v>1800</v>
      </c>
      <c r="I96" s="8">
        <v>17.777777777777775</v>
      </c>
      <c r="J96" s="4">
        <v>0</v>
      </c>
      <c r="K96" s="4">
        <v>0</v>
      </c>
      <c r="L96" s="4">
        <v>900</v>
      </c>
      <c r="M96" s="4">
        <v>0</v>
      </c>
      <c r="N96" s="4">
        <v>0</v>
      </c>
      <c r="O96" s="252">
        <v>2717.7777777777778</v>
      </c>
      <c r="P96" s="4">
        <v>1985</v>
      </c>
      <c r="Q96" s="4">
        <v>0</v>
      </c>
      <c r="R96" s="22">
        <v>2022</v>
      </c>
      <c r="S96" s="56" t="s">
        <v>22</v>
      </c>
      <c r="T96" s="273">
        <v>1985</v>
      </c>
      <c r="U96" s="270">
        <v>4702.7777777777774</v>
      </c>
    </row>
    <row r="97" spans="1:21" s="10" customFormat="1" ht="15.6">
      <c r="A97" s="222" t="s">
        <v>82</v>
      </c>
      <c r="B97" s="222"/>
      <c r="C97" s="223" t="s">
        <v>370</v>
      </c>
      <c r="D97" s="25"/>
      <c r="E97" s="25">
        <v>10</v>
      </c>
      <c r="F97" s="25"/>
      <c r="G97" s="12">
        <v>36690</v>
      </c>
      <c r="H97" s="11">
        <v>19620</v>
      </c>
      <c r="I97" s="11">
        <v>2098.9777777777781</v>
      </c>
      <c r="J97" s="11">
        <v>0</v>
      </c>
      <c r="K97" s="11">
        <v>0</v>
      </c>
      <c r="L97" s="11">
        <v>9000</v>
      </c>
      <c r="M97" s="11">
        <v>0</v>
      </c>
      <c r="N97" s="11">
        <v>310.58</v>
      </c>
      <c r="O97" s="251">
        <v>31029.55777777778</v>
      </c>
      <c r="P97" s="11">
        <v>25034</v>
      </c>
      <c r="Q97" s="11">
        <v>18000</v>
      </c>
      <c r="S97" s="249"/>
      <c r="T97" s="251">
        <v>43034</v>
      </c>
      <c r="U97" s="11">
        <v>74063.55777777778</v>
      </c>
    </row>
    <row r="98" spans="1:21" s="19" customFormat="1">
      <c r="A98" s="54" t="s">
        <v>82</v>
      </c>
      <c r="B98" s="54" t="s">
        <v>109</v>
      </c>
      <c r="C98" s="54" t="s">
        <v>110</v>
      </c>
      <c r="D98" s="27">
        <v>502230</v>
      </c>
      <c r="E98" s="274">
        <v>1031</v>
      </c>
      <c r="F98" s="27" t="s">
        <v>21</v>
      </c>
      <c r="G98" s="20">
        <v>364</v>
      </c>
      <c r="H98" s="21">
        <v>1980</v>
      </c>
      <c r="I98" s="21">
        <v>0</v>
      </c>
      <c r="J98" s="21">
        <v>0</v>
      </c>
      <c r="K98" s="21">
        <v>0</v>
      </c>
      <c r="L98" s="21">
        <v>900</v>
      </c>
      <c r="M98" s="21">
        <v>0</v>
      </c>
      <c r="N98" s="21">
        <v>0</v>
      </c>
      <c r="O98" s="250">
        <v>2880</v>
      </c>
      <c r="P98" s="21">
        <v>2467.5</v>
      </c>
      <c r="Q98" s="21">
        <v>3000</v>
      </c>
      <c r="R98" s="225">
        <v>2024</v>
      </c>
      <c r="S98" s="272" t="s">
        <v>22</v>
      </c>
      <c r="T98" s="250">
        <v>5467.5</v>
      </c>
      <c r="U98" s="21">
        <v>8347.5</v>
      </c>
    </row>
    <row r="99" spans="1:21" s="10" customFormat="1" ht="15.6">
      <c r="A99" s="222" t="s">
        <v>82</v>
      </c>
      <c r="B99" s="222"/>
      <c r="C99" s="223" t="s">
        <v>372</v>
      </c>
      <c r="D99" s="25"/>
      <c r="E99" s="25">
        <v>1</v>
      </c>
      <c r="F99" s="25"/>
      <c r="G99" s="12">
        <v>364</v>
      </c>
      <c r="H99" s="11">
        <v>1980</v>
      </c>
      <c r="I99" s="11">
        <v>0</v>
      </c>
      <c r="J99" s="11">
        <v>0</v>
      </c>
      <c r="K99" s="11">
        <v>0</v>
      </c>
      <c r="L99" s="11">
        <v>900</v>
      </c>
      <c r="M99" s="11">
        <v>0</v>
      </c>
      <c r="N99" s="11">
        <v>0</v>
      </c>
      <c r="O99" s="251">
        <v>2880</v>
      </c>
      <c r="P99" s="11">
        <v>2467.5</v>
      </c>
      <c r="Q99" s="11">
        <v>3000</v>
      </c>
      <c r="S99" s="249"/>
      <c r="T99" s="251">
        <v>5467.5</v>
      </c>
      <c r="U99" s="11">
        <v>8347.5</v>
      </c>
    </row>
    <row r="100" spans="1:21">
      <c r="A100" s="32" t="s">
        <v>82</v>
      </c>
      <c r="B100" s="32" t="s">
        <v>105</v>
      </c>
      <c r="C100" s="32" t="s">
        <v>106</v>
      </c>
      <c r="D100" s="22">
        <v>504000</v>
      </c>
      <c r="E100" s="266">
        <v>1024</v>
      </c>
      <c r="F100" s="22" t="s">
        <v>21</v>
      </c>
      <c r="G100" s="5">
        <v>5403</v>
      </c>
      <c r="H100" s="4">
        <v>1800</v>
      </c>
      <c r="I100" s="8">
        <v>338.88888888888886</v>
      </c>
      <c r="J100" s="4">
        <v>0</v>
      </c>
      <c r="K100" s="4">
        <v>0</v>
      </c>
      <c r="L100" s="4">
        <v>900</v>
      </c>
      <c r="M100" s="4">
        <v>0</v>
      </c>
      <c r="N100" s="4">
        <v>0</v>
      </c>
      <c r="O100" s="252">
        <v>3038.8888888888887</v>
      </c>
      <c r="P100" s="4">
        <v>1985</v>
      </c>
      <c r="Q100" s="4">
        <v>0</v>
      </c>
      <c r="R100" s="22">
        <v>2022</v>
      </c>
      <c r="S100" s="56" t="s">
        <v>22</v>
      </c>
      <c r="T100" s="273">
        <v>1985</v>
      </c>
      <c r="U100" s="270">
        <v>5023.8888888888887</v>
      </c>
    </row>
    <row r="101" spans="1:21" s="10" customFormat="1" ht="16.2" thickBot="1">
      <c r="A101" s="222" t="s">
        <v>82</v>
      </c>
      <c r="B101" s="222"/>
      <c r="C101" s="223" t="s">
        <v>375</v>
      </c>
      <c r="D101" s="25"/>
      <c r="E101" s="25">
        <v>1</v>
      </c>
      <c r="F101" s="25"/>
      <c r="G101" s="12">
        <v>5403</v>
      </c>
      <c r="H101" s="11">
        <v>1800</v>
      </c>
      <c r="I101" s="11">
        <v>338.88888888888886</v>
      </c>
      <c r="J101" s="11">
        <v>0</v>
      </c>
      <c r="K101" s="11">
        <v>0</v>
      </c>
      <c r="L101" s="11">
        <v>900</v>
      </c>
      <c r="M101" s="11">
        <v>0</v>
      </c>
      <c r="N101" s="11">
        <v>0</v>
      </c>
      <c r="O101" s="251">
        <v>3038.8888888888887</v>
      </c>
      <c r="P101" s="11">
        <v>1985</v>
      </c>
      <c r="Q101" s="11">
        <v>0</v>
      </c>
      <c r="S101" s="249"/>
      <c r="T101" s="251">
        <v>1985</v>
      </c>
      <c r="U101" s="11">
        <v>5023.8888888888887</v>
      </c>
    </row>
    <row r="102" spans="1:21" s="14" customFormat="1" ht="21.75" customHeight="1" thickTop="1" thickBot="1">
      <c r="A102" s="14" t="s">
        <v>393</v>
      </c>
      <c r="D102" s="268"/>
      <c r="E102" s="269">
        <v>73</v>
      </c>
      <c r="F102" s="268"/>
      <c r="G102" s="16">
        <f>SUBTOTAL(9,G101,G99,G97,G86,G78,G71,G66,G64,G61,G55,G53,G50,G44,G42,G37,G35,G32,G28,G22,G20,G18,G7)</f>
        <v>288875</v>
      </c>
      <c r="H102" s="15">
        <f>SUBTOTAL(9,H101,H99,H97,H86,H78,H71,H66,H64,H61,H55,H53,H50,H44,H42,H37,H35,H32,H28,H22,H20,H18,H7)</f>
        <v>154920</v>
      </c>
      <c r="I102" s="15">
        <f>SUBTOTAL(9,I101,I99,I97,I86,I78,I71,I66,I64,I61,I55,I53,I50,I44,I42,I37,I35,I32,I28,I22,I20,I18,I7)</f>
        <v>19830.48503464544</v>
      </c>
      <c r="J102" s="15">
        <f t="shared" ref="J102:K102" si="0">SUBTOTAL(9,J101,J99,J97,J86,J78,J71,J66,J64,J61,J55,J53,J50,J44,J42,J37,J35,J32,J28,J22,J20,J18,J7)</f>
        <v>2639.7075</v>
      </c>
      <c r="K102" s="15">
        <f t="shared" si="0"/>
        <v>0</v>
      </c>
      <c r="L102" s="15">
        <f>SUBTOTAL(9,L101,L99,L97,L86,L78,L71,L66,L64,L61,L55,L53,L50,L44,L42,L37,L35,L32,L28,L22,L20,L18,L7)</f>
        <v>64800</v>
      </c>
      <c r="M102" s="15">
        <v>8416</v>
      </c>
      <c r="N102" s="15">
        <f>SUBTOTAL(9,N101,N99,N97,N86,N78,N71,N66,N64,N61,N55,N53,N50,N44,N42,N37,N35,N32,N28,N22,N20,N18,N7)</f>
        <v>310.58</v>
      </c>
      <c r="O102" s="271">
        <f>SUM(H102:N102)</f>
        <v>250916.77253464542</v>
      </c>
      <c r="P102" s="15">
        <f>SUBTOTAL(9,P101,P99,P97,P86,P78,P71,P66,P64,P61,P55,P53,P50,P44,P42,P37,P35,P32,P28,P22,P20,P18,P7)</f>
        <v>155174</v>
      </c>
      <c r="Q102" s="15">
        <f>SUBTOTAL(9,Q101,Q99,Q97,Q86,Q78,Q71,Q66,Q64,Q61,Q55,Q53,Q50,Q44,Q42,Q37,Q35,Q32,Q28,Q22,Q20,Q18,Q7)</f>
        <v>57000</v>
      </c>
      <c r="S102" s="268"/>
      <c r="T102" s="271">
        <f>SUBTOTAL(9,T101,T99,T97,T86,T78,T71,T66,T64,T61,T55,T53,T50,T44,T42,T37,T35,T32,T28,T22,T20,T18,T7)</f>
        <v>212174</v>
      </c>
      <c r="U102" s="15">
        <f>T102+O102</f>
        <v>463090.7725346454</v>
      </c>
    </row>
    <row r="103" spans="1:21" s="7" customFormat="1">
      <c r="D103" s="23"/>
      <c r="E103" s="23"/>
      <c r="F103" s="23"/>
      <c r="G103" s="9"/>
      <c r="H103" s="8"/>
      <c r="I103" s="8"/>
      <c r="J103" s="8"/>
      <c r="K103" s="8"/>
      <c r="L103" s="8"/>
      <c r="M103" s="8"/>
      <c r="N103" s="8"/>
      <c r="O103" s="8"/>
      <c r="P103" s="8"/>
      <c r="R103" s="23"/>
    </row>
    <row r="104" spans="1:21" s="7" customFormat="1">
      <c r="D104" s="23"/>
      <c r="E104" s="23"/>
      <c r="F104" s="23"/>
      <c r="G104" s="23"/>
      <c r="H104" s="23"/>
      <c r="I104" s="9"/>
      <c r="L104" s="8"/>
      <c r="M104" s="8"/>
      <c r="N104" s="8"/>
      <c r="O104" s="8"/>
      <c r="P104" s="8"/>
      <c r="Q104" s="8"/>
      <c r="R104" s="8"/>
      <c r="S104" s="8"/>
    </row>
    <row r="105" spans="1:21" s="7" customFormat="1">
      <c r="D105" s="23"/>
      <c r="E105" s="23"/>
      <c r="F105" s="23"/>
      <c r="G105" s="23"/>
      <c r="H105" s="23"/>
      <c r="J105" s="9"/>
      <c r="K105" s="8"/>
      <c r="L105" s="8"/>
      <c r="M105" s="8"/>
      <c r="N105" s="8"/>
      <c r="O105" s="8"/>
      <c r="P105" s="8"/>
      <c r="Q105" s="8"/>
      <c r="R105" s="8"/>
      <c r="S105" s="8"/>
    </row>
    <row r="106" spans="1:21" s="7" customFormat="1">
      <c r="D106" s="23"/>
      <c r="E106" s="23"/>
      <c r="F106" s="23"/>
      <c r="G106" s="23"/>
      <c r="H106" s="23"/>
      <c r="J106" s="9"/>
      <c r="K106" s="8"/>
      <c r="L106" s="8"/>
      <c r="M106" s="8"/>
      <c r="N106" s="8"/>
      <c r="O106" s="8"/>
      <c r="P106" s="8"/>
      <c r="Q106" s="8"/>
      <c r="R106" s="8"/>
      <c r="S106" s="8"/>
    </row>
    <row r="107" spans="1:21" s="7" customFormat="1">
      <c r="D107" s="23"/>
      <c r="E107" s="23"/>
      <c r="F107" s="23"/>
      <c r="G107" s="23"/>
      <c r="H107" s="23"/>
      <c r="I107" s="9"/>
      <c r="J107" s="9"/>
      <c r="K107" s="8"/>
      <c r="L107" s="8"/>
      <c r="M107" s="8"/>
      <c r="N107" s="8"/>
      <c r="O107" s="8"/>
      <c r="P107" s="8"/>
      <c r="Q107" s="8"/>
      <c r="R107" s="8"/>
      <c r="S107" s="8"/>
    </row>
    <row r="108" spans="1:21" s="7" customFormat="1">
      <c r="D108" s="23"/>
      <c r="E108" s="23"/>
      <c r="F108" s="23"/>
      <c r="G108" s="23"/>
      <c r="H108" s="23"/>
      <c r="I108" s="9"/>
      <c r="J108" s="9"/>
      <c r="K108" s="8"/>
      <c r="L108" s="8"/>
      <c r="M108" s="8"/>
      <c r="N108" s="8"/>
      <c r="O108" s="8"/>
      <c r="P108" s="8"/>
      <c r="Q108" s="8"/>
      <c r="R108" s="8"/>
      <c r="S108" s="8"/>
    </row>
    <row r="109" spans="1:21" s="7" customFormat="1">
      <c r="D109" s="23"/>
      <c r="E109" s="23"/>
      <c r="F109" s="23"/>
      <c r="G109" s="23"/>
      <c r="H109" s="23"/>
      <c r="I109" s="9"/>
      <c r="J109" s="9"/>
      <c r="K109" s="8"/>
      <c r="L109" s="8"/>
      <c r="M109" s="8"/>
      <c r="N109" s="8"/>
      <c r="O109" s="8"/>
      <c r="P109" s="8"/>
      <c r="Q109" s="8"/>
      <c r="R109" s="8"/>
      <c r="S109" s="8"/>
    </row>
    <row r="110" spans="1:21" s="7" customFormat="1">
      <c r="D110" s="23"/>
      <c r="E110" s="23"/>
      <c r="F110" s="23"/>
      <c r="G110" s="23"/>
      <c r="H110" s="23"/>
      <c r="I110" s="9"/>
      <c r="J110" s="9"/>
      <c r="K110" s="8"/>
      <c r="L110" s="8"/>
      <c r="M110" s="8"/>
      <c r="N110" s="8"/>
      <c r="O110" s="8"/>
      <c r="P110" s="8"/>
      <c r="Q110" s="8"/>
      <c r="R110" s="8"/>
      <c r="S110" s="8"/>
    </row>
    <row r="111" spans="1:21" s="7" customFormat="1">
      <c r="D111" s="23"/>
      <c r="E111" s="23"/>
      <c r="F111" s="23"/>
      <c r="G111" s="23"/>
      <c r="H111" s="23"/>
      <c r="I111" s="9"/>
      <c r="J111" s="9"/>
      <c r="K111" s="8"/>
      <c r="L111" s="8"/>
      <c r="M111" s="8"/>
      <c r="N111" s="8"/>
      <c r="O111" s="8"/>
      <c r="P111" s="8"/>
      <c r="Q111" s="8"/>
      <c r="R111" s="8"/>
      <c r="S111" s="8"/>
    </row>
    <row r="112" spans="1:21" s="7" customFormat="1">
      <c r="D112" s="23"/>
      <c r="E112" s="23"/>
      <c r="F112" s="23"/>
      <c r="G112" s="23"/>
      <c r="H112" s="23"/>
      <c r="I112" s="9"/>
      <c r="J112" s="9"/>
      <c r="K112" s="8"/>
      <c r="L112" s="8"/>
      <c r="M112" s="8"/>
      <c r="N112" s="8"/>
      <c r="O112" s="8"/>
      <c r="P112" s="8"/>
      <c r="Q112" s="8"/>
      <c r="R112" s="8"/>
      <c r="S112" s="8"/>
    </row>
    <row r="113" spans="4:19" s="7" customFormat="1">
      <c r="D113" s="23"/>
      <c r="E113" s="23"/>
      <c r="F113" s="23"/>
      <c r="G113" s="23"/>
      <c r="H113" s="23"/>
      <c r="J113" s="9"/>
      <c r="K113" s="8"/>
      <c r="L113" s="8"/>
      <c r="M113" s="8"/>
      <c r="N113" s="8"/>
      <c r="O113" s="8"/>
      <c r="P113" s="8"/>
      <c r="Q113" s="8"/>
      <c r="R113" s="8"/>
      <c r="S113" s="8"/>
    </row>
    <row r="114" spans="4:19" s="7" customFormat="1">
      <c r="D114" s="23"/>
      <c r="E114" s="23"/>
      <c r="F114" s="23"/>
      <c r="G114" s="23"/>
      <c r="H114" s="23"/>
      <c r="J114" s="9"/>
      <c r="K114" s="8"/>
      <c r="L114" s="8"/>
      <c r="M114" s="8"/>
      <c r="N114" s="8"/>
      <c r="O114" s="8"/>
      <c r="P114" s="8"/>
      <c r="Q114" s="8"/>
      <c r="R114" s="8"/>
      <c r="S114" s="8"/>
    </row>
    <row r="115" spans="4:19" s="7" customFormat="1">
      <c r="D115" s="23"/>
      <c r="E115" s="23"/>
      <c r="F115" s="23"/>
      <c r="G115" s="23"/>
      <c r="H115" s="23"/>
      <c r="J115" s="9"/>
      <c r="K115" s="8"/>
      <c r="L115" s="8"/>
      <c r="M115" s="8"/>
      <c r="N115" s="8"/>
      <c r="O115" s="8"/>
      <c r="P115" s="8"/>
      <c r="Q115" s="8"/>
      <c r="R115" s="8"/>
      <c r="S115" s="8"/>
    </row>
    <row r="116" spans="4:19" s="7" customFormat="1">
      <c r="D116" s="23"/>
      <c r="E116" s="23"/>
      <c r="F116" s="23"/>
      <c r="G116" s="23"/>
      <c r="H116" s="23"/>
      <c r="J116" s="9"/>
      <c r="K116" s="8"/>
      <c r="L116" s="8"/>
      <c r="M116" s="8"/>
      <c r="N116" s="8"/>
      <c r="O116" s="8"/>
      <c r="P116" s="8"/>
      <c r="Q116" s="8"/>
      <c r="R116" s="8"/>
      <c r="S116" s="8"/>
    </row>
    <row r="117" spans="4:19" s="7" customFormat="1">
      <c r="D117" s="23"/>
      <c r="E117" s="23"/>
      <c r="F117" s="23"/>
      <c r="G117" s="23"/>
      <c r="H117" s="23"/>
      <c r="I117" s="9"/>
      <c r="J117" s="9"/>
      <c r="K117" s="8"/>
      <c r="L117" s="8"/>
      <c r="M117" s="8"/>
      <c r="N117" s="8"/>
      <c r="O117" s="8"/>
      <c r="P117" s="8"/>
      <c r="Q117" s="8"/>
      <c r="R117" s="8"/>
      <c r="S117" s="8"/>
    </row>
    <row r="118" spans="4:19" s="7" customFormat="1">
      <c r="D118" s="23"/>
      <c r="E118" s="23"/>
      <c r="F118" s="23"/>
      <c r="G118" s="23"/>
      <c r="H118" s="23"/>
      <c r="I118" s="9"/>
      <c r="J118" s="9"/>
      <c r="K118" s="8"/>
      <c r="L118" s="8"/>
      <c r="M118" s="8"/>
      <c r="N118" s="8"/>
      <c r="O118" s="8"/>
      <c r="P118" s="8"/>
      <c r="Q118" s="8"/>
      <c r="R118" s="8"/>
      <c r="S118" s="8"/>
    </row>
    <row r="119" spans="4:19" s="7" customFormat="1">
      <c r="D119" s="23"/>
      <c r="E119" s="23"/>
      <c r="F119" s="23"/>
      <c r="G119" s="23"/>
      <c r="H119" s="23"/>
      <c r="J119" s="9"/>
      <c r="K119" s="8"/>
      <c r="L119" s="8"/>
      <c r="M119" s="8"/>
      <c r="N119" s="8"/>
      <c r="O119" s="8"/>
      <c r="P119" s="8"/>
      <c r="Q119" s="8"/>
      <c r="R119" s="8"/>
      <c r="S119" s="8"/>
    </row>
    <row r="120" spans="4:19" s="7" customFormat="1">
      <c r="D120" s="23"/>
      <c r="E120" s="23"/>
      <c r="F120" s="23"/>
      <c r="G120" s="23"/>
      <c r="H120" s="23"/>
      <c r="J120" s="9"/>
      <c r="K120" s="8"/>
      <c r="L120" s="8"/>
      <c r="M120" s="8"/>
      <c r="N120" s="8"/>
      <c r="O120" s="8"/>
      <c r="P120" s="8"/>
      <c r="Q120" s="8"/>
      <c r="R120" s="8"/>
      <c r="S120" s="8"/>
    </row>
    <row r="121" spans="4:19" s="7" customFormat="1">
      <c r="D121" s="23"/>
      <c r="E121" s="23"/>
      <c r="F121" s="23"/>
      <c r="G121" s="23"/>
      <c r="H121" s="23"/>
      <c r="I121" s="9"/>
      <c r="J121" s="9"/>
      <c r="K121" s="8"/>
      <c r="L121" s="8"/>
      <c r="M121" s="8"/>
      <c r="N121" s="8"/>
      <c r="O121" s="8"/>
      <c r="P121" s="8"/>
      <c r="Q121" s="8"/>
      <c r="R121" s="8"/>
      <c r="S121" s="8"/>
    </row>
    <row r="122" spans="4:19" s="7" customFormat="1">
      <c r="D122" s="23"/>
      <c r="E122" s="23"/>
      <c r="F122" s="23"/>
      <c r="G122" s="23"/>
      <c r="H122" s="23"/>
      <c r="J122" s="9"/>
      <c r="K122" s="8"/>
      <c r="L122" s="8"/>
      <c r="M122" s="8"/>
      <c r="N122" s="8"/>
      <c r="O122" s="8"/>
      <c r="P122" s="8"/>
      <c r="Q122" s="8"/>
      <c r="R122" s="8"/>
      <c r="S122" s="8"/>
    </row>
    <row r="123" spans="4:19" s="7" customFormat="1">
      <c r="D123" s="23"/>
      <c r="E123" s="23"/>
      <c r="F123" s="23"/>
      <c r="G123" s="23"/>
      <c r="H123" s="23"/>
      <c r="J123" s="9"/>
      <c r="K123" s="8"/>
      <c r="L123" s="8"/>
      <c r="M123" s="8"/>
      <c r="N123" s="8"/>
      <c r="O123" s="8"/>
      <c r="P123" s="8"/>
      <c r="Q123" s="8"/>
      <c r="R123" s="8"/>
      <c r="S123" s="8"/>
    </row>
    <row r="124" spans="4:19" s="7" customFormat="1">
      <c r="D124" s="23"/>
      <c r="E124" s="23"/>
      <c r="F124" s="23"/>
      <c r="G124" s="23"/>
      <c r="H124" s="23"/>
      <c r="I124" s="9"/>
      <c r="J124" s="9"/>
      <c r="K124" s="8"/>
      <c r="L124" s="8"/>
      <c r="M124" s="8"/>
      <c r="N124" s="8"/>
      <c r="O124" s="8"/>
      <c r="P124" s="8"/>
      <c r="Q124" s="8"/>
      <c r="R124" s="8"/>
      <c r="S124" s="8"/>
    </row>
    <row r="125" spans="4:19" s="7" customFormat="1">
      <c r="D125" s="23"/>
      <c r="E125" s="23"/>
      <c r="F125" s="23"/>
      <c r="G125" s="23"/>
      <c r="H125" s="23"/>
      <c r="J125" s="9"/>
      <c r="K125" s="8"/>
      <c r="L125" s="8"/>
      <c r="M125" s="8"/>
      <c r="N125" s="8"/>
      <c r="O125" s="8"/>
      <c r="P125" s="8"/>
      <c r="Q125" s="8"/>
      <c r="R125" s="8"/>
      <c r="S125" s="8"/>
    </row>
    <row r="126" spans="4:19" s="7" customFormat="1">
      <c r="D126" s="23"/>
      <c r="E126" s="23"/>
      <c r="F126" s="23"/>
      <c r="G126" s="23"/>
      <c r="H126" s="23"/>
      <c r="I126" s="9"/>
      <c r="J126" s="9"/>
      <c r="K126" s="8"/>
      <c r="L126" s="8"/>
      <c r="M126" s="8"/>
      <c r="N126" s="8"/>
      <c r="O126" s="8"/>
      <c r="P126" s="8"/>
      <c r="Q126" s="8"/>
      <c r="R126" s="8"/>
      <c r="S126" s="8"/>
    </row>
    <row r="127" spans="4:19" s="7" customFormat="1">
      <c r="D127" s="23"/>
      <c r="E127" s="23"/>
      <c r="F127" s="23"/>
      <c r="G127" s="23"/>
      <c r="H127" s="23"/>
      <c r="J127" s="9"/>
      <c r="K127" s="8"/>
      <c r="L127" s="8"/>
      <c r="M127" s="8"/>
      <c r="N127" s="8"/>
      <c r="O127" s="8"/>
      <c r="P127" s="8"/>
      <c r="Q127" s="8"/>
      <c r="R127" s="8"/>
      <c r="S127" s="8"/>
    </row>
    <row r="128" spans="4:19" s="7" customFormat="1">
      <c r="D128" s="23"/>
      <c r="E128" s="23"/>
      <c r="F128" s="23"/>
      <c r="G128" s="23"/>
      <c r="H128" s="23"/>
      <c r="J128" s="9"/>
      <c r="K128" s="8"/>
      <c r="L128" s="8"/>
      <c r="M128" s="8"/>
      <c r="N128" s="8"/>
      <c r="O128" s="8"/>
      <c r="P128" s="8"/>
      <c r="Q128" s="8"/>
      <c r="R128" s="8"/>
      <c r="S128" s="8"/>
    </row>
    <row r="129" spans="4:19" s="7" customFormat="1">
      <c r="D129" s="23"/>
      <c r="E129" s="23"/>
      <c r="F129" s="23"/>
      <c r="G129" s="23"/>
      <c r="H129" s="23"/>
      <c r="J129" s="9"/>
      <c r="K129" s="8"/>
      <c r="L129" s="8"/>
      <c r="M129" s="8"/>
      <c r="N129" s="8"/>
      <c r="O129" s="8"/>
      <c r="P129" s="8"/>
      <c r="Q129" s="8"/>
      <c r="R129" s="8"/>
      <c r="S129" s="8"/>
    </row>
    <row r="130" spans="4:19" s="7" customFormat="1">
      <c r="D130" s="23"/>
      <c r="E130" s="23"/>
      <c r="F130" s="23"/>
      <c r="G130" s="23"/>
      <c r="H130" s="23"/>
      <c r="I130" s="9"/>
      <c r="J130" s="9"/>
      <c r="K130" s="8"/>
      <c r="L130" s="8"/>
      <c r="M130" s="8"/>
      <c r="N130" s="8"/>
      <c r="O130" s="8"/>
      <c r="P130" s="8"/>
      <c r="Q130" s="8"/>
      <c r="R130" s="8"/>
      <c r="S130" s="8"/>
    </row>
    <row r="131" spans="4:19" s="7" customFormat="1">
      <c r="D131" s="23"/>
      <c r="E131" s="23"/>
      <c r="F131" s="23"/>
      <c r="G131" s="23"/>
      <c r="H131" s="23"/>
      <c r="I131" s="9"/>
      <c r="J131" s="9"/>
      <c r="K131" s="8"/>
      <c r="L131" s="8"/>
      <c r="M131" s="8"/>
      <c r="N131" s="8"/>
      <c r="O131" s="8"/>
      <c r="P131" s="8"/>
      <c r="Q131" s="8"/>
      <c r="R131" s="8"/>
      <c r="S131" s="8"/>
    </row>
    <row r="132" spans="4:19" s="7" customFormat="1">
      <c r="D132" s="23"/>
      <c r="E132" s="23"/>
      <c r="F132" s="23"/>
      <c r="G132" s="23"/>
      <c r="H132" s="23"/>
      <c r="I132" s="9"/>
      <c r="J132" s="9"/>
      <c r="K132" s="8"/>
      <c r="L132" s="8"/>
      <c r="M132" s="8"/>
      <c r="N132" s="8"/>
      <c r="O132" s="8"/>
      <c r="P132" s="8"/>
      <c r="Q132" s="8"/>
      <c r="R132" s="8"/>
      <c r="S132" s="8"/>
    </row>
    <row r="133" spans="4:19" s="7" customFormat="1">
      <c r="D133" s="23"/>
      <c r="E133" s="23"/>
      <c r="F133" s="23"/>
      <c r="G133" s="23"/>
      <c r="H133" s="23"/>
      <c r="I133" s="9"/>
      <c r="J133" s="9"/>
      <c r="K133" s="8"/>
      <c r="L133" s="8"/>
      <c r="M133" s="8"/>
      <c r="N133" s="8"/>
      <c r="O133" s="8"/>
      <c r="P133" s="8"/>
      <c r="Q133" s="8"/>
      <c r="R133" s="8"/>
      <c r="S133" s="8"/>
    </row>
    <row r="134" spans="4:19" s="7" customFormat="1">
      <c r="D134" s="23"/>
      <c r="E134" s="23"/>
      <c r="F134" s="23"/>
      <c r="G134" s="23"/>
      <c r="H134" s="23"/>
      <c r="I134" s="9"/>
      <c r="J134" s="9"/>
      <c r="K134" s="8"/>
      <c r="L134" s="8"/>
      <c r="M134" s="8"/>
      <c r="N134" s="8"/>
      <c r="O134" s="8"/>
      <c r="P134" s="8"/>
      <c r="Q134" s="8"/>
      <c r="R134" s="8"/>
      <c r="S134" s="8"/>
    </row>
    <row r="135" spans="4:19" s="7" customFormat="1">
      <c r="D135" s="23"/>
      <c r="E135" s="23"/>
      <c r="F135" s="23"/>
      <c r="G135" s="23"/>
      <c r="H135" s="23"/>
      <c r="I135" s="9"/>
      <c r="J135" s="9"/>
      <c r="K135" s="8"/>
      <c r="L135" s="8"/>
      <c r="M135" s="8"/>
      <c r="N135" s="8"/>
      <c r="O135" s="8"/>
      <c r="P135" s="8"/>
      <c r="Q135" s="8"/>
      <c r="R135" s="8"/>
      <c r="S135" s="8"/>
    </row>
    <row r="136" spans="4:19" s="7" customFormat="1">
      <c r="D136" s="23"/>
      <c r="E136" s="23"/>
      <c r="F136" s="23"/>
      <c r="G136" s="23"/>
      <c r="H136" s="23"/>
      <c r="I136" s="9"/>
      <c r="J136" s="9"/>
      <c r="K136" s="8"/>
      <c r="L136" s="8"/>
      <c r="M136" s="8"/>
      <c r="N136" s="8"/>
      <c r="O136" s="8"/>
      <c r="P136" s="8"/>
      <c r="Q136" s="8"/>
      <c r="R136" s="8"/>
      <c r="S136" s="8"/>
    </row>
    <row r="137" spans="4:19" s="7" customFormat="1">
      <c r="D137" s="23"/>
      <c r="E137" s="23"/>
      <c r="F137" s="23"/>
      <c r="G137" s="23"/>
      <c r="H137" s="23"/>
      <c r="I137" s="9"/>
      <c r="J137" s="9"/>
      <c r="K137" s="8"/>
      <c r="L137" s="8"/>
      <c r="M137" s="8"/>
      <c r="N137" s="8"/>
      <c r="O137" s="8"/>
      <c r="P137" s="8"/>
      <c r="Q137" s="8"/>
      <c r="R137" s="8"/>
      <c r="S137" s="8"/>
    </row>
    <row r="138" spans="4:19" s="7" customFormat="1">
      <c r="D138" s="23"/>
      <c r="E138" s="23"/>
      <c r="F138" s="23"/>
      <c r="G138" s="23"/>
      <c r="H138" s="23"/>
      <c r="I138" s="9"/>
      <c r="J138" s="9"/>
      <c r="K138" s="8"/>
      <c r="L138" s="8"/>
      <c r="M138" s="8"/>
      <c r="N138" s="8"/>
      <c r="O138" s="8"/>
      <c r="P138" s="8"/>
      <c r="Q138" s="8"/>
      <c r="R138" s="8"/>
      <c r="S138" s="8"/>
    </row>
    <row r="139" spans="4:19" s="7" customFormat="1">
      <c r="D139" s="23"/>
      <c r="E139" s="23"/>
      <c r="F139" s="23"/>
      <c r="G139" s="23"/>
      <c r="H139" s="23"/>
      <c r="I139" s="9"/>
      <c r="J139" s="9"/>
      <c r="K139" s="8"/>
      <c r="L139" s="8"/>
      <c r="M139" s="8"/>
      <c r="N139" s="8"/>
      <c r="O139" s="8"/>
      <c r="P139" s="8"/>
      <c r="Q139" s="8"/>
      <c r="R139" s="8"/>
      <c r="S139" s="8"/>
    </row>
    <row r="140" spans="4:19" s="7" customFormat="1">
      <c r="D140" s="23"/>
      <c r="E140" s="23"/>
      <c r="F140" s="23"/>
      <c r="G140" s="23"/>
      <c r="H140" s="23"/>
      <c r="I140" s="9"/>
      <c r="J140" s="9"/>
      <c r="K140" s="8"/>
      <c r="L140" s="8"/>
      <c r="M140" s="8"/>
      <c r="N140" s="8"/>
      <c r="O140" s="8"/>
      <c r="P140" s="8"/>
      <c r="Q140" s="8"/>
      <c r="R140" s="8"/>
      <c r="S140" s="8"/>
    </row>
    <row r="141" spans="4:19" s="7" customFormat="1">
      <c r="D141" s="23"/>
      <c r="E141" s="23"/>
      <c r="F141" s="23"/>
      <c r="G141" s="23"/>
      <c r="H141" s="23"/>
      <c r="I141" s="9"/>
      <c r="J141" s="9"/>
      <c r="K141" s="8"/>
      <c r="L141" s="8"/>
      <c r="M141" s="8"/>
      <c r="N141" s="8"/>
      <c r="O141" s="8"/>
      <c r="P141" s="8"/>
      <c r="Q141" s="8"/>
      <c r="R141" s="8"/>
      <c r="S141" s="8"/>
    </row>
    <row r="142" spans="4:19" s="7" customFormat="1">
      <c r="D142" s="23"/>
      <c r="E142" s="23"/>
      <c r="F142" s="23"/>
      <c r="G142" s="23"/>
      <c r="H142" s="23"/>
      <c r="I142" s="9"/>
      <c r="J142" s="9"/>
      <c r="K142" s="8"/>
      <c r="L142" s="8"/>
      <c r="M142" s="8"/>
      <c r="N142" s="8"/>
      <c r="O142" s="8"/>
      <c r="P142" s="8"/>
      <c r="Q142" s="8"/>
      <c r="R142" s="8"/>
      <c r="S142" s="8"/>
    </row>
    <row r="143" spans="4:19" s="7" customFormat="1">
      <c r="D143" s="23"/>
      <c r="E143" s="23"/>
      <c r="F143" s="23"/>
      <c r="G143" s="23"/>
      <c r="H143" s="23"/>
      <c r="I143" s="9"/>
      <c r="J143" s="9"/>
      <c r="K143" s="8"/>
      <c r="L143" s="8"/>
      <c r="M143" s="8"/>
      <c r="N143" s="8"/>
      <c r="O143" s="8"/>
      <c r="P143" s="8"/>
      <c r="Q143" s="8"/>
      <c r="R143" s="8"/>
      <c r="S143" s="8"/>
    </row>
    <row r="144" spans="4:19" s="7" customFormat="1">
      <c r="D144" s="23"/>
      <c r="E144" s="23"/>
      <c r="F144" s="23"/>
      <c r="G144" s="23"/>
      <c r="H144" s="23"/>
      <c r="I144" s="9"/>
      <c r="J144" s="9"/>
      <c r="K144" s="8"/>
      <c r="L144" s="8"/>
      <c r="M144" s="8"/>
      <c r="N144" s="8"/>
      <c r="O144" s="8"/>
      <c r="P144" s="8"/>
      <c r="Q144" s="8"/>
      <c r="R144" s="8"/>
      <c r="S144" s="8"/>
    </row>
    <row r="145" spans="4:19" s="7" customFormat="1">
      <c r="D145" s="23"/>
      <c r="E145" s="23"/>
      <c r="F145" s="23"/>
      <c r="G145" s="23"/>
      <c r="H145" s="23"/>
      <c r="I145" s="9"/>
      <c r="J145" s="9"/>
      <c r="K145" s="8"/>
      <c r="L145" s="8"/>
      <c r="M145" s="8"/>
      <c r="N145" s="8"/>
      <c r="O145" s="8"/>
      <c r="P145" s="8"/>
      <c r="Q145" s="8"/>
      <c r="R145" s="8"/>
      <c r="S145" s="8"/>
    </row>
    <row r="146" spans="4:19" s="7" customFormat="1">
      <c r="D146" s="23"/>
      <c r="E146" s="23"/>
      <c r="F146" s="23"/>
      <c r="G146" s="23"/>
      <c r="H146" s="23"/>
      <c r="I146" s="9"/>
      <c r="J146" s="9"/>
      <c r="K146" s="8"/>
      <c r="L146" s="8"/>
      <c r="M146" s="8"/>
      <c r="N146" s="8"/>
      <c r="O146" s="8"/>
      <c r="P146" s="8"/>
      <c r="Q146" s="8"/>
      <c r="R146" s="8"/>
      <c r="S146" s="8"/>
    </row>
    <row r="147" spans="4:19" s="7" customFormat="1">
      <c r="D147" s="23"/>
      <c r="E147" s="23"/>
      <c r="F147" s="23"/>
      <c r="G147" s="23"/>
      <c r="H147" s="23"/>
      <c r="I147" s="9"/>
      <c r="J147" s="9"/>
      <c r="K147" s="8"/>
      <c r="L147" s="8"/>
      <c r="M147" s="8"/>
      <c r="N147" s="8"/>
      <c r="O147" s="8"/>
      <c r="P147" s="8"/>
      <c r="Q147" s="8"/>
      <c r="R147" s="8"/>
      <c r="S147" s="8"/>
    </row>
    <row r="148" spans="4:19" s="7" customFormat="1">
      <c r="D148" s="23"/>
      <c r="E148" s="23"/>
      <c r="F148" s="23"/>
      <c r="G148" s="23"/>
      <c r="H148" s="23"/>
      <c r="I148" s="9"/>
      <c r="J148" s="9"/>
      <c r="K148" s="8"/>
      <c r="L148" s="8"/>
      <c r="M148" s="8"/>
      <c r="N148" s="8"/>
      <c r="O148" s="8"/>
      <c r="P148" s="8"/>
      <c r="Q148" s="8"/>
      <c r="R148" s="8"/>
      <c r="S148" s="8"/>
    </row>
    <row r="149" spans="4:19" s="7" customFormat="1">
      <c r="D149" s="23"/>
      <c r="E149" s="23"/>
      <c r="F149" s="23"/>
      <c r="G149" s="23"/>
      <c r="H149" s="23"/>
      <c r="I149" s="9"/>
      <c r="J149" s="9"/>
      <c r="K149" s="8"/>
      <c r="L149" s="8"/>
      <c r="M149" s="8"/>
      <c r="N149" s="8"/>
      <c r="O149" s="8"/>
      <c r="P149" s="8"/>
      <c r="Q149" s="8"/>
      <c r="R149" s="8"/>
      <c r="S149" s="8"/>
    </row>
    <row r="150" spans="4:19" s="7" customFormat="1">
      <c r="D150" s="23"/>
      <c r="E150" s="23"/>
      <c r="F150" s="23"/>
      <c r="G150" s="23"/>
      <c r="H150" s="23"/>
      <c r="I150" s="9"/>
      <c r="J150" s="9"/>
      <c r="K150" s="8"/>
      <c r="L150" s="8"/>
      <c r="M150" s="8"/>
      <c r="N150" s="8"/>
      <c r="O150" s="8"/>
      <c r="P150" s="8"/>
      <c r="Q150" s="8"/>
      <c r="R150" s="8"/>
      <c r="S150" s="8"/>
    </row>
    <row r="151" spans="4:19" s="7" customFormat="1">
      <c r="D151" s="23"/>
      <c r="E151" s="23"/>
      <c r="F151" s="23"/>
      <c r="G151" s="23"/>
      <c r="H151" s="23"/>
      <c r="I151" s="9"/>
      <c r="J151" s="9"/>
      <c r="K151" s="8"/>
      <c r="L151" s="8"/>
      <c r="M151" s="8"/>
      <c r="N151" s="8"/>
      <c r="O151" s="8"/>
      <c r="P151" s="8"/>
      <c r="Q151" s="8"/>
      <c r="R151" s="8"/>
      <c r="S151" s="8"/>
    </row>
    <row r="152" spans="4:19" s="7" customFormat="1">
      <c r="D152" s="23"/>
      <c r="E152" s="23"/>
      <c r="F152" s="23"/>
      <c r="G152" s="23"/>
      <c r="H152" s="23"/>
      <c r="I152" s="9"/>
      <c r="J152" s="9"/>
      <c r="K152" s="8"/>
      <c r="L152" s="8"/>
      <c r="M152" s="8"/>
      <c r="N152" s="8"/>
      <c r="O152" s="8"/>
      <c r="P152" s="8"/>
      <c r="Q152" s="8"/>
      <c r="R152" s="8"/>
      <c r="S152" s="8"/>
    </row>
    <row r="153" spans="4:19" s="7" customFormat="1">
      <c r="D153" s="23"/>
      <c r="E153" s="23"/>
      <c r="F153" s="23"/>
      <c r="G153" s="23"/>
      <c r="H153" s="23"/>
      <c r="I153" s="9"/>
      <c r="J153" s="9"/>
      <c r="K153" s="8"/>
      <c r="L153" s="8"/>
      <c r="M153" s="8"/>
      <c r="N153" s="8"/>
      <c r="O153" s="8"/>
      <c r="P153" s="8"/>
      <c r="Q153" s="8"/>
      <c r="R153" s="8"/>
      <c r="S153" s="8"/>
    </row>
    <row r="154" spans="4:19" s="7" customFormat="1">
      <c r="D154" s="23"/>
      <c r="E154" s="23"/>
      <c r="F154" s="23"/>
      <c r="G154" s="23"/>
      <c r="H154" s="23"/>
      <c r="I154" s="9"/>
      <c r="J154" s="9"/>
      <c r="K154" s="8"/>
      <c r="L154" s="8"/>
      <c r="M154" s="8"/>
      <c r="N154" s="8"/>
      <c r="O154" s="8"/>
      <c r="P154" s="8"/>
      <c r="Q154" s="8"/>
      <c r="R154" s="8"/>
      <c r="S154" s="8"/>
    </row>
    <row r="155" spans="4:19" s="7" customFormat="1">
      <c r="D155" s="23"/>
      <c r="E155" s="23"/>
      <c r="F155" s="23"/>
      <c r="G155" s="23"/>
      <c r="H155" s="23"/>
      <c r="I155" s="9"/>
      <c r="J155" s="9"/>
      <c r="K155" s="8"/>
      <c r="L155" s="8"/>
      <c r="M155" s="8"/>
      <c r="N155" s="8"/>
      <c r="O155" s="8"/>
      <c r="P155" s="8"/>
      <c r="Q155" s="8"/>
      <c r="R155" s="8"/>
      <c r="S155" s="8"/>
    </row>
    <row r="156" spans="4:19" s="7" customFormat="1">
      <c r="D156" s="23"/>
      <c r="E156" s="23"/>
      <c r="F156" s="23"/>
      <c r="G156" s="23"/>
      <c r="H156" s="23"/>
      <c r="I156" s="9"/>
      <c r="J156" s="9"/>
      <c r="K156" s="8"/>
      <c r="L156" s="8"/>
      <c r="M156" s="8"/>
      <c r="N156" s="8"/>
      <c r="O156" s="8"/>
      <c r="P156" s="8"/>
      <c r="Q156" s="8"/>
      <c r="R156" s="8"/>
      <c r="S156" s="8"/>
    </row>
    <row r="157" spans="4:19" s="7" customFormat="1">
      <c r="D157" s="23"/>
      <c r="E157" s="23"/>
      <c r="F157" s="23"/>
      <c r="G157" s="23"/>
      <c r="H157" s="23"/>
      <c r="I157" s="9"/>
      <c r="J157" s="9"/>
      <c r="K157" s="8"/>
      <c r="L157" s="8"/>
      <c r="M157" s="8"/>
      <c r="N157" s="8"/>
      <c r="O157" s="8"/>
      <c r="P157" s="8"/>
      <c r="Q157" s="8"/>
      <c r="R157" s="8"/>
      <c r="S157" s="8"/>
    </row>
    <row r="158" spans="4:19" s="7" customFormat="1">
      <c r="D158" s="23"/>
      <c r="E158" s="23"/>
      <c r="F158" s="23"/>
      <c r="G158" s="23"/>
      <c r="H158" s="23"/>
      <c r="I158" s="9"/>
      <c r="J158" s="9"/>
      <c r="K158" s="8"/>
      <c r="L158" s="8"/>
      <c r="M158" s="8"/>
      <c r="N158" s="8"/>
      <c r="O158" s="8"/>
      <c r="P158" s="8"/>
      <c r="Q158" s="8"/>
      <c r="R158" s="8"/>
      <c r="S158" s="8"/>
    </row>
    <row r="159" spans="4:19" s="7" customFormat="1">
      <c r="D159" s="23"/>
      <c r="E159" s="23"/>
      <c r="F159" s="23"/>
      <c r="G159" s="23"/>
      <c r="H159" s="23"/>
      <c r="I159" s="9"/>
      <c r="J159" s="9"/>
      <c r="K159" s="8"/>
      <c r="L159" s="8"/>
      <c r="M159" s="8"/>
      <c r="N159" s="8"/>
      <c r="O159" s="8"/>
      <c r="P159" s="8"/>
      <c r="Q159" s="8"/>
      <c r="R159" s="8"/>
      <c r="S159" s="8"/>
    </row>
    <row r="160" spans="4:19" s="7" customFormat="1">
      <c r="D160" s="23"/>
      <c r="E160" s="23"/>
      <c r="F160" s="23"/>
      <c r="G160" s="23"/>
      <c r="H160" s="23"/>
      <c r="I160" s="9"/>
      <c r="J160" s="9"/>
      <c r="K160" s="8"/>
      <c r="L160" s="8"/>
      <c r="M160" s="8"/>
      <c r="N160" s="8"/>
      <c r="O160" s="8"/>
      <c r="P160" s="8"/>
      <c r="Q160" s="8"/>
      <c r="R160" s="8"/>
      <c r="S160" s="8"/>
    </row>
    <row r="161" spans="4:19" s="7" customFormat="1">
      <c r="D161" s="23"/>
      <c r="E161" s="23"/>
      <c r="F161" s="23"/>
      <c r="G161" s="23"/>
      <c r="H161" s="23"/>
      <c r="I161" s="9"/>
      <c r="J161" s="9"/>
      <c r="K161" s="8"/>
      <c r="L161" s="8"/>
      <c r="M161" s="8"/>
      <c r="N161" s="8"/>
      <c r="O161" s="8"/>
      <c r="P161" s="8"/>
      <c r="Q161" s="8"/>
      <c r="R161" s="8"/>
      <c r="S161" s="8"/>
    </row>
    <row r="162" spans="4:19" s="7" customFormat="1">
      <c r="D162" s="23"/>
      <c r="E162" s="23"/>
      <c r="F162" s="23"/>
      <c r="G162" s="23"/>
      <c r="H162" s="23"/>
      <c r="I162" s="9"/>
      <c r="J162" s="9"/>
      <c r="K162" s="8"/>
      <c r="L162" s="8"/>
      <c r="M162" s="8"/>
      <c r="N162" s="8"/>
      <c r="O162" s="8"/>
      <c r="P162" s="8"/>
      <c r="Q162" s="8"/>
      <c r="R162" s="8"/>
      <c r="S162" s="8"/>
    </row>
    <row r="163" spans="4:19" s="7" customFormat="1">
      <c r="D163" s="23"/>
      <c r="E163" s="23"/>
      <c r="F163" s="23"/>
      <c r="G163" s="23"/>
      <c r="H163" s="23"/>
      <c r="I163" s="9"/>
      <c r="J163" s="9"/>
      <c r="K163" s="8"/>
      <c r="L163" s="8"/>
      <c r="M163" s="8"/>
      <c r="N163" s="8"/>
      <c r="O163" s="8"/>
      <c r="P163" s="8"/>
      <c r="Q163" s="8"/>
      <c r="R163" s="8"/>
      <c r="S163" s="8"/>
    </row>
    <row r="164" spans="4:19" s="7" customFormat="1">
      <c r="D164" s="23"/>
      <c r="E164" s="23"/>
      <c r="F164" s="23"/>
      <c r="G164" s="23"/>
      <c r="H164" s="23"/>
      <c r="I164" s="9"/>
      <c r="J164" s="9"/>
      <c r="K164" s="8"/>
      <c r="L164" s="8"/>
      <c r="M164" s="8"/>
      <c r="N164" s="8"/>
      <c r="O164" s="8"/>
      <c r="P164" s="8"/>
      <c r="Q164" s="8"/>
      <c r="R164" s="8"/>
      <c r="S164" s="8"/>
    </row>
    <row r="165" spans="4:19" s="7" customFormat="1">
      <c r="D165" s="23"/>
      <c r="E165" s="23"/>
      <c r="F165" s="23"/>
      <c r="G165" s="23"/>
      <c r="H165" s="23"/>
      <c r="I165" s="9"/>
      <c r="J165" s="9"/>
      <c r="K165" s="8"/>
      <c r="L165" s="8"/>
      <c r="M165" s="8"/>
      <c r="N165" s="8"/>
      <c r="O165" s="8"/>
      <c r="P165" s="8"/>
      <c r="Q165" s="8"/>
      <c r="R165" s="8"/>
      <c r="S165" s="8"/>
    </row>
    <row r="166" spans="4:19" s="7" customFormat="1">
      <c r="D166" s="23"/>
      <c r="E166" s="23"/>
      <c r="F166" s="23"/>
      <c r="G166" s="23"/>
      <c r="H166" s="23"/>
      <c r="I166" s="9"/>
      <c r="J166" s="9"/>
      <c r="K166" s="8"/>
      <c r="L166" s="8"/>
      <c r="M166" s="8"/>
      <c r="N166" s="8"/>
      <c r="O166" s="8"/>
      <c r="P166" s="8"/>
      <c r="Q166" s="8"/>
      <c r="R166" s="8"/>
      <c r="S166" s="8"/>
    </row>
    <row r="167" spans="4:19" s="7" customFormat="1">
      <c r="D167" s="23"/>
      <c r="E167" s="23"/>
      <c r="F167" s="23"/>
      <c r="G167" s="23"/>
      <c r="H167" s="23"/>
      <c r="I167" s="9"/>
      <c r="J167" s="9"/>
      <c r="K167" s="8"/>
      <c r="L167" s="8"/>
      <c r="M167" s="8"/>
      <c r="N167" s="8"/>
      <c r="O167" s="8"/>
      <c r="P167" s="8"/>
      <c r="Q167" s="8"/>
      <c r="R167" s="8"/>
      <c r="S167" s="8"/>
    </row>
    <row r="168" spans="4:19" s="7" customFormat="1">
      <c r="D168" s="23"/>
      <c r="E168" s="23"/>
      <c r="F168" s="23"/>
      <c r="G168" s="23"/>
      <c r="H168" s="23"/>
      <c r="I168" s="9"/>
      <c r="J168" s="9"/>
      <c r="K168" s="8"/>
      <c r="L168" s="8"/>
      <c r="M168" s="8"/>
      <c r="N168" s="8"/>
      <c r="O168" s="8"/>
      <c r="P168" s="8"/>
      <c r="Q168" s="8"/>
      <c r="R168" s="8"/>
      <c r="S168" s="8"/>
    </row>
    <row r="169" spans="4:19" s="7" customFormat="1">
      <c r="D169" s="23"/>
      <c r="E169" s="23"/>
      <c r="F169" s="23"/>
      <c r="G169" s="23"/>
      <c r="H169" s="23"/>
      <c r="I169" s="9"/>
      <c r="J169" s="9"/>
      <c r="K169" s="8"/>
      <c r="L169" s="8"/>
      <c r="M169" s="8"/>
      <c r="N169" s="8"/>
      <c r="O169" s="8"/>
      <c r="P169" s="8"/>
      <c r="Q169" s="8"/>
      <c r="R169" s="8"/>
      <c r="S169" s="8"/>
    </row>
    <row r="170" spans="4:19" s="7" customFormat="1">
      <c r="D170" s="23"/>
      <c r="E170" s="23"/>
      <c r="F170" s="23"/>
      <c r="G170" s="23"/>
      <c r="H170" s="23"/>
      <c r="I170" s="9"/>
      <c r="J170" s="9"/>
      <c r="K170" s="8"/>
      <c r="L170" s="8"/>
      <c r="M170" s="8"/>
      <c r="N170" s="8"/>
      <c r="O170" s="8"/>
      <c r="P170" s="8"/>
      <c r="Q170" s="8"/>
      <c r="R170" s="8"/>
      <c r="S170" s="8"/>
    </row>
    <row r="171" spans="4:19" s="7" customFormat="1">
      <c r="D171" s="23"/>
      <c r="E171" s="23"/>
      <c r="F171" s="23"/>
      <c r="G171" s="23"/>
      <c r="H171" s="23"/>
      <c r="I171" s="9"/>
      <c r="J171" s="9"/>
      <c r="K171" s="8"/>
      <c r="L171" s="8"/>
      <c r="M171" s="8"/>
      <c r="N171" s="8"/>
      <c r="O171" s="8"/>
      <c r="P171" s="8"/>
      <c r="Q171" s="8"/>
      <c r="R171" s="8"/>
      <c r="S171" s="8"/>
    </row>
    <row r="172" spans="4:19" s="7" customFormat="1">
      <c r="D172" s="23"/>
      <c r="E172" s="23"/>
      <c r="F172" s="23"/>
      <c r="G172" s="23"/>
      <c r="H172" s="23"/>
      <c r="I172" s="9"/>
      <c r="J172" s="9"/>
      <c r="K172" s="8"/>
      <c r="L172" s="8"/>
      <c r="M172" s="8"/>
      <c r="N172" s="8"/>
      <c r="O172" s="8"/>
      <c r="P172" s="8"/>
      <c r="Q172" s="8"/>
      <c r="R172" s="8"/>
      <c r="S172" s="8"/>
    </row>
    <row r="173" spans="4:19" s="7" customFormat="1">
      <c r="D173" s="23"/>
      <c r="E173" s="23"/>
      <c r="F173" s="23"/>
      <c r="G173" s="23"/>
      <c r="H173" s="23"/>
      <c r="I173" s="9"/>
      <c r="J173" s="9"/>
      <c r="K173" s="8"/>
      <c r="L173" s="8"/>
      <c r="M173" s="8"/>
      <c r="N173" s="8"/>
      <c r="O173" s="8"/>
      <c r="P173" s="8"/>
      <c r="Q173" s="8"/>
      <c r="R173" s="8"/>
      <c r="S173" s="8"/>
    </row>
    <row r="174" spans="4:19" s="7" customFormat="1">
      <c r="D174" s="23"/>
      <c r="E174" s="23"/>
      <c r="F174" s="23"/>
      <c r="G174" s="23"/>
      <c r="H174" s="23"/>
      <c r="I174" s="9"/>
      <c r="J174" s="9"/>
      <c r="K174" s="8"/>
      <c r="L174" s="8"/>
      <c r="M174" s="8"/>
      <c r="N174" s="8"/>
      <c r="O174" s="8"/>
      <c r="P174" s="8"/>
      <c r="Q174" s="8"/>
      <c r="R174" s="8"/>
      <c r="S174" s="8"/>
    </row>
    <row r="175" spans="4:19" s="7" customFormat="1">
      <c r="D175" s="23"/>
      <c r="E175" s="23"/>
      <c r="F175" s="23"/>
      <c r="G175" s="23"/>
      <c r="H175" s="23"/>
      <c r="I175" s="9"/>
      <c r="J175" s="9"/>
      <c r="K175" s="8"/>
      <c r="L175" s="8"/>
      <c r="M175" s="8"/>
      <c r="N175" s="8"/>
      <c r="O175" s="8"/>
      <c r="P175" s="8"/>
      <c r="Q175" s="8"/>
      <c r="R175" s="8"/>
      <c r="S175" s="8"/>
    </row>
    <row r="176" spans="4:19" s="7" customFormat="1">
      <c r="D176" s="23"/>
      <c r="E176" s="23"/>
      <c r="F176" s="23"/>
      <c r="G176" s="23"/>
      <c r="H176" s="23"/>
      <c r="I176" s="9"/>
      <c r="J176" s="9"/>
      <c r="K176" s="8"/>
      <c r="L176" s="8"/>
      <c r="M176" s="8"/>
      <c r="N176" s="8"/>
      <c r="O176" s="8"/>
      <c r="P176" s="8"/>
      <c r="Q176" s="8"/>
      <c r="R176" s="8"/>
      <c r="S176" s="8"/>
    </row>
    <row r="177" spans="4:19" s="7" customFormat="1">
      <c r="D177" s="23"/>
      <c r="E177" s="23"/>
      <c r="F177" s="23"/>
      <c r="G177" s="23"/>
      <c r="H177" s="23"/>
      <c r="I177" s="9"/>
      <c r="J177" s="9"/>
      <c r="K177" s="8"/>
      <c r="L177" s="8"/>
      <c r="M177" s="8"/>
      <c r="N177" s="8"/>
      <c r="O177" s="8"/>
      <c r="P177" s="8"/>
      <c r="Q177" s="8"/>
      <c r="R177" s="8"/>
      <c r="S177" s="8"/>
    </row>
    <row r="178" spans="4:19" s="7" customFormat="1">
      <c r="D178" s="23"/>
      <c r="E178" s="23"/>
      <c r="F178" s="23"/>
      <c r="G178" s="23"/>
      <c r="H178" s="23"/>
      <c r="I178" s="9"/>
      <c r="J178" s="9"/>
      <c r="K178" s="8"/>
      <c r="L178" s="8"/>
      <c r="M178" s="8"/>
      <c r="N178" s="8"/>
      <c r="O178" s="8"/>
      <c r="P178" s="8"/>
      <c r="Q178" s="8"/>
      <c r="R178" s="8"/>
      <c r="S178" s="8"/>
    </row>
    <row r="179" spans="4:19" s="7" customFormat="1">
      <c r="D179" s="23"/>
      <c r="E179" s="23"/>
      <c r="F179" s="23"/>
      <c r="G179" s="23"/>
      <c r="H179" s="23"/>
      <c r="I179" s="9"/>
      <c r="J179" s="9"/>
      <c r="K179" s="8"/>
      <c r="L179" s="8"/>
      <c r="M179" s="8"/>
      <c r="N179" s="8"/>
      <c r="O179" s="8"/>
      <c r="P179" s="8"/>
      <c r="Q179" s="8"/>
      <c r="R179" s="8"/>
      <c r="S179" s="8"/>
    </row>
    <row r="180" spans="4:19" s="7" customFormat="1">
      <c r="D180" s="23"/>
      <c r="E180" s="23"/>
      <c r="F180" s="23"/>
      <c r="G180" s="23"/>
      <c r="H180" s="23"/>
      <c r="I180" s="9"/>
      <c r="J180" s="9"/>
      <c r="K180" s="8"/>
      <c r="L180" s="8"/>
      <c r="M180" s="8"/>
      <c r="N180" s="8"/>
      <c r="O180" s="8"/>
      <c r="P180" s="8"/>
      <c r="Q180" s="8"/>
      <c r="R180" s="8"/>
      <c r="S180" s="8"/>
    </row>
    <row r="181" spans="4:19" s="7" customFormat="1">
      <c r="D181" s="23"/>
      <c r="E181" s="23"/>
      <c r="F181" s="23"/>
      <c r="G181" s="23"/>
      <c r="H181" s="23"/>
      <c r="I181" s="9"/>
      <c r="J181" s="9"/>
      <c r="K181" s="8"/>
      <c r="L181" s="8"/>
      <c r="M181" s="8"/>
      <c r="N181" s="8"/>
      <c r="O181" s="8"/>
      <c r="P181" s="8"/>
      <c r="Q181" s="8"/>
      <c r="R181" s="8"/>
      <c r="S181" s="8"/>
    </row>
    <row r="182" spans="4:19" s="7" customFormat="1">
      <c r="D182" s="23"/>
      <c r="E182" s="23"/>
      <c r="F182" s="23"/>
      <c r="G182" s="23"/>
      <c r="H182" s="23"/>
      <c r="I182" s="9"/>
      <c r="J182" s="9"/>
      <c r="K182" s="8"/>
      <c r="L182" s="8"/>
      <c r="M182" s="8"/>
      <c r="N182" s="8"/>
      <c r="O182" s="8"/>
      <c r="P182" s="8"/>
      <c r="Q182" s="8"/>
      <c r="R182" s="8"/>
      <c r="S182" s="8"/>
    </row>
    <row r="183" spans="4:19" s="7" customFormat="1">
      <c r="D183" s="23"/>
      <c r="E183" s="23"/>
      <c r="F183" s="23"/>
      <c r="G183" s="23"/>
      <c r="H183" s="23"/>
      <c r="I183" s="9"/>
      <c r="J183" s="9"/>
      <c r="K183" s="8"/>
      <c r="L183" s="8"/>
      <c r="M183" s="8"/>
      <c r="N183" s="8"/>
      <c r="O183" s="8"/>
      <c r="P183" s="8"/>
      <c r="Q183" s="8"/>
      <c r="R183" s="8"/>
      <c r="S183" s="8"/>
    </row>
    <row r="184" spans="4:19" s="7" customFormat="1">
      <c r="D184" s="23"/>
      <c r="E184" s="23"/>
      <c r="F184" s="23"/>
      <c r="G184" s="23"/>
      <c r="H184" s="23"/>
      <c r="I184" s="9"/>
      <c r="J184" s="9"/>
      <c r="K184" s="8"/>
      <c r="L184" s="8"/>
      <c r="M184" s="8"/>
      <c r="N184" s="8"/>
      <c r="O184" s="8"/>
      <c r="P184" s="8"/>
      <c r="Q184" s="8"/>
      <c r="R184" s="8"/>
      <c r="S184" s="8"/>
    </row>
    <row r="185" spans="4:19" s="7" customFormat="1">
      <c r="D185" s="23"/>
      <c r="E185" s="23"/>
      <c r="F185" s="23"/>
      <c r="G185" s="23"/>
      <c r="H185" s="23"/>
      <c r="I185" s="9"/>
      <c r="J185" s="9"/>
      <c r="K185" s="8"/>
      <c r="L185" s="8"/>
      <c r="M185" s="8"/>
      <c r="N185" s="8"/>
      <c r="O185" s="8"/>
      <c r="P185" s="8"/>
      <c r="Q185" s="8"/>
      <c r="R185" s="8"/>
      <c r="S185" s="8"/>
    </row>
    <row r="186" spans="4:19" s="7" customFormat="1">
      <c r="D186" s="23"/>
      <c r="E186" s="23"/>
      <c r="F186" s="23"/>
      <c r="G186" s="23"/>
      <c r="H186" s="23"/>
      <c r="I186" s="9"/>
      <c r="J186" s="9"/>
      <c r="K186" s="8"/>
      <c r="L186" s="8"/>
      <c r="M186" s="8"/>
      <c r="N186" s="8"/>
      <c r="O186" s="8"/>
      <c r="P186" s="8"/>
      <c r="Q186" s="8"/>
      <c r="R186" s="8"/>
      <c r="S186" s="8"/>
    </row>
    <row r="187" spans="4:19" s="7" customFormat="1">
      <c r="D187" s="23"/>
      <c r="E187" s="23"/>
      <c r="F187" s="23"/>
      <c r="G187" s="23"/>
      <c r="H187" s="23"/>
      <c r="I187" s="9"/>
      <c r="J187" s="9"/>
      <c r="K187" s="8"/>
      <c r="L187" s="8"/>
      <c r="M187" s="8"/>
      <c r="N187" s="8"/>
      <c r="O187" s="8"/>
      <c r="P187" s="8"/>
      <c r="Q187" s="8"/>
      <c r="R187" s="8"/>
      <c r="S187" s="8"/>
    </row>
    <row r="188" spans="4:19" s="7" customFormat="1">
      <c r="D188" s="23"/>
      <c r="E188" s="23"/>
      <c r="F188" s="23"/>
      <c r="G188" s="23"/>
      <c r="H188" s="23"/>
      <c r="I188" s="9"/>
      <c r="J188" s="9"/>
      <c r="K188" s="8"/>
      <c r="L188" s="8"/>
      <c r="M188" s="8"/>
      <c r="N188" s="8"/>
      <c r="O188" s="8"/>
      <c r="P188" s="8"/>
      <c r="Q188" s="8"/>
      <c r="R188" s="8"/>
      <c r="S188" s="8"/>
    </row>
    <row r="189" spans="4:19" s="7" customFormat="1">
      <c r="D189" s="23"/>
      <c r="E189" s="23"/>
      <c r="F189" s="23"/>
      <c r="G189" s="23"/>
      <c r="H189" s="23"/>
      <c r="I189" s="9"/>
      <c r="J189" s="9"/>
      <c r="K189" s="8"/>
      <c r="L189" s="8"/>
      <c r="M189" s="8"/>
      <c r="N189" s="8"/>
      <c r="O189" s="8"/>
      <c r="P189" s="8"/>
      <c r="Q189" s="8"/>
      <c r="R189" s="8"/>
      <c r="S189" s="8"/>
    </row>
    <row r="190" spans="4:19" s="7" customFormat="1">
      <c r="D190" s="23"/>
      <c r="E190" s="23"/>
      <c r="F190" s="23"/>
      <c r="G190" s="23"/>
      <c r="H190" s="23"/>
      <c r="I190" s="9"/>
      <c r="J190" s="9"/>
      <c r="K190" s="8"/>
      <c r="L190" s="8"/>
      <c r="M190" s="8"/>
      <c r="N190" s="8"/>
      <c r="O190" s="8"/>
      <c r="P190" s="8"/>
      <c r="Q190" s="8"/>
      <c r="R190" s="8"/>
      <c r="S190" s="8"/>
    </row>
    <row r="191" spans="4:19" s="7" customFormat="1">
      <c r="D191" s="23"/>
      <c r="E191" s="23"/>
      <c r="F191" s="23"/>
      <c r="G191" s="23"/>
      <c r="H191" s="23"/>
      <c r="I191" s="9"/>
      <c r="J191" s="9"/>
      <c r="K191" s="8"/>
      <c r="L191" s="8"/>
      <c r="M191" s="8"/>
      <c r="N191" s="8"/>
      <c r="O191" s="8"/>
      <c r="P191" s="8"/>
      <c r="Q191" s="8"/>
      <c r="R191" s="8"/>
      <c r="S191" s="8"/>
    </row>
    <row r="192" spans="4:19" s="7" customFormat="1">
      <c r="D192" s="23"/>
      <c r="E192" s="23"/>
      <c r="F192" s="23"/>
      <c r="G192" s="23"/>
      <c r="H192" s="23"/>
      <c r="I192" s="9"/>
      <c r="J192" s="9"/>
      <c r="K192" s="8"/>
      <c r="L192" s="8"/>
      <c r="M192" s="8"/>
      <c r="N192" s="8"/>
      <c r="O192" s="8"/>
      <c r="P192" s="8"/>
      <c r="Q192" s="8"/>
      <c r="R192" s="8"/>
      <c r="S192" s="8"/>
    </row>
    <row r="193" spans="4:19" s="7" customFormat="1">
      <c r="D193" s="23"/>
      <c r="E193" s="23"/>
      <c r="F193" s="23"/>
      <c r="G193" s="23"/>
      <c r="H193" s="23"/>
      <c r="I193" s="9"/>
      <c r="J193" s="9"/>
      <c r="K193" s="8"/>
      <c r="L193" s="8"/>
      <c r="M193" s="8"/>
      <c r="N193" s="8"/>
      <c r="O193" s="8"/>
      <c r="P193" s="8"/>
      <c r="Q193" s="8"/>
      <c r="R193" s="8"/>
      <c r="S193" s="8"/>
    </row>
    <row r="194" spans="4:19" s="7" customFormat="1">
      <c r="D194" s="23"/>
      <c r="E194" s="23"/>
      <c r="F194" s="23"/>
      <c r="G194" s="23"/>
      <c r="H194" s="23"/>
      <c r="I194" s="9"/>
      <c r="J194" s="9"/>
      <c r="K194" s="8"/>
      <c r="L194" s="8"/>
      <c r="M194" s="8"/>
      <c r="N194" s="8"/>
      <c r="O194" s="8"/>
      <c r="P194" s="8"/>
      <c r="Q194" s="8"/>
      <c r="R194" s="8"/>
      <c r="S194" s="8"/>
    </row>
    <row r="195" spans="4:19" s="7" customFormat="1">
      <c r="D195" s="23"/>
      <c r="E195" s="23"/>
      <c r="F195" s="23"/>
      <c r="G195" s="23"/>
      <c r="H195" s="23"/>
      <c r="I195" s="9"/>
      <c r="J195" s="9"/>
      <c r="K195" s="8"/>
      <c r="L195" s="8"/>
      <c r="M195" s="8"/>
      <c r="N195" s="8"/>
      <c r="O195" s="8"/>
      <c r="P195" s="8"/>
      <c r="Q195" s="8"/>
      <c r="R195" s="8"/>
      <c r="S195" s="8"/>
    </row>
    <row r="196" spans="4:19" s="7" customFormat="1">
      <c r="D196" s="23"/>
      <c r="E196" s="23"/>
      <c r="F196" s="23"/>
      <c r="G196" s="23"/>
      <c r="H196" s="23"/>
      <c r="I196" s="9"/>
      <c r="J196" s="9"/>
      <c r="K196" s="8"/>
      <c r="L196" s="8"/>
      <c r="M196" s="8"/>
      <c r="N196" s="8"/>
      <c r="O196" s="8"/>
      <c r="P196" s="8"/>
      <c r="Q196" s="8"/>
      <c r="R196" s="8"/>
      <c r="S196" s="8"/>
    </row>
    <row r="197" spans="4:19" s="7" customFormat="1">
      <c r="D197" s="23"/>
      <c r="E197" s="23"/>
      <c r="F197" s="23"/>
      <c r="G197" s="23"/>
      <c r="H197" s="23"/>
      <c r="I197" s="9"/>
      <c r="J197" s="9"/>
      <c r="K197" s="8"/>
      <c r="L197" s="8"/>
      <c r="M197" s="8"/>
      <c r="N197" s="8"/>
      <c r="O197" s="8"/>
      <c r="P197" s="8"/>
      <c r="Q197" s="8"/>
      <c r="R197" s="8"/>
      <c r="S197" s="8"/>
    </row>
    <row r="198" spans="4:19" s="7" customFormat="1">
      <c r="D198" s="23"/>
      <c r="E198" s="23"/>
      <c r="F198" s="23"/>
      <c r="G198" s="23"/>
      <c r="H198" s="23"/>
      <c r="I198" s="9"/>
      <c r="J198" s="9"/>
      <c r="K198" s="8"/>
      <c r="L198" s="8"/>
      <c r="M198" s="8"/>
      <c r="N198" s="8"/>
      <c r="O198" s="8"/>
      <c r="P198" s="8"/>
      <c r="Q198" s="8"/>
      <c r="R198" s="8"/>
      <c r="S198" s="8"/>
    </row>
    <row r="199" spans="4:19" s="7" customFormat="1">
      <c r="D199" s="23"/>
      <c r="E199" s="23"/>
      <c r="F199" s="23"/>
      <c r="G199" s="23"/>
      <c r="H199" s="23"/>
      <c r="I199" s="9"/>
      <c r="J199" s="9"/>
      <c r="K199" s="8"/>
      <c r="L199" s="8"/>
      <c r="M199" s="8"/>
      <c r="N199" s="8"/>
      <c r="O199" s="8"/>
      <c r="P199" s="8"/>
      <c r="Q199" s="8"/>
      <c r="R199" s="8"/>
      <c r="S199" s="8"/>
    </row>
    <row r="200" spans="4:19" s="7" customFormat="1">
      <c r="D200" s="23"/>
      <c r="E200" s="23"/>
      <c r="F200" s="23"/>
      <c r="G200" s="23"/>
      <c r="H200" s="23"/>
      <c r="I200" s="9"/>
      <c r="J200" s="9"/>
      <c r="K200" s="8"/>
      <c r="L200" s="8"/>
      <c r="M200" s="8"/>
      <c r="N200" s="8"/>
      <c r="O200" s="8"/>
      <c r="P200" s="8"/>
      <c r="Q200" s="8"/>
      <c r="R200" s="8"/>
      <c r="S200" s="8"/>
    </row>
    <row r="201" spans="4:19" s="7" customFormat="1">
      <c r="D201" s="23"/>
      <c r="E201" s="23"/>
      <c r="F201" s="23"/>
      <c r="G201" s="23"/>
      <c r="H201" s="23"/>
      <c r="I201" s="9"/>
      <c r="J201" s="9"/>
      <c r="K201" s="8"/>
      <c r="L201" s="8"/>
      <c r="M201" s="8"/>
      <c r="N201" s="8"/>
      <c r="O201" s="8"/>
      <c r="P201" s="8"/>
      <c r="Q201" s="8"/>
      <c r="R201" s="8"/>
      <c r="S201" s="8"/>
    </row>
    <row r="202" spans="4:19" s="7" customFormat="1">
      <c r="D202" s="23"/>
      <c r="E202" s="23"/>
      <c r="F202" s="23"/>
      <c r="G202" s="23"/>
      <c r="H202" s="23"/>
      <c r="I202" s="9"/>
      <c r="J202" s="9"/>
      <c r="K202" s="8"/>
      <c r="L202" s="8"/>
      <c r="M202" s="8"/>
      <c r="N202" s="8"/>
      <c r="O202" s="8"/>
      <c r="P202" s="8"/>
      <c r="Q202" s="8"/>
      <c r="R202" s="8"/>
      <c r="S202" s="8"/>
    </row>
    <row r="203" spans="4:19" s="7" customFormat="1">
      <c r="D203" s="23"/>
      <c r="E203" s="23"/>
      <c r="F203" s="23"/>
      <c r="G203" s="23"/>
      <c r="H203" s="23"/>
      <c r="I203" s="9"/>
      <c r="J203" s="9"/>
      <c r="K203" s="8"/>
      <c r="L203" s="8"/>
      <c r="M203" s="8"/>
      <c r="N203" s="8"/>
      <c r="O203" s="8"/>
      <c r="P203" s="8"/>
      <c r="Q203" s="8"/>
      <c r="R203" s="8"/>
      <c r="S203" s="8"/>
    </row>
    <row r="204" spans="4:19" s="7" customFormat="1">
      <c r="D204" s="23"/>
      <c r="E204" s="23"/>
      <c r="F204" s="23"/>
      <c r="G204" s="23"/>
      <c r="H204" s="23"/>
      <c r="I204" s="9"/>
      <c r="J204" s="9"/>
      <c r="K204" s="8"/>
      <c r="L204" s="8"/>
      <c r="M204" s="8"/>
      <c r="N204" s="8"/>
      <c r="O204" s="8"/>
      <c r="P204" s="8"/>
      <c r="Q204" s="8"/>
      <c r="R204" s="8"/>
      <c r="S204" s="8"/>
    </row>
    <row r="205" spans="4:19" s="7" customFormat="1">
      <c r="D205" s="23"/>
      <c r="E205" s="23"/>
      <c r="F205" s="23"/>
      <c r="G205" s="23"/>
      <c r="H205" s="23"/>
      <c r="I205" s="9"/>
      <c r="J205" s="9"/>
      <c r="K205" s="8"/>
      <c r="L205" s="8"/>
      <c r="M205" s="8"/>
      <c r="N205" s="8"/>
      <c r="O205" s="8"/>
      <c r="P205" s="8"/>
      <c r="Q205" s="8"/>
      <c r="R205" s="8"/>
      <c r="S205" s="8"/>
    </row>
    <row r="206" spans="4:19" s="7" customFormat="1">
      <c r="D206" s="23"/>
      <c r="E206" s="23"/>
      <c r="F206" s="23"/>
      <c r="G206" s="23"/>
      <c r="H206" s="23"/>
      <c r="I206" s="9"/>
      <c r="J206" s="9"/>
      <c r="K206" s="8"/>
      <c r="L206" s="8"/>
      <c r="M206" s="8"/>
      <c r="N206" s="8"/>
      <c r="O206" s="8"/>
      <c r="P206" s="8"/>
      <c r="Q206" s="8"/>
      <c r="R206" s="8"/>
      <c r="S206" s="8"/>
    </row>
    <row r="207" spans="4:19" s="7" customFormat="1">
      <c r="D207" s="23"/>
      <c r="E207" s="23"/>
      <c r="F207" s="23"/>
      <c r="G207" s="23"/>
      <c r="H207" s="23"/>
      <c r="I207" s="9"/>
      <c r="J207" s="9"/>
      <c r="K207" s="8"/>
      <c r="L207" s="8"/>
      <c r="M207" s="8"/>
      <c r="N207" s="8"/>
      <c r="O207" s="8"/>
      <c r="P207" s="8"/>
      <c r="Q207" s="8"/>
      <c r="R207" s="8"/>
      <c r="S207" s="8"/>
    </row>
    <row r="208" spans="4:19" s="7" customFormat="1">
      <c r="D208" s="23"/>
      <c r="E208" s="23"/>
      <c r="F208" s="23"/>
      <c r="G208" s="23"/>
      <c r="H208" s="23"/>
      <c r="I208" s="9"/>
      <c r="J208" s="9"/>
      <c r="K208" s="8"/>
      <c r="L208" s="8"/>
      <c r="M208" s="8"/>
      <c r="N208" s="8"/>
      <c r="O208" s="8"/>
      <c r="P208" s="8"/>
      <c r="Q208" s="8"/>
      <c r="R208" s="8"/>
      <c r="S208" s="8"/>
    </row>
    <row r="209" spans="4:19" s="7" customFormat="1">
      <c r="D209" s="23"/>
      <c r="E209" s="23"/>
      <c r="F209" s="23"/>
      <c r="G209" s="23"/>
      <c r="H209" s="23"/>
      <c r="I209" s="9"/>
      <c r="J209" s="9"/>
      <c r="K209" s="8"/>
      <c r="L209" s="8"/>
      <c r="M209" s="8"/>
      <c r="N209" s="8"/>
      <c r="O209" s="8"/>
      <c r="P209" s="8"/>
      <c r="Q209" s="8"/>
      <c r="R209" s="8"/>
      <c r="S209" s="8"/>
    </row>
    <row r="210" spans="4:19" s="7" customFormat="1">
      <c r="D210" s="23"/>
      <c r="E210" s="23"/>
      <c r="F210" s="23"/>
      <c r="G210" s="23"/>
      <c r="H210" s="23"/>
      <c r="I210" s="9"/>
      <c r="J210" s="9"/>
      <c r="K210" s="8"/>
      <c r="L210" s="8"/>
      <c r="M210" s="8"/>
      <c r="N210" s="8"/>
      <c r="O210" s="8"/>
      <c r="P210" s="8"/>
      <c r="Q210" s="8"/>
      <c r="R210" s="8"/>
      <c r="S210" s="8"/>
    </row>
    <row r="211" spans="4:19" s="7" customFormat="1">
      <c r="D211" s="23"/>
      <c r="E211" s="23"/>
      <c r="F211" s="23"/>
      <c r="G211" s="23"/>
      <c r="H211" s="23"/>
      <c r="I211" s="9"/>
      <c r="J211" s="9"/>
      <c r="K211" s="8"/>
      <c r="L211" s="8"/>
      <c r="M211" s="8"/>
      <c r="N211" s="8"/>
      <c r="O211" s="8"/>
      <c r="P211" s="8"/>
      <c r="Q211" s="8"/>
      <c r="R211" s="8"/>
      <c r="S211" s="8"/>
    </row>
    <row r="212" spans="4:19" s="7" customFormat="1">
      <c r="D212" s="23"/>
      <c r="E212" s="23"/>
      <c r="F212" s="23"/>
      <c r="G212" s="23"/>
      <c r="H212" s="23"/>
      <c r="I212" s="9"/>
      <c r="J212" s="9"/>
      <c r="K212" s="8"/>
      <c r="L212" s="8"/>
      <c r="M212" s="8"/>
      <c r="N212" s="8"/>
      <c r="O212" s="8"/>
      <c r="P212" s="8"/>
      <c r="Q212" s="8"/>
      <c r="R212" s="8"/>
      <c r="S212" s="8"/>
    </row>
    <row r="213" spans="4:19" s="7" customFormat="1">
      <c r="D213" s="23"/>
      <c r="E213" s="23"/>
      <c r="F213" s="23"/>
      <c r="G213" s="23"/>
      <c r="H213" s="23"/>
      <c r="I213" s="9"/>
      <c r="J213" s="9"/>
      <c r="K213" s="8"/>
      <c r="L213" s="8"/>
      <c r="M213" s="8"/>
      <c r="N213" s="8"/>
      <c r="O213" s="8"/>
      <c r="P213" s="8"/>
      <c r="Q213" s="8"/>
      <c r="R213" s="8"/>
      <c r="S213" s="8"/>
    </row>
    <row r="214" spans="4:19" s="7" customFormat="1">
      <c r="D214" s="23"/>
      <c r="E214" s="23"/>
      <c r="F214" s="23"/>
      <c r="G214" s="23"/>
      <c r="H214" s="23"/>
      <c r="I214" s="9"/>
      <c r="J214" s="9"/>
      <c r="K214" s="8"/>
      <c r="L214" s="8"/>
      <c r="M214" s="8"/>
      <c r="N214" s="8"/>
      <c r="O214" s="8"/>
      <c r="P214" s="8"/>
      <c r="Q214" s="8"/>
      <c r="R214" s="8"/>
      <c r="S214" s="8"/>
    </row>
    <row r="215" spans="4:19" s="7" customFormat="1">
      <c r="D215" s="23"/>
      <c r="E215" s="23"/>
      <c r="F215" s="23"/>
      <c r="G215" s="23"/>
      <c r="H215" s="23"/>
      <c r="I215" s="9"/>
      <c r="J215" s="9"/>
      <c r="K215" s="8"/>
      <c r="L215" s="8"/>
      <c r="M215" s="8"/>
      <c r="N215" s="8"/>
      <c r="O215" s="8"/>
      <c r="P215" s="8"/>
      <c r="Q215" s="8"/>
      <c r="R215" s="8"/>
      <c r="S215" s="8"/>
    </row>
    <row r="216" spans="4:19" s="7" customFormat="1">
      <c r="D216" s="23"/>
      <c r="E216" s="23"/>
      <c r="F216" s="23"/>
      <c r="G216" s="23"/>
      <c r="H216" s="23"/>
      <c r="I216" s="9"/>
      <c r="J216" s="9"/>
      <c r="K216" s="8"/>
      <c r="L216" s="8"/>
      <c r="M216" s="8"/>
      <c r="N216" s="8"/>
      <c r="O216" s="8"/>
      <c r="P216" s="8"/>
      <c r="Q216" s="8"/>
      <c r="R216" s="8"/>
      <c r="S216" s="8"/>
    </row>
    <row r="217" spans="4:19" s="7" customFormat="1">
      <c r="D217" s="23"/>
      <c r="E217" s="23"/>
      <c r="F217" s="23"/>
      <c r="G217" s="23"/>
      <c r="H217" s="23"/>
      <c r="I217" s="9"/>
      <c r="J217" s="9"/>
      <c r="K217" s="8"/>
      <c r="L217" s="8"/>
      <c r="M217" s="8"/>
      <c r="N217" s="8"/>
      <c r="O217" s="8"/>
      <c r="P217" s="8"/>
      <c r="Q217" s="8"/>
      <c r="R217" s="8"/>
      <c r="S217" s="8"/>
    </row>
    <row r="218" spans="4:19" s="7" customFormat="1">
      <c r="D218" s="23"/>
      <c r="E218" s="23"/>
      <c r="F218" s="23"/>
      <c r="G218" s="23"/>
      <c r="H218" s="23"/>
      <c r="I218" s="9"/>
      <c r="J218" s="9"/>
      <c r="K218" s="8"/>
      <c r="L218" s="8"/>
      <c r="M218" s="8"/>
      <c r="N218" s="8"/>
      <c r="O218" s="8"/>
      <c r="P218" s="8"/>
      <c r="Q218" s="8"/>
      <c r="R218" s="8"/>
      <c r="S218" s="8"/>
    </row>
    <row r="219" spans="4:19" s="7" customFormat="1">
      <c r="D219" s="23"/>
      <c r="E219" s="23"/>
      <c r="F219" s="23"/>
      <c r="G219" s="23"/>
      <c r="H219" s="23"/>
      <c r="I219" s="9"/>
      <c r="J219" s="9"/>
      <c r="K219" s="8"/>
      <c r="L219" s="8"/>
      <c r="M219" s="8"/>
      <c r="N219" s="8"/>
      <c r="O219" s="8"/>
      <c r="P219" s="8"/>
      <c r="Q219" s="8"/>
      <c r="R219" s="8"/>
      <c r="S219" s="8"/>
    </row>
    <row r="220" spans="4:19" s="7" customFormat="1">
      <c r="D220" s="23"/>
      <c r="E220" s="23"/>
      <c r="F220" s="23"/>
      <c r="G220" s="23"/>
      <c r="H220" s="23"/>
      <c r="I220" s="9"/>
      <c r="J220" s="9"/>
      <c r="K220" s="8"/>
      <c r="L220" s="8"/>
      <c r="M220" s="8"/>
      <c r="N220" s="8"/>
      <c r="O220" s="8"/>
      <c r="P220" s="8"/>
      <c r="Q220" s="8"/>
      <c r="R220" s="8"/>
      <c r="S220" s="8"/>
    </row>
    <row r="221" spans="4:19" s="7" customFormat="1">
      <c r="D221" s="23"/>
      <c r="E221" s="23"/>
      <c r="F221" s="23"/>
      <c r="G221" s="23"/>
      <c r="H221" s="23"/>
      <c r="I221" s="9"/>
      <c r="J221" s="9"/>
      <c r="K221" s="8"/>
      <c r="L221" s="8"/>
      <c r="M221" s="8"/>
      <c r="N221" s="8"/>
      <c r="O221" s="8"/>
      <c r="P221" s="8"/>
      <c r="Q221" s="8"/>
      <c r="R221" s="8"/>
      <c r="S221" s="8"/>
    </row>
    <row r="222" spans="4:19" s="7" customFormat="1">
      <c r="D222" s="23"/>
      <c r="E222" s="23"/>
      <c r="F222" s="23"/>
      <c r="G222" s="23"/>
      <c r="H222" s="23"/>
      <c r="I222" s="9"/>
      <c r="J222" s="9"/>
      <c r="K222" s="8"/>
      <c r="L222" s="8"/>
      <c r="M222" s="8"/>
      <c r="N222" s="8"/>
      <c r="O222" s="8"/>
      <c r="P222" s="8"/>
      <c r="Q222" s="8"/>
      <c r="R222" s="8"/>
      <c r="S222" s="8"/>
    </row>
    <row r="223" spans="4:19" s="7" customFormat="1">
      <c r="D223" s="23"/>
      <c r="E223" s="23"/>
      <c r="F223" s="23"/>
      <c r="G223" s="23"/>
      <c r="H223" s="23"/>
      <c r="I223" s="9"/>
      <c r="J223" s="9"/>
      <c r="K223" s="8"/>
      <c r="L223" s="8"/>
      <c r="M223" s="8"/>
      <c r="N223" s="8"/>
      <c r="O223" s="8"/>
      <c r="P223" s="8"/>
      <c r="Q223" s="8"/>
      <c r="R223" s="8"/>
      <c r="S223" s="8"/>
    </row>
    <row r="224" spans="4:19" s="7" customFormat="1">
      <c r="D224" s="23"/>
      <c r="E224" s="23"/>
      <c r="F224" s="23"/>
      <c r="G224" s="23"/>
      <c r="H224" s="23"/>
      <c r="I224" s="9"/>
      <c r="J224" s="9"/>
      <c r="K224" s="8"/>
      <c r="L224" s="8"/>
      <c r="M224" s="8"/>
      <c r="N224" s="8"/>
      <c r="O224" s="8"/>
      <c r="P224" s="8"/>
      <c r="Q224" s="8"/>
      <c r="R224" s="8"/>
      <c r="S224" s="8"/>
    </row>
    <row r="225" spans="4:19" s="7" customFormat="1">
      <c r="D225" s="23"/>
      <c r="E225" s="23"/>
      <c r="F225" s="23"/>
      <c r="G225" s="23"/>
      <c r="H225" s="23"/>
      <c r="I225" s="9"/>
      <c r="J225" s="9"/>
      <c r="K225" s="8"/>
      <c r="L225" s="8"/>
      <c r="M225" s="8"/>
      <c r="N225" s="8"/>
      <c r="O225" s="8"/>
      <c r="P225" s="8"/>
      <c r="Q225" s="8"/>
      <c r="R225" s="8"/>
      <c r="S225" s="8"/>
    </row>
    <row r="226" spans="4:19" s="7" customFormat="1">
      <c r="D226" s="23"/>
      <c r="E226" s="23"/>
      <c r="F226" s="23"/>
      <c r="G226" s="23"/>
      <c r="H226" s="23"/>
      <c r="I226" s="9"/>
      <c r="J226" s="9"/>
      <c r="K226" s="8"/>
      <c r="L226" s="8"/>
      <c r="M226" s="8"/>
      <c r="N226" s="8"/>
      <c r="O226" s="8"/>
      <c r="P226" s="8"/>
      <c r="Q226" s="8"/>
      <c r="R226" s="8"/>
      <c r="S226" s="8"/>
    </row>
    <row r="227" spans="4:19" s="7" customFormat="1">
      <c r="D227" s="23"/>
      <c r="E227" s="23"/>
      <c r="F227" s="23"/>
      <c r="G227" s="23"/>
      <c r="H227" s="23"/>
      <c r="I227" s="9"/>
      <c r="J227" s="9"/>
      <c r="K227" s="8"/>
      <c r="L227" s="8"/>
      <c r="M227" s="8"/>
      <c r="N227" s="8"/>
      <c r="O227" s="8"/>
      <c r="P227" s="8"/>
      <c r="Q227" s="8"/>
      <c r="R227" s="8"/>
      <c r="S227" s="8"/>
    </row>
    <row r="228" spans="4:19" s="7" customFormat="1">
      <c r="D228" s="23"/>
      <c r="E228" s="23"/>
      <c r="F228" s="23"/>
      <c r="G228" s="23"/>
      <c r="H228" s="23"/>
      <c r="I228" s="9"/>
      <c r="J228" s="9"/>
      <c r="K228" s="8"/>
      <c r="L228" s="8"/>
      <c r="M228" s="8"/>
      <c r="N228" s="8"/>
      <c r="O228" s="8"/>
      <c r="P228" s="8"/>
      <c r="Q228" s="8"/>
      <c r="R228" s="8"/>
      <c r="S228" s="8"/>
    </row>
    <row r="229" spans="4:19" s="7" customFormat="1">
      <c r="D229" s="23"/>
      <c r="E229" s="23"/>
      <c r="F229" s="23"/>
      <c r="G229" s="23"/>
      <c r="H229" s="23"/>
      <c r="I229" s="9"/>
      <c r="J229" s="9"/>
      <c r="K229" s="8"/>
      <c r="L229" s="8"/>
      <c r="M229" s="8"/>
      <c r="N229" s="8"/>
      <c r="O229" s="8"/>
      <c r="P229" s="8"/>
      <c r="Q229" s="8"/>
      <c r="R229" s="8"/>
      <c r="S229" s="8"/>
    </row>
    <row r="230" spans="4:19" s="7" customFormat="1">
      <c r="D230" s="23"/>
      <c r="E230" s="23"/>
      <c r="F230" s="23"/>
      <c r="G230" s="23"/>
      <c r="H230" s="23"/>
      <c r="I230" s="9"/>
      <c r="J230" s="9"/>
      <c r="K230" s="8"/>
      <c r="L230" s="8"/>
      <c r="M230" s="8"/>
      <c r="N230" s="8"/>
      <c r="O230" s="8"/>
      <c r="P230" s="8"/>
      <c r="Q230" s="8"/>
      <c r="R230" s="8"/>
      <c r="S230" s="8"/>
    </row>
    <row r="231" spans="4:19" s="7" customFormat="1">
      <c r="D231" s="23"/>
      <c r="E231" s="23"/>
      <c r="F231" s="23"/>
      <c r="G231" s="23"/>
      <c r="H231" s="23"/>
      <c r="I231" s="9"/>
      <c r="J231" s="9"/>
      <c r="K231" s="8"/>
      <c r="L231" s="8"/>
      <c r="M231" s="8"/>
      <c r="N231" s="8"/>
      <c r="O231" s="8"/>
      <c r="P231" s="8"/>
      <c r="Q231" s="8"/>
      <c r="R231" s="8"/>
      <c r="S231" s="8"/>
    </row>
    <row r="232" spans="4:19" s="7" customFormat="1">
      <c r="D232" s="23"/>
      <c r="E232" s="23"/>
      <c r="F232" s="23"/>
      <c r="G232" s="23"/>
      <c r="H232" s="23"/>
      <c r="I232" s="9"/>
      <c r="J232" s="9"/>
      <c r="K232" s="8"/>
      <c r="L232" s="8"/>
      <c r="M232" s="8"/>
      <c r="N232" s="8"/>
      <c r="O232" s="8"/>
      <c r="P232" s="8"/>
      <c r="Q232" s="8"/>
      <c r="R232" s="8"/>
      <c r="S232" s="8"/>
    </row>
    <row r="233" spans="4:19" s="7" customFormat="1">
      <c r="D233" s="23"/>
      <c r="E233" s="23"/>
      <c r="F233" s="23"/>
      <c r="G233" s="23"/>
      <c r="H233" s="23"/>
      <c r="I233" s="9"/>
      <c r="J233" s="9"/>
      <c r="K233" s="8"/>
      <c r="L233" s="8"/>
      <c r="M233" s="8"/>
      <c r="N233" s="8"/>
      <c r="O233" s="8"/>
      <c r="P233" s="8"/>
      <c r="Q233" s="8"/>
      <c r="R233" s="8"/>
      <c r="S233" s="8"/>
    </row>
    <row r="234" spans="4:19" s="7" customFormat="1">
      <c r="D234" s="23"/>
      <c r="E234" s="23"/>
      <c r="F234" s="23"/>
      <c r="G234" s="23"/>
      <c r="H234" s="23"/>
      <c r="I234" s="9"/>
      <c r="J234" s="9"/>
      <c r="K234" s="8"/>
      <c r="L234" s="8"/>
      <c r="M234" s="8"/>
      <c r="N234" s="8"/>
      <c r="O234" s="8"/>
      <c r="P234" s="8"/>
      <c r="Q234" s="8"/>
      <c r="R234" s="8"/>
      <c r="S234" s="8"/>
    </row>
    <row r="235" spans="4:19" s="7" customFormat="1">
      <c r="D235" s="23"/>
      <c r="E235" s="23"/>
      <c r="F235" s="23"/>
      <c r="G235" s="23"/>
      <c r="H235" s="23"/>
      <c r="I235" s="9"/>
      <c r="J235" s="9"/>
      <c r="K235" s="8"/>
      <c r="L235" s="8"/>
      <c r="M235" s="8"/>
      <c r="N235" s="8"/>
      <c r="O235" s="8"/>
      <c r="P235" s="8"/>
      <c r="Q235" s="8"/>
      <c r="R235" s="8"/>
      <c r="S235" s="8"/>
    </row>
    <row r="236" spans="4:19" s="7" customFormat="1">
      <c r="D236" s="23"/>
      <c r="E236" s="23"/>
      <c r="F236" s="23"/>
      <c r="G236" s="23"/>
      <c r="H236" s="23"/>
      <c r="I236" s="9"/>
      <c r="J236" s="9"/>
      <c r="K236" s="8"/>
      <c r="L236" s="8"/>
      <c r="M236" s="8"/>
      <c r="N236" s="8"/>
      <c r="O236" s="8"/>
      <c r="P236" s="8"/>
      <c r="Q236" s="8"/>
      <c r="R236" s="8"/>
      <c r="S236" s="8"/>
    </row>
    <row r="237" spans="4:19" s="7" customFormat="1">
      <c r="D237" s="23"/>
      <c r="E237" s="23"/>
      <c r="F237" s="23"/>
      <c r="G237" s="23"/>
      <c r="H237" s="23"/>
      <c r="I237" s="9"/>
      <c r="J237" s="9"/>
      <c r="K237" s="8"/>
      <c r="L237" s="8"/>
      <c r="M237" s="8"/>
      <c r="N237" s="8"/>
      <c r="O237" s="8"/>
      <c r="P237" s="8"/>
      <c r="Q237" s="8"/>
      <c r="R237" s="8"/>
      <c r="S237" s="8"/>
    </row>
    <row r="238" spans="4:19" s="7" customFormat="1">
      <c r="D238" s="23"/>
      <c r="E238" s="23"/>
      <c r="F238" s="23"/>
      <c r="G238" s="23"/>
      <c r="H238" s="23"/>
      <c r="I238" s="9"/>
      <c r="J238" s="9"/>
      <c r="K238" s="8"/>
      <c r="L238" s="8"/>
      <c r="M238" s="8"/>
      <c r="N238" s="8"/>
      <c r="O238" s="8"/>
      <c r="P238" s="8"/>
      <c r="Q238" s="8"/>
      <c r="R238" s="8"/>
      <c r="S238" s="8"/>
    </row>
    <row r="239" spans="4:19" s="7" customFormat="1">
      <c r="D239" s="23"/>
      <c r="E239" s="23"/>
      <c r="F239" s="23"/>
      <c r="G239" s="23"/>
      <c r="H239" s="23"/>
      <c r="I239" s="9"/>
      <c r="J239" s="9"/>
      <c r="K239" s="8"/>
      <c r="L239" s="8"/>
      <c r="M239" s="8"/>
      <c r="N239" s="8"/>
      <c r="O239" s="8"/>
      <c r="P239" s="8"/>
      <c r="Q239" s="8"/>
      <c r="R239" s="8"/>
      <c r="S239" s="8"/>
    </row>
    <row r="240" spans="4:19" s="7" customFormat="1">
      <c r="D240" s="23"/>
      <c r="E240" s="23"/>
      <c r="F240" s="23"/>
      <c r="G240" s="23"/>
      <c r="H240" s="23"/>
      <c r="I240" s="9"/>
      <c r="J240" s="9"/>
      <c r="K240" s="8"/>
      <c r="L240" s="8"/>
      <c r="M240" s="8"/>
      <c r="N240" s="8"/>
      <c r="O240" s="8"/>
      <c r="P240" s="8"/>
      <c r="Q240" s="8"/>
      <c r="R240" s="8"/>
      <c r="S240" s="8"/>
    </row>
    <row r="241" spans="4:19" s="7" customFormat="1">
      <c r="D241" s="23"/>
      <c r="E241" s="23"/>
      <c r="F241" s="23"/>
      <c r="G241" s="23"/>
      <c r="H241" s="23"/>
      <c r="I241" s="9"/>
      <c r="J241" s="9"/>
      <c r="K241" s="8"/>
      <c r="L241" s="8"/>
      <c r="M241" s="8"/>
      <c r="N241" s="8"/>
      <c r="O241" s="8"/>
      <c r="P241" s="8"/>
      <c r="Q241" s="8"/>
      <c r="R241" s="8"/>
      <c r="S241" s="8"/>
    </row>
    <row r="242" spans="4:19" s="7" customFormat="1">
      <c r="D242" s="23"/>
      <c r="E242" s="23"/>
      <c r="F242" s="23"/>
      <c r="G242" s="23"/>
      <c r="H242" s="23"/>
      <c r="I242" s="9"/>
      <c r="J242" s="9"/>
      <c r="K242" s="8"/>
      <c r="L242" s="8"/>
      <c r="M242" s="8"/>
      <c r="N242" s="8"/>
      <c r="O242" s="8"/>
      <c r="P242" s="8"/>
      <c r="Q242" s="8"/>
      <c r="R242" s="8"/>
      <c r="S242" s="8"/>
    </row>
    <row r="243" spans="4:19" s="7" customFormat="1">
      <c r="D243" s="23"/>
      <c r="E243" s="23"/>
      <c r="F243" s="23"/>
      <c r="G243" s="23"/>
      <c r="H243" s="23"/>
      <c r="I243" s="9"/>
      <c r="J243" s="9"/>
      <c r="K243" s="8"/>
      <c r="L243" s="8"/>
      <c r="M243" s="8"/>
      <c r="N243" s="8"/>
      <c r="O243" s="8"/>
      <c r="P243" s="8"/>
      <c r="Q243" s="8"/>
      <c r="R243" s="8"/>
      <c r="S243" s="8"/>
    </row>
    <row r="244" spans="4:19" s="7" customFormat="1">
      <c r="D244" s="23"/>
      <c r="E244" s="23"/>
      <c r="F244" s="23"/>
      <c r="G244" s="23"/>
      <c r="H244" s="23"/>
      <c r="I244" s="9"/>
      <c r="J244" s="9"/>
      <c r="K244" s="8"/>
      <c r="L244" s="8"/>
      <c r="M244" s="8"/>
      <c r="N244" s="8"/>
      <c r="O244" s="8"/>
      <c r="P244" s="8"/>
      <c r="Q244" s="8"/>
      <c r="R244" s="8"/>
      <c r="S244" s="8"/>
    </row>
    <row r="245" spans="4:19" s="7" customFormat="1">
      <c r="D245" s="23"/>
      <c r="E245" s="23"/>
      <c r="F245" s="23"/>
      <c r="G245" s="23"/>
      <c r="H245" s="23"/>
      <c r="I245" s="9"/>
      <c r="J245" s="9"/>
      <c r="K245" s="8"/>
      <c r="L245" s="8"/>
      <c r="M245" s="8"/>
      <c r="N245" s="8"/>
      <c r="O245" s="8"/>
      <c r="P245" s="8"/>
      <c r="Q245" s="8"/>
      <c r="R245" s="8"/>
      <c r="S245" s="8"/>
    </row>
    <row r="246" spans="4:19" s="7" customFormat="1">
      <c r="D246" s="23"/>
      <c r="E246" s="23"/>
      <c r="F246" s="23"/>
      <c r="G246" s="23"/>
      <c r="H246" s="23"/>
      <c r="I246" s="9"/>
      <c r="J246" s="9"/>
      <c r="K246" s="8"/>
      <c r="L246" s="8"/>
      <c r="M246" s="8"/>
      <c r="N246" s="8"/>
      <c r="O246" s="8"/>
      <c r="P246" s="8"/>
      <c r="Q246" s="8"/>
      <c r="R246" s="8"/>
      <c r="S246" s="8"/>
    </row>
    <row r="247" spans="4:19" s="7" customFormat="1">
      <c r="D247" s="23"/>
      <c r="E247" s="23"/>
      <c r="F247" s="23"/>
      <c r="G247" s="23"/>
      <c r="H247" s="23"/>
      <c r="I247" s="9"/>
      <c r="J247" s="9"/>
      <c r="K247" s="8"/>
      <c r="L247" s="8"/>
      <c r="M247" s="8"/>
      <c r="N247" s="8"/>
      <c r="O247" s="8"/>
      <c r="P247" s="8"/>
      <c r="Q247" s="8"/>
      <c r="R247" s="8"/>
      <c r="S247" s="8"/>
    </row>
    <row r="248" spans="4:19" s="7" customFormat="1">
      <c r="D248" s="23"/>
      <c r="E248" s="23"/>
      <c r="F248" s="23"/>
      <c r="G248" s="23"/>
      <c r="H248" s="23"/>
      <c r="I248" s="9"/>
      <c r="J248" s="9"/>
      <c r="K248" s="8"/>
      <c r="L248" s="8"/>
      <c r="M248" s="8"/>
      <c r="N248" s="8"/>
      <c r="O248" s="8"/>
      <c r="P248" s="8"/>
      <c r="Q248" s="8"/>
      <c r="R248" s="8"/>
      <c r="S248" s="8"/>
    </row>
    <row r="249" spans="4:19" s="7" customFormat="1">
      <c r="D249" s="23"/>
      <c r="E249" s="23"/>
      <c r="F249" s="23"/>
      <c r="G249" s="23"/>
      <c r="H249" s="23"/>
      <c r="I249" s="9"/>
      <c r="J249" s="9"/>
      <c r="K249" s="8"/>
      <c r="L249" s="8"/>
      <c r="M249" s="8"/>
      <c r="N249" s="8"/>
      <c r="O249" s="8"/>
      <c r="P249" s="8"/>
      <c r="Q249" s="8"/>
      <c r="R249" s="8"/>
      <c r="S249" s="8"/>
    </row>
    <row r="250" spans="4:19" s="7" customFormat="1">
      <c r="D250" s="23"/>
      <c r="E250" s="23"/>
      <c r="F250" s="23"/>
      <c r="G250" s="23"/>
      <c r="H250" s="23"/>
      <c r="I250" s="9"/>
      <c r="J250" s="9"/>
      <c r="K250" s="8"/>
      <c r="L250" s="8"/>
      <c r="M250" s="8"/>
      <c r="N250" s="8"/>
      <c r="O250" s="8"/>
      <c r="P250" s="8"/>
      <c r="Q250" s="8"/>
      <c r="R250" s="8"/>
      <c r="S250" s="8"/>
    </row>
    <row r="251" spans="4:19" s="7" customFormat="1">
      <c r="D251" s="23"/>
      <c r="E251" s="23"/>
      <c r="F251" s="23"/>
      <c r="G251" s="23"/>
      <c r="H251" s="23"/>
      <c r="I251" s="9"/>
      <c r="J251" s="9"/>
      <c r="K251" s="8"/>
      <c r="L251" s="8"/>
      <c r="M251" s="8"/>
      <c r="N251" s="8"/>
      <c r="O251" s="8"/>
      <c r="P251" s="8"/>
      <c r="Q251" s="8"/>
      <c r="R251" s="8"/>
      <c r="S251" s="8"/>
    </row>
    <row r="252" spans="4:19" s="7" customFormat="1">
      <c r="D252" s="23"/>
      <c r="E252" s="23"/>
      <c r="F252" s="23"/>
      <c r="G252" s="23"/>
      <c r="H252" s="23"/>
      <c r="I252" s="9"/>
      <c r="J252" s="9"/>
      <c r="K252" s="8"/>
      <c r="L252" s="8"/>
      <c r="M252" s="8"/>
      <c r="N252" s="8"/>
      <c r="O252" s="8"/>
      <c r="P252" s="8"/>
      <c r="Q252" s="8"/>
      <c r="R252" s="8"/>
      <c r="S252" s="8"/>
    </row>
    <row r="253" spans="4:19" s="7" customFormat="1">
      <c r="D253" s="23"/>
      <c r="E253" s="23"/>
      <c r="F253" s="23"/>
      <c r="G253" s="23"/>
      <c r="H253" s="23"/>
      <c r="I253" s="9"/>
      <c r="J253" s="9"/>
      <c r="K253" s="8"/>
      <c r="L253" s="8"/>
      <c r="M253" s="8"/>
      <c r="N253" s="8"/>
      <c r="O253" s="8"/>
      <c r="P253" s="8"/>
      <c r="Q253" s="8"/>
      <c r="R253" s="8"/>
      <c r="S253" s="8"/>
    </row>
    <row r="254" spans="4:19" s="7" customFormat="1">
      <c r="D254" s="23"/>
      <c r="E254" s="23"/>
      <c r="F254" s="23"/>
      <c r="G254" s="23"/>
      <c r="H254" s="23"/>
      <c r="I254" s="9"/>
      <c r="J254" s="9"/>
      <c r="K254" s="8"/>
      <c r="L254" s="8"/>
      <c r="M254" s="8"/>
      <c r="N254" s="8"/>
      <c r="O254" s="8"/>
      <c r="P254" s="8"/>
      <c r="Q254" s="8"/>
      <c r="R254" s="8"/>
      <c r="S254" s="8"/>
    </row>
    <row r="255" spans="4:19" s="7" customFormat="1">
      <c r="D255" s="23"/>
      <c r="E255" s="23"/>
      <c r="F255" s="23"/>
      <c r="G255" s="23"/>
      <c r="H255" s="23"/>
      <c r="I255" s="9"/>
      <c r="J255" s="9"/>
      <c r="K255" s="8"/>
      <c r="L255" s="8"/>
      <c r="M255" s="8"/>
      <c r="N255" s="8"/>
      <c r="O255" s="8"/>
      <c r="P255" s="8"/>
      <c r="Q255" s="8"/>
      <c r="R255" s="8"/>
      <c r="S255" s="8"/>
    </row>
    <row r="256" spans="4:19" s="7" customFormat="1">
      <c r="D256" s="23"/>
      <c r="E256" s="23"/>
      <c r="F256" s="23"/>
      <c r="G256" s="23"/>
      <c r="H256" s="23"/>
      <c r="I256" s="9"/>
      <c r="J256" s="9"/>
      <c r="K256" s="8"/>
      <c r="L256" s="8"/>
      <c r="M256" s="8"/>
      <c r="N256" s="8"/>
      <c r="O256" s="8"/>
      <c r="P256" s="8"/>
      <c r="Q256" s="8"/>
      <c r="R256" s="8"/>
      <c r="S256" s="8"/>
    </row>
    <row r="257" spans="4:19" s="7" customFormat="1">
      <c r="D257" s="23"/>
      <c r="E257" s="23"/>
      <c r="F257" s="23"/>
      <c r="G257" s="23"/>
      <c r="H257" s="23"/>
      <c r="I257" s="9"/>
      <c r="J257" s="9"/>
      <c r="K257" s="8"/>
      <c r="L257" s="8"/>
      <c r="M257" s="8"/>
      <c r="N257" s="8"/>
      <c r="O257" s="8"/>
      <c r="P257" s="8"/>
      <c r="Q257" s="8"/>
      <c r="R257" s="8"/>
      <c r="S257" s="8"/>
    </row>
    <row r="258" spans="4:19" s="7" customFormat="1">
      <c r="D258" s="23"/>
      <c r="E258" s="23"/>
      <c r="F258" s="23"/>
      <c r="G258" s="23"/>
      <c r="H258" s="23"/>
      <c r="I258" s="9"/>
      <c r="J258" s="9"/>
      <c r="K258" s="8"/>
      <c r="L258" s="8"/>
      <c r="M258" s="8"/>
      <c r="N258" s="8"/>
      <c r="O258" s="8"/>
      <c r="P258" s="8"/>
      <c r="Q258" s="8"/>
      <c r="R258" s="8"/>
      <c r="S258" s="8"/>
    </row>
    <row r="259" spans="4:19" s="7" customFormat="1">
      <c r="D259" s="23"/>
      <c r="E259" s="23"/>
      <c r="F259" s="23"/>
      <c r="G259" s="23"/>
      <c r="H259" s="23"/>
      <c r="I259" s="9"/>
      <c r="J259" s="9"/>
      <c r="K259" s="8"/>
      <c r="L259" s="8"/>
      <c r="M259" s="8"/>
      <c r="N259" s="8"/>
      <c r="O259" s="8"/>
      <c r="P259" s="8"/>
      <c r="Q259" s="8"/>
      <c r="R259" s="8"/>
      <c r="S259" s="8"/>
    </row>
    <row r="260" spans="4:19" s="7" customFormat="1">
      <c r="D260" s="23"/>
      <c r="E260" s="23"/>
      <c r="F260" s="23"/>
      <c r="G260" s="23"/>
      <c r="H260" s="23"/>
      <c r="I260" s="9"/>
      <c r="J260" s="9"/>
      <c r="K260" s="8"/>
      <c r="L260" s="8"/>
      <c r="M260" s="8"/>
      <c r="N260" s="8"/>
      <c r="O260" s="8"/>
      <c r="P260" s="8"/>
      <c r="Q260" s="8"/>
      <c r="R260" s="8"/>
      <c r="S260" s="8"/>
    </row>
    <row r="261" spans="4:19" s="7" customFormat="1">
      <c r="D261" s="23"/>
      <c r="E261" s="23"/>
      <c r="F261" s="23"/>
      <c r="G261" s="23"/>
      <c r="H261" s="23"/>
      <c r="I261" s="9"/>
      <c r="J261" s="9"/>
      <c r="K261" s="8"/>
      <c r="L261" s="8"/>
      <c r="M261" s="8"/>
      <c r="N261" s="8"/>
      <c r="O261" s="8"/>
      <c r="P261" s="8"/>
      <c r="Q261" s="8"/>
      <c r="R261" s="8"/>
      <c r="S261" s="8"/>
    </row>
    <row r="262" spans="4:19" s="7" customFormat="1">
      <c r="D262" s="23"/>
      <c r="E262" s="23"/>
      <c r="F262" s="23"/>
      <c r="G262" s="23"/>
      <c r="H262" s="23"/>
      <c r="I262" s="9"/>
      <c r="J262" s="9"/>
      <c r="K262" s="8"/>
      <c r="L262" s="8"/>
      <c r="M262" s="8"/>
      <c r="N262" s="8"/>
      <c r="O262" s="8"/>
      <c r="P262" s="8"/>
      <c r="Q262" s="8"/>
      <c r="R262" s="8"/>
      <c r="S262" s="8"/>
    </row>
    <row r="263" spans="4:19" s="7" customFormat="1">
      <c r="D263" s="23"/>
      <c r="E263" s="23"/>
      <c r="F263" s="23"/>
      <c r="G263" s="23"/>
      <c r="H263" s="23"/>
      <c r="I263" s="9"/>
      <c r="J263" s="9"/>
      <c r="K263" s="8"/>
      <c r="L263" s="8"/>
      <c r="M263" s="8"/>
      <c r="N263" s="8"/>
      <c r="O263" s="8"/>
      <c r="P263" s="8"/>
      <c r="Q263" s="8"/>
      <c r="R263" s="8"/>
      <c r="S263" s="8"/>
    </row>
    <row r="264" spans="4:19" s="7" customFormat="1">
      <c r="D264" s="23"/>
      <c r="E264" s="23"/>
      <c r="F264" s="23"/>
      <c r="G264" s="23"/>
      <c r="H264" s="23"/>
      <c r="I264" s="9"/>
      <c r="J264" s="9"/>
      <c r="K264" s="8"/>
      <c r="L264" s="8"/>
      <c r="M264" s="8"/>
      <c r="N264" s="8"/>
      <c r="O264" s="8"/>
      <c r="P264" s="8"/>
      <c r="Q264" s="8"/>
      <c r="R264" s="8"/>
      <c r="S264" s="8"/>
    </row>
    <row r="265" spans="4:19" s="7" customFormat="1">
      <c r="D265" s="23"/>
      <c r="E265" s="23"/>
      <c r="F265" s="23"/>
      <c r="G265" s="23"/>
      <c r="H265" s="23"/>
      <c r="I265" s="9"/>
      <c r="J265" s="9"/>
      <c r="K265" s="8"/>
      <c r="L265" s="8"/>
      <c r="M265" s="8"/>
      <c r="N265" s="8"/>
      <c r="O265" s="8"/>
      <c r="P265" s="8"/>
      <c r="Q265" s="8"/>
      <c r="R265" s="8"/>
      <c r="S265" s="8"/>
    </row>
    <row r="266" spans="4:19" s="7" customFormat="1">
      <c r="D266" s="23"/>
      <c r="E266" s="23"/>
      <c r="F266" s="23"/>
      <c r="G266" s="23"/>
      <c r="H266" s="23"/>
      <c r="I266" s="9"/>
      <c r="J266" s="9"/>
      <c r="K266" s="8"/>
      <c r="L266" s="8"/>
      <c r="M266" s="8"/>
      <c r="N266" s="8"/>
      <c r="O266" s="8"/>
      <c r="P266" s="8"/>
      <c r="Q266" s="8"/>
      <c r="R266" s="8"/>
      <c r="S266" s="8"/>
    </row>
    <row r="267" spans="4:19" s="7" customFormat="1">
      <c r="D267" s="23"/>
      <c r="E267" s="23"/>
      <c r="F267" s="23"/>
      <c r="G267" s="23"/>
      <c r="H267" s="23"/>
      <c r="I267" s="9"/>
      <c r="J267" s="9"/>
      <c r="K267" s="8"/>
      <c r="L267" s="8"/>
      <c r="M267" s="8"/>
      <c r="N267" s="8"/>
      <c r="O267" s="8"/>
      <c r="P267" s="8"/>
      <c r="Q267" s="8"/>
      <c r="R267" s="8"/>
      <c r="S267" s="8"/>
    </row>
    <row r="268" spans="4:19" s="7" customFormat="1">
      <c r="D268" s="23"/>
      <c r="E268" s="23"/>
      <c r="F268" s="23"/>
      <c r="G268" s="23"/>
      <c r="H268" s="23"/>
      <c r="I268" s="9"/>
      <c r="J268" s="9"/>
      <c r="K268" s="8"/>
      <c r="L268" s="8"/>
      <c r="M268" s="8"/>
      <c r="N268" s="8"/>
      <c r="O268" s="8"/>
      <c r="P268" s="8"/>
      <c r="Q268" s="8"/>
      <c r="R268" s="8"/>
      <c r="S268" s="8"/>
    </row>
    <row r="269" spans="4:19" s="7" customFormat="1">
      <c r="D269" s="23"/>
      <c r="E269" s="23"/>
      <c r="F269" s="23"/>
      <c r="G269" s="23"/>
      <c r="H269" s="23"/>
      <c r="I269" s="9"/>
      <c r="J269" s="9"/>
      <c r="K269" s="8"/>
      <c r="L269" s="8"/>
      <c r="M269" s="8"/>
      <c r="N269" s="8"/>
      <c r="O269" s="8"/>
      <c r="P269" s="8"/>
      <c r="Q269" s="8"/>
      <c r="R269" s="8"/>
      <c r="S269" s="8"/>
    </row>
    <row r="270" spans="4:19" s="7" customFormat="1">
      <c r="D270" s="23"/>
      <c r="E270" s="23"/>
      <c r="F270" s="23"/>
      <c r="G270" s="23"/>
      <c r="H270" s="23"/>
      <c r="I270" s="9"/>
      <c r="J270" s="9"/>
      <c r="K270" s="8"/>
      <c r="L270" s="8"/>
      <c r="M270" s="8"/>
      <c r="N270" s="8"/>
      <c r="O270" s="8"/>
      <c r="P270" s="8"/>
      <c r="Q270" s="8"/>
      <c r="R270" s="8"/>
      <c r="S270" s="8"/>
    </row>
    <row r="271" spans="4:19" s="7" customFormat="1">
      <c r="D271" s="23"/>
      <c r="E271" s="23"/>
      <c r="F271" s="23"/>
      <c r="G271" s="23"/>
      <c r="H271" s="23"/>
      <c r="I271" s="9"/>
      <c r="J271" s="9"/>
      <c r="K271" s="8"/>
      <c r="L271" s="8"/>
      <c r="M271" s="8"/>
      <c r="N271" s="8"/>
      <c r="O271" s="8"/>
      <c r="P271" s="8"/>
      <c r="Q271" s="8"/>
      <c r="R271" s="8"/>
      <c r="S271" s="8"/>
    </row>
    <row r="272" spans="4:19" s="7" customFormat="1">
      <c r="D272" s="23"/>
      <c r="E272" s="23"/>
      <c r="F272" s="23"/>
      <c r="G272" s="23"/>
      <c r="H272" s="23"/>
      <c r="I272" s="9"/>
      <c r="J272" s="9"/>
      <c r="K272" s="8"/>
      <c r="L272" s="8"/>
      <c r="M272" s="8"/>
      <c r="N272" s="8"/>
      <c r="O272" s="8"/>
      <c r="P272" s="8"/>
      <c r="Q272" s="8"/>
      <c r="R272" s="8"/>
      <c r="S272" s="8"/>
    </row>
    <row r="273" spans="4:19" s="7" customFormat="1">
      <c r="D273" s="23"/>
      <c r="E273" s="23"/>
      <c r="F273" s="23"/>
      <c r="G273" s="23"/>
      <c r="H273" s="23"/>
      <c r="I273" s="9"/>
      <c r="J273" s="9"/>
      <c r="K273" s="8"/>
      <c r="L273" s="8"/>
      <c r="M273" s="8"/>
      <c r="N273" s="8"/>
      <c r="O273" s="8"/>
      <c r="P273" s="8"/>
      <c r="Q273" s="8"/>
      <c r="R273" s="8"/>
      <c r="S273" s="8"/>
    </row>
    <row r="274" spans="4:19" s="7" customFormat="1">
      <c r="D274" s="23"/>
      <c r="E274" s="23"/>
      <c r="F274" s="23"/>
      <c r="G274" s="23"/>
      <c r="H274" s="23"/>
      <c r="I274" s="9"/>
      <c r="J274" s="9"/>
      <c r="K274" s="8"/>
      <c r="L274" s="8"/>
      <c r="M274" s="8"/>
      <c r="N274" s="8"/>
      <c r="O274" s="8"/>
      <c r="P274" s="8"/>
      <c r="Q274" s="8"/>
      <c r="R274" s="8"/>
      <c r="S274" s="8"/>
    </row>
    <row r="275" spans="4:19" s="7" customFormat="1">
      <c r="D275" s="23"/>
      <c r="E275" s="23"/>
      <c r="F275" s="23"/>
      <c r="G275" s="23"/>
      <c r="H275" s="23"/>
      <c r="I275" s="9"/>
      <c r="J275" s="9"/>
      <c r="K275" s="8"/>
      <c r="L275" s="8"/>
      <c r="M275" s="8"/>
      <c r="N275" s="8"/>
      <c r="O275" s="8"/>
      <c r="P275" s="8"/>
      <c r="Q275" s="8"/>
      <c r="R275" s="8"/>
      <c r="S275" s="8"/>
    </row>
    <row r="276" spans="4:19" s="7" customFormat="1">
      <c r="D276" s="23"/>
      <c r="E276" s="23"/>
      <c r="F276" s="23"/>
      <c r="G276" s="23"/>
      <c r="H276" s="23"/>
      <c r="I276" s="9"/>
      <c r="J276" s="9"/>
      <c r="K276" s="8"/>
      <c r="L276" s="8"/>
      <c r="M276" s="8"/>
      <c r="N276" s="8"/>
      <c r="O276" s="8"/>
      <c r="P276" s="8"/>
      <c r="Q276" s="8"/>
      <c r="R276" s="8"/>
      <c r="S276" s="8"/>
    </row>
    <row r="277" spans="4:19" s="7" customFormat="1">
      <c r="D277" s="23"/>
      <c r="E277" s="23"/>
      <c r="F277" s="23"/>
      <c r="G277" s="23"/>
      <c r="H277" s="23"/>
      <c r="I277" s="9"/>
      <c r="J277" s="9"/>
      <c r="K277" s="8"/>
      <c r="L277" s="8"/>
      <c r="M277" s="8"/>
      <c r="N277" s="8"/>
      <c r="O277" s="8"/>
      <c r="P277" s="8"/>
      <c r="Q277" s="8"/>
      <c r="R277" s="8"/>
      <c r="S277" s="8"/>
    </row>
    <row r="278" spans="4:19" s="7" customFormat="1">
      <c r="D278" s="23"/>
      <c r="E278" s="23"/>
      <c r="F278" s="23"/>
      <c r="G278" s="23"/>
      <c r="H278" s="23"/>
      <c r="I278" s="9"/>
      <c r="J278" s="9"/>
      <c r="K278" s="8"/>
      <c r="L278" s="8"/>
      <c r="M278" s="8"/>
      <c r="N278" s="8"/>
      <c r="O278" s="8"/>
      <c r="P278" s="8"/>
      <c r="Q278" s="8"/>
      <c r="R278" s="8"/>
      <c r="S278" s="8"/>
    </row>
    <row r="279" spans="4:19" s="7" customFormat="1">
      <c r="D279" s="23"/>
      <c r="E279" s="23"/>
      <c r="F279" s="23"/>
      <c r="G279" s="23"/>
      <c r="H279" s="23"/>
      <c r="I279" s="9"/>
      <c r="J279" s="9"/>
      <c r="K279" s="8"/>
      <c r="L279" s="8"/>
      <c r="M279" s="8"/>
      <c r="N279" s="8"/>
      <c r="O279" s="8"/>
      <c r="P279" s="8"/>
      <c r="Q279" s="8"/>
      <c r="R279" s="8"/>
      <c r="S279" s="8"/>
    </row>
    <row r="280" spans="4:19" s="7" customFormat="1">
      <c r="D280" s="23"/>
      <c r="E280" s="23"/>
      <c r="F280" s="23"/>
      <c r="G280" s="23"/>
      <c r="H280" s="23"/>
      <c r="I280" s="9"/>
      <c r="J280" s="9"/>
      <c r="K280" s="8"/>
      <c r="L280" s="8"/>
      <c r="M280" s="8"/>
      <c r="N280" s="8"/>
      <c r="O280" s="8"/>
      <c r="P280" s="8"/>
      <c r="Q280" s="8"/>
      <c r="R280" s="8"/>
      <c r="S280" s="8"/>
    </row>
    <row r="281" spans="4:19" s="7" customFormat="1">
      <c r="D281" s="23"/>
      <c r="E281" s="23"/>
      <c r="F281" s="23"/>
      <c r="G281" s="23"/>
      <c r="H281" s="23"/>
      <c r="I281" s="9"/>
      <c r="J281" s="9"/>
      <c r="K281" s="8"/>
      <c r="L281" s="8"/>
      <c r="M281" s="8"/>
      <c r="N281" s="8"/>
      <c r="O281" s="8"/>
      <c r="P281" s="8"/>
      <c r="Q281" s="8"/>
      <c r="R281" s="8"/>
      <c r="S281" s="8"/>
    </row>
    <row r="282" spans="4:19" s="7" customFormat="1">
      <c r="D282" s="23"/>
      <c r="E282" s="23"/>
      <c r="F282" s="23"/>
      <c r="G282" s="23"/>
      <c r="H282" s="23"/>
      <c r="I282" s="9"/>
      <c r="J282" s="9"/>
      <c r="K282" s="8"/>
      <c r="L282" s="8"/>
      <c r="M282" s="8"/>
      <c r="N282" s="8"/>
      <c r="O282" s="8"/>
      <c r="P282" s="8"/>
      <c r="Q282" s="8"/>
      <c r="R282" s="8"/>
      <c r="S282" s="8"/>
    </row>
    <row r="283" spans="4:19" s="7" customFormat="1">
      <c r="D283" s="23"/>
      <c r="E283" s="23"/>
      <c r="F283" s="23"/>
      <c r="G283" s="23"/>
      <c r="H283" s="23"/>
      <c r="I283" s="9"/>
      <c r="J283" s="9"/>
      <c r="K283" s="8"/>
      <c r="L283" s="8"/>
      <c r="M283" s="8"/>
      <c r="N283" s="8"/>
      <c r="O283" s="8"/>
      <c r="P283" s="8"/>
      <c r="Q283" s="8"/>
      <c r="R283" s="8"/>
      <c r="S283" s="8"/>
    </row>
    <row r="284" spans="4:19" s="7" customFormat="1">
      <c r="D284" s="23"/>
      <c r="E284" s="23"/>
      <c r="F284" s="23"/>
      <c r="G284" s="23"/>
      <c r="H284" s="23"/>
      <c r="I284" s="9"/>
      <c r="J284" s="9"/>
      <c r="K284" s="8"/>
      <c r="L284" s="8"/>
      <c r="M284" s="8"/>
      <c r="N284" s="8"/>
      <c r="O284" s="8"/>
      <c r="P284" s="8"/>
      <c r="Q284" s="8"/>
      <c r="R284" s="8"/>
      <c r="S284" s="8"/>
    </row>
    <row r="285" spans="4:19" s="7" customFormat="1">
      <c r="D285" s="23"/>
      <c r="E285" s="23"/>
      <c r="F285" s="23"/>
      <c r="G285" s="23"/>
      <c r="H285" s="23"/>
      <c r="I285" s="9"/>
      <c r="J285" s="9"/>
      <c r="K285" s="8"/>
      <c r="L285" s="8"/>
      <c r="M285" s="8"/>
      <c r="N285" s="8"/>
      <c r="O285" s="8"/>
      <c r="P285" s="8"/>
      <c r="Q285" s="8"/>
      <c r="R285" s="8"/>
      <c r="S285" s="8"/>
    </row>
    <row r="286" spans="4:19" s="7" customFormat="1">
      <c r="D286" s="23"/>
      <c r="E286" s="23"/>
      <c r="F286" s="23"/>
      <c r="G286" s="23"/>
      <c r="H286" s="23"/>
      <c r="I286" s="9"/>
      <c r="J286" s="9"/>
      <c r="K286" s="8"/>
      <c r="L286" s="8"/>
      <c r="M286" s="8"/>
      <c r="N286" s="8"/>
      <c r="O286" s="8"/>
      <c r="P286" s="8"/>
      <c r="Q286" s="8"/>
      <c r="R286" s="8"/>
      <c r="S286" s="8"/>
    </row>
    <row r="287" spans="4:19" s="7" customFormat="1">
      <c r="D287" s="23"/>
      <c r="E287" s="23"/>
      <c r="F287" s="23"/>
      <c r="G287" s="23"/>
      <c r="H287" s="23"/>
      <c r="I287" s="9"/>
      <c r="J287" s="9"/>
      <c r="K287" s="8"/>
      <c r="L287" s="8"/>
      <c r="M287" s="8"/>
      <c r="N287" s="8"/>
      <c r="O287" s="8"/>
      <c r="P287" s="8"/>
      <c r="Q287" s="8"/>
      <c r="R287" s="8"/>
      <c r="S287" s="8"/>
    </row>
    <row r="288" spans="4:19" s="7" customFormat="1">
      <c r="D288" s="23"/>
      <c r="E288" s="23"/>
      <c r="F288" s="23"/>
      <c r="G288" s="23"/>
      <c r="H288" s="23"/>
      <c r="I288" s="9"/>
      <c r="J288" s="9"/>
      <c r="K288" s="8"/>
      <c r="L288" s="8"/>
      <c r="M288" s="8"/>
      <c r="N288" s="8"/>
      <c r="O288" s="8"/>
      <c r="P288" s="8"/>
      <c r="Q288" s="8"/>
      <c r="R288" s="8"/>
      <c r="S288" s="8"/>
    </row>
    <row r="289" spans="4:19" s="7" customFormat="1">
      <c r="D289" s="23"/>
      <c r="E289" s="23"/>
      <c r="F289" s="23"/>
      <c r="G289" s="23"/>
      <c r="H289" s="23"/>
      <c r="I289" s="9"/>
      <c r="J289" s="9"/>
      <c r="K289" s="8"/>
      <c r="L289" s="8"/>
      <c r="M289" s="8"/>
      <c r="N289" s="8"/>
      <c r="O289" s="8"/>
      <c r="P289" s="8"/>
      <c r="Q289" s="8"/>
      <c r="R289" s="8"/>
      <c r="S289" s="8"/>
    </row>
    <row r="290" spans="4:19" s="7" customFormat="1">
      <c r="D290" s="23"/>
      <c r="E290" s="23"/>
      <c r="F290" s="23"/>
      <c r="G290" s="23"/>
      <c r="H290" s="23"/>
      <c r="I290" s="9"/>
      <c r="J290" s="9"/>
      <c r="K290" s="8"/>
      <c r="L290" s="8"/>
      <c r="M290" s="8"/>
      <c r="N290" s="8"/>
      <c r="O290" s="8"/>
      <c r="P290" s="8"/>
      <c r="Q290" s="8"/>
      <c r="R290" s="8"/>
      <c r="S290" s="8"/>
    </row>
    <row r="291" spans="4:19" s="7" customFormat="1">
      <c r="D291" s="23"/>
      <c r="E291" s="23"/>
      <c r="F291" s="23"/>
      <c r="G291" s="23"/>
      <c r="H291" s="23"/>
      <c r="I291" s="9"/>
      <c r="J291" s="9"/>
      <c r="K291" s="8"/>
      <c r="L291" s="8"/>
      <c r="M291" s="8"/>
      <c r="N291" s="8"/>
      <c r="O291" s="8"/>
      <c r="P291" s="8"/>
      <c r="Q291" s="8"/>
      <c r="R291" s="8"/>
      <c r="S291" s="8"/>
    </row>
    <row r="292" spans="4:19" s="7" customFormat="1">
      <c r="D292" s="23"/>
      <c r="E292" s="23"/>
      <c r="F292" s="23"/>
      <c r="G292" s="23"/>
      <c r="H292" s="23"/>
      <c r="I292" s="9"/>
      <c r="J292" s="9"/>
      <c r="K292" s="8"/>
      <c r="L292" s="8"/>
      <c r="M292" s="8"/>
      <c r="N292" s="8"/>
      <c r="O292" s="8"/>
      <c r="P292" s="8"/>
      <c r="Q292" s="8"/>
      <c r="R292" s="8"/>
      <c r="S292" s="8"/>
    </row>
    <row r="293" spans="4:19" s="7" customFormat="1">
      <c r="D293" s="23"/>
      <c r="E293" s="23"/>
      <c r="F293" s="23"/>
      <c r="G293" s="23"/>
      <c r="H293" s="23"/>
      <c r="I293" s="9"/>
      <c r="J293" s="9"/>
      <c r="K293" s="8"/>
      <c r="L293" s="8"/>
      <c r="M293" s="8"/>
      <c r="N293" s="8"/>
      <c r="O293" s="8"/>
      <c r="P293" s="8"/>
      <c r="Q293" s="8"/>
      <c r="R293" s="8"/>
      <c r="S293" s="8"/>
    </row>
    <row r="294" spans="4:19" s="7" customFormat="1">
      <c r="D294" s="23"/>
      <c r="E294" s="23"/>
      <c r="F294" s="23"/>
      <c r="G294" s="23"/>
      <c r="H294" s="23"/>
      <c r="I294" s="9"/>
      <c r="J294" s="9"/>
      <c r="K294" s="8"/>
      <c r="L294" s="8"/>
      <c r="M294" s="8"/>
      <c r="N294" s="8"/>
      <c r="O294" s="8"/>
      <c r="P294" s="8"/>
      <c r="Q294" s="8"/>
      <c r="R294" s="8"/>
      <c r="S294" s="8"/>
    </row>
    <row r="295" spans="4:19" s="7" customFormat="1">
      <c r="D295" s="23"/>
      <c r="E295" s="23"/>
      <c r="F295" s="23"/>
      <c r="G295" s="23"/>
      <c r="H295" s="23"/>
      <c r="I295" s="9"/>
      <c r="J295" s="9"/>
      <c r="K295" s="8"/>
      <c r="L295" s="8"/>
      <c r="M295" s="8"/>
      <c r="N295" s="8"/>
      <c r="O295" s="8"/>
      <c r="P295" s="8"/>
      <c r="Q295" s="8"/>
      <c r="R295" s="8"/>
      <c r="S295" s="8"/>
    </row>
    <row r="296" spans="4:19" s="7" customFormat="1">
      <c r="D296" s="23"/>
      <c r="E296" s="23"/>
      <c r="F296" s="23"/>
      <c r="G296" s="23"/>
      <c r="H296" s="23"/>
      <c r="I296" s="9"/>
      <c r="J296" s="9"/>
      <c r="K296" s="8"/>
      <c r="L296" s="8"/>
      <c r="M296" s="8"/>
      <c r="N296" s="8"/>
      <c r="O296" s="8"/>
      <c r="P296" s="8"/>
      <c r="Q296" s="8"/>
      <c r="R296" s="8"/>
      <c r="S296" s="8"/>
    </row>
    <row r="297" spans="4:19" s="7" customFormat="1">
      <c r="D297" s="23"/>
      <c r="E297" s="23"/>
      <c r="F297" s="23"/>
      <c r="G297" s="23"/>
      <c r="H297" s="23"/>
      <c r="I297" s="9"/>
      <c r="J297" s="9"/>
      <c r="K297" s="8"/>
      <c r="L297" s="8"/>
      <c r="M297" s="8"/>
      <c r="N297" s="8"/>
      <c r="O297" s="8"/>
      <c r="P297" s="8"/>
      <c r="Q297" s="8"/>
      <c r="R297" s="8"/>
      <c r="S297" s="8"/>
    </row>
    <row r="298" spans="4:19" s="7" customFormat="1">
      <c r="D298" s="23"/>
      <c r="E298" s="23"/>
      <c r="F298" s="23"/>
      <c r="G298" s="23"/>
      <c r="H298" s="23"/>
      <c r="I298" s="9"/>
      <c r="J298" s="9"/>
      <c r="K298" s="8"/>
      <c r="L298" s="8"/>
      <c r="M298" s="8"/>
      <c r="N298" s="8"/>
      <c r="O298" s="8"/>
      <c r="P298" s="8"/>
      <c r="Q298" s="8"/>
      <c r="R298" s="8"/>
      <c r="S298" s="8"/>
    </row>
    <row r="299" spans="4:19" s="7" customFormat="1">
      <c r="D299" s="23"/>
      <c r="E299" s="23"/>
      <c r="F299" s="23"/>
      <c r="G299" s="23"/>
      <c r="H299" s="23"/>
      <c r="I299" s="9"/>
      <c r="J299" s="9"/>
      <c r="K299" s="8"/>
      <c r="L299" s="8"/>
      <c r="M299" s="8"/>
      <c r="N299" s="8"/>
      <c r="O299" s="8"/>
      <c r="P299" s="8"/>
      <c r="Q299" s="8"/>
      <c r="R299" s="8"/>
      <c r="S299" s="8"/>
    </row>
    <row r="300" spans="4:19" s="7" customFormat="1">
      <c r="D300" s="23"/>
      <c r="E300" s="23"/>
      <c r="F300" s="23"/>
      <c r="G300" s="23"/>
      <c r="H300" s="23"/>
      <c r="I300" s="9"/>
      <c r="J300" s="9"/>
      <c r="K300" s="8"/>
      <c r="L300" s="8"/>
      <c r="M300" s="8"/>
      <c r="N300" s="8"/>
      <c r="O300" s="8"/>
      <c r="P300" s="8"/>
      <c r="Q300" s="8"/>
      <c r="R300" s="8"/>
      <c r="S300" s="8"/>
    </row>
    <row r="301" spans="4:19" s="7" customFormat="1">
      <c r="D301" s="23"/>
      <c r="E301" s="23"/>
      <c r="F301" s="23"/>
      <c r="G301" s="23"/>
      <c r="H301" s="23"/>
      <c r="I301" s="9"/>
      <c r="J301" s="9"/>
      <c r="K301" s="8"/>
      <c r="L301" s="8"/>
      <c r="M301" s="8"/>
      <c r="N301" s="8"/>
      <c r="O301" s="8"/>
      <c r="P301" s="8"/>
      <c r="Q301" s="8"/>
      <c r="R301" s="8"/>
      <c r="S301" s="8"/>
    </row>
    <row r="302" spans="4:19" s="7" customFormat="1">
      <c r="D302" s="23"/>
      <c r="E302" s="23"/>
      <c r="F302" s="23"/>
      <c r="G302" s="23"/>
      <c r="H302" s="23"/>
      <c r="I302" s="9"/>
      <c r="J302" s="9"/>
      <c r="K302" s="8"/>
      <c r="L302" s="8"/>
      <c r="M302" s="8"/>
      <c r="N302" s="8"/>
      <c r="O302" s="8"/>
      <c r="P302" s="8"/>
      <c r="Q302" s="8"/>
      <c r="R302" s="8"/>
      <c r="S302" s="8"/>
    </row>
    <row r="303" spans="4:19" s="7" customFormat="1">
      <c r="D303" s="23"/>
      <c r="E303" s="23"/>
      <c r="F303" s="23"/>
      <c r="G303" s="23"/>
      <c r="H303" s="23"/>
      <c r="I303" s="9"/>
      <c r="J303" s="9"/>
      <c r="K303" s="8"/>
      <c r="L303" s="8"/>
      <c r="M303" s="8"/>
      <c r="N303" s="8"/>
      <c r="O303" s="8"/>
      <c r="P303" s="8"/>
      <c r="Q303" s="8"/>
      <c r="R303" s="8"/>
      <c r="S303" s="8"/>
    </row>
    <row r="304" spans="4:19" s="7" customFormat="1">
      <c r="D304" s="23"/>
      <c r="E304" s="23"/>
      <c r="F304" s="23"/>
      <c r="G304" s="23"/>
      <c r="H304" s="23"/>
      <c r="I304" s="9"/>
      <c r="J304" s="9"/>
      <c r="K304" s="8"/>
      <c r="L304" s="8"/>
      <c r="M304" s="8"/>
      <c r="N304" s="8"/>
      <c r="O304" s="8"/>
      <c r="P304" s="8"/>
      <c r="Q304" s="8"/>
      <c r="R304" s="8"/>
      <c r="S304" s="8"/>
    </row>
    <row r="305" spans="4:19" s="7" customFormat="1">
      <c r="D305" s="23"/>
      <c r="E305" s="23"/>
      <c r="F305" s="23"/>
      <c r="G305" s="23"/>
      <c r="H305" s="23"/>
      <c r="I305" s="9"/>
      <c r="J305" s="9"/>
      <c r="K305" s="8"/>
      <c r="L305" s="8"/>
      <c r="M305" s="8"/>
      <c r="N305" s="8"/>
      <c r="O305" s="8"/>
      <c r="P305" s="8"/>
      <c r="Q305" s="8"/>
      <c r="R305" s="8"/>
      <c r="S305" s="8"/>
    </row>
    <row r="306" spans="4:19" s="7" customFormat="1">
      <c r="D306" s="23"/>
      <c r="E306" s="23"/>
      <c r="F306" s="23"/>
      <c r="G306" s="23"/>
      <c r="H306" s="23"/>
      <c r="I306" s="9"/>
      <c r="J306" s="9"/>
      <c r="K306" s="8"/>
      <c r="L306" s="8"/>
      <c r="M306" s="8"/>
      <c r="N306" s="8"/>
      <c r="O306" s="8"/>
      <c r="P306" s="8"/>
      <c r="Q306" s="8"/>
      <c r="R306" s="8"/>
      <c r="S306" s="8"/>
    </row>
    <row r="307" spans="4:19" s="7" customFormat="1">
      <c r="D307" s="23"/>
      <c r="E307" s="23"/>
      <c r="F307" s="23"/>
      <c r="G307" s="23"/>
      <c r="H307" s="23"/>
      <c r="I307" s="9"/>
      <c r="J307" s="9"/>
      <c r="K307" s="8"/>
      <c r="L307" s="8"/>
      <c r="M307" s="8"/>
      <c r="N307" s="8"/>
      <c r="O307" s="8"/>
      <c r="P307" s="8"/>
      <c r="Q307" s="8"/>
      <c r="R307" s="8"/>
      <c r="S307" s="8"/>
    </row>
    <row r="308" spans="4:19" s="7" customFormat="1">
      <c r="D308" s="23"/>
      <c r="E308" s="23"/>
      <c r="F308" s="23"/>
      <c r="G308" s="23"/>
      <c r="H308" s="23"/>
      <c r="I308" s="9"/>
      <c r="J308" s="9"/>
      <c r="K308" s="8"/>
      <c r="L308" s="8"/>
      <c r="M308" s="8"/>
      <c r="N308" s="8"/>
      <c r="O308" s="8"/>
      <c r="P308" s="8"/>
      <c r="Q308" s="8"/>
      <c r="R308" s="8"/>
      <c r="S308" s="8"/>
    </row>
    <row r="309" spans="4:19" s="7" customFormat="1">
      <c r="D309" s="23"/>
      <c r="E309" s="23"/>
      <c r="F309" s="23"/>
      <c r="G309" s="23"/>
      <c r="H309" s="23"/>
      <c r="I309" s="9"/>
      <c r="J309" s="9"/>
      <c r="K309" s="8"/>
      <c r="L309" s="8"/>
      <c r="M309" s="8"/>
      <c r="N309" s="8"/>
      <c r="O309" s="8"/>
      <c r="P309" s="8"/>
      <c r="Q309" s="8"/>
      <c r="R309" s="8"/>
      <c r="S309" s="8"/>
    </row>
    <row r="310" spans="4:19" s="7" customFormat="1">
      <c r="D310" s="23"/>
      <c r="E310" s="23"/>
      <c r="F310" s="23"/>
      <c r="G310" s="23"/>
      <c r="H310" s="23"/>
      <c r="I310" s="9"/>
      <c r="J310" s="9"/>
      <c r="K310" s="8"/>
      <c r="L310" s="8"/>
      <c r="M310" s="8"/>
      <c r="N310" s="8"/>
      <c r="O310" s="8"/>
      <c r="P310" s="8"/>
      <c r="Q310" s="8"/>
      <c r="R310" s="8"/>
      <c r="S310" s="8"/>
    </row>
    <row r="311" spans="4:19" s="7" customFormat="1">
      <c r="D311" s="23"/>
      <c r="E311" s="23"/>
      <c r="F311" s="23"/>
      <c r="G311" s="23"/>
      <c r="H311" s="23"/>
      <c r="I311" s="9"/>
      <c r="J311" s="9"/>
      <c r="K311" s="8"/>
      <c r="L311" s="8"/>
      <c r="M311" s="8"/>
      <c r="N311" s="8"/>
      <c r="O311" s="8"/>
      <c r="P311" s="8"/>
      <c r="Q311" s="8"/>
      <c r="R311" s="8"/>
      <c r="S311" s="8"/>
    </row>
    <row r="312" spans="4:19" s="7" customFormat="1">
      <c r="D312" s="23"/>
      <c r="E312" s="23"/>
      <c r="F312" s="23"/>
      <c r="G312" s="23"/>
      <c r="H312" s="23"/>
      <c r="I312" s="9"/>
      <c r="J312" s="9"/>
      <c r="K312" s="8"/>
      <c r="L312" s="8"/>
      <c r="M312" s="8"/>
      <c r="N312" s="8"/>
      <c r="O312" s="8"/>
      <c r="P312" s="8"/>
      <c r="Q312" s="8"/>
      <c r="R312" s="8"/>
      <c r="S312" s="8"/>
    </row>
    <row r="313" spans="4:19" s="7" customFormat="1">
      <c r="D313" s="23"/>
      <c r="E313" s="23"/>
      <c r="F313" s="23"/>
      <c r="G313" s="23"/>
      <c r="H313" s="23"/>
      <c r="I313" s="9"/>
      <c r="J313" s="9"/>
      <c r="K313" s="8"/>
      <c r="L313" s="8"/>
      <c r="M313" s="8"/>
      <c r="N313" s="8"/>
      <c r="O313" s="8"/>
      <c r="P313" s="8"/>
      <c r="Q313" s="8"/>
      <c r="R313" s="8"/>
      <c r="S313" s="8"/>
    </row>
    <row r="314" spans="4:19" s="7" customFormat="1">
      <c r="D314" s="23"/>
      <c r="E314" s="23"/>
      <c r="F314" s="23"/>
      <c r="G314" s="23"/>
      <c r="H314" s="23"/>
      <c r="I314" s="9"/>
      <c r="J314" s="9"/>
      <c r="K314" s="8"/>
      <c r="L314" s="8"/>
      <c r="M314" s="8"/>
      <c r="N314" s="8"/>
      <c r="O314" s="8"/>
      <c r="P314" s="8"/>
      <c r="Q314" s="8"/>
      <c r="R314" s="8"/>
      <c r="S314" s="8"/>
    </row>
    <row r="315" spans="4:19" s="7" customFormat="1">
      <c r="D315" s="23"/>
      <c r="E315" s="23"/>
      <c r="F315" s="23"/>
      <c r="G315" s="23"/>
      <c r="H315" s="23"/>
      <c r="I315" s="9"/>
      <c r="J315" s="9"/>
      <c r="K315" s="8"/>
      <c r="L315" s="8"/>
      <c r="M315" s="8"/>
      <c r="N315" s="8"/>
      <c r="O315" s="8"/>
      <c r="P315" s="8"/>
      <c r="Q315" s="8"/>
      <c r="R315" s="8"/>
      <c r="S315" s="8"/>
    </row>
    <row r="316" spans="4:19" s="7" customFormat="1">
      <c r="D316" s="23"/>
      <c r="E316" s="23"/>
      <c r="F316" s="23"/>
      <c r="G316" s="23"/>
      <c r="H316" s="23"/>
      <c r="I316" s="9"/>
      <c r="J316" s="9"/>
      <c r="K316" s="8"/>
      <c r="L316" s="8"/>
      <c r="M316" s="8"/>
      <c r="N316" s="8"/>
      <c r="O316" s="8"/>
      <c r="P316" s="8"/>
      <c r="Q316" s="8"/>
      <c r="R316" s="8"/>
      <c r="S316" s="8"/>
    </row>
    <row r="317" spans="4:19" s="7" customFormat="1">
      <c r="D317" s="23"/>
      <c r="E317" s="23"/>
      <c r="F317" s="23"/>
      <c r="G317" s="23"/>
      <c r="H317" s="23"/>
      <c r="I317" s="9"/>
      <c r="J317" s="9"/>
      <c r="K317" s="8"/>
      <c r="L317" s="8"/>
      <c r="M317" s="8"/>
      <c r="N317" s="8"/>
      <c r="O317" s="8"/>
      <c r="P317" s="8"/>
      <c r="Q317" s="8"/>
      <c r="R317" s="8"/>
      <c r="S317" s="8"/>
    </row>
    <row r="318" spans="4:19" s="7" customFormat="1">
      <c r="D318" s="23"/>
      <c r="E318" s="23"/>
      <c r="F318" s="23"/>
      <c r="G318" s="23"/>
      <c r="H318" s="23"/>
      <c r="I318" s="9"/>
      <c r="J318" s="9"/>
      <c r="K318" s="8"/>
      <c r="L318" s="8"/>
      <c r="M318" s="8"/>
      <c r="N318" s="8"/>
      <c r="O318" s="8"/>
      <c r="P318" s="8"/>
      <c r="Q318" s="8"/>
      <c r="R318" s="8"/>
      <c r="S318" s="8"/>
    </row>
    <row r="319" spans="4:19" s="7" customFormat="1">
      <c r="D319" s="23"/>
      <c r="E319" s="23"/>
      <c r="F319" s="23"/>
      <c r="G319" s="23"/>
      <c r="H319" s="23"/>
      <c r="I319" s="9"/>
      <c r="J319" s="9"/>
      <c r="K319" s="8"/>
      <c r="L319" s="8"/>
      <c r="M319" s="8"/>
      <c r="N319" s="8"/>
      <c r="O319" s="8"/>
      <c r="P319" s="8"/>
      <c r="Q319" s="8"/>
      <c r="R319" s="8"/>
      <c r="S319" s="8"/>
    </row>
    <row r="320" spans="4:19" s="7" customFormat="1">
      <c r="D320" s="23"/>
      <c r="E320" s="23"/>
      <c r="F320" s="23"/>
      <c r="G320" s="23"/>
      <c r="H320" s="23"/>
      <c r="I320" s="9"/>
      <c r="J320" s="9"/>
      <c r="K320" s="8"/>
      <c r="L320" s="8"/>
      <c r="M320" s="8"/>
      <c r="N320" s="8"/>
      <c r="O320" s="8"/>
      <c r="P320" s="8"/>
      <c r="Q320" s="8"/>
      <c r="R320" s="8"/>
      <c r="S320" s="8"/>
    </row>
    <row r="321" spans="4:19" s="7" customFormat="1">
      <c r="D321" s="23"/>
      <c r="E321" s="23"/>
      <c r="F321" s="23"/>
      <c r="G321" s="23"/>
      <c r="H321" s="23"/>
      <c r="I321" s="9"/>
      <c r="J321" s="9"/>
      <c r="K321" s="8"/>
      <c r="L321" s="8"/>
      <c r="M321" s="8"/>
      <c r="N321" s="8"/>
      <c r="O321" s="8"/>
      <c r="P321" s="8"/>
      <c r="Q321" s="8"/>
      <c r="R321" s="8"/>
      <c r="S321" s="8"/>
    </row>
    <row r="322" spans="4:19" s="7" customFormat="1">
      <c r="D322" s="23"/>
      <c r="E322" s="23"/>
      <c r="F322" s="23"/>
      <c r="G322" s="23"/>
      <c r="H322" s="23"/>
      <c r="I322" s="9"/>
      <c r="J322" s="9"/>
      <c r="K322" s="8"/>
      <c r="L322" s="8"/>
      <c r="M322" s="8"/>
      <c r="N322" s="8"/>
      <c r="O322" s="8"/>
      <c r="P322" s="8"/>
      <c r="Q322" s="8"/>
      <c r="R322" s="8"/>
      <c r="S322" s="8"/>
    </row>
    <row r="323" spans="4:19" s="7" customFormat="1">
      <c r="D323" s="23"/>
      <c r="E323" s="23"/>
      <c r="F323" s="23"/>
      <c r="G323" s="23"/>
      <c r="H323" s="23"/>
      <c r="I323" s="9"/>
      <c r="J323" s="9"/>
      <c r="K323" s="8"/>
      <c r="L323" s="8"/>
      <c r="M323" s="8"/>
      <c r="N323" s="8"/>
      <c r="O323" s="8"/>
      <c r="P323" s="8"/>
      <c r="Q323" s="8"/>
      <c r="R323" s="8"/>
      <c r="S323" s="8"/>
    </row>
    <row r="324" spans="4:19" s="7" customFormat="1">
      <c r="D324" s="23"/>
      <c r="E324" s="23"/>
      <c r="F324" s="23"/>
      <c r="G324" s="23"/>
      <c r="H324" s="23"/>
      <c r="I324" s="9"/>
      <c r="J324" s="9"/>
      <c r="K324" s="8"/>
      <c r="L324" s="8"/>
      <c r="M324" s="8"/>
      <c r="N324" s="8"/>
      <c r="O324" s="8"/>
      <c r="P324" s="8"/>
      <c r="Q324" s="8"/>
      <c r="R324" s="8"/>
      <c r="S324" s="8"/>
    </row>
    <row r="325" spans="4:19" s="7" customFormat="1">
      <c r="D325" s="23"/>
      <c r="E325" s="23"/>
      <c r="F325" s="23"/>
      <c r="G325" s="23"/>
      <c r="H325" s="23"/>
      <c r="I325" s="9"/>
      <c r="J325" s="9"/>
      <c r="K325" s="8"/>
      <c r="L325" s="8"/>
      <c r="M325" s="8"/>
      <c r="N325" s="8"/>
      <c r="O325" s="8"/>
      <c r="P325" s="8"/>
      <c r="Q325" s="8"/>
      <c r="R325" s="8"/>
      <c r="S325" s="8"/>
    </row>
    <row r="326" spans="4:19" s="7" customFormat="1">
      <c r="D326" s="23"/>
      <c r="E326" s="23"/>
      <c r="F326" s="23"/>
      <c r="G326" s="23"/>
      <c r="H326" s="23"/>
      <c r="I326" s="9"/>
      <c r="J326" s="9"/>
      <c r="K326" s="8"/>
      <c r="L326" s="8"/>
      <c r="M326" s="8"/>
      <c r="N326" s="8"/>
      <c r="O326" s="8"/>
      <c r="P326" s="8"/>
      <c r="Q326" s="8"/>
      <c r="R326" s="8"/>
      <c r="S326" s="8"/>
    </row>
    <row r="327" spans="4:19" s="7" customFormat="1">
      <c r="D327" s="23"/>
      <c r="E327" s="23"/>
      <c r="F327" s="23"/>
      <c r="G327" s="23"/>
      <c r="H327" s="23"/>
      <c r="I327" s="9"/>
      <c r="J327" s="9"/>
      <c r="K327" s="8"/>
      <c r="L327" s="8"/>
      <c r="M327" s="8"/>
      <c r="N327" s="8"/>
      <c r="O327" s="8"/>
      <c r="P327" s="8"/>
      <c r="Q327" s="8"/>
      <c r="R327" s="8"/>
      <c r="S327" s="8"/>
    </row>
    <row r="328" spans="4:19" s="7" customFormat="1">
      <c r="D328" s="23"/>
      <c r="E328" s="23"/>
      <c r="F328" s="23"/>
      <c r="G328" s="23"/>
      <c r="H328" s="23"/>
      <c r="I328" s="9"/>
      <c r="J328" s="9"/>
      <c r="K328" s="8"/>
      <c r="L328" s="8"/>
      <c r="M328" s="8"/>
      <c r="N328" s="8"/>
      <c r="O328" s="8"/>
      <c r="P328" s="8"/>
      <c r="Q328" s="8"/>
      <c r="R328" s="8"/>
      <c r="S328" s="8"/>
    </row>
    <row r="329" spans="4:19" s="7" customFormat="1">
      <c r="D329" s="23"/>
      <c r="E329" s="23"/>
      <c r="F329" s="23"/>
      <c r="G329" s="23"/>
      <c r="H329" s="23"/>
      <c r="I329" s="9"/>
      <c r="J329" s="9"/>
      <c r="K329" s="8"/>
      <c r="L329" s="8"/>
      <c r="M329" s="8"/>
      <c r="N329" s="8"/>
      <c r="O329" s="8"/>
      <c r="P329" s="8"/>
      <c r="Q329" s="8"/>
      <c r="R329" s="8"/>
      <c r="S329" s="8"/>
    </row>
    <row r="330" spans="4:19" s="7" customFormat="1">
      <c r="D330" s="23"/>
      <c r="E330" s="23"/>
      <c r="F330" s="23"/>
      <c r="G330" s="23"/>
      <c r="H330" s="23"/>
      <c r="I330" s="9"/>
      <c r="J330" s="9"/>
      <c r="K330" s="8"/>
      <c r="L330" s="8"/>
      <c r="M330" s="8"/>
      <c r="N330" s="8"/>
      <c r="O330" s="8"/>
      <c r="P330" s="8"/>
      <c r="Q330" s="8"/>
      <c r="R330" s="8"/>
      <c r="S330" s="8"/>
    </row>
    <row r="331" spans="4:19" s="7" customFormat="1">
      <c r="D331" s="23"/>
      <c r="E331" s="23"/>
      <c r="F331" s="23"/>
      <c r="G331" s="23"/>
      <c r="H331" s="23"/>
      <c r="I331" s="9"/>
      <c r="J331" s="9"/>
      <c r="K331" s="8"/>
      <c r="L331" s="8"/>
      <c r="M331" s="8"/>
      <c r="N331" s="8"/>
      <c r="O331" s="8"/>
      <c r="P331" s="8"/>
      <c r="Q331" s="8"/>
      <c r="R331" s="8"/>
      <c r="S331" s="8"/>
    </row>
    <row r="332" spans="4:19" s="7" customFormat="1">
      <c r="D332" s="23"/>
      <c r="E332" s="23"/>
      <c r="F332" s="23"/>
      <c r="G332" s="23"/>
      <c r="H332" s="23"/>
      <c r="I332" s="9"/>
      <c r="J332" s="9"/>
      <c r="K332" s="8"/>
      <c r="L332" s="8"/>
      <c r="M332" s="8"/>
      <c r="N332" s="8"/>
      <c r="O332" s="8"/>
      <c r="P332" s="8"/>
      <c r="Q332" s="8"/>
      <c r="R332" s="8"/>
      <c r="S332" s="8"/>
    </row>
    <row r="333" spans="4:19" s="7" customFormat="1">
      <c r="D333" s="23"/>
      <c r="E333" s="23"/>
      <c r="F333" s="23"/>
      <c r="G333" s="23"/>
      <c r="H333" s="23"/>
      <c r="I333" s="9"/>
      <c r="J333" s="9"/>
      <c r="K333" s="8"/>
      <c r="L333" s="8"/>
      <c r="M333" s="8"/>
      <c r="N333" s="8"/>
      <c r="O333" s="8"/>
      <c r="P333" s="8"/>
      <c r="Q333" s="8"/>
      <c r="R333" s="8"/>
      <c r="S333" s="8"/>
    </row>
    <row r="334" spans="4:19" s="7" customFormat="1">
      <c r="D334" s="23"/>
      <c r="E334" s="23"/>
      <c r="F334" s="23"/>
      <c r="G334" s="23"/>
      <c r="H334" s="23"/>
      <c r="I334" s="9"/>
      <c r="J334" s="9"/>
      <c r="K334" s="8"/>
      <c r="L334" s="8"/>
      <c r="M334" s="8"/>
      <c r="N334" s="8"/>
      <c r="O334" s="8"/>
      <c r="P334" s="8"/>
      <c r="Q334" s="8"/>
      <c r="R334" s="8"/>
      <c r="S334" s="8"/>
    </row>
    <row r="335" spans="4:19" s="7" customFormat="1">
      <c r="D335" s="23"/>
      <c r="E335" s="23"/>
      <c r="F335" s="23"/>
      <c r="G335" s="23"/>
      <c r="H335" s="23"/>
      <c r="I335" s="9"/>
      <c r="J335" s="9"/>
      <c r="K335" s="8"/>
      <c r="L335" s="8"/>
      <c r="M335" s="8"/>
      <c r="N335" s="8"/>
      <c r="O335" s="8"/>
      <c r="P335" s="8"/>
      <c r="Q335" s="8"/>
      <c r="R335" s="8"/>
      <c r="S335" s="8"/>
    </row>
    <row r="336" spans="4:19" s="7" customFormat="1">
      <c r="D336" s="23"/>
      <c r="E336" s="23"/>
      <c r="F336" s="23"/>
      <c r="G336" s="23"/>
      <c r="H336" s="23"/>
      <c r="I336" s="9"/>
      <c r="J336" s="9"/>
      <c r="K336" s="8"/>
      <c r="L336" s="8"/>
      <c r="M336" s="8"/>
      <c r="N336" s="8"/>
      <c r="O336" s="8"/>
      <c r="P336" s="8"/>
      <c r="Q336" s="8"/>
      <c r="R336" s="8"/>
      <c r="S336" s="8"/>
    </row>
    <row r="337" spans="4:19" s="7" customFormat="1">
      <c r="D337" s="23"/>
      <c r="E337" s="23"/>
      <c r="F337" s="23"/>
      <c r="G337" s="23"/>
      <c r="H337" s="23"/>
      <c r="I337" s="9"/>
      <c r="J337" s="9"/>
      <c r="K337" s="8"/>
      <c r="L337" s="8"/>
      <c r="M337" s="8"/>
      <c r="N337" s="8"/>
      <c r="O337" s="8"/>
      <c r="P337" s="8"/>
      <c r="Q337" s="8"/>
      <c r="R337" s="8"/>
      <c r="S337" s="8"/>
    </row>
    <row r="338" spans="4:19" s="7" customFormat="1">
      <c r="D338" s="23"/>
      <c r="E338" s="23"/>
      <c r="F338" s="23"/>
      <c r="G338" s="23"/>
      <c r="H338" s="23"/>
      <c r="I338" s="9"/>
      <c r="J338" s="9"/>
      <c r="K338" s="8"/>
      <c r="L338" s="8"/>
      <c r="M338" s="8"/>
      <c r="N338" s="8"/>
      <c r="O338" s="8"/>
      <c r="P338" s="8"/>
      <c r="Q338" s="8"/>
      <c r="R338" s="8"/>
      <c r="S338" s="8"/>
    </row>
    <row r="339" spans="4:19" s="7" customFormat="1">
      <c r="D339" s="23"/>
      <c r="E339" s="23"/>
      <c r="F339" s="23"/>
      <c r="G339" s="23"/>
      <c r="H339" s="23"/>
      <c r="I339" s="9"/>
      <c r="J339" s="9"/>
      <c r="K339" s="8"/>
      <c r="L339" s="8"/>
      <c r="M339" s="8"/>
      <c r="N339" s="8"/>
      <c r="O339" s="8"/>
      <c r="P339" s="8"/>
      <c r="Q339" s="8"/>
      <c r="R339" s="8"/>
      <c r="S339" s="8"/>
    </row>
    <row r="340" spans="4:19" s="7" customFormat="1">
      <c r="D340" s="23"/>
      <c r="E340" s="23"/>
      <c r="F340" s="23"/>
      <c r="G340" s="23"/>
      <c r="H340" s="23"/>
      <c r="I340" s="9"/>
      <c r="J340" s="9"/>
      <c r="K340" s="8"/>
      <c r="L340" s="8"/>
      <c r="M340" s="8"/>
      <c r="N340" s="8"/>
      <c r="O340" s="8"/>
      <c r="P340" s="8"/>
      <c r="Q340" s="8"/>
      <c r="R340" s="8"/>
      <c r="S340" s="8"/>
    </row>
    <row r="341" spans="4:19" s="7" customFormat="1">
      <c r="D341" s="23"/>
      <c r="E341" s="23"/>
      <c r="F341" s="23"/>
      <c r="G341" s="23"/>
      <c r="H341" s="23"/>
      <c r="I341" s="9"/>
      <c r="J341" s="9"/>
      <c r="K341" s="8"/>
      <c r="L341" s="8"/>
      <c r="M341" s="8"/>
      <c r="N341" s="8"/>
      <c r="O341" s="8"/>
      <c r="P341" s="8"/>
      <c r="Q341" s="8"/>
      <c r="R341" s="8"/>
      <c r="S341" s="8"/>
    </row>
    <row r="342" spans="4:19" s="7" customFormat="1">
      <c r="D342" s="23"/>
      <c r="E342" s="23"/>
      <c r="F342" s="23"/>
      <c r="G342" s="23"/>
      <c r="H342" s="23"/>
      <c r="I342" s="9"/>
      <c r="J342" s="9"/>
      <c r="K342" s="8"/>
      <c r="L342" s="8"/>
      <c r="M342" s="8"/>
      <c r="N342" s="8"/>
      <c r="O342" s="8"/>
      <c r="P342" s="8"/>
      <c r="Q342" s="8"/>
      <c r="R342" s="8"/>
      <c r="S342" s="8"/>
    </row>
    <row r="343" spans="4:19" s="7" customFormat="1">
      <c r="D343" s="23"/>
      <c r="E343" s="23"/>
      <c r="F343" s="23"/>
      <c r="G343" s="23"/>
      <c r="H343" s="23"/>
      <c r="I343" s="9"/>
      <c r="J343" s="9"/>
      <c r="K343" s="8"/>
      <c r="L343" s="8"/>
      <c r="M343" s="8"/>
      <c r="N343" s="8"/>
      <c r="O343" s="8"/>
      <c r="P343" s="8"/>
      <c r="Q343" s="8"/>
      <c r="R343" s="8"/>
      <c r="S343" s="8"/>
    </row>
    <row r="344" spans="4:19" s="7" customFormat="1">
      <c r="D344" s="23"/>
      <c r="E344" s="23"/>
      <c r="F344" s="23"/>
      <c r="G344" s="23"/>
      <c r="H344" s="23"/>
      <c r="I344" s="9"/>
      <c r="J344" s="9"/>
      <c r="K344" s="8"/>
      <c r="L344" s="8"/>
      <c r="M344" s="8"/>
      <c r="N344" s="8"/>
      <c r="O344" s="8"/>
      <c r="P344" s="8"/>
      <c r="Q344" s="8"/>
      <c r="R344" s="8"/>
      <c r="S344" s="8"/>
    </row>
    <row r="345" spans="4:19" s="7" customFormat="1">
      <c r="D345" s="23"/>
      <c r="E345" s="23"/>
      <c r="F345" s="23"/>
      <c r="G345" s="23"/>
      <c r="H345" s="23"/>
      <c r="I345" s="9"/>
      <c r="J345" s="9"/>
      <c r="K345" s="8"/>
      <c r="L345" s="8"/>
      <c r="M345" s="8"/>
      <c r="N345" s="8"/>
      <c r="O345" s="8"/>
      <c r="P345" s="8"/>
      <c r="Q345" s="8"/>
      <c r="R345" s="8"/>
      <c r="S345" s="8"/>
    </row>
    <row r="346" spans="4:19" s="7" customFormat="1">
      <c r="D346" s="23"/>
      <c r="E346" s="23"/>
      <c r="F346" s="23"/>
      <c r="G346" s="23"/>
      <c r="H346" s="23"/>
      <c r="I346" s="9"/>
      <c r="J346" s="9"/>
      <c r="K346" s="8"/>
      <c r="L346" s="8"/>
      <c r="M346" s="8"/>
      <c r="N346" s="8"/>
      <c r="O346" s="8"/>
      <c r="P346" s="8"/>
      <c r="Q346" s="8"/>
      <c r="R346" s="8"/>
      <c r="S346" s="8"/>
    </row>
    <row r="347" spans="4:19" s="7" customFormat="1">
      <c r="D347" s="23"/>
      <c r="E347" s="23"/>
      <c r="F347" s="23"/>
      <c r="G347" s="23"/>
      <c r="H347" s="23"/>
      <c r="I347" s="9"/>
      <c r="J347" s="9"/>
      <c r="K347" s="8"/>
      <c r="L347" s="8"/>
      <c r="M347" s="8"/>
      <c r="N347" s="8"/>
      <c r="O347" s="8"/>
      <c r="P347" s="8"/>
      <c r="Q347" s="8"/>
      <c r="R347" s="8"/>
      <c r="S347" s="8"/>
    </row>
    <row r="348" spans="4:19" s="7" customFormat="1">
      <c r="D348" s="23"/>
      <c r="E348" s="23"/>
      <c r="F348" s="23"/>
      <c r="G348" s="23"/>
      <c r="H348" s="23"/>
      <c r="I348" s="9"/>
      <c r="J348" s="9"/>
      <c r="K348" s="8"/>
      <c r="L348" s="8"/>
      <c r="M348" s="8"/>
      <c r="N348" s="8"/>
      <c r="O348" s="8"/>
      <c r="P348" s="8"/>
      <c r="Q348" s="8"/>
      <c r="R348" s="8"/>
      <c r="S348" s="8"/>
    </row>
    <row r="349" spans="4:19" s="7" customFormat="1">
      <c r="D349" s="23"/>
      <c r="E349" s="23"/>
      <c r="F349" s="23"/>
      <c r="G349" s="23"/>
      <c r="H349" s="23"/>
      <c r="I349" s="9"/>
      <c r="J349" s="9"/>
      <c r="K349" s="8"/>
      <c r="L349" s="8"/>
      <c r="M349" s="8"/>
      <c r="N349" s="8"/>
      <c r="O349" s="8"/>
      <c r="P349" s="8"/>
      <c r="Q349" s="8"/>
      <c r="R349" s="8"/>
      <c r="S349" s="8"/>
    </row>
    <row r="350" spans="4:19" s="7" customFormat="1">
      <c r="D350" s="23"/>
      <c r="E350" s="23"/>
      <c r="F350" s="23"/>
      <c r="G350" s="23"/>
      <c r="H350" s="23"/>
      <c r="I350" s="9"/>
      <c r="J350" s="9"/>
      <c r="K350" s="8"/>
      <c r="L350" s="8"/>
      <c r="M350" s="8"/>
      <c r="N350" s="8"/>
      <c r="O350" s="8"/>
      <c r="P350" s="8"/>
      <c r="Q350" s="8"/>
      <c r="R350" s="8"/>
      <c r="S350" s="8"/>
    </row>
    <row r="351" spans="4:19" s="7" customFormat="1">
      <c r="D351" s="23"/>
      <c r="E351" s="23"/>
      <c r="F351" s="23"/>
      <c r="G351" s="23"/>
      <c r="H351" s="23"/>
      <c r="I351" s="9"/>
      <c r="J351" s="9"/>
      <c r="K351" s="8"/>
      <c r="L351" s="8"/>
      <c r="M351" s="8"/>
      <c r="N351" s="8"/>
      <c r="O351" s="8"/>
      <c r="P351" s="8"/>
      <c r="Q351" s="8"/>
      <c r="R351" s="8"/>
      <c r="S351" s="8"/>
    </row>
    <row r="352" spans="4:19" s="7" customFormat="1">
      <c r="D352" s="23"/>
      <c r="E352" s="23"/>
      <c r="F352" s="23"/>
      <c r="G352" s="23"/>
      <c r="H352" s="23"/>
      <c r="I352" s="9"/>
      <c r="J352" s="9"/>
      <c r="K352" s="8"/>
      <c r="L352" s="8"/>
      <c r="M352" s="8"/>
      <c r="N352" s="8"/>
      <c r="O352" s="8"/>
      <c r="P352" s="8"/>
      <c r="Q352" s="8"/>
      <c r="R352" s="8"/>
      <c r="S352" s="8"/>
    </row>
    <row r="353" spans="4:19" s="7" customFormat="1">
      <c r="D353" s="23"/>
      <c r="E353" s="23"/>
      <c r="F353" s="23"/>
      <c r="G353" s="23"/>
      <c r="H353" s="23"/>
      <c r="I353" s="9"/>
      <c r="J353" s="9"/>
      <c r="K353" s="8"/>
      <c r="L353" s="8"/>
      <c r="M353" s="8"/>
      <c r="N353" s="8"/>
      <c r="O353" s="8"/>
      <c r="P353" s="8"/>
      <c r="Q353" s="8"/>
      <c r="R353" s="8"/>
      <c r="S353" s="8"/>
    </row>
    <row r="354" spans="4:19" s="7" customFormat="1">
      <c r="D354" s="23"/>
      <c r="E354" s="23"/>
      <c r="F354" s="23"/>
      <c r="G354" s="23"/>
      <c r="H354" s="23"/>
      <c r="I354" s="9"/>
      <c r="J354" s="9"/>
      <c r="K354" s="8"/>
      <c r="L354" s="8"/>
      <c r="M354" s="8"/>
      <c r="N354" s="8"/>
      <c r="O354" s="8"/>
      <c r="P354" s="8"/>
      <c r="Q354" s="8"/>
      <c r="R354" s="8"/>
      <c r="S354" s="8"/>
    </row>
    <row r="355" spans="4:19" s="7" customFormat="1">
      <c r="D355" s="23"/>
      <c r="E355" s="23"/>
      <c r="F355" s="23"/>
      <c r="G355" s="23"/>
      <c r="H355" s="23"/>
      <c r="I355" s="9"/>
      <c r="J355" s="9"/>
      <c r="K355" s="8"/>
      <c r="L355" s="8"/>
      <c r="M355" s="8"/>
      <c r="N355" s="8"/>
      <c r="O355" s="8"/>
      <c r="P355" s="8"/>
      <c r="Q355" s="8"/>
      <c r="R355" s="8"/>
      <c r="S355" s="8"/>
    </row>
    <row r="356" spans="4:19" s="7" customFormat="1">
      <c r="D356" s="23"/>
      <c r="E356" s="23"/>
      <c r="F356" s="23"/>
      <c r="G356" s="23"/>
      <c r="H356" s="23"/>
      <c r="I356" s="9"/>
      <c r="J356" s="9"/>
      <c r="K356" s="8"/>
      <c r="L356" s="8"/>
      <c r="M356" s="8"/>
      <c r="N356" s="8"/>
      <c r="O356" s="8"/>
      <c r="P356" s="8"/>
      <c r="Q356" s="8"/>
      <c r="R356" s="8"/>
      <c r="S356" s="8"/>
    </row>
    <row r="357" spans="4:19" s="7" customFormat="1">
      <c r="D357" s="23"/>
      <c r="E357" s="23"/>
      <c r="F357" s="23"/>
      <c r="G357" s="23"/>
      <c r="H357" s="23"/>
      <c r="I357" s="9"/>
      <c r="J357" s="9"/>
      <c r="K357" s="8"/>
      <c r="L357" s="8"/>
      <c r="M357" s="8"/>
      <c r="N357" s="8"/>
      <c r="O357" s="8"/>
      <c r="P357" s="8"/>
      <c r="Q357" s="8"/>
      <c r="R357" s="8"/>
      <c r="S357" s="8"/>
    </row>
    <row r="358" spans="4:19" s="7" customFormat="1">
      <c r="D358" s="23"/>
      <c r="E358" s="23"/>
      <c r="F358" s="23"/>
      <c r="G358" s="23"/>
      <c r="H358" s="23"/>
      <c r="I358" s="9"/>
      <c r="J358" s="9"/>
      <c r="K358" s="8"/>
      <c r="L358" s="8"/>
      <c r="M358" s="8"/>
      <c r="N358" s="8"/>
      <c r="O358" s="8"/>
      <c r="P358" s="8"/>
      <c r="Q358" s="8"/>
      <c r="R358" s="8"/>
      <c r="S358" s="8"/>
    </row>
    <row r="359" spans="4:19" s="7" customFormat="1">
      <c r="D359" s="23"/>
      <c r="E359" s="23"/>
      <c r="F359" s="23"/>
      <c r="G359" s="23"/>
      <c r="H359" s="23"/>
      <c r="I359" s="9"/>
      <c r="J359" s="9"/>
      <c r="K359" s="8"/>
      <c r="L359" s="8"/>
      <c r="M359" s="8"/>
      <c r="N359" s="8"/>
      <c r="O359" s="8"/>
      <c r="P359" s="8"/>
      <c r="Q359" s="8"/>
      <c r="R359" s="8"/>
      <c r="S359" s="8"/>
    </row>
    <row r="360" spans="4:19" s="7" customFormat="1">
      <c r="D360" s="23"/>
      <c r="E360" s="23"/>
      <c r="F360" s="23"/>
      <c r="G360" s="23"/>
      <c r="H360" s="23"/>
      <c r="I360" s="9"/>
      <c r="J360" s="9"/>
      <c r="K360" s="8"/>
      <c r="L360" s="8"/>
      <c r="M360" s="8"/>
      <c r="N360" s="8"/>
      <c r="O360" s="8"/>
      <c r="P360" s="8"/>
      <c r="Q360" s="8"/>
      <c r="R360" s="8"/>
      <c r="S360" s="8"/>
    </row>
    <row r="361" spans="4:19" s="7" customFormat="1">
      <c r="D361" s="23"/>
      <c r="E361" s="23"/>
      <c r="F361" s="23"/>
      <c r="G361" s="23"/>
      <c r="H361" s="23"/>
      <c r="I361" s="9"/>
      <c r="J361" s="9"/>
      <c r="K361" s="8"/>
      <c r="L361" s="8"/>
      <c r="M361" s="8"/>
      <c r="N361" s="8"/>
      <c r="O361" s="8"/>
      <c r="P361" s="8"/>
      <c r="Q361" s="8"/>
      <c r="R361" s="8"/>
      <c r="S361" s="8"/>
    </row>
    <row r="362" spans="4:19" s="7" customFormat="1">
      <c r="D362" s="23"/>
      <c r="E362" s="23"/>
      <c r="F362" s="23"/>
      <c r="G362" s="23"/>
      <c r="H362" s="23"/>
      <c r="I362" s="9"/>
      <c r="J362" s="9"/>
      <c r="K362" s="8"/>
      <c r="L362" s="8"/>
      <c r="M362" s="8"/>
      <c r="N362" s="8"/>
      <c r="O362" s="8"/>
      <c r="P362" s="8"/>
      <c r="Q362" s="8"/>
      <c r="R362" s="8"/>
      <c r="S362" s="8"/>
    </row>
    <row r="363" spans="4:19" s="7" customFormat="1">
      <c r="D363" s="23"/>
      <c r="E363" s="23"/>
      <c r="F363" s="23"/>
      <c r="G363" s="23"/>
      <c r="H363" s="23"/>
      <c r="I363" s="9"/>
      <c r="J363" s="9"/>
      <c r="K363" s="8"/>
      <c r="L363" s="8"/>
      <c r="M363" s="8"/>
      <c r="N363" s="8"/>
      <c r="O363" s="8"/>
      <c r="P363" s="8"/>
      <c r="Q363" s="8"/>
      <c r="R363" s="8"/>
      <c r="S363" s="8"/>
    </row>
    <row r="364" spans="4:19" s="7" customFormat="1">
      <c r="D364" s="23"/>
      <c r="E364" s="23"/>
      <c r="F364" s="23"/>
      <c r="G364" s="23"/>
      <c r="H364" s="23"/>
      <c r="I364" s="9"/>
      <c r="J364" s="9"/>
      <c r="K364" s="8"/>
      <c r="L364" s="8"/>
      <c r="M364" s="8"/>
      <c r="N364" s="8"/>
      <c r="O364" s="8"/>
      <c r="P364" s="8"/>
      <c r="Q364" s="8"/>
      <c r="R364" s="8"/>
      <c r="S364" s="8"/>
    </row>
    <row r="365" spans="4:19" s="7" customFormat="1">
      <c r="D365" s="23"/>
      <c r="E365" s="23"/>
      <c r="F365" s="23"/>
      <c r="G365" s="23"/>
      <c r="H365" s="23"/>
      <c r="I365" s="9"/>
      <c r="J365" s="9"/>
      <c r="K365" s="8"/>
      <c r="L365" s="8"/>
      <c r="M365" s="8"/>
      <c r="N365" s="8"/>
      <c r="O365" s="8"/>
      <c r="P365" s="8"/>
      <c r="Q365" s="8"/>
      <c r="R365" s="8"/>
      <c r="S365" s="8"/>
    </row>
    <row r="366" spans="4:19" s="7" customFormat="1">
      <c r="D366" s="23"/>
      <c r="E366" s="23"/>
      <c r="F366" s="23"/>
      <c r="G366" s="23"/>
      <c r="H366" s="23"/>
      <c r="I366" s="9"/>
      <c r="J366" s="9"/>
      <c r="K366" s="8"/>
      <c r="L366" s="8"/>
      <c r="M366" s="8"/>
      <c r="N366" s="8"/>
      <c r="O366" s="8"/>
      <c r="P366" s="8"/>
      <c r="Q366" s="8"/>
      <c r="R366" s="8"/>
      <c r="S366" s="8"/>
    </row>
    <row r="367" spans="4:19" s="7" customFormat="1">
      <c r="D367" s="23"/>
      <c r="E367" s="23"/>
      <c r="F367" s="23"/>
      <c r="G367" s="23"/>
      <c r="H367" s="23"/>
      <c r="I367" s="9"/>
      <c r="J367" s="9"/>
      <c r="K367" s="8"/>
      <c r="L367" s="8"/>
      <c r="M367" s="8"/>
      <c r="N367" s="8"/>
      <c r="O367" s="8"/>
      <c r="P367" s="8"/>
      <c r="Q367" s="8"/>
      <c r="R367" s="8"/>
      <c r="S367" s="8"/>
    </row>
    <row r="368" spans="4:19" s="7" customFormat="1">
      <c r="D368" s="23"/>
      <c r="E368" s="23"/>
      <c r="F368" s="23"/>
      <c r="G368" s="23"/>
      <c r="H368" s="23"/>
      <c r="I368" s="9"/>
      <c r="J368" s="9"/>
      <c r="K368" s="8"/>
      <c r="L368" s="8"/>
      <c r="M368" s="8"/>
      <c r="N368" s="8"/>
      <c r="O368" s="8"/>
      <c r="P368" s="8"/>
      <c r="Q368" s="8"/>
      <c r="R368" s="8"/>
      <c r="S368" s="8"/>
    </row>
    <row r="369" spans="4:19" s="7" customFormat="1">
      <c r="D369" s="23"/>
      <c r="E369" s="23"/>
      <c r="F369" s="23"/>
      <c r="G369" s="23"/>
      <c r="H369" s="23"/>
      <c r="I369" s="9"/>
      <c r="J369" s="9"/>
      <c r="K369" s="8"/>
      <c r="L369" s="8"/>
      <c r="M369" s="8"/>
      <c r="N369" s="8"/>
      <c r="O369" s="8"/>
      <c r="P369" s="8"/>
      <c r="Q369" s="8"/>
      <c r="R369" s="8"/>
      <c r="S369" s="8"/>
    </row>
    <row r="370" spans="4:19" s="7" customFormat="1">
      <c r="D370" s="23"/>
      <c r="E370" s="23"/>
      <c r="F370" s="23"/>
      <c r="G370" s="23"/>
      <c r="H370" s="23"/>
      <c r="I370" s="9"/>
      <c r="J370" s="9"/>
      <c r="K370" s="8"/>
      <c r="L370" s="8"/>
      <c r="M370" s="8"/>
      <c r="N370" s="8"/>
      <c r="O370" s="8"/>
      <c r="P370" s="8"/>
      <c r="Q370" s="8"/>
      <c r="R370" s="8"/>
      <c r="S370" s="8"/>
    </row>
    <row r="371" spans="4:19" s="7" customFormat="1">
      <c r="D371" s="23"/>
      <c r="E371" s="23"/>
      <c r="F371" s="23"/>
      <c r="G371" s="23"/>
      <c r="H371" s="23"/>
      <c r="I371" s="9"/>
      <c r="J371" s="9"/>
      <c r="K371" s="8"/>
      <c r="L371" s="8"/>
      <c r="M371" s="8"/>
      <c r="N371" s="8"/>
      <c r="O371" s="8"/>
      <c r="P371" s="8"/>
      <c r="Q371" s="8"/>
      <c r="R371" s="8"/>
      <c r="S371" s="8"/>
    </row>
    <row r="372" spans="4:19" s="7" customFormat="1">
      <c r="D372" s="23"/>
      <c r="E372" s="23"/>
      <c r="F372" s="23"/>
      <c r="G372" s="23"/>
      <c r="H372" s="23"/>
      <c r="I372" s="9"/>
      <c r="J372" s="9"/>
      <c r="K372" s="8"/>
      <c r="L372" s="8"/>
      <c r="M372" s="8"/>
      <c r="N372" s="8"/>
      <c r="O372" s="8"/>
      <c r="P372" s="8"/>
      <c r="Q372" s="8"/>
      <c r="R372" s="8"/>
      <c r="S372" s="8"/>
    </row>
    <row r="373" spans="4:19" s="7" customFormat="1">
      <c r="D373" s="23"/>
      <c r="E373" s="23"/>
      <c r="F373" s="23"/>
      <c r="G373" s="23"/>
      <c r="H373" s="23"/>
      <c r="I373" s="9"/>
      <c r="J373" s="9"/>
      <c r="K373" s="8"/>
      <c r="L373" s="8"/>
      <c r="M373" s="8"/>
      <c r="N373" s="8"/>
      <c r="O373" s="8"/>
      <c r="P373" s="8"/>
      <c r="Q373" s="8"/>
      <c r="R373" s="8"/>
      <c r="S373" s="8"/>
    </row>
    <row r="374" spans="4:19" s="7" customFormat="1">
      <c r="D374" s="23"/>
      <c r="E374" s="23"/>
      <c r="F374" s="23"/>
      <c r="G374" s="23"/>
      <c r="H374" s="23"/>
      <c r="I374" s="9"/>
      <c r="J374" s="9"/>
      <c r="K374" s="8"/>
      <c r="L374" s="8"/>
      <c r="M374" s="8"/>
      <c r="N374" s="8"/>
      <c r="O374" s="8"/>
      <c r="P374" s="8"/>
      <c r="Q374" s="8"/>
      <c r="R374" s="8"/>
      <c r="S374" s="8"/>
    </row>
    <row r="375" spans="4:19" s="7" customFormat="1">
      <c r="D375" s="23"/>
      <c r="E375" s="23"/>
      <c r="F375" s="23"/>
      <c r="G375" s="23"/>
      <c r="H375" s="23"/>
      <c r="I375" s="9"/>
      <c r="J375" s="9"/>
      <c r="K375" s="8"/>
      <c r="L375" s="8"/>
      <c r="M375" s="8"/>
      <c r="N375" s="8"/>
      <c r="O375" s="8"/>
      <c r="P375" s="8"/>
      <c r="Q375" s="8"/>
      <c r="R375" s="8"/>
      <c r="S375" s="8"/>
    </row>
    <row r="376" spans="4:19" s="7" customFormat="1">
      <c r="D376" s="23"/>
      <c r="E376" s="23"/>
      <c r="F376" s="23"/>
      <c r="G376" s="23"/>
      <c r="H376" s="23"/>
      <c r="I376" s="9"/>
      <c r="J376" s="9"/>
      <c r="K376" s="8"/>
      <c r="L376" s="8"/>
      <c r="M376" s="8"/>
      <c r="N376" s="8"/>
      <c r="O376" s="8"/>
      <c r="P376" s="8"/>
      <c r="Q376" s="8"/>
      <c r="R376" s="8"/>
      <c r="S376" s="8"/>
    </row>
    <row r="377" spans="4:19" s="7" customFormat="1">
      <c r="D377" s="23"/>
      <c r="E377" s="23"/>
      <c r="F377" s="23"/>
      <c r="G377" s="23"/>
      <c r="H377" s="23"/>
      <c r="I377" s="9"/>
      <c r="J377" s="9"/>
      <c r="K377" s="8"/>
      <c r="L377" s="8"/>
      <c r="M377" s="8"/>
      <c r="N377" s="8"/>
      <c r="O377" s="8"/>
      <c r="P377" s="8"/>
      <c r="Q377" s="8"/>
      <c r="R377" s="8"/>
      <c r="S377" s="8"/>
    </row>
    <row r="378" spans="4:19" s="7" customFormat="1">
      <c r="D378" s="23"/>
      <c r="E378" s="23"/>
      <c r="F378" s="23"/>
      <c r="G378" s="23"/>
      <c r="H378" s="23"/>
      <c r="I378" s="9"/>
      <c r="J378" s="9"/>
      <c r="K378" s="8"/>
      <c r="L378" s="8"/>
      <c r="M378" s="8"/>
      <c r="N378" s="8"/>
      <c r="O378" s="8"/>
      <c r="P378" s="8"/>
      <c r="Q378" s="8"/>
      <c r="R378" s="8"/>
      <c r="S378" s="8"/>
    </row>
    <row r="379" spans="4:19" s="7" customFormat="1">
      <c r="D379" s="23"/>
      <c r="E379" s="23"/>
      <c r="F379" s="23"/>
      <c r="G379" s="23"/>
      <c r="H379" s="23"/>
      <c r="I379" s="9"/>
      <c r="J379" s="9"/>
      <c r="K379" s="8"/>
      <c r="L379" s="8"/>
      <c r="M379" s="8"/>
      <c r="N379" s="8"/>
      <c r="O379" s="8"/>
      <c r="P379" s="8"/>
      <c r="Q379" s="8"/>
      <c r="R379" s="8"/>
      <c r="S379" s="8"/>
    </row>
    <row r="380" spans="4:19" s="7" customFormat="1">
      <c r="D380" s="23"/>
      <c r="E380" s="23"/>
      <c r="F380" s="23"/>
      <c r="G380" s="23"/>
      <c r="H380" s="23"/>
      <c r="I380" s="9"/>
      <c r="J380" s="9"/>
      <c r="K380" s="8"/>
      <c r="L380" s="8"/>
      <c r="M380" s="8"/>
      <c r="N380" s="8"/>
      <c r="O380" s="8"/>
      <c r="P380" s="8"/>
      <c r="Q380" s="8"/>
      <c r="R380" s="8"/>
      <c r="S380" s="8"/>
    </row>
    <row r="381" spans="4:19" s="7" customFormat="1">
      <c r="D381" s="23"/>
      <c r="E381" s="23"/>
      <c r="F381" s="23"/>
      <c r="G381" s="23"/>
      <c r="H381" s="23"/>
      <c r="I381" s="9"/>
      <c r="J381" s="9"/>
      <c r="K381" s="8"/>
      <c r="L381" s="8"/>
      <c r="M381" s="8"/>
      <c r="N381" s="8"/>
      <c r="O381" s="8"/>
      <c r="P381" s="8"/>
      <c r="Q381" s="8"/>
      <c r="R381" s="8"/>
      <c r="S381" s="8"/>
    </row>
    <row r="382" spans="4:19" s="7" customFormat="1">
      <c r="D382" s="23"/>
      <c r="E382" s="23"/>
      <c r="F382" s="23"/>
      <c r="G382" s="23"/>
      <c r="H382" s="23"/>
      <c r="I382" s="9"/>
      <c r="J382" s="9"/>
      <c r="K382" s="8"/>
      <c r="L382" s="8"/>
      <c r="M382" s="8"/>
      <c r="N382" s="8"/>
      <c r="O382" s="8"/>
      <c r="P382" s="8"/>
      <c r="Q382" s="8"/>
      <c r="R382" s="8"/>
      <c r="S382" s="8"/>
    </row>
    <row r="383" spans="4:19" s="7" customFormat="1">
      <c r="D383" s="23"/>
      <c r="E383" s="23"/>
      <c r="F383" s="23"/>
      <c r="G383" s="23"/>
      <c r="H383" s="23"/>
      <c r="I383" s="9"/>
      <c r="J383" s="9"/>
      <c r="K383" s="8"/>
      <c r="L383" s="8"/>
      <c r="M383" s="8"/>
      <c r="N383" s="8"/>
      <c r="O383" s="8"/>
      <c r="P383" s="8"/>
      <c r="Q383" s="8"/>
      <c r="R383" s="8"/>
      <c r="S383" s="8"/>
    </row>
    <row r="384" spans="4:19" s="7" customFormat="1">
      <c r="D384" s="23"/>
      <c r="E384" s="23"/>
      <c r="F384" s="23"/>
      <c r="G384" s="23"/>
      <c r="H384" s="23"/>
      <c r="I384" s="9"/>
      <c r="J384" s="9"/>
      <c r="K384" s="8"/>
      <c r="L384" s="8"/>
      <c r="M384" s="8"/>
      <c r="N384" s="8"/>
      <c r="O384" s="8"/>
      <c r="P384" s="8"/>
      <c r="Q384" s="8"/>
      <c r="R384" s="8"/>
      <c r="S384" s="8"/>
    </row>
    <row r="385" spans="4:19" s="7" customFormat="1">
      <c r="D385" s="23"/>
      <c r="E385" s="23"/>
      <c r="F385" s="23"/>
      <c r="G385" s="23"/>
      <c r="H385" s="23"/>
      <c r="I385" s="9"/>
      <c r="J385" s="9"/>
      <c r="K385" s="8"/>
      <c r="L385" s="8"/>
      <c r="M385" s="8"/>
      <c r="N385" s="8"/>
      <c r="O385" s="8"/>
      <c r="P385" s="8"/>
      <c r="Q385" s="8"/>
      <c r="R385" s="8"/>
      <c r="S385" s="8"/>
    </row>
    <row r="386" spans="4:19" s="7" customFormat="1">
      <c r="D386" s="23"/>
      <c r="E386" s="23"/>
      <c r="F386" s="23"/>
      <c r="G386" s="23"/>
      <c r="H386" s="23"/>
      <c r="I386" s="9"/>
      <c r="J386" s="9"/>
      <c r="K386" s="8"/>
      <c r="L386" s="8"/>
      <c r="M386" s="8"/>
      <c r="N386" s="8"/>
      <c r="O386" s="8"/>
      <c r="P386" s="8"/>
      <c r="Q386" s="8"/>
      <c r="R386" s="8"/>
      <c r="S386" s="8"/>
    </row>
    <row r="387" spans="4:19" s="7" customFormat="1">
      <c r="D387" s="23"/>
      <c r="E387" s="23"/>
      <c r="F387" s="23"/>
      <c r="G387" s="23"/>
      <c r="H387" s="23"/>
      <c r="I387" s="9"/>
      <c r="J387" s="9"/>
      <c r="K387" s="8"/>
      <c r="L387" s="8"/>
      <c r="M387" s="8"/>
      <c r="N387" s="8"/>
      <c r="O387" s="8"/>
      <c r="P387" s="8"/>
      <c r="Q387" s="8"/>
      <c r="R387" s="8"/>
      <c r="S387" s="8"/>
    </row>
    <row r="388" spans="4:19" s="7" customFormat="1">
      <c r="D388" s="23"/>
      <c r="E388" s="23"/>
      <c r="F388" s="23"/>
      <c r="G388" s="23"/>
      <c r="H388" s="23"/>
      <c r="I388" s="9"/>
      <c r="J388" s="9"/>
      <c r="K388" s="8"/>
      <c r="L388" s="8"/>
      <c r="M388" s="8"/>
      <c r="N388" s="8"/>
      <c r="O388" s="8"/>
      <c r="P388" s="8"/>
      <c r="Q388" s="8"/>
      <c r="R388" s="8"/>
      <c r="S388" s="8"/>
    </row>
    <row r="389" spans="4:19" s="7" customFormat="1">
      <c r="D389" s="23"/>
      <c r="E389" s="23"/>
      <c r="F389" s="23"/>
      <c r="G389" s="23"/>
      <c r="H389" s="23"/>
      <c r="I389" s="9"/>
      <c r="J389" s="9"/>
      <c r="K389" s="8"/>
      <c r="L389" s="8"/>
      <c r="M389" s="8"/>
      <c r="N389" s="8"/>
      <c r="O389" s="8"/>
      <c r="P389" s="8"/>
      <c r="Q389" s="8"/>
      <c r="R389" s="8"/>
      <c r="S389" s="8"/>
    </row>
    <row r="390" spans="4:19" s="7" customFormat="1">
      <c r="D390" s="23"/>
      <c r="E390" s="23"/>
      <c r="F390" s="23"/>
      <c r="G390" s="23"/>
      <c r="H390" s="23"/>
      <c r="I390" s="9"/>
      <c r="J390" s="9"/>
      <c r="K390" s="8"/>
      <c r="L390" s="8"/>
      <c r="M390" s="8"/>
      <c r="N390" s="8"/>
      <c r="O390" s="8"/>
      <c r="P390" s="8"/>
      <c r="Q390" s="8"/>
      <c r="R390" s="8"/>
      <c r="S390" s="8"/>
    </row>
    <row r="391" spans="4:19" s="7" customFormat="1">
      <c r="D391" s="23"/>
      <c r="E391" s="23"/>
      <c r="F391" s="23"/>
      <c r="G391" s="23"/>
      <c r="H391" s="23"/>
      <c r="I391" s="9"/>
      <c r="J391" s="9"/>
      <c r="K391" s="8"/>
      <c r="L391" s="8"/>
      <c r="M391" s="8"/>
      <c r="N391" s="8"/>
      <c r="O391" s="8"/>
      <c r="P391" s="8"/>
      <c r="Q391" s="8"/>
      <c r="R391" s="8"/>
      <c r="S391" s="8"/>
    </row>
    <row r="392" spans="4:19" s="7" customFormat="1">
      <c r="D392" s="23"/>
      <c r="E392" s="23"/>
      <c r="F392" s="23"/>
      <c r="G392" s="23"/>
      <c r="H392" s="23"/>
      <c r="I392" s="9"/>
      <c r="J392" s="9"/>
      <c r="K392" s="8"/>
      <c r="L392" s="8"/>
      <c r="M392" s="8"/>
      <c r="N392" s="8"/>
      <c r="O392" s="8"/>
      <c r="P392" s="8"/>
      <c r="Q392" s="8"/>
      <c r="R392" s="8"/>
      <c r="S392" s="8"/>
    </row>
    <row r="393" spans="4:19" s="7" customFormat="1">
      <c r="D393" s="23"/>
      <c r="E393" s="23"/>
      <c r="F393" s="23"/>
      <c r="G393" s="23"/>
      <c r="H393" s="23"/>
      <c r="I393" s="9"/>
      <c r="J393" s="9"/>
      <c r="K393" s="8"/>
      <c r="L393" s="8"/>
      <c r="M393" s="8"/>
      <c r="N393" s="8"/>
      <c r="O393" s="8"/>
      <c r="P393" s="8"/>
      <c r="Q393" s="8"/>
      <c r="R393" s="8"/>
      <c r="S393" s="8"/>
    </row>
    <row r="394" spans="4:19" s="7" customFormat="1">
      <c r="D394" s="23"/>
      <c r="E394" s="23"/>
      <c r="F394" s="23"/>
      <c r="G394" s="23"/>
      <c r="H394" s="23"/>
      <c r="I394" s="9"/>
      <c r="J394" s="9"/>
      <c r="K394" s="8"/>
      <c r="L394" s="8"/>
      <c r="M394" s="8"/>
      <c r="N394" s="8"/>
      <c r="O394" s="8"/>
      <c r="P394" s="8"/>
      <c r="Q394" s="8"/>
      <c r="R394" s="8"/>
      <c r="S394" s="8"/>
    </row>
    <row r="395" spans="4:19" s="7" customFormat="1">
      <c r="D395" s="23"/>
      <c r="E395" s="23"/>
      <c r="F395" s="23"/>
      <c r="G395" s="23"/>
      <c r="H395" s="23"/>
      <c r="I395" s="9"/>
      <c r="J395" s="9"/>
      <c r="K395" s="8"/>
      <c r="L395" s="8"/>
      <c r="M395" s="8"/>
      <c r="N395" s="8"/>
      <c r="O395" s="8"/>
      <c r="P395" s="8"/>
      <c r="Q395" s="8"/>
      <c r="R395" s="8"/>
      <c r="S395" s="8"/>
    </row>
    <row r="396" spans="4:19" s="7" customFormat="1">
      <c r="D396" s="23"/>
      <c r="E396" s="23"/>
      <c r="F396" s="23"/>
      <c r="G396" s="23"/>
      <c r="H396" s="23"/>
      <c r="I396" s="9"/>
      <c r="J396" s="9"/>
      <c r="K396" s="8"/>
      <c r="L396" s="8"/>
      <c r="M396" s="8"/>
      <c r="N396" s="8"/>
      <c r="O396" s="8"/>
      <c r="P396" s="8"/>
      <c r="Q396" s="8"/>
      <c r="R396" s="8"/>
      <c r="S396" s="8"/>
    </row>
    <row r="397" spans="4:19" s="7" customFormat="1">
      <c r="D397" s="23"/>
      <c r="E397" s="23"/>
      <c r="F397" s="23"/>
      <c r="G397" s="23"/>
      <c r="H397" s="23"/>
      <c r="I397" s="9"/>
      <c r="J397" s="9"/>
      <c r="K397" s="8"/>
      <c r="L397" s="8"/>
      <c r="M397" s="8"/>
      <c r="N397" s="8"/>
      <c r="O397" s="8"/>
      <c r="P397" s="8"/>
      <c r="Q397" s="8"/>
      <c r="R397" s="8"/>
      <c r="S397" s="8"/>
    </row>
    <row r="398" spans="4:19" s="7" customFormat="1">
      <c r="D398" s="23"/>
      <c r="E398" s="23"/>
      <c r="F398" s="23"/>
      <c r="G398" s="23"/>
      <c r="H398" s="23"/>
      <c r="I398" s="9"/>
      <c r="J398" s="9"/>
      <c r="K398" s="8"/>
      <c r="L398" s="8"/>
      <c r="M398" s="8"/>
      <c r="N398" s="8"/>
      <c r="O398" s="8"/>
      <c r="P398" s="8"/>
      <c r="Q398" s="8"/>
      <c r="R398" s="8"/>
      <c r="S398" s="8"/>
    </row>
    <row r="399" spans="4:19" s="7" customFormat="1">
      <c r="D399" s="23"/>
      <c r="E399" s="23"/>
      <c r="F399" s="23"/>
      <c r="G399" s="23"/>
      <c r="H399" s="23"/>
      <c r="I399" s="9"/>
      <c r="J399" s="9"/>
      <c r="K399" s="8"/>
      <c r="L399" s="8"/>
      <c r="M399" s="8"/>
      <c r="N399" s="8"/>
      <c r="O399" s="8"/>
      <c r="P399" s="8"/>
      <c r="Q399" s="8"/>
      <c r="R399" s="8"/>
      <c r="S399" s="8"/>
    </row>
    <row r="400" spans="4:19" s="7" customFormat="1">
      <c r="D400" s="23"/>
      <c r="E400" s="23"/>
      <c r="F400" s="23"/>
      <c r="G400" s="23"/>
      <c r="H400" s="23"/>
      <c r="I400" s="9"/>
      <c r="J400" s="9"/>
      <c r="K400" s="8"/>
      <c r="L400" s="8"/>
      <c r="M400" s="8"/>
      <c r="N400" s="8"/>
      <c r="O400" s="8"/>
      <c r="P400" s="8"/>
      <c r="Q400" s="8"/>
      <c r="R400" s="8"/>
      <c r="S400" s="8"/>
    </row>
    <row r="401" spans="4:19" s="7" customFormat="1">
      <c r="D401" s="23"/>
      <c r="E401" s="23"/>
      <c r="F401" s="23"/>
      <c r="G401" s="23"/>
      <c r="H401" s="23"/>
      <c r="I401" s="9"/>
      <c r="J401" s="9"/>
      <c r="K401" s="8"/>
      <c r="L401" s="8"/>
      <c r="M401" s="8"/>
      <c r="N401" s="8"/>
      <c r="O401" s="8"/>
      <c r="P401" s="8"/>
      <c r="Q401" s="8"/>
      <c r="R401" s="8"/>
      <c r="S401" s="8"/>
    </row>
    <row r="402" spans="4:19" s="7" customFormat="1">
      <c r="D402" s="23"/>
      <c r="E402" s="23"/>
      <c r="F402" s="23"/>
      <c r="G402" s="23"/>
      <c r="H402" s="23"/>
      <c r="I402" s="9"/>
      <c r="J402" s="9"/>
      <c r="K402" s="8"/>
      <c r="L402" s="8"/>
      <c r="M402" s="8"/>
      <c r="N402" s="8"/>
      <c r="O402" s="8"/>
      <c r="P402" s="8"/>
      <c r="Q402" s="8"/>
      <c r="R402" s="8"/>
      <c r="S402" s="8"/>
    </row>
    <row r="403" spans="4:19" s="7" customFormat="1">
      <c r="D403" s="23"/>
      <c r="E403" s="23"/>
      <c r="F403" s="23"/>
      <c r="G403" s="23"/>
      <c r="H403" s="23"/>
      <c r="I403" s="9"/>
      <c r="J403" s="9"/>
      <c r="K403" s="8"/>
      <c r="L403" s="8"/>
      <c r="M403" s="8"/>
      <c r="N403" s="8"/>
      <c r="O403" s="8"/>
      <c r="P403" s="8"/>
      <c r="Q403" s="8"/>
      <c r="R403" s="8"/>
      <c r="S403" s="8"/>
    </row>
    <row r="404" spans="4:19" s="7" customFormat="1">
      <c r="D404" s="23"/>
      <c r="E404" s="23"/>
      <c r="F404" s="23"/>
      <c r="G404" s="23"/>
      <c r="H404" s="23"/>
      <c r="I404" s="9"/>
      <c r="J404" s="9"/>
      <c r="K404" s="8"/>
      <c r="L404" s="8"/>
      <c r="M404" s="8"/>
      <c r="N404" s="8"/>
      <c r="O404" s="8"/>
      <c r="P404" s="8"/>
      <c r="Q404" s="8"/>
      <c r="R404" s="8"/>
      <c r="S404" s="8"/>
    </row>
    <row r="405" spans="4:19" s="7" customFormat="1">
      <c r="D405" s="23"/>
      <c r="E405" s="23"/>
      <c r="F405" s="23"/>
      <c r="G405" s="23"/>
      <c r="H405" s="23"/>
      <c r="I405" s="9"/>
      <c r="J405" s="9"/>
      <c r="K405" s="8"/>
      <c r="L405" s="8"/>
      <c r="M405" s="8"/>
      <c r="N405" s="8"/>
      <c r="O405" s="8"/>
      <c r="P405" s="8"/>
      <c r="Q405" s="8"/>
      <c r="R405" s="8"/>
      <c r="S405" s="8"/>
    </row>
    <row r="406" spans="4:19" s="7" customFormat="1">
      <c r="D406" s="23"/>
      <c r="E406" s="23"/>
      <c r="F406" s="23"/>
      <c r="G406" s="23"/>
      <c r="H406" s="23"/>
      <c r="I406" s="9"/>
      <c r="J406" s="9"/>
      <c r="K406" s="8"/>
      <c r="L406" s="8"/>
      <c r="M406" s="8"/>
      <c r="N406" s="8"/>
      <c r="O406" s="8"/>
      <c r="P406" s="8"/>
      <c r="Q406" s="8"/>
      <c r="R406" s="8"/>
      <c r="S406" s="8"/>
    </row>
    <row r="407" spans="4:19" s="7" customFormat="1">
      <c r="D407" s="23"/>
      <c r="E407" s="23"/>
      <c r="F407" s="23"/>
      <c r="G407" s="23"/>
      <c r="H407" s="23"/>
      <c r="I407" s="9"/>
      <c r="J407" s="9"/>
      <c r="K407" s="8"/>
      <c r="L407" s="8"/>
      <c r="M407" s="8"/>
      <c r="N407" s="8"/>
      <c r="O407" s="8"/>
      <c r="P407" s="8"/>
      <c r="Q407" s="8"/>
      <c r="R407" s="8"/>
      <c r="S407" s="8"/>
    </row>
    <row r="408" spans="4:19" s="7" customFormat="1">
      <c r="D408" s="23"/>
      <c r="E408" s="23"/>
      <c r="F408" s="23"/>
      <c r="G408" s="23"/>
      <c r="H408" s="23"/>
      <c r="I408" s="9"/>
      <c r="J408" s="9"/>
      <c r="K408" s="8"/>
      <c r="L408" s="8"/>
      <c r="M408" s="8"/>
      <c r="N408" s="8"/>
      <c r="O408" s="8"/>
      <c r="P408" s="8"/>
      <c r="Q408" s="8"/>
      <c r="R408" s="8"/>
      <c r="S408" s="8"/>
    </row>
    <row r="409" spans="4:19" s="7" customFormat="1">
      <c r="D409" s="23"/>
      <c r="E409" s="23"/>
      <c r="F409" s="23"/>
      <c r="G409" s="23"/>
      <c r="H409" s="23"/>
      <c r="I409" s="9"/>
      <c r="J409" s="9"/>
      <c r="K409" s="8"/>
      <c r="L409" s="8"/>
      <c r="M409" s="8"/>
      <c r="N409" s="8"/>
      <c r="O409" s="8"/>
      <c r="P409" s="8"/>
      <c r="Q409" s="8"/>
      <c r="R409" s="8"/>
      <c r="S409" s="8"/>
    </row>
    <row r="410" spans="4:19" s="7" customFormat="1">
      <c r="D410" s="23"/>
      <c r="E410" s="23"/>
      <c r="F410" s="23"/>
      <c r="G410" s="23"/>
      <c r="H410" s="23"/>
      <c r="I410" s="9"/>
      <c r="J410" s="9"/>
      <c r="K410" s="8"/>
      <c r="L410" s="8"/>
      <c r="M410" s="8"/>
      <c r="N410" s="8"/>
      <c r="O410" s="8"/>
      <c r="P410" s="8"/>
      <c r="Q410" s="8"/>
      <c r="R410" s="8"/>
      <c r="S410" s="8"/>
    </row>
    <row r="411" spans="4:19" s="7" customFormat="1">
      <c r="D411" s="23"/>
      <c r="E411" s="23"/>
      <c r="F411" s="23"/>
      <c r="G411" s="23"/>
      <c r="H411" s="23"/>
      <c r="I411" s="9"/>
      <c r="J411" s="9"/>
      <c r="K411" s="8"/>
      <c r="L411" s="8"/>
      <c r="M411" s="8"/>
      <c r="N411" s="8"/>
      <c r="O411" s="8"/>
      <c r="P411" s="8"/>
      <c r="Q411" s="8"/>
      <c r="R411" s="8"/>
      <c r="S411" s="8"/>
    </row>
    <row r="412" spans="4:19" s="7" customFormat="1">
      <c r="D412" s="23"/>
      <c r="E412" s="23"/>
      <c r="F412" s="23"/>
      <c r="G412" s="23"/>
      <c r="H412" s="23"/>
      <c r="I412" s="9"/>
      <c r="J412" s="9"/>
      <c r="K412" s="8"/>
      <c r="L412" s="8"/>
      <c r="M412" s="8"/>
      <c r="N412" s="8"/>
      <c r="O412" s="8"/>
      <c r="P412" s="8"/>
      <c r="Q412" s="8"/>
      <c r="R412" s="8"/>
      <c r="S412" s="8"/>
    </row>
    <row r="413" spans="4:19" s="7" customFormat="1">
      <c r="D413" s="23"/>
      <c r="E413" s="23"/>
      <c r="F413" s="23"/>
      <c r="G413" s="23"/>
      <c r="H413" s="23"/>
      <c r="I413" s="9"/>
      <c r="J413" s="9"/>
      <c r="K413" s="8"/>
      <c r="L413" s="8"/>
      <c r="M413" s="8"/>
      <c r="N413" s="8"/>
      <c r="O413" s="8"/>
      <c r="P413" s="8"/>
      <c r="Q413" s="8"/>
      <c r="R413" s="8"/>
      <c r="S413" s="8"/>
    </row>
    <row r="414" spans="4:19" s="7" customFormat="1">
      <c r="D414" s="23"/>
      <c r="E414" s="23"/>
      <c r="F414" s="23"/>
      <c r="G414" s="23"/>
      <c r="H414" s="23"/>
      <c r="I414" s="9"/>
      <c r="J414" s="9"/>
      <c r="K414" s="8"/>
      <c r="L414" s="8"/>
      <c r="M414" s="8"/>
      <c r="N414" s="8"/>
      <c r="O414" s="8"/>
      <c r="P414" s="8"/>
      <c r="Q414" s="8"/>
      <c r="R414" s="8"/>
      <c r="S414" s="8"/>
    </row>
    <row r="415" spans="4:19" s="7" customFormat="1">
      <c r="D415" s="23"/>
      <c r="E415" s="23"/>
      <c r="F415" s="23"/>
      <c r="G415" s="23"/>
      <c r="H415" s="23"/>
      <c r="I415" s="9"/>
      <c r="J415" s="9"/>
      <c r="K415" s="8"/>
      <c r="L415" s="8"/>
      <c r="M415" s="8"/>
      <c r="N415" s="8"/>
      <c r="O415" s="8"/>
      <c r="P415" s="8"/>
      <c r="Q415" s="8"/>
      <c r="R415" s="8"/>
      <c r="S415" s="8"/>
    </row>
    <row r="416" spans="4:19" s="7" customFormat="1">
      <c r="D416" s="23"/>
      <c r="E416" s="23"/>
      <c r="F416" s="23"/>
      <c r="G416" s="23"/>
      <c r="H416" s="23"/>
      <c r="I416" s="9"/>
      <c r="J416" s="9"/>
      <c r="K416" s="8"/>
      <c r="L416" s="8"/>
      <c r="M416" s="8"/>
      <c r="N416" s="8"/>
      <c r="O416" s="8"/>
      <c r="P416" s="8"/>
      <c r="Q416" s="8"/>
      <c r="R416" s="8"/>
      <c r="S416" s="8"/>
    </row>
    <row r="417" spans="4:19" s="7" customFormat="1">
      <c r="D417" s="23"/>
      <c r="E417" s="23"/>
      <c r="F417" s="23"/>
      <c r="G417" s="23"/>
      <c r="H417" s="23"/>
      <c r="I417" s="9"/>
      <c r="J417" s="9"/>
      <c r="K417" s="8"/>
      <c r="L417" s="8"/>
      <c r="M417" s="8"/>
      <c r="N417" s="8"/>
      <c r="O417" s="8"/>
      <c r="P417" s="8"/>
      <c r="Q417" s="8"/>
      <c r="R417" s="8"/>
      <c r="S417" s="8"/>
    </row>
    <row r="418" spans="4:19" s="7" customFormat="1">
      <c r="D418" s="23"/>
      <c r="E418" s="23"/>
      <c r="F418" s="23"/>
      <c r="G418" s="23"/>
      <c r="H418" s="23"/>
      <c r="I418" s="9"/>
      <c r="J418" s="9"/>
      <c r="K418" s="8"/>
      <c r="L418" s="8"/>
      <c r="M418" s="8"/>
      <c r="N418" s="8"/>
      <c r="O418" s="8"/>
      <c r="P418" s="8"/>
      <c r="Q418" s="8"/>
      <c r="R418" s="8"/>
      <c r="S418" s="8"/>
    </row>
    <row r="419" spans="4:19" s="7" customFormat="1">
      <c r="D419" s="23"/>
      <c r="E419" s="23"/>
      <c r="F419" s="23"/>
      <c r="G419" s="23"/>
      <c r="H419" s="23"/>
      <c r="I419" s="9"/>
      <c r="J419" s="9"/>
      <c r="K419" s="8"/>
      <c r="L419" s="8"/>
      <c r="M419" s="8"/>
      <c r="N419" s="8"/>
      <c r="O419" s="8"/>
      <c r="P419" s="8"/>
      <c r="Q419" s="8"/>
      <c r="R419" s="8"/>
      <c r="S419" s="8"/>
    </row>
    <row r="420" spans="4:19" s="7" customFormat="1">
      <c r="D420" s="23"/>
      <c r="E420" s="23"/>
      <c r="F420" s="23"/>
      <c r="G420" s="23"/>
      <c r="H420" s="23"/>
      <c r="I420" s="9"/>
      <c r="J420" s="9"/>
      <c r="K420" s="8"/>
      <c r="L420" s="8"/>
      <c r="M420" s="8"/>
      <c r="N420" s="8"/>
      <c r="O420" s="8"/>
      <c r="P420" s="8"/>
      <c r="Q420" s="8"/>
      <c r="R420" s="8"/>
      <c r="S420" s="8"/>
    </row>
    <row r="421" spans="4:19" s="7" customFormat="1">
      <c r="D421" s="23"/>
      <c r="E421" s="23"/>
      <c r="F421" s="23"/>
      <c r="G421" s="23"/>
      <c r="H421" s="23"/>
      <c r="I421" s="9"/>
      <c r="J421" s="9"/>
      <c r="K421" s="8"/>
      <c r="L421" s="8"/>
      <c r="M421" s="8"/>
      <c r="N421" s="8"/>
      <c r="O421" s="8"/>
      <c r="P421" s="8"/>
      <c r="Q421" s="8"/>
      <c r="R421" s="8"/>
      <c r="S421" s="8"/>
    </row>
    <row r="422" spans="4:19" s="7" customFormat="1">
      <c r="D422" s="23"/>
      <c r="E422" s="23"/>
      <c r="F422" s="23"/>
      <c r="G422" s="23"/>
      <c r="H422" s="23"/>
      <c r="I422" s="9"/>
      <c r="J422" s="9"/>
      <c r="K422" s="8"/>
      <c r="L422" s="8"/>
      <c r="M422" s="8"/>
      <c r="N422" s="8"/>
      <c r="O422" s="8"/>
      <c r="P422" s="8"/>
      <c r="Q422" s="8"/>
      <c r="R422" s="8"/>
      <c r="S422" s="8"/>
    </row>
    <row r="423" spans="4:19" s="7" customFormat="1">
      <c r="D423" s="23"/>
      <c r="E423" s="23"/>
      <c r="F423" s="23"/>
      <c r="G423" s="23"/>
      <c r="H423" s="23"/>
      <c r="I423" s="9"/>
      <c r="J423" s="9"/>
      <c r="K423" s="8"/>
      <c r="L423" s="8"/>
      <c r="M423" s="8"/>
      <c r="N423" s="8"/>
      <c r="O423" s="8"/>
      <c r="P423" s="8"/>
      <c r="Q423" s="8"/>
      <c r="R423" s="8"/>
      <c r="S423" s="8"/>
    </row>
    <row r="424" spans="4:19" s="7" customFormat="1">
      <c r="D424" s="23"/>
      <c r="E424" s="23"/>
      <c r="F424" s="23"/>
      <c r="G424" s="23"/>
      <c r="H424" s="23"/>
      <c r="I424" s="9"/>
      <c r="J424" s="9"/>
      <c r="K424" s="8"/>
      <c r="L424" s="8"/>
      <c r="M424" s="8"/>
      <c r="N424" s="8"/>
      <c r="O424" s="8"/>
      <c r="P424" s="8"/>
      <c r="Q424" s="8"/>
      <c r="R424" s="8"/>
      <c r="S424" s="8"/>
    </row>
    <row r="425" spans="4:19" s="7" customFormat="1">
      <c r="D425" s="23"/>
      <c r="E425" s="23"/>
      <c r="F425" s="23"/>
      <c r="G425" s="23"/>
      <c r="H425" s="23"/>
      <c r="I425" s="9"/>
      <c r="J425" s="9"/>
      <c r="K425" s="8"/>
      <c r="L425" s="8"/>
      <c r="M425" s="8"/>
      <c r="N425" s="8"/>
      <c r="O425" s="8"/>
      <c r="P425" s="8"/>
      <c r="Q425" s="8"/>
      <c r="R425" s="8"/>
      <c r="S425" s="8"/>
    </row>
    <row r="426" spans="4:19" s="7" customFormat="1">
      <c r="D426" s="23"/>
      <c r="E426" s="23"/>
      <c r="F426" s="23"/>
      <c r="G426" s="23"/>
      <c r="H426" s="23"/>
      <c r="I426" s="9"/>
      <c r="J426" s="9"/>
      <c r="K426" s="8"/>
      <c r="L426" s="8"/>
      <c r="M426" s="8"/>
      <c r="N426" s="8"/>
      <c r="O426" s="8"/>
      <c r="P426" s="8"/>
      <c r="Q426" s="8"/>
      <c r="R426" s="8"/>
      <c r="S426" s="8"/>
    </row>
    <row r="427" spans="4:19" s="7" customFormat="1">
      <c r="D427" s="23"/>
      <c r="E427" s="23"/>
      <c r="F427" s="23"/>
      <c r="G427" s="23"/>
      <c r="H427" s="23"/>
      <c r="I427" s="9"/>
      <c r="J427" s="9"/>
      <c r="K427" s="8"/>
      <c r="L427" s="8"/>
      <c r="M427" s="8"/>
      <c r="N427" s="8"/>
      <c r="O427" s="8"/>
      <c r="P427" s="8"/>
      <c r="Q427" s="8"/>
      <c r="R427" s="8"/>
      <c r="S427" s="8"/>
    </row>
    <row r="428" spans="4:19" s="7" customFormat="1">
      <c r="D428" s="23"/>
      <c r="E428" s="23"/>
      <c r="F428" s="23"/>
      <c r="G428" s="23"/>
      <c r="H428" s="23"/>
      <c r="I428" s="9"/>
      <c r="J428" s="9"/>
      <c r="K428" s="8"/>
      <c r="L428" s="8"/>
      <c r="M428" s="8"/>
      <c r="N428" s="8"/>
      <c r="O428" s="8"/>
      <c r="P428" s="8"/>
      <c r="Q428" s="8"/>
      <c r="R428" s="8"/>
      <c r="S428" s="8"/>
    </row>
    <row r="429" spans="4:19" s="7" customFormat="1">
      <c r="D429" s="23"/>
      <c r="E429" s="23"/>
      <c r="F429" s="23"/>
      <c r="G429" s="23"/>
      <c r="H429" s="23"/>
      <c r="I429" s="9"/>
      <c r="J429" s="9"/>
      <c r="K429" s="8"/>
      <c r="L429" s="8"/>
      <c r="M429" s="8"/>
      <c r="N429" s="8"/>
      <c r="O429" s="8"/>
      <c r="P429" s="8"/>
      <c r="Q429" s="8"/>
      <c r="R429" s="8"/>
      <c r="S429" s="8"/>
    </row>
    <row r="430" spans="4:19" s="7" customFormat="1">
      <c r="D430" s="23"/>
      <c r="E430" s="23"/>
      <c r="F430" s="23"/>
      <c r="G430" s="23"/>
      <c r="H430" s="23"/>
      <c r="I430" s="9"/>
      <c r="J430" s="9"/>
      <c r="K430" s="8"/>
      <c r="L430" s="8"/>
      <c r="M430" s="8"/>
      <c r="N430" s="8"/>
      <c r="O430" s="8"/>
      <c r="P430" s="8"/>
      <c r="Q430" s="8"/>
      <c r="R430" s="8"/>
      <c r="S430" s="8"/>
    </row>
    <row r="431" spans="4:19" s="7" customFormat="1">
      <c r="D431" s="23"/>
      <c r="E431" s="23"/>
      <c r="F431" s="23"/>
      <c r="G431" s="23"/>
      <c r="H431" s="23"/>
      <c r="I431" s="9"/>
      <c r="J431" s="9"/>
      <c r="K431" s="8"/>
      <c r="L431" s="8"/>
      <c r="M431" s="8"/>
      <c r="N431" s="8"/>
      <c r="O431" s="8"/>
      <c r="P431" s="8"/>
      <c r="Q431" s="8"/>
      <c r="R431" s="8"/>
      <c r="S431" s="8"/>
    </row>
    <row r="432" spans="4:19" s="7" customFormat="1">
      <c r="D432" s="23"/>
      <c r="E432" s="23"/>
      <c r="F432" s="23"/>
      <c r="G432" s="23"/>
      <c r="H432" s="23"/>
      <c r="I432" s="9"/>
      <c r="J432" s="9"/>
      <c r="K432" s="8"/>
      <c r="L432" s="8"/>
      <c r="M432" s="8"/>
      <c r="N432" s="8"/>
      <c r="O432" s="8"/>
      <c r="P432" s="8"/>
      <c r="Q432" s="8"/>
      <c r="R432" s="8"/>
      <c r="S432" s="8"/>
    </row>
    <row r="433" spans="4:19" s="7" customFormat="1">
      <c r="D433" s="23"/>
      <c r="E433" s="23"/>
      <c r="F433" s="23"/>
      <c r="G433" s="23"/>
      <c r="H433" s="23"/>
      <c r="I433" s="9"/>
      <c r="J433" s="9"/>
      <c r="K433" s="8"/>
      <c r="L433" s="8"/>
      <c r="M433" s="8"/>
      <c r="N433" s="8"/>
      <c r="O433" s="8"/>
      <c r="P433" s="8"/>
      <c r="Q433" s="8"/>
      <c r="R433" s="8"/>
      <c r="S433" s="8"/>
    </row>
    <row r="434" spans="4:19" s="7" customFormat="1">
      <c r="D434" s="23"/>
      <c r="E434" s="23"/>
      <c r="F434" s="23"/>
      <c r="G434" s="23"/>
      <c r="H434" s="23"/>
      <c r="I434" s="9"/>
      <c r="J434" s="9"/>
      <c r="K434" s="8"/>
      <c r="L434" s="8"/>
      <c r="M434" s="8"/>
      <c r="N434" s="8"/>
      <c r="O434" s="8"/>
      <c r="P434" s="8"/>
      <c r="Q434" s="8"/>
      <c r="R434" s="8"/>
      <c r="S434" s="8"/>
    </row>
    <row r="435" spans="4:19" s="7" customFormat="1">
      <c r="D435" s="23"/>
      <c r="E435" s="23"/>
      <c r="F435" s="23"/>
      <c r="G435" s="23"/>
      <c r="H435" s="23"/>
      <c r="I435" s="9"/>
      <c r="J435" s="9"/>
      <c r="K435" s="8"/>
      <c r="L435" s="8"/>
      <c r="M435" s="8"/>
      <c r="N435" s="8"/>
      <c r="O435" s="8"/>
      <c r="P435" s="8"/>
      <c r="Q435" s="8"/>
      <c r="R435" s="8"/>
      <c r="S435" s="8"/>
    </row>
    <row r="436" spans="4:19" s="7" customFormat="1">
      <c r="D436" s="23"/>
      <c r="E436" s="23"/>
      <c r="F436" s="23"/>
      <c r="G436" s="23"/>
      <c r="H436" s="23"/>
      <c r="I436" s="9"/>
      <c r="J436" s="9"/>
      <c r="K436" s="8"/>
      <c r="L436" s="8"/>
      <c r="M436" s="8"/>
      <c r="N436" s="8"/>
      <c r="O436" s="8"/>
      <c r="P436" s="8"/>
      <c r="Q436" s="8"/>
      <c r="R436" s="8"/>
      <c r="S436" s="8"/>
    </row>
    <row r="437" spans="4:19" s="7" customFormat="1">
      <c r="D437" s="23"/>
      <c r="E437" s="23"/>
      <c r="F437" s="23"/>
      <c r="G437" s="23"/>
      <c r="H437" s="23"/>
      <c r="I437" s="9"/>
      <c r="J437" s="9"/>
      <c r="K437" s="8"/>
      <c r="L437" s="8"/>
      <c r="M437" s="8"/>
      <c r="N437" s="8"/>
      <c r="O437" s="8"/>
      <c r="P437" s="8"/>
      <c r="Q437" s="8"/>
      <c r="R437" s="8"/>
      <c r="S437" s="8"/>
    </row>
    <row r="438" spans="4:19" s="7" customFormat="1">
      <c r="D438" s="23"/>
      <c r="E438" s="23"/>
      <c r="F438" s="23"/>
      <c r="G438" s="23"/>
      <c r="H438" s="23"/>
      <c r="I438" s="9"/>
      <c r="J438" s="9"/>
      <c r="K438" s="8"/>
      <c r="L438" s="8"/>
      <c r="M438" s="8"/>
      <c r="N438" s="8"/>
      <c r="O438" s="8"/>
      <c r="P438" s="8"/>
      <c r="Q438" s="8"/>
      <c r="R438" s="8"/>
      <c r="S438" s="8"/>
    </row>
    <row r="439" spans="4:19" s="7" customFormat="1">
      <c r="D439" s="23"/>
      <c r="E439" s="23"/>
      <c r="F439" s="23"/>
      <c r="G439" s="23"/>
      <c r="H439" s="23"/>
      <c r="I439" s="9"/>
      <c r="J439" s="9"/>
      <c r="K439" s="8"/>
      <c r="L439" s="8"/>
      <c r="M439" s="8"/>
      <c r="N439" s="8"/>
      <c r="O439" s="8"/>
      <c r="P439" s="8"/>
      <c r="Q439" s="8"/>
      <c r="R439" s="8"/>
      <c r="S439" s="8"/>
    </row>
    <row r="440" spans="4:19" s="7" customFormat="1">
      <c r="D440" s="23"/>
      <c r="E440" s="23"/>
      <c r="F440" s="23"/>
      <c r="G440" s="23"/>
      <c r="H440" s="23"/>
      <c r="I440" s="9"/>
      <c r="J440" s="9"/>
      <c r="K440" s="8"/>
      <c r="L440" s="8"/>
      <c r="M440" s="8"/>
      <c r="N440" s="8"/>
      <c r="O440" s="8"/>
      <c r="P440" s="8"/>
      <c r="Q440" s="8"/>
      <c r="R440" s="8"/>
      <c r="S440" s="8"/>
    </row>
    <row r="441" spans="4:19" s="7" customFormat="1">
      <c r="D441" s="23"/>
      <c r="E441" s="23"/>
      <c r="F441" s="23"/>
      <c r="G441" s="23"/>
      <c r="H441" s="23"/>
      <c r="I441" s="9"/>
      <c r="J441" s="9"/>
      <c r="K441" s="8"/>
      <c r="L441" s="8"/>
      <c r="M441" s="8"/>
      <c r="N441" s="8"/>
      <c r="O441" s="8"/>
      <c r="P441" s="8"/>
      <c r="Q441" s="8"/>
      <c r="R441" s="8"/>
      <c r="S441" s="8"/>
    </row>
    <row r="442" spans="4:19" s="7" customFormat="1">
      <c r="D442" s="23"/>
      <c r="E442" s="23"/>
      <c r="F442" s="23"/>
      <c r="G442" s="23"/>
      <c r="H442" s="23"/>
      <c r="I442" s="9"/>
      <c r="J442" s="9"/>
      <c r="K442" s="8"/>
      <c r="L442" s="8"/>
      <c r="M442" s="8"/>
      <c r="N442" s="8"/>
      <c r="O442" s="8"/>
      <c r="P442" s="8"/>
      <c r="Q442" s="8"/>
      <c r="R442" s="8"/>
      <c r="S442" s="8"/>
    </row>
    <row r="443" spans="4:19" s="7" customFormat="1">
      <c r="D443" s="23"/>
      <c r="E443" s="23"/>
      <c r="F443" s="23"/>
      <c r="G443" s="23"/>
      <c r="H443" s="23"/>
      <c r="I443" s="9"/>
      <c r="J443" s="9"/>
      <c r="K443" s="8"/>
      <c r="L443" s="8"/>
      <c r="M443" s="8"/>
      <c r="N443" s="8"/>
      <c r="O443" s="8"/>
      <c r="P443" s="8"/>
      <c r="Q443" s="8"/>
      <c r="R443" s="8"/>
      <c r="S443" s="8"/>
    </row>
    <row r="444" spans="4:19" s="7" customFormat="1">
      <c r="D444" s="23"/>
      <c r="E444" s="23"/>
      <c r="F444" s="23"/>
      <c r="G444" s="23"/>
      <c r="H444" s="23"/>
      <c r="I444" s="9"/>
      <c r="J444" s="9"/>
      <c r="K444" s="8"/>
      <c r="L444" s="8"/>
      <c r="M444" s="8"/>
      <c r="N444" s="8"/>
      <c r="O444" s="8"/>
      <c r="P444" s="8"/>
      <c r="Q444" s="8"/>
      <c r="R444" s="8"/>
      <c r="S444" s="8"/>
    </row>
    <row r="445" spans="4:19" s="7" customFormat="1">
      <c r="D445" s="23"/>
      <c r="E445" s="23"/>
      <c r="F445" s="23"/>
      <c r="G445" s="23"/>
      <c r="H445" s="23"/>
      <c r="I445" s="9"/>
      <c r="J445" s="9"/>
      <c r="K445" s="8"/>
      <c r="L445" s="8"/>
      <c r="M445" s="8"/>
      <c r="N445" s="8"/>
      <c r="O445" s="8"/>
      <c r="P445" s="8"/>
      <c r="Q445" s="8"/>
      <c r="R445" s="8"/>
      <c r="S445" s="8"/>
    </row>
    <row r="446" spans="4:19" s="7" customFormat="1">
      <c r="D446" s="23"/>
      <c r="E446" s="23"/>
      <c r="F446" s="23"/>
      <c r="G446" s="23"/>
      <c r="H446" s="23"/>
      <c r="I446" s="9"/>
      <c r="J446" s="9"/>
      <c r="K446" s="8"/>
      <c r="L446" s="8"/>
      <c r="M446" s="8"/>
      <c r="N446" s="8"/>
      <c r="O446" s="8"/>
      <c r="P446" s="8"/>
      <c r="Q446" s="8"/>
      <c r="R446" s="8"/>
      <c r="S446" s="8"/>
    </row>
    <row r="447" spans="4:19" s="7" customFormat="1">
      <c r="D447" s="23"/>
      <c r="E447" s="23"/>
      <c r="F447" s="23"/>
      <c r="G447" s="23"/>
      <c r="H447" s="23"/>
      <c r="I447" s="9"/>
      <c r="J447" s="9"/>
      <c r="K447" s="8"/>
      <c r="L447" s="8"/>
      <c r="M447" s="8"/>
      <c r="N447" s="8"/>
      <c r="O447" s="8"/>
      <c r="P447" s="8"/>
      <c r="Q447" s="8"/>
      <c r="R447" s="8"/>
      <c r="S447" s="8"/>
    </row>
    <row r="448" spans="4:19" s="7" customFormat="1">
      <c r="D448" s="23"/>
      <c r="E448" s="23"/>
      <c r="F448" s="23"/>
      <c r="G448" s="23"/>
      <c r="H448" s="23"/>
      <c r="I448" s="9"/>
      <c r="J448" s="9"/>
      <c r="K448" s="8"/>
      <c r="L448" s="8"/>
      <c r="M448" s="8"/>
      <c r="N448" s="8"/>
      <c r="O448" s="8"/>
      <c r="P448" s="8"/>
      <c r="Q448" s="8"/>
      <c r="R448" s="8"/>
      <c r="S448" s="8"/>
    </row>
    <row r="449" spans="4:19" s="7" customFormat="1">
      <c r="D449" s="23"/>
      <c r="E449" s="23"/>
      <c r="F449" s="23"/>
      <c r="G449" s="23"/>
      <c r="H449" s="23"/>
      <c r="I449" s="9"/>
      <c r="J449" s="9"/>
      <c r="K449" s="8"/>
      <c r="L449" s="8"/>
      <c r="M449" s="8"/>
      <c r="N449" s="8"/>
      <c r="O449" s="8"/>
      <c r="P449" s="8"/>
      <c r="Q449" s="8"/>
      <c r="R449" s="8"/>
      <c r="S449" s="8"/>
    </row>
    <row r="450" spans="4:19" s="7" customFormat="1">
      <c r="D450" s="23"/>
      <c r="E450" s="23"/>
      <c r="F450" s="23"/>
      <c r="G450" s="23"/>
      <c r="H450" s="23"/>
      <c r="I450" s="9"/>
      <c r="J450" s="9"/>
      <c r="K450" s="8"/>
      <c r="L450" s="8"/>
      <c r="M450" s="8"/>
      <c r="N450" s="8"/>
      <c r="O450" s="8"/>
      <c r="P450" s="8"/>
      <c r="Q450" s="8"/>
      <c r="R450" s="8"/>
      <c r="S450" s="8"/>
    </row>
    <row r="451" spans="4:19" s="7" customFormat="1">
      <c r="D451" s="23"/>
      <c r="E451" s="23"/>
      <c r="F451" s="23"/>
      <c r="G451" s="23"/>
      <c r="H451" s="23"/>
      <c r="I451" s="9"/>
      <c r="J451" s="9"/>
      <c r="K451" s="8"/>
      <c r="L451" s="8"/>
      <c r="M451" s="8"/>
      <c r="N451" s="8"/>
      <c r="O451" s="8"/>
      <c r="P451" s="8"/>
      <c r="Q451" s="8"/>
      <c r="R451" s="8"/>
      <c r="S451" s="8"/>
    </row>
    <row r="452" spans="4:19" s="7" customFormat="1">
      <c r="D452" s="23"/>
      <c r="E452" s="23"/>
      <c r="F452" s="23"/>
      <c r="G452" s="23"/>
      <c r="H452" s="23"/>
      <c r="I452" s="9"/>
      <c r="J452" s="9"/>
      <c r="K452" s="8"/>
      <c r="L452" s="8"/>
      <c r="M452" s="8"/>
      <c r="N452" s="8"/>
      <c r="O452" s="8"/>
      <c r="P452" s="8"/>
      <c r="Q452" s="8"/>
      <c r="R452" s="8"/>
      <c r="S452" s="8"/>
    </row>
    <row r="453" spans="4:19" s="7" customFormat="1">
      <c r="D453" s="23"/>
      <c r="E453" s="23"/>
      <c r="F453" s="23"/>
      <c r="G453" s="23"/>
      <c r="H453" s="23"/>
      <c r="I453" s="9"/>
      <c r="J453" s="9"/>
      <c r="K453" s="8"/>
      <c r="L453" s="8"/>
      <c r="M453" s="8"/>
      <c r="N453" s="8"/>
      <c r="O453" s="8"/>
      <c r="P453" s="8"/>
      <c r="Q453" s="8"/>
      <c r="R453" s="8"/>
      <c r="S453" s="8"/>
    </row>
    <row r="454" spans="4:19" s="7" customFormat="1">
      <c r="D454" s="23"/>
      <c r="E454" s="23"/>
      <c r="F454" s="23"/>
      <c r="G454" s="23"/>
      <c r="H454" s="23"/>
      <c r="I454" s="9"/>
      <c r="J454" s="9"/>
      <c r="K454" s="8"/>
      <c r="L454" s="8"/>
      <c r="M454" s="8"/>
      <c r="N454" s="8"/>
      <c r="O454" s="8"/>
      <c r="P454" s="8"/>
      <c r="Q454" s="8"/>
      <c r="R454" s="8"/>
      <c r="S454" s="8"/>
    </row>
    <row r="455" spans="4:19" s="7" customFormat="1">
      <c r="D455" s="23"/>
      <c r="E455" s="23"/>
      <c r="F455" s="23"/>
      <c r="G455" s="23"/>
      <c r="H455" s="23"/>
      <c r="I455" s="9"/>
      <c r="J455" s="9"/>
      <c r="K455" s="8"/>
      <c r="L455" s="8"/>
      <c r="M455" s="8"/>
      <c r="N455" s="8"/>
      <c r="O455" s="8"/>
      <c r="P455" s="8"/>
      <c r="Q455" s="8"/>
      <c r="R455" s="8"/>
      <c r="S455" s="8"/>
    </row>
    <row r="456" spans="4:19" s="7" customFormat="1">
      <c r="D456" s="23"/>
      <c r="E456" s="23"/>
      <c r="F456" s="23"/>
      <c r="G456" s="23"/>
      <c r="H456" s="23"/>
      <c r="I456" s="9"/>
      <c r="J456" s="9"/>
      <c r="K456" s="8"/>
      <c r="L456" s="8"/>
      <c r="M456" s="8"/>
      <c r="N456" s="8"/>
      <c r="O456" s="8"/>
      <c r="P456" s="8"/>
      <c r="Q456" s="8"/>
      <c r="R456" s="8"/>
      <c r="S456" s="8"/>
    </row>
    <row r="457" spans="4:19" s="7" customFormat="1">
      <c r="D457" s="23"/>
      <c r="E457" s="23"/>
      <c r="F457" s="23"/>
      <c r="G457" s="23"/>
      <c r="H457" s="23"/>
      <c r="I457" s="9"/>
      <c r="J457" s="9"/>
      <c r="K457" s="8"/>
      <c r="L457" s="8"/>
      <c r="M457" s="8"/>
      <c r="N457" s="8"/>
      <c r="O457" s="8"/>
      <c r="P457" s="8"/>
      <c r="Q457" s="8"/>
      <c r="R457" s="8"/>
      <c r="S457" s="8"/>
    </row>
    <row r="458" spans="4:19" s="7" customFormat="1">
      <c r="D458" s="23"/>
      <c r="E458" s="23"/>
      <c r="F458" s="23"/>
      <c r="G458" s="23"/>
      <c r="H458" s="23"/>
      <c r="I458" s="9"/>
      <c r="J458" s="9"/>
      <c r="K458" s="8"/>
      <c r="L458" s="8"/>
      <c r="M458" s="8"/>
      <c r="N458" s="8"/>
      <c r="O458" s="8"/>
      <c r="P458" s="8"/>
      <c r="Q458" s="8"/>
      <c r="R458" s="8"/>
      <c r="S458" s="8"/>
    </row>
    <row r="459" spans="4:19" s="7" customFormat="1">
      <c r="D459" s="23"/>
      <c r="E459" s="23"/>
      <c r="F459" s="23"/>
      <c r="G459" s="23"/>
      <c r="H459" s="23"/>
      <c r="I459" s="9"/>
      <c r="J459" s="9"/>
      <c r="K459" s="8"/>
      <c r="L459" s="8"/>
      <c r="M459" s="8"/>
      <c r="N459" s="8"/>
      <c r="O459" s="8"/>
      <c r="P459" s="8"/>
      <c r="Q459" s="8"/>
      <c r="R459" s="8"/>
      <c r="S459" s="8"/>
    </row>
    <row r="460" spans="4:19" s="7" customFormat="1">
      <c r="D460" s="23"/>
      <c r="E460" s="23"/>
      <c r="F460" s="23"/>
      <c r="G460" s="23"/>
      <c r="H460" s="23"/>
      <c r="I460" s="9"/>
      <c r="J460" s="9"/>
      <c r="K460" s="8"/>
      <c r="L460" s="8"/>
      <c r="M460" s="8"/>
      <c r="N460" s="8"/>
      <c r="O460" s="8"/>
      <c r="P460" s="8"/>
      <c r="Q460" s="8"/>
      <c r="R460" s="8"/>
      <c r="S460" s="8"/>
    </row>
    <row r="461" spans="4:19" s="7" customFormat="1">
      <c r="D461" s="23"/>
      <c r="E461" s="23"/>
      <c r="F461" s="23"/>
      <c r="G461" s="23"/>
      <c r="H461" s="23"/>
      <c r="I461" s="9"/>
      <c r="J461" s="9"/>
      <c r="K461" s="8"/>
      <c r="L461" s="8"/>
      <c r="M461" s="8"/>
      <c r="N461" s="8"/>
      <c r="O461" s="8"/>
      <c r="P461" s="8"/>
      <c r="Q461" s="8"/>
      <c r="R461" s="8"/>
      <c r="S461" s="8"/>
    </row>
    <row r="462" spans="4:19" s="7" customFormat="1">
      <c r="D462" s="23"/>
      <c r="E462" s="23"/>
      <c r="F462" s="23"/>
      <c r="G462" s="23"/>
      <c r="H462" s="23"/>
      <c r="I462" s="9"/>
      <c r="J462" s="9"/>
      <c r="K462" s="8"/>
      <c r="L462" s="8"/>
      <c r="M462" s="8"/>
      <c r="N462" s="8"/>
      <c r="O462" s="8"/>
      <c r="P462" s="8"/>
      <c r="Q462" s="8"/>
      <c r="R462" s="8"/>
      <c r="S462" s="8"/>
    </row>
    <row r="463" spans="4:19" s="7" customFormat="1">
      <c r="D463" s="23"/>
      <c r="E463" s="23"/>
      <c r="F463" s="23"/>
      <c r="G463" s="23"/>
      <c r="H463" s="23"/>
      <c r="I463" s="9"/>
      <c r="J463" s="9"/>
      <c r="K463" s="8"/>
      <c r="L463" s="8"/>
      <c r="M463" s="8"/>
      <c r="N463" s="8"/>
      <c r="O463" s="8"/>
      <c r="P463" s="8"/>
      <c r="Q463" s="8"/>
      <c r="R463" s="8"/>
      <c r="S463" s="8"/>
    </row>
    <row r="464" spans="4:19" s="7" customFormat="1">
      <c r="D464" s="23"/>
      <c r="E464" s="23"/>
      <c r="F464" s="23"/>
      <c r="G464" s="23"/>
      <c r="H464" s="23"/>
      <c r="I464" s="9"/>
      <c r="J464" s="9"/>
      <c r="K464" s="8"/>
      <c r="L464" s="8"/>
      <c r="M464" s="8"/>
      <c r="N464" s="8"/>
      <c r="O464" s="8"/>
      <c r="P464" s="8"/>
      <c r="Q464" s="8"/>
      <c r="R464" s="8"/>
      <c r="S464" s="8"/>
    </row>
    <row r="465" spans="4:19" s="7" customFormat="1">
      <c r="D465" s="23"/>
      <c r="E465" s="23"/>
      <c r="F465" s="23"/>
      <c r="G465" s="23"/>
      <c r="H465" s="23"/>
      <c r="I465" s="9"/>
      <c r="J465" s="9"/>
      <c r="K465" s="8"/>
      <c r="L465" s="8"/>
      <c r="M465" s="8"/>
      <c r="N465" s="8"/>
      <c r="O465" s="8"/>
      <c r="P465" s="8"/>
      <c r="Q465" s="8"/>
      <c r="R465" s="8"/>
      <c r="S465" s="8"/>
    </row>
    <row r="466" spans="4:19" s="7" customFormat="1">
      <c r="D466" s="23"/>
      <c r="E466" s="23"/>
      <c r="F466" s="23"/>
      <c r="G466" s="23"/>
      <c r="H466" s="23"/>
      <c r="I466" s="9"/>
      <c r="J466" s="9"/>
      <c r="K466" s="8"/>
      <c r="L466" s="8"/>
      <c r="M466" s="8"/>
      <c r="N466" s="8"/>
      <c r="O466" s="8"/>
      <c r="P466" s="8"/>
      <c r="Q466" s="8"/>
      <c r="R466" s="8"/>
      <c r="S466" s="8"/>
    </row>
    <row r="467" spans="4:19" s="7" customFormat="1">
      <c r="D467" s="23"/>
      <c r="E467" s="23"/>
      <c r="F467" s="23"/>
      <c r="G467" s="23"/>
      <c r="H467" s="23"/>
      <c r="I467" s="9"/>
      <c r="J467" s="9"/>
      <c r="K467" s="8"/>
      <c r="L467" s="8"/>
      <c r="M467" s="8"/>
      <c r="N467" s="8"/>
      <c r="O467" s="8"/>
      <c r="P467" s="8"/>
      <c r="Q467" s="8"/>
      <c r="R467" s="8"/>
      <c r="S467" s="8"/>
    </row>
    <row r="468" spans="4:19" s="7" customFormat="1">
      <c r="D468" s="23"/>
      <c r="E468" s="23"/>
      <c r="F468" s="23"/>
      <c r="G468" s="23"/>
      <c r="H468" s="23"/>
      <c r="I468" s="9"/>
      <c r="J468" s="9"/>
      <c r="K468" s="8"/>
      <c r="L468" s="8"/>
      <c r="M468" s="8"/>
      <c r="N468" s="8"/>
      <c r="O468" s="8"/>
      <c r="P468" s="8"/>
      <c r="Q468" s="8"/>
      <c r="R468" s="8"/>
      <c r="S468" s="8"/>
    </row>
    <row r="469" spans="4:19" s="7" customFormat="1">
      <c r="D469" s="23"/>
      <c r="E469" s="23"/>
      <c r="F469" s="23"/>
      <c r="G469" s="23"/>
      <c r="H469" s="23"/>
      <c r="I469" s="9"/>
      <c r="J469" s="9"/>
      <c r="K469" s="8"/>
      <c r="L469" s="8"/>
      <c r="M469" s="8"/>
      <c r="N469" s="8"/>
      <c r="O469" s="8"/>
      <c r="P469" s="8"/>
      <c r="Q469" s="8"/>
      <c r="R469" s="8"/>
      <c r="S469" s="8"/>
    </row>
    <row r="470" spans="4:19" s="7" customFormat="1">
      <c r="D470" s="23"/>
      <c r="E470" s="23"/>
      <c r="F470" s="23"/>
      <c r="G470" s="23"/>
      <c r="H470" s="23"/>
      <c r="I470" s="9"/>
      <c r="J470" s="9"/>
      <c r="K470" s="8"/>
      <c r="L470" s="8"/>
      <c r="M470" s="8"/>
      <c r="N470" s="8"/>
      <c r="O470" s="8"/>
      <c r="P470" s="8"/>
      <c r="Q470" s="8"/>
      <c r="R470" s="8"/>
      <c r="S470" s="8"/>
    </row>
    <row r="471" spans="4:19" s="7" customFormat="1">
      <c r="D471" s="23"/>
      <c r="E471" s="23"/>
      <c r="F471" s="23"/>
      <c r="G471" s="23"/>
      <c r="H471" s="23"/>
      <c r="I471" s="9"/>
      <c r="J471" s="9"/>
      <c r="K471" s="8"/>
      <c r="L471" s="8"/>
      <c r="M471" s="8"/>
      <c r="N471" s="8"/>
      <c r="O471" s="8"/>
      <c r="P471" s="8"/>
      <c r="Q471" s="8"/>
      <c r="R471" s="8"/>
      <c r="S471" s="8"/>
    </row>
    <row r="472" spans="4:19" s="7" customFormat="1">
      <c r="D472" s="23"/>
      <c r="E472" s="23"/>
      <c r="F472" s="23"/>
      <c r="G472" s="23"/>
      <c r="H472" s="23"/>
      <c r="I472" s="9"/>
      <c r="J472" s="9"/>
      <c r="K472" s="8"/>
      <c r="L472" s="8"/>
      <c r="M472" s="8"/>
      <c r="N472" s="8"/>
      <c r="O472" s="8"/>
      <c r="P472" s="8"/>
      <c r="Q472" s="8"/>
      <c r="R472" s="8"/>
      <c r="S472" s="8"/>
    </row>
    <row r="473" spans="4:19" s="7" customFormat="1">
      <c r="D473" s="23"/>
      <c r="E473" s="23"/>
      <c r="F473" s="23"/>
      <c r="G473" s="23"/>
      <c r="H473" s="23"/>
      <c r="I473" s="9"/>
      <c r="J473" s="9"/>
      <c r="K473" s="8"/>
      <c r="L473" s="8"/>
      <c r="M473" s="8"/>
      <c r="N473" s="8"/>
      <c r="O473" s="8"/>
      <c r="P473" s="8"/>
      <c r="Q473" s="8"/>
      <c r="R473" s="8"/>
      <c r="S473" s="8"/>
    </row>
    <row r="474" spans="4:19" s="7" customFormat="1">
      <c r="D474" s="23"/>
      <c r="E474" s="23"/>
      <c r="F474" s="23"/>
      <c r="G474" s="23"/>
      <c r="H474" s="23"/>
      <c r="I474" s="9"/>
      <c r="J474" s="9"/>
      <c r="K474" s="8"/>
      <c r="L474" s="8"/>
      <c r="M474" s="8"/>
      <c r="N474" s="8"/>
      <c r="O474" s="8"/>
      <c r="P474" s="8"/>
      <c r="Q474" s="8"/>
      <c r="R474" s="8"/>
      <c r="S474" s="8"/>
    </row>
    <row r="475" spans="4:19" s="7" customFormat="1">
      <c r="D475" s="23"/>
      <c r="E475" s="23"/>
      <c r="F475" s="23"/>
      <c r="G475" s="23"/>
      <c r="H475" s="23"/>
      <c r="I475" s="9"/>
      <c r="J475" s="9"/>
      <c r="K475" s="8"/>
      <c r="L475" s="8"/>
      <c r="M475" s="8"/>
      <c r="N475" s="8"/>
      <c r="O475" s="8"/>
      <c r="P475" s="8"/>
      <c r="Q475" s="8"/>
      <c r="R475" s="8"/>
      <c r="S475" s="8"/>
    </row>
    <row r="476" spans="4:19" s="7" customFormat="1">
      <c r="D476" s="23"/>
      <c r="E476" s="23"/>
      <c r="F476" s="23"/>
      <c r="G476" s="23"/>
      <c r="H476" s="23"/>
      <c r="I476" s="9"/>
      <c r="J476" s="9"/>
      <c r="K476" s="8"/>
      <c r="L476" s="8"/>
      <c r="M476" s="8"/>
      <c r="N476" s="8"/>
      <c r="O476" s="8"/>
      <c r="P476" s="8"/>
      <c r="Q476" s="8"/>
      <c r="R476" s="8"/>
      <c r="S476" s="8"/>
    </row>
    <row r="477" spans="4:19" s="7" customFormat="1">
      <c r="D477" s="23"/>
      <c r="E477" s="23"/>
      <c r="F477" s="23"/>
      <c r="G477" s="23"/>
      <c r="H477" s="23"/>
      <c r="I477" s="9"/>
      <c r="J477" s="9"/>
      <c r="K477" s="8"/>
      <c r="L477" s="8"/>
      <c r="M477" s="8"/>
      <c r="N477" s="8"/>
      <c r="O477" s="8"/>
      <c r="P477" s="8"/>
      <c r="Q477" s="8"/>
      <c r="R477" s="8"/>
      <c r="S477" s="8"/>
    </row>
    <row r="478" spans="4:19" s="7" customFormat="1">
      <c r="D478" s="23"/>
      <c r="E478" s="23"/>
      <c r="F478" s="23"/>
      <c r="G478" s="23"/>
      <c r="H478" s="23"/>
      <c r="I478" s="9"/>
      <c r="J478" s="9"/>
      <c r="K478" s="8"/>
      <c r="L478" s="8"/>
      <c r="M478" s="8"/>
      <c r="N478" s="8"/>
      <c r="O478" s="8"/>
      <c r="P478" s="8"/>
      <c r="Q478" s="8"/>
      <c r="R478" s="8"/>
      <c r="S478" s="8"/>
    </row>
    <row r="479" spans="4:19" s="7" customFormat="1">
      <c r="D479" s="23"/>
      <c r="E479" s="23"/>
      <c r="F479" s="23"/>
      <c r="G479" s="23"/>
      <c r="H479" s="23"/>
      <c r="I479" s="9"/>
      <c r="J479" s="9"/>
      <c r="K479" s="8"/>
      <c r="L479" s="8"/>
      <c r="M479" s="8"/>
      <c r="N479" s="8"/>
      <c r="O479" s="8"/>
      <c r="P479" s="8"/>
      <c r="Q479" s="8"/>
      <c r="R479" s="8"/>
      <c r="S479" s="8"/>
    </row>
    <row r="480" spans="4:19" s="7" customFormat="1">
      <c r="D480" s="23"/>
      <c r="E480" s="23"/>
      <c r="F480" s="23"/>
      <c r="G480" s="23"/>
      <c r="H480" s="23"/>
      <c r="I480" s="9"/>
      <c r="J480" s="9"/>
      <c r="K480" s="8"/>
      <c r="L480" s="8"/>
      <c r="M480" s="8"/>
      <c r="N480" s="8"/>
      <c r="O480" s="8"/>
      <c r="P480" s="8"/>
      <c r="Q480" s="8"/>
      <c r="R480" s="8"/>
      <c r="S480" s="8"/>
    </row>
    <row r="481" spans="4:19" s="7" customFormat="1">
      <c r="D481" s="23"/>
      <c r="E481" s="23"/>
      <c r="F481" s="23"/>
      <c r="G481" s="23"/>
      <c r="H481" s="23"/>
      <c r="I481" s="9"/>
      <c r="J481" s="9"/>
      <c r="K481" s="8"/>
      <c r="L481" s="8"/>
      <c r="M481" s="8"/>
      <c r="N481" s="8"/>
      <c r="O481" s="8"/>
      <c r="P481" s="8"/>
      <c r="Q481" s="8"/>
      <c r="R481" s="8"/>
      <c r="S481" s="8"/>
    </row>
    <row r="482" spans="4:19" s="7" customFormat="1">
      <c r="D482" s="23"/>
      <c r="E482" s="23"/>
      <c r="F482" s="23"/>
      <c r="G482" s="23"/>
      <c r="H482" s="23"/>
      <c r="I482" s="9"/>
      <c r="J482" s="9"/>
      <c r="K482" s="8"/>
      <c r="L482" s="8"/>
      <c r="M482" s="8"/>
      <c r="N482" s="8"/>
      <c r="O482" s="8"/>
      <c r="P482" s="8"/>
      <c r="Q482" s="8"/>
      <c r="R482" s="8"/>
      <c r="S482" s="8"/>
    </row>
    <row r="483" spans="4:19" s="7" customFormat="1">
      <c r="D483" s="23"/>
      <c r="E483" s="23"/>
      <c r="F483" s="23"/>
      <c r="G483" s="23"/>
      <c r="H483" s="23"/>
      <c r="I483" s="9"/>
      <c r="J483" s="9"/>
      <c r="K483" s="8"/>
      <c r="L483" s="8"/>
      <c r="M483" s="8"/>
      <c r="N483" s="8"/>
      <c r="O483" s="8"/>
      <c r="P483" s="8"/>
      <c r="Q483" s="8"/>
      <c r="R483" s="8"/>
      <c r="S483" s="8"/>
    </row>
    <row r="484" spans="4:19" s="7" customFormat="1">
      <c r="D484" s="23"/>
      <c r="E484" s="23"/>
      <c r="F484" s="23"/>
      <c r="G484" s="23"/>
      <c r="H484" s="23"/>
      <c r="I484" s="9"/>
      <c r="J484" s="9"/>
      <c r="K484" s="8"/>
      <c r="L484" s="8"/>
      <c r="M484" s="8"/>
      <c r="N484" s="8"/>
      <c r="O484" s="8"/>
      <c r="P484" s="8"/>
      <c r="Q484" s="8"/>
      <c r="R484" s="8"/>
      <c r="S484" s="8"/>
    </row>
    <row r="485" spans="4:19" s="7" customFormat="1">
      <c r="D485" s="23"/>
      <c r="E485" s="23"/>
      <c r="F485" s="23"/>
      <c r="G485" s="23"/>
      <c r="H485" s="23"/>
      <c r="I485" s="9"/>
      <c r="J485" s="9"/>
      <c r="K485" s="8"/>
      <c r="L485" s="8"/>
      <c r="M485" s="8"/>
      <c r="N485" s="8"/>
      <c r="O485" s="8"/>
      <c r="P485" s="8"/>
      <c r="Q485" s="8"/>
      <c r="R485" s="8"/>
      <c r="S485" s="8"/>
    </row>
    <row r="486" spans="4:19" s="7" customFormat="1">
      <c r="D486" s="23"/>
      <c r="E486" s="23"/>
      <c r="F486" s="23"/>
      <c r="G486" s="23"/>
      <c r="H486" s="23"/>
      <c r="I486" s="9"/>
      <c r="J486" s="9"/>
      <c r="K486" s="8"/>
      <c r="L486" s="8"/>
      <c r="M486" s="8"/>
      <c r="N486" s="8"/>
      <c r="O486" s="8"/>
      <c r="P486" s="8"/>
      <c r="Q486" s="8"/>
      <c r="R486" s="8"/>
      <c r="S486" s="8"/>
    </row>
    <row r="487" spans="4:19" s="7" customFormat="1">
      <c r="D487" s="23"/>
      <c r="E487" s="23"/>
      <c r="F487" s="23"/>
      <c r="G487" s="23"/>
      <c r="H487" s="23"/>
      <c r="I487" s="9"/>
      <c r="J487" s="9"/>
      <c r="K487" s="8"/>
      <c r="L487" s="8"/>
      <c r="M487" s="8"/>
      <c r="N487" s="8"/>
      <c r="O487" s="8"/>
      <c r="P487" s="8"/>
      <c r="Q487" s="8"/>
      <c r="R487" s="8"/>
      <c r="S487" s="8"/>
    </row>
    <row r="488" spans="4:19" s="7" customFormat="1">
      <c r="D488" s="23"/>
      <c r="E488" s="23"/>
      <c r="F488" s="23"/>
      <c r="G488" s="23"/>
      <c r="H488" s="23"/>
      <c r="I488" s="9"/>
      <c r="J488" s="9"/>
      <c r="K488" s="8"/>
      <c r="L488" s="8"/>
      <c r="M488" s="8"/>
      <c r="N488" s="8"/>
      <c r="O488" s="8"/>
      <c r="P488" s="8"/>
      <c r="Q488" s="8"/>
      <c r="R488" s="8"/>
      <c r="S488" s="8"/>
    </row>
    <row r="489" spans="4:19" s="7" customFormat="1">
      <c r="D489" s="23"/>
      <c r="E489" s="23"/>
      <c r="F489" s="23"/>
      <c r="G489" s="23"/>
      <c r="H489" s="23"/>
      <c r="I489" s="9"/>
      <c r="J489" s="9"/>
      <c r="K489" s="8"/>
      <c r="L489" s="8"/>
      <c r="M489" s="8"/>
      <c r="N489" s="8"/>
      <c r="O489" s="8"/>
      <c r="P489" s="8"/>
      <c r="Q489" s="8"/>
      <c r="R489" s="8"/>
      <c r="S489" s="8"/>
    </row>
    <row r="490" spans="4:19" s="7" customFormat="1">
      <c r="D490" s="23"/>
      <c r="E490" s="23"/>
      <c r="F490" s="23"/>
      <c r="G490" s="23"/>
      <c r="H490" s="23"/>
      <c r="I490" s="9"/>
      <c r="J490" s="9"/>
      <c r="K490" s="8"/>
      <c r="L490" s="8"/>
      <c r="M490" s="8"/>
      <c r="N490" s="8"/>
      <c r="O490" s="8"/>
      <c r="P490" s="8"/>
      <c r="Q490" s="8"/>
      <c r="R490" s="8"/>
      <c r="S490" s="8"/>
    </row>
    <row r="491" spans="4:19" s="7" customFormat="1">
      <c r="D491" s="23"/>
      <c r="E491" s="23"/>
      <c r="F491" s="23"/>
      <c r="G491" s="23"/>
      <c r="H491" s="23"/>
      <c r="I491" s="9"/>
      <c r="J491" s="9"/>
      <c r="K491" s="8"/>
      <c r="L491" s="8"/>
      <c r="M491" s="8"/>
      <c r="N491" s="8"/>
      <c r="O491" s="8"/>
      <c r="P491" s="8"/>
      <c r="Q491" s="8"/>
      <c r="R491" s="8"/>
      <c r="S491" s="8"/>
    </row>
    <row r="492" spans="4:19" s="7" customFormat="1">
      <c r="D492" s="23"/>
      <c r="E492" s="23"/>
      <c r="F492" s="23"/>
      <c r="G492" s="23"/>
      <c r="H492" s="23"/>
      <c r="I492" s="9"/>
      <c r="J492" s="9"/>
      <c r="K492" s="8"/>
      <c r="L492" s="8"/>
      <c r="M492" s="8"/>
      <c r="N492" s="8"/>
      <c r="O492" s="8"/>
      <c r="P492" s="8"/>
      <c r="Q492" s="8"/>
      <c r="R492" s="8"/>
      <c r="S492" s="8"/>
    </row>
    <row r="493" spans="4:19" s="7" customFormat="1">
      <c r="D493" s="23"/>
      <c r="E493" s="23"/>
      <c r="F493" s="23"/>
      <c r="G493" s="23"/>
      <c r="H493" s="23"/>
      <c r="I493" s="9"/>
      <c r="J493" s="9"/>
      <c r="K493" s="8"/>
      <c r="L493" s="8"/>
      <c r="M493" s="8"/>
      <c r="N493" s="8"/>
      <c r="O493" s="8"/>
      <c r="P493" s="8"/>
      <c r="Q493" s="8"/>
      <c r="R493" s="8"/>
      <c r="S493" s="8"/>
    </row>
    <row r="494" spans="4:19" s="7" customFormat="1">
      <c r="D494" s="23"/>
      <c r="E494" s="23"/>
      <c r="F494" s="23"/>
      <c r="G494" s="23"/>
      <c r="H494" s="23"/>
      <c r="I494" s="9"/>
      <c r="J494" s="9"/>
      <c r="K494" s="8"/>
      <c r="L494" s="8"/>
      <c r="M494" s="8"/>
      <c r="N494" s="8"/>
      <c r="O494" s="8"/>
      <c r="P494" s="8"/>
      <c r="Q494" s="8"/>
      <c r="R494" s="8"/>
      <c r="S494" s="8"/>
    </row>
    <row r="495" spans="4:19" s="7" customFormat="1">
      <c r="D495" s="23"/>
      <c r="E495" s="23"/>
      <c r="F495" s="23"/>
      <c r="G495" s="23"/>
      <c r="H495" s="23"/>
      <c r="I495" s="9"/>
      <c r="J495" s="9"/>
      <c r="K495" s="8"/>
      <c r="L495" s="8"/>
      <c r="M495" s="8"/>
      <c r="N495" s="8"/>
      <c r="O495" s="8"/>
      <c r="P495" s="8"/>
      <c r="Q495" s="8"/>
      <c r="R495" s="8"/>
      <c r="S495" s="8"/>
    </row>
    <row r="496" spans="4:19" s="7" customFormat="1">
      <c r="D496" s="23"/>
      <c r="E496" s="23"/>
      <c r="F496" s="23"/>
      <c r="G496" s="23"/>
      <c r="H496" s="23"/>
      <c r="I496" s="9"/>
      <c r="J496" s="9"/>
      <c r="K496" s="8"/>
      <c r="L496" s="8"/>
      <c r="M496" s="8"/>
      <c r="N496" s="8"/>
      <c r="O496" s="8"/>
      <c r="P496" s="8"/>
      <c r="Q496" s="8"/>
      <c r="R496" s="8"/>
      <c r="S496" s="8"/>
    </row>
    <row r="497" spans="4:19" s="7" customFormat="1">
      <c r="D497" s="23"/>
      <c r="E497" s="23"/>
      <c r="F497" s="23"/>
      <c r="G497" s="23"/>
      <c r="H497" s="23"/>
      <c r="I497" s="9"/>
      <c r="J497" s="9"/>
      <c r="K497" s="8"/>
      <c r="L497" s="8"/>
      <c r="M497" s="8"/>
      <c r="N497" s="8"/>
      <c r="O497" s="8"/>
      <c r="P497" s="8"/>
      <c r="Q497" s="8"/>
      <c r="R497" s="8"/>
      <c r="S497" s="8"/>
    </row>
    <row r="498" spans="4:19" s="7" customFormat="1">
      <c r="D498" s="23"/>
      <c r="E498" s="23"/>
      <c r="F498" s="23"/>
      <c r="G498" s="23"/>
      <c r="H498" s="23"/>
      <c r="I498" s="9"/>
      <c r="J498" s="9"/>
      <c r="K498" s="8"/>
      <c r="L498" s="8"/>
      <c r="M498" s="8"/>
      <c r="N498" s="8"/>
      <c r="O498" s="8"/>
      <c r="P498" s="8"/>
      <c r="Q498" s="8"/>
      <c r="R498" s="8"/>
      <c r="S498" s="8"/>
    </row>
    <row r="499" spans="4:19" s="7" customFormat="1">
      <c r="D499" s="23"/>
      <c r="E499" s="23"/>
      <c r="F499" s="23"/>
      <c r="G499" s="23"/>
      <c r="H499" s="23"/>
      <c r="I499" s="9"/>
      <c r="J499" s="9"/>
      <c r="K499" s="8"/>
      <c r="L499" s="8"/>
      <c r="M499" s="8"/>
      <c r="N499" s="8"/>
      <c r="O499" s="8"/>
      <c r="P499" s="8"/>
      <c r="Q499" s="8"/>
      <c r="R499" s="8"/>
      <c r="S499" s="8"/>
    </row>
    <row r="500" spans="4:19" s="7" customFormat="1">
      <c r="D500" s="23"/>
      <c r="E500" s="23"/>
      <c r="F500" s="23"/>
      <c r="G500" s="23"/>
      <c r="H500" s="23"/>
      <c r="I500" s="9"/>
      <c r="J500" s="9"/>
      <c r="K500" s="8"/>
      <c r="L500" s="8"/>
      <c r="M500" s="8"/>
      <c r="N500" s="8"/>
      <c r="O500" s="8"/>
      <c r="P500" s="8"/>
      <c r="Q500" s="8"/>
      <c r="R500" s="8"/>
      <c r="S500" s="8"/>
    </row>
    <row r="501" spans="4:19" s="7" customFormat="1">
      <c r="D501" s="23"/>
      <c r="E501" s="23"/>
      <c r="F501" s="23"/>
      <c r="G501" s="23"/>
      <c r="H501" s="23"/>
      <c r="I501" s="9"/>
      <c r="J501" s="9"/>
      <c r="K501" s="8"/>
      <c r="L501" s="8"/>
      <c r="M501" s="8"/>
      <c r="N501" s="8"/>
      <c r="O501" s="8"/>
      <c r="P501" s="8"/>
      <c r="Q501" s="8"/>
      <c r="R501" s="8"/>
      <c r="S501" s="8"/>
    </row>
    <row r="502" spans="4:19" s="7" customFormat="1">
      <c r="D502" s="23"/>
      <c r="E502" s="23"/>
      <c r="F502" s="23"/>
      <c r="G502" s="23"/>
      <c r="H502" s="23"/>
      <c r="I502" s="9"/>
      <c r="J502" s="9"/>
      <c r="K502" s="8"/>
      <c r="L502" s="8"/>
      <c r="M502" s="8"/>
      <c r="N502" s="8"/>
      <c r="O502" s="8"/>
      <c r="P502" s="8"/>
      <c r="Q502" s="8"/>
      <c r="R502" s="8"/>
      <c r="S502" s="8"/>
    </row>
    <row r="503" spans="4:19" s="7" customFormat="1">
      <c r="D503" s="23"/>
      <c r="E503" s="23"/>
      <c r="F503" s="23"/>
      <c r="G503" s="23"/>
      <c r="H503" s="23"/>
      <c r="I503" s="9"/>
      <c r="J503" s="9"/>
      <c r="K503" s="8"/>
      <c r="L503" s="8"/>
      <c r="M503" s="8"/>
      <c r="N503" s="8"/>
      <c r="O503" s="8"/>
      <c r="P503" s="8"/>
      <c r="Q503" s="8"/>
      <c r="R503" s="8"/>
      <c r="S503" s="8"/>
    </row>
    <row r="504" spans="4:19" s="7" customFormat="1">
      <c r="D504" s="23"/>
      <c r="E504" s="23"/>
      <c r="F504" s="23"/>
      <c r="G504" s="23"/>
      <c r="H504" s="23"/>
      <c r="I504" s="9"/>
      <c r="J504" s="9"/>
      <c r="K504" s="8"/>
      <c r="L504" s="8"/>
      <c r="M504" s="8"/>
      <c r="N504" s="8"/>
      <c r="O504" s="8"/>
      <c r="P504" s="8"/>
      <c r="Q504" s="8"/>
      <c r="R504" s="8"/>
      <c r="S504" s="8"/>
    </row>
    <row r="505" spans="4:19" s="7" customFormat="1">
      <c r="D505" s="23"/>
      <c r="E505" s="23"/>
      <c r="F505" s="23"/>
      <c r="G505" s="23"/>
      <c r="H505" s="23"/>
      <c r="I505" s="9"/>
      <c r="J505" s="9"/>
      <c r="K505" s="8"/>
      <c r="L505" s="8"/>
      <c r="M505" s="8"/>
      <c r="N505" s="8"/>
      <c r="O505" s="8"/>
      <c r="P505" s="8"/>
      <c r="Q505" s="8"/>
      <c r="R505" s="8"/>
      <c r="S505" s="8"/>
    </row>
    <row r="506" spans="4:19" s="7" customFormat="1">
      <c r="D506" s="23"/>
      <c r="E506" s="23"/>
      <c r="F506" s="23"/>
      <c r="G506" s="23"/>
      <c r="H506" s="23"/>
      <c r="I506" s="9"/>
      <c r="J506" s="9"/>
      <c r="K506" s="8"/>
      <c r="L506" s="8"/>
      <c r="M506" s="8"/>
      <c r="N506" s="8"/>
      <c r="O506" s="8"/>
      <c r="P506" s="8"/>
      <c r="Q506" s="8"/>
      <c r="R506" s="8"/>
      <c r="S506" s="8"/>
    </row>
    <row r="507" spans="4:19" s="7" customFormat="1">
      <c r="D507" s="23"/>
      <c r="E507" s="23"/>
      <c r="F507" s="23"/>
      <c r="G507" s="23"/>
      <c r="H507" s="23"/>
      <c r="I507" s="9"/>
      <c r="J507" s="9"/>
      <c r="K507" s="8"/>
      <c r="L507" s="8"/>
      <c r="M507" s="8"/>
      <c r="N507" s="8"/>
      <c r="O507" s="8"/>
      <c r="P507" s="8"/>
      <c r="Q507" s="8"/>
      <c r="R507" s="8"/>
      <c r="S507" s="8"/>
    </row>
    <row r="508" spans="4:19" s="7" customFormat="1">
      <c r="D508" s="23"/>
      <c r="E508" s="23"/>
      <c r="F508" s="23"/>
      <c r="G508" s="23"/>
      <c r="H508" s="23"/>
      <c r="I508" s="9"/>
      <c r="J508" s="9"/>
      <c r="K508" s="8"/>
      <c r="L508" s="8"/>
      <c r="M508" s="8"/>
      <c r="N508" s="8"/>
      <c r="O508" s="8"/>
      <c r="P508" s="8"/>
      <c r="Q508" s="8"/>
      <c r="R508" s="8"/>
      <c r="S508" s="8"/>
    </row>
    <row r="509" spans="4:19" s="7" customFormat="1">
      <c r="D509" s="23"/>
      <c r="E509" s="23"/>
      <c r="F509" s="23"/>
      <c r="G509" s="23"/>
      <c r="H509" s="23"/>
      <c r="I509" s="9"/>
      <c r="J509" s="9"/>
      <c r="K509" s="8"/>
      <c r="L509" s="8"/>
      <c r="M509" s="8"/>
      <c r="N509" s="8"/>
      <c r="O509" s="8"/>
      <c r="P509" s="8"/>
      <c r="Q509" s="8"/>
      <c r="R509" s="8"/>
      <c r="S509" s="8"/>
    </row>
    <row r="510" spans="4:19" s="7" customFormat="1">
      <c r="D510" s="23"/>
      <c r="E510" s="23"/>
      <c r="F510" s="23"/>
      <c r="G510" s="23"/>
      <c r="H510" s="23"/>
      <c r="I510" s="9"/>
      <c r="J510" s="9"/>
      <c r="K510" s="8"/>
      <c r="L510" s="8"/>
      <c r="M510" s="8"/>
      <c r="N510" s="8"/>
      <c r="O510" s="8"/>
      <c r="P510" s="8"/>
      <c r="Q510" s="8"/>
      <c r="R510" s="8"/>
      <c r="S510" s="8"/>
    </row>
    <row r="511" spans="4:19" s="7" customFormat="1">
      <c r="D511" s="23"/>
      <c r="E511" s="23"/>
      <c r="F511" s="23"/>
      <c r="G511" s="23"/>
      <c r="H511" s="23"/>
      <c r="I511" s="9"/>
      <c r="J511" s="9"/>
      <c r="K511" s="8"/>
      <c r="L511" s="8"/>
      <c r="M511" s="8"/>
      <c r="N511" s="8"/>
      <c r="O511" s="8"/>
      <c r="P511" s="8"/>
      <c r="Q511" s="8"/>
      <c r="R511" s="8"/>
      <c r="S511" s="8"/>
    </row>
    <row r="512" spans="4:19" s="7" customFormat="1">
      <c r="D512" s="23"/>
      <c r="E512" s="23"/>
      <c r="F512" s="23"/>
      <c r="G512" s="23"/>
      <c r="H512" s="23"/>
      <c r="I512" s="9"/>
      <c r="J512" s="9"/>
      <c r="K512" s="8"/>
      <c r="L512" s="8"/>
      <c r="M512" s="8"/>
      <c r="N512" s="8"/>
      <c r="O512" s="8"/>
      <c r="P512" s="8"/>
      <c r="Q512" s="8"/>
      <c r="R512" s="8"/>
      <c r="S512" s="8"/>
    </row>
    <row r="513" spans="4:19" s="7" customFormat="1">
      <c r="D513" s="23"/>
      <c r="E513" s="23"/>
      <c r="F513" s="23"/>
      <c r="G513" s="23"/>
      <c r="H513" s="23"/>
      <c r="I513" s="9"/>
      <c r="J513" s="9"/>
      <c r="K513" s="8"/>
      <c r="L513" s="8"/>
      <c r="M513" s="8"/>
      <c r="N513" s="8"/>
      <c r="O513" s="8"/>
      <c r="P513" s="8"/>
      <c r="Q513" s="8"/>
      <c r="R513" s="8"/>
      <c r="S513" s="8"/>
    </row>
    <row r="514" spans="4:19" s="7" customFormat="1">
      <c r="D514" s="23"/>
      <c r="E514" s="23"/>
      <c r="F514" s="23"/>
      <c r="G514" s="23"/>
      <c r="H514" s="23"/>
      <c r="I514" s="9"/>
      <c r="J514" s="9"/>
      <c r="K514" s="8"/>
      <c r="L514" s="8"/>
      <c r="M514" s="8"/>
      <c r="N514" s="8"/>
      <c r="O514" s="8"/>
      <c r="P514" s="8"/>
      <c r="Q514" s="8"/>
      <c r="R514" s="8"/>
      <c r="S514" s="8"/>
    </row>
    <row r="515" spans="4:19" s="7" customFormat="1">
      <c r="D515" s="23"/>
      <c r="E515" s="23"/>
      <c r="F515" s="23"/>
      <c r="G515" s="23"/>
      <c r="H515" s="23"/>
      <c r="I515" s="9"/>
      <c r="J515" s="9"/>
      <c r="K515" s="8"/>
      <c r="L515" s="8"/>
      <c r="M515" s="8"/>
      <c r="N515" s="8"/>
      <c r="O515" s="8"/>
      <c r="P515" s="8"/>
      <c r="Q515" s="8"/>
      <c r="R515" s="8"/>
      <c r="S515" s="8"/>
    </row>
    <row r="516" spans="4:19" s="7" customFormat="1">
      <c r="D516" s="23"/>
      <c r="E516" s="23"/>
      <c r="F516" s="23"/>
      <c r="G516" s="23"/>
      <c r="H516" s="23"/>
      <c r="I516" s="9"/>
      <c r="J516" s="9"/>
      <c r="K516" s="8"/>
      <c r="L516" s="8"/>
      <c r="M516" s="8"/>
      <c r="N516" s="8"/>
      <c r="O516" s="8"/>
      <c r="P516" s="8"/>
      <c r="Q516" s="8"/>
      <c r="R516" s="8"/>
      <c r="S516" s="8"/>
    </row>
    <row r="517" spans="4:19" s="7" customFormat="1">
      <c r="D517" s="23"/>
      <c r="E517" s="23"/>
      <c r="F517" s="23"/>
      <c r="G517" s="23"/>
      <c r="H517" s="23"/>
      <c r="I517" s="9"/>
      <c r="J517" s="9"/>
      <c r="K517" s="8"/>
      <c r="L517" s="8"/>
      <c r="M517" s="8"/>
      <c r="N517" s="8"/>
      <c r="O517" s="8"/>
      <c r="P517" s="8"/>
      <c r="Q517" s="8"/>
      <c r="R517" s="8"/>
      <c r="S517" s="8"/>
    </row>
    <row r="518" spans="4:19" s="7" customFormat="1">
      <c r="D518" s="23"/>
      <c r="E518" s="23"/>
      <c r="F518" s="23"/>
      <c r="G518" s="23"/>
      <c r="H518" s="23"/>
      <c r="I518" s="9"/>
      <c r="J518" s="9"/>
      <c r="K518" s="8"/>
      <c r="L518" s="8"/>
      <c r="M518" s="8"/>
      <c r="N518" s="8"/>
      <c r="O518" s="8"/>
      <c r="P518" s="8"/>
      <c r="Q518" s="8"/>
      <c r="R518" s="8"/>
      <c r="S518" s="8"/>
    </row>
    <row r="519" spans="4:19" s="7" customFormat="1">
      <c r="D519" s="23"/>
      <c r="E519" s="23"/>
      <c r="F519" s="23"/>
      <c r="G519" s="23"/>
      <c r="H519" s="23"/>
      <c r="I519" s="9"/>
      <c r="J519" s="9"/>
      <c r="K519" s="8"/>
      <c r="L519" s="8"/>
      <c r="M519" s="8"/>
      <c r="N519" s="8"/>
      <c r="O519" s="8"/>
      <c r="P519" s="8"/>
      <c r="Q519" s="8"/>
      <c r="R519" s="8"/>
      <c r="S519" s="8"/>
    </row>
    <row r="520" spans="4:19" s="7" customFormat="1">
      <c r="D520" s="23"/>
      <c r="E520" s="23"/>
      <c r="F520" s="23"/>
      <c r="G520" s="23"/>
      <c r="H520" s="23"/>
      <c r="I520" s="9"/>
      <c r="J520" s="9"/>
      <c r="K520" s="8"/>
      <c r="L520" s="8"/>
      <c r="M520" s="8"/>
      <c r="N520" s="8"/>
      <c r="O520" s="8"/>
      <c r="P520" s="8"/>
      <c r="Q520" s="8"/>
      <c r="R520" s="8"/>
      <c r="S520" s="8"/>
    </row>
    <row r="521" spans="4:19" s="7" customFormat="1">
      <c r="D521" s="23"/>
      <c r="E521" s="23"/>
      <c r="F521" s="23"/>
      <c r="G521" s="23"/>
      <c r="H521" s="23"/>
      <c r="I521" s="9"/>
      <c r="J521" s="9"/>
      <c r="K521" s="8"/>
      <c r="L521" s="8"/>
      <c r="M521" s="8"/>
      <c r="N521" s="8"/>
      <c r="O521" s="8"/>
      <c r="P521" s="8"/>
      <c r="Q521" s="8"/>
      <c r="R521" s="8"/>
      <c r="S521" s="8"/>
    </row>
    <row r="522" spans="4:19" s="7" customFormat="1">
      <c r="D522" s="23"/>
      <c r="E522" s="23"/>
      <c r="F522" s="23"/>
      <c r="G522" s="23"/>
      <c r="H522" s="23"/>
      <c r="I522" s="9"/>
      <c r="J522" s="9"/>
      <c r="K522" s="8"/>
      <c r="L522" s="8"/>
      <c r="M522" s="8"/>
      <c r="N522" s="8"/>
      <c r="O522" s="8"/>
      <c r="P522" s="8"/>
      <c r="Q522" s="8"/>
      <c r="R522" s="8"/>
      <c r="S522" s="8"/>
    </row>
    <row r="523" spans="4:19" s="7" customFormat="1">
      <c r="D523" s="23"/>
      <c r="E523" s="23"/>
      <c r="F523" s="23"/>
      <c r="G523" s="23"/>
      <c r="H523" s="23"/>
      <c r="I523" s="9"/>
      <c r="J523" s="9"/>
      <c r="K523" s="8"/>
      <c r="L523" s="8"/>
      <c r="M523" s="8"/>
      <c r="N523" s="8"/>
      <c r="O523" s="8"/>
      <c r="P523" s="8"/>
      <c r="Q523" s="8"/>
      <c r="R523" s="8"/>
      <c r="S523" s="8"/>
    </row>
    <row r="524" spans="4:19" s="7" customFormat="1">
      <c r="D524" s="23"/>
      <c r="E524" s="23"/>
      <c r="F524" s="23"/>
      <c r="G524" s="23"/>
      <c r="H524" s="23"/>
      <c r="I524" s="9"/>
      <c r="J524" s="9"/>
      <c r="K524" s="8"/>
      <c r="L524" s="8"/>
      <c r="M524" s="8"/>
      <c r="N524" s="8"/>
      <c r="O524" s="8"/>
      <c r="P524" s="8"/>
      <c r="Q524" s="8"/>
      <c r="R524" s="8"/>
      <c r="S524" s="8"/>
    </row>
    <row r="525" spans="4:19" s="7" customFormat="1">
      <c r="D525" s="23"/>
      <c r="E525" s="23"/>
      <c r="F525" s="23"/>
      <c r="G525" s="23"/>
      <c r="H525" s="23"/>
      <c r="I525" s="9"/>
      <c r="J525" s="9"/>
      <c r="K525" s="8"/>
      <c r="L525" s="8"/>
      <c r="M525" s="8"/>
      <c r="N525" s="8"/>
      <c r="O525" s="8"/>
      <c r="P525" s="8"/>
      <c r="Q525" s="8"/>
      <c r="R525" s="8"/>
      <c r="S525" s="8"/>
    </row>
    <row r="526" spans="4:19" s="7" customFormat="1">
      <c r="D526" s="23"/>
      <c r="E526" s="23"/>
      <c r="F526" s="23"/>
      <c r="G526" s="23"/>
      <c r="H526" s="23"/>
      <c r="I526" s="9"/>
      <c r="J526" s="9"/>
      <c r="K526" s="8"/>
      <c r="L526" s="8"/>
      <c r="M526" s="8"/>
      <c r="N526" s="8"/>
      <c r="O526" s="8"/>
      <c r="P526" s="8"/>
      <c r="Q526" s="8"/>
      <c r="R526" s="8"/>
      <c r="S526" s="8"/>
    </row>
    <row r="527" spans="4:19" s="7" customFormat="1">
      <c r="D527" s="23"/>
      <c r="E527" s="23"/>
      <c r="F527" s="23"/>
      <c r="G527" s="23"/>
      <c r="H527" s="23"/>
      <c r="I527" s="9"/>
      <c r="J527" s="9"/>
      <c r="K527" s="8"/>
      <c r="L527" s="8"/>
      <c r="M527" s="8"/>
      <c r="N527" s="8"/>
      <c r="O527" s="8"/>
      <c r="P527" s="8"/>
      <c r="Q527" s="8"/>
      <c r="R527" s="8"/>
      <c r="S527" s="8"/>
    </row>
    <row r="528" spans="4:19" s="7" customFormat="1">
      <c r="D528" s="23"/>
      <c r="E528" s="23"/>
      <c r="F528" s="23"/>
      <c r="G528" s="23"/>
      <c r="H528" s="23"/>
      <c r="I528" s="9"/>
      <c r="J528" s="9"/>
      <c r="K528" s="8"/>
      <c r="L528" s="8"/>
      <c r="M528" s="8"/>
      <c r="N528" s="8"/>
      <c r="O528" s="8"/>
      <c r="P528" s="8"/>
      <c r="Q528" s="8"/>
      <c r="R528" s="8"/>
      <c r="S528" s="8"/>
    </row>
    <row r="529" spans="4:19" s="7" customFormat="1">
      <c r="D529" s="23"/>
      <c r="E529" s="23"/>
      <c r="F529" s="23"/>
      <c r="G529" s="23"/>
      <c r="H529" s="23"/>
      <c r="I529" s="9"/>
      <c r="J529" s="9"/>
      <c r="K529" s="8"/>
      <c r="L529" s="8"/>
      <c r="M529" s="8"/>
      <c r="N529" s="8"/>
      <c r="O529" s="8"/>
      <c r="P529" s="8"/>
      <c r="Q529" s="8"/>
      <c r="R529" s="8"/>
      <c r="S529" s="8"/>
    </row>
    <row r="530" spans="4:19" s="7" customFormat="1">
      <c r="D530" s="23"/>
      <c r="E530" s="23"/>
      <c r="F530" s="23"/>
      <c r="G530" s="23"/>
      <c r="H530" s="23"/>
      <c r="I530" s="9"/>
      <c r="J530" s="9"/>
      <c r="K530" s="8"/>
      <c r="L530" s="8"/>
      <c r="M530" s="8"/>
      <c r="N530" s="8"/>
      <c r="O530" s="8"/>
      <c r="P530" s="8"/>
      <c r="Q530" s="8"/>
      <c r="R530" s="8"/>
      <c r="S530" s="8"/>
    </row>
    <row r="531" spans="4:19" s="7" customFormat="1">
      <c r="D531" s="23"/>
      <c r="E531" s="23"/>
      <c r="F531" s="23"/>
      <c r="G531" s="23"/>
      <c r="H531" s="23"/>
      <c r="I531" s="9"/>
      <c r="J531" s="9"/>
      <c r="K531" s="8"/>
      <c r="L531" s="8"/>
      <c r="M531" s="8"/>
      <c r="N531" s="8"/>
      <c r="O531" s="8"/>
      <c r="P531" s="8"/>
      <c r="Q531" s="8"/>
      <c r="R531" s="8"/>
      <c r="S531" s="8"/>
    </row>
    <row r="532" spans="4:19" s="7" customFormat="1">
      <c r="D532" s="23"/>
      <c r="E532" s="23"/>
      <c r="F532" s="23"/>
      <c r="G532" s="23"/>
      <c r="H532" s="23"/>
      <c r="I532" s="9"/>
      <c r="J532" s="9"/>
      <c r="K532" s="8"/>
      <c r="L532" s="8"/>
      <c r="M532" s="8"/>
      <c r="N532" s="8"/>
      <c r="O532" s="8"/>
      <c r="P532" s="8"/>
      <c r="Q532" s="8"/>
      <c r="R532" s="8"/>
      <c r="S532" s="8"/>
    </row>
    <row r="533" spans="4:19" s="7" customFormat="1">
      <c r="D533" s="23"/>
      <c r="E533" s="23"/>
      <c r="F533" s="23"/>
      <c r="G533" s="23"/>
      <c r="H533" s="23"/>
      <c r="I533" s="9"/>
      <c r="J533" s="9"/>
      <c r="K533" s="8"/>
      <c r="L533" s="8"/>
      <c r="M533" s="8"/>
      <c r="N533" s="8"/>
      <c r="O533" s="8"/>
      <c r="P533" s="8"/>
      <c r="Q533" s="8"/>
      <c r="R533" s="8"/>
      <c r="S533" s="8"/>
    </row>
    <row r="534" spans="4:19" s="7" customFormat="1">
      <c r="D534" s="23"/>
      <c r="E534" s="23"/>
      <c r="F534" s="23"/>
      <c r="G534" s="23"/>
      <c r="H534" s="23"/>
      <c r="I534" s="9"/>
      <c r="J534" s="9"/>
      <c r="K534" s="8"/>
      <c r="L534" s="8"/>
      <c r="M534" s="8"/>
      <c r="N534" s="8"/>
      <c r="O534" s="8"/>
      <c r="P534" s="8"/>
      <c r="Q534" s="8"/>
      <c r="R534" s="8"/>
      <c r="S534" s="8"/>
    </row>
    <row r="535" spans="4:19" s="7" customFormat="1">
      <c r="D535" s="23"/>
      <c r="E535" s="23"/>
      <c r="F535" s="23"/>
      <c r="G535" s="23"/>
      <c r="H535" s="23"/>
      <c r="I535" s="9"/>
      <c r="J535" s="9"/>
      <c r="K535" s="8"/>
      <c r="L535" s="8"/>
      <c r="M535" s="8"/>
      <c r="N535" s="8"/>
      <c r="O535" s="8"/>
      <c r="P535" s="8"/>
      <c r="Q535" s="8"/>
      <c r="R535" s="8"/>
      <c r="S535" s="8"/>
    </row>
    <row r="536" spans="4:19" s="7" customFormat="1">
      <c r="D536" s="23"/>
      <c r="E536" s="23"/>
      <c r="F536" s="23"/>
      <c r="G536" s="23"/>
      <c r="H536" s="23"/>
      <c r="I536" s="9"/>
      <c r="J536" s="9"/>
      <c r="K536" s="8"/>
      <c r="L536" s="8"/>
      <c r="M536" s="8"/>
      <c r="N536" s="8"/>
      <c r="O536" s="8"/>
      <c r="P536" s="8"/>
      <c r="Q536" s="8"/>
      <c r="R536" s="8"/>
      <c r="S536" s="8"/>
    </row>
    <row r="537" spans="4:19" s="7" customFormat="1">
      <c r="D537" s="23"/>
      <c r="E537" s="23"/>
      <c r="F537" s="23"/>
      <c r="G537" s="23"/>
      <c r="H537" s="23"/>
      <c r="I537" s="9"/>
      <c r="J537" s="9"/>
      <c r="K537" s="8"/>
      <c r="L537" s="8"/>
      <c r="M537" s="8"/>
      <c r="N537" s="8"/>
      <c r="O537" s="8"/>
      <c r="P537" s="8"/>
      <c r="Q537" s="8"/>
      <c r="R537" s="8"/>
      <c r="S537" s="8"/>
    </row>
    <row r="538" spans="4:19" s="7" customFormat="1">
      <c r="D538" s="23"/>
      <c r="E538" s="23"/>
      <c r="F538" s="23"/>
      <c r="G538" s="23"/>
      <c r="H538" s="23"/>
      <c r="I538" s="9"/>
      <c r="J538" s="9"/>
      <c r="K538" s="8"/>
      <c r="L538" s="8"/>
      <c r="M538" s="8"/>
      <c r="N538" s="8"/>
      <c r="O538" s="8"/>
      <c r="P538" s="8"/>
      <c r="Q538" s="8"/>
      <c r="R538" s="8"/>
      <c r="S538" s="8"/>
    </row>
    <row r="539" spans="4:19" s="7" customFormat="1">
      <c r="D539" s="23"/>
      <c r="E539" s="23"/>
      <c r="F539" s="23"/>
      <c r="G539" s="23"/>
      <c r="H539" s="23"/>
      <c r="I539" s="9"/>
      <c r="J539" s="9"/>
      <c r="K539" s="8"/>
      <c r="L539" s="8"/>
      <c r="M539" s="8"/>
      <c r="N539" s="8"/>
      <c r="O539" s="8"/>
      <c r="P539" s="8"/>
      <c r="Q539" s="8"/>
      <c r="R539" s="8"/>
      <c r="S539" s="8"/>
    </row>
    <row r="540" spans="4:19" s="7" customFormat="1">
      <c r="D540" s="23"/>
      <c r="E540" s="23"/>
      <c r="F540" s="23"/>
      <c r="G540" s="23"/>
      <c r="H540" s="23"/>
      <c r="I540" s="9"/>
      <c r="J540" s="9"/>
      <c r="K540" s="8"/>
      <c r="L540" s="8"/>
      <c r="M540" s="8"/>
      <c r="N540" s="8"/>
      <c r="O540" s="8"/>
      <c r="P540" s="8"/>
      <c r="Q540" s="8"/>
      <c r="R540" s="8"/>
      <c r="S540" s="8"/>
    </row>
    <row r="541" spans="4:19" s="7" customFormat="1">
      <c r="D541" s="23"/>
      <c r="E541" s="23"/>
      <c r="F541" s="23"/>
      <c r="G541" s="23"/>
      <c r="H541" s="23"/>
      <c r="I541" s="9"/>
      <c r="J541" s="9"/>
      <c r="K541" s="8"/>
      <c r="L541" s="8"/>
      <c r="M541" s="8"/>
      <c r="N541" s="8"/>
      <c r="O541" s="8"/>
      <c r="P541" s="8"/>
      <c r="Q541" s="8"/>
      <c r="R541" s="8"/>
      <c r="S541" s="8"/>
    </row>
    <row r="542" spans="4:19" s="7" customFormat="1">
      <c r="D542" s="23"/>
      <c r="E542" s="23"/>
      <c r="F542" s="23"/>
      <c r="G542" s="23"/>
      <c r="H542" s="23"/>
      <c r="I542" s="9"/>
      <c r="J542" s="9"/>
      <c r="K542" s="8"/>
      <c r="L542" s="8"/>
      <c r="M542" s="8"/>
      <c r="N542" s="8"/>
      <c r="O542" s="8"/>
      <c r="P542" s="8"/>
      <c r="Q542" s="8"/>
      <c r="R542" s="8"/>
      <c r="S542" s="8"/>
    </row>
    <row r="543" spans="4:19" s="7" customFormat="1">
      <c r="D543" s="23"/>
      <c r="E543" s="23"/>
      <c r="F543" s="23"/>
      <c r="G543" s="23"/>
      <c r="H543" s="23"/>
      <c r="I543" s="9"/>
      <c r="J543" s="9"/>
      <c r="K543" s="8"/>
      <c r="L543" s="8"/>
      <c r="M543" s="8"/>
      <c r="N543" s="8"/>
      <c r="O543" s="8"/>
      <c r="P543" s="8"/>
      <c r="Q543" s="8"/>
      <c r="R543" s="8"/>
      <c r="S543" s="8"/>
    </row>
    <row r="544" spans="4:19" s="7" customFormat="1">
      <c r="D544" s="23"/>
      <c r="E544" s="23"/>
      <c r="F544" s="23"/>
      <c r="G544" s="23"/>
      <c r="H544" s="23"/>
      <c r="I544" s="9"/>
      <c r="J544" s="9"/>
      <c r="K544" s="8"/>
      <c r="L544" s="8"/>
      <c r="M544" s="8"/>
      <c r="N544" s="8"/>
      <c r="O544" s="8"/>
      <c r="P544" s="8"/>
      <c r="Q544" s="8"/>
      <c r="R544" s="8"/>
      <c r="S544" s="8"/>
    </row>
    <row r="545" spans="4:19" s="7" customFormat="1">
      <c r="D545" s="23"/>
      <c r="E545" s="23"/>
      <c r="F545" s="23"/>
      <c r="G545" s="23"/>
      <c r="H545" s="23"/>
      <c r="I545" s="9"/>
      <c r="J545" s="9"/>
      <c r="K545" s="8"/>
      <c r="L545" s="8"/>
      <c r="M545" s="8"/>
      <c r="N545" s="8"/>
      <c r="O545" s="8"/>
      <c r="P545" s="8"/>
      <c r="Q545" s="8"/>
      <c r="R545" s="8"/>
      <c r="S545" s="8"/>
    </row>
    <row r="546" spans="4:19" s="7" customFormat="1">
      <c r="D546" s="23"/>
      <c r="E546" s="23"/>
      <c r="F546" s="23"/>
      <c r="G546" s="23"/>
      <c r="H546" s="23"/>
      <c r="I546" s="9"/>
      <c r="J546" s="9"/>
      <c r="K546" s="8"/>
      <c r="L546" s="8"/>
      <c r="M546" s="8"/>
      <c r="N546" s="8"/>
      <c r="O546" s="8"/>
      <c r="P546" s="8"/>
      <c r="Q546" s="8"/>
      <c r="R546" s="8"/>
      <c r="S546" s="8"/>
    </row>
    <row r="547" spans="4:19" s="7" customFormat="1">
      <c r="D547" s="23"/>
      <c r="E547" s="23"/>
      <c r="F547" s="23"/>
      <c r="G547" s="23"/>
      <c r="H547" s="23"/>
      <c r="I547" s="9"/>
      <c r="J547" s="9"/>
      <c r="K547" s="8"/>
      <c r="L547" s="8"/>
      <c r="M547" s="8"/>
      <c r="N547" s="8"/>
      <c r="O547" s="8"/>
      <c r="P547" s="8"/>
      <c r="Q547" s="8"/>
      <c r="R547" s="8"/>
      <c r="S547" s="8"/>
    </row>
    <row r="548" spans="4:19" s="7" customFormat="1">
      <c r="D548" s="23"/>
      <c r="E548" s="23"/>
      <c r="F548" s="23"/>
      <c r="G548" s="23"/>
      <c r="H548" s="23"/>
      <c r="I548" s="9"/>
      <c r="J548" s="9"/>
      <c r="K548" s="8"/>
      <c r="L548" s="8"/>
      <c r="M548" s="8"/>
      <c r="N548" s="8"/>
      <c r="O548" s="8"/>
      <c r="P548" s="8"/>
      <c r="Q548" s="8"/>
      <c r="R548" s="8"/>
      <c r="S548" s="8"/>
    </row>
    <row r="549" spans="4:19" s="7" customFormat="1">
      <c r="D549" s="23"/>
      <c r="E549" s="23"/>
      <c r="F549" s="23"/>
      <c r="G549" s="23"/>
      <c r="H549" s="23"/>
      <c r="I549" s="9"/>
      <c r="J549" s="9"/>
      <c r="K549" s="8"/>
      <c r="L549" s="8"/>
      <c r="M549" s="8"/>
      <c r="N549" s="8"/>
      <c r="O549" s="8"/>
      <c r="P549" s="8"/>
      <c r="Q549" s="8"/>
      <c r="R549" s="8"/>
      <c r="S549" s="8"/>
    </row>
    <row r="550" spans="4:19" s="7" customFormat="1">
      <c r="D550" s="23"/>
      <c r="E550" s="23"/>
      <c r="F550" s="23"/>
      <c r="G550" s="23"/>
      <c r="H550" s="23"/>
      <c r="I550" s="9"/>
      <c r="J550" s="9"/>
      <c r="K550" s="8"/>
      <c r="L550" s="8"/>
      <c r="M550" s="8"/>
      <c r="N550" s="8"/>
      <c r="O550" s="8"/>
      <c r="P550" s="8"/>
      <c r="Q550" s="8"/>
      <c r="R550" s="8"/>
      <c r="S550" s="8"/>
    </row>
    <row r="551" spans="4:19" s="7" customFormat="1">
      <c r="D551" s="23"/>
      <c r="E551" s="23"/>
      <c r="F551" s="23"/>
      <c r="G551" s="23"/>
      <c r="H551" s="23"/>
      <c r="I551" s="9"/>
      <c r="J551" s="9"/>
      <c r="K551" s="8"/>
      <c r="L551" s="8"/>
      <c r="M551" s="8"/>
      <c r="N551" s="8"/>
      <c r="O551" s="8"/>
      <c r="P551" s="8"/>
      <c r="Q551" s="8"/>
      <c r="R551" s="8"/>
      <c r="S551" s="8"/>
    </row>
    <row r="552" spans="4:19" s="7" customFormat="1">
      <c r="D552" s="23"/>
      <c r="E552" s="23"/>
      <c r="F552" s="23"/>
      <c r="G552" s="23"/>
      <c r="H552" s="23"/>
      <c r="I552" s="9"/>
      <c r="J552" s="9"/>
      <c r="K552" s="8"/>
      <c r="L552" s="8"/>
      <c r="M552" s="8"/>
      <c r="N552" s="8"/>
      <c r="O552" s="8"/>
      <c r="P552" s="8"/>
      <c r="Q552" s="8"/>
      <c r="R552" s="8"/>
      <c r="S552" s="8"/>
    </row>
    <row r="553" spans="4:19" s="7" customFormat="1">
      <c r="D553" s="23"/>
      <c r="E553" s="23"/>
      <c r="F553" s="23"/>
      <c r="G553" s="23"/>
      <c r="H553" s="23"/>
      <c r="I553" s="9"/>
      <c r="J553" s="9"/>
      <c r="K553" s="8"/>
      <c r="L553" s="8"/>
      <c r="M553" s="8"/>
      <c r="N553" s="8"/>
      <c r="O553" s="8"/>
      <c r="P553" s="8"/>
      <c r="Q553" s="8"/>
      <c r="R553" s="8"/>
      <c r="S553" s="8"/>
    </row>
    <row r="554" spans="4:19" s="7" customFormat="1">
      <c r="D554" s="23"/>
      <c r="E554" s="23"/>
      <c r="F554" s="23"/>
      <c r="G554" s="23"/>
      <c r="H554" s="23"/>
      <c r="I554" s="9"/>
      <c r="J554" s="9"/>
      <c r="K554" s="8"/>
      <c r="L554" s="8"/>
      <c r="M554" s="8"/>
      <c r="N554" s="8"/>
      <c r="O554" s="8"/>
      <c r="P554" s="8"/>
      <c r="Q554" s="8"/>
      <c r="R554" s="8"/>
      <c r="S554" s="8"/>
    </row>
    <row r="555" spans="4:19" s="7" customFormat="1">
      <c r="D555" s="23"/>
      <c r="E555" s="23"/>
      <c r="F555" s="23"/>
      <c r="G555" s="23"/>
      <c r="H555" s="23"/>
      <c r="I555" s="9"/>
      <c r="J555" s="9"/>
      <c r="K555" s="8"/>
      <c r="L555" s="8"/>
      <c r="M555" s="8"/>
      <c r="N555" s="8"/>
      <c r="O555" s="8"/>
      <c r="P555" s="8"/>
      <c r="Q555" s="8"/>
      <c r="R555" s="8"/>
      <c r="S555" s="8"/>
    </row>
    <row r="556" spans="4:19" s="7" customFormat="1">
      <c r="D556" s="23"/>
      <c r="E556" s="23"/>
      <c r="F556" s="23"/>
      <c r="G556" s="23"/>
      <c r="H556" s="23"/>
      <c r="I556" s="9"/>
      <c r="J556" s="9"/>
      <c r="K556" s="8"/>
      <c r="L556" s="8"/>
      <c r="M556" s="8"/>
      <c r="N556" s="8"/>
      <c r="O556" s="8"/>
      <c r="P556" s="8"/>
      <c r="Q556" s="8"/>
      <c r="R556" s="8"/>
      <c r="S556" s="8"/>
    </row>
    <row r="557" spans="4:19" s="7" customFormat="1">
      <c r="D557" s="23"/>
      <c r="E557" s="23"/>
      <c r="F557" s="23"/>
      <c r="G557" s="23"/>
      <c r="H557" s="23"/>
      <c r="I557" s="9"/>
      <c r="J557" s="9"/>
      <c r="K557" s="8"/>
      <c r="L557" s="8"/>
      <c r="M557" s="8"/>
      <c r="N557" s="8"/>
      <c r="O557" s="8"/>
      <c r="P557" s="8"/>
      <c r="Q557" s="8"/>
      <c r="R557" s="8"/>
      <c r="S557" s="8"/>
    </row>
    <row r="558" spans="4:19" s="7" customFormat="1">
      <c r="D558" s="23"/>
      <c r="E558" s="23"/>
      <c r="F558" s="23"/>
      <c r="G558" s="23"/>
      <c r="H558" s="23"/>
      <c r="I558" s="9"/>
      <c r="J558" s="9"/>
      <c r="K558" s="8"/>
      <c r="L558" s="8"/>
      <c r="M558" s="8"/>
      <c r="N558" s="8"/>
      <c r="O558" s="8"/>
      <c r="P558" s="8"/>
      <c r="Q558" s="8"/>
      <c r="R558" s="8"/>
      <c r="S558" s="8"/>
    </row>
    <row r="559" spans="4:19" s="7" customFormat="1">
      <c r="D559" s="23"/>
      <c r="E559" s="23"/>
      <c r="F559" s="23"/>
      <c r="G559" s="23"/>
      <c r="H559" s="23"/>
      <c r="I559" s="9"/>
      <c r="J559" s="9"/>
      <c r="K559" s="8"/>
      <c r="L559" s="8"/>
      <c r="M559" s="8"/>
      <c r="N559" s="8"/>
      <c r="O559" s="8"/>
      <c r="P559" s="8"/>
      <c r="Q559" s="8"/>
      <c r="R559" s="8"/>
      <c r="S559" s="8"/>
    </row>
    <row r="560" spans="4:19" s="7" customFormat="1">
      <c r="D560" s="23"/>
      <c r="E560" s="23"/>
      <c r="F560" s="23"/>
      <c r="G560" s="23"/>
      <c r="H560" s="23"/>
      <c r="I560" s="9"/>
      <c r="J560" s="9"/>
      <c r="K560" s="8"/>
      <c r="L560" s="8"/>
      <c r="M560" s="8"/>
      <c r="N560" s="8"/>
      <c r="O560" s="8"/>
      <c r="P560" s="8"/>
      <c r="Q560" s="8"/>
      <c r="R560" s="8"/>
      <c r="S560" s="8"/>
    </row>
    <row r="561" spans="4:19" s="7" customFormat="1">
      <c r="D561" s="23"/>
      <c r="E561" s="23"/>
      <c r="F561" s="23"/>
      <c r="G561" s="23"/>
      <c r="H561" s="23"/>
      <c r="I561" s="9"/>
      <c r="J561" s="9"/>
      <c r="K561" s="8"/>
      <c r="L561" s="8"/>
      <c r="M561" s="8"/>
      <c r="N561" s="8"/>
      <c r="O561" s="8"/>
      <c r="P561" s="8"/>
      <c r="Q561" s="8"/>
      <c r="R561" s="8"/>
      <c r="S561" s="8"/>
    </row>
    <row r="562" spans="4:19" s="7" customFormat="1">
      <c r="D562" s="23"/>
      <c r="E562" s="23"/>
      <c r="F562" s="23"/>
      <c r="G562" s="23"/>
      <c r="H562" s="23"/>
      <c r="I562" s="9"/>
      <c r="J562" s="9"/>
      <c r="K562" s="8"/>
      <c r="L562" s="8"/>
      <c r="M562" s="8"/>
      <c r="N562" s="8"/>
      <c r="O562" s="8"/>
      <c r="P562" s="8"/>
      <c r="Q562" s="8"/>
      <c r="R562" s="8"/>
      <c r="S562" s="8"/>
    </row>
    <row r="563" spans="4:19" s="7" customFormat="1">
      <c r="D563" s="23"/>
      <c r="E563" s="23"/>
      <c r="F563" s="23"/>
      <c r="G563" s="23"/>
      <c r="H563" s="23"/>
      <c r="I563" s="9"/>
      <c r="J563" s="9"/>
      <c r="K563" s="8"/>
      <c r="L563" s="8"/>
      <c r="M563" s="8"/>
      <c r="N563" s="8"/>
      <c r="O563" s="8"/>
      <c r="P563" s="8"/>
      <c r="Q563" s="8"/>
      <c r="R563" s="8"/>
      <c r="S563" s="8"/>
    </row>
    <row r="564" spans="4:19" s="7" customFormat="1">
      <c r="D564" s="23"/>
      <c r="E564" s="23"/>
      <c r="F564" s="23"/>
      <c r="G564" s="23"/>
      <c r="H564" s="23"/>
      <c r="I564" s="9"/>
      <c r="J564" s="9"/>
      <c r="K564" s="8"/>
      <c r="L564" s="8"/>
      <c r="M564" s="8"/>
      <c r="N564" s="8"/>
      <c r="O564" s="8"/>
      <c r="P564" s="8"/>
      <c r="Q564" s="8"/>
      <c r="R564" s="8"/>
      <c r="S564" s="8"/>
    </row>
    <row r="565" spans="4:19" s="7" customFormat="1">
      <c r="D565" s="23"/>
      <c r="E565" s="23"/>
      <c r="F565" s="23"/>
      <c r="G565" s="23"/>
      <c r="H565" s="23"/>
      <c r="I565" s="9"/>
      <c r="J565" s="9"/>
      <c r="K565" s="8"/>
      <c r="L565" s="8"/>
      <c r="M565" s="8"/>
      <c r="N565" s="8"/>
      <c r="O565" s="8"/>
      <c r="P565" s="8"/>
      <c r="Q565" s="8"/>
      <c r="R565" s="8"/>
      <c r="S565" s="8"/>
    </row>
    <row r="566" spans="4:19" s="7" customFormat="1">
      <c r="D566" s="23"/>
      <c r="E566" s="23"/>
      <c r="F566" s="23"/>
      <c r="G566" s="23"/>
      <c r="H566" s="23"/>
      <c r="I566" s="9"/>
      <c r="J566" s="9"/>
      <c r="K566" s="8"/>
      <c r="L566" s="8"/>
      <c r="M566" s="8"/>
      <c r="N566" s="8"/>
      <c r="O566" s="8"/>
      <c r="P566" s="8"/>
      <c r="Q566" s="8"/>
      <c r="R566" s="8"/>
      <c r="S566" s="8"/>
    </row>
    <row r="567" spans="4:19" s="7" customFormat="1">
      <c r="D567" s="23"/>
      <c r="E567" s="23"/>
      <c r="F567" s="23"/>
      <c r="G567" s="23"/>
      <c r="H567" s="23"/>
      <c r="I567" s="9"/>
      <c r="J567" s="9"/>
      <c r="K567" s="8"/>
      <c r="L567" s="8"/>
      <c r="M567" s="8"/>
      <c r="N567" s="8"/>
      <c r="O567" s="8"/>
      <c r="P567" s="8"/>
      <c r="Q567" s="8"/>
      <c r="R567" s="8"/>
      <c r="S567" s="8"/>
    </row>
    <row r="568" spans="4:19" s="7" customFormat="1">
      <c r="D568" s="23"/>
      <c r="E568" s="23"/>
      <c r="F568" s="23"/>
      <c r="G568" s="23"/>
      <c r="H568" s="23"/>
      <c r="I568" s="9"/>
      <c r="J568" s="9"/>
      <c r="K568" s="8"/>
      <c r="L568" s="8"/>
      <c r="M568" s="8"/>
      <c r="N568" s="8"/>
      <c r="O568" s="8"/>
      <c r="P568" s="8"/>
      <c r="Q568" s="8"/>
      <c r="R568" s="8"/>
      <c r="S568" s="8"/>
    </row>
    <row r="569" spans="4:19" s="7" customFormat="1">
      <c r="D569" s="23"/>
      <c r="E569" s="23"/>
      <c r="F569" s="23"/>
      <c r="G569" s="23"/>
      <c r="H569" s="23"/>
      <c r="I569" s="9"/>
      <c r="J569" s="9"/>
      <c r="K569" s="8"/>
      <c r="L569" s="8"/>
      <c r="M569" s="8"/>
      <c r="N569" s="8"/>
      <c r="O569" s="8"/>
      <c r="P569" s="8"/>
      <c r="Q569" s="8"/>
      <c r="R569" s="8"/>
      <c r="S569" s="8"/>
    </row>
    <row r="570" spans="4:19" s="7" customFormat="1">
      <c r="D570" s="23"/>
      <c r="E570" s="23"/>
      <c r="F570" s="23"/>
      <c r="G570" s="23"/>
      <c r="H570" s="23"/>
      <c r="I570" s="9"/>
      <c r="J570" s="9"/>
      <c r="K570" s="8"/>
      <c r="L570" s="8"/>
      <c r="M570" s="8"/>
      <c r="N570" s="8"/>
      <c r="O570" s="8"/>
      <c r="P570" s="8"/>
      <c r="Q570" s="8"/>
      <c r="R570" s="8"/>
      <c r="S570" s="8"/>
    </row>
    <row r="571" spans="4:19" s="7" customFormat="1">
      <c r="D571" s="23"/>
      <c r="E571" s="23"/>
      <c r="F571" s="23"/>
      <c r="G571" s="23"/>
      <c r="H571" s="23"/>
      <c r="I571" s="9"/>
      <c r="J571" s="9"/>
      <c r="K571" s="8"/>
      <c r="L571" s="8"/>
      <c r="M571" s="8"/>
      <c r="N571" s="8"/>
      <c r="O571" s="8"/>
      <c r="P571" s="8"/>
      <c r="Q571" s="8"/>
      <c r="R571" s="8"/>
      <c r="S571" s="8"/>
    </row>
    <row r="572" spans="4:19" s="7" customFormat="1">
      <c r="D572" s="23"/>
      <c r="E572" s="23"/>
      <c r="F572" s="23"/>
      <c r="G572" s="23"/>
      <c r="H572" s="23"/>
      <c r="I572" s="9"/>
      <c r="J572" s="9"/>
      <c r="K572" s="8"/>
      <c r="L572" s="8"/>
      <c r="M572" s="8"/>
      <c r="N572" s="8"/>
      <c r="O572" s="8"/>
      <c r="P572" s="8"/>
      <c r="Q572" s="8"/>
      <c r="R572" s="8"/>
      <c r="S572" s="8"/>
    </row>
    <row r="573" spans="4:19" s="7" customFormat="1">
      <c r="D573" s="23"/>
      <c r="E573" s="23"/>
      <c r="F573" s="23"/>
      <c r="G573" s="23"/>
      <c r="H573" s="23"/>
      <c r="I573" s="9"/>
      <c r="J573" s="9"/>
      <c r="K573" s="8"/>
      <c r="L573" s="8"/>
      <c r="M573" s="8"/>
      <c r="N573" s="8"/>
      <c r="O573" s="8"/>
      <c r="P573" s="8"/>
      <c r="Q573" s="8"/>
      <c r="R573" s="8"/>
      <c r="S573" s="8"/>
    </row>
    <row r="574" spans="4:19" s="7" customFormat="1">
      <c r="D574" s="23"/>
      <c r="E574" s="23"/>
      <c r="F574" s="23"/>
      <c r="G574" s="23"/>
      <c r="H574" s="23"/>
      <c r="I574" s="9"/>
      <c r="J574" s="9"/>
      <c r="K574" s="8"/>
      <c r="L574" s="8"/>
      <c r="M574" s="8"/>
      <c r="N574" s="8"/>
      <c r="O574" s="8"/>
      <c r="P574" s="8"/>
      <c r="Q574" s="8"/>
      <c r="R574" s="8"/>
      <c r="S574" s="8"/>
    </row>
    <row r="575" spans="4:19" s="7" customFormat="1">
      <c r="D575" s="23"/>
      <c r="E575" s="23"/>
      <c r="F575" s="23"/>
      <c r="G575" s="23"/>
      <c r="H575" s="23"/>
      <c r="I575" s="9"/>
      <c r="J575" s="9"/>
      <c r="K575" s="8"/>
      <c r="L575" s="8"/>
      <c r="M575" s="8"/>
      <c r="N575" s="8"/>
      <c r="O575" s="8"/>
      <c r="P575" s="8"/>
      <c r="Q575" s="8"/>
      <c r="R575" s="8"/>
      <c r="S575" s="8"/>
    </row>
    <row r="576" spans="4:19" s="7" customFormat="1">
      <c r="D576" s="23"/>
      <c r="E576" s="23"/>
      <c r="F576" s="23"/>
      <c r="G576" s="23"/>
      <c r="H576" s="23"/>
      <c r="I576" s="9"/>
      <c r="J576" s="9"/>
      <c r="K576" s="8"/>
      <c r="L576" s="8"/>
      <c r="M576" s="8"/>
      <c r="N576" s="8"/>
      <c r="O576" s="8"/>
      <c r="P576" s="8"/>
      <c r="Q576" s="8"/>
      <c r="R576" s="8"/>
      <c r="S576" s="8"/>
    </row>
    <row r="577" spans="4:19" s="7" customFormat="1">
      <c r="D577" s="23"/>
      <c r="E577" s="23"/>
      <c r="F577" s="23"/>
      <c r="G577" s="23"/>
      <c r="H577" s="23"/>
      <c r="I577" s="9"/>
      <c r="J577" s="9"/>
      <c r="K577" s="8"/>
      <c r="L577" s="8"/>
      <c r="M577" s="8"/>
      <c r="N577" s="8"/>
      <c r="O577" s="8"/>
      <c r="P577" s="8"/>
      <c r="Q577" s="8"/>
      <c r="R577" s="8"/>
      <c r="S577" s="8"/>
    </row>
    <row r="578" spans="4:19" s="7" customFormat="1">
      <c r="D578" s="23"/>
      <c r="E578" s="23"/>
      <c r="F578" s="23"/>
      <c r="G578" s="23"/>
      <c r="H578" s="23"/>
      <c r="I578" s="9"/>
      <c r="J578" s="9"/>
      <c r="K578" s="8"/>
      <c r="L578" s="8"/>
      <c r="M578" s="8"/>
      <c r="N578" s="8"/>
      <c r="O578" s="8"/>
      <c r="P578" s="8"/>
      <c r="Q578" s="8"/>
      <c r="R578" s="8"/>
      <c r="S578" s="8"/>
    </row>
    <row r="579" spans="4:19" s="7" customFormat="1">
      <c r="D579" s="23"/>
      <c r="E579" s="23"/>
      <c r="F579" s="23"/>
      <c r="G579" s="23"/>
      <c r="H579" s="23"/>
      <c r="I579" s="9"/>
      <c r="J579" s="9"/>
      <c r="K579" s="8"/>
      <c r="L579" s="8"/>
      <c r="M579" s="8"/>
      <c r="N579" s="8"/>
      <c r="O579" s="8"/>
      <c r="P579" s="8"/>
      <c r="Q579" s="8"/>
      <c r="R579" s="8"/>
      <c r="S579" s="8"/>
    </row>
    <row r="580" spans="4:19" s="7" customFormat="1">
      <c r="D580" s="23"/>
      <c r="E580" s="23"/>
      <c r="F580" s="23"/>
      <c r="G580" s="23"/>
      <c r="H580" s="23"/>
      <c r="I580" s="9"/>
      <c r="J580" s="9"/>
      <c r="K580" s="8"/>
      <c r="L580" s="8"/>
      <c r="M580" s="8"/>
      <c r="N580" s="8"/>
      <c r="O580" s="8"/>
      <c r="P580" s="8"/>
      <c r="Q580" s="8"/>
      <c r="R580" s="8"/>
      <c r="S580" s="8"/>
    </row>
    <row r="581" spans="4:19" s="7" customFormat="1">
      <c r="D581" s="23"/>
      <c r="E581" s="23"/>
      <c r="F581" s="23"/>
      <c r="G581" s="23"/>
      <c r="H581" s="23"/>
      <c r="I581" s="9"/>
      <c r="J581" s="9"/>
      <c r="K581" s="8"/>
      <c r="L581" s="8"/>
      <c r="M581" s="8"/>
      <c r="N581" s="8"/>
      <c r="O581" s="8"/>
      <c r="P581" s="8"/>
      <c r="Q581" s="8"/>
      <c r="R581" s="8"/>
      <c r="S581" s="8"/>
    </row>
    <row r="582" spans="4:19" s="7" customFormat="1">
      <c r="D582" s="23"/>
      <c r="E582" s="23"/>
      <c r="F582" s="23"/>
      <c r="G582" s="23"/>
      <c r="H582" s="23"/>
      <c r="I582" s="9"/>
      <c r="J582" s="9"/>
      <c r="K582" s="8"/>
      <c r="L582" s="8"/>
      <c r="M582" s="8"/>
      <c r="N582" s="8"/>
      <c r="O582" s="8"/>
      <c r="P582" s="8"/>
      <c r="Q582" s="8"/>
      <c r="R582" s="8"/>
      <c r="S582" s="8"/>
    </row>
    <row r="583" spans="4:19" s="7" customFormat="1">
      <c r="D583" s="23"/>
      <c r="E583" s="23"/>
      <c r="F583" s="23"/>
      <c r="G583" s="23"/>
      <c r="H583" s="23"/>
      <c r="I583" s="9"/>
      <c r="J583" s="9"/>
      <c r="K583" s="8"/>
      <c r="L583" s="8"/>
      <c r="M583" s="8"/>
      <c r="N583" s="8"/>
      <c r="O583" s="8"/>
      <c r="P583" s="8"/>
      <c r="Q583" s="8"/>
      <c r="R583" s="8"/>
      <c r="S583" s="8"/>
    </row>
    <row r="584" spans="4:19" s="7" customFormat="1">
      <c r="D584" s="23"/>
      <c r="E584" s="23"/>
      <c r="F584" s="23"/>
      <c r="G584" s="23"/>
      <c r="H584" s="23"/>
      <c r="I584" s="9"/>
      <c r="J584" s="9"/>
      <c r="K584" s="8"/>
      <c r="L584" s="8"/>
      <c r="M584" s="8"/>
      <c r="N584" s="8"/>
      <c r="O584" s="8"/>
      <c r="P584" s="8"/>
      <c r="Q584" s="8"/>
      <c r="R584" s="8"/>
      <c r="S584" s="8"/>
    </row>
    <row r="585" spans="4:19" s="7" customFormat="1">
      <c r="D585" s="23"/>
      <c r="E585" s="23"/>
      <c r="F585" s="23"/>
      <c r="G585" s="23"/>
      <c r="H585" s="23"/>
      <c r="I585" s="9"/>
      <c r="J585" s="9"/>
      <c r="K585" s="8"/>
      <c r="L585" s="8"/>
      <c r="M585" s="8"/>
      <c r="N585" s="8"/>
      <c r="O585" s="8"/>
      <c r="P585" s="8"/>
      <c r="Q585" s="8"/>
      <c r="R585" s="8"/>
      <c r="S585" s="8"/>
    </row>
    <row r="586" spans="4:19" s="7" customFormat="1">
      <c r="D586" s="23"/>
      <c r="E586" s="23"/>
      <c r="F586" s="23"/>
      <c r="G586" s="23"/>
      <c r="H586" s="23"/>
      <c r="I586" s="9"/>
      <c r="J586" s="9"/>
      <c r="K586" s="8"/>
      <c r="L586" s="8"/>
      <c r="M586" s="8"/>
      <c r="N586" s="8"/>
      <c r="O586" s="8"/>
      <c r="P586" s="8"/>
      <c r="Q586" s="8"/>
      <c r="R586" s="8"/>
      <c r="S586" s="8"/>
    </row>
    <row r="587" spans="4:19" s="7" customFormat="1">
      <c r="D587" s="23"/>
      <c r="E587" s="23"/>
      <c r="F587" s="23"/>
      <c r="G587" s="23"/>
      <c r="H587" s="23"/>
      <c r="I587" s="9"/>
      <c r="J587" s="9"/>
      <c r="K587" s="8"/>
      <c r="L587" s="8"/>
      <c r="M587" s="8"/>
      <c r="N587" s="8"/>
      <c r="O587" s="8"/>
      <c r="P587" s="8"/>
      <c r="Q587" s="8"/>
      <c r="R587" s="8"/>
      <c r="S587" s="8"/>
    </row>
    <row r="588" spans="4:19" s="7" customFormat="1">
      <c r="D588" s="23"/>
      <c r="E588" s="23"/>
      <c r="F588" s="23"/>
      <c r="G588" s="23"/>
      <c r="H588" s="23"/>
      <c r="I588" s="9"/>
      <c r="J588" s="9"/>
      <c r="K588" s="8"/>
      <c r="L588" s="8"/>
      <c r="M588" s="8"/>
      <c r="N588" s="8"/>
      <c r="O588" s="8"/>
      <c r="P588" s="8"/>
      <c r="Q588" s="8"/>
      <c r="R588" s="8"/>
      <c r="S588" s="8"/>
    </row>
    <row r="589" spans="4:19" s="7" customFormat="1">
      <c r="D589" s="23"/>
      <c r="E589" s="23"/>
      <c r="F589" s="23"/>
      <c r="G589" s="23"/>
      <c r="H589" s="23"/>
      <c r="I589" s="9"/>
      <c r="J589" s="9"/>
      <c r="K589" s="8"/>
      <c r="L589" s="8"/>
      <c r="M589" s="8"/>
      <c r="N589" s="8"/>
      <c r="O589" s="8"/>
      <c r="P589" s="8"/>
      <c r="Q589" s="8"/>
      <c r="R589" s="8"/>
      <c r="S589" s="8"/>
    </row>
    <row r="590" spans="4:19" s="7" customFormat="1">
      <c r="D590" s="23"/>
      <c r="E590" s="23"/>
      <c r="F590" s="23"/>
      <c r="G590" s="23"/>
      <c r="H590" s="23"/>
      <c r="I590" s="9"/>
      <c r="J590" s="9"/>
      <c r="K590" s="8"/>
      <c r="L590" s="8"/>
      <c r="M590" s="8"/>
      <c r="N590" s="8"/>
      <c r="O590" s="8"/>
      <c r="P590" s="8"/>
      <c r="Q590" s="8"/>
      <c r="R590" s="8"/>
      <c r="S590" s="8"/>
    </row>
    <row r="591" spans="4:19" s="7" customFormat="1">
      <c r="D591" s="23"/>
      <c r="E591" s="23"/>
      <c r="F591" s="23"/>
      <c r="G591" s="23"/>
      <c r="H591" s="23"/>
      <c r="I591" s="9"/>
      <c r="J591" s="9"/>
      <c r="K591" s="8"/>
      <c r="L591" s="8"/>
      <c r="M591" s="8"/>
      <c r="N591" s="8"/>
      <c r="O591" s="8"/>
      <c r="P591" s="8"/>
      <c r="Q591" s="8"/>
      <c r="R591" s="8"/>
      <c r="S591" s="8"/>
    </row>
    <row r="592" spans="4:19" s="7" customFormat="1">
      <c r="D592" s="23"/>
      <c r="E592" s="23"/>
      <c r="F592" s="23"/>
      <c r="G592" s="23"/>
      <c r="H592" s="23"/>
      <c r="I592" s="9"/>
      <c r="J592" s="9"/>
      <c r="K592" s="8"/>
      <c r="L592" s="8"/>
      <c r="M592" s="8"/>
      <c r="N592" s="8"/>
      <c r="O592" s="8"/>
      <c r="P592" s="8"/>
      <c r="Q592" s="8"/>
      <c r="R592" s="8"/>
      <c r="S592" s="8"/>
    </row>
    <row r="593" spans="4:19" s="7" customFormat="1">
      <c r="D593" s="23"/>
      <c r="E593" s="23"/>
      <c r="F593" s="23"/>
      <c r="G593" s="23"/>
      <c r="H593" s="23"/>
      <c r="I593" s="9"/>
      <c r="J593" s="9"/>
      <c r="K593" s="8"/>
      <c r="L593" s="8"/>
      <c r="M593" s="8"/>
      <c r="N593" s="8"/>
      <c r="O593" s="8"/>
      <c r="P593" s="8"/>
      <c r="Q593" s="8"/>
      <c r="R593" s="8"/>
      <c r="S593" s="8"/>
    </row>
    <row r="594" spans="4:19" s="7" customFormat="1">
      <c r="D594" s="23"/>
      <c r="E594" s="23"/>
      <c r="F594" s="23"/>
      <c r="G594" s="23"/>
      <c r="H594" s="23"/>
      <c r="I594" s="9"/>
      <c r="J594" s="9"/>
      <c r="K594" s="8"/>
      <c r="L594" s="8"/>
      <c r="M594" s="8"/>
      <c r="N594" s="8"/>
      <c r="O594" s="8"/>
      <c r="P594" s="8"/>
      <c r="Q594" s="8"/>
      <c r="R594" s="8"/>
      <c r="S594" s="8"/>
    </row>
    <row r="595" spans="4:19" s="7" customFormat="1">
      <c r="D595" s="23"/>
      <c r="E595" s="23"/>
      <c r="F595" s="23"/>
      <c r="G595" s="23"/>
      <c r="H595" s="23"/>
      <c r="I595" s="9"/>
      <c r="J595" s="9"/>
      <c r="K595" s="8"/>
      <c r="L595" s="8"/>
      <c r="M595" s="8"/>
      <c r="N595" s="8"/>
      <c r="O595" s="8"/>
      <c r="P595" s="8"/>
      <c r="Q595" s="8"/>
      <c r="R595" s="8"/>
      <c r="S595" s="8"/>
    </row>
    <row r="596" spans="4:19" s="7" customFormat="1">
      <c r="D596" s="23"/>
      <c r="E596" s="23"/>
      <c r="F596" s="23"/>
      <c r="G596" s="23"/>
      <c r="H596" s="23"/>
      <c r="I596" s="9"/>
      <c r="J596" s="9"/>
      <c r="K596" s="8"/>
      <c r="L596" s="8"/>
      <c r="M596" s="8"/>
      <c r="N596" s="8"/>
      <c r="O596" s="8"/>
      <c r="P596" s="8"/>
      <c r="Q596" s="8"/>
      <c r="R596" s="8"/>
      <c r="S596" s="8"/>
    </row>
    <row r="597" spans="4:19" s="7" customFormat="1">
      <c r="D597" s="23"/>
      <c r="E597" s="23"/>
      <c r="F597" s="23"/>
      <c r="G597" s="23"/>
      <c r="H597" s="23"/>
      <c r="I597" s="9"/>
      <c r="J597" s="9"/>
      <c r="K597" s="8"/>
      <c r="L597" s="8"/>
      <c r="M597" s="8"/>
      <c r="N597" s="8"/>
      <c r="O597" s="8"/>
      <c r="P597" s="8"/>
      <c r="Q597" s="8"/>
      <c r="R597" s="8"/>
      <c r="S597" s="8"/>
    </row>
    <row r="598" spans="4:19" s="7" customFormat="1">
      <c r="D598" s="23"/>
      <c r="E598" s="23"/>
      <c r="F598" s="23"/>
      <c r="G598" s="23"/>
      <c r="H598" s="23"/>
      <c r="I598" s="9"/>
      <c r="J598" s="9"/>
      <c r="K598" s="8"/>
      <c r="L598" s="8"/>
      <c r="M598" s="8"/>
      <c r="N598" s="8"/>
      <c r="O598" s="8"/>
      <c r="P598" s="8"/>
      <c r="Q598" s="8"/>
      <c r="R598" s="8"/>
      <c r="S598" s="8"/>
    </row>
    <row r="599" spans="4:19" s="7" customFormat="1">
      <c r="D599" s="23"/>
      <c r="E599" s="23"/>
      <c r="F599" s="23"/>
      <c r="G599" s="23"/>
      <c r="H599" s="23"/>
      <c r="I599" s="9"/>
      <c r="J599" s="9"/>
      <c r="K599" s="8"/>
      <c r="L599" s="8"/>
      <c r="M599" s="8"/>
      <c r="N599" s="8"/>
      <c r="O599" s="8"/>
      <c r="P599" s="8"/>
      <c r="Q599" s="8"/>
      <c r="R599" s="8"/>
      <c r="S599" s="8"/>
    </row>
    <row r="600" spans="4:19" s="7" customFormat="1">
      <c r="D600" s="23"/>
      <c r="E600" s="23"/>
      <c r="F600" s="23"/>
      <c r="G600" s="23"/>
      <c r="H600" s="23"/>
      <c r="I600" s="9"/>
      <c r="J600" s="9"/>
      <c r="K600" s="8"/>
      <c r="L600" s="8"/>
      <c r="M600" s="8"/>
      <c r="N600" s="8"/>
      <c r="O600" s="8"/>
      <c r="P600" s="8"/>
      <c r="Q600" s="8"/>
      <c r="R600" s="8"/>
      <c r="S600" s="8"/>
    </row>
    <row r="601" spans="4:19" s="7" customFormat="1">
      <c r="D601" s="23"/>
      <c r="E601" s="23"/>
      <c r="F601" s="23"/>
      <c r="G601" s="23"/>
      <c r="H601" s="23"/>
      <c r="I601" s="9"/>
      <c r="J601" s="9"/>
      <c r="K601" s="8"/>
      <c r="L601" s="8"/>
      <c r="M601" s="8"/>
      <c r="N601" s="8"/>
      <c r="O601" s="8"/>
      <c r="P601" s="8"/>
      <c r="Q601" s="8"/>
      <c r="R601" s="8"/>
      <c r="S601" s="8"/>
    </row>
    <row r="602" spans="4:19" s="7" customFormat="1">
      <c r="D602" s="23"/>
      <c r="E602" s="23"/>
      <c r="F602" s="23"/>
      <c r="G602" s="23"/>
      <c r="H602" s="23"/>
      <c r="I602" s="9"/>
      <c r="J602" s="9"/>
      <c r="K602" s="8"/>
      <c r="L602" s="8"/>
      <c r="M602" s="8"/>
      <c r="N602" s="8"/>
      <c r="O602" s="8"/>
      <c r="P602" s="8"/>
      <c r="Q602" s="8"/>
      <c r="R602" s="8"/>
      <c r="S602" s="8"/>
    </row>
    <row r="603" spans="4:19" s="7" customFormat="1">
      <c r="D603" s="23"/>
      <c r="E603" s="23"/>
      <c r="F603" s="23"/>
      <c r="G603" s="23"/>
      <c r="H603" s="23"/>
      <c r="I603" s="9"/>
      <c r="J603" s="9"/>
      <c r="K603" s="8"/>
      <c r="L603" s="8"/>
      <c r="M603" s="8"/>
      <c r="N603" s="8"/>
      <c r="O603" s="8"/>
      <c r="P603" s="8"/>
      <c r="Q603" s="8"/>
      <c r="R603" s="8"/>
      <c r="S603" s="8"/>
    </row>
    <row r="604" spans="4:19" s="7" customFormat="1">
      <c r="D604" s="23"/>
      <c r="E604" s="23"/>
      <c r="F604" s="23"/>
      <c r="G604" s="23"/>
      <c r="H604" s="23"/>
      <c r="I604" s="9"/>
      <c r="J604" s="9"/>
      <c r="K604" s="8"/>
      <c r="L604" s="8"/>
      <c r="M604" s="8"/>
      <c r="N604" s="8"/>
      <c r="O604" s="8"/>
      <c r="P604" s="8"/>
      <c r="Q604" s="8"/>
      <c r="R604" s="8"/>
      <c r="S604" s="8"/>
    </row>
    <row r="605" spans="4:19" s="7" customFormat="1">
      <c r="D605" s="23"/>
      <c r="E605" s="23"/>
      <c r="F605" s="23"/>
      <c r="G605" s="23"/>
      <c r="H605" s="23"/>
      <c r="I605" s="9"/>
      <c r="J605" s="9"/>
      <c r="K605" s="8"/>
      <c r="L605" s="8"/>
      <c r="M605" s="8"/>
      <c r="N605" s="8"/>
      <c r="O605" s="8"/>
      <c r="P605" s="8"/>
      <c r="Q605" s="8"/>
      <c r="R605" s="8"/>
      <c r="S605" s="8"/>
    </row>
    <row r="606" spans="4:19" s="7" customFormat="1">
      <c r="D606" s="23"/>
      <c r="E606" s="23"/>
      <c r="F606" s="23"/>
      <c r="G606" s="23"/>
      <c r="H606" s="23"/>
      <c r="I606" s="9"/>
      <c r="J606" s="9"/>
      <c r="K606" s="8"/>
      <c r="L606" s="8"/>
      <c r="M606" s="8"/>
      <c r="N606" s="8"/>
      <c r="O606" s="8"/>
      <c r="P606" s="8"/>
      <c r="Q606" s="8"/>
      <c r="R606" s="8"/>
      <c r="S606" s="8"/>
    </row>
    <row r="607" spans="4:19" s="7" customFormat="1">
      <c r="D607" s="23"/>
      <c r="E607" s="23"/>
      <c r="F607" s="23"/>
      <c r="G607" s="23"/>
      <c r="H607" s="23"/>
      <c r="I607" s="9"/>
      <c r="J607" s="9"/>
      <c r="K607" s="8"/>
      <c r="L607" s="8"/>
      <c r="M607" s="8"/>
      <c r="N607" s="8"/>
      <c r="O607" s="8"/>
      <c r="P607" s="8"/>
      <c r="Q607" s="8"/>
      <c r="R607" s="8"/>
      <c r="S607" s="8"/>
    </row>
    <row r="608" spans="4:19" s="7" customFormat="1">
      <c r="D608" s="23"/>
      <c r="E608" s="23"/>
      <c r="F608" s="23"/>
      <c r="G608" s="23"/>
      <c r="H608" s="23"/>
      <c r="I608" s="9"/>
      <c r="J608" s="9"/>
      <c r="K608" s="8"/>
      <c r="L608" s="8"/>
      <c r="M608" s="8"/>
      <c r="N608" s="8"/>
      <c r="O608" s="8"/>
      <c r="P608" s="8"/>
      <c r="Q608" s="8"/>
      <c r="R608" s="8"/>
      <c r="S608" s="8"/>
    </row>
    <row r="609" spans="4:19" s="7" customFormat="1">
      <c r="D609" s="23"/>
      <c r="E609" s="23"/>
      <c r="F609" s="23"/>
      <c r="G609" s="23"/>
      <c r="H609" s="23"/>
      <c r="I609" s="9"/>
      <c r="J609" s="9"/>
      <c r="K609" s="8"/>
      <c r="L609" s="8"/>
      <c r="M609" s="8"/>
      <c r="N609" s="8"/>
      <c r="O609" s="8"/>
      <c r="P609" s="8"/>
      <c r="Q609" s="8"/>
      <c r="R609" s="8"/>
      <c r="S609" s="8"/>
    </row>
    <row r="610" spans="4:19" s="7" customFormat="1">
      <c r="D610" s="23"/>
      <c r="E610" s="23"/>
      <c r="F610" s="23"/>
      <c r="G610" s="23"/>
      <c r="H610" s="23"/>
      <c r="I610" s="9"/>
      <c r="J610" s="9"/>
      <c r="K610" s="8"/>
      <c r="L610" s="8"/>
      <c r="M610" s="8"/>
      <c r="N610" s="8"/>
      <c r="O610" s="8"/>
      <c r="P610" s="8"/>
      <c r="Q610" s="8"/>
      <c r="R610" s="8"/>
      <c r="S610" s="8"/>
    </row>
    <row r="611" spans="4:19" s="7" customFormat="1">
      <c r="D611" s="23"/>
      <c r="E611" s="23"/>
      <c r="F611" s="23"/>
      <c r="G611" s="23"/>
      <c r="H611" s="23"/>
      <c r="I611" s="9"/>
      <c r="J611" s="9"/>
      <c r="K611" s="8"/>
      <c r="L611" s="8"/>
      <c r="M611" s="8"/>
      <c r="N611" s="8"/>
      <c r="O611" s="8"/>
      <c r="P611" s="8"/>
      <c r="Q611" s="8"/>
      <c r="R611" s="8"/>
      <c r="S611" s="8"/>
    </row>
    <row r="612" spans="4:19" s="7" customFormat="1">
      <c r="D612" s="23"/>
      <c r="E612" s="23"/>
      <c r="F612" s="23"/>
      <c r="G612" s="23"/>
      <c r="H612" s="23"/>
      <c r="I612" s="9"/>
      <c r="J612" s="9"/>
      <c r="K612" s="8"/>
      <c r="L612" s="8"/>
      <c r="M612" s="8"/>
      <c r="N612" s="8"/>
      <c r="O612" s="8"/>
      <c r="P612" s="8"/>
      <c r="Q612" s="8"/>
      <c r="R612" s="8"/>
      <c r="S612" s="8"/>
    </row>
    <row r="613" spans="4:19" s="7" customFormat="1">
      <c r="D613" s="23"/>
      <c r="E613" s="23"/>
      <c r="F613" s="23"/>
      <c r="G613" s="23"/>
      <c r="H613" s="23"/>
      <c r="I613" s="9"/>
      <c r="J613" s="9"/>
      <c r="K613" s="8"/>
      <c r="L613" s="8"/>
      <c r="M613" s="8"/>
      <c r="N613" s="8"/>
      <c r="O613" s="8"/>
      <c r="P613" s="8"/>
      <c r="Q613" s="8"/>
      <c r="R613" s="8"/>
      <c r="S613" s="8"/>
    </row>
    <row r="614" spans="4:19" s="7" customFormat="1">
      <c r="D614" s="23"/>
      <c r="E614" s="23"/>
      <c r="F614" s="23"/>
      <c r="G614" s="23"/>
      <c r="H614" s="23"/>
      <c r="I614" s="9"/>
      <c r="J614" s="9"/>
      <c r="K614" s="8"/>
      <c r="L614" s="8"/>
      <c r="M614" s="8"/>
      <c r="N614" s="8"/>
      <c r="O614" s="8"/>
      <c r="P614" s="8"/>
      <c r="Q614" s="8"/>
      <c r="R614" s="8"/>
      <c r="S614" s="8"/>
    </row>
    <row r="615" spans="4:19" s="7" customFormat="1">
      <c r="D615" s="23"/>
      <c r="E615" s="23"/>
      <c r="F615" s="23"/>
      <c r="G615" s="23"/>
      <c r="H615" s="23"/>
      <c r="I615" s="9"/>
      <c r="J615" s="9"/>
      <c r="K615" s="8"/>
      <c r="L615" s="8"/>
      <c r="M615" s="8"/>
      <c r="N615" s="8"/>
      <c r="O615" s="8"/>
      <c r="P615" s="8"/>
      <c r="Q615" s="8"/>
      <c r="R615" s="8"/>
      <c r="S615" s="8"/>
    </row>
    <row r="616" spans="4:19" s="7" customFormat="1">
      <c r="D616" s="23"/>
      <c r="E616" s="23"/>
      <c r="F616" s="23"/>
      <c r="G616" s="23"/>
      <c r="H616" s="23"/>
      <c r="I616" s="9"/>
      <c r="J616" s="9"/>
      <c r="K616" s="8"/>
      <c r="L616" s="8"/>
      <c r="M616" s="8"/>
      <c r="N616" s="8"/>
      <c r="O616" s="8"/>
      <c r="P616" s="8"/>
      <c r="Q616" s="8"/>
      <c r="R616" s="8"/>
      <c r="S616" s="8"/>
    </row>
    <row r="617" spans="4:19" s="7" customFormat="1">
      <c r="D617" s="23"/>
      <c r="E617" s="23"/>
      <c r="F617" s="23"/>
      <c r="G617" s="23"/>
      <c r="H617" s="23"/>
      <c r="I617" s="9"/>
      <c r="J617" s="9"/>
      <c r="K617" s="8"/>
      <c r="L617" s="8"/>
      <c r="M617" s="8"/>
      <c r="N617" s="8"/>
      <c r="O617" s="8"/>
      <c r="P617" s="8"/>
      <c r="Q617" s="8"/>
      <c r="R617" s="8"/>
      <c r="S617" s="8"/>
    </row>
    <row r="618" spans="4:19" s="7" customFormat="1">
      <c r="D618" s="23"/>
      <c r="E618" s="23"/>
      <c r="F618" s="23"/>
      <c r="G618" s="23"/>
      <c r="H618" s="23"/>
      <c r="I618" s="9"/>
      <c r="J618" s="9"/>
      <c r="K618" s="8"/>
      <c r="L618" s="8"/>
      <c r="M618" s="8"/>
      <c r="N618" s="8"/>
      <c r="O618" s="8"/>
      <c r="P618" s="8"/>
      <c r="Q618" s="8"/>
      <c r="R618" s="8"/>
      <c r="S618" s="8"/>
    </row>
    <row r="619" spans="4:19" s="7" customFormat="1">
      <c r="D619" s="23"/>
      <c r="E619" s="23"/>
      <c r="F619" s="23"/>
      <c r="G619" s="23"/>
      <c r="H619" s="23"/>
      <c r="I619" s="9"/>
      <c r="J619" s="9"/>
      <c r="K619" s="8"/>
      <c r="L619" s="8"/>
      <c r="M619" s="8"/>
      <c r="N619" s="8"/>
      <c r="O619" s="8"/>
      <c r="P619" s="8"/>
      <c r="Q619" s="8"/>
      <c r="R619" s="8"/>
      <c r="S619" s="8"/>
    </row>
    <row r="620" spans="4:19" s="7" customFormat="1">
      <c r="D620" s="23"/>
      <c r="E620" s="23"/>
      <c r="F620" s="23"/>
      <c r="G620" s="23"/>
      <c r="H620" s="23"/>
      <c r="I620" s="9"/>
      <c r="J620" s="9"/>
      <c r="K620" s="8"/>
      <c r="L620" s="8"/>
      <c r="M620" s="8"/>
      <c r="N620" s="8"/>
      <c r="O620" s="8"/>
      <c r="P620" s="8"/>
      <c r="Q620" s="8"/>
      <c r="R620" s="8"/>
      <c r="S620" s="8"/>
    </row>
    <row r="621" spans="4:19" s="7" customFormat="1">
      <c r="D621" s="23"/>
      <c r="E621" s="23"/>
      <c r="F621" s="23"/>
      <c r="G621" s="23"/>
      <c r="H621" s="23"/>
      <c r="I621" s="9"/>
      <c r="J621" s="9"/>
      <c r="K621" s="8"/>
      <c r="L621" s="8"/>
      <c r="M621" s="8"/>
      <c r="N621" s="8"/>
      <c r="O621" s="8"/>
      <c r="P621" s="8"/>
      <c r="Q621" s="8"/>
      <c r="R621" s="8"/>
      <c r="S621" s="8"/>
    </row>
    <row r="622" spans="4:19" s="7" customFormat="1">
      <c r="D622" s="23"/>
      <c r="E622" s="23"/>
      <c r="F622" s="23"/>
      <c r="G622" s="23"/>
      <c r="H622" s="23"/>
      <c r="I622" s="9"/>
      <c r="J622" s="9"/>
      <c r="K622" s="8"/>
      <c r="L622" s="8"/>
      <c r="M622" s="8"/>
      <c r="N622" s="8"/>
      <c r="O622" s="8"/>
      <c r="P622" s="8"/>
      <c r="Q622" s="8"/>
      <c r="R622" s="8"/>
      <c r="S622" s="8"/>
    </row>
    <row r="623" spans="4:19" s="7" customFormat="1">
      <c r="D623" s="23"/>
      <c r="E623" s="23"/>
      <c r="F623" s="23"/>
      <c r="G623" s="23"/>
      <c r="H623" s="23"/>
      <c r="I623" s="9"/>
      <c r="J623" s="9"/>
      <c r="K623" s="8"/>
      <c r="L623" s="8"/>
      <c r="M623" s="8"/>
      <c r="N623" s="8"/>
      <c r="O623" s="8"/>
      <c r="P623" s="8"/>
      <c r="Q623" s="8"/>
      <c r="R623" s="8"/>
      <c r="S623" s="8"/>
    </row>
    <row r="624" spans="4:19" s="7" customFormat="1">
      <c r="D624" s="23"/>
      <c r="E624" s="23"/>
      <c r="F624" s="23"/>
      <c r="G624" s="23"/>
      <c r="H624" s="23"/>
      <c r="I624" s="9"/>
      <c r="J624" s="9"/>
      <c r="K624" s="8"/>
      <c r="L624" s="8"/>
      <c r="M624" s="8"/>
      <c r="N624" s="8"/>
      <c r="O624" s="8"/>
      <c r="P624" s="8"/>
      <c r="Q624" s="8"/>
      <c r="R624" s="8"/>
      <c r="S624" s="8"/>
    </row>
    <row r="625" spans="4:19" s="7" customFormat="1">
      <c r="D625" s="23"/>
      <c r="E625" s="23"/>
      <c r="F625" s="23"/>
      <c r="G625" s="23"/>
      <c r="H625" s="23"/>
      <c r="I625" s="9"/>
      <c r="J625" s="9"/>
      <c r="K625" s="8"/>
      <c r="L625" s="8"/>
      <c r="M625" s="8"/>
      <c r="N625" s="8"/>
      <c r="O625" s="8"/>
      <c r="P625" s="8"/>
      <c r="Q625" s="8"/>
      <c r="R625" s="8"/>
      <c r="S625" s="8"/>
    </row>
    <row r="626" spans="4:19" s="7" customFormat="1">
      <c r="D626" s="23"/>
      <c r="E626" s="23"/>
      <c r="F626" s="23"/>
      <c r="G626" s="23"/>
      <c r="H626" s="23"/>
      <c r="I626" s="9"/>
      <c r="J626" s="9"/>
      <c r="K626" s="8"/>
      <c r="L626" s="8"/>
      <c r="M626" s="8"/>
      <c r="N626" s="8"/>
      <c r="O626" s="8"/>
      <c r="P626" s="8"/>
      <c r="Q626" s="8"/>
      <c r="R626" s="8"/>
      <c r="S626" s="8"/>
    </row>
    <row r="627" spans="4:19" s="7" customFormat="1">
      <c r="D627" s="23"/>
      <c r="E627" s="23"/>
      <c r="F627" s="23"/>
      <c r="G627" s="23"/>
      <c r="H627" s="23"/>
      <c r="I627" s="9"/>
      <c r="J627" s="9"/>
      <c r="K627" s="8"/>
      <c r="L627" s="8"/>
      <c r="M627" s="8"/>
      <c r="N627" s="8"/>
      <c r="O627" s="8"/>
      <c r="P627" s="8"/>
      <c r="Q627" s="8"/>
      <c r="R627" s="8"/>
      <c r="S627" s="8"/>
    </row>
    <row r="628" spans="4:19" s="7" customFormat="1">
      <c r="D628" s="23"/>
      <c r="E628" s="23"/>
      <c r="F628" s="23"/>
      <c r="G628" s="23"/>
      <c r="H628" s="23"/>
      <c r="I628" s="9"/>
      <c r="J628" s="9"/>
      <c r="K628" s="8"/>
      <c r="L628" s="8"/>
      <c r="M628" s="8"/>
      <c r="N628" s="8"/>
      <c r="O628" s="8"/>
      <c r="P628" s="8"/>
      <c r="Q628" s="8"/>
      <c r="R628" s="8"/>
      <c r="S628" s="8"/>
    </row>
    <row r="629" spans="4:19" s="7" customFormat="1">
      <c r="D629" s="23"/>
      <c r="E629" s="23"/>
      <c r="F629" s="23"/>
      <c r="G629" s="23"/>
      <c r="H629" s="23"/>
      <c r="I629" s="9"/>
      <c r="J629" s="9"/>
      <c r="K629" s="8"/>
      <c r="L629" s="8"/>
      <c r="M629" s="8"/>
      <c r="N629" s="8"/>
      <c r="O629" s="8"/>
      <c r="P629" s="8"/>
      <c r="Q629" s="8"/>
      <c r="R629" s="8"/>
      <c r="S629" s="8"/>
    </row>
    <row r="630" spans="4:19" s="7" customFormat="1">
      <c r="D630" s="23"/>
      <c r="E630" s="23"/>
      <c r="F630" s="23"/>
      <c r="G630" s="23"/>
      <c r="H630" s="23"/>
      <c r="I630" s="9"/>
      <c r="J630" s="9"/>
      <c r="K630" s="8"/>
      <c r="L630" s="8"/>
      <c r="M630" s="8"/>
      <c r="N630" s="8"/>
      <c r="O630" s="8"/>
      <c r="P630" s="8"/>
      <c r="Q630" s="8"/>
      <c r="R630" s="8"/>
      <c r="S630" s="8"/>
    </row>
    <row r="631" spans="4:19" s="7" customFormat="1">
      <c r="D631" s="23"/>
      <c r="E631" s="23"/>
      <c r="F631" s="23"/>
      <c r="G631" s="23"/>
      <c r="H631" s="23"/>
      <c r="I631" s="9"/>
      <c r="J631" s="9"/>
      <c r="K631" s="8"/>
      <c r="L631" s="8"/>
      <c r="M631" s="8"/>
      <c r="N631" s="8"/>
      <c r="O631" s="8"/>
      <c r="P631" s="8"/>
      <c r="Q631" s="8"/>
      <c r="R631" s="8"/>
      <c r="S631" s="8"/>
    </row>
    <row r="632" spans="4:19" s="7" customFormat="1">
      <c r="D632" s="23"/>
      <c r="E632" s="23"/>
      <c r="F632" s="23"/>
      <c r="G632" s="23"/>
      <c r="H632" s="23"/>
      <c r="I632" s="9"/>
      <c r="J632" s="9"/>
      <c r="K632" s="8"/>
      <c r="L632" s="8"/>
      <c r="M632" s="8"/>
      <c r="N632" s="8"/>
      <c r="O632" s="8"/>
      <c r="P632" s="8"/>
      <c r="Q632" s="8"/>
      <c r="R632" s="8"/>
      <c r="S632" s="8"/>
    </row>
    <row r="633" spans="4:19" s="7" customFormat="1">
      <c r="D633" s="23"/>
      <c r="E633" s="23"/>
      <c r="F633" s="23"/>
      <c r="G633" s="23"/>
      <c r="H633" s="23"/>
      <c r="I633" s="9"/>
      <c r="J633" s="9"/>
      <c r="K633" s="8"/>
      <c r="L633" s="8"/>
      <c r="M633" s="8"/>
      <c r="N633" s="8"/>
      <c r="O633" s="8"/>
      <c r="P633" s="8"/>
      <c r="Q633" s="8"/>
      <c r="R633" s="8"/>
      <c r="S633" s="8"/>
    </row>
    <row r="634" spans="4:19" s="7" customFormat="1">
      <c r="D634" s="23"/>
      <c r="E634" s="23"/>
      <c r="F634" s="23"/>
      <c r="G634" s="23"/>
      <c r="H634" s="23"/>
      <c r="I634" s="9"/>
      <c r="J634" s="9"/>
      <c r="K634" s="8"/>
      <c r="L634" s="8"/>
      <c r="M634" s="8"/>
      <c r="N634" s="8"/>
      <c r="O634" s="8"/>
      <c r="P634" s="8"/>
      <c r="Q634" s="8"/>
      <c r="R634" s="8"/>
      <c r="S634" s="8"/>
    </row>
    <row r="635" spans="4:19" s="7" customFormat="1">
      <c r="D635" s="23"/>
      <c r="E635" s="23"/>
      <c r="F635" s="23"/>
      <c r="G635" s="23"/>
      <c r="H635" s="23"/>
      <c r="I635" s="9"/>
      <c r="J635" s="9"/>
      <c r="K635" s="8"/>
      <c r="L635" s="8"/>
      <c r="M635" s="8"/>
      <c r="N635" s="8"/>
      <c r="O635" s="8"/>
      <c r="P635" s="8"/>
      <c r="Q635" s="8"/>
      <c r="R635" s="8"/>
      <c r="S635" s="8"/>
    </row>
    <row r="636" spans="4:19" s="7" customFormat="1">
      <c r="D636" s="23"/>
      <c r="E636" s="23"/>
      <c r="F636" s="23"/>
      <c r="G636" s="23"/>
      <c r="H636" s="23"/>
      <c r="I636" s="9"/>
      <c r="J636" s="9"/>
      <c r="K636" s="8"/>
      <c r="L636" s="8"/>
      <c r="M636" s="8"/>
      <c r="N636" s="8"/>
      <c r="O636" s="8"/>
      <c r="P636" s="8"/>
      <c r="Q636" s="8"/>
      <c r="R636" s="8"/>
      <c r="S636" s="8"/>
    </row>
    <row r="637" spans="4:19" s="7" customFormat="1">
      <c r="D637" s="23"/>
      <c r="E637" s="23"/>
      <c r="F637" s="23"/>
      <c r="G637" s="23"/>
      <c r="H637" s="23"/>
      <c r="I637" s="9"/>
      <c r="J637" s="9"/>
      <c r="K637" s="8"/>
      <c r="L637" s="8"/>
      <c r="M637" s="8"/>
      <c r="N637" s="8"/>
      <c r="O637" s="8"/>
      <c r="P637" s="8"/>
      <c r="Q637" s="8"/>
      <c r="R637" s="8"/>
      <c r="S637" s="8"/>
    </row>
    <row r="638" spans="4:19" s="7" customFormat="1">
      <c r="D638" s="23"/>
      <c r="E638" s="23"/>
      <c r="F638" s="23"/>
      <c r="G638" s="23"/>
      <c r="H638" s="23"/>
      <c r="I638" s="9"/>
      <c r="J638" s="9"/>
      <c r="K638" s="8"/>
      <c r="L638" s="8"/>
      <c r="M638" s="8"/>
      <c r="N638" s="8"/>
      <c r="O638" s="8"/>
      <c r="P638" s="8"/>
      <c r="Q638" s="8"/>
      <c r="R638" s="8"/>
      <c r="S638" s="8"/>
    </row>
    <row r="639" spans="4:19" s="7" customFormat="1">
      <c r="D639" s="23"/>
      <c r="E639" s="23"/>
      <c r="F639" s="23"/>
      <c r="G639" s="23"/>
      <c r="H639" s="23"/>
      <c r="I639" s="9"/>
      <c r="J639" s="9"/>
      <c r="K639" s="8"/>
      <c r="L639" s="8"/>
      <c r="M639" s="8"/>
      <c r="N639" s="8"/>
      <c r="O639" s="8"/>
      <c r="P639" s="8"/>
      <c r="Q639" s="8"/>
      <c r="R639" s="8"/>
      <c r="S639" s="8"/>
    </row>
    <row r="640" spans="4:19" s="7" customFormat="1">
      <c r="D640" s="23"/>
      <c r="E640" s="23"/>
      <c r="F640" s="23"/>
      <c r="G640" s="23"/>
      <c r="H640" s="23"/>
      <c r="I640" s="9"/>
      <c r="J640" s="9"/>
      <c r="K640" s="8"/>
      <c r="L640" s="8"/>
      <c r="M640" s="8"/>
      <c r="N640" s="8"/>
      <c r="O640" s="8"/>
      <c r="P640" s="8"/>
      <c r="Q640" s="8"/>
      <c r="R640" s="8"/>
      <c r="S640" s="8"/>
    </row>
    <row r="641" spans="4:19" s="7" customFormat="1">
      <c r="D641" s="23"/>
      <c r="E641" s="23"/>
      <c r="F641" s="23"/>
      <c r="G641" s="23"/>
      <c r="H641" s="23"/>
      <c r="I641" s="9"/>
      <c r="J641" s="9"/>
      <c r="K641" s="8"/>
      <c r="L641" s="8"/>
      <c r="M641" s="8"/>
      <c r="N641" s="8"/>
      <c r="O641" s="8"/>
      <c r="P641" s="8"/>
      <c r="Q641" s="8"/>
      <c r="R641" s="8"/>
      <c r="S641" s="8"/>
    </row>
    <row r="642" spans="4:19" s="7" customFormat="1">
      <c r="D642" s="23"/>
      <c r="E642" s="23"/>
      <c r="F642" s="23"/>
      <c r="G642" s="23"/>
      <c r="H642" s="23"/>
      <c r="I642" s="9"/>
      <c r="J642" s="9"/>
      <c r="K642" s="8"/>
      <c r="L642" s="8"/>
      <c r="M642" s="8"/>
      <c r="N642" s="8"/>
      <c r="O642" s="8"/>
      <c r="P642" s="8"/>
      <c r="Q642" s="8"/>
      <c r="R642" s="8"/>
      <c r="S642" s="8"/>
    </row>
    <row r="643" spans="4:19" s="7" customFormat="1">
      <c r="D643" s="23"/>
      <c r="E643" s="23"/>
      <c r="F643" s="23"/>
      <c r="G643" s="23"/>
      <c r="H643" s="23"/>
      <c r="I643" s="9"/>
      <c r="J643" s="9"/>
      <c r="K643" s="8"/>
      <c r="L643" s="8"/>
      <c r="M643" s="8"/>
      <c r="N643" s="8"/>
      <c r="O643" s="8"/>
      <c r="P643" s="8"/>
      <c r="Q643" s="8"/>
      <c r="R643" s="8"/>
      <c r="S643" s="8"/>
    </row>
    <row r="644" spans="4:19" s="7" customFormat="1">
      <c r="D644" s="23"/>
      <c r="E644" s="23"/>
      <c r="F644" s="23"/>
      <c r="G644" s="23"/>
      <c r="H644" s="23"/>
      <c r="I644" s="9"/>
      <c r="J644" s="9"/>
      <c r="K644" s="8"/>
      <c r="L644" s="8"/>
      <c r="M644" s="8"/>
      <c r="N644" s="8"/>
      <c r="O644" s="8"/>
      <c r="P644" s="8"/>
      <c r="Q644" s="8"/>
      <c r="R644" s="8"/>
      <c r="S644" s="8"/>
    </row>
    <row r="645" spans="4:19" s="7" customFormat="1">
      <c r="D645" s="23"/>
      <c r="E645" s="23"/>
      <c r="F645" s="23"/>
      <c r="G645" s="23"/>
      <c r="H645" s="23"/>
      <c r="I645" s="9"/>
      <c r="J645" s="9"/>
      <c r="K645" s="8"/>
      <c r="L645" s="8"/>
      <c r="M645" s="8"/>
      <c r="N645" s="8"/>
      <c r="O645" s="8"/>
      <c r="P645" s="8"/>
      <c r="Q645" s="8"/>
      <c r="R645" s="8"/>
      <c r="S645" s="8"/>
    </row>
    <row r="646" spans="4:19" s="7" customFormat="1">
      <c r="D646" s="23"/>
      <c r="E646" s="23"/>
      <c r="F646" s="23"/>
      <c r="G646" s="23"/>
      <c r="H646" s="23"/>
      <c r="I646" s="9"/>
      <c r="J646" s="9"/>
      <c r="K646" s="8"/>
      <c r="L646" s="8"/>
      <c r="M646" s="8"/>
      <c r="N646" s="8"/>
      <c r="O646" s="8"/>
      <c r="P646" s="8"/>
      <c r="Q646" s="8"/>
      <c r="R646" s="8"/>
      <c r="S646" s="8"/>
    </row>
    <row r="647" spans="4:19" s="7" customFormat="1">
      <c r="D647" s="23"/>
      <c r="E647" s="23"/>
      <c r="F647" s="23"/>
      <c r="G647" s="23"/>
      <c r="H647" s="23"/>
      <c r="I647" s="9"/>
      <c r="J647" s="9"/>
      <c r="K647" s="8"/>
      <c r="L647" s="8"/>
      <c r="M647" s="8"/>
      <c r="N647" s="8"/>
      <c r="O647" s="8"/>
      <c r="P647" s="8"/>
      <c r="Q647" s="8"/>
      <c r="R647" s="8"/>
      <c r="S647" s="8"/>
    </row>
    <row r="648" spans="4:19" s="7" customFormat="1">
      <c r="D648" s="23"/>
      <c r="E648" s="23"/>
      <c r="F648" s="23"/>
      <c r="G648" s="23"/>
      <c r="H648" s="23"/>
      <c r="I648" s="9"/>
      <c r="J648" s="9"/>
      <c r="K648" s="8"/>
      <c r="L648" s="8"/>
      <c r="M648" s="8"/>
      <c r="N648" s="8"/>
      <c r="O648" s="8"/>
      <c r="P648" s="8"/>
      <c r="Q648" s="8"/>
      <c r="R648" s="8"/>
      <c r="S648" s="8"/>
    </row>
    <row r="649" spans="4:19" s="7" customFormat="1">
      <c r="D649" s="23"/>
      <c r="E649" s="23"/>
      <c r="F649" s="23"/>
      <c r="G649" s="23"/>
      <c r="H649" s="23"/>
      <c r="I649" s="9"/>
      <c r="J649" s="9"/>
      <c r="K649" s="8"/>
      <c r="L649" s="8"/>
      <c r="M649" s="8"/>
      <c r="N649" s="8"/>
      <c r="O649" s="8"/>
      <c r="P649" s="8"/>
      <c r="Q649" s="8"/>
      <c r="R649" s="8"/>
      <c r="S649" s="8"/>
    </row>
    <row r="650" spans="4:19" s="7" customFormat="1">
      <c r="D650" s="23"/>
      <c r="E650" s="23"/>
      <c r="F650" s="23"/>
      <c r="G650" s="23"/>
      <c r="H650" s="23"/>
      <c r="I650" s="9"/>
      <c r="J650" s="9"/>
      <c r="K650" s="8"/>
      <c r="L650" s="8"/>
      <c r="M650" s="8"/>
      <c r="N650" s="8"/>
      <c r="O650" s="8"/>
      <c r="P650" s="8"/>
      <c r="Q650" s="8"/>
      <c r="R650" s="8"/>
      <c r="S650" s="8"/>
    </row>
    <row r="651" spans="4:19" s="7" customFormat="1">
      <c r="D651" s="23"/>
      <c r="E651" s="23"/>
      <c r="F651" s="23"/>
      <c r="G651" s="23"/>
      <c r="H651" s="23"/>
      <c r="I651" s="9"/>
      <c r="J651" s="9"/>
      <c r="K651" s="8"/>
      <c r="L651" s="8"/>
      <c r="M651" s="8"/>
      <c r="N651" s="8"/>
      <c r="O651" s="8"/>
      <c r="P651" s="8"/>
      <c r="Q651" s="8"/>
      <c r="R651" s="8"/>
      <c r="S651" s="8"/>
    </row>
    <row r="652" spans="4:19" s="7" customFormat="1">
      <c r="D652" s="23"/>
      <c r="E652" s="23"/>
      <c r="F652" s="23"/>
      <c r="G652" s="23"/>
      <c r="H652" s="23"/>
      <c r="I652" s="9"/>
      <c r="J652" s="9"/>
      <c r="K652" s="8"/>
      <c r="L652" s="8"/>
      <c r="M652" s="8"/>
      <c r="N652" s="8"/>
      <c r="O652" s="8"/>
      <c r="P652" s="8"/>
      <c r="Q652" s="8"/>
      <c r="R652" s="8"/>
      <c r="S652" s="8"/>
    </row>
    <row r="653" spans="4:19" s="7" customFormat="1">
      <c r="D653" s="23"/>
      <c r="E653" s="23"/>
      <c r="F653" s="23"/>
      <c r="G653" s="23"/>
      <c r="H653" s="23"/>
      <c r="I653" s="9"/>
      <c r="J653" s="9"/>
      <c r="K653" s="8"/>
      <c r="L653" s="8"/>
      <c r="M653" s="8"/>
      <c r="N653" s="8"/>
      <c r="O653" s="8"/>
      <c r="P653" s="8"/>
      <c r="Q653" s="8"/>
      <c r="R653" s="8"/>
      <c r="S653" s="8"/>
    </row>
    <row r="654" spans="4:19" s="7" customFormat="1">
      <c r="D654" s="23"/>
      <c r="E654" s="23"/>
      <c r="F654" s="23"/>
      <c r="G654" s="23"/>
      <c r="H654" s="23"/>
      <c r="I654" s="9"/>
      <c r="J654" s="9"/>
      <c r="K654" s="8"/>
      <c r="L654" s="8"/>
      <c r="M654" s="8"/>
      <c r="N654" s="8"/>
      <c r="O654" s="8"/>
      <c r="P654" s="8"/>
      <c r="Q654" s="8"/>
      <c r="R654" s="8"/>
      <c r="S654" s="8"/>
    </row>
    <row r="655" spans="4:19" s="7" customFormat="1">
      <c r="D655" s="23"/>
      <c r="E655" s="23"/>
      <c r="F655" s="23"/>
      <c r="G655" s="23"/>
      <c r="H655" s="23"/>
      <c r="I655" s="9"/>
      <c r="J655" s="9"/>
      <c r="K655" s="8"/>
      <c r="L655" s="8"/>
      <c r="M655" s="8"/>
      <c r="N655" s="8"/>
      <c r="O655" s="8"/>
      <c r="P655" s="8"/>
      <c r="Q655" s="8"/>
      <c r="R655" s="8"/>
      <c r="S655" s="8"/>
    </row>
    <row r="656" spans="4:19" s="7" customFormat="1">
      <c r="D656" s="23"/>
      <c r="E656" s="23"/>
      <c r="F656" s="23"/>
      <c r="G656" s="23"/>
      <c r="H656" s="23"/>
      <c r="I656" s="9"/>
      <c r="J656" s="9"/>
      <c r="K656" s="8"/>
      <c r="L656" s="8"/>
      <c r="M656" s="8"/>
      <c r="N656" s="8"/>
      <c r="O656" s="8"/>
      <c r="P656" s="8"/>
      <c r="Q656" s="8"/>
      <c r="R656" s="8"/>
      <c r="S656" s="8"/>
    </row>
    <row r="657" spans="4:19" s="7" customFormat="1">
      <c r="D657" s="23"/>
      <c r="E657" s="23"/>
      <c r="F657" s="23"/>
      <c r="G657" s="23"/>
      <c r="H657" s="23"/>
      <c r="I657" s="9"/>
      <c r="J657" s="9"/>
      <c r="K657" s="8"/>
      <c r="L657" s="8"/>
      <c r="M657" s="8"/>
      <c r="N657" s="8"/>
      <c r="O657" s="8"/>
      <c r="P657" s="8"/>
      <c r="Q657" s="8"/>
      <c r="R657" s="8"/>
      <c r="S657" s="8"/>
    </row>
    <row r="658" spans="4:19" s="7" customFormat="1">
      <c r="D658" s="23"/>
      <c r="E658" s="23"/>
      <c r="F658" s="23"/>
      <c r="G658" s="23"/>
      <c r="H658" s="23"/>
      <c r="I658" s="9"/>
      <c r="J658" s="9"/>
      <c r="K658" s="8"/>
      <c r="L658" s="8"/>
      <c r="M658" s="8"/>
      <c r="N658" s="8"/>
      <c r="O658" s="8"/>
      <c r="P658" s="8"/>
      <c r="Q658" s="8"/>
      <c r="R658" s="8"/>
      <c r="S658" s="8"/>
    </row>
    <row r="659" spans="4:19" s="7" customFormat="1">
      <c r="D659" s="23"/>
      <c r="E659" s="23"/>
      <c r="F659" s="23"/>
      <c r="G659" s="23"/>
      <c r="H659" s="23"/>
      <c r="I659" s="9"/>
      <c r="J659" s="9"/>
      <c r="K659" s="8"/>
      <c r="L659" s="8"/>
      <c r="M659" s="8"/>
      <c r="N659" s="8"/>
      <c r="O659" s="8"/>
      <c r="P659" s="8"/>
      <c r="Q659" s="8"/>
      <c r="R659" s="8"/>
      <c r="S659" s="8"/>
    </row>
    <row r="660" spans="4:19" s="7" customFormat="1">
      <c r="D660" s="23"/>
      <c r="E660" s="23"/>
      <c r="F660" s="23"/>
      <c r="G660" s="23"/>
      <c r="H660" s="23"/>
      <c r="I660" s="9"/>
      <c r="J660" s="9"/>
      <c r="K660" s="8"/>
      <c r="L660" s="8"/>
      <c r="M660" s="8"/>
      <c r="N660" s="8"/>
      <c r="O660" s="8"/>
      <c r="P660" s="8"/>
      <c r="Q660" s="8"/>
      <c r="R660" s="8"/>
      <c r="S660" s="8"/>
    </row>
    <row r="661" spans="4:19" s="7" customFormat="1">
      <c r="D661" s="23"/>
      <c r="E661" s="23"/>
      <c r="F661" s="23"/>
      <c r="G661" s="23"/>
      <c r="H661" s="23"/>
      <c r="I661" s="9"/>
      <c r="J661" s="9"/>
      <c r="K661" s="8"/>
      <c r="L661" s="8"/>
      <c r="M661" s="8"/>
      <c r="N661" s="8"/>
      <c r="O661" s="8"/>
      <c r="P661" s="8"/>
      <c r="Q661" s="8"/>
      <c r="R661" s="8"/>
      <c r="S661" s="8"/>
    </row>
    <row r="662" spans="4:19" s="7" customFormat="1">
      <c r="D662" s="23"/>
      <c r="E662" s="23"/>
      <c r="F662" s="23"/>
      <c r="G662" s="23"/>
      <c r="H662" s="23"/>
      <c r="I662" s="9"/>
      <c r="J662" s="9"/>
      <c r="K662" s="8"/>
      <c r="L662" s="8"/>
      <c r="M662" s="8"/>
      <c r="N662" s="8"/>
      <c r="O662" s="8"/>
      <c r="P662" s="8"/>
      <c r="Q662" s="8"/>
      <c r="R662" s="8"/>
      <c r="S662" s="8"/>
    </row>
    <row r="663" spans="4:19" s="7" customFormat="1">
      <c r="D663" s="23"/>
      <c r="E663" s="23"/>
      <c r="F663" s="23"/>
      <c r="G663" s="23"/>
      <c r="H663" s="23"/>
      <c r="I663" s="9"/>
      <c r="J663" s="9"/>
      <c r="K663" s="8"/>
      <c r="L663" s="8"/>
      <c r="M663" s="8"/>
      <c r="N663" s="8"/>
      <c r="O663" s="8"/>
      <c r="P663" s="8"/>
      <c r="Q663" s="8"/>
      <c r="R663" s="8"/>
      <c r="S663" s="8"/>
    </row>
    <row r="664" spans="4:19" s="7" customFormat="1">
      <c r="D664" s="23"/>
      <c r="E664" s="23"/>
      <c r="F664" s="23"/>
      <c r="G664" s="23"/>
      <c r="H664" s="23"/>
      <c r="I664" s="9"/>
      <c r="J664" s="9"/>
      <c r="K664" s="8"/>
      <c r="L664" s="8"/>
      <c r="M664" s="8"/>
      <c r="N664" s="8"/>
      <c r="O664" s="8"/>
      <c r="P664" s="8"/>
      <c r="Q664" s="8"/>
      <c r="R664" s="8"/>
      <c r="S664" s="8"/>
    </row>
    <row r="665" spans="4:19" s="7" customFormat="1">
      <c r="D665" s="23"/>
      <c r="E665" s="23"/>
      <c r="F665" s="23"/>
      <c r="G665" s="23"/>
      <c r="H665" s="23"/>
      <c r="I665" s="9"/>
      <c r="J665" s="9"/>
      <c r="K665" s="8"/>
      <c r="L665" s="8"/>
      <c r="M665" s="8"/>
      <c r="N665" s="8"/>
      <c r="O665" s="8"/>
      <c r="P665" s="8"/>
      <c r="Q665" s="8"/>
      <c r="R665" s="8"/>
      <c r="S665" s="8"/>
    </row>
    <row r="666" spans="4:19" s="7" customFormat="1">
      <c r="D666" s="23"/>
      <c r="E666" s="23"/>
      <c r="F666" s="23"/>
      <c r="G666" s="23"/>
      <c r="H666" s="23"/>
      <c r="I666" s="9"/>
      <c r="J666" s="9"/>
      <c r="K666" s="8"/>
      <c r="L666" s="8"/>
      <c r="M666" s="8"/>
      <c r="N666" s="8"/>
      <c r="O666" s="8"/>
      <c r="P666" s="8"/>
      <c r="Q666" s="8"/>
      <c r="R666" s="8"/>
      <c r="S666" s="8"/>
    </row>
    <row r="667" spans="4:19" s="7" customFormat="1">
      <c r="D667" s="23"/>
      <c r="E667" s="23"/>
      <c r="F667" s="23"/>
      <c r="G667" s="23"/>
      <c r="H667" s="23"/>
      <c r="I667" s="9"/>
      <c r="J667" s="9"/>
      <c r="K667" s="8"/>
      <c r="L667" s="8"/>
      <c r="M667" s="8"/>
      <c r="N667" s="8"/>
      <c r="O667" s="8"/>
      <c r="P667" s="8"/>
      <c r="Q667" s="8"/>
      <c r="R667" s="8"/>
      <c r="S667" s="8"/>
    </row>
    <row r="668" spans="4:19" s="7" customFormat="1">
      <c r="D668" s="23"/>
      <c r="E668" s="23"/>
      <c r="F668" s="23"/>
      <c r="G668" s="23"/>
      <c r="H668" s="23"/>
      <c r="I668" s="9"/>
      <c r="J668" s="9"/>
      <c r="K668" s="8"/>
      <c r="L668" s="8"/>
      <c r="M668" s="8"/>
      <c r="N668" s="8"/>
      <c r="O668" s="8"/>
      <c r="P668" s="8"/>
      <c r="Q668" s="8"/>
      <c r="R668" s="8"/>
      <c r="S668" s="8"/>
    </row>
    <row r="669" spans="4:19" s="7" customFormat="1">
      <c r="D669" s="23"/>
      <c r="E669" s="23"/>
      <c r="F669" s="23"/>
      <c r="G669" s="23"/>
      <c r="H669" s="23"/>
      <c r="I669" s="9"/>
      <c r="J669" s="9"/>
      <c r="K669" s="8"/>
      <c r="L669" s="8"/>
      <c r="M669" s="8"/>
      <c r="N669" s="8"/>
      <c r="O669" s="8"/>
      <c r="P669" s="8"/>
      <c r="Q669" s="8"/>
      <c r="R669" s="8"/>
      <c r="S669" s="8"/>
    </row>
    <row r="670" spans="4:19" s="7" customFormat="1">
      <c r="D670" s="23"/>
      <c r="E670" s="23"/>
      <c r="F670" s="23"/>
      <c r="G670" s="23"/>
      <c r="H670" s="23"/>
      <c r="I670" s="9"/>
      <c r="J670" s="9"/>
      <c r="K670" s="8"/>
      <c r="L670" s="8"/>
      <c r="M670" s="8"/>
      <c r="N670" s="8"/>
      <c r="O670" s="8"/>
      <c r="P670" s="8"/>
      <c r="Q670" s="8"/>
      <c r="R670" s="8"/>
      <c r="S670" s="8"/>
    </row>
    <row r="671" spans="4:19" s="7" customFormat="1">
      <c r="D671" s="23"/>
      <c r="E671" s="23"/>
      <c r="F671" s="23"/>
      <c r="G671" s="23"/>
      <c r="H671" s="23"/>
      <c r="I671" s="9"/>
      <c r="J671" s="9"/>
      <c r="K671" s="8"/>
      <c r="L671" s="8"/>
      <c r="M671" s="8"/>
      <c r="N671" s="8"/>
      <c r="O671" s="8"/>
      <c r="P671" s="8"/>
      <c r="Q671" s="8"/>
      <c r="R671" s="8"/>
      <c r="S671" s="8"/>
    </row>
    <row r="672" spans="4:19" s="7" customFormat="1">
      <c r="D672" s="23"/>
      <c r="E672" s="23"/>
      <c r="F672" s="23"/>
      <c r="G672" s="23"/>
      <c r="H672" s="23"/>
      <c r="I672" s="9"/>
      <c r="J672" s="9"/>
      <c r="K672" s="8"/>
      <c r="L672" s="8"/>
      <c r="M672" s="8"/>
      <c r="N672" s="8"/>
      <c r="O672" s="8"/>
      <c r="P672" s="8"/>
      <c r="Q672" s="8"/>
      <c r="R672" s="8"/>
      <c r="S672" s="8"/>
    </row>
    <row r="673" spans="4:19" s="7" customFormat="1">
      <c r="D673" s="23"/>
      <c r="E673" s="23"/>
      <c r="F673" s="23"/>
      <c r="G673" s="23"/>
      <c r="H673" s="23"/>
      <c r="I673" s="9"/>
      <c r="J673" s="9"/>
      <c r="K673" s="8"/>
      <c r="L673" s="8"/>
      <c r="M673" s="8"/>
      <c r="N673" s="8"/>
      <c r="O673" s="8"/>
      <c r="P673" s="8"/>
      <c r="Q673" s="8"/>
      <c r="R673" s="8"/>
      <c r="S673" s="8"/>
    </row>
    <row r="674" spans="4:19" s="7" customFormat="1">
      <c r="D674" s="23"/>
      <c r="E674" s="23"/>
      <c r="F674" s="23"/>
      <c r="G674" s="23"/>
      <c r="H674" s="23"/>
      <c r="I674" s="9"/>
      <c r="J674" s="9"/>
      <c r="K674" s="8"/>
      <c r="L674" s="8"/>
      <c r="M674" s="8"/>
      <c r="N674" s="8"/>
      <c r="O674" s="8"/>
      <c r="P674" s="8"/>
      <c r="Q674" s="8"/>
      <c r="R674" s="8"/>
      <c r="S674" s="8"/>
    </row>
    <row r="675" spans="4:19" s="7" customFormat="1">
      <c r="D675" s="23"/>
      <c r="E675" s="23"/>
      <c r="F675" s="23"/>
      <c r="G675" s="23"/>
      <c r="H675" s="23"/>
      <c r="I675" s="9"/>
      <c r="J675" s="9"/>
      <c r="K675" s="8"/>
      <c r="L675" s="8"/>
      <c r="M675" s="8"/>
      <c r="N675" s="8"/>
      <c r="O675" s="8"/>
      <c r="P675" s="8"/>
      <c r="Q675" s="8"/>
      <c r="R675" s="8"/>
      <c r="S675" s="8"/>
    </row>
    <row r="676" spans="4:19" s="7" customFormat="1">
      <c r="D676" s="23"/>
      <c r="E676" s="23"/>
      <c r="F676" s="23"/>
      <c r="G676" s="23"/>
      <c r="H676" s="23"/>
      <c r="I676" s="9"/>
      <c r="J676" s="9"/>
      <c r="K676" s="8"/>
      <c r="L676" s="8"/>
      <c r="M676" s="8"/>
      <c r="N676" s="8"/>
      <c r="O676" s="8"/>
      <c r="P676" s="8"/>
      <c r="Q676" s="8"/>
      <c r="R676" s="8"/>
      <c r="S676" s="8"/>
    </row>
    <row r="677" spans="4:19" s="7" customFormat="1">
      <c r="D677" s="23"/>
      <c r="E677" s="23"/>
      <c r="F677" s="23"/>
      <c r="G677" s="23"/>
      <c r="H677" s="23"/>
      <c r="I677" s="9"/>
      <c r="J677" s="9"/>
      <c r="K677" s="8"/>
      <c r="L677" s="8"/>
      <c r="M677" s="8"/>
      <c r="N677" s="8"/>
      <c r="O677" s="8"/>
      <c r="P677" s="8"/>
      <c r="Q677" s="8"/>
      <c r="R677" s="8"/>
      <c r="S677" s="8"/>
    </row>
    <row r="678" spans="4:19" s="7" customFormat="1">
      <c r="D678" s="23"/>
      <c r="E678" s="23"/>
      <c r="F678" s="23"/>
      <c r="G678" s="23"/>
      <c r="H678" s="23"/>
      <c r="I678" s="9"/>
      <c r="J678" s="9"/>
      <c r="K678" s="8"/>
      <c r="L678" s="8"/>
      <c r="M678" s="8"/>
      <c r="N678" s="8"/>
      <c r="O678" s="8"/>
      <c r="P678" s="8"/>
      <c r="Q678" s="8"/>
      <c r="R678" s="8"/>
      <c r="S678" s="8"/>
    </row>
    <row r="679" spans="4:19" s="7" customFormat="1">
      <c r="D679" s="23"/>
      <c r="E679" s="23"/>
      <c r="F679" s="23"/>
      <c r="G679" s="23"/>
      <c r="H679" s="23"/>
      <c r="I679" s="9"/>
      <c r="J679" s="9"/>
      <c r="K679" s="8"/>
      <c r="L679" s="8"/>
      <c r="M679" s="8"/>
      <c r="N679" s="8"/>
      <c r="O679" s="8"/>
      <c r="P679" s="8"/>
      <c r="Q679" s="8"/>
      <c r="R679" s="8"/>
      <c r="S679" s="8"/>
    </row>
    <row r="680" spans="4:19" s="7" customFormat="1">
      <c r="D680" s="23"/>
      <c r="E680" s="23"/>
      <c r="F680" s="23"/>
      <c r="G680" s="23"/>
      <c r="H680" s="23"/>
      <c r="I680" s="9"/>
      <c r="J680" s="9"/>
      <c r="K680" s="8"/>
      <c r="L680" s="8"/>
      <c r="M680" s="8"/>
      <c r="N680" s="8"/>
      <c r="O680" s="8"/>
      <c r="P680" s="8"/>
      <c r="Q680" s="8"/>
      <c r="R680" s="8"/>
      <c r="S680" s="8"/>
    </row>
    <row r="681" spans="4:19" s="7" customFormat="1">
      <c r="D681" s="23"/>
      <c r="E681" s="23"/>
      <c r="F681" s="23"/>
      <c r="G681" s="23"/>
      <c r="H681" s="23"/>
      <c r="I681" s="9"/>
      <c r="J681" s="9"/>
      <c r="K681" s="8"/>
      <c r="L681" s="8"/>
      <c r="M681" s="8"/>
      <c r="N681" s="8"/>
      <c r="O681" s="8"/>
      <c r="P681" s="8"/>
      <c r="Q681" s="8"/>
      <c r="R681" s="8"/>
      <c r="S681" s="8"/>
    </row>
    <row r="682" spans="4:19" s="7" customFormat="1">
      <c r="D682" s="23"/>
      <c r="E682" s="23"/>
      <c r="F682" s="23"/>
      <c r="G682" s="23"/>
      <c r="H682" s="23"/>
      <c r="I682" s="9"/>
      <c r="J682" s="9"/>
      <c r="K682" s="8"/>
      <c r="L682" s="8"/>
      <c r="M682" s="8"/>
      <c r="N682" s="8"/>
      <c r="O682" s="8"/>
      <c r="P682" s="8"/>
      <c r="Q682" s="8"/>
      <c r="R682" s="8"/>
      <c r="S682" s="8"/>
    </row>
    <row r="683" spans="4:19" s="7" customFormat="1">
      <c r="D683" s="23"/>
      <c r="E683" s="23"/>
      <c r="F683" s="23"/>
      <c r="G683" s="23"/>
      <c r="H683" s="23"/>
      <c r="I683" s="9"/>
      <c r="J683" s="9"/>
      <c r="K683" s="8"/>
      <c r="L683" s="8"/>
      <c r="M683" s="8"/>
      <c r="N683" s="8"/>
      <c r="O683" s="8"/>
      <c r="P683" s="8"/>
      <c r="Q683" s="8"/>
      <c r="R683" s="8"/>
      <c r="S683" s="8"/>
    </row>
    <row r="684" spans="4:19" s="7" customFormat="1">
      <c r="D684" s="23"/>
      <c r="E684" s="23"/>
      <c r="F684" s="23"/>
      <c r="G684" s="23"/>
      <c r="H684" s="23"/>
      <c r="I684" s="9"/>
      <c r="J684" s="9"/>
      <c r="K684" s="8"/>
      <c r="L684" s="8"/>
      <c r="M684" s="8"/>
      <c r="N684" s="8"/>
      <c r="O684" s="8"/>
      <c r="P684" s="8"/>
      <c r="Q684" s="8"/>
      <c r="R684" s="8"/>
      <c r="S684" s="8"/>
    </row>
    <row r="685" spans="4:19" s="7" customFormat="1">
      <c r="D685" s="23"/>
      <c r="E685" s="23"/>
      <c r="F685" s="23"/>
      <c r="G685" s="23"/>
      <c r="H685" s="23"/>
      <c r="I685" s="9"/>
      <c r="J685" s="9"/>
      <c r="K685" s="8"/>
      <c r="L685" s="8"/>
      <c r="M685" s="8"/>
      <c r="N685" s="8"/>
      <c r="O685" s="8"/>
      <c r="P685" s="8"/>
      <c r="Q685" s="8"/>
      <c r="R685" s="8"/>
      <c r="S685" s="8"/>
    </row>
    <row r="686" spans="4:19" s="7" customFormat="1">
      <c r="D686" s="23"/>
      <c r="E686" s="23"/>
      <c r="F686" s="23"/>
      <c r="G686" s="23"/>
      <c r="H686" s="23"/>
      <c r="I686" s="9"/>
      <c r="J686" s="9"/>
      <c r="K686" s="8"/>
      <c r="L686" s="8"/>
      <c r="M686" s="8"/>
      <c r="N686" s="8"/>
      <c r="O686" s="8"/>
      <c r="P686" s="8"/>
      <c r="Q686" s="8"/>
      <c r="R686" s="8"/>
      <c r="S686" s="8"/>
    </row>
    <row r="687" spans="4:19" s="7" customFormat="1">
      <c r="D687" s="23"/>
      <c r="E687" s="23"/>
      <c r="F687" s="23"/>
      <c r="G687" s="23"/>
      <c r="H687" s="23"/>
      <c r="I687" s="9"/>
      <c r="J687" s="9"/>
      <c r="K687" s="8"/>
      <c r="L687" s="8"/>
      <c r="M687" s="8"/>
      <c r="N687" s="8"/>
      <c r="O687" s="8"/>
      <c r="P687" s="8"/>
      <c r="Q687" s="8"/>
      <c r="R687" s="8"/>
      <c r="S687" s="8"/>
    </row>
    <row r="688" spans="4:19" s="7" customFormat="1">
      <c r="D688" s="23"/>
      <c r="E688" s="23"/>
      <c r="F688" s="23"/>
      <c r="G688" s="23"/>
      <c r="H688" s="23"/>
      <c r="I688" s="9"/>
      <c r="J688" s="9"/>
      <c r="K688" s="8"/>
      <c r="L688" s="8"/>
      <c r="M688" s="8"/>
      <c r="N688" s="8"/>
      <c r="O688" s="8"/>
      <c r="P688" s="8"/>
      <c r="Q688" s="8"/>
      <c r="R688" s="8"/>
      <c r="S688" s="8"/>
    </row>
    <row r="689" spans="4:19" s="7" customFormat="1">
      <c r="D689" s="23"/>
      <c r="E689" s="23"/>
      <c r="F689" s="23"/>
      <c r="G689" s="23"/>
      <c r="H689" s="23"/>
      <c r="I689" s="9"/>
      <c r="J689" s="9"/>
      <c r="K689" s="8"/>
      <c r="L689" s="8"/>
      <c r="M689" s="8"/>
      <c r="N689" s="8"/>
      <c r="O689" s="8"/>
      <c r="P689" s="8"/>
      <c r="Q689" s="8"/>
      <c r="R689" s="8"/>
      <c r="S689" s="8"/>
    </row>
    <row r="690" spans="4:19" s="7" customFormat="1">
      <c r="D690" s="23"/>
      <c r="E690" s="23"/>
      <c r="F690" s="23"/>
      <c r="G690" s="23"/>
      <c r="H690" s="23"/>
      <c r="I690" s="9"/>
      <c r="J690" s="9"/>
      <c r="K690" s="8"/>
      <c r="L690" s="8"/>
      <c r="M690" s="8"/>
      <c r="N690" s="8"/>
      <c r="O690" s="8"/>
      <c r="P690" s="8"/>
      <c r="Q690" s="8"/>
      <c r="R690" s="8"/>
      <c r="S690" s="8"/>
    </row>
    <row r="691" spans="4:19" s="7" customFormat="1">
      <c r="D691" s="23"/>
      <c r="E691" s="23"/>
      <c r="F691" s="23"/>
      <c r="G691" s="23"/>
      <c r="H691" s="23"/>
      <c r="I691" s="9"/>
      <c r="J691" s="9"/>
      <c r="K691" s="8"/>
      <c r="L691" s="8"/>
      <c r="M691" s="8"/>
      <c r="N691" s="8"/>
      <c r="O691" s="8"/>
      <c r="P691" s="8"/>
      <c r="Q691" s="8"/>
      <c r="R691" s="8"/>
      <c r="S691" s="8"/>
    </row>
    <row r="692" spans="4:19" s="7" customFormat="1">
      <c r="D692" s="23"/>
      <c r="E692" s="23"/>
      <c r="F692" s="23"/>
      <c r="G692" s="23"/>
      <c r="H692" s="23"/>
      <c r="I692" s="9"/>
      <c r="J692" s="9"/>
      <c r="K692" s="8"/>
      <c r="L692" s="8"/>
      <c r="M692" s="8"/>
      <c r="N692" s="8"/>
      <c r="O692" s="8"/>
      <c r="P692" s="8"/>
      <c r="Q692" s="8"/>
      <c r="R692" s="8"/>
      <c r="S692" s="8"/>
    </row>
    <row r="693" spans="4:19" s="7" customFormat="1">
      <c r="D693" s="23"/>
      <c r="E693" s="23"/>
      <c r="F693" s="23"/>
      <c r="G693" s="23"/>
      <c r="H693" s="23"/>
      <c r="I693" s="9"/>
      <c r="J693" s="9"/>
      <c r="K693" s="8"/>
      <c r="L693" s="8"/>
      <c r="M693" s="8"/>
      <c r="N693" s="8"/>
      <c r="O693" s="8"/>
      <c r="P693" s="8"/>
      <c r="Q693" s="8"/>
      <c r="R693" s="8"/>
      <c r="S693" s="8"/>
    </row>
    <row r="694" spans="4:19" s="7" customFormat="1">
      <c r="D694" s="23"/>
      <c r="E694" s="23"/>
      <c r="F694" s="23"/>
      <c r="G694" s="23"/>
      <c r="H694" s="23"/>
      <c r="I694" s="9"/>
      <c r="J694" s="9"/>
      <c r="K694" s="8"/>
      <c r="L694" s="8"/>
      <c r="M694" s="8"/>
      <c r="N694" s="8"/>
      <c r="O694" s="8"/>
      <c r="P694" s="8"/>
      <c r="Q694" s="8"/>
      <c r="R694" s="8"/>
      <c r="S694" s="8"/>
    </row>
    <row r="695" spans="4:19" s="7" customFormat="1">
      <c r="D695" s="23"/>
      <c r="E695" s="23"/>
      <c r="F695" s="23"/>
      <c r="G695" s="23"/>
      <c r="H695" s="23"/>
      <c r="I695" s="9"/>
      <c r="J695" s="9"/>
      <c r="K695" s="8"/>
      <c r="L695" s="8"/>
      <c r="M695" s="8"/>
      <c r="N695" s="8"/>
      <c r="O695" s="8"/>
      <c r="P695" s="8"/>
      <c r="Q695" s="8"/>
      <c r="R695" s="8"/>
      <c r="S695" s="8"/>
    </row>
    <row r="696" spans="4:19" s="7" customFormat="1">
      <c r="D696" s="23"/>
      <c r="E696" s="23"/>
      <c r="F696" s="23"/>
      <c r="G696" s="23"/>
      <c r="H696" s="23"/>
      <c r="I696" s="9"/>
      <c r="J696" s="9"/>
      <c r="K696" s="8"/>
      <c r="L696" s="8"/>
      <c r="M696" s="8"/>
      <c r="N696" s="8"/>
      <c r="O696" s="8"/>
      <c r="P696" s="8"/>
      <c r="Q696" s="8"/>
      <c r="R696" s="8"/>
      <c r="S696" s="8"/>
    </row>
    <row r="697" spans="4:19" s="7" customFormat="1">
      <c r="D697" s="23"/>
      <c r="E697" s="23"/>
      <c r="F697" s="23"/>
      <c r="G697" s="23"/>
      <c r="H697" s="23"/>
      <c r="I697" s="9"/>
      <c r="J697" s="9"/>
      <c r="K697" s="8"/>
      <c r="L697" s="8"/>
      <c r="M697" s="8"/>
      <c r="N697" s="8"/>
      <c r="O697" s="8"/>
      <c r="P697" s="8"/>
      <c r="Q697" s="8"/>
      <c r="R697" s="8"/>
      <c r="S697" s="8"/>
    </row>
    <row r="698" spans="4:19" s="7" customFormat="1">
      <c r="D698" s="23"/>
      <c r="E698" s="23"/>
      <c r="F698" s="23"/>
      <c r="G698" s="23"/>
      <c r="H698" s="23"/>
      <c r="I698" s="9"/>
      <c r="J698" s="9"/>
      <c r="K698" s="8"/>
      <c r="L698" s="8"/>
      <c r="M698" s="8"/>
      <c r="N698" s="8"/>
      <c r="O698" s="8"/>
      <c r="P698" s="8"/>
      <c r="Q698" s="8"/>
      <c r="R698" s="8"/>
      <c r="S698" s="8"/>
    </row>
    <row r="699" spans="4:19" s="7" customFormat="1">
      <c r="D699" s="23"/>
      <c r="E699" s="23"/>
      <c r="F699" s="23"/>
      <c r="G699" s="23"/>
      <c r="H699" s="23"/>
      <c r="I699" s="9"/>
      <c r="J699" s="9"/>
      <c r="K699" s="8"/>
      <c r="L699" s="8"/>
      <c r="M699" s="8"/>
      <c r="N699" s="8"/>
      <c r="O699" s="8"/>
      <c r="P699" s="8"/>
      <c r="Q699" s="8"/>
      <c r="R699" s="8"/>
      <c r="S699" s="8"/>
    </row>
    <row r="700" spans="4:19" s="7" customFormat="1">
      <c r="D700" s="23"/>
      <c r="E700" s="23"/>
      <c r="F700" s="23"/>
      <c r="G700" s="23"/>
      <c r="H700" s="23"/>
      <c r="I700" s="9"/>
      <c r="J700" s="9"/>
      <c r="K700" s="8"/>
      <c r="L700" s="8"/>
      <c r="M700" s="8"/>
      <c r="N700" s="8"/>
      <c r="O700" s="8"/>
      <c r="P700" s="8"/>
      <c r="Q700" s="8"/>
      <c r="R700" s="8"/>
      <c r="S700" s="8"/>
    </row>
    <row r="701" spans="4:19" s="7" customFormat="1">
      <c r="D701" s="23"/>
      <c r="E701" s="23"/>
      <c r="F701" s="23"/>
      <c r="G701" s="23"/>
      <c r="H701" s="23"/>
      <c r="I701" s="9"/>
      <c r="J701" s="9"/>
      <c r="K701" s="8"/>
      <c r="L701" s="8"/>
      <c r="M701" s="8"/>
      <c r="N701" s="8"/>
      <c r="O701" s="8"/>
      <c r="P701" s="8"/>
      <c r="Q701" s="8"/>
      <c r="R701" s="8"/>
      <c r="S701" s="8"/>
    </row>
    <row r="702" spans="4:19" s="7" customFormat="1">
      <c r="D702" s="23"/>
      <c r="E702" s="23"/>
      <c r="F702" s="23"/>
      <c r="G702" s="23"/>
      <c r="H702" s="23"/>
      <c r="I702" s="9"/>
      <c r="J702" s="9"/>
      <c r="K702" s="8"/>
      <c r="L702" s="8"/>
      <c r="M702" s="8"/>
      <c r="N702" s="8"/>
      <c r="O702" s="8"/>
      <c r="P702" s="8"/>
      <c r="Q702" s="8"/>
      <c r="R702" s="8"/>
      <c r="S702" s="8"/>
    </row>
    <row r="703" spans="4:19" s="7" customFormat="1">
      <c r="D703" s="23"/>
      <c r="E703" s="23"/>
      <c r="F703" s="23"/>
      <c r="G703" s="23"/>
      <c r="H703" s="23"/>
      <c r="I703" s="9"/>
      <c r="J703" s="9"/>
      <c r="K703" s="8"/>
      <c r="L703" s="8"/>
      <c r="M703" s="8"/>
      <c r="N703" s="8"/>
      <c r="O703" s="8"/>
      <c r="P703" s="8"/>
      <c r="Q703" s="8"/>
      <c r="R703" s="8"/>
      <c r="S703" s="8"/>
    </row>
    <row r="704" spans="4:19" s="7" customFormat="1">
      <c r="D704" s="23"/>
      <c r="E704" s="23"/>
      <c r="F704" s="23"/>
      <c r="G704" s="23"/>
      <c r="H704" s="23"/>
      <c r="I704" s="9"/>
      <c r="J704" s="9"/>
      <c r="K704" s="8"/>
      <c r="L704" s="8"/>
      <c r="M704" s="8"/>
      <c r="N704" s="8"/>
      <c r="O704" s="8"/>
      <c r="P704" s="8"/>
      <c r="Q704" s="8"/>
      <c r="R704" s="8"/>
      <c r="S704" s="8"/>
    </row>
    <row r="705" spans="4:19" s="7" customFormat="1">
      <c r="D705" s="23"/>
      <c r="E705" s="23"/>
      <c r="F705" s="23"/>
      <c r="G705" s="23"/>
      <c r="H705" s="23"/>
      <c r="I705" s="9"/>
      <c r="J705" s="9"/>
      <c r="K705" s="8"/>
      <c r="L705" s="8"/>
      <c r="M705" s="8"/>
      <c r="N705" s="8"/>
      <c r="O705" s="8"/>
      <c r="P705" s="8"/>
      <c r="Q705" s="8"/>
      <c r="R705" s="8"/>
      <c r="S705" s="8"/>
    </row>
    <row r="706" spans="4:19" s="7" customFormat="1">
      <c r="D706" s="23"/>
      <c r="E706" s="23"/>
      <c r="F706" s="23"/>
      <c r="G706" s="23"/>
      <c r="H706" s="23"/>
      <c r="I706" s="9"/>
      <c r="J706" s="9"/>
      <c r="K706" s="8"/>
      <c r="L706" s="8"/>
      <c r="M706" s="8"/>
      <c r="N706" s="8"/>
      <c r="O706" s="8"/>
      <c r="P706" s="8"/>
      <c r="Q706" s="8"/>
      <c r="R706" s="8"/>
      <c r="S706" s="8"/>
    </row>
    <row r="707" spans="4:19" s="7" customFormat="1">
      <c r="D707" s="23"/>
      <c r="E707" s="23"/>
      <c r="F707" s="23"/>
      <c r="G707" s="23"/>
      <c r="H707" s="23"/>
      <c r="I707" s="9"/>
      <c r="J707" s="9"/>
      <c r="K707" s="8"/>
      <c r="L707" s="8"/>
      <c r="M707" s="8"/>
      <c r="N707" s="8"/>
      <c r="O707" s="8"/>
      <c r="P707" s="8"/>
      <c r="Q707" s="8"/>
      <c r="R707" s="8"/>
      <c r="S707" s="8"/>
    </row>
    <row r="708" spans="4:19" s="7" customFormat="1">
      <c r="D708" s="23"/>
      <c r="E708" s="23"/>
      <c r="F708" s="23"/>
      <c r="G708" s="23"/>
      <c r="H708" s="23"/>
      <c r="I708" s="9"/>
      <c r="J708" s="9"/>
      <c r="K708" s="8"/>
      <c r="L708" s="8"/>
      <c r="M708" s="8"/>
      <c r="N708" s="8"/>
      <c r="O708" s="8"/>
      <c r="P708" s="8"/>
      <c r="Q708" s="8"/>
      <c r="R708" s="8"/>
      <c r="S708" s="8"/>
    </row>
    <row r="709" spans="4:19" s="7" customFormat="1">
      <c r="D709" s="23"/>
      <c r="E709" s="23"/>
      <c r="F709" s="23"/>
      <c r="G709" s="23"/>
      <c r="H709" s="23"/>
      <c r="I709" s="9"/>
      <c r="J709" s="9"/>
      <c r="K709" s="8"/>
      <c r="L709" s="8"/>
      <c r="M709" s="8"/>
      <c r="N709" s="8"/>
      <c r="O709" s="8"/>
      <c r="P709" s="8"/>
      <c r="Q709" s="8"/>
      <c r="R709" s="8"/>
      <c r="S709" s="8"/>
    </row>
    <row r="710" spans="4:19" s="7" customFormat="1">
      <c r="D710" s="23"/>
      <c r="E710" s="23"/>
      <c r="F710" s="23"/>
      <c r="G710" s="23"/>
      <c r="H710" s="23"/>
      <c r="I710" s="9"/>
      <c r="J710" s="9"/>
      <c r="K710" s="8"/>
      <c r="L710" s="8"/>
      <c r="M710" s="8"/>
      <c r="N710" s="8"/>
      <c r="O710" s="8"/>
      <c r="P710" s="8"/>
      <c r="Q710" s="8"/>
      <c r="R710" s="8"/>
      <c r="S710" s="8"/>
    </row>
    <row r="711" spans="4:19" s="7" customFormat="1">
      <c r="D711" s="23"/>
      <c r="E711" s="23"/>
      <c r="F711" s="23"/>
      <c r="G711" s="23"/>
      <c r="H711" s="23"/>
      <c r="I711" s="9"/>
      <c r="J711" s="9"/>
      <c r="K711" s="8"/>
      <c r="L711" s="8"/>
      <c r="M711" s="8"/>
      <c r="N711" s="8"/>
      <c r="O711" s="8"/>
      <c r="P711" s="8"/>
      <c r="Q711" s="8"/>
      <c r="R711" s="8"/>
      <c r="S711" s="8"/>
    </row>
    <row r="712" spans="4:19" s="7" customFormat="1">
      <c r="D712" s="23"/>
      <c r="E712" s="23"/>
      <c r="F712" s="23"/>
      <c r="G712" s="23"/>
      <c r="H712" s="23"/>
      <c r="I712" s="9"/>
      <c r="J712" s="9"/>
      <c r="K712" s="8"/>
      <c r="L712" s="8"/>
      <c r="M712" s="8"/>
      <c r="N712" s="8"/>
      <c r="O712" s="8"/>
      <c r="P712" s="8"/>
      <c r="Q712" s="8"/>
      <c r="R712" s="8"/>
      <c r="S712" s="8"/>
    </row>
    <row r="713" spans="4:19" s="7" customFormat="1">
      <c r="D713" s="23"/>
      <c r="E713" s="23"/>
      <c r="F713" s="23"/>
      <c r="G713" s="23"/>
      <c r="H713" s="23"/>
      <c r="I713" s="9"/>
      <c r="J713" s="9"/>
      <c r="K713" s="8"/>
      <c r="L713" s="8"/>
      <c r="M713" s="8"/>
      <c r="N713" s="8"/>
      <c r="O713" s="8"/>
      <c r="P713" s="8"/>
      <c r="Q713" s="8"/>
      <c r="R713" s="8"/>
      <c r="S713" s="8"/>
    </row>
    <row r="714" spans="4:19" s="7" customFormat="1">
      <c r="D714" s="23"/>
      <c r="E714" s="23"/>
      <c r="F714" s="23"/>
      <c r="G714" s="23"/>
      <c r="H714" s="23"/>
      <c r="I714" s="9"/>
      <c r="J714" s="9"/>
      <c r="K714" s="8"/>
      <c r="L714" s="8"/>
      <c r="M714" s="8"/>
      <c r="N714" s="8"/>
      <c r="O714" s="8"/>
      <c r="P714" s="8"/>
      <c r="Q714" s="8"/>
      <c r="R714" s="8"/>
      <c r="S714" s="8"/>
    </row>
    <row r="715" spans="4:19" s="7" customFormat="1">
      <c r="D715" s="23"/>
      <c r="E715" s="23"/>
      <c r="F715" s="23"/>
      <c r="G715" s="23"/>
      <c r="H715" s="23"/>
      <c r="I715" s="9"/>
      <c r="J715" s="9"/>
      <c r="K715" s="8"/>
      <c r="L715" s="8"/>
      <c r="M715" s="8"/>
      <c r="N715" s="8"/>
      <c r="O715" s="8"/>
      <c r="P715" s="8"/>
      <c r="Q715" s="8"/>
      <c r="R715" s="8"/>
      <c r="S715" s="8"/>
    </row>
    <row r="716" spans="4:19" s="7" customFormat="1">
      <c r="D716" s="23"/>
      <c r="E716" s="23"/>
      <c r="F716" s="23"/>
      <c r="G716" s="23"/>
      <c r="H716" s="23"/>
      <c r="I716" s="9"/>
      <c r="J716" s="9"/>
      <c r="K716" s="8"/>
      <c r="L716" s="8"/>
      <c r="M716" s="8"/>
      <c r="N716" s="8"/>
      <c r="O716" s="8"/>
      <c r="P716" s="8"/>
      <c r="Q716" s="8"/>
      <c r="R716" s="8"/>
      <c r="S716" s="8"/>
    </row>
    <row r="717" spans="4:19" s="7" customFormat="1">
      <c r="D717" s="23"/>
      <c r="E717" s="23"/>
      <c r="F717" s="23"/>
      <c r="G717" s="23"/>
      <c r="H717" s="23"/>
      <c r="I717" s="9"/>
      <c r="J717" s="9"/>
      <c r="K717" s="8"/>
      <c r="L717" s="8"/>
      <c r="M717" s="8"/>
      <c r="N717" s="8"/>
      <c r="O717" s="8"/>
      <c r="P717" s="8"/>
      <c r="Q717" s="8"/>
      <c r="R717" s="8"/>
      <c r="S717" s="8"/>
    </row>
    <row r="718" spans="4:19" s="7" customFormat="1">
      <c r="D718" s="23"/>
      <c r="E718" s="23"/>
      <c r="F718" s="23"/>
      <c r="G718" s="23"/>
      <c r="H718" s="23"/>
      <c r="I718" s="9"/>
      <c r="J718" s="9"/>
      <c r="K718" s="8"/>
      <c r="L718" s="8"/>
      <c r="M718" s="8"/>
      <c r="N718" s="8"/>
      <c r="O718" s="8"/>
      <c r="P718" s="8"/>
      <c r="Q718" s="8"/>
      <c r="R718" s="8"/>
      <c r="S718" s="8"/>
    </row>
    <row r="719" spans="4:19" s="7" customFormat="1">
      <c r="D719" s="23"/>
      <c r="E719" s="23"/>
      <c r="F719" s="23"/>
      <c r="G719" s="23"/>
      <c r="H719" s="23"/>
      <c r="I719" s="9"/>
      <c r="J719" s="9"/>
      <c r="K719" s="8"/>
      <c r="L719" s="8"/>
      <c r="M719" s="8"/>
      <c r="N719" s="8"/>
      <c r="O719" s="8"/>
      <c r="P719" s="8"/>
      <c r="Q719" s="8"/>
      <c r="R719" s="8"/>
      <c r="S719" s="8"/>
    </row>
    <row r="720" spans="4:19" s="7" customFormat="1">
      <c r="D720" s="23"/>
      <c r="E720" s="23"/>
      <c r="F720" s="23"/>
      <c r="G720" s="23"/>
      <c r="H720" s="23"/>
      <c r="I720" s="9"/>
      <c r="J720" s="9"/>
      <c r="K720" s="8"/>
      <c r="L720" s="8"/>
      <c r="M720" s="8"/>
      <c r="N720" s="8"/>
      <c r="O720" s="8"/>
      <c r="P720" s="8"/>
      <c r="Q720" s="8"/>
      <c r="R720" s="8"/>
      <c r="S720" s="8"/>
    </row>
    <row r="721" spans="4:19" s="7" customFormat="1">
      <c r="D721" s="23"/>
      <c r="E721" s="23"/>
      <c r="F721" s="23"/>
      <c r="G721" s="23"/>
      <c r="H721" s="23"/>
      <c r="I721" s="9"/>
      <c r="J721" s="9"/>
      <c r="K721" s="8"/>
      <c r="L721" s="8"/>
      <c r="M721" s="8"/>
      <c r="N721" s="8"/>
      <c r="O721" s="8"/>
      <c r="P721" s="8"/>
      <c r="Q721" s="8"/>
      <c r="R721" s="8"/>
      <c r="S721" s="8"/>
    </row>
    <row r="722" spans="4:19" s="7" customFormat="1">
      <c r="D722" s="23"/>
      <c r="E722" s="23"/>
      <c r="F722" s="23"/>
      <c r="G722" s="23"/>
      <c r="H722" s="23"/>
      <c r="I722" s="9"/>
      <c r="J722" s="9"/>
      <c r="K722" s="8"/>
      <c r="L722" s="8"/>
      <c r="M722" s="8"/>
      <c r="N722" s="8"/>
      <c r="O722" s="8"/>
      <c r="P722" s="8"/>
      <c r="Q722" s="8"/>
      <c r="R722" s="8"/>
      <c r="S722" s="8"/>
    </row>
    <row r="723" spans="4:19" s="7" customFormat="1">
      <c r="D723" s="23"/>
      <c r="E723" s="23"/>
      <c r="F723" s="23"/>
      <c r="G723" s="23"/>
      <c r="H723" s="23"/>
      <c r="I723" s="9"/>
      <c r="J723" s="9"/>
      <c r="K723" s="8"/>
      <c r="L723" s="8"/>
      <c r="M723" s="8"/>
      <c r="N723" s="8"/>
      <c r="O723" s="8"/>
      <c r="P723" s="8"/>
      <c r="Q723" s="8"/>
      <c r="R723" s="8"/>
      <c r="S723" s="8"/>
    </row>
    <row r="724" spans="4:19" s="7" customFormat="1">
      <c r="D724" s="23"/>
      <c r="E724" s="23"/>
      <c r="F724" s="23"/>
      <c r="G724" s="23"/>
      <c r="H724" s="23"/>
      <c r="I724" s="9"/>
      <c r="J724" s="9"/>
      <c r="K724" s="8"/>
      <c r="L724" s="8"/>
      <c r="M724" s="8"/>
      <c r="N724" s="8"/>
      <c r="O724" s="8"/>
      <c r="P724" s="8"/>
      <c r="Q724" s="8"/>
      <c r="R724" s="8"/>
      <c r="S724" s="8"/>
    </row>
    <row r="725" spans="4:19" s="7" customFormat="1">
      <c r="D725" s="23"/>
      <c r="E725" s="23"/>
      <c r="F725" s="23"/>
      <c r="G725" s="23"/>
      <c r="H725" s="23"/>
      <c r="I725" s="9"/>
      <c r="J725" s="9"/>
      <c r="K725" s="8"/>
      <c r="L725" s="8"/>
      <c r="M725" s="8"/>
      <c r="N725" s="8"/>
      <c r="O725" s="8"/>
      <c r="P725" s="8"/>
      <c r="Q725" s="8"/>
      <c r="R725" s="8"/>
      <c r="S725" s="8"/>
    </row>
    <row r="726" spans="4:19" s="7" customFormat="1">
      <c r="D726" s="23"/>
      <c r="E726" s="23"/>
      <c r="F726" s="23"/>
      <c r="G726" s="23"/>
      <c r="H726" s="23"/>
      <c r="I726" s="9"/>
      <c r="J726" s="9"/>
      <c r="K726" s="8"/>
      <c r="L726" s="8"/>
      <c r="M726" s="8"/>
      <c r="N726" s="8"/>
      <c r="O726" s="8"/>
      <c r="P726" s="8"/>
      <c r="Q726" s="8"/>
      <c r="R726" s="8"/>
      <c r="S726" s="8"/>
    </row>
    <row r="727" spans="4:19" s="7" customFormat="1">
      <c r="D727" s="23"/>
      <c r="E727" s="23"/>
      <c r="F727" s="23"/>
      <c r="G727" s="23"/>
      <c r="H727" s="23"/>
      <c r="I727" s="9"/>
      <c r="J727" s="9"/>
      <c r="K727" s="8"/>
      <c r="L727" s="8"/>
      <c r="M727" s="8"/>
      <c r="N727" s="8"/>
      <c r="O727" s="8"/>
      <c r="P727" s="8"/>
      <c r="Q727" s="8"/>
      <c r="R727" s="8"/>
      <c r="S727" s="8"/>
    </row>
    <row r="728" spans="4:19" s="7" customFormat="1">
      <c r="D728" s="23"/>
      <c r="E728" s="23"/>
      <c r="F728" s="23"/>
      <c r="G728" s="23"/>
      <c r="H728" s="23"/>
      <c r="I728" s="9"/>
      <c r="J728" s="9"/>
      <c r="K728" s="8"/>
      <c r="L728" s="8"/>
      <c r="M728" s="8"/>
      <c r="N728" s="8"/>
      <c r="O728" s="8"/>
      <c r="P728" s="8"/>
      <c r="Q728" s="8"/>
      <c r="R728" s="8"/>
      <c r="S728" s="8"/>
    </row>
    <row r="729" spans="4:19" s="7" customFormat="1">
      <c r="D729" s="23"/>
      <c r="E729" s="23"/>
      <c r="F729" s="23"/>
      <c r="G729" s="23"/>
      <c r="H729" s="23"/>
      <c r="I729" s="9"/>
      <c r="J729" s="9"/>
      <c r="K729" s="8"/>
      <c r="L729" s="8"/>
      <c r="M729" s="8"/>
      <c r="N729" s="8"/>
      <c r="O729" s="8"/>
      <c r="P729" s="8"/>
      <c r="Q729" s="8"/>
      <c r="R729" s="8"/>
      <c r="S729" s="8"/>
    </row>
    <row r="730" spans="4:19" s="7" customFormat="1">
      <c r="D730" s="23"/>
      <c r="E730" s="23"/>
      <c r="F730" s="23"/>
      <c r="G730" s="23"/>
      <c r="H730" s="23"/>
      <c r="I730" s="9"/>
      <c r="J730" s="9"/>
      <c r="K730" s="8"/>
      <c r="L730" s="8"/>
      <c r="M730" s="8"/>
      <c r="N730" s="8"/>
      <c r="O730" s="8"/>
      <c r="P730" s="8"/>
      <c r="Q730" s="8"/>
      <c r="R730" s="8"/>
      <c r="S730" s="8"/>
    </row>
    <row r="731" spans="4:19" s="7" customFormat="1">
      <c r="D731" s="23"/>
      <c r="E731" s="23"/>
      <c r="F731" s="23"/>
      <c r="G731" s="23"/>
      <c r="H731" s="23"/>
      <c r="I731" s="9"/>
      <c r="J731" s="9"/>
      <c r="K731" s="8"/>
      <c r="L731" s="8"/>
      <c r="M731" s="8"/>
      <c r="N731" s="8"/>
      <c r="O731" s="8"/>
      <c r="P731" s="8"/>
      <c r="Q731" s="8"/>
      <c r="R731" s="8"/>
      <c r="S731" s="8"/>
    </row>
    <row r="732" spans="4:19" s="7" customFormat="1">
      <c r="D732" s="23"/>
      <c r="E732" s="23"/>
      <c r="F732" s="23"/>
      <c r="G732" s="23"/>
      <c r="H732" s="23"/>
      <c r="I732" s="9"/>
      <c r="J732" s="9"/>
      <c r="K732" s="8"/>
      <c r="L732" s="8"/>
      <c r="M732" s="8"/>
      <c r="N732" s="8"/>
      <c r="O732" s="8"/>
      <c r="P732" s="8"/>
      <c r="Q732" s="8"/>
      <c r="R732" s="8"/>
      <c r="S732" s="8"/>
    </row>
    <row r="733" spans="4:19" s="7" customFormat="1">
      <c r="D733" s="23"/>
      <c r="E733" s="23"/>
      <c r="F733" s="23"/>
      <c r="G733" s="23"/>
      <c r="H733" s="23"/>
      <c r="I733" s="9"/>
      <c r="J733" s="9"/>
      <c r="K733" s="8"/>
      <c r="L733" s="8"/>
      <c r="M733" s="8"/>
      <c r="N733" s="8"/>
      <c r="O733" s="8"/>
      <c r="P733" s="8"/>
      <c r="Q733" s="8"/>
      <c r="R733" s="8"/>
      <c r="S733" s="8"/>
    </row>
    <row r="734" spans="4:19" s="7" customFormat="1">
      <c r="D734" s="23"/>
      <c r="E734" s="23"/>
      <c r="F734" s="23"/>
      <c r="G734" s="23"/>
      <c r="H734" s="23"/>
      <c r="I734" s="9"/>
      <c r="J734" s="9"/>
      <c r="K734" s="8"/>
      <c r="L734" s="8"/>
      <c r="M734" s="8"/>
      <c r="N734" s="8"/>
      <c r="O734" s="8"/>
      <c r="P734" s="8"/>
      <c r="Q734" s="8"/>
      <c r="R734" s="8"/>
      <c r="S734" s="8"/>
    </row>
    <row r="735" spans="4:19" s="7" customFormat="1">
      <c r="D735" s="23"/>
      <c r="E735" s="23"/>
      <c r="F735" s="23"/>
      <c r="G735" s="23"/>
      <c r="H735" s="23"/>
      <c r="I735" s="9"/>
      <c r="J735" s="9"/>
      <c r="K735" s="8"/>
      <c r="L735" s="8"/>
      <c r="M735" s="8"/>
      <c r="N735" s="8"/>
      <c r="O735" s="8"/>
      <c r="P735" s="8"/>
      <c r="Q735" s="8"/>
      <c r="R735" s="8"/>
      <c r="S735" s="8"/>
    </row>
    <row r="736" spans="4:19" s="7" customFormat="1">
      <c r="D736" s="23"/>
      <c r="E736" s="23"/>
      <c r="F736" s="23"/>
      <c r="G736" s="23"/>
      <c r="H736" s="23"/>
      <c r="I736" s="9"/>
      <c r="J736" s="9"/>
      <c r="K736" s="8"/>
      <c r="L736" s="8"/>
      <c r="M736" s="8"/>
      <c r="N736" s="8"/>
      <c r="O736" s="8"/>
      <c r="P736" s="8"/>
      <c r="Q736" s="8"/>
      <c r="R736" s="8"/>
      <c r="S736" s="8"/>
    </row>
    <row r="737" spans="4:19" s="7" customFormat="1">
      <c r="D737" s="23"/>
      <c r="E737" s="23"/>
      <c r="F737" s="23"/>
      <c r="G737" s="23"/>
      <c r="H737" s="23"/>
      <c r="I737" s="9"/>
      <c r="J737" s="9"/>
      <c r="K737" s="8"/>
      <c r="L737" s="8"/>
      <c r="M737" s="8"/>
      <c r="N737" s="8"/>
      <c r="O737" s="8"/>
      <c r="P737" s="8"/>
      <c r="Q737" s="8"/>
      <c r="R737" s="8"/>
      <c r="S737" s="8"/>
    </row>
    <row r="738" spans="4:19" s="7" customFormat="1">
      <c r="D738" s="23"/>
      <c r="E738" s="23"/>
      <c r="F738" s="23"/>
      <c r="G738" s="23"/>
      <c r="H738" s="23"/>
      <c r="I738" s="9"/>
      <c r="J738" s="9"/>
      <c r="K738" s="8"/>
      <c r="L738" s="8"/>
      <c r="M738" s="8"/>
      <c r="N738" s="8"/>
      <c r="O738" s="8"/>
      <c r="P738" s="8"/>
      <c r="Q738" s="8"/>
      <c r="R738" s="8"/>
      <c r="S738" s="8"/>
    </row>
    <row r="739" spans="4:19" s="7" customFormat="1">
      <c r="D739" s="23"/>
      <c r="E739" s="23"/>
      <c r="F739" s="23"/>
      <c r="G739" s="23"/>
      <c r="H739" s="23"/>
      <c r="I739" s="9"/>
      <c r="J739" s="9"/>
      <c r="K739" s="8"/>
      <c r="L739" s="8"/>
      <c r="M739" s="8"/>
      <c r="N739" s="8"/>
      <c r="O739" s="8"/>
      <c r="P739" s="8"/>
      <c r="Q739" s="8"/>
      <c r="R739" s="8"/>
      <c r="S739" s="8"/>
    </row>
    <row r="740" spans="4:19" s="7" customFormat="1">
      <c r="D740" s="23"/>
      <c r="E740" s="23"/>
      <c r="F740" s="23"/>
      <c r="G740" s="23"/>
      <c r="H740" s="23"/>
      <c r="I740" s="9"/>
      <c r="J740" s="9"/>
      <c r="K740" s="8"/>
      <c r="L740" s="8"/>
      <c r="M740" s="8"/>
      <c r="N740" s="8"/>
      <c r="O740" s="8"/>
      <c r="P740" s="8"/>
      <c r="Q740" s="8"/>
      <c r="R740" s="8"/>
      <c r="S740" s="8"/>
    </row>
    <row r="741" spans="4:19" s="7" customFormat="1">
      <c r="D741" s="23"/>
      <c r="E741" s="23"/>
      <c r="F741" s="23"/>
      <c r="G741" s="23"/>
      <c r="H741" s="23"/>
      <c r="I741" s="9"/>
      <c r="J741" s="9"/>
      <c r="K741" s="8"/>
      <c r="L741" s="8"/>
      <c r="M741" s="8"/>
      <c r="N741" s="8"/>
      <c r="O741" s="8"/>
      <c r="P741" s="8"/>
      <c r="Q741" s="8"/>
      <c r="R741" s="8"/>
      <c r="S741" s="8"/>
    </row>
    <row r="742" spans="4:19" s="7" customFormat="1">
      <c r="D742" s="23"/>
      <c r="E742" s="23"/>
      <c r="F742" s="23"/>
      <c r="G742" s="23"/>
      <c r="H742" s="23"/>
      <c r="I742" s="9"/>
      <c r="J742" s="9"/>
      <c r="K742" s="8"/>
      <c r="L742" s="8"/>
      <c r="M742" s="8"/>
      <c r="N742" s="8"/>
      <c r="O742" s="8"/>
      <c r="P742" s="8"/>
      <c r="Q742" s="8"/>
      <c r="R742" s="8"/>
      <c r="S742" s="8"/>
    </row>
    <row r="743" spans="4:19" s="7" customFormat="1">
      <c r="D743" s="23"/>
      <c r="E743" s="23"/>
      <c r="F743" s="23"/>
      <c r="G743" s="23"/>
      <c r="H743" s="23"/>
      <c r="I743" s="9"/>
      <c r="J743" s="9"/>
      <c r="K743" s="8"/>
      <c r="L743" s="8"/>
      <c r="M743" s="8"/>
      <c r="N743" s="8"/>
      <c r="O743" s="8"/>
      <c r="P743" s="8"/>
      <c r="Q743" s="8"/>
      <c r="R743" s="8"/>
      <c r="S743" s="8"/>
    </row>
    <row r="744" spans="4:19" s="7" customFormat="1">
      <c r="D744" s="23"/>
      <c r="E744" s="23"/>
      <c r="F744" s="23"/>
      <c r="G744" s="23"/>
      <c r="H744" s="23"/>
      <c r="I744" s="9"/>
      <c r="J744" s="9"/>
      <c r="K744" s="8"/>
      <c r="L744" s="8"/>
      <c r="M744" s="8"/>
      <c r="N744" s="8"/>
      <c r="O744" s="8"/>
      <c r="P744" s="8"/>
      <c r="Q744" s="8"/>
      <c r="R744" s="8"/>
      <c r="S744" s="8"/>
    </row>
    <row r="745" spans="4:19" s="7" customFormat="1">
      <c r="D745" s="23"/>
      <c r="E745" s="23"/>
      <c r="F745" s="23"/>
      <c r="G745" s="23"/>
      <c r="H745" s="23"/>
      <c r="I745" s="9"/>
      <c r="J745" s="9"/>
      <c r="K745" s="8"/>
      <c r="L745" s="8"/>
      <c r="M745" s="8"/>
      <c r="N745" s="8"/>
      <c r="O745" s="8"/>
      <c r="P745" s="8"/>
      <c r="Q745" s="8"/>
      <c r="R745" s="8"/>
      <c r="S745" s="8"/>
    </row>
    <row r="746" spans="4:19" s="7" customFormat="1">
      <c r="D746" s="23"/>
      <c r="E746" s="23"/>
      <c r="F746" s="23"/>
      <c r="G746" s="23"/>
      <c r="H746" s="23"/>
      <c r="I746" s="9"/>
      <c r="J746" s="9"/>
      <c r="K746" s="8"/>
      <c r="L746" s="8"/>
      <c r="M746" s="8"/>
      <c r="N746" s="8"/>
      <c r="O746" s="8"/>
      <c r="P746" s="8"/>
      <c r="Q746" s="8"/>
      <c r="R746" s="8"/>
      <c r="S746" s="8"/>
    </row>
    <row r="747" spans="4:19" s="7" customFormat="1">
      <c r="D747" s="23"/>
      <c r="E747" s="23"/>
      <c r="F747" s="23"/>
      <c r="G747" s="23"/>
      <c r="H747" s="23"/>
      <c r="I747" s="9"/>
      <c r="J747" s="9"/>
      <c r="K747" s="8"/>
      <c r="L747" s="8"/>
      <c r="M747" s="8"/>
      <c r="N747" s="8"/>
      <c r="O747" s="8"/>
      <c r="P747" s="8"/>
      <c r="Q747" s="8"/>
      <c r="R747" s="8"/>
      <c r="S747" s="8"/>
    </row>
    <row r="748" spans="4:19" s="7" customFormat="1">
      <c r="D748" s="23"/>
      <c r="E748" s="23"/>
      <c r="F748" s="23"/>
      <c r="G748" s="23"/>
      <c r="H748" s="23"/>
      <c r="I748" s="9"/>
      <c r="J748" s="9"/>
      <c r="K748" s="8"/>
      <c r="L748" s="8"/>
      <c r="M748" s="8"/>
      <c r="N748" s="8"/>
      <c r="O748" s="8"/>
      <c r="P748" s="8"/>
      <c r="Q748" s="8"/>
      <c r="R748" s="8"/>
      <c r="S748" s="8"/>
    </row>
    <row r="749" spans="4:19" s="7" customFormat="1">
      <c r="D749" s="23"/>
      <c r="E749" s="23"/>
      <c r="F749" s="23"/>
      <c r="G749" s="23"/>
      <c r="H749" s="23"/>
      <c r="I749" s="9"/>
      <c r="J749" s="9"/>
      <c r="K749" s="8"/>
      <c r="L749" s="8"/>
      <c r="M749" s="8"/>
      <c r="N749" s="8"/>
      <c r="O749" s="8"/>
      <c r="P749" s="8"/>
      <c r="Q749" s="8"/>
      <c r="R749" s="8"/>
      <c r="S749" s="8"/>
    </row>
    <row r="750" spans="4:19" s="7" customFormat="1">
      <c r="D750" s="23"/>
      <c r="E750" s="23"/>
      <c r="F750" s="23"/>
      <c r="G750" s="23"/>
      <c r="H750" s="23"/>
      <c r="I750" s="9"/>
      <c r="J750" s="9"/>
      <c r="K750" s="8"/>
      <c r="L750" s="8"/>
      <c r="M750" s="8"/>
      <c r="N750" s="8"/>
      <c r="O750" s="8"/>
      <c r="P750" s="8"/>
      <c r="Q750" s="8"/>
      <c r="R750" s="8"/>
      <c r="S750" s="8"/>
    </row>
    <row r="751" spans="4:19" s="7" customFormat="1">
      <c r="D751" s="23"/>
      <c r="E751" s="23"/>
      <c r="F751" s="23"/>
      <c r="G751" s="23"/>
      <c r="H751" s="23"/>
      <c r="I751" s="9"/>
      <c r="J751" s="9"/>
      <c r="K751" s="8"/>
      <c r="L751" s="8"/>
      <c r="M751" s="8"/>
      <c r="N751" s="8"/>
      <c r="O751" s="8"/>
      <c r="P751" s="8"/>
      <c r="Q751" s="8"/>
      <c r="R751" s="8"/>
      <c r="S751" s="8"/>
    </row>
    <row r="752" spans="4:19" s="7" customFormat="1">
      <c r="D752" s="23"/>
      <c r="E752" s="23"/>
      <c r="F752" s="23"/>
      <c r="G752" s="23"/>
      <c r="H752" s="23"/>
      <c r="I752" s="9"/>
      <c r="J752" s="9"/>
      <c r="K752" s="8"/>
      <c r="L752" s="8"/>
      <c r="M752" s="8"/>
      <c r="N752" s="8"/>
      <c r="O752" s="8"/>
      <c r="P752" s="8"/>
      <c r="Q752" s="8"/>
      <c r="R752" s="8"/>
      <c r="S752" s="8"/>
    </row>
    <row r="753" spans="4:19" s="7" customFormat="1">
      <c r="D753" s="23"/>
      <c r="E753" s="23"/>
      <c r="F753" s="23"/>
      <c r="G753" s="23"/>
      <c r="H753" s="23"/>
      <c r="I753" s="9"/>
      <c r="J753" s="9"/>
      <c r="K753" s="8"/>
      <c r="L753" s="8"/>
      <c r="M753" s="8"/>
      <c r="N753" s="8"/>
      <c r="O753" s="8"/>
      <c r="P753" s="8"/>
      <c r="Q753" s="8"/>
      <c r="R753" s="8"/>
      <c r="S753" s="8"/>
    </row>
    <row r="754" spans="4:19" s="7" customFormat="1">
      <c r="D754" s="23"/>
      <c r="E754" s="23"/>
      <c r="F754" s="23"/>
      <c r="G754" s="23"/>
      <c r="H754" s="23"/>
      <c r="I754" s="9"/>
      <c r="J754" s="9"/>
      <c r="K754" s="8"/>
      <c r="L754" s="8"/>
      <c r="M754" s="8"/>
      <c r="N754" s="8"/>
      <c r="O754" s="8"/>
      <c r="P754" s="8"/>
      <c r="Q754" s="8"/>
      <c r="R754" s="8"/>
      <c r="S754" s="8"/>
    </row>
    <row r="755" spans="4:19" s="7" customFormat="1">
      <c r="D755" s="23"/>
      <c r="E755" s="23"/>
      <c r="F755" s="23"/>
      <c r="G755" s="23"/>
      <c r="H755" s="23"/>
      <c r="I755" s="9"/>
      <c r="J755" s="9"/>
      <c r="K755" s="8"/>
      <c r="L755" s="8"/>
      <c r="M755" s="8"/>
      <c r="N755" s="8"/>
      <c r="O755" s="8"/>
      <c r="P755" s="8"/>
      <c r="Q755" s="8"/>
      <c r="R755" s="8"/>
      <c r="S755" s="8"/>
    </row>
    <row r="756" spans="4:19" s="7" customFormat="1">
      <c r="D756" s="23"/>
      <c r="E756" s="23"/>
      <c r="F756" s="23"/>
      <c r="G756" s="23"/>
      <c r="H756" s="23"/>
      <c r="I756" s="9"/>
      <c r="J756" s="9"/>
      <c r="K756" s="8"/>
      <c r="L756" s="8"/>
      <c r="M756" s="8"/>
      <c r="N756" s="8"/>
      <c r="O756" s="8"/>
      <c r="P756" s="8"/>
      <c r="Q756" s="8"/>
      <c r="R756" s="8"/>
      <c r="S756" s="8"/>
    </row>
    <row r="757" spans="4:19" s="7" customFormat="1">
      <c r="D757" s="23"/>
      <c r="E757" s="23"/>
      <c r="F757" s="23"/>
      <c r="G757" s="23"/>
      <c r="H757" s="23"/>
      <c r="I757" s="9"/>
      <c r="J757" s="9"/>
      <c r="K757" s="8"/>
      <c r="L757" s="8"/>
      <c r="M757" s="8"/>
      <c r="N757" s="8"/>
      <c r="O757" s="8"/>
      <c r="P757" s="8"/>
      <c r="Q757" s="8"/>
      <c r="R757" s="8"/>
      <c r="S757" s="8"/>
    </row>
    <row r="758" spans="4:19" s="7" customFormat="1">
      <c r="D758" s="23"/>
      <c r="E758" s="23"/>
      <c r="F758" s="23"/>
      <c r="G758" s="23"/>
      <c r="H758" s="23"/>
      <c r="I758" s="9"/>
      <c r="J758" s="9"/>
      <c r="K758" s="8"/>
      <c r="L758" s="8"/>
      <c r="M758" s="8"/>
      <c r="N758" s="8"/>
      <c r="O758" s="8"/>
      <c r="P758" s="8"/>
      <c r="Q758" s="8"/>
      <c r="R758" s="8"/>
      <c r="S758" s="8"/>
    </row>
    <row r="759" spans="4:19" s="7" customFormat="1">
      <c r="D759" s="23"/>
      <c r="E759" s="23"/>
      <c r="F759" s="23"/>
      <c r="G759" s="23"/>
      <c r="H759" s="23"/>
      <c r="I759" s="9"/>
      <c r="J759" s="9"/>
      <c r="K759" s="8"/>
      <c r="L759" s="8"/>
      <c r="M759" s="8"/>
      <c r="N759" s="8"/>
      <c r="O759" s="8"/>
      <c r="P759" s="8"/>
      <c r="Q759" s="8"/>
      <c r="R759" s="8"/>
      <c r="S759" s="8"/>
    </row>
    <row r="760" spans="4:19" s="7" customFormat="1">
      <c r="D760" s="23"/>
      <c r="E760" s="23"/>
      <c r="F760" s="23"/>
      <c r="G760" s="23"/>
      <c r="H760" s="23"/>
      <c r="I760" s="9"/>
      <c r="J760" s="9"/>
      <c r="K760" s="8"/>
      <c r="L760" s="8"/>
      <c r="M760" s="8"/>
      <c r="N760" s="8"/>
      <c r="O760" s="8"/>
      <c r="P760" s="8"/>
      <c r="Q760" s="8"/>
      <c r="R760" s="8"/>
      <c r="S760" s="8"/>
    </row>
    <row r="761" spans="4:19" s="7" customFormat="1">
      <c r="D761" s="23"/>
      <c r="E761" s="23"/>
      <c r="F761" s="23"/>
      <c r="G761" s="23"/>
      <c r="H761" s="23"/>
      <c r="I761" s="9"/>
      <c r="J761" s="9"/>
      <c r="K761" s="8"/>
      <c r="L761" s="8"/>
      <c r="M761" s="8"/>
      <c r="N761" s="8"/>
      <c r="O761" s="8"/>
      <c r="P761" s="8"/>
      <c r="Q761" s="8"/>
      <c r="R761" s="8"/>
      <c r="S761" s="8"/>
    </row>
    <row r="762" spans="4:19" s="7" customFormat="1">
      <c r="D762" s="23"/>
      <c r="E762" s="23"/>
      <c r="F762" s="23"/>
      <c r="G762" s="23"/>
      <c r="H762" s="23"/>
      <c r="I762" s="9"/>
      <c r="J762" s="9"/>
      <c r="K762" s="8"/>
      <c r="L762" s="8"/>
      <c r="M762" s="8"/>
      <c r="N762" s="8"/>
      <c r="O762" s="8"/>
      <c r="P762" s="8"/>
      <c r="Q762" s="8"/>
      <c r="R762" s="8"/>
      <c r="S762" s="8"/>
    </row>
    <row r="763" spans="4:19" s="7" customFormat="1">
      <c r="D763" s="23"/>
      <c r="E763" s="23"/>
      <c r="F763" s="23"/>
      <c r="G763" s="23"/>
      <c r="H763" s="23"/>
      <c r="I763" s="9"/>
      <c r="J763" s="9"/>
      <c r="K763" s="8"/>
      <c r="L763" s="8"/>
      <c r="M763" s="8"/>
      <c r="N763" s="8"/>
      <c r="O763" s="8"/>
      <c r="P763" s="8"/>
      <c r="Q763" s="8"/>
      <c r="R763" s="8"/>
      <c r="S763" s="8"/>
    </row>
    <row r="764" spans="4:19" s="7" customFormat="1">
      <c r="D764" s="23"/>
      <c r="E764" s="23"/>
      <c r="F764" s="23"/>
      <c r="G764" s="23"/>
      <c r="H764" s="23"/>
      <c r="I764" s="9"/>
      <c r="J764" s="9"/>
      <c r="K764" s="8"/>
      <c r="L764" s="8"/>
      <c r="M764" s="8"/>
      <c r="N764" s="8"/>
      <c r="O764" s="8"/>
      <c r="P764" s="8"/>
      <c r="Q764" s="8"/>
      <c r="R764" s="8"/>
      <c r="S764" s="8"/>
    </row>
    <row r="765" spans="4:19" s="7" customFormat="1">
      <c r="D765" s="23"/>
      <c r="E765" s="23"/>
      <c r="F765" s="23"/>
      <c r="G765" s="23"/>
      <c r="H765" s="23"/>
      <c r="I765" s="9"/>
      <c r="J765" s="9"/>
      <c r="K765" s="8"/>
      <c r="L765" s="8"/>
      <c r="M765" s="8"/>
      <c r="N765" s="8"/>
      <c r="O765" s="8"/>
      <c r="P765" s="8"/>
      <c r="Q765" s="8"/>
      <c r="R765" s="8"/>
      <c r="S765" s="8"/>
    </row>
    <row r="766" spans="4:19" s="7" customFormat="1">
      <c r="D766" s="23"/>
      <c r="E766" s="23"/>
      <c r="F766" s="23"/>
      <c r="G766" s="23"/>
      <c r="H766" s="23"/>
      <c r="I766" s="9"/>
      <c r="J766" s="9"/>
      <c r="K766" s="8"/>
      <c r="L766" s="8"/>
      <c r="M766" s="8"/>
      <c r="N766" s="8"/>
      <c r="O766" s="8"/>
      <c r="P766" s="8"/>
      <c r="Q766" s="8"/>
      <c r="R766" s="8"/>
      <c r="S766" s="8"/>
    </row>
    <row r="767" spans="4:19" s="7" customFormat="1">
      <c r="D767" s="23"/>
      <c r="E767" s="23"/>
      <c r="F767" s="23"/>
      <c r="G767" s="23"/>
      <c r="H767" s="23"/>
      <c r="I767" s="9"/>
      <c r="J767" s="9"/>
      <c r="K767" s="8"/>
      <c r="L767" s="8"/>
      <c r="M767" s="8"/>
      <c r="N767" s="8"/>
      <c r="O767" s="8"/>
      <c r="P767" s="8"/>
      <c r="Q767" s="8"/>
      <c r="R767" s="8"/>
      <c r="S767" s="8"/>
    </row>
    <row r="768" spans="4:19" s="7" customFormat="1">
      <c r="D768" s="23"/>
      <c r="E768" s="23"/>
      <c r="F768" s="23"/>
      <c r="G768" s="23"/>
      <c r="H768" s="23"/>
      <c r="I768" s="9"/>
      <c r="J768" s="9"/>
      <c r="K768" s="8"/>
      <c r="L768" s="8"/>
      <c r="M768" s="8"/>
      <c r="N768" s="8"/>
      <c r="O768" s="8"/>
      <c r="P768" s="8"/>
      <c r="Q768" s="8"/>
      <c r="R768" s="8"/>
      <c r="S768" s="8"/>
    </row>
    <row r="769" spans="4:19" s="7" customFormat="1">
      <c r="D769" s="23"/>
      <c r="E769" s="23"/>
      <c r="F769" s="23"/>
      <c r="G769" s="23"/>
      <c r="H769" s="23"/>
      <c r="I769" s="9"/>
      <c r="J769" s="9"/>
      <c r="K769" s="8"/>
      <c r="L769" s="8"/>
      <c r="M769" s="8"/>
      <c r="N769" s="8"/>
      <c r="O769" s="8"/>
      <c r="P769" s="8"/>
      <c r="Q769" s="8"/>
      <c r="R769" s="8"/>
      <c r="S769" s="8"/>
    </row>
    <row r="770" spans="4:19" s="7" customFormat="1">
      <c r="D770" s="23"/>
      <c r="E770" s="23"/>
      <c r="F770" s="23"/>
      <c r="G770" s="23"/>
      <c r="H770" s="23"/>
      <c r="I770" s="9"/>
      <c r="J770" s="9"/>
      <c r="K770" s="8"/>
      <c r="L770" s="8"/>
      <c r="M770" s="8"/>
      <c r="N770" s="8"/>
      <c r="O770" s="8"/>
      <c r="P770" s="8"/>
      <c r="Q770" s="8"/>
      <c r="R770" s="8"/>
      <c r="S770" s="8"/>
    </row>
    <row r="771" spans="4:19" s="7" customFormat="1">
      <c r="D771" s="23"/>
      <c r="E771" s="23"/>
      <c r="F771" s="23"/>
      <c r="G771" s="23"/>
      <c r="H771" s="23"/>
      <c r="I771" s="9"/>
      <c r="J771" s="9"/>
      <c r="K771" s="8"/>
      <c r="L771" s="8"/>
      <c r="M771" s="8"/>
      <c r="N771" s="8"/>
      <c r="O771" s="8"/>
      <c r="P771" s="8"/>
      <c r="Q771" s="8"/>
      <c r="R771" s="8"/>
      <c r="S771" s="8"/>
    </row>
    <row r="772" spans="4:19" s="7" customFormat="1">
      <c r="D772" s="23"/>
      <c r="E772" s="23"/>
      <c r="F772" s="23"/>
      <c r="G772" s="23"/>
      <c r="H772" s="23"/>
      <c r="I772" s="9"/>
      <c r="J772" s="9"/>
      <c r="K772" s="8"/>
      <c r="L772" s="8"/>
      <c r="M772" s="8"/>
      <c r="N772" s="8"/>
      <c r="O772" s="8"/>
      <c r="P772" s="8"/>
      <c r="Q772" s="8"/>
      <c r="R772" s="8"/>
      <c r="S772" s="8"/>
    </row>
    <row r="773" spans="4:19" s="7" customFormat="1">
      <c r="D773" s="23"/>
      <c r="E773" s="23"/>
      <c r="F773" s="23"/>
      <c r="G773" s="23"/>
      <c r="H773" s="23"/>
      <c r="I773" s="9"/>
      <c r="J773" s="9"/>
      <c r="K773" s="8"/>
      <c r="L773" s="8"/>
      <c r="M773" s="8"/>
      <c r="N773" s="8"/>
      <c r="O773" s="8"/>
      <c r="P773" s="8"/>
      <c r="Q773" s="8"/>
      <c r="R773" s="8"/>
      <c r="S773" s="8"/>
    </row>
    <row r="774" spans="4:19" s="7" customFormat="1">
      <c r="D774" s="23"/>
      <c r="E774" s="23"/>
      <c r="F774" s="23"/>
      <c r="G774" s="23"/>
      <c r="H774" s="23"/>
      <c r="I774" s="9"/>
      <c r="J774" s="9"/>
      <c r="K774" s="8"/>
      <c r="L774" s="8"/>
      <c r="M774" s="8"/>
      <c r="N774" s="8"/>
      <c r="O774" s="8"/>
      <c r="P774" s="8"/>
      <c r="Q774" s="8"/>
      <c r="R774" s="8"/>
      <c r="S774" s="8"/>
    </row>
    <row r="775" spans="4:19" s="7" customFormat="1">
      <c r="D775" s="23"/>
      <c r="E775" s="23"/>
      <c r="F775" s="23"/>
      <c r="G775" s="23"/>
      <c r="H775" s="23"/>
      <c r="I775" s="9"/>
      <c r="J775" s="9"/>
      <c r="K775" s="8"/>
      <c r="L775" s="8"/>
      <c r="M775" s="8"/>
      <c r="N775" s="8"/>
      <c r="O775" s="8"/>
      <c r="P775" s="8"/>
      <c r="Q775" s="8"/>
      <c r="R775" s="8"/>
      <c r="S775" s="8"/>
    </row>
    <row r="776" spans="4:19" s="7" customFormat="1">
      <c r="D776" s="23"/>
      <c r="E776" s="23"/>
      <c r="F776" s="23"/>
      <c r="G776" s="23"/>
      <c r="H776" s="23"/>
      <c r="I776" s="9"/>
      <c r="J776" s="9"/>
      <c r="K776" s="8"/>
      <c r="L776" s="8"/>
      <c r="M776" s="8"/>
      <c r="N776" s="8"/>
      <c r="O776" s="8"/>
      <c r="P776" s="8"/>
      <c r="Q776" s="8"/>
      <c r="R776" s="8"/>
      <c r="S776" s="8"/>
    </row>
    <row r="777" spans="4:19" s="7" customFormat="1">
      <c r="D777" s="23"/>
      <c r="E777" s="23"/>
      <c r="F777" s="23"/>
      <c r="G777" s="23"/>
      <c r="H777" s="23"/>
      <c r="I777" s="9"/>
      <c r="J777" s="9"/>
      <c r="K777" s="8"/>
      <c r="L777" s="8"/>
      <c r="M777" s="8"/>
      <c r="N777" s="8"/>
      <c r="O777" s="8"/>
      <c r="P777" s="8"/>
      <c r="Q777" s="8"/>
      <c r="R777" s="8"/>
      <c r="S777" s="8"/>
    </row>
    <row r="778" spans="4:19" s="7" customFormat="1">
      <c r="D778" s="23"/>
      <c r="E778" s="23"/>
      <c r="F778" s="23"/>
      <c r="G778" s="23"/>
      <c r="H778" s="23"/>
      <c r="I778" s="9"/>
      <c r="J778" s="9"/>
      <c r="K778" s="8"/>
      <c r="L778" s="8"/>
      <c r="M778" s="8"/>
      <c r="N778" s="8"/>
      <c r="O778" s="8"/>
      <c r="P778" s="8"/>
      <c r="Q778" s="8"/>
      <c r="R778" s="8"/>
      <c r="S778" s="8"/>
    </row>
    <row r="779" spans="4:19" s="7" customFormat="1">
      <c r="D779" s="23"/>
      <c r="E779" s="23"/>
      <c r="F779" s="23"/>
      <c r="G779" s="23"/>
      <c r="H779" s="23"/>
      <c r="I779" s="9"/>
      <c r="J779" s="9"/>
      <c r="K779" s="8"/>
      <c r="L779" s="8"/>
      <c r="M779" s="8"/>
      <c r="N779" s="8"/>
      <c r="O779" s="8"/>
      <c r="P779" s="8"/>
      <c r="Q779" s="8"/>
      <c r="R779" s="8"/>
      <c r="S779" s="8"/>
    </row>
    <row r="780" spans="4:19" s="7" customFormat="1">
      <c r="D780" s="23"/>
      <c r="E780" s="23"/>
      <c r="F780" s="23"/>
      <c r="G780" s="23"/>
      <c r="H780" s="23"/>
      <c r="I780" s="9"/>
      <c r="J780" s="9"/>
      <c r="K780" s="8"/>
      <c r="L780" s="8"/>
      <c r="M780" s="8"/>
      <c r="N780" s="8"/>
      <c r="O780" s="8"/>
      <c r="P780" s="8"/>
      <c r="Q780" s="8"/>
      <c r="R780" s="8"/>
      <c r="S780" s="8"/>
    </row>
    <row r="781" spans="4:19" s="7" customFormat="1">
      <c r="D781" s="23"/>
      <c r="E781" s="23"/>
      <c r="F781" s="23"/>
      <c r="G781" s="23"/>
      <c r="H781" s="23"/>
      <c r="I781" s="9"/>
      <c r="J781" s="9"/>
      <c r="K781" s="8"/>
      <c r="L781" s="8"/>
      <c r="M781" s="8"/>
      <c r="N781" s="8"/>
      <c r="O781" s="8"/>
      <c r="P781" s="8"/>
      <c r="Q781" s="8"/>
      <c r="R781" s="8"/>
      <c r="S781" s="8"/>
    </row>
    <row r="782" spans="4:19" s="7" customFormat="1">
      <c r="D782" s="23"/>
      <c r="E782" s="23"/>
      <c r="F782" s="23"/>
      <c r="G782" s="23"/>
      <c r="H782" s="23"/>
      <c r="I782" s="9"/>
      <c r="J782" s="9"/>
      <c r="K782" s="8"/>
      <c r="L782" s="8"/>
      <c r="M782" s="8"/>
      <c r="N782" s="8"/>
      <c r="O782" s="8"/>
      <c r="P782" s="8"/>
      <c r="Q782" s="8"/>
      <c r="R782" s="8"/>
      <c r="S782" s="8"/>
    </row>
    <row r="783" spans="4:19" s="7" customFormat="1">
      <c r="D783" s="23"/>
      <c r="E783" s="23"/>
      <c r="F783" s="23"/>
      <c r="G783" s="23"/>
      <c r="H783" s="23"/>
      <c r="I783" s="9"/>
      <c r="J783" s="9"/>
      <c r="K783" s="8"/>
      <c r="L783" s="8"/>
      <c r="M783" s="8"/>
      <c r="N783" s="8"/>
      <c r="O783" s="8"/>
      <c r="P783" s="8"/>
      <c r="Q783" s="8"/>
      <c r="R783" s="8"/>
      <c r="S783" s="8"/>
    </row>
    <row r="784" spans="4:19" s="7" customFormat="1">
      <c r="D784" s="23"/>
      <c r="E784" s="23"/>
      <c r="F784" s="23"/>
      <c r="G784" s="23"/>
      <c r="H784" s="23"/>
      <c r="I784" s="9"/>
      <c r="J784" s="9"/>
      <c r="K784" s="8"/>
      <c r="L784" s="8"/>
      <c r="M784" s="8"/>
      <c r="N784" s="8"/>
      <c r="O784" s="8"/>
      <c r="P784" s="8"/>
      <c r="Q784" s="8"/>
      <c r="R784" s="8"/>
      <c r="S784" s="8"/>
    </row>
    <row r="785" spans="4:19" s="7" customFormat="1">
      <c r="D785" s="23"/>
      <c r="E785" s="23"/>
      <c r="F785" s="23"/>
      <c r="G785" s="23"/>
      <c r="H785" s="23"/>
      <c r="I785" s="9"/>
      <c r="J785" s="9"/>
      <c r="K785" s="8"/>
      <c r="L785" s="8"/>
      <c r="M785" s="8"/>
      <c r="N785" s="8"/>
      <c r="O785" s="8"/>
      <c r="P785" s="8"/>
      <c r="Q785" s="8"/>
      <c r="R785" s="8"/>
      <c r="S785" s="8"/>
    </row>
    <row r="786" spans="4:19" s="7" customFormat="1">
      <c r="D786" s="23"/>
      <c r="E786" s="23"/>
      <c r="F786" s="23"/>
      <c r="G786" s="23"/>
      <c r="H786" s="23"/>
      <c r="I786" s="9"/>
      <c r="J786" s="9"/>
      <c r="K786" s="8"/>
      <c r="L786" s="8"/>
      <c r="M786" s="8"/>
      <c r="N786" s="8"/>
      <c r="O786" s="8"/>
      <c r="P786" s="8"/>
      <c r="Q786" s="8"/>
      <c r="R786" s="8"/>
      <c r="S786" s="8"/>
    </row>
    <row r="787" spans="4:19" s="7" customFormat="1">
      <c r="D787" s="23"/>
      <c r="E787" s="23"/>
      <c r="F787" s="23"/>
      <c r="G787" s="23"/>
      <c r="H787" s="23"/>
      <c r="I787" s="9"/>
      <c r="J787" s="9"/>
      <c r="K787" s="8"/>
      <c r="L787" s="8"/>
      <c r="M787" s="8"/>
      <c r="N787" s="8"/>
      <c r="O787" s="8"/>
      <c r="P787" s="8"/>
      <c r="Q787" s="8"/>
      <c r="R787" s="8"/>
      <c r="S787" s="8"/>
    </row>
    <row r="788" spans="4:19" s="7" customFormat="1">
      <c r="D788" s="23"/>
      <c r="E788" s="23"/>
      <c r="F788" s="23"/>
      <c r="G788" s="23"/>
      <c r="H788" s="23"/>
      <c r="I788" s="9"/>
      <c r="J788" s="9"/>
      <c r="K788" s="8"/>
      <c r="L788" s="8"/>
      <c r="M788" s="8"/>
      <c r="N788" s="8"/>
      <c r="O788" s="8"/>
      <c r="P788" s="8"/>
      <c r="Q788" s="8"/>
      <c r="R788" s="8"/>
      <c r="S788" s="8"/>
    </row>
    <row r="789" spans="4:19" s="7" customFormat="1">
      <c r="D789" s="23"/>
      <c r="E789" s="23"/>
      <c r="F789" s="23"/>
      <c r="G789" s="23"/>
      <c r="H789" s="23"/>
      <c r="I789" s="9"/>
      <c r="J789" s="9"/>
      <c r="K789" s="8"/>
      <c r="L789" s="8"/>
      <c r="M789" s="8"/>
      <c r="N789" s="8"/>
      <c r="O789" s="8"/>
      <c r="P789" s="8"/>
      <c r="Q789" s="8"/>
      <c r="R789" s="8"/>
      <c r="S789" s="8"/>
    </row>
    <row r="790" spans="4:19" s="7" customFormat="1">
      <c r="D790" s="23"/>
      <c r="E790" s="23"/>
      <c r="F790" s="23"/>
      <c r="G790" s="23"/>
      <c r="H790" s="23"/>
      <c r="I790" s="9"/>
      <c r="J790" s="9"/>
      <c r="K790" s="8"/>
      <c r="L790" s="8"/>
      <c r="M790" s="8"/>
      <c r="N790" s="8"/>
      <c r="O790" s="8"/>
      <c r="P790" s="8"/>
      <c r="Q790" s="8"/>
      <c r="R790" s="8"/>
      <c r="S790" s="8"/>
    </row>
    <row r="791" spans="4:19" s="7" customFormat="1">
      <c r="D791" s="23"/>
      <c r="E791" s="23"/>
      <c r="F791" s="23"/>
      <c r="G791" s="23"/>
      <c r="H791" s="23"/>
      <c r="I791" s="9"/>
      <c r="J791" s="9"/>
      <c r="K791" s="8"/>
      <c r="L791" s="8"/>
      <c r="M791" s="8"/>
      <c r="N791" s="8"/>
      <c r="O791" s="8"/>
      <c r="P791" s="8"/>
      <c r="Q791" s="8"/>
      <c r="R791" s="8"/>
      <c r="S791" s="8"/>
    </row>
    <row r="792" spans="4:19" s="7" customFormat="1">
      <c r="D792" s="23"/>
      <c r="E792" s="23"/>
      <c r="F792" s="23"/>
      <c r="G792" s="23"/>
      <c r="H792" s="23"/>
      <c r="I792" s="9"/>
      <c r="J792" s="9"/>
      <c r="K792" s="8"/>
      <c r="L792" s="8"/>
      <c r="M792" s="8"/>
      <c r="N792" s="8"/>
      <c r="O792" s="8"/>
      <c r="P792" s="8"/>
      <c r="Q792" s="8"/>
      <c r="R792" s="8"/>
      <c r="S792" s="8"/>
    </row>
    <row r="793" spans="4:19" s="7" customFormat="1">
      <c r="D793" s="23"/>
      <c r="E793" s="23"/>
      <c r="F793" s="23"/>
      <c r="G793" s="23"/>
      <c r="H793" s="23"/>
      <c r="I793" s="9"/>
      <c r="J793" s="9"/>
      <c r="K793" s="8"/>
      <c r="L793" s="8"/>
      <c r="M793" s="8"/>
      <c r="N793" s="8"/>
      <c r="O793" s="8"/>
      <c r="P793" s="8"/>
      <c r="Q793" s="8"/>
      <c r="R793" s="8"/>
      <c r="S793" s="8"/>
    </row>
    <row r="794" spans="4:19" s="7" customFormat="1">
      <c r="D794" s="23"/>
      <c r="E794" s="23"/>
      <c r="F794" s="23"/>
      <c r="G794" s="23"/>
      <c r="H794" s="23"/>
      <c r="I794" s="9"/>
      <c r="J794" s="9"/>
      <c r="K794" s="8"/>
      <c r="L794" s="8"/>
      <c r="M794" s="8"/>
      <c r="N794" s="8"/>
      <c r="O794" s="8"/>
      <c r="P794" s="8"/>
      <c r="Q794" s="8"/>
      <c r="R794" s="8"/>
      <c r="S794" s="8"/>
    </row>
    <row r="795" spans="4:19" s="7" customFormat="1">
      <c r="D795" s="23"/>
      <c r="E795" s="23"/>
      <c r="F795" s="23"/>
      <c r="G795" s="23"/>
      <c r="H795" s="23"/>
      <c r="I795" s="9"/>
      <c r="J795" s="9"/>
      <c r="K795" s="8"/>
      <c r="L795" s="8"/>
      <c r="M795" s="8"/>
      <c r="N795" s="8"/>
      <c r="O795" s="8"/>
      <c r="P795" s="8"/>
      <c r="Q795" s="8"/>
      <c r="R795" s="8"/>
      <c r="S795" s="8"/>
    </row>
    <row r="796" spans="4:19" s="7" customFormat="1">
      <c r="D796" s="23"/>
      <c r="E796" s="23"/>
      <c r="F796" s="23"/>
      <c r="G796" s="23"/>
      <c r="H796" s="23"/>
      <c r="I796" s="9"/>
      <c r="J796" s="9"/>
      <c r="K796" s="8"/>
      <c r="L796" s="8"/>
      <c r="M796" s="8"/>
      <c r="N796" s="8"/>
      <c r="O796" s="8"/>
      <c r="P796" s="8"/>
      <c r="Q796" s="8"/>
      <c r="R796" s="8"/>
      <c r="S796" s="8"/>
    </row>
    <row r="797" spans="4:19" s="7" customFormat="1">
      <c r="D797" s="23"/>
      <c r="E797" s="23"/>
      <c r="F797" s="23"/>
      <c r="G797" s="23"/>
      <c r="H797" s="23"/>
      <c r="I797" s="9"/>
      <c r="J797" s="9"/>
      <c r="K797" s="8"/>
      <c r="L797" s="8"/>
      <c r="M797" s="8"/>
      <c r="N797" s="8"/>
      <c r="O797" s="8"/>
      <c r="P797" s="8"/>
      <c r="Q797" s="8"/>
      <c r="R797" s="8"/>
      <c r="S797" s="8"/>
    </row>
    <row r="798" spans="4:19" s="7" customFormat="1">
      <c r="D798" s="23"/>
      <c r="E798" s="23"/>
      <c r="F798" s="23"/>
      <c r="G798" s="23"/>
      <c r="H798" s="23"/>
      <c r="I798" s="9"/>
      <c r="J798" s="9"/>
      <c r="K798" s="8"/>
      <c r="L798" s="8"/>
      <c r="M798" s="8"/>
      <c r="N798" s="8"/>
      <c r="O798" s="8"/>
      <c r="P798" s="8"/>
      <c r="Q798" s="8"/>
      <c r="R798" s="8"/>
      <c r="S798" s="8"/>
    </row>
    <row r="799" spans="4:19" s="7" customFormat="1">
      <c r="D799" s="23"/>
      <c r="E799" s="23"/>
      <c r="F799" s="23"/>
      <c r="G799" s="23"/>
      <c r="H799" s="23"/>
      <c r="I799" s="9"/>
      <c r="J799" s="9"/>
      <c r="K799" s="8"/>
      <c r="L799" s="8"/>
      <c r="M799" s="8"/>
      <c r="N799" s="8"/>
      <c r="O799" s="8"/>
      <c r="P799" s="8"/>
      <c r="Q799" s="8"/>
      <c r="R799" s="8"/>
      <c r="S799" s="8"/>
    </row>
    <row r="800" spans="4:19" s="7" customFormat="1">
      <c r="D800" s="23"/>
      <c r="E800" s="23"/>
      <c r="F800" s="23"/>
      <c r="G800" s="23"/>
      <c r="H800" s="23"/>
      <c r="I800" s="9"/>
      <c r="J800" s="9"/>
      <c r="K800" s="8"/>
      <c r="L800" s="8"/>
      <c r="M800" s="8"/>
      <c r="N800" s="8"/>
      <c r="O800" s="8"/>
      <c r="P800" s="8"/>
      <c r="Q800" s="8"/>
      <c r="R800" s="8"/>
      <c r="S800" s="8"/>
    </row>
    <row r="801" spans="4:19" s="7" customFormat="1">
      <c r="D801" s="23"/>
      <c r="E801" s="23"/>
      <c r="F801" s="23"/>
      <c r="G801" s="23"/>
      <c r="H801" s="23"/>
      <c r="I801" s="9"/>
      <c r="J801" s="9"/>
      <c r="K801" s="8"/>
      <c r="L801" s="8"/>
      <c r="M801" s="8"/>
      <c r="N801" s="8"/>
      <c r="O801" s="8"/>
      <c r="P801" s="8"/>
      <c r="Q801" s="8"/>
      <c r="R801" s="8"/>
      <c r="S801" s="8"/>
    </row>
    <row r="802" spans="4:19" s="7" customFormat="1">
      <c r="D802" s="23"/>
      <c r="E802" s="23"/>
      <c r="F802" s="23"/>
      <c r="G802" s="23"/>
      <c r="H802" s="23"/>
      <c r="I802" s="9"/>
      <c r="J802" s="9"/>
      <c r="K802" s="8"/>
      <c r="L802" s="8"/>
      <c r="M802" s="8"/>
      <c r="N802" s="8"/>
      <c r="O802" s="8"/>
      <c r="P802" s="8"/>
      <c r="Q802" s="8"/>
      <c r="R802" s="8"/>
      <c r="S802" s="8"/>
    </row>
    <row r="803" spans="4:19" s="7" customFormat="1">
      <c r="D803" s="23"/>
      <c r="E803" s="23"/>
      <c r="F803" s="23"/>
      <c r="G803" s="23"/>
      <c r="H803" s="23"/>
      <c r="I803" s="9"/>
      <c r="J803" s="9"/>
      <c r="K803" s="8"/>
      <c r="L803" s="8"/>
      <c r="M803" s="8"/>
      <c r="N803" s="8"/>
      <c r="O803" s="8"/>
      <c r="P803" s="8"/>
      <c r="Q803" s="8"/>
      <c r="R803" s="8"/>
      <c r="S803" s="8"/>
    </row>
    <row r="804" spans="4:19" s="7" customFormat="1">
      <c r="D804" s="23"/>
      <c r="E804" s="23"/>
      <c r="F804" s="23"/>
      <c r="G804" s="23"/>
      <c r="H804" s="23"/>
      <c r="I804" s="9"/>
      <c r="J804" s="9"/>
      <c r="K804" s="8"/>
      <c r="L804" s="8"/>
      <c r="M804" s="8"/>
      <c r="N804" s="8"/>
      <c r="O804" s="8"/>
      <c r="P804" s="8"/>
      <c r="Q804" s="8"/>
      <c r="R804" s="8"/>
      <c r="S804" s="8"/>
    </row>
    <row r="805" spans="4:19" s="7" customFormat="1">
      <c r="D805" s="23"/>
      <c r="E805" s="23"/>
      <c r="F805" s="23"/>
      <c r="G805" s="23"/>
      <c r="H805" s="23"/>
      <c r="I805" s="9"/>
      <c r="J805" s="9"/>
      <c r="K805" s="8"/>
      <c r="L805" s="8"/>
      <c r="M805" s="8"/>
      <c r="N805" s="8"/>
      <c r="O805" s="8"/>
      <c r="P805" s="8"/>
      <c r="Q805" s="8"/>
      <c r="R805" s="8"/>
      <c r="S805" s="8"/>
    </row>
    <row r="806" spans="4:19" s="7" customFormat="1">
      <c r="D806" s="23"/>
      <c r="E806" s="23"/>
      <c r="F806" s="23"/>
      <c r="G806" s="23"/>
      <c r="H806" s="23"/>
      <c r="I806" s="9"/>
      <c r="J806" s="9"/>
      <c r="K806" s="8"/>
      <c r="L806" s="8"/>
      <c r="M806" s="8"/>
      <c r="N806" s="8"/>
      <c r="O806" s="8"/>
      <c r="P806" s="8"/>
      <c r="Q806" s="8"/>
      <c r="R806" s="8"/>
      <c r="S806" s="8"/>
    </row>
    <row r="807" spans="4:19" s="7" customFormat="1">
      <c r="D807" s="23"/>
      <c r="E807" s="23"/>
      <c r="F807" s="23"/>
      <c r="G807" s="23"/>
      <c r="H807" s="23"/>
      <c r="I807" s="9"/>
      <c r="J807" s="9"/>
      <c r="K807" s="8"/>
      <c r="L807" s="8"/>
      <c r="M807" s="8"/>
      <c r="N807" s="8"/>
      <c r="O807" s="8"/>
      <c r="P807" s="8"/>
      <c r="Q807" s="8"/>
      <c r="R807" s="8"/>
      <c r="S807" s="8"/>
    </row>
    <row r="808" spans="4:19" s="7" customFormat="1">
      <c r="D808" s="23"/>
      <c r="E808" s="23"/>
      <c r="F808" s="23"/>
      <c r="G808" s="23"/>
      <c r="H808" s="23"/>
      <c r="I808" s="9"/>
      <c r="J808" s="9"/>
      <c r="K808" s="8"/>
      <c r="L808" s="8"/>
      <c r="M808" s="8"/>
      <c r="N808" s="8"/>
      <c r="O808" s="8"/>
      <c r="P808" s="8"/>
      <c r="Q808" s="8"/>
      <c r="R808" s="8"/>
      <c r="S808" s="8"/>
    </row>
    <row r="809" spans="4:19" s="7" customFormat="1">
      <c r="D809" s="23"/>
      <c r="E809" s="23"/>
      <c r="F809" s="23"/>
      <c r="G809" s="23"/>
      <c r="H809" s="23"/>
      <c r="I809" s="9"/>
      <c r="J809" s="9"/>
      <c r="K809" s="8"/>
      <c r="L809" s="8"/>
      <c r="M809" s="8"/>
      <c r="N809" s="8"/>
      <c r="O809" s="8"/>
      <c r="P809" s="8"/>
      <c r="Q809" s="8"/>
      <c r="R809" s="8"/>
      <c r="S809" s="8"/>
    </row>
    <row r="810" spans="4:19" s="7" customFormat="1">
      <c r="D810" s="23"/>
      <c r="E810" s="23"/>
      <c r="F810" s="23"/>
      <c r="G810" s="23"/>
      <c r="H810" s="23"/>
      <c r="I810" s="9"/>
      <c r="J810" s="9"/>
      <c r="K810" s="8"/>
      <c r="L810" s="8"/>
      <c r="M810" s="8"/>
      <c r="N810" s="8"/>
      <c r="O810" s="8"/>
      <c r="P810" s="8"/>
      <c r="Q810" s="8"/>
      <c r="R810" s="8"/>
      <c r="S810" s="8"/>
    </row>
    <row r="811" spans="4:19" s="7" customFormat="1">
      <c r="D811" s="23"/>
      <c r="E811" s="23"/>
      <c r="F811" s="23"/>
      <c r="G811" s="23"/>
      <c r="H811" s="23"/>
      <c r="I811" s="9"/>
      <c r="J811" s="9"/>
      <c r="K811" s="8"/>
      <c r="L811" s="8"/>
      <c r="M811" s="8"/>
      <c r="N811" s="8"/>
      <c r="O811" s="8"/>
      <c r="P811" s="8"/>
      <c r="Q811" s="8"/>
      <c r="R811" s="8"/>
      <c r="S811" s="8"/>
    </row>
    <row r="812" spans="4:19" s="7" customFormat="1">
      <c r="D812" s="23"/>
      <c r="E812" s="23"/>
      <c r="F812" s="23"/>
      <c r="G812" s="23"/>
      <c r="H812" s="23"/>
      <c r="I812" s="9"/>
      <c r="J812" s="9"/>
      <c r="K812" s="8"/>
      <c r="L812" s="8"/>
      <c r="M812" s="8"/>
      <c r="N812" s="8"/>
      <c r="O812" s="8"/>
      <c r="P812" s="8"/>
      <c r="Q812" s="8"/>
      <c r="R812" s="8"/>
      <c r="S812" s="8"/>
    </row>
    <row r="813" spans="4:19" s="7" customFormat="1">
      <c r="D813" s="23"/>
      <c r="E813" s="23"/>
      <c r="F813" s="23"/>
      <c r="G813" s="23"/>
      <c r="H813" s="23"/>
      <c r="I813" s="9"/>
      <c r="J813" s="9"/>
      <c r="K813" s="8"/>
      <c r="L813" s="8"/>
      <c r="M813" s="8"/>
      <c r="N813" s="8"/>
      <c r="O813" s="8"/>
      <c r="P813" s="8"/>
      <c r="Q813" s="8"/>
      <c r="R813" s="8"/>
      <c r="S813" s="8"/>
    </row>
    <row r="814" spans="4:19" s="7" customFormat="1">
      <c r="D814" s="23"/>
      <c r="E814" s="23"/>
      <c r="F814" s="23"/>
      <c r="G814" s="23"/>
      <c r="H814" s="23"/>
      <c r="I814" s="9"/>
      <c r="J814" s="9"/>
      <c r="K814" s="8"/>
      <c r="L814" s="8"/>
      <c r="M814" s="8"/>
      <c r="N814" s="8"/>
      <c r="O814" s="8"/>
      <c r="P814" s="8"/>
      <c r="Q814" s="8"/>
      <c r="R814" s="8"/>
      <c r="S814" s="8"/>
    </row>
    <row r="815" spans="4:19" s="7" customFormat="1">
      <c r="D815" s="23"/>
      <c r="E815" s="23"/>
      <c r="F815" s="23"/>
      <c r="G815" s="23"/>
      <c r="H815" s="23"/>
      <c r="I815" s="9"/>
      <c r="J815" s="9"/>
      <c r="K815" s="8"/>
      <c r="L815" s="8"/>
      <c r="M815" s="8"/>
      <c r="N815" s="8"/>
      <c r="O815" s="8"/>
      <c r="P815" s="8"/>
      <c r="Q815" s="8"/>
      <c r="R815" s="8"/>
      <c r="S815" s="8"/>
    </row>
    <row r="816" spans="4:19" s="7" customFormat="1">
      <c r="D816" s="23"/>
      <c r="E816" s="23"/>
      <c r="F816" s="23"/>
      <c r="G816" s="23"/>
      <c r="H816" s="23"/>
      <c r="I816" s="9"/>
      <c r="J816" s="9"/>
      <c r="K816" s="8"/>
      <c r="L816" s="8"/>
      <c r="M816" s="8"/>
      <c r="N816" s="8"/>
      <c r="O816" s="8"/>
      <c r="P816" s="8"/>
      <c r="Q816" s="8"/>
      <c r="R816" s="8"/>
      <c r="S816" s="8"/>
    </row>
    <row r="817" spans="4:19" s="7" customFormat="1">
      <c r="D817" s="23"/>
      <c r="E817" s="23"/>
      <c r="F817" s="23"/>
      <c r="G817" s="23"/>
      <c r="H817" s="23"/>
      <c r="I817" s="9"/>
      <c r="J817" s="9"/>
      <c r="K817" s="8"/>
      <c r="L817" s="8"/>
      <c r="M817" s="8"/>
      <c r="N817" s="8"/>
      <c r="O817" s="8"/>
      <c r="P817" s="8"/>
      <c r="Q817" s="8"/>
      <c r="R817" s="8"/>
      <c r="S817" s="8"/>
    </row>
    <row r="818" spans="4:19" s="7" customFormat="1">
      <c r="D818" s="23"/>
      <c r="E818" s="23"/>
      <c r="F818" s="23"/>
      <c r="G818" s="23"/>
      <c r="H818" s="23"/>
      <c r="I818" s="9"/>
      <c r="J818" s="9"/>
      <c r="K818" s="8"/>
      <c r="L818" s="8"/>
      <c r="M818" s="8"/>
      <c r="N818" s="8"/>
      <c r="O818" s="8"/>
      <c r="P818" s="8"/>
      <c r="Q818" s="8"/>
      <c r="R818" s="8"/>
      <c r="S818" s="8"/>
    </row>
    <row r="819" spans="4:19" s="7" customFormat="1">
      <c r="D819" s="23"/>
      <c r="E819" s="23"/>
      <c r="F819" s="23"/>
      <c r="G819" s="23"/>
      <c r="H819" s="23"/>
      <c r="I819" s="9"/>
      <c r="J819" s="9"/>
      <c r="K819" s="8"/>
      <c r="L819" s="8"/>
      <c r="M819" s="8"/>
      <c r="N819" s="8"/>
      <c r="O819" s="8"/>
      <c r="P819" s="8"/>
      <c r="Q819" s="8"/>
      <c r="R819" s="8"/>
      <c r="S819" s="8"/>
    </row>
    <row r="820" spans="4:19" s="7" customFormat="1">
      <c r="D820" s="23"/>
      <c r="E820" s="23"/>
      <c r="F820" s="23"/>
      <c r="G820" s="23"/>
      <c r="H820" s="23"/>
      <c r="I820" s="9"/>
      <c r="J820" s="9"/>
      <c r="K820" s="8"/>
      <c r="L820" s="8"/>
      <c r="M820" s="8"/>
      <c r="N820" s="8"/>
      <c r="O820" s="8"/>
      <c r="P820" s="8"/>
      <c r="Q820" s="8"/>
      <c r="R820" s="8"/>
      <c r="S820" s="8"/>
    </row>
    <row r="821" spans="4:19" s="7" customFormat="1">
      <c r="D821" s="23"/>
      <c r="E821" s="23"/>
      <c r="F821" s="23"/>
      <c r="G821" s="23"/>
      <c r="H821" s="23"/>
      <c r="I821" s="9"/>
      <c r="J821" s="9"/>
      <c r="K821" s="8"/>
      <c r="L821" s="8"/>
      <c r="M821" s="8"/>
      <c r="N821" s="8"/>
      <c r="O821" s="8"/>
      <c r="P821" s="8"/>
      <c r="Q821" s="8"/>
      <c r="R821" s="8"/>
      <c r="S821" s="8"/>
    </row>
    <row r="822" spans="4:19" s="7" customFormat="1">
      <c r="D822" s="23"/>
      <c r="E822" s="23"/>
      <c r="F822" s="23"/>
      <c r="G822" s="23"/>
      <c r="H822" s="23"/>
      <c r="I822" s="9"/>
      <c r="J822" s="9"/>
      <c r="K822" s="8"/>
      <c r="L822" s="8"/>
      <c r="M822" s="8"/>
      <c r="N822" s="8"/>
      <c r="O822" s="8"/>
      <c r="P822" s="8"/>
      <c r="Q822" s="8"/>
      <c r="R822" s="8"/>
      <c r="S822" s="8"/>
    </row>
    <row r="823" spans="4:19" s="7" customFormat="1">
      <c r="D823" s="23"/>
      <c r="E823" s="23"/>
      <c r="F823" s="23"/>
      <c r="G823" s="23"/>
      <c r="H823" s="23"/>
      <c r="I823" s="9"/>
      <c r="J823" s="9"/>
      <c r="K823" s="8"/>
      <c r="L823" s="8"/>
      <c r="M823" s="8"/>
      <c r="N823" s="8"/>
      <c r="O823" s="8"/>
      <c r="P823" s="8"/>
      <c r="Q823" s="8"/>
      <c r="R823" s="8"/>
      <c r="S823" s="8"/>
    </row>
    <row r="824" spans="4:19" s="7" customFormat="1">
      <c r="D824" s="23"/>
      <c r="E824" s="23"/>
      <c r="F824" s="23"/>
      <c r="G824" s="23"/>
      <c r="H824" s="23"/>
      <c r="I824" s="9"/>
      <c r="J824" s="9"/>
      <c r="K824" s="8"/>
      <c r="L824" s="8"/>
      <c r="M824" s="8"/>
      <c r="N824" s="8"/>
      <c r="O824" s="8"/>
      <c r="P824" s="8"/>
      <c r="Q824" s="8"/>
      <c r="R824" s="8"/>
      <c r="S824" s="8"/>
    </row>
    <row r="825" spans="4:19" s="7" customFormat="1">
      <c r="D825" s="23"/>
      <c r="E825" s="23"/>
      <c r="F825" s="23"/>
      <c r="G825" s="23"/>
      <c r="H825" s="23"/>
      <c r="I825" s="9"/>
      <c r="J825" s="9"/>
      <c r="K825" s="8"/>
      <c r="L825" s="8"/>
      <c r="M825" s="8"/>
      <c r="N825" s="8"/>
      <c r="O825" s="8"/>
      <c r="P825" s="8"/>
      <c r="Q825" s="8"/>
      <c r="R825" s="8"/>
      <c r="S825" s="8"/>
    </row>
    <row r="826" spans="4:19" s="7" customFormat="1">
      <c r="D826" s="23"/>
      <c r="E826" s="23"/>
      <c r="F826" s="23"/>
      <c r="G826" s="23"/>
      <c r="H826" s="23"/>
      <c r="I826" s="9"/>
      <c r="J826" s="9"/>
      <c r="K826" s="8"/>
      <c r="L826" s="8"/>
      <c r="M826" s="8"/>
      <c r="N826" s="8"/>
      <c r="O826" s="8"/>
      <c r="P826" s="8"/>
      <c r="Q826" s="8"/>
      <c r="R826" s="8"/>
      <c r="S826" s="8"/>
    </row>
    <row r="827" spans="4:19" s="7" customFormat="1">
      <c r="D827" s="23"/>
      <c r="E827" s="23"/>
      <c r="F827" s="23"/>
      <c r="G827" s="23"/>
      <c r="H827" s="23"/>
      <c r="I827" s="9"/>
      <c r="J827" s="9"/>
      <c r="K827" s="8"/>
      <c r="L827" s="8"/>
      <c r="M827" s="8"/>
      <c r="N827" s="8"/>
      <c r="O827" s="8"/>
      <c r="P827" s="8"/>
      <c r="Q827" s="8"/>
      <c r="R827" s="8"/>
      <c r="S827" s="8"/>
    </row>
    <row r="828" spans="4:19" s="7" customFormat="1">
      <c r="D828" s="23"/>
      <c r="E828" s="23"/>
      <c r="F828" s="23"/>
      <c r="G828" s="23"/>
      <c r="H828" s="23"/>
      <c r="I828" s="9"/>
      <c r="J828" s="9"/>
      <c r="K828" s="8"/>
      <c r="L828" s="8"/>
      <c r="M828" s="8"/>
      <c r="N828" s="8"/>
      <c r="O828" s="8"/>
      <c r="P828" s="8"/>
      <c r="Q828" s="8"/>
      <c r="R828" s="8"/>
      <c r="S828" s="8"/>
    </row>
    <row r="829" spans="4:19" s="7" customFormat="1">
      <c r="D829" s="23"/>
      <c r="E829" s="23"/>
      <c r="F829" s="23"/>
      <c r="G829" s="23"/>
      <c r="H829" s="23"/>
      <c r="I829" s="9"/>
      <c r="J829" s="9"/>
      <c r="K829" s="8"/>
      <c r="L829" s="8"/>
      <c r="M829" s="8"/>
      <c r="N829" s="8"/>
      <c r="O829" s="8"/>
      <c r="P829" s="8"/>
      <c r="Q829" s="8"/>
      <c r="R829" s="8"/>
      <c r="S829" s="8"/>
    </row>
    <row r="830" spans="4:19" s="7" customFormat="1">
      <c r="D830" s="23"/>
      <c r="E830" s="23"/>
      <c r="F830" s="23"/>
      <c r="G830" s="23"/>
      <c r="H830" s="23"/>
      <c r="I830" s="9"/>
      <c r="J830" s="9"/>
      <c r="K830" s="8"/>
      <c r="L830" s="8"/>
      <c r="M830" s="8"/>
      <c r="N830" s="8"/>
      <c r="O830" s="8"/>
      <c r="P830" s="8"/>
      <c r="Q830" s="8"/>
      <c r="R830" s="8"/>
      <c r="S830" s="8"/>
    </row>
    <row r="831" spans="4:19" s="7" customFormat="1">
      <c r="D831" s="23"/>
      <c r="E831" s="23"/>
      <c r="F831" s="23"/>
      <c r="G831" s="23"/>
      <c r="H831" s="23"/>
      <c r="I831" s="9"/>
      <c r="J831" s="9"/>
      <c r="K831" s="8"/>
      <c r="L831" s="8"/>
      <c r="M831" s="8"/>
      <c r="N831" s="8"/>
      <c r="O831" s="8"/>
      <c r="P831" s="8"/>
      <c r="Q831" s="8"/>
      <c r="R831" s="8"/>
      <c r="S831" s="8"/>
    </row>
    <row r="832" spans="4:19" s="7" customFormat="1">
      <c r="D832" s="23"/>
      <c r="E832" s="23"/>
      <c r="F832" s="23"/>
      <c r="G832" s="23"/>
      <c r="H832" s="23"/>
      <c r="I832" s="9"/>
      <c r="J832" s="9"/>
      <c r="K832" s="8"/>
      <c r="L832" s="8"/>
      <c r="M832" s="8"/>
      <c r="N832" s="8"/>
      <c r="O832" s="8"/>
      <c r="P832" s="8"/>
      <c r="Q832" s="8"/>
      <c r="R832" s="8"/>
      <c r="S832" s="8"/>
    </row>
    <row r="833" spans="4:19" s="7" customFormat="1">
      <c r="D833" s="23"/>
      <c r="E833" s="23"/>
      <c r="F833" s="23"/>
      <c r="G833" s="23"/>
      <c r="H833" s="23"/>
      <c r="I833" s="9"/>
      <c r="J833" s="9"/>
      <c r="K833" s="8"/>
      <c r="L833" s="8"/>
      <c r="M833" s="8"/>
      <c r="N833" s="8"/>
      <c r="O833" s="8"/>
      <c r="P833" s="8"/>
      <c r="Q833" s="8"/>
      <c r="R833" s="8"/>
      <c r="S833" s="8"/>
    </row>
    <row r="834" spans="4:19" s="7" customFormat="1">
      <c r="D834" s="23"/>
      <c r="E834" s="23"/>
      <c r="F834" s="23"/>
      <c r="G834" s="23"/>
      <c r="H834" s="23"/>
      <c r="I834" s="9"/>
      <c r="J834" s="9"/>
      <c r="K834" s="8"/>
      <c r="L834" s="8"/>
      <c r="M834" s="8"/>
      <c r="N834" s="8"/>
      <c r="O834" s="8"/>
      <c r="P834" s="8"/>
      <c r="Q834" s="8"/>
      <c r="R834" s="8"/>
      <c r="S834" s="8"/>
    </row>
    <row r="835" spans="4:19" s="7" customFormat="1">
      <c r="D835" s="23"/>
      <c r="E835" s="23"/>
      <c r="F835" s="23"/>
      <c r="G835" s="23"/>
      <c r="H835" s="23"/>
      <c r="I835" s="9"/>
      <c r="J835" s="9"/>
      <c r="K835" s="8"/>
      <c r="L835" s="8"/>
      <c r="M835" s="8"/>
      <c r="N835" s="8"/>
      <c r="O835" s="8"/>
      <c r="P835" s="8"/>
      <c r="Q835" s="8"/>
      <c r="R835" s="8"/>
      <c r="S835" s="8"/>
    </row>
    <row r="836" spans="4:19" s="7" customFormat="1">
      <c r="D836" s="23"/>
      <c r="E836" s="23"/>
      <c r="F836" s="23"/>
      <c r="G836" s="23"/>
      <c r="H836" s="23"/>
      <c r="I836" s="9"/>
      <c r="J836" s="9"/>
      <c r="K836" s="8"/>
      <c r="L836" s="8"/>
      <c r="M836" s="8"/>
      <c r="N836" s="8"/>
      <c r="O836" s="8"/>
      <c r="P836" s="8"/>
      <c r="Q836" s="8"/>
      <c r="R836" s="8"/>
      <c r="S836" s="8"/>
    </row>
    <row r="837" spans="4:19" s="7" customFormat="1">
      <c r="D837" s="23"/>
      <c r="E837" s="23"/>
      <c r="F837" s="23"/>
      <c r="G837" s="23"/>
      <c r="H837" s="23"/>
      <c r="I837" s="9"/>
      <c r="J837" s="9"/>
      <c r="K837" s="8"/>
      <c r="L837" s="8"/>
      <c r="M837" s="8"/>
      <c r="N837" s="8"/>
      <c r="O837" s="8"/>
      <c r="P837" s="8"/>
      <c r="Q837" s="8"/>
      <c r="R837" s="8"/>
      <c r="S837" s="8"/>
    </row>
    <row r="838" spans="4:19" s="7" customFormat="1">
      <c r="D838" s="23"/>
      <c r="E838" s="23"/>
      <c r="F838" s="23"/>
      <c r="G838" s="23"/>
      <c r="H838" s="23"/>
      <c r="I838" s="9"/>
      <c r="J838" s="9"/>
      <c r="K838" s="8"/>
      <c r="L838" s="8"/>
      <c r="M838" s="8"/>
      <c r="N838" s="8"/>
      <c r="O838" s="8"/>
      <c r="P838" s="8"/>
      <c r="Q838" s="8"/>
      <c r="R838" s="8"/>
      <c r="S838" s="8"/>
    </row>
    <row r="839" spans="4:19" s="7" customFormat="1">
      <c r="D839" s="23"/>
      <c r="E839" s="23"/>
      <c r="F839" s="23"/>
      <c r="G839" s="23"/>
      <c r="H839" s="23"/>
      <c r="I839" s="9"/>
      <c r="J839" s="9"/>
      <c r="K839" s="8"/>
      <c r="L839" s="8"/>
      <c r="M839" s="8"/>
      <c r="N839" s="8"/>
      <c r="O839" s="8"/>
      <c r="P839" s="8"/>
      <c r="Q839" s="8"/>
      <c r="R839" s="8"/>
      <c r="S839" s="8"/>
    </row>
    <row r="840" spans="4:19" s="7" customFormat="1">
      <c r="D840" s="23"/>
      <c r="E840" s="23"/>
      <c r="F840" s="23"/>
      <c r="G840" s="23"/>
      <c r="H840" s="23"/>
      <c r="I840" s="9"/>
      <c r="J840" s="9"/>
      <c r="K840" s="8"/>
      <c r="L840" s="8"/>
      <c r="M840" s="8"/>
      <c r="N840" s="8"/>
      <c r="O840" s="8"/>
      <c r="P840" s="8"/>
      <c r="Q840" s="8"/>
      <c r="R840" s="8"/>
      <c r="S840" s="8"/>
    </row>
    <row r="841" spans="4:19" s="7" customFormat="1">
      <c r="D841" s="23"/>
      <c r="E841" s="23"/>
      <c r="F841" s="23"/>
      <c r="G841" s="23"/>
      <c r="H841" s="23"/>
      <c r="I841" s="9"/>
      <c r="J841" s="9"/>
      <c r="K841" s="8"/>
      <c r="L841" s="8"/>
      <c r="M841" s="8"/>
      <c r="N841" s="8"/>
      <c r="O841" s="8"/>
      <c r="P841" s="8"/>
      <c r="Q841" s="8"/>
      <c r="R841" s="8"/>
      <c r="S841" s="8"/>
    </row>
    <row r="842" spans="4:19" s="7" customFormat="1">
      <c r="D842" s="23"/>
      <c r="E842" s="23"/>
      <c r="F842" s="23"/>
      <c r="G842" s="23"/>
      <c r="H842" s="23"/>
      <c r="I842" s="9"/>
      <c r="J842" s="9"/>
      <c r="K842" s="8"/>
      <c r="L842" s="8"/>
      <c r="M842" s="8"/>
      <c r="N842" s="8"/>
      <c r="O842" s="8"/>
      <c r="P842" s="8"/>
      <c r="Q842" s="8"/>
      <c r="R842" s="8"/>
      <c r="S842" s="8"/>
    </row>
    <row r="843" spans="4:19" s="7" customFormat="1">
      <c r="D843" s="23"/>
      <c r="E843" s="23"/>
      <c r="F843" s="23"/>
      <c r="G843" s="23"/>
      <c r="H843" s="23"/>
      <c r="I843" s="9"/>
      <c r="J843" s="9"/>
      <c r="K843" s="8"/>
      <c r="L843" s="8"/>
      <c r="M843" s="8"/>
      <c r="N843" s="8"/>
      <c r="O843" s="8"/>
      <c r="P843" s="8"/>
      <c r="Q843" s="8"/>
      <c r="R843" s="8"/>
      <c r="S843" s="8"/>
    </row>
    <row r="844" spans="4:19" s="7" customFormat="1">
      <c r="D844" s="23"/>
      <c r="E844" s="23"/>
      <c r="F844" s="23"/>
      <c r="G844" s="23"/>
      <c r="H844" s="23"/>
      <c r="I844" s="9"/>
      <c r="J844" s="9"/>
      <c r="K844" s="8"/>
      <c r="L844" s="8"/>
      <c r="M844" s="8"/>
      <c r="N844" s="8"/>
      <c r="O844" s="8"/>
      <c r="P844" s="8"/>
      <c r="Q844" s="8"/>
      <c r="R844" s="8"/>
      <c r="S844" s="8"/>
    </row>
    <row r="845" spans="4:19" s="7" customFormat="1">
      <c r="D845" s="23"/>
      <c r="E845" s="23"/>
      <c r="F845" s="23"/>
      <c r="G845" s="23"/>
      <c r="H845" s="23"/>
      <c r="I845" s="9"/>
      <c r="J845" s="9"/>
      <c r="K845" s="8"/>
      <c r="L845" s="8"/>
      <c r="M845" s="8"/>
      <c r="N845" s="8"/>
      <c r="O845" s="8"/>
      <c r="P845" s="8"/>
      <c r="Q845" s="8"/>
      <c r="R845" s="8"/>
      <c r="S845" s="8"/>
    </row>
    <row r="846" spans="4:19" s="7" customFormat="1">
      <c r="D846" s="23"/>
      <c r="E846" s="23"/>
      <c r="F846" s="23"/>
      <c r="G846" s="23"/>
      <c r="H846" s="23"/>
      <c r="I846" s="9"/>
      <c r="J846" s="9"/>
      <c r="K846" s="8"/>
      <c r="L846" s="8"/>
      <c r="M846" s="8"/>
      <c r="N846" s="8"/>
      <c r="O846" s="8"/>
      <c r="P846" s="8"/>
      <c r="Q846" s="8"/>
      <c r="R846" s="8"/>
      <c r="S846" s="8"/>
    </row>
    <row r="847" spans="4:19" s="7" customFormat="1">
      <c r="D847" s="23"/>
      <c r="E847" s="23"/>
      <c r="F847" s="23"/>
      <c r="G847" s="23"/>
      <c r="H847" s="23"/>
      <c r="I847" s="9"/>
      <c r="J847" s="9"/>
      <c r="K847" s="8"/>
      <c r="L847" s="8"/>
      <c r="M847" s="8"/>
      <c r="N847" s="8"/>
      <c r="O847" s="8"/>
      <c r="P847" s="8"/>
      <c r="Q847" s="8"/>
      <c r="R847" s="8"/>
      <c r="S847" s="8"/>
    </row>
    <row r="848" spans="4:19" s="7" customFormat="1">
      <c r="D848" s="23"/>
      <c r="E848" s="23"/>
      <c r="F848" s="23"/>
      <c r="G848" s="23"/>
      <c r="H848" s="23"/>
      <c r="I848" s="9"/>
      <c r="J848" s="9"/>
      <c r="K848" s="8"/>
      <c r="L848" s="8"/>
      <c r="M848" s="8"/>
      <c r="N848" s="8"/>
      <c r="O848" s="8"/>
      <c r="P848" s="8"/>
      <c r="Q848" s="8"/>
      <c r="R848" s="8"/>
      <c r="S848" s="8"/>
    </row>
    <row r="849" spans="4:19" s="7" customFormat="1">
      <c r="D849" s="23"/>
      <c r="E849" s="23"/>
      <c r="F849" s="23"/>
      <c r="G849" s="23"/>
      <c r="H849" s="23"/>
      <c r="I849" s="9"/>
      <c r="J849" s="9"/>
      <c r="K849" s="8"/>
      <c r="L849" s="8"/>
      <c r="M849" s="8"/>
      <c r="N849" s="8"/>
      <c r="O849" s="8"/>
      <c r="P849" s="8"/>
      <c r="Q849" s="8"/>
      <c r="R849" s="8"/>
      <c r="S849" s="8"/>
    </row>
    <row r="850" spans="4:19" s="7" customFormat="1">
      <c r="D850" s="23"/>
      <c r="E850" s="23"/>
      <c r="F850" s="23"/>
      <c r="G850" s="23"/>
      <c r="H850" s="23"/>
      <c r="I850" s="9"/>
      <c r="J850" s="9"/>
      <c r="K850" s="8"/>
      <c r="L850" s="8"/>
      <c r="M850" s="8"/>
      <c r="N850" s="8"/>
      <c r="O850" s="8"/>
      <c r="P850" s="8"/>
      <c r="Q850" s="8"/>
      <c r="R850" s="8"/>
      <c r="S850" s="8"/>
    </row>
    <row r="851" spans="4:19" s="7" customFormat="1">
      <c r="D851" s="23"/>
      <c r="E851" s="23"/>
      <c r="F851" s="23"/>
      <c r="G851" s="23"/>
      <c r="H851" s="23"/>
      <c r="I851" s="9"/>
      <c r="J851" s="9"/>
      <c r="K851" s="8"/>
      <c r="L851" s="8"/>
      <c r="M851" s="8"/>
      <c r="N851" s="8"/>
      <c r="O851" s="8"/>
      <c r="P851" s="8"/>
      <c r="Q851" s="8"/>
      <c r="R851" s="8"/>
      <c r="S851" s="8"/>
    </row>
    <row r="852" spans="4:19" s="7" customFormat="1">
      <c r="D852" s="23"/>
      <c r="E852" s="23"/>
      <c r="F852" s="23"/>
      <c r="G852" s="23"/>
      <c r="H852" s="23"/>
      <c r="I852" s="9"/>
      <c r="J852" s="9"/>
      <c r="K852" s="8"/>
      <c r="L852" s="8"/>
      <c r="M852" s="8"/>
      <c r="N852" s="8"/>
      <c r="O852" s="8"/>
      <c r="P852" s="8"/>
      <c r="Q852" s="8"/>
      <c r="R852" s="8"/>
      <c r="S852" s="8"/>
    </row>
    <row r="853" spans="4:19" s="7" customFormat="1">
      <c r="D853" s="23"/>
      <c r="E853" s="23"/>
      <c r="F853" s="23"/>
      <c r="G853" s="23"/>
      <c r="H853" s="23"/>
      <c r="I853" s="9"/>
      <c r="J853" s="9"/>
      <c r="K853" s="8"/>
      <c r="L853" s="8"/>
      <c r="M853" s="8"/>
      <c r="N853" s="8"/>
      <c r="O853" s="8"/>
      <c r="P853" s="8"/>
      <c r="Q853" s="8"/>
      <c r="R853" s="8"/>
      <c r="S853" s="8"/>
    </row>
    <row r="854" spans="4:19" s="7" customFormat="1">
      <c r="D854" s="23"/>
      <c r="E854" s="23"/>
      <c r="F854" s="23"/>
      <c r="G854" s="23"/>
      <c r="H854" s="23"/>
      <c r="I854" s="9"/>
      <c r="J854" s="9"/>
      <c r="K854" s="8"/>
      <c r="L854" s="8"/>
      <c r="M854" s="8"/>
      <c r="N854" s="8"/>
      <c r="O854" s="8"/>
      <c r="P854" s="8"/>
      <c r="Q854" s="8"/>
      <c r="R854" s="8"/>
      <c r="S854" s="8"/>
    </row>
    <row r="855" spans="4:19" s="7" customFormat="1">
      <c r="D855" s="23"/>
      <c r="E855" s="23"/>
      <c r="F855" s="23"/>
      <c r="G855" s="23"/>
      <c r="H855" s="23"/>
      <c r="I855" s="9"/>
      <c r="J855" s="9"/>
      <c r="K855" s="8"/>
      <c r="L855" s="8"/>
      <c r="M855" s="8"/>
      <c r="N855" s="8"/>
      <c r="O855" s="8"/>
      <c r="P855" s="8"/>
      <c r="Q855" s="8"/>
      <c r="R855" s="8"/>
      <c r="S855" s="8"/>
    </row>
    <row r="856" spans="4:19" s="7" customFormat="1">
      <c r="D856" s="23"/>
      <c r="E856" s="23"/>
      <c r="F856" s="23"/>
      <c r="G856" s="23"/>
      <c r="H856" s="23"/>
      <c r="I856" s="9"/>
      <c r="J856" s="9"/>
      <c r="K856" s="8"/>
      <c r="L856" s="8"/>
      <c r="M856" s="8"/>
      <c r="N856" s="8"/>
      <c r="O856" s="8"/>
      <c r="P856" s="8"/>
      <c r="Q856" s="8"/>
      <c r="R856" s="8"/>
      <c r="S856" s="8"/>
    </row>
    <row r="857" spans="4:19" s="7" customFormat="1">
      <c r="D857" s="23"/>
      <c r="E857" s="23"/>
      <c r="F857" s="23"/>
      <c r="G857" s="23"/>
      <c r="H857" s="23"/>
      <c r="I857" s="9"/>
      <c r="J857" s="9"/>
      <c r="K857" s="8"/>
      <c r="L857" s="8"/>
      <c r="M857" s="8"/>
      <c r="N857" s="8"/>
      <c r="O857" s="8"/>
      <c r="P857" s="8"/>
      <c r="Q857" s="8"/>
      <c r="R857" s="8"/>
      <c r="S857" s="8"/>
    </row>
    <row r="858" spans="4:19" s="7" customFormat="1">
      <c r="D858" s="23"/>
      <c r="E858" s="23"/>
      <c r="F858" s="23"/>
      <c r="G858" s="23"/>
      <c r="H858" s="23"/>
      <c r="I858" s="9"/>
      <c r="J858" s="9"/>
      <c r="K858" s="8"/>
      <c r="L858" s="8"/>
      <c r="M858" s="8"/>
      <c r="N858" s="8"/>
      <c r="O858" s="8"/>
      <c r="P858" s="8"/>
      <c r="Q858" s="8"/>
      <c r="R858" s="8"/>
      <c r="S858" s="8"/>
    </row>
    <row r="859" spans="4:19" s="7" customFormat="1">
      <c r="D859" s="23"/>
      <c r="E859" s="23"/>
      <c r="F859" s="23"/>
      <c r="G859" s="23"/>
      <c r="H859" s="23"/>
      <c r="I859" s="9"/>
      <c r="J859" s="9"/>
      <c r="K859" s="8"/>
      <c r="L859" s="8"/>
      <c r="M859" s="8"/>
      <c r="N859" s="8"/>
      <c r="O859" s="8"/>
      <c r="P859" s="8"/>
      <c r="Q859" s="8"/>
      <c r="R859" s="8"/>
      <c r="S859" s="8"/>
    </row>
    <row r="860" spans="4:19" s="7" customFormat="1">
      <c r="D860" s="23"/>
      <c r="E860" s="23"/>
      <c r="F860" s="23"/>
      <c r="G860" s="23"/>
      <c r="H860" s="23"/>
      <c r="I860" s="9"/>
      <c r="J860" s="9"/>
      <c r="K860" s="8"/>
      <c r="L860" s="8"/>
      <c r="M860" s="8"/>
      <c r="N860" s="8"/>
      <c r="O860" s="8"/>
      <c r="P860" s="8"/>
      <c r="Q860" s="8"/>
      <c r="R860" s="8"/>
      <c r="S860" s="8"/>
    </row>
    <row r="861" spans="4:19" s="7" customFormat="1">
      <c r="D861" s="23"/>
      <c r="E861" s="23"/>
      <c r="F861" s="23"/>
      <c r="G861" s="23"/>
      <c r="H861" s="23"/>
      <c r="I861" s="9"/>
      <c r="J861" s="9"/>
      <c r="K861" s="8"/>
      <c r="L861" s="8"/>
      <c r="M861" s="8"/>
      <c r="N861" s="8"/>
      <c r="O861" s="8"/>
      <c r="P861" s="8"/>
      <c r="Q861" s="8"/>
      <c r="R861" s="8"/>
      <c r="S861" s="8"/>
    </row>
    <row r="862" spans="4:19" s="7" customFormat="1">
      <c r="D862" s="23"/>
      <c r="E862" s="23"/>
      <c r="F862" s="23"/>
      <c r="G862" s="23"/>
      <c r="H862" s="23"/>
      <c r="I862" s="9"/>
      <c r="J862" s="9"/>
      <c r="K862" s="8"/>
      <c r="L862" s="8"/>
      <c r="M862" s="8"/>
      <c r="N862" s="8"/>
      <c r="O862" s="8"/>
      <c r="P862" s="8"/>
      <c r="Q862" s="8"/>
      <c r="R862" s="8"/>
      <c r="S862" s="8"/>
    </row>
    <row r="863" spans="4:19" s="7" customFormat="1">
      <c r="D863" s="23"/>
      <c r="E863" s="23"/>
      <c r="F863" s="23"/>
      <c r="G863" s="23"/>
      <c r="H863" s="23"/>
      <c r="I863" s="9"/>
      <c r="J863" s="9"/>
      <c r="K863" s="8"/>
      <c r="L863" s="8"/>
      <c r="M863" s="8"/>
      <c r="N863" s="8"/>
      <c r="O863" s="8"/>
      <c r="P863" s="8"/>
      <c r="Q863" s="8"/>
      <c r="R863" s="8"/>
      <c r="S863" s="8"/>
    </row>
    <row r="864" spans="4:19" s="7" customFormat="1">
      <c r="D864" s="23"/>
      <c r="E864" s="23"/>
      <c r="F864" s="23"/>
      <c r="G864" s="23"/>
      <c r="H864" s="23"/>
      <c r="I864" s="9"/>
      <c r="J864" s="9"/>
      <c r="K864" s="8"/>
      <c r="L864" s="8"/>
      <c r="M864" s="8"/>
      <c r="N864" s="8"/>
      <c r="O864" s="8"/>
      <c r="P864" s="8"/>
      <c r="Q864" s="8"/>
      <c r="R864" s="8"/>
      <c r="S864" s="8"/>
    </row>
    <row r="865" spans="4:19" s="7" customFormat="1">
      <c r="D865" s="23"/>
      <c r="E865" s="23"/>
      <c r="F865" s="23"/>
      <c r="G865" s="23"/>
      <c r="H865" s="23"/>
      <c r="I865" s="9"/>
      <c r="J865" s="9"/>
      <c r="K865" s="8"/>
      <c r="L865" s="8"/>
      <c r="M865" s="8"/>
      <c r="N865" s="8"/>
      <c r="O865" s="8"/>
      <c r="P865" s="8"/>
      <c r="Q865" s="8"/>
      <c r="R865" s="8"/>
      <c r="S865" s="8"/>
    </row>
    <row r="866" spans="4:19" s="7" customFormat="1">
      <c r="D866" s="23"/>
      <c r="E866" s="23"/>
      <c r="F866" s="23"/>
      <c r="G866" s="23"/>
      <c r="H866" s="23"/>
      <c r="I866" s="9"/>
      <c r="J866" s="9"/>
      <c r="K866" s="8"/>
      <c r="L866" s="8"/>
      <c r="M866" s="8"/>
      <c r="N866" s="8"/>
      <c r="O866" s="8"/>
      <c r="P866" s="8"/>
      <c r="Q866" s="8"/>
      <c r="R866" s="8"/>
      <c r="S866" s="8"/>
    </row>
    <row r="867" spans="4:19" s="7" customFormat="1">
      <c r="D867" s="23"/>
      <c r="E867" s="23"/>
      <c r="F867" s="23"/>
      <c r="G867" s="23"/>
      <c r="H867" s="23"/>
      <c r="I867" s="9"/>
      <c r="J867" s="9"/>
      <c r="K867" s="8"/>
      <c r="L867" s="8"/>
      <c r="M867" s="8"/>
      <c r="N867" s="8"/>
      <c r="O867" s="8"/>
      <c r="P867" s="8"/>
      <c r="Q867" s="8"/>
      <c r="R867" s="8"/>
      <c r="S867" s="8"/>
    </row>
    <row r="868" spans="4:19" s="7" customFormat="1">
      <c r="D868" s="23"/>
      <c r="E868" s="23"/>
      <c r="F868" s="23"/>
      <c r="G868" s="23"/>
      <c r="H868" s="23"/>
      <c r="I868" s="9"/>
      <c r="J868" s="9"/>
      <c r="K868" s="8"/>
      <c r="L868" s="8"/>
      <c r="M868" s="8"/>
      <c r="N868" s="8"/>
      <c r="O868" s="8"/>
      <c r="P868" s="8"/>
      <c r="Q868" s="8"/>
      <c r="R868" s="8"/>
      <c r="S868" s="8"/>
    </row>
    <row r="869" spans="4:19" s="7" customFormat="1">
      <c r="D869" s="23"/>
      <c r="E869" s="23"/>
      <c r="F869" s="23"/>
      <c r="G869" s="23"/>
      <c r="H869" s="23"/>
      <c r="I869" s="9"/>
      <c r="J869" s="9"/>
      <c r="K869" s="8"/>
      <c r="L869" s="8"/>
      <c r="M869" s="8"/>
      <c r="N869" s="8"/>
      <c r="O869" s="8"/>
      <c r="P869" s="8"/>
      <c r="Q869" s="8"/>
      <c r="R869" s="8"/>
      <c r="S869" s="8"/>
    </row>
    <row r="870" spans="4:19" s="7" customFormat="1">
      <c r="D870" s="23"/>
      <c r="E870" s="23"/>
      <c r="F870" s="23"/>
      <c r="G870" s="23"/>
      <c r="H870" s="23"/>
      <c r="I870" s="9"/>
      <c r="J870" s="9"/>
      <c r="K870" s="8"/>
      <c r="L870" s="8"/>
      <c r="M870" s="8"/>
      <c r="N870" s="8"/>
      <c r="O870" s="8"/>
      <c r="P870" s="8"/>
      <c r="Q870" s="8"/>
      <c r="R870" s="8"/>
      <c r="S870" s="8"/>
    </row>
    <row r="871" spans="4:19" s="7" customFormat="1">
      <c r="D871" s="23"/>
      <c r="E871" s="23"/>
      <c r="F871" s="23"/>
      <c r="G871" s="23"/>
      <c r="H871" s="23"/>
      <c r="I871" s="9"/>
      <c r="J871" s="9"/>
      <c r="K871" s="8"/>
      <c r="L871" s="8"/>
      <c r="M871" s="8"/>
      <c r="N871" s="8"/>
      <c r="O871" s="8"/>
      <c r="P871" s="8"/>
      <c r="Q871" s="8"/>
      <c r="R871" s="8"/>
      <c r="S871" s="8"/>
    </row>
    <row r="872" spans="4:19" s="7" customFormat="1">
      <c r="D872" s="23"/>
      <c r="E872" s="23"/>
      <c r="F872" s="23"/>
      <c r="G872" s="23"/>
      <c r="H872" s="23"/>
      <c r="I872" s="9"/>
      <c r="J872" s="9"/>
      <c r="K872" s="8"/>
      <c r="L872" s="8"/>
      <c r="M872" s="8"/>
      <c r="N872" s="8"/>
      <c r="O872" s="8"/>
      <c r="P872" s="8"/>
      <c r="Q872" s="8"/>
      <c r="R872" s="8"/>
      <c r="S872" s="8"/>
    </row>
    <row r="873" spans="4:19" s="7" customFormat="1">
      <c r="D873" s="23"/>
      <c r="E873" s="23"/>
      <c r="F873" s="23"/>
      <c r="G873" s="23"/>
      <c r="H873" s="23"/>
      <c r="I873" s="9"/>
      <c r="J873" s="9"/>
      <c r="K873" s="8"/>
      <c r="L873" s="8"/>
      <c r="M873" s="8"/>
      <c r="N873" s="8"/>
      <c r="O873" s="8"/>
      <c r="P873" s="8"/>
      <c r="Q873" s="8"/>
      <c r="R873" s="8"/>
      <c r="S873" s="8"/>
    </row>
    <row r="874" spans="4:19" s="7" customFormat="1">
      <c r="D874" s="23"/>
      <c r="E874" s="23"/>
      <c r="F874" s="23"/>
      <c r="G874" s="23"/>
      <c r="H874" s="23"/>
      <c r="I874" s="9"/>
      <c r="J874" s="9"/>
      <c r="K874" s="8"/>
      <c r="L874" s="8"/>
      <c r="M874" s="8"/>
      <c r="N874" s="8"/>
      <c r="O874" s="8"/>
      <c r="P874" s="8"/>
      <c r="Q874" s="8"/>
      <c r="R874" s="8"/>
      <c r="S874" s="8"/>
    </row>
    <row r="875" spans="4:19" s="7" customFormat="1">
      <c r="D875" s="23"/>
      <c r="E875" s="23"/>
      <c r="F875" s="23"/>
      <c r="G875" s="23"/>
      <c r="H875" s="23"/>
      <c r="I875" s="9"/>
      <c r="J875" s="9"/>
      <c r="K875" s="8"/>
      <c r="L875" s="8"/>
      <c r="M875" s="8"/>
      <c r="N875" s="8"/>
      <c r="O875" s="8"/>
      <c r="P875" s="8"/>
      <c r="Q875" s="8"/>
      <c r="R875" s="8"/>
      <c r="S875" s="8"/>
    </row>
    <row r="876" spans="4:19" s="7" customFormat="1">
      <c r="D876" s="23"/>
      <c r="E876" s="23"/>
      <c r="F876" s="23"/>
      <c r="G876" s="23"/>
      <c r="H876" s="23"/>
      <c r="I876" s="9"/>
      <c r="J876" s="9"/>
      <c r="K876" s="8"/>
      <c r="L876" s="8"/>
      <c r="M876" s="8"/>
      <c r="N876" s="8"/>
      <c r="O876" s="8"/>
      <c r="P876" s="8"/>
      <c r="Q876" s="8"/>
      <c r="R876" s="8"/>
      <c r="S876" s="8"/>
    </row>
    <row r="877" spans="4:19" s="7" customFormat="1">
      <c r="D877" s="23"/>
      <c r="E877" s="23"/>
      <c r="F877" s="23"/>
      <c r="G877" s="23"/>
      <c r="H877" s="23"/>
      <c r="I877" s="9"/>
      <c r="J877" s="9"/>
      <c r="K877" s="8"/>
      <c r="L877" s="8"/>
      <c r="M877" s="8"/>
      <c r="N877" s="8"/>
      <c r="O877" s="8"/>
      <c r="P877" s="8"/>
      <c r="Q877" s="8"/>
      <c r="R877" s="8"/>
      <c r="S877" s="8"/>
    </row>
    <row r="878" spans="4:19" s="7" customFormat="1">
      <c r="D878" s="23"/>
      <c r="E878" s="23"/>
      <c r="F878" s="23"/>
      <c r="G878" s="23"/>
      <c r="H878" s="23"/>
      <c r="I878" s="9"/>
      <c r="J878" s="9"/>
      <c r="K878" s="8"/>
      <c r="L878" s="8"/>
      <c r="M878" s="8"/>
      <c r="N878" s="8"/>
      <c r="O878" s="8"/>
      <c r="P878" s="8"/>
      <c r="Q878" s="8"/>
      <c r="R878" s="8"/>
      <c r="S878" s="8"/>
    </row>
    <row r="879" spans="4:19" s="7" customFormat="1">
      <c r="D879" s="23"/>
      <c r="E879" s="23"/>
      <c r="F879" s="23"/>
      <c r="G879" s="23"/>
      <c r="H879" s="23"/>
      <c r="I879" s="9"/>
      <c r="J879" s="9"/>
      <c r="K879" s="8"/>
      <c r="L879" s="8"/>
      <c r="M879" s="8"/>
      <c r="N879" s="8"/>
      <c r="O879" s="8"/>
      <c r="P879" s="8"/>
      <c r="Q879" s="8"/>
      <c r="R879" s="8"/>
      <c r="S879" s="8"/>
    </row>
    <row r="880" spans="4:19" s="7" customFormat="1">
      <c r="D880" s="23"/>
      <c r="E880" s="23"/>
      <c r="F880" s="23"/>
      <c r="G880" s="23"/>
      <c r="H880" s="23"/>
      <c r="I880" s="9"/>
      <c r="J880" s="9"/>
      <c r="K880" s="8"/>
      <c r="L880" s="8"/>
      <c r="M880" s="8"/>
      <c r="N880" s="8"/>
      <c r="O880" s="8"/>
      <c r="P880" s="8"/>
      <c r="Q880" s="8"/>
      <c r="R880" s="8"/>
      <c r="S880" s="8"/>
    </row>
    <row r="881" spans="4:19" s="7" customFormat="1">
      <c r="D881" s="23"/>
      <c r="E881" s="23"/>
      <c r="F881" s="23"/>
      <c r="G881" s="23"/>
      <c r="H881" s="23"/>
      <c r="I881" s="9"/>
      <c r="J881" s="9"/>
      <c r="K881" s="8"/>
      <c r="L881" s="8"/>
      <c r="M881" s="8"/>
      <c r="N881" s="8"/>
      <c r="O881" s="8"/>
      <c r="P881" s="8"/>
      <c r="Q881" s="8"/>
      <c r="R881" s="8"/>
      <c r="S881" s="8"/>
    </row>
    <row r="882" spans="4:19" s="7" customFormat="1">
      <c r="D882" s="23"/>
      <c r="E882" s="23"/>
      <c r="F882" s="23"/>
      <c r="G882" s="23"/>
      <c r="H882" s="23"/>
      <c r="I882" s="9"/>
      <c r="J882" s="9"/>
      <c r="K882" s="8"/>
      <c r="L882" s="8"/>
      <c r="M882" s="8"/>
      <c r="N882" s="8"/>
      <c r="O882" s="8"/>
      <c r="P882" s="8"/>
      <c r="Q882" s="8"/>
      <c r="R882" s="8"/>
      <c r="S882" s="8"/>
    </row>
    <row r="883" spans="4:19" s="7" customFormat="1">
      <c r="D883" s="23"/>
      <c r="E883" s="23"/>
      <c r="F883" s="23"/>
      <c r="G883" s="23"/>
      <c r="H883" s="23"/>
      <c r="I883" s="9"/>
      <c r="J883" s="9"/>
      <c r="K883" s="8"/>
      <c r="L883" s="8"/>
      <c r="M883" s="8"/>
      <c r="N883" s="8"/>
      <c r="O883" s="8"/>
      <c r="P883" s="8"/>
      <c r="Q883" s="8"/>
      <c r="R883" s="8"/>
      <c r="S883" s="8"/>
    </row>
    <row r="884" spans="4:19" s="7" customFormat="1">
      <c r="D884" s="23"/>
      <c r="E884" s="23"/>
      <c r="F884" s="23"/>
      <c r="G884" s="23"/>
      <c r="H884" s="23"/>
      <c r="I884" s="9"/>
      <c r="J884" s="9"/>
      <c r="K884" s="8"/>
      <c r="L884" s="8"/>
      <c r="M884" s="8"/>
      <c r="N884" s="8"/>
      <c r="O884" s="8"/>
      <c r="P884" s="8"/>
      <c r="Q884" s="8"/>
      <c r="R884" s="8"/>
      <c r="S884" s="8"/>
    </row>
    <row r="885" spans="4:19" s="7" customFormat="1">
      <c r="D885" s="23"/>
      <c r="E885" s="23"/>
      <c r="F885" s="23"/>
      <c r="G885" s="23"/>
      <c r="H885" s="23"/>
      <c r="I885" s="9"/>
      <c r="J885" s="9"/>
      <c r="K885" s="8"/>
      <c r="L885" s="8"/>
      <c r="M885" s="8"/>
      <c r="N885" s="8"/>
      <c r="O885" s="8"/>
      <c r="P885" s="8"/>
      <c r="Q885" s="8"/>
      <c r="R885" s="8"/>
      <c r="S885" s="8"/>
    </row>
    <row r="886" spans="4:19" s="7" customFormat="1">
      <c r="D886" s="23"/>
      <c r="E886" s="23"/>
      <c r="F886" s="23"/>
      <c r="G886" s="23"/>
      <c r="H886" s="23"/>
      <c r="I886" s="9"/>
      <c r="J886" s="9"/>
      <c r="K886" s="8"/>
      <c r="L886" s="8"/>
      <c r="M886" s="8"/>
      <c r="N886" s="8"/>
      <c r="O886" s="8"/>
      <c r="P886" s="8"/>
      <c r="Q886" s="8"/>
      <c r="R886" s="8"/>
      <c r="S886" s="8"/>
    </row>
    <row r="887" spans="4:19" s="7" customFormat="1">
      <c r="D887" s="23"/>
      <c r="E887" s="23"/>
      <c r="F887" s="23"/>
      <c r="G887" s="23"/>
      <c r="H887" s="23"/>
      <c r="I887" s="9"/>
      <c r="J887" s="9"/>
      <c r="K887" s="8"/>
      <c r="L887" s="8"/>
      <c r="M887" s="8"/>
      <c r="N887" s="8"/>
      <c r="O887" s="8"/>
      <c r="P887" s="8"/>
      <c r="Q887" s="8"/>
      <c r="R887" s="8"/>
      <c r="S887" s="8"/>
    </row>
    <row r="888" spans="4:19" s="7" customFormat="1">
      <c r="D888" s="23"/>
      <c r="E888" s="23"/>
      <c r="F888" s="23"/>
      <c r="G888" s="23"/>
      <c r="H888" s="23"/>
      <c r="I888" s="9"/>
      <c r="J888" s="9"/>
      <c r="K888" s="8"/>
      <c r="L888" s="8"/>
      <c r="M888" s="8"/>
      <c r="N888" s="8"/>
      <c r="O888" s="8"/>
      <c r="P888" s="8"/>
      <c r="Q888" s="8"/>
      <c r="R888" s="8"/>
      <c r="S888" s="8"/>
    </row>
    <row r="889" spans="4:19" s="7" customFormat="1">
      <c r="D889" s="23"/>
      <c r="E889" s="23"/>
      <c r="F889" s="23"/>
      <c r="G889" s="23"/>
      <c r="H889" s="23"/>
      <c r="I889" s="9"/>
      <c r="J889" s="9"/>
      <c r="K889" s="8"/>
      <c r="L889" s="8"/>
      <c r="M889" s="8"/>
      <c r="N889" s="8"/>
      <c r="O889" s="8"/>
      <c r="P889" s="8"/>
      <c r="Q889" s="8"/>
      <c r="R889" s="8"/>
      <c r="S889" s="8"/>
    </row>
    <row r="890" spans="4:19" s="7" customFormat="1">
      <c r="D890" s="23"/>
      <c r="E890" s="23"/>
      <c r="F890" s="23"/>
      <c r="G890" s="23"/>
      <c r="H890" s="23"/>
      <c r="I890" s="9"/>
      <c r="J890" s="9"/>
      <c r="K890" s="8"/>
      <c r="L890" s="8"/>
      <c r="M890" s="8"/>
      <c r="N890" s="8"/>
      <c r="O890" s="8"/>
      <c r="P890" s="8"/>
      <c r="Q890" s="8"/>
      <c r="R890" s="8"/>
      <c r="S890" s="8"/>
    </row>
    <row r="891" spans="4:19" s="7" customFormat="1">
      <c r="D891" s="23"/>
      <c r="E891" s="23"/>
      <c r="F891" s="23"/>
      <c r="G891" s="23"/>
      <c r="H891" s="23"/>
      <c r="I891" s="9"/>
      <c r="J891" s="9"/>
      <c r="K891" s="8"/>
      <c r="L891" s="8"/>
      <c r="M891" s="8"/>
      <c r="N891" s="8"/>
      <c r="O891" s="8"/>
      <c r="P891" s="8"/>
      <c r="Q891" s="8"/>
      <c r="R891" s="8"/>
      <c r="S891" s="8"/>
    </row>
    <row r="892" spans="4:19" s="7" customFormat="1">
      <c r="D892" s="23"/>
      <c r="E892" s="23"/>
      <c r="F892" s="23"/>
      <c r="G892" s="23"/>
      <c r="H892" s="23"/>
      <c r="I892" s="9"/>
      <c r="J892" s="9"/>
      <c r="K892" s="8"/>
      <c r="L892" s="8"/>
      <c r="M892" s="8"/>
      <c r="N892" s="8"/>
      <c r="O892" s="8"/>
      <c r="P892" s="8"/>
      <c r="Q892" s="8"/>
      <c r="R892" s="8"/>
      <c r="S892" s="8"/>
    </row>
    <row r="893" spans="4:19" s="7" customFormat="1">
      <c r="D893" s="23"/>
      <c r="E893" s="23"/>
      <c r="F893" s="23"/>
      <c r="G893" s="23"/>
      <c r="H893" s="23"/>
      <c r="I893" s="9"/>
      <c r="J893" s="9"/>
      <c r="K893" s="8"/>
      <c r="L893" s="8"/>
      <c r="M893" s="8"/>
      <c r="N893" s="8"/>
      <c r="O893" s="8"/>
      <c r="P893" s="8"/>
      <c r="Q893" s="8"/>
      <c r="R893" s="8"/>
      <c r="S893" s="8"/>
    </row>
    <row r="894" spans="4:19" s="7" customFormat="1">
      <c r="D894" s="23"/>
      <c r="E894" s="23"/>
      <c r="F894" s="23"/>
      <c r="G894" s="23"/>
      <c r="H894" s="23"/>
      <c r="I894" s="9"/>
      <c r="J894" s="9"/>
      <c r="K894" s="8"/>
      <c r="L894" s="8"/>
      <c r="M894" s="8"/>
      <c r="N894" s="8"/>
      <c r="O894" s="8"/>
      <c r="P894" s="8"/>
      <c r="Q894" s="8"/>
      <c r="R894" s="8"/>
      <c r="S894" s="8"/>
    </row>
    <row r="895" spans="4:19" s="7" customFormat="1">
      <c r="D895" s="23"/>
      <c r="E895" s="23"/>
      <c r="F895" s="23"/>
      <c r="G895" s="23"/>
      <c r="H895" s="23"/>
      <c r="I895" s="9"/>
      <c r="J895" s="9"/>
      <c r="K895" s="8"/>
      <c r="L895" s="8"/>
      <c r="M895" s="8"/>
      <c r="N895" s="8"/>
      <c r="O895" s="8"/>
      <c r="P895" s="8"/>
      <c r="Q895" s="8"/>
      <c r="R895" s="8"/>
      <c r="S895" s="8"/>
    </row>
    <row r="896" spans="4:19" s="7" customFormat="1">
      <c r="D896" s="23"/>
      <c r="E896" s="23"/>
      <c r="F896" s="23"/>
      <c r="G896" s="23"/>
      <c r="H896" s="23"/>
      <c r="I896" s="9"/>
      <c r="J896" s="9"/>
      <c r="K896" s="8"/>
      <c r="L896" s="8"/>
      <c r="M896" s="8"/>
      <c r="N896" s="8"/>
      <c r="O896" s="8"/>
      <c r="P896" s="8"/>
      <c r="Q896" s="8"/>
      <c r="R896" s="8"/>
      <c r="S896" s="8"/>
    </row>
    <row r="897" spans="4:19" s="7" customFormat="1">
      <c r="D897" s="23"/>
      <c r="E897" s="23"/>
      <c r="F897" s="23"/>
      <c r="G897" s="23"/>
      <c r="H897" s="23"/>
      <c r="I897" s="9"/>
      <c r="J897" s="9"/>
      <c r="K897" s="8"/>
      <c r="L897" s="8"/>
      <c r="M897" s="8"/>
      <c r="N897" s="8"/>
      <c r="O897" s="8"/>
      <c r="P897" s="8"/>
      <c r="Q897" s="8"/>
      <c r="R897" s="8"/>
      <c r="S897" s="8"/>
    </row>
    <row r="898" spans="4:19" s="7" customFormat="1">
      <c r="D898" s="23"/>
      <c r="E898" s="23"/>
      <c r="F898" s="23"/>
      <c r="G898" s="23"/>
      <c r="H898" s="23"/>
      <c r="I898" s="9"/>
      <c r="J898" s="9"/>
      <c r="K898" s="8"/>
      <c r="L898" s="8"/>
      <c r="M898" s="8"/>
      <c r="N898" s="8"/>
      <c r="O898" s="8"/>
      <c r="P898" s="8"/>
      <c r="Q898" s="8"/>
      <c r="R898" s="8"/>
      <c r="S898" s="8"/>
    </row>
    <row r="899" spans="4:19" s="7" customFormat="1">
      <c r="D899" s="23"/>
      <c r="E899" s="23"/>
      <c r="F899" s="23"/>
      <c r="G899" s="23"/>
      <c r="H899" s="23"/>
      <c r="I899" s="9"/>
      <c r="J899" s="9"/>
      <c r="K899" s="8"/>
      <c r="L899" s="8"/>
      <c r="M899" s="8"/>
      <c r="N899" s="8"/>
      <c r="O899" s="8"/>
      <c r="P899" s="8"/>
      <c r="Q899" s="8"/>
      <c r="R899" s="8"/>
      <c r="S899" s="8"/>
    </row>
    <row r="900" spans="4:19" s="7" customFormat="1">
      <c r="D900" s="23"/>
      <c r="E900" s="23"/>
      <c r="F900" s="23"/>
      <c r="G900" s="23"/>
      <c r="H900" s="23"/>
      <c r="I900" s="9"/>
      <c r="J900" s="9"/>
      <c r="K900" s="8"/>
      <c r="L900" s="8"/>
      <c r="M900" s="8"/>
      <c r="N900" s="8"/>
      <c r="O900" s="8"/>
      <c r="P900" s="8"/>
      <c r="Q900" s="8"/>
      <c r="R900" s="8"/>
      <c r="S900" s="8"/>
    </row>
    <row r="901" spans="4:19" s="7" customFormat="1">
      <c r="D901" s="23"/>
      <c r="E901" s="23"/>
      <c r="F901" s="23"/>
      <c r="G901" s="23"/>
      <c r="H901" s="23"/>
      <c r="I901" s="9"/>
      <c r="J901" s="9"/>
      <c r="K901" s="8"/>
      <c r="L901" s="8"/>
      <c r="M901" s="8"/>
      <c r="N901" s="8"/>
      <c r="O901" s="8"/>
      <c r="P901" s="8"/>
      <c r="Q901" s="8"/>
      <c r="R901" s="8"/>
      <c r="S901" s="8"/>
    </row>
    <row r="902" spans="4:19" s="7" customFormat="1">
      <c r="D902" s="23"/>
      <c r="E902" s="23"/>
      <c r="F902" s="23"/>
      <c r="G902" s="23"/>
      <c r="H902" s="23"/>
      <c r="I902" s="9"/>
      <c r="J902" s="9"/>
      <c r="K902" s="8"/>
      <c r="L902" s="8"/>
      <c r="M902" s="8"/>
      <c r="N902" s="8"/>
      <c r="O902" s="8"/>
      <c r="P902" s="8"/>
      <c r="Q902" s="8"/>
      <c r="R902" s="8"/>
      <c r="S902" s="8"/>
    </row>
    <row r="903" spans="4:19" s="7" customFormat="1">
      <c r="D903" s="23"/>
      <c r="E903" s="23"/>
      <c r="F903" s="23"/>
      <c r="G903" s="23"/>
      <c r="H903" s="23"/>
      <c r="I903" s="9"/>
      <c r="J903" s="9"/>
      <c r="K903" s="8"/>
      <c r="L903" s="8"/>
      <c r="M903" s="8"/>
      <c r="N903" s="8"/>
      <c r="O903" s="8"/>
      <c r="P903" s="8"/>
      <c r="Q903" s="8"/>
      <c r="R903" s="8"/>
      <c r="S903" s="8"/>
    </row>
    <row r="904" spans="4:19" s="7" customFormat="1">
      <c r="D904" s="23"/>
      <c r="E904" s="23"/>
      <c r="F904" s="23"/>
      <c r="G904" s="23"/>
      <c r="H904" s="23"/>
      <c r="I904" s="9"/>
      <c r="J904" s="9"/>
      <c r="K904" s="8"/>
      <c r="L904" s="8"/>
      <c r="M904" s="8"/>
      <c r="N904" s="8"/>
      <c r="O904" s="8"/>
      <c r="P904" s="8"/>
      <c r="Q904" s="8"/>
      <c r="R904" s="8"/>
      <c r="S904" s="8"/>
    </row>
    <row r="905" spans="4:19" s="7" customFormat="1">
      <c r="D905" s="23"/>
      <c r="E905" s="23"/>
      <c r="F905" s="23"/>
      <c r="G905" s="23"/>
      <c r="H905" s="23"/>
      <c r="I905" s="9"/>
      <c r="J905" s="9"/>
      <c r="K905" s="8"/>
      <c r="L905" s="8"/>
      <c r="M905" s="8"/>
      <c r="N905" s="8"/>
      <c r="O905" s="8"/>
      <c r="P905" s="8"/>
      <c r="Q905" s="8"/>
      <c r="R905" s="8"/>
      <c r="S905" s="8"/>
    </row>
    <row r="906" spans="4:19" s="7" customFormat="1">
      <c r="D906" s="23"/>
      <c r="E906" s="23"/>
      <c r="F906" s="23"/>
      <c r="G906" s="23"/>
      <c r="H906" s="23"/>
      <c r="I906" s="9"/>
      <c r="J906" s="9"/>
      <c r="K906" s="8"/>
      <c r="L906" s="8"/>
      <c r="M906" s="8"/>
      <c r="N906" s="8"/>
      <c r="O906" s="8"/>
      <c r="P906" s="8"/>
      <c r="Q906" s="8"/>
      <c r="R906" s="8"/>
      <c r="S906" s="8"/>
    </row>
    <row r="907" spans="4:19" s="7" customFormat="1">
      <c r="D907" s="23"/>
      <c r="E907" s="23"/>
      <c r="F907" s="23"/>
      <c r="G907" s="23"/>
      <c r="H907" s="23"/>
      <c r="I907" s="9"/>
      <c r="J907" s="9"/>
      <c r="K907" s="8"/>
      <c r="L907" s="8"/>
      <c r="M907" s="8"/>
      <c r="N907" s="8"/>
      <c r="O907" s="8"/>
      <c r="P907" s="8"/>
      <c r="Q907" s="8"/>
      <c r="R907" s="8"/>
      <c r="S907" s="8"/>
    </row>
    <row r="908" spans="4:19" s="7" customFormat="1">
      <c r="D908" s="23"/>
      <c r="E908" s="23"/>
      <c r="F908" s="23"/>
      <c r="G908" s="23"/>
      <c r="H908" s="23"/>
      <c r="I908" s="9"/>
      <c r="J908" s="9"/>
      <c r="K908" s="8"/>
      <c r="L908" s="8"/>
      <c r="M908" s="8"/>
      <c r="N908" s="8"/>
      <c r="O908" s="8"/>
      <c r="P908" s="8"/>
      <c r="Q908" s="8"/>
      <c r="R908" s="8"/>
      <c r="S908" s="8"/>
    </row>
    <row r="909" spans="4:19" s="7" customFormat="1">
      <c r="D909" s="23"/>
      <c r="E909" s="23"/>
      <c r="F909" s="23"/>
      <c r="G909" s="23"/>
      <c r="H909" s="23"/>
      <c r="I909" s="9"/>
      <c r="J909" s="9"/>
      <c r="K909" s="8"/>
      <c r="L909" s="8"/>
      <c r="M909" s="8"/>
      <c r="N909" s="8"/>
      <c r="O909" s="8"/>
      <c r="P909" s="8"/>
      <c r="Q909" s="8"/>
      <c r="R909" s="8"/>
      <c r="S909" s="8"/>
    </row>
    <row r="910" spans="4:19" s="7" customFormat="1">
      <c r="D910" s="23"/>
      <c r="E910" s="23"/>
      <c r="F910" s="23"/>
      <c r="G910" s="23"/>
      <c r="H910" s="23"/>
      <c r="I910" s="9"/>
      <c r="J910" s="9"/>
      <c r="K910" s="8"/>
      <c r="L910" s="8"/>
      <c r="M910" s="8"/>
      <c r="N910" s="8"/>
      <c r="O910" s="8"/>
      <c r="P910" s="8"/>
      <c r="Q910" s="8"/>
      <c r="R910" s="8"/>
      <c r="S910" s="8"/>
    </row>
    <row r="911" spans="4:19" s="7" customFormat="1">
      <c r="D911" s="23"/>
      <c r="E911" s="23"/>
      <c r="F911" s="23"/>
      <c r="G911" s="23"/>
      <c r="H911" s="23"/>
      <c r="I911" s="9"/>
      <c r="J911" s="9"/>
      <c r="K911" s="8"/>
      <c r="L911" s="8"/>
      <c r="M911" s="8"/>
      <c r="N911" s="8"/>
      <c r="O911" s="8"/>
      <c r="P911" s="8"/>
      <c r="Q911" s="8"/>
      <c r="R911" s="8"/>
      <c r="S911" s="8"/>
    </row>
    <row r="912" spans="4:19" s="7" customFormat="1">
      <c r="D912" s="23"/>
      <c r="E912" s="23"/>
      <c r="F912" s="23"/>
      <c r="G912" s="23"/>
      <c r="H912" s="23"/>
      <c r="I912" s="9"/>
      <c r="J912" s="9"/>
      <c r="K912" s="8"/>
      <c r="L912" s="8"/>
      <c r="M912" s="8"/>
      <c r="N912" s="8"/>
      <c r="O912" s="8"/>
      <c r="P912" s="8"/>
      <c r="Q912" s="8"/>
      <c r="R912" s="8"/>
      <c r="S912" s="8"/>
    </row>
    <row r="913" spans="4:19" s="7" customFormat="1">
      <c r="D913" s="23"/>
      <c r="E913" s="23"/>
      <c r="F913" s="23"/>
      <c r="G913" s="23"/>
      <c r="H913" s="23"/>
      <c r="I913" s="9"/>
      <c r="J913" s="9"/>
      <c r="K913" s="8"/>
      <c r="L913" s="8"/>
      <c r="M913" s="8"/>
      <c r="N913" s="8"/>
      <c r="O913" s="8"/>
      <c r="P913" s="8"/>
      <c r="Q913" s="8"/>
      <c r="R913" s="8"/>
      <c r="S913" s="8"/>
    </row>
    <row r="914" spans="4:19" s="7" customFormat="1">
      <c r="D914" s="23"/>
      <c r="E914" s="23"/>
      <c r="F914" s="23"/>
      <c r="G914" s="23"/>
      <c r="H914" s="23"/>
      <c r="I914" s="9"/>
      <c r="J914" s="9"/>
      <c r="K914" s="8"/>
      <c r="L914" s="8"/>
      <c r="M914" s="8"/>
      <c r="N914" s="8"/>
      <c r="O914" s="8"/>
      <c r="P914" s="8"/>
      <c r="Q914" s="8"/>
      <c r="R914" s="8"/>
      <c r="S914" s="8"/>
    </row>
    <row r="915" spans="4:19" s="7" customFormat="1">
      <c r="D915" s="23"/>
      <c r="E915" s="23"/>
      <c r="F915" s="23"/>
      <c r="G915" s="23"/>
      <c r="H915" s="23"/>
      <c r="I915" s="9"/>
      <c r="J915" s="9"/>
      <c r="K915" s="8"/>
      <c r="L915" s="8"/>
      <c r="M915" s="8"/>
      <c r="N915" s="8"/>
      <c r="O915" s="8"/>
      <c r="P915" s="8"/>
      <c r="Q915" s="8"/>
      <c r="R915" s="8"/>
      <c r="S915" s="8"/>
    </row>
    <row r="916" spans="4:19" s="7" customFormat="1">
      <c r="D916" s="23"/>
      <c r="E916" s="23"/>
      <c r="F916" s="23"/>
      <c r="G916" s="23"/>
      <c r="H916" s="23"/>
      <c r="I916" s="9"/>
      <c r="J916" s="9"/>
      <c r="K916" s="8"/>
      <c r="L916" s="8"/>
      <c r="M916" s="8"/>
      <c r="N916" s="8"/>
      <c r="O916" s="8"/>
      <c r="P916" s="8"/>
      <c r="Q916" s="8"/>
      <c r="R916" s="8"/>
      <c r="S916" s="8"/>
    </row>
    <row r="917" spans="4:19" s="7" customFormat="1">
      <c r="D917" s="23"/>
      <c r="E917" s="23"/>
      <c r="F917" s="23"/>
      <c r="G917" s="23"/>
      <c r="H917" s="23"/>
      <c r="I917" s="9"/>
      <c r="J917" s="9"/>
      <c r="K917" s="8"/>
      <c r="L917" s="8"/>
      <c r="M917" s="8"/>
      <c r="N917" s="8"/>
      <c r="O917" s="8"/>
      <c r="P917" s="8"/>
      <c r="Q917" s="8"/>
      <c r="R917" s="8"/>
      <c r="S917" s="8"/>
    </row>
    <row r="918" spans="4:19" s="7" customFormat="1">
      <c r="D918" s="23"/>
      <c r="E918" s="23"/>
      <c r="F918" s="23"/>
      <c r="G918" s="23"/>
      <c r="H918" s="23"/>
      <c r="I918" s="9"/>
      <c r="J918" s="9"/>
      <c r="K918" s="8"/>
      <c r="L918" s="8"/>
      <c r="M918" s="8"/>
      <c r="N918" s="8"/>
      <c r="O918" s="8"/>
      <c r="P918" s="8"/>
      <c r="Q918" s="8"/>
      <c r="R918" s="8"/>
      <c r="S918" s="8"/>
    </row>
    <row r="919" spans="4:19" s="7" customFormat="1">
      <c r="D919" s="23"/>
      <c r="E919" s="23"/>
      <c r="F919" s="23"/>
      <c r="G919" s="23"/>
      <c r="H919" s="23"/>
      <c r="I919" s="9"/>
      <c r="J919" s="9"/>
      <c r="K919" s="8"/>
      <c r="L919" s="8"/>
      <c r="M919" s="8"/>
      <c r="N919" s="8"/>
      <c r="O919" s="8"/>
      <c r="P919" s="8"/>
      <c r="Q919" s="8"/>
      <c r="R919" s="8"/>
      <c r="S919" s="8"/>
    </row>
    <row r="920" spans="4:19" s="7" customFormat="1">
      <c r="D920" s="23"/>
      <c r="E920" s="23"/>
      <c r="F920" s="23"/>
      <c r="G920" s="23"/>
      <c r="H920" s="23"/>
      <c r="I920" s="9"/>
      <c r="J920" s="9"/>
      <c r="K920" s="8"/>
      <c r="L920" s="8"/>
      <c r="M920" s="8"/>
      <c r="N920" s="8"/>
      <c r="O920" s="8"/>
      <c r="P920" s="8"/>
      <c r="Q920" s="8"/>
      <c r="R920" s="8"/>
      <c r="S920" s="8"/>
    </row>
    <row r="921" spans="4:19" s="7" customFormat="1">
      <c r="D921" s="23"/>
      <c r="E921" s="23"/>
      <c r="F921" s="23"/>
      <c r="G921" s="23"/>
      <c r="H921" s="23"/>
      <c r="I921" s="9"/>
      <c r="J921" s="9"/>
      <c r="K921" s="8"/>
      <c r="L921" s="8"/>
      <c r="M921" s="8"/>
      <c r="N921" s="8"/>
      <c r="O921" s="8"/>
      <c r="P921" s="8"/>
      <c r="Q921" s="8"/>
      <c r="R921" s="8"/>
      <c r="S921" s="8"/>
    </row>
    <row r="922" spans="4:19" s="7" customFormat="1">
      <c r="D922" s="23"/>
      <c r="E922" s="23"/>
      <c r="F922" s="23"/>
      <c r="G922" s="23"/>
      <c r="H922" s="23"/>
      <c r="I922" s="9"/>
      <c r="J922" s="9"/>
      <c r="K922" s="8"/>
      <c r="L922" s="8"/>
      <c r="M922" s="8"/>
      <c r="N922" s="8"/>
      <c r="O922" s="8"/>
      <c r="P922" s="8"/>
      <c r="Q922" s="8"/>
      <c r="R922" s="8"/>
      <c r="S922" s="8"/>
    </row>
    <row r="923" spans="4:19" s="7" customFormat="1">
      <c r="D923" s="23"/>
      <c r="E923" s="23"/>
      <c r="F923" s="23"/>
      <c r="G923" s="23"/>
      <c r="H923" s="23"/>
      <c r="I923" s="9"/>
      <c r="J923" s="9"/>
      <c r="K923" s="8"/>
      <c r="L923" s="8"/>
      <c r="M923" s="8"/>
      <c r="N923" s="8"/>
      <c r="O923" s="8"/>
      <c r="P923" s="8"/>
      <c r="Q923" s="8"/>
      <c r="R923" s="8"/>
      <c r="S923" s="8"/>
    </row>
    <row r="924" spans="4:19" s="7" customFormat="1">
      <c r="D924" s="23"/>
      <c r="E924" s="23"/>
      <c r="F924" s="23"/>
      <c r="G924" s="23"/>
      <c r="H924" s="23"/>
      <c r="I924" s="9"/>
      <c r="J924" s="9"/>
      <c r="K924" s="8"/>
      <c r="L924" s="8"/>
      <c r="M924" s="8"/>
      <c r="N924" s="8"/>
      <c r="O924" s="8"/>
      <c r="P924" s="8"/>
      <c r="Q924" s="8"/>
      <c r="R924" s="8"/>
      <c r="S924" s="8"/>
    </row>
    <row r="925" spans="4:19" s="7" customFormat="1">
      <c r="D925" s="23"/>
      <c r="E925" s="23"/>
      <c r="F925" s="23"/>
      <c r="G925" s="23"/>
      <c r="H925" s="23"/>
      <c r="I925" s="9"/>
      <c r="J925" s="9"/>
      <c r="K925" s="8"/>
      <c r="L925" s="8"/>
      <c r="M925" s="8"/>
      <c r="N925" s="8"/>
      <c r="O925" s="8"/>
      <c r="P925" s="8"/>
      <c r="Q925" s="8"/>
      <c r="R925" s="8"/>
      <c r="S925" s="8"/>
    </row>
    <row r="926" spans="4:19" s="7" customFormat="1">
      <c r="D926" s="23"/>
      <c r="E926" s="23"/>
      <c r="F926" s="23"/>
      <c r="G926" s="23"/>
      <c r="H926" s="23"/>
      <c r="I926" s="9"/>
      <c r="J926" s="9"/>
      <c r="K926" s="8"/>
      <c r="L926" s="8"/>
      <c r="M926" s="8"/>
      <c r="N926" s="8"/>
      <c r="O926" s="8"/>
      <c r="P926" s="8"/>
      <c r="Q926" s="8"/>
      <c r="R926" s="8"/>
      <c r="S926" s="8"/>
    </row>
    <row r="927" spans="4:19" s="7" customFormat="1">
      <c r="D927" s="23"/>
      <c r="E927" s="23"/>
      <c r="F927" s="23"/>
      <c r="G927" s="23"/>
      <c r="H927" s="23"/>
      <c r="I927" s="9"/>
      <c r="J927" s="9"/>
      <c r="K927" s="8"/>
      <c r="L927" s="8"/>
      <c r="M927" s="8"/>
      <c r="N927" s="8"/>
      <c r="O927" s="8"/>
      <c r="P927" s="8"/>
      <c r="Q927" s="8"/>
      <c r="R927" s="8"/>
      <c r="S927" s="8"/>
    </row>
    <row r="928" spans="4:19" s="7" customFormat="1">
      <c r="D928" s="23"/>
      <c r="E928" s="23"/>
      <c r="F928" s="23"/>
      <c r="G928" s="23"/>
      <c r="H928" s="23"/>
      <c r="I928" s="9"/>
      <c r="J928" s="9"/>
      <c r="K928" s="8"/>
      <c r="L928" s="8"/>
      <c r="M928" s="8"/>
      <c r="N928" s="8"/>
      <c r="O928" s="8"/>
      <c r="P928" s="8"/>
      <c r="Q928" s="8"/>
      <c r="R928" s="8"/>
      <c r="S928" s="8"/>
    </row>
    <row r="929" spans="4:19" s="7" customFormat="1">
      <c r="D929" s="23"/>
      <c r="E929" s="23"/>
      <c r="F929" s="23"/>
      <c r="G929" s="23"/>
      <c r="H929" s="23"/>
      <c r="I929" s="9"/>
      <c r="J929" s="9"/>
      <c r="K929" s="8"/>
      <c r="L929" s="8"/>
      <c r="M929" s="8"/>
      <c r="N929" s="8"/>
      <c r="O929" s="8"/>
      <c r="P929" s="8"/>
      <c r="Q929" s="8"/>
      <c r="R929" s="8"/>
      <c r="S929" s="8"/>
    </row>
    <row r="930" spans="4:19" s="7" customFormat="1">
      <c r="D930" s="23"/>
      <c r="E930" s="23"/>
      <c r="F930" s="23"/>
      <c r="G930" s="23"/>
      <c r="H930" s="23"/>
      <c r="I930" s="9"/>
      <c r="J930" s="9"/>
      <c r="K930" s="8"/>
      <c r="L930" s="8"/>
      <c r="M930" s="8"/>
      <c r="N930" s="8"/>
      <c r="O930" s="8"/>
      <c r="P930" s="8"/>
      <c r="Q930" s="8"/>
      <c r="R930" s="8"/>
      <c r="S930" s="8"/>
    </row>
    <row r="931" spans="4:19" s="7" customFormat="1">
      <c r="D931" s="23"/>
      <c r="E931" s="23"/>
      <c r="F931" s="23"/>
      <c r="G931" s="23"/>
      <c r="H931" s="23"/>
      <c r="I931" s="9"/>
      <c r="J931" s="9"/>
      <c r="K931" s="8"/>
      <c r="L931" s="8"/>
      <c r="M931" s="8"/>
      <c r="N931" s="8"/>
      <c r="O931" s="8"/>
      <c r="P931" s="8"/>
      <c r="Q931" s="8"/>
      <c r="R931" s="8"/>
      <c r="S931" s="8"/>
    </row>
    <row r="932" spans="4:19" s="7" customFormat="1">
      <c r="D932" s="23"/>
      <c r="E932" s="23"/>
      <c r="F932" s="23"/>
      <c r="G932" s="23"/>
      <c r="H932" s="23"/>
      <c r="I932" s="9"/>
      <c r="J932" s="9"/>
      <c r="K932" s="8"/>
      <c r="L932" s="8"/>
      <c r="M932" s="8"/>
      <c r="N932" s="8"/>
      <c r="O932" s="8"/>
      <c r="P932" s="8"/>
      <c r="Q932" s="8"/>
      <c r="R932" s="8"/>
      <c r="S932" s="8"/>
    </row>
    <row r="933" spans="4:19" s="7" customFormat="1">
      <c r="D933" s="23"/>
      <c r="E933" s="23"/>
      <c r="F933" s="23"/>
      <c r="G933" s="23"/>
      <c r="H933" s="23"/>
      <c r="I933" s="9"/>
      <c r="J933" s="9"/>
      <c r="K933" s="8"/>
      <c r="L933" s="8"/>
      <c r="M933" s="8"/>
      <c r="N933" s="8"/>
      <c r="O933" s="8"/>
      <c r="P933" s="8"/>
      <c r="Q933" s="8"/>
      <c r="R933" s="8"/>
      <c r="S933" s="8"/>
    </row>
    <row r="934" spans="4:19" s="7" customFormat="1">
      <c r="D934" s="23"/>
      <c r="E934" s="23"/>
      <c r="F934" s="23"/>
      <c r="G934" s="23"/>
      <c r="H934" s="23"/>
      <c r="I934" s="9"/>
      <c r="J934" s="9"/>
      <c r="K934" s="8"/>
      <c r="L934" s="8"/>
      <c r="M934" s="8"/>
      <c r="N934" s="8"/>
      <c r="O934" s="8"/>
      <c r="P934" s="8"/>
      <c r="Q934" s="8"/>
      <c r="R934" s="8"/>
      <c r="S934" s="8"/>
    </row>
    <row r="935" spans="4:19" s="7" customFormat="1">
      <c r="D935" s="23"/>
      <c r="E935" s="23"/>
      <c r="F935" s="23"/>
      <c r="G935" s="23"/>
      <c r="H935" s="23"/>
      <c r="I935" s="9"/>
      <c r="J935" s="9"/>
      <c r="K935" s="8"/>
      <c r="L935" s="8"/>
      <c r="M935" s="8"/>
      <c r="N935" s="8"/>
      <c r="O935" s="8"/>
      <c r="P935" s="8"/>
      <c r="Q935" s="8"/>
      <c r="R935" s="8"/>
      <c r="S935" s="8"/>
    </row>
    <row r="936" spans="4:19" s="7" customFormat="1">
      <c r="D936" s="23"/>
      <c r="E936" s="23"/>
      <c r="F936" s="23"/>
      <c r="G936" s="23"/>
      <c r="H936" s="23"/>
      <c r="I936" s="9"/>
      <c r="J936" s="9"/>
      <c r="K936" s="8"/>
      <c r="L936" s="8"/>
      <c r="M936" s="8"/>
      <c r="N936" s="8"/>
      <c r="O936" s="8"/>
      <c r="P936" s="8"/>
      <c r="Q936" s="8"/>
      <c r="R936" s="8"/>
      <c r="S936" s="8"/>
    </row>
    <row r="937" spans="4:19" s="7" customFormat="1">
      <c r="D937" s="23"/>
      <c r="E937" s="23"/>
      <c r="F937" s="23"/>
      <c r="G937" s="23"/>
      <c r="H937" s="23"/>
      <c r="I937" s="9"/>
      <c r="J937" s="9"/>
      <c r="K937" s="8"/>
      <c r="L937" s="8"/>
      <c r="M937" s="8"/>
      <c r="N937" s="8"/>
      <c r="O937" s="8"/>
      <c r="P937" s="8"/>
      <c r="Q937" s="8"/>
      <c r="R937" s="8"/>
      <c r="S937" s="8"/>
    </row>
    <row r="938" spans="4:19" s="7" customFormat="1">
      <c r="D938" s="23"/>
      <c r="E938" s="23"/>
      <c r="F938" s="23"/>
      <c r="G938" s="23"/>
      <c r="H938" s="23"/>
      <c r="I938" s="9"/>
      <c r="J938" s="9"/>
      <c r="K938" s="8"/>
      <c r="L938" s="8"/>
      <c r="M938" s="8"/>
      <c r="N938" s="8"/>
      <c r="O938" s="8"/>
      <c r="P938" s="8"/>
      <c r="Q938" s="8"/>
      <c r="R938" s="8"/>
      <c r="S938" s="8"/>
    </row>
    <row r="939" spans="4:19" s="7" customFormat="1">
      <c r="D939" s="23"/>
      <c r="E939" s="23"/>
      <c r="F939" s="23"/>
      <c r="G939" s="23"/>
      <c r="H939" s="23"/>
      <c r="I939" s="9"/>
      <c r="J939" s="9"/>
      <c r="K939" s="8"/>
      <c r="L939" s="8"/>
      <c r="M939" s="8"/>
      <c r="N939" s="8"/>
      <c r="O939" s="8"/>
      <c r="P939" s="8"/>
      <c r="Q939" s="8"/>
      <c r="R939" s="8"/>
      <c r="S939" s="8"/>
    </row>
    <row r="940" spans="4:19" s="7" customFormat="1">
      <c r="D940" s="23"/>
      <c r="E940" s="23"/>
      <c r="F940" s="23"/>
      <c r="G940" s="23"/>
      <c r="H940" s="23"/>
      <c r="I940" s="9"/>
      <c r="J940" s="9"/>
      <c r="K940" s="8"/>
      <c r="L940" s="8"/>
      <c r="M940" s="8"/>
      <c r="N940" s="8"/>
      <c r="O940" s="8"/>
      <c r="P940" s="8"/>
      <c r="Q940" s="8"/>
      <c r="R940" s="8"/>
      <c r="S940" s="8"/>
    </row>
    <row r="941" spans="4:19" s="7" customFormat="1">
      <c r="D941" s="23"/>
      <c r="E941" s="23"/>
      <c r="F941" s="23"/>
      <c r="G941" s="23"/>
      <c r="H941" s="23"/>
      <c r="I941" s="9"/>
      <c r="J941" s="9"/>
      <c r="K941" s="8"/>
      <c r="L941" s="8"/>
      <c r="M941" s="8"/>
      <c r="N941" s="8"/>
      <c r="O941" s="8"/>
      <c r="P941" s="8"/>
      <c r="Q941" s="8"/>
      <c r="R941" s="8"/>
      <c r="S941" s="8"/>
    </row>
    <row r="942" spans="4:19" s="7" customFormat="1">
      <c r="D942" s="23"/>
      <c r="E942" s="23"/>
      <c r="F942" s="23"/>
      <c r="G942" s="23"/>
      <c r="H942" s="23"/>
      <c r="I942" s="9"/>
      <c r="J942" s="9"/>
      <c r="K942" s="8"/>
      <c r="L942" s="8"/>
      <c r="M942" s="8"/>
      <c r="N942" s="8"/>
      <c r="O942" s="8"/>
      <c r="P942" s="8"/>
      <c r="Q942" s="8"/>
      <c r="R942" s="8"/>
      <c r="S942" s="8"/>
    </row>
    <row r="943" spans="4:19" s="7" customFormat="1">
      <c r="D943" s="23"/>
      <c r="E943" s="23"/>
      <c r="F943" s="23"/>
      <c r="G943" s="23"/>
      <c r="H943" s="23"/>
      <c r="I943" s="9"/>
      <c r="J943" s="9"/>
      <c r="K943" s="8"/>
      <c r="L943" s="8"/>
      <c r="M943" s="8"/>
      <c r="N943" s="8"/>
      <c r="O943" s="8"/>
      <c r="P943" s="8"/>
      <c r="Q943" s="8"/>
      <c r="R943" s="8"/>
      <c r="S943" s="8"/>
    </row>
    <row r="944" spans="4:19" s="7" customFormat="1">
      <c r="D944" s="23"/>
      <c r="E944" s="23"/>
      <c r="F944" s="23"/>
      <c r="G944" s="23"/>
      <c r="H944" s="23"/>
      <c r="I944" s="9"/>
      <c r="J944" s="9"/>
      <c r="K944" s="8"/>
      <c r="L944" s="8"/>
      <c r="M944" s="8"/>
      <c r="N944" s="8"/>
      <c r="O944" s="8"/>
      <c r="P944" s="8"/>
      <c r="Q944" s="8"/>
      <c r="R944" s="8"/>
      <c r="S944" s="8"/>
    </row>
    <row r="945" spans="4:19" s="7" customFormat="1">
      <c r="D945" s="23"/>
      <c r="E945" s="23"/>
      <c r="F945" s="23"/>
      <c r="G945" s="23"/>
      <c r="H945" s="23"/>
      <c r="I945" s="9"/>
      <c r="J945" s="9"/>
      <c r="K945" s="8"/>
      <c r="L945" s="8"/>
      <c r="M945" s="8"/>
      <c r="N945" s="8"/>
      <c r="O945" s="8"/>
      <c r="P945" s="8"/>
      <c r="Q945" s="8"/>
      <c r="R945" s="8"/>
      <c r="S945" s="8"/>
    </row>
    <row r="946" spans="4:19" s="7" customFormat="1">
      <c r="D946" s="23"/>
      <c r="E946" s="23"/>
      <c r="F946" s="23"/>
      <c r="G946" s="23"/>
      <c r="H946" s="23"/>
      <c r="I946" s="9"/>
      <c r="J946" s="9"/>
      <c r="K946" s="8"/>
      <c r="L946" s="8"/>
      <c r="M946" s="8"/>
      <c r="N946" s="8"/>
      <c r="O946" s="8"/>
      <c r="P946" s="8"/>
      <c r="Q946" s="8"/>
      <c r="R946" s="8"/>
      <c r="S946" s="8"/>
    </row>
    <row r="947" spans="4:19" s="7" customFormat="1">
      <c r="D947" s="23"/>
      <c r="E947" s="23"/>
      <c r="F947" s="23"/>
      <c r="G947" s="23"/>
      <c r="H947" s="23"/>
      <c r="I947" s="9"/>
      <c r="J947" s="9"/>
      <c r="K947" s="8"/>
      <c r="L947" s="8"/>
      <c r="M947" s="8"/>
      <c r="N947" s="8"/>
      <c r="O947" s="8"/>
      <c r="P947" s="8"/>
      <c r="Q947" s="8"/>
      <c r="R947" s="8"/>
      <c r="S947" s="8"/>
    </row>
    <row r="948" spans="4:19" s="7" customFormat="1">
      <c r="D948" s="23"/>
      <c r="E948" s="23"/>
      <c r="F948" s="23"/>
      <c r="G948" s="23"/>
      <c r="H948" s="23"/>
      <c r="I948" s="9"/>
      <c r="J948" s="9"/>
      <c r="K948" s="8"/>
      <c r="L948" s="8"/>
      <c r="M948" s="8"/>
      <c r="N948" s="8"/>
      <c r="O948" s="8"/>
      <c r="P948" s="8"/>
      <c r="Q948" s="8"/>
      <c r="R948" s="8"/>
      <c r="S948" s="8"/>
    </row>
    <row r="949" spans="4:19" s="7" customFormat="1">
      <c r="D949" s="23"/>
      <c r="E949" s="23"/>
      <c r="F949" s="23"/>
      <c r="G949" s="23"/>
      <c r="H949" s="23"/>
      <c r="I949" s="9"/>
      <c r="J949" s="9"/>
      <c r="K949" s="8"/>
      <c r="L949" s="8"/>
      <c r="M949" s="8"/>
      <c r="N949" s="8"/>
      <c r="O949" s="8"/>
      <c r="P949" s="8"/>
      <c r="Q949" s="8"/>
      <c r="R949" s="8"/>
      <c r="S949" s="8"/>
    </row>
    <row r="950" spans="4:19" s="7" customFormat="1">
      <c r="D950" s="23"/>
      <c r="E950" s="23"/>
      <c r="F950" s="23"/>
      <c r="G950" s="23"/>
      <c r="H950" s="23"/>
      <c r="I950" s="9"/>
      <c r="J950" s="9"/>
      <c r="K950" s="8"/>
      <c r="L950" s="8"/>
      <c r="M950" s="8"/>
      <c r="N950" s="8"/>
      <c r="O950" s="8"/>
      <c r="P950" s="8"/>
      <c r="Q950" s="8"/>
      <c r="R950" s="8"/>
      <c r="S950" s="8"/>
    </row>
    <row r="951" spans="4:19" s="7" customFormat="1">
      <c r="D951" s="23"/>
      <c r="E951" s="23"/>
      <c r="F951" s="23"/>
      <c r="G951" s="23"/>
      <c r="H951" s="23"/>
      <c r="I951" s="9"/>
      <c r="J951" s="9"/>
      <c r="K951" s="8"/>
      <c r="L951" s="8"/>
      <c r="M951" s="8"/>
      <c r="N951" s="8"/>
      <c r="O951" s="8"/>
      <c r="P951" s="8"/>
      <c r="Q951" s="8"/>
      <c r="R951" s="8"/>
      <c r="S951" s="8"/>
    </row>
    <row r="952" spans="4:19" s="7" customFormat="1">
      <c r="D952" s="23"/>
      <c r="E952" s="23"/>
      <c r="F952" s="23"/>
      <c r="G952" s="23"/>
      <c r="H952" s="23"/>
      <c r="I952" s="9"/>
      <c r="J952" s="9"/>
      <c r="K952" s="8"/>
      <c r="L952" s="8"/>
      <c r="M952" s="8"/>
      <c r="N952" s="8"/>
      <c r="O952" s="8"/>
      <c r="P952" s="8"/>
      <c r="Q952" s="8"/>
      <c r="R952" s="8"/>
      <c r="S952" s="8"/>
    </row>
    <row r="953" spans="4:19" s="7" customFormat="1">
      <c r="D953" s="23"/>
      <c r="E953" s="23"/>
      <c r="F953" s="23"/>
      <c r="G953" s="23"/>
      <c r="H953" s="23"/>
      <c r="I953" s="9"/>
      <c r="J953" s="9"/>
      <c r="K953" s="8"/>
      <c r="L953" s="8"/>
      <c r="M953" s="8"/>
      <c r="N953" s="8"/>
      <c r="O953" s="8"/>
      <c r="P953" s="8"/>
      <c r="Q953" s="8"/>
      <c r="R953" s="8"/>
      <c r="S953" s="8"/>
    </row>
    <row r="954" spans="4:19" s="7" customFormat="1">
      <c r="D954" s="23"/>
      <c r="E954" s="23"/>
      <c r="F954" s="23"/>
      <c r="G954" s="23"/>
      <c r="H954" s="23"/>
      <c r="I954" s="9"/>
      <c r="J954" s="9"/>
      <c r="K954" s="8"/>
      <c r="L954" s="8"/>
      <c r="M954" s="8"/>
      <c r="N954" s="8"/>
      <c r="O954" s="8"/>
      <c r="P954" s="8"/>
      <c r="Q954" s="8"/>
      <c r="R954" s="8"/>
      <c r="S954" s="8"/>
    </row>
    <row r="955" spans="4:19" s="7" customFormat="1">
      <c r="D955" s="23"/>
      <c r="E955" s="23"/>
      <c r="F955" s="23"/>
      <c r="G955" s="23"/>
      <c r="H955" s="23"/>
      <c r="I955" s="9"/>
      <c r="J955" s="9"/>
      <c r="K955" s="8"/>
      <c r="L955" s="8"/>
      <c r="M955" s="8"/>
      <c r="N955" s="8"/>
      <c r="O955" s="8"/>
      <c r="P955" s="8"/>
      <c r="Q955" s="8"/>
      <c r="R955" s="8"/>
      <c r="S955" s="8"/>
    </row>
    <row r="956" spans="4:19" s="7" customFormat="1">
      <c r="D956" s="23"/>
      <c r="E956" s="23"/>
      <c r="F956" s="23"/>
      <c r="G956" s="23"/>
      <c r="H956" s="23"/>
      <c r="I956" s="9"/>
      <c r="J956" s="9"/>
      <c r="K956" s="8"/>
      <c r="L956" s="8"/>
      <c r="M956" s="8"/>
      <c r="N956" s="8"/>
      <c r="O956" s="8"/>
      <c r="P956" s="8"/>
      <c r="Q956" s="8"/>
      <c r="R956" s="8"/>
      <c r="S956" s="8"/>
    </row>
    <row r="957" spans="4:19" s="7" customFormat="1">
      <c r="D957" s="23"/>
      <c r="E957" s="23"/>
      <c r="F957" s="23"/>
      <c r="G957" s="23"/>
      <c r="H957" s="23"/>
      <c r="I957" s="9"/>
      <c r="J957" s="9"/>
      <c r="K957" s="8"/>
      <c r="L957" s="8"/>
      <c r="M957" s="8"/>
      <c r="N957" s="8"/>
      <c r="O957" s="8"/>
      <c r="P957" s="8"/>
      <c r="Q957" s="8"/>
      <c r="R957" s="8"/>
      <c r="S957" s="8"/>
    </row>
    <row r="958" spans="4:19" s="7" customFormat="1">
      <c r="D958" s="23"/>
      <c r="E958" s="23"/>
      <c r="F958" s="23"/>
      <c r="G958" s="23"/>
      <c r="H958" s="23"/>
      <c r="I958" s="9"/>
      <c r="J958" s="9"/>
      <c r="K958" s="8"/>
      <c r="L958" s="8"/>
      <c r="M958" s="8"/>
      <c r="N958" s="8"/>
      <c r="O958" s="8"/>
      <c r="P958" s="8"/>
      <c r="Q958" s="8"/>
      <c r="R958" s="8"/>
      <c r="S958" s="8"/>
    </row>
    <row r="959" spans="4:19" s="7" customFormat="1">
      <c r="D959" s="23"/>
      <c r="E959" s="23"/>
      <c r="F959" s="23"/>
      <c r="G959" s="23"/>
      <c r="H959" s="23"/>
      <c r="I959" s="9"/>
      <c r="J959" s="9"/>
      <c r="K959" s="8"/>
      <c r="L959" s="8"/>
      <c r="M959" s="8"/>
      <c r="N959" s="8"/>
      <c r="O959" s="8"/>
      <c r="P959" s="8"/>
      <c r="Q959" s="8"/>
      <c r="R959" s="8"/>
      <c r="S959" s="8"/>
    </row>
    <row r="960" spans="4:19" s="7" customFormat="1">
      <c r="D960" s="23"/>
      <c r="E960" s="23"/>
      <c r="F960" s="23"/>
      <c r="G960" s="23"/>
      <c r="H960" s="23"/>
      <c r="I960" s="9"/>
      <c r="J960" s="9"/>
      <c r="K960" s="8"/>
      <c r="L960" s="8"/>
      <c r="M960" s="8"/>
      <c r="N960" s="8"/>
      <c r="O960" s="8"/>
      <c r="P960" s="8"/>
      <c r="Q960" s="8"/>
      <c r="R960" s="8"/>
      <c r="S960" s="8"/>
    </row>
    <row r="961" spans="4:19" s="7" customFormat="1">
      <c r="D961" s="23"/>
      <c r="E961" s="23"/>
      <c r="F961" s="23"/>
      <c r="G961" s="23"/>
      <c r="H961" s="23"/>
      <c r="I961" s="9"/>
      <c r="J961" s="9"/>
      <c r="K961" s="8"/>
      <c r="L961" s="8"/>
      <c r="M961" s="8"/>
      <c r="N961" s="8"/>
      <c r="O961" s="8"/>
      <c r="P961" s="8"/>
      <c r="Q961" s="8"/>
      <c r="R961" s="8"/>
      <c r="S961" s="8"/>
    </row>
    <row r="962" spans="4:19" s="7" customFormat="1">
      <c r="D962" s="23"/>
      <c r="E962" s="23"/>
      <c r="F962" s="23"/>
      <c r="G962" s="23"/>
      <c r="H962" s="23"/>
      <c r="I962" s="9"/>
      <c r="J962" s="9"/>
      <c r="K962" s="8"/>
      <c r="L962" s="8"/>
      <c r="M962" s="8"/>
      <c r="N962" s="8"/>
      <c r="O962" s="8"/>
      <c r="P962" s="8"/>
      <c r="Q962" s="8"/>
      <c r="R962" s="8"/>
      <c r="S962" s="8"/>
    </row>
    <row r="963" spans="4:19" s="7" customFormat="1">
      <c r="D963" s="23"/>
      <c r="E963" s="23"/>
      <c r="F963" s="23"/>
      <c r="G963" s="23"/>
      <c r="H963" s="23"/>
      <c r="I963" s="9"/>
      <c r="J963" s="9"/>
      <c r="K963" s="8"/>
      <c r="L963" s="8"/>
      <c r="M963" s="8"/>
      <c r="N963" s="8"/>
      <c r="O963" s="8"/>
      <c r="P963" s="8"/>
      <c r="Q963" s="8"/>
      <c r="R963" s="8"/>
      <c r="S963" s="8"/>
    </row>
    <row r="964" spans="4:19" s="7" customFormat="1">
      <c r="D964" s="23"/>
      <c r="E964" s="23"/>
      <c r="F964" s="23"/>
      <c r="G964" s="23"/>
      <c r="H964" s="23"/>
      <c r="I964" s="9"/>
      <c r="J964" s="9"/>
      <c r="K964" s="8"/>
      <c r="L964" s="8"/>
      <c r="M964" s="8"/>
      <c r="N964" s="8"/>
      <c r="O964" s="8"/>
      <c r="P964" s="8"/>
      <c r="Q964" s="8"/>
      <c r="R964" s="8"/>
      <c r="S964" s="8"/>
    </row>
    <row r="965" spans="4:19" s="7" customFormat="1">
      <c r="D965" s="23"/>
      <c r="E965" s="23"/>
      <c r="F965" s="23"/>
      <c r="G965" s="23"/>
      <c r="H965" s="23"/>
      <c r="I965" s="9"/>
      <c r="J965" s="9"/>
      <c r="K965" s="8"/>
      <c r="L965" s="8"/>
      <c r="M965" s="8"/>
      <c r="N965" s="8"/>
      <c r="O965" s="8"/>
      <c r="P965" s="8"/>
      <c r="Q965" s="8"/>
      <c r="R965" s="8"/>
      <c r="S965" s="8"/>
    </row>
    <row r="966" spans="4:19" s="7" customFormat="1">
      <c r="D966" s="23"/>
      <c r="E966" s="23"/>
      <c r="F966" s="23"/>
      <c r="G966" s="23"/>
      <c r="H966" s="23"/>
      <c r="I966" s="9"/>
      <c r="J966" s="9"/>
      <c r="K966" s="8"/>
      <c r="L966" s="8"/>
      <c r="M966" s="8"/>
      <c r="N966" s="8"/>
      <c r="O966" s="8"/>
      <c r="P966" s="8"/>
      <c r="Q966" s="8"/>
      <c r="R966" s="8"/>
      <c r="S966" s="8"/>
    </row>
    <row r="967" spans="4:19" s="7" customFormat="1">
      <c r="D967" s="23"/>
      <c r="E967" s="23"/>
      <c r="F967" s="23"/>
      <c r="G967" s="23"/>
      <c r="H967" s="23"/>
      <c r="I967" s="9"/>
      <c r="J967" s="9"/>
      <c r="K967" s="8"/>
      <c r="L967" s="8"/>
      <c r="M967" s="8"/>
      <c r="N967" s="8"/>
      <c r="O967" s="8"/>
      <c r="P967" s="8"/>
      <c r="Q967" s="8"/>
      <c r="R967" s="8"/>
      <c r="S967" s="8"/>
    </row>
    <row r="968" spans="4:19" s="7" customFormat="1">
      <c r="D968" s="23"/>
      <c r="E968" s="23"/>
      <c r="F968" s="23"/>
      <c r="G968" s="23"/>
      <c r="H968" s="23"/>
      <c r="I968" s="9"/>
      <c r="J968" s="9"/>
      <c r="K968" s="8"/>
      <c r="L968" s="8"/>
      <c r="M968" s="8"/>
      <c r="N968" s="8"/>
      <c r="O968" s="8"/>
      <c r="P968" s="8"/>
      <c r="Q968" s="8"/>
      <c r="R968" s="8"/>
      <c r="S968" s="8"/>
    </row>
    <row r="969" spans="4:19" s="7" customFormat="1">
      <c r="D969" s="23"/>
      <c r="E969" s="23"/>
      <c r="F969" s="23"/>
      <c r="G969" s="23"/>
      <c r="H969" s="23"/>
      <c r="I969" s="9"/>
      <c r="J969" s="9"/>
      <c r="K969" s="8"/>
      <c r="L969" s="8"/>
      <c r="M969" s="8"/>
      <c r="N969" s="8"/>
      <c r="O969" s="8"/>
      <c r="P969" s="8"/>
      <c r="Q969" s="8"/>
      <c r="R969" s="8"/>
      <c r="S969" s="8"/>
    </row>
    <row r="970" spans="4:19" s="7" customFormat="1">
      <c r="D970" s="23"/>
      <c r="E970" s="23"/>
      <c r="F970" s="23"/>
      <c r="G970" s="23"/>
      <c r="H970" s="23"/>
      <c r="I970" s="9"/>
      <c r="J970" s="9"/>
      <c r="K970" s="8"/>
      <c r="L970" s="8"/>
      <c r="M970" s="8"/>
      <c r="N970" s="8"/>
      <c r="O970" s="8"/>
      <c r="P970" s="8"/>
      <c r="Q970" s="8"/>
      <c r="R970" s="8"/>
      <c r="S970" s="8"/>
    </row>
    <row r="971" spans="4:19" s="7" customFormat="1">
      <c r="D971" s="23"/>
      <c r="E971" s="23"/>
      <c r="F971" s="23"/>
      <c r="G971" s="23"/>
      <c r="H971" s="23"/>
      <c r="I971" s="9"/>
      <c r="J971" s="9"/>
      <c r="K971" s="8"/>
      <c r="L971" s="8"/>
      <c r="M971" s="8"/>
      <c r="N971" s="8"/>
      <c r="O971" s="8"/>
      <c r="P971" s="8"/>
      <c r="Q971" s="8"/>
      <c r="R971" s="8"/>
      <c r="S971" s="8"/>
    </row>
    <row r="972" spans="4:19" s="7" customFormat="1">
      <c r="D972" s="23"/>
      <c r="E972" s="23"/>
      <c r="F972" s="23"/>
      <c r="G972" s="23"/>
      <c r="H972" s="23"/>
      <c r="I972" s="9"/>
      <c r="J972" s="9"/>
      <c r="K972" s="8"/>
      <c r="L972" s="8"/>
      <c r="M972" s="8"/>
      <c r="N972" s="8"/>
      <c r="O972" s="8"/>
      <c r="P972" s="8"/>
      <c r="Q972" s="8"/>
      <c r="R972" s="8"/>
      <c r="S972" s="8"/>
    </row>
    <row r="973" spans="4:19" s="7" customFormat="1">
      <c r="D973" s="23"/>
      <c r="E973" s="23"/>
      <c r="F973" s="23"/>
      <c r="G973" s="23"/>
      <c r="H973" s="23"/>
      <c r="I973" s="9"/>
      <c r="J973" s="9"/>
      <c r="K973" s="8"/>
      <c r="L973" s="8"/>
      <c r="M973" s="8"/>
      <c r="N973" s="8"/>
      <c r="O973" s="8"/>
      <c r="P973" s="8"/>
      <c r="Q973" s="8"/>
      <c r="R973" s="8"/>
      <c r="S973" s="8"/>
    </row>
    <row r="974" spans="4:19" s="7" customFormat="1">
      <c r="D974" s="23"/>
      <c r="E974" s="23"/>
      <c r="F974" s="23"/>
      <c r="G974" s="23"/>
      <c r="H974" s="23"/>
      <c r="I974" s="9"/>
      <c r="J974" s="9"/>
      <c r="K974" s="8"/>
      <c r="L974" s="8"/>
      <c r="M974" s="8"/>
      <c r="N974" s="8"/>
      <c r="O974" s="8"/>
      <c r="P974" s="8"/>
      <c r="Q974" s="8"/>
      <c r="R974" s="8"/>
      <c r="S974" s="8"/>
    </row>
    <row r="975" spans="4:19" s="7" customFormat="1">
      <c r="D975" s="23"/>
      <c r="E975" s="23"/>
      <c r="F975" s="23"/>
      <c r="G975" s="23"/>
      <c r="H975" s="23"/>
      <c r="I975" s="9"/>
      <c r="J975" s="9"/>
      <c r="K975" s="8"/>
      <c r="L975" s="8"/>
      <c r="M975" s="8"/>
      <c r="N975" s="8"/>
      <c r="O975" s="8"/>
      <c r="P975" s="8"/>
      <c r="Q975" s="8"/>
      <c r="R975" s="8"/>
      <c r="S975" s="8"/>
    </row>
    <row r="976" spans="4:19" s="7" customFormat="1">
      <c r="D976" s="23"/>
      <c r="E976" s="23"/>
      <c r="F976" s="23"/>
      <c r="G976" s="23"/>
      <c r="H976" s="23"/>
      <c r="I976" s="9"/>
      <c r="J976" s="9"/>
      <c r="K976" s="8"/>
      <c r="L976" s="8"/>
      <c r="M976" s="8"/>
      <c r="N976" s="8"/>
      <c r="O976" s="8"/>
      <c r="P976" s="8"/>
      <c r="Q976" s="8"/>
      <c r="R976" s="8"/>
      <c r="S976" s="8"/>
    </row>
    <row r="977" spans="4:19" s="7" customFormat="1">
      <c r="D977" s="23"/>
      <c r="E977" s="23"/>
      <c r="F977" s="23"/>
      <c r="G977" s="23"/>
      <c r="H977" s="23"/>
      <c r="I977" s="9"/>
      <c r="J977" s="9"/>
      <c r="K977" s="8"/>
      <c r="L977" s="8"/>
      <c r="M977" s="8"/>
      <c r="N977" s="8"/>
      <c r="O977" s="8"/>
      <c r="P977" s="8"/>
      <c r="Q977" s="8"/>
      <c r="R977" s="8"/>
      <c r="S977" s="8"/>
    </row>
    <row r="978" spans="4:19" s="7" customFormat="1">
      <c r="D978" s="23"/>
      <c r="E978" s="23"/>
      <c r="F978" s="23"/>
      <c r="G978" s="23"/>
      <c r="H978" s="23"/>
      <c r="I978" s="9"/>
      <c r="J978" s="9"/>
      <c r="K978" s="8"/>
      <c r="L978" s="8"/>
      <c r="M978" s="8"/>
      <c r="N978" s="8"/>
      <c r="O978" s="8"/>
      <c r="P978" s="8"/>
      <c r="Q978" s="8"/>
      <c r="R978" s="8"/>
      <c r="S978" s="8"/>
    </row>
    <row r="979" spans="4:19" s="7" customFormat="1">
      <c r="D979" s="23"/>
      <c r="E979" s="23"/>
      <c r="F979" s="23"/>
      <c r="G979" s="23"/>
      <c r="H979" s="23"/>
      <c r="I979" s="9"/>
      <c r="J979" s="9"/>
      <c r="K979" s="8"/>
      <c r="L979" s="8"/>
      <c r="M979" s="8"/>
      <c r="N979" s="8"/>
      <c r="O979" s="8"/>
      <c r="P979" s="8"/>
      <c r="Q979" s="8"/>
      <c r="R979" s="8"/>
      <c r="S979" s="8"/>
    </row>
    <row r="980" spans="4:19" s="7" customFormat="1">
      <c r="D980" s="23"/>
      <c r="E980" s="23"/>
      <c r="F980" s="23"/>
      <c r="G980" s="23"/>
      <c r="H980" s="23"/>
      <c r="I980" s="9"/>
      <c r="J980" s="9"/>
      <c r="K980" s="8"/>
      <c r="L980" s="8"/>
      <c r="M980" s="8"/>
      <c r="N980" s="8"/>
      <c r="O980" s="8"/>
      <c r="P980" s="8"/>
      <c r="Q980" s="8"/>
      <c r="R980" s="8"/>
      <c r="S980" s="8"/>
    </row>
    <row r="981" spans="4:19" s="7" customFormat="1">
      <c r="D981" s="23"/>
      <c r="E981" s="23"/>
      <c r="F981" s="23"/>
      <c r="G981" s="23"/>
      <c r="H981" s="23"/>
      <c r="I981" s="9"/>
      <c r="J981" s="9"/>
      <c r="K981" s="8"/>
      <c r="L981" s="8"/>
      <c r="M981" s="8"/>
      <c r="N981" s="8"/>
      <c r="O981" s="8"/>
      <c r="P981" s="8"/>
      <c r="Q981" s="8"/>
      <c r="R981" s="8"/>
      <c r="S981" s="8"/>
    </row>
    <row r="982" spans="4:19" s="7" customFormat="1">
      <c r="D982" s="23"/>
      <c r="E982" s="23"/>
      <c r="F982" s="23"/>
      <c r="G982" s="23"/>
      <c r="H982" s="23"/>
      <c r="I982" s="9"/>
      <c r="J982" s="9"/>
      <c r="K982" s="8"/>
      <c r="L982" s="8"/>
      <c r="M982" s="8"/>
      <c r="N982" s="8"/>
      <c r="O982" s="8"/>
      <c r="P982" s="8"/>
      <c r="Q982" s="8"/>
      <c r="R982" s="8"/>
      <c r="S982" s="8"/>
    </row>
    <row r="983" spans="4:19" s="7" customFormat="1">
      <c r="D983" s="23"/>
      <c r="E983" s="23"/>
      <c r="F983" s="23"/>
      <c r="G983" s="23"/>
      <c r="H983" s="23"/>
      <c r="I983" s="9"/>
      <c r="J983" s="9"/>
      <c r="K983" s="8"/>
      <c r="L983" s="8"/>
      <c r="M983" s="8"/>
      <c r="N983" s="8"/>
      <c r="O983" s="8"/>
      <c r="P983" s="8"/>
      <c r="Q983" s="8"/>
      <c r="R983" s="8"/>
      <c r="S983" s="8"/>
    </row>
    <row r="984" spans="4:19" s="7" customFormat="1">
      <c r="D984" s="23"/>
      <c r="E984" s="23"/>
      <c r="F984" s="23"/>
      <c r="G984" s="23"/>
      <c r="H984" s="23"/>
      <c r="I984" s="9"/>
      <c r="J984" s="9"/>
      <c r="K984" s="8"/>
      <c r="L984" s="8"/>
      <c r="M984" s="8"/>
      <c r="N984" s="8"/>
      <c r="O984" s="8"/>
      <c r="P984" s="8"/>
      <c r="Q984" s="8"/>
      <c r="R984" s="8"/>
      <c r="S984" s="8"/>
    </row>
    <row r="985" spans="4:19" s="7" customFormat="1">
      <c r="D985" s="23"/>
      <c r="E985" s="23"/>
      <c r="F985" s="23"/>
      <c r="G985" s="23"/>
      <c r="H985" s="23"/>
      <c r="I985" s="9"/>
      <c r="J985" s="9"/>
      <c r="K985" s="8"/>
      <c r="L985" s="8"/>
      <c r="M985" s="8"/>
      <c r="N985" s="8"/>
      <c r="O985" s="8"/>
      <c r="P985" s="8"/>
      <c r="Q985" s="8"/>
      <c r="R985" s="8"/>
      <c r="S985" s="8"/>
    </row>
    <row r="986" spans="4:19" s="7" customFormat="1">
      <c r="D986" s="23"/>
      <c r="E986" s="23"/>
      <c r="F986" s="23"/>
      <c r="G986" s="23"/>
      <c r="H986" s="23"/>
      <c r="I986" s="9"/>
      <c r="J986" s="9"/>
      <c r="K986" s="8"/>
      <c r="L986" s="8"/>
      <c r="M986" s="8"/>
      <c r="N986" s="8"/>
      <c r="O986" s="8"/>
      <c r="P986" s="8"/>
      <c r="Q986" s="8"/>
      <c r="R986" s="8"/>
      <c r="S986" s="8"/>
    </row>
    <row r="987" spans="4:19" s="7" customFormat="1">
      <c r="D987" s="23"/>
      <c r="E987" s="23"/>
      <c r="F987" s="23"/>
      <c r="G987" s="23"/>
      <c r="H987" s="23"/>
      <c r="I987" s="9"/>
      <c r="J987" s="9"/>
      <c r="K987" s="8"/>
      <c r="L987" s="8"/>
      <c r="M987" s="8"/>
      <c r="N987" s="8"/>
      <c r="O987" s="8"/>
      <c r="P987" s="8"/>
      <c r="Q987" s="8"/>
      <c r="R987" s="8"/>
      <c r="S987" s="8"/>
    </row>
    <row r="988" spans="4:19" s="7" customFormat="1">
      <c r="D988" s="23"/>
      <c r="E988" s="23"/>
      <c r="F988" s="23"/>
      <c r="G988" s="23"/>
      <c r="H988" s="23"/>
      <c r="I988" s="9"/>
      <c r="J988" s="9"/>
      <c r="K988" s="8"/>
      <c r="L988" s="8"/>
      <c r="M988" s="8"/>
      <c r="N988" s="8"/>
      <c r="O988" s="8"/>
      <c r="P988" s="8"/>
      <c r="Q988" s="8"/>
      <c r="R988" s="8"/>
      <c r="S988" s="8"/>
    </row>
    <row r="989" spans="4:19" s="7" customFormat="1">
      <c r="D989" s="23"/>
      <c r="E989" s="23"/>
      <c r="F989" s="23"/>
      <c r="G989" s="23"/>
      <c r="H989" s="23"/>
      <c r="I989" s="9"/>
      <c r="J989" s="9"/>
      <c r="K989" s="8"/>
      <c r="L989" s="8"/>
      <c r="M989" s="8"/>
      <c r="N989" s="8"/>
      <c r="O989" s="8"/>
      <c r="P989" s="8"/>
      <c r="Q989" s="8"/>
      <c r="R989" s="8"/>
      <c r="S989" s="8"/>
    </row>
    <row r="990" spans="4:19" s="7" customFormat="1">
      <c r="D990" s="23"/>
      <c r="E990" s="23"/>
      <c r="F990" s="23"/>
      <c r="G990" s="23"/>
      <c r="H990" s="23"/>
      <c r="I990" s="9"/>
      <c r="J990" s="9"/>
      <c r="K990" s="8"/>
      <c r="L990" s="8"/>
      <c r="M990" s="8"/>
      <c r="N990" s="8"/>
      <c r="O990" s="8"/>
      <c r="P990" s="8"/>
      <c r="Q990" s="8"/>
      <c r="R990" s="8"/>
      <c r="S990" s="8"/>
    </row>
    <row r="991" spans="4:19" s="7" customFormat="1">
      <c r="D991" s="23"/>
      <c r="E991" s="23"/>
      <c r="F991" s="23"/>
      <c r="G991" s="23"/>
      <c r="H991" s="23"/>
      <c r="I991" s="9"/>
      <c r="J991" s="9"/>
      <c r="K991" s="8"/>
      <c r="L991" s="8"/>
      <c r="M991" s="8"/>
      <c r="N991" s="8"/>
      <c r="O991" s="8"/>
      <c r="P991" s="8"/>
      <c r="Q991" s="8"/>
      <c r="R991" s="8"/>
      <c r="S991" s="8"/>
    </row>
    <row r="992" spans="4:19" s="7" customFormat="1">
      <c r="D992" s="23"/>
      <c r="E992" s="23"/>
      <c r="F992" s="23"/>
      <c r="G992" s="23"/>
      <c r="H992" s="23"/>
      <c r="I992" s="9"/>
      <c r="J992" s="9"/>
      <c r="K992" s="8"/>
      <c r="L992" s="8"/>
      <c r="M992" s="8"/>
      <c r="N992" s="8"/>
      <c r="O992" s="8"/>
      <c r="P992" s="8"/>
      <c r="Q992" s="8"/>
      <c r="R992" s="8"/>
      <c r="S992" s="8"/>
    </row>
    <row r="993" spans="4:19" s="7" customFormat="1">
      <c r="D993" s="23"/>
      <c r="E993" s="23"/>
      <c r="F993" s="23"/>
      <c r="G993" s="23"/>
      <c r="H993" s="23"/>
      <c r="I993" s="9"/>
      <c r="J993" s="9"/>
      <c r="K993" s="8"/>
      <c r="L993" s="8"/>
      <c r="M993" s="8"/>
      <c r="N993" s="8"/>
      <c r="O993" s="8"/>
      <c r="P993" s="8"/>
      <c r="Q993" s="8"/>
      <c r="R993" s="8"/>
      <c r="S993" s="8"/>
    </row>
    <row r="994" spans="4:19" s="7" customFormat="1">
      <c r="D994" s="23"/>
      <c r="E994" s="23"/>
      <c r="F994" s="23"/>
      <c r="G994" s="23"/>
      <c r="H994" s="23"/>
      <c r="I994" s="9"/>
      <c r="J994" s="9"/>
      <c r="K994" s="8"/>
      <c r="L994" s="8"/>
      <c r="M994" s="8"/>
      <c r="N994" s="8"/>
      <c r="O994" s="8"/>
      <c r="P994" s="8"/>
      <c r="Q994" s="8"/>
      <c r="R994" s="8"/>
      <c r="S994" s="8"/>
    </row>
    <row r="995" spans="4:19" s="7" customFormat="1">
      <c r="D995" s="23"/>
      <c r="E995" s="23"/>
      <c r="F995" s="23"/>
      <c r="G995" s="23"/>
      <c r="H995" s="23"/>
      <c r="I995" s="9"/>
      <c r="J995" s="9"/>
      <c r="K995" s="8"/>
      <c r="L995" s="8"/>
      <c r="M995" s="8"/>
      <c r="N995" s="8"/>
      <c r="O995" s="8"/>
      <c r="P995" s="8"/>
      <c r="Q995" s="8"/>
      <c r="R995" s="8"/>
      <c r="S995" s="8"/>
    </row>
    <row r="996" spans="4:19" s="7" customFormat="1">
      <c r="D996" s="23"/>
      <c r="E996" s="23"/>
      <c r="F996" s="23"/>
      <c r="G996" s="23"/>
      <c r="H996" s="23"/>
      <c r="I996" s="9"/>
      <c r="J996" s="9"/>
      <c r="K996" s="8"/>
      <c r="L996" s="8"/>
      <c r="M996" s="8"/>
      <c r="N996" s="8"/>
      <c r="O996" s="8"/>
      <c r="P996" s="8"/>
      <c r="Q996" s="8"/>
      <c r="R996" s="8"/>
      <c r="S996" s="8"/>
    </row>
    <row r="997" spans="4:19" s="7" customFormat="1">
      <c r="D997" s="23"/>
      <c r="E997" s="23"/>
      <c r="F997" s="23"/>
      <c r="G997" s="23"/>
      <c r="H997" s="23"/>
      <c r="I997" s="9"/>
      <c r="J997" s="9"/>
      <c r="K997" s="8"/>
      <c r="L997" s="8"/>
      <c r="M997" s="8"/>
      <c r="N997" s="8"/>
      <c r="O997" s="8"/>
      <c r="P997" s="8"/>
      <c r="Q997" s="8"/>
      <c r="R997" s="8"/>
      <c r="S997" s="8"/>
    </row>
    <row r="998" spans="4:19" s="7" customFormat="1">
      <c r="D998" s="23"/>
      <c r="E998" s="23"/>
      <c r="F998" s="23"/>
      <c r="G998" s="23"/>
      <c r="H998" s="23"/>
      <c r="I998" s="9"/>
      <c r="J998" s="9"/>
      <c r="K998" s="8"/>
      <c r="L998" s="8"/>
      <c r="M998" s="8"/>
      <c r="N998" s="8"/>
      <c r="O998" s="8"/>
      <c r="P998" s="8"/>
      <c r="Q998" s="8"/>
      <c r="R998" s="8"/>
      <c r="S998" s="8"/>
    </row>
    <row r="999" spans="4:19" s="7" customFormat="1">
      <c r="D999" s="23"/>
      <c r="E999" s="23"/>
      <c r="F999" s="23"/>
      <c r="G999" s="23"/>
      <c r="H999" s="23"/>
      <c r="I999" s="9"/>
      <c r="J999" s="9"/>
      <c r="K999" s="8"/>
      <c r="L999" s="8"/>
      <c r="M999" s="8"/>
      <c r="N999" s="8"/>
      <c r="O999" s="8"/>
      <c r="P999" s="8"/>
      <c r="Q999" s="8"/>
      <c r="R999" s="8"/>
      <c r="S999" s="8"/>
    </row>
    <row r="1000" spans="4:19" s="7" customFormat="1">
      <c r="D1000" s="23"/>
      <c r="E1000" s="23"/>
      <c r="F1000" s="23"/>
      <c r="G1000" s="23"/>
      <c r="H1000" s="23"/>
      <c r="I1000" s="9"/>
      <c r="J1000" s="9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4:19" s="7" customFormat="1">
      <c r="D1001" s="23"/>
      <c r="E1001" s="23"/>
      <c r="F1001" s="23"/>
      <c r="G1001" s="23"/>
      <c r="H1001" s="23"/>
      <c r="I1001" s="9"/>
      <c r="J1001" s="9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4:19" s="7" customFormat="1">
      <c r="D1002" s="23"/>
      <c r="E1002" s="23"/>
      <c r="F1002" s="23"/>
      <c r="G1002" s="23"/>
      <c r="H1002" s="23"/>
      <c r="I1002" s="9"/>
      <c r="J1002" s="9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4:19" s="7" customFormat="1">
      <c r="D1003" s="23"/>
      <c r="E1003" s="23"/>
      <c r="F1003" s="23"/>
      <c r="G1003" s="23"/>
      <c r="H1003" s="23"/>
      <c r="I1003" s="9"/>
      <c r="J1003" s="9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4:19" s="7" customFormat="1">
      <c r="D1004" s="23"/>
      <c r="E1004" s="23"/>
      <c r="F1004" s="23"/>
      <c r="G1004" s="23"/>
      <c r="H1004" s="23"/>
      <c r="I1004" s="9"/>
      <c r="J1004" s="9"/>
      <c r="K1004" s="8"/>
      <c r="L1004" s="8"/>
      <c r="M1004" s="8"/>
      <c r="N1004" s="8"/>
      <c r="O1004" s="8"/>
      <c r="P1004" s="8"/>
      <c r="Q1004" s="8"/>
      <c r="R1004" s="8"/>
      <c r="S1004" s="8"/>
    </row>
    <row r="1005" spans="4:19" s="7" customFormat="1">
      <c r="D1005" s="23"/>
      <c r="E1005" s="23"/>
      <c r="F1005" s="23"/>
      <c r="G1005" s="23"/>
      <c r="H1005" s="23"/>
      <c r="I1005" s="9"/>
      <c r="J1005" s="9"/>
      <c r="K1005" s="8"/>
      <c r="L1005" s="8"/>
      <c r="M1005" s="8"/>
      <c r="N1005" s="8"/>
      <c r="O1005" s="8"/>
      <c r="P1005" s="8"/>
      <c r="Q1005" s="8"/>
      <c r="R1005" s="8"/>
      <c r="S1005" s="8"/>
    </row>
    <row r="1006" spans="4:19" s="7" customFormat="1">
      <c r="D1006" s="23"/>
      <c r="E1006" s="23"/>
      <c r="F1006" s="23"/>
      <c r="G1006" s="23"/>
      <c r="H1006" s="23"/>
      <c r="I1006" s="9"/>
      <c r="J1006" s="9"/>
      <c r="K1006" s="8"/>
      <c r="L1006" s="8"/>
      <c r="M1006" s="8"/>
      <c r="N1006" s="8"/>
      <c r="O1006" s="8"/>
      <c r="P1006" s="8"/>
      <c r="Q1006" s="8"/>
      <c r="R1006" s="8"/>
      <c r="S1006" s="8"/>
    </row>
    <row r="1007" spans="4:19" s="7" customFormat="1">
      <c r="D1007" s="23"/>
      <c r="E1007" s="23"/>
      <c r="F1007" s="23"/>
      <c r="G1007" s="23"/>
      <c r="H1007" s="23"/>
      <c r="I1007" s="9"/>
      <c r="J1007" s="9"/>
      <c r="K1007" s="8"/>
      <c r="L1007" s="8"/>
      <c r="M1007" s="8"/>
      <c r="N1007" s="8"/>
      <c r="O1007" s="8"/>
      <c r="P1007" s="8"/>
      <c r="Q1007" s="8"/>
      <c r="R1007" s="8"/>
      <c r="S1007" s="8"/>
    </row>
    <row r="1008" spans="4:19" s="7" customFormat="1">
      <c r="D1008" s="23"/>
      <c r="E1008" s="23"/>
      <c r="F1008" s="23"/>
      <c r="G1008" s="23"/>
      <c r="H1008" s="23"/>
      <c r="I1008" s="9"/>
      <c r="J1008" s="9"/>
      <c r="K1008" s="8"/>
      <c r="L1008" s="8"/>
      <c r="M1008" s="8"/>
      <c r="N1008" s="8"/>
      <c r="O1008" s="8"/>
      <c r="P1008" s="8"/>
      <c r="Q1008" s="8"/>
      <c r="R1008" s="8"/>
      <c r="S1008" s="8"/>
    </row>
    <row r="1009" spans="4:19" s="7" customFormat="1">
      <c r="D1009" s="23"/>
      <c r="E1009" s="23"/>
      <c r="F1009" s="23"/>
      <c r="G1009" s="23"/>
      <c r="H1009" s="23"/>
      <c r="I1009" s="9"/>
      <c r="J1009" s="9"/>
      <c r="K1009" s="8"/>
      <c r="L1009" s="8"/>
      <c r="M1009" s="8"/>
      <c r="N1009" s="8"/>
      <c r="O1009" s="8"/>
      <c r="P1009" s="8"/>
      <c r="Q1009" s="8"/>
      <c r="R1009" s="8"/>
      <c r="S1009" s="8"/>
    </row>
    <row r="1010" spans="4:19" s="7" customFormat="1">
      <c r="D1010" s="23"/>
      <c r="E1010" s="23"/>
      <c r="F1010" s="23"/>
      <c r="G1010" s="23"/>
      <c r="H1010" s="23"/>
      <c r="I1010" s="9"/>
      <c r="J1010" s="9"/>
      <c r="K1010" s="8"/>
      <c r="L1010" s="8"/>
      <c r="M1010" s="8"/>
      <c r="N1010" s="8"/>
      <c r="O1010" s="8"/>
      <c r="P1010" s="8"/>
      <c r="Q1010" s="8"/>
      <c r="R1010" s="8"/>
      <c r="S1010" s="8"/>
    </row>
    <row r="1011" spans="4:19" s="7" customFormat="1">
      <c r="D1011" s="23"/>
      <c r="E1011" s="23"/>
      <c r="F1011" s="23"/>
      <c r="G1011" s="23"/>
      <c r="H1011" s="23"/>
      <c r="I1011" s="9"/>
      <c r="J1011" s="9"/>
      <c r="K1011" s="8"/>
      <c r="L1011" s="8"/>
      <c r="M1011" s="8"/>
      <c r="N1011" s="8"/>
      <c r="O1011" s="8"/>
      <c r="P1011" s="8"/>
      <c r="Q1011" s="8"/>
      <c r="R1011" s="8"/>
      <c r="S1011" s="8"/>
    </row>
    <row r="1012" spans="4:19" s="7" customFormat="1">
      <c r="D1012" s="23"/>
      <c r="E1012" s="23"/>
      <c r="F1012" s="23"/>
      <c r="G1012" s="23"/>
      <c r="H1012" s="23"/>
      <c r="I1012" s="9"/>
      <c r="J1012" s="9"/>
      <c r="K1012" s="8"/>
      <c r="L1012" s="8"/>
      <c r="M1012" s="8"/>
      <c r="N1012" s="8"/>
      <c r="O1012" s="8"/>
      <c r="P1012" s="8"/>
      <c r="Q1012" s="8"/>
      <c r="R1012" s="8"/>
      <c r="S1012" s="8"/>
    </row>
    <row r="1013" spans="4:19" s="7" customFormat="1">
      <c r="D1013" s="23"/>
      <c r="E1013" s="23"/>
      <c r="F1013" s="23"/>
      <c r="G1013" s="23"/>
      <c r="H1013" s="23"/>
      <c r="I1013" s="9"/>
      <c r="J1013" s="9"/>
      <c r="K1013" s="8"/>
      <c r="L1013" s="8"/>
      <c r="M1013" s="8"/>
      <c r="N1013" s="8"/>
      <c r="O1013" s="8"/>
      <c r="P1013" s="8"/>
      <c r="Q1013" s="8"/>
      <c r="R1013" s="8"/>
      <c r="S1013" s="8"/>
    </row>
    <row r="1014" spans="4:19" s="7" customFormat="1">
      <c r="D1014" s="23"/>
      <c r="E1014" s="23"/>
      <c r="F1014" s="23"/>
      <c r="G1014" s="23"/>
      <c r="H1014" s="23"/>
      <c r="I1014" s="9"/>
      <c r="J1014" s="9"/>
      <c r="K1014" s="8"/>
      <c r="L1014" s="8"/>
      <c r="M1014" s="8"/>
      <c r="N1014" s="8"/>
      <c r="O1014" s="8"/>
      <c r="P1014" s="8"/>
      <c r="Q1014" s="8"/>
      <c r="R1014" s="8"/>
      <c r="S1014" s="8"/>
    </row>
    <row r="1015" spans="4:19" s="7" customFormat="1">
      <c r="D1015" s="23"/>
      <c r="E1015" s="23"/>
      <c r="F1015" s="23"/>
      <c r="G1015" s="23"/>
      <c r="H1015" s="23"/>
      <c r="I1015" s="9"/>
      <c r="J1015" s="9"/>
      <c r="K1015" s="8"/>
      <c r="L1015" s="8"/>
      <c r="M1015" s="8"/>
      <c r="N1015" s="8"/>
      <c r="O1015" s="8"/>
      <c r="P1015" s="8"/>
      <c r="Q1015" s="8"/>
      <c r="R1015" s="8"/>
      <c r="S1015" s="8"/>
    </row>
    <row r="1016" spans="4:19" s="7" customFormat="1">
      <c r="D1016" s="23"/>
      <c r="E1016" s="23"/>
      <c r="F1016" s="23"/>
      <c r="G1016" s="23"/>
      <c r="H1016" s="23"/>
      <c r="I1016" s="9"/>
      <c r="J1016" s="9"/>
      <c r="K1016" s="8"/>
      <c r="L1016" s="8"/>
      <c r="M1016" s="8"/>
      <c r="N1016" s="8"/>
      <c r="O1016" s="8"/>
      <c r="P1016" s="8"/>
      <c r="Q1016" s="8"/>
      <c r="R1016" s="8"/>
      <c r="S1016" s="8"/>
    </row>
    <row r="1017" spans="4:19" s="7" customFormat="1">
      <c r="D1017" s="23"/>
      <c r="E1017" s="23"/>
      <c r="F1017" s="23"/>
      <c r="G1017" s="23"/>
      <c r="H1017" s="23"/>
      <c r="I1017" s="9"/>
      <c r="J1017" s="9"/>
      <c r="K1017" s="8"/>
      <c r="L1017" s="8"/>
      <c r="M1017" s="8"/>
      <c r="N1017" s="8"/>
      <c r="O1017" s="8"/>
      <c r="P1017" s="8"/>
      <c r="Q1017" s="8"/>
      <c r="R1017" s="8"/>
      <c r="S1017" s="8"/>
    </row>
    <row r="1018" spans="4:19" s="7" customFormat="1">
      <c r="D1018" s="23"/>
      <c r="E1018" s="23"/>
      <c r="F1018" s="23"/>
      <c r="G1018" s="23"/>
      <c r="H1018" s="23"/>
      <c r="I1018" s="9"/>
      <c r="J1018" s="9"/>
      <c r="K1018" s="8"/>
      <c r="L1018" s="8"/>
      <c r="M1018" s="8"/>
      <c r="N1018" s="8"/>
      <c r="O1018" s="8"/>
      <c r="P1018" s="8"/>
      <c r="Q1018" s="8"/>
      <c r="R1018" s="8"/>
      <c r="S1018" s="8"/>
    </row>
    <row r="1019" spans="4:19" s="7" customFormat="1">
      <c r="D1019" s="23"/>
      <c r="E1019" s="23"/>
      <c r="F1019" s="23"/>
      <c r="G1019" s="23"/>
      <c r="H1019" s="23"/>
      <c r="I1019" s="9"/>
      <c r="J1019" s="9"/>
      <c r="K1019" s="8"/>
      <c r="L1019" s="8"/>
      <c r="M1019" s="8"/>
      <c r="N1019" s="8"/>
      <c r="O1019" s="8"/>
      <c r="P1019" s="8"/>
      <c r="Q1019" s="8"/>
      <c r="R1019" s="8"/>
      <c r="S1019" s="8"/>
    </row>
    <row r="1020" spans="4:19" s="7" customFormat="1">
      <c r="D1020" s="23"/>
      <c r="E1020" s="23"/>
      <c r="F1020" s="23"/>
      <c r="G1020" s="23"/>
      <c r="H1020" s="23"/>
      <c r="I1020" s="9"/>
      <c r="J1020" s="9"/>
      <c r="K1020" s="8"/>
      <c r="L1020" s="8"/>
      <c r="M1020" s="8"/>
      <c r="N1020" s="8"/>
      <c r="O1020" s="8"/>
      <c r="P1020" s="8"/>
      <c r="Q1020" s="8"/>
      <c r="R1020" s="8"/>
      <c r="S1020" s="8"/>
    </row>
    <row r="1021" spans="4:19" s="7" customFormat="1">
      <c r="D1021" s="23"/>
      <c r="E1021" s="23"/>
      <c r="F1021" s="23"/>
      <c r="G1021" s="23"/>
      <c r="H1021" s="23"/>
      <c r="I1021" s="9"/>
      <c r="J1021" s="9"/>
      <c r="K1021" s="8"/>
      <c r="L1021" s="8"/>
      <c r="M1021" s="8"/>
      <c r="N1021" s="8"/>
      <c r="O1021" s="8"/>
      <c r="P1021" s="8"/>
      <c r="Q1021" s="8"/>
      <c r="R1021" s="8"/>
      <c r="S1021" s="8"/>
    </row>
    <row r="1022" spans="4:19" s="7" customFormat="1">
      <c r="D1022" s="23"/>
      <c r="E1022" s="23"/>
      <c r="F1022" s="23"/>
      <c r="G1022" s="23"/>
      <c r="H1022" s="23"/>
      <c r="I1022" s="9"/>
      <c r="J1022" s="9"/>
      <c r="K1022" s="8"/>
      <c r="L1022" s="8"/>
      <c r="M1022" s="8"/>
      <c r="N1022" s="8"/>
      <c r="O1022" s="8"/>
      <c r="P1022" s="8"/>
      <c r="Q1022" s="8"/>
      <c r="R1022" s="8"/>
      <c r="S1022" s="8"/>
    </row>
    <row r="1023" spans="4:19" s="7" customFormat="1">
      <c r="D1023" s="23"/>
      <c r="E1023" s="23"/>
      <c r="F1023" s="23"/>
      <c r="G1023" s="23"/>
      <c r="H1023" s="23"/>
      <c r="I1023" s="9"/>
      <c r="J1023" s="9"/>
      <c r="K1023" s="8"/>
      <c r="L1023" s="8"/>
      <c r="M1023" s="8"/>
      <c r="N1023" s="8"/>
      <c r="O1023" s="8"/>
      <c r="P1023" s="8"/>
      <c r="Q1023" s="8"/>
      <c r="R1023" s="8"/>
      <c r="S1023" s="8"/>
    </row>
    <row r="1024" spans="4:19" s="7" customFormat="1">
      <c r="D1024" s="23"/>
      <c r="E1024" s="23"/>
      <c r="F1024" s="23"/>
      <c r="G1024" s="23"/>
      <c r="H1024" s="23"/>
      <c r="I1024" s="9"/>
      <c r="J1024" s="9"/>
      <c r="K1024" s="8"/>
      <c r="L1024" s="8"/>
      <c r="M1024" s="8"/>
      <c r="N1024" s="8"/>
      <c r="O1024" s="8"/>
      <c r="P1024" s="8"/>
      <c r="Q1024" s="8"/>
      <c r="R1024" s="8"/>
      <c r="S1024" s="8"/>
    </row>
    <row r="1025" spans="4:19" s="7" customFormat="1">
      <c r="D1025" s="23"/>
      <c r="E1025" s="23"/>
      <c r="F1025" s="23"/>
      <c r="G1025" s="23"/>
      <c r="H1025" s="23"/>
      <c r="I1025" s="9"/>
      <c r="J1025" s="9"/>
      <c r="K1025" s="8"/>
      <c r="L1025" s="8"/>
      <c r="M1025" s="8"/>
      <c r="N1025" s="8"/>
      <c r="O1025" s="8"/>
      <c r="P1025" s="8"/>
      <c r="Q1025" s="8"/>
      <c r="R1025" s="8"/>
      <c r="S1025" s="8"/>
    </row>
    <row r="1026" spans="4:19" s="7" customFormat="1">
      <c r="D1026" s="23"/>
      <c r="E1026" s="23"/>
      <c r="F1026" s="23"/>
      <c r="G1026" s="23"/>
      <c r="H1026" s="23"/>
      <c r="I1026" s="9"/>
      <c r="J1026" s="9"/>
      <c r="K1026" s="8"/>
      <c r="L1026" s="8"/>
      <c r="M1026" s="8"/>
      <c r="N1026" s="8"/>
      <c r="O1026" s="8"/>
      <c r="P1026" s="8"/>
      <c r="Q1026" s="8"/>
      <c r="R1026" s="8"/>
      <c r="S1026" s="8"/>
    </row>
    <row r="1027" spans="4:19" s="7" customFormat="1">
      <c r="D1027" s="23"/>
      <c r="E1027" s="23"/>
      <c r="F1027" s="23"/>
      <c r="G1027" s="23"/>
      <c r="H1027" s="23"/>
      <c r="I1027" s="9"/>
      <c r="J1027" s="9"/>
      <c r="K1027" s="8"/>
      <c r="L1027" s="8"/>
      <c r="M1027" s="8"/>
      <c r="N1027" s="8"/>
      <c r="O1027" s="8"/>
      <c r="P1027" s="8"/>
      <c r="Q1027" s="8"/>
      <c r="R1027" s="8"/>
      <c r="S1027" s="8"/>
    </row>
    <row r="1028" spans="4:19" s="7" customFormat="1">
      <c r="D1028" s="23"/>
      <c r="E1028" s="23"/>
      <c r="F1028" s="23"/>
      <c r="G1028" s="23"/>
      <c r="H1028" s="23"/>
      <c r="I1028" s="9"/>
      <c r="J1028" s="9"/>
      <c r="K1028" s="8"/>
      <c r="L1028" s="8"/>
      <c r="M1028" s="8"/>
      <c r="N1028" s="8"/>
      <c r="O1028" s="8"/>
      <c r="P1028" s="8"/>
      <c r="Q1028" s="8"/>
      <c r="R1028" s="8"/>
      <c r="S1028" s="8"/>
    </row>
    <row r="1029" spans="4:19" s="7" customFormat="1">
      <c r="D1029" s="23"/>
      <c r="E1029" s="23"/>
      <c r="F1029" s="23"/>
      <c r="G1029" s="23"/>
      <c r="H1029" s="23"/>
      <c r="I1029" s="9"/>
      <c r="J1029" s="9"/>
      <c r="K1029" s="8"/>
      <c r="L1029" s="8"/>
      <c r="M1029" s="8"/>
      <c r="N1029" s="8"/>
      <c r="O1029" s="8"/>
      <c r="P1029" s="8"/>
      <c r="Q1029" s="8"/>
      <c r="R1029" s="8"/>
      <c r="S1029" s="8"/>
    </row>
    <row r="1030" spans="4:19" s="7" customFormat="1">
      <c r="D1030" s="23"/>
      <c r="E1030" s="23"/>
      <c r="F1030" s="23"/>
      <c r="G1030" s="23"/>
      <c r="H1030" s="23"/>
      <c r="I1030" s="9"/>
      <c r="J1030" s="9"/>
      <c r="K1030" s="8"/>
      <c r="L1030" s="8"/>
      <c r="M1030" s="8"/>
      <c r="N1030" s="8"/>
      <c r="O1030" s="8"/>
      <c r="P1030" s="8"/>
      <c r="Q1030" s="8"/>
      <c r="R1030" s="8"/>
      <c r="S1030" s="8"/>
    </row>
    <row r="1031" spans="4:19" s="7" customFormat="1">
      <c r="D1031" s="23"/>
      <c r="E1031" s="23"/>
      <c r="F1031" s="23"/>
      <c r="G1031" s="23"/>
      <c r="H1031" s="23"/>
      <c r="I1031" s="9"/>
      <c r="J1031" s="9"/>
      <c r="K1031" s="8"/>
      <c r="L1031" s="8"/>
      <c r="M1031" s="8"/>
      <c r="N1031" s="8"/>
      <c r="O1031" s="8"/>
      <c r="P1031" s="8"/>
      <c r="Q1031" s="8"/>
      <c r="R1031" s="8"/>
      <c r="S1031" s="8"/>
    </row>
    <row r="1032" spans="4:19" s="7" customFormat="1">
      <c r="D1032" s="23"/>
      <c r="E1032" s="23"/>
      <c r="F1032" s="23"/>
      <c r="G1032" s="23"/>
      <c r="H1032" s="23"/>
      <c r="I1032" s="9"/>
      <c r="J1032" s="9"/>
      <c r="K1032" s="8"/>
      <c r="L1032" s="8"/>
      <c r="M1032" s="8"/>
      <c r="N1032" s="8"/>
      <c r="O1032" s="8"/>
      <c r="P1032" s="8"/>
      <c r="Q1032" s="8"/>
      <c r="R1032" s="8"/>
      <c r="S1032" s="8"/>
    </row>
    <row r="1033" spans="4:19" s="7" customFormat="1">
      <c r="D1033" s="23"/>
      <c r="E1033" s="23"/>
      <c r="F1033" s="23"/>
      <c r="G1033" s="23"/>
      <c r="H1033" s="23"/>
      <c r="I1033" s="9"/>
      <c r="J1033" s="9"/>
      <c r="K1033" s="8"/>
      <c r="L1033" s="8"/>
      <c r="M1033" s="8"/>
      <c r="N1033" s="8"/>
      <c r="O1033" s="8"/>
      <c r="P1033" s="8"/>
      <c r="Q1033" s="8"/>
      <c r="R1033" s="8"/>
      <c r="S1033" s="8"/>
    </row>
    <row r="1034" spans="4:19" s="7" customFormat="1">
      <c r="D1034" s="23"/>
      <c r="E1034" s="23"/>
      <c r="F1034" s="23"/>
      <c r="G1034" s="23"/>
      <c r="H1034" s="23"/>
      <c r="I1034" s="9"/>
      <c r="J1034" s="9"/>
      <c r="K1034" s="8"/>
      <c r="L1034" s="8"/>
      <c r="M1034" s="8"/>
      <c r="N1034" s="8"/>
      <c r="O1034" s="8"/>
      <c r="P1034" s="8"/>
      <c r="Q1034" s="8"/>
      <c r="R1034" s="8"/>
      <c r="S1034" s="8"/>
    </row>
    <row r="1035" spans="4:19" s="7" customFormat="1">
      <c r="D1035" s="23"/>
      <c r="E1035" s="23"/>
      <c r="F1035" s="23"/>
      <c r="G1035" s="23"/>
      <c r="H1035" s="23"/>
      <c r="I1035" s="9"/>
      <c r="J1035" s="9"/>
      <c r="K1035" s="8"/>
      <c r="L1035" s="8"/>
      <c r="M1035" s="8"/>
      <c r="N1035" s="8"/>
      <c r="O1035" s="8"/>
      <c r="P1035" s="8"/>
      <c r="Q1035" s="8"/>
      <c r="R1035" s="8"/>
      <c r="S1035" s="8"/>
    </row>
    <row r="1036" spans="4:19" s="7" customFormat="1">
      <c r="D1036" s="23"/>
      <c r="E1036" s="23"/>
      <c r="F1036" s="23"/>
      <c r="G1036" s="23"/>
      <c r="H1036" s="23"/>
      <c r="I1036" s="9"/>
      <c r="J1036" s="9"/>
      <c r="K1036" s="8"/>
      <c r="L1036" s="8"/>
      <c r="M1036" s="8"/>
      <c r="N1036" s="8"/>
      <c r="O1036" s="8"/>
      <c r="P1036" s="8"/>
      <c r="Q1036" s="8"/>
      <c r="R1036" s="8"/>
      <c r="S1036" s="8"/>
    </row>
    <row r="1037" spans="4:19" s="7" customFormat="1">
      <c r="D1037" s="23"/>
      <c r="E1037" s="23"/>
      <c r="F1037" s="23"/>
      <c r="G1037" s="23"/>
      <c r="H1037" s="23"/>
      <c r="I1037" s="9"/>
      <c r="J1037" s="9"/>
      <c r="K1037" s="8"/>
      <c r="L1037" s="8"/>
      <c r="M1037" s="8"/>
      <c r="N1037" s="8"/>
      <c r="O1037" s="8"/>
      <c r="P1037" s="8"/>
      <c r="Q1037" s="8"/>
      <c r="R1037" s="8"/>
      <c r="S1037" s="8"/>
    </row>
    <row r="1038" spans="4:19" s="7" customFormat="1">
      <c r="D1038" s="23"/>
      <c r="E1038" s="23"/>
      <c r="F1038" s="23"/>
      <c r="G1038" s="23"/>
      <c r="H1038" s="23"/>
      <c r="I1038" s="9"/>
      <c r="J1038" s="9"/>
      <c r="K1038" s="8"/>
      <c r="L1038" s="8"/>
      <c r="M1038" s="8"/>
      <c r="N1038" s="8"/>
      <c r="O1038" s="8"/>
      <c r="P1038" s="8"/>
      <c r="Q1038" s="8"/>
      <c r="R1038" s="8"/>
      <c r="S1038" s="8"/>
    </row>
    <row r="1039" spans="4:19" s="7" customFormat="1">
      <c r="D1039" s="23"/>
      <c r="E1039" s="23"/>
      <c r="F1039" s="23"/>
      <c r="G1039" s="23"/>
      <c r="H1039" s="23"/>
      <c r="I1039" s="9"/>
      <c r="J1039" s="9"/>
      <c r="K1039" s="8"/>
      <c r="L1039" s="8"/>
      <c r="M1039" s="8"/>
      <c r="N1039" s="8"/>
      <c r="O1039" s="8"/>
      <c r="P1039" s="8"/>
      <c r="Q1039" s="8"/>
      <c r="R1039" s="8"/>
      <c r="S1039" s="8"/>
    </row>
    <row r="1040" spans="4:19" s="7" customFormat="1">
      <c r="D1040" s="23"/>
      <c r="E1040" s="23"/>
      <c r="F1040" s="23"/>
      <c r="G1040" s="23"/>
      <c r="H1040" s="23"/>
      <c r="I1040" s="9"/>
      <c r="J1040" s="9"/>
      <c r="K1040" s="8"/>
      <c r="L1040" s="8"/>
      <c r="M1040" s="8"/>
      <c r="N1040" s="8"/>
      <c r="O1040" s="8"/>
      <c r="P1040" s="8"/>
      <c r="Q1040" s="8"/>
      <c r="R1040" s="8"/>
      <c r="S1040" s="8"/>
    </row>
    <row r="1041" spans="4:19" s="7" customFormat="1">
      <c r="D1041" s="23"/>
      <c r="E1041" s="23"/>
      <c r="F1041" s="23"/>
      <c r="G1041" s="23"/>
      <c r="H1041" s="23"/>
      <c r="I1041" s="9"/>
      <c r="J1041" s="9"/>
      <c r="K1041" s="8"/>
      <c r="L1041" s="8"/>
      <c r="M1041" s="8"/>
      <c r="N1041" s="8"/>
      <c r="O1041" s="8"/>
      <c r="P1041" s="8"/>
      <c r="Q1041" s="8"/>
      <c r="R1041" s="8"/>
      <c r="S1041" s="8"/>
    </row>
    <row r="1042" spans="4:19" s="7" customFormat="1">
      <c r="D1042" s="23"/>
      <c r="E1042" s="23"/>
      <c r="F1042" s="23"/>
      <c r="G1042" s="23"/>
      <c r="H1042" s="23"/>
      <c r="I1042" s="9"/>
      <c r="J1042" s="9"/>
      <c r="K1042" s="8"/>
      <c r="L1042" s="8"/>
      <c r="M1042" s="8"/>
      <c r="N1042" s="8"/>
      <c r="O1042" s="8"/>
      <c r="P1042" s="8"/>
      <c r="Q1042" s="8"/>
      <c r="R1042" s="8"/>
      <c r="S1042" s="8"/>
    </row>
    <row r="1043" spans="4:19" s="7" customFormat="1">
      <c r="D1043" s="23"/>
      <c r="E1043" s="23"/>
      <c r="F1043" s="23"/>
      <c r="G1043" s="23"/>
      <c r="H1043" s="23"/>
      <c r="I1043" s="9"/>
      <c r="J1043" s="9"/>
      <c r="K1043" s="8"/>
      <c r="L1043" s="8"/>
      <c r="M1043" s="8"/>
      <c r="N1043" s="8"/>
      <c r="O1043" s="8"/>
      <c r="P1043" s="8"/>
      <c r="Q1043" s="8"/>
      <c r="R1043" s="8"/>
      <c r="S1043" s="8"/>
    </row>
    <row r="1044" spans="4:19" s="7" customFormat="1">
      <c r="D1044" s="23"/>
      <c r="E1044" s="23"/>
      <c r="F1044" s="23"/>
      <c r="G1044" s="23"/>
      <c r="H1044" s="23"/>
      <c r="I1044" s="9"/>
      <c r="J1044" s="9"/>
      <c r="K1044" s="8"/>
      <c r="L1044" s="8"/>
      <c r="M1044" s="8"/>
      <c r="N1044" s="8"/>
      <c r="O1044" s="8"/>
      <c r="P1044" s="8"/>
      <c r="Q1044" s="8"/>
      <c r="R1044" s="8"/>
      <c r="S1044" s="8"/>
    </row>
    <row r="1045" spans="4:19" s="7" customFormat="1">
      <c r="D1045" s="23"/>
      <c r="E1045" s="23"/>
      <c r="F1045" s="23"/>
      <c r="G1045" s="23"/>
      <c r="H1045" s="23"/>
      <c r="I1045" s="9"/>
      <c r="J1045" s="9"/>
      <c r="K1045" s="8"/>
      <c r="L1045" s="8"/>
      <c r="M1045" s="8"/>
      <c r="N1045" s="8"/>
      <c r="O1045" s="8"/>
      <c r="P1045" s="8"/>
      <c r="Q1045" s="8"/>
      <c r="R1045" s="8"/>
      <c r="S1045" s="8"/>
    </row>
    <row r="1046" spans="4:19" s="7" customFormat="1">
      <c r="D1046" s="23"/>
      <c r="E1046" s="23"/>
      <c r="F1046" s="23"/>
      <c r="G1046" s="23"/>
      <c r="H1046" s="23"/>
      <c r="I1046" s="9"/>
      <c r="J1046" s="9"/>
      <c r="K1046" s="8"/>
      <c r="L1046" s="8"/>
      <c r="M1046" s="8"/>
      <c r="N1046" s="8"/>
      <c r="O1046" s="8"/>
      <c r="P1046" s="8"/>
      <c r="Q1046" s="8"/>
      <c r="R1046" s="8"/>
      <c r="S1046" s="8"/>
    </row>
    <row r="1047" spans="4:19" s="7" customFormat="1">
      <c r="D1047" s="23"/>
      <c r="E1047" s="23"/>
      <c r="F1047" s="23"/>
      <c r="G1047" s="23"/>
      <c r="H1047" s="23"/>
      <c r="I1047" s="9"/>
      <c r="J1047" s="9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4:19" s="7" customFormat="1">
      <c r="D1048" s="23"/>
      <c r="E1048" s="23"/>
      <c r="F1048" s="23"/>
      <c r="G1048" s="23"/>
      <c r="H1048" s="23"/>
      <c r="I1048" s="9"/>
      <c r="J1048" s="9"/>
      <c r="K1048" s="8"/>
      <c r="L1048" s="8"/>
      <c r="M1048" s="8"/>
      <c r="N1048" s="8"/>
      <c r="O1048" s="8"/>
      <c r="P1048" s="8"/>
      <c r="Q1048" s="8"/>
      <c r="R1048" s="8"/>
      <c r="S1048" s="8"/>
    </row>
    <row r="1049" spans="4:19" s="7" customFormat="1">
      <c r="D1049" s="23"/>
      <c r="E1049" s="23"/>
      <c r="F1049" s="23"/>
      <c r="G1049" s="23"/>
      <c r="H1049" s="23"/>
      <c r="I1049" s="9"/>
      <c r="J1049" s="9"/>
      <c r="K1049" s="8"/>
      <c r="L1049" s="8"/>
      <c r="M1049" s="8"/>
      <c r="N1049" s="8"/>
      <c r="O1049" s="8"/>
      <c r="P1049" s="8"/>
      <c r="Q1049" s="8"/>
      <c r="R1049" s="8"/>
      <c r="S1049" s="8"/>
    </row>
    <row r="1050" spans="4:19" s="7" customFormat="1">
      <c r="D1050" s="23"/>
      <c r="E1050" s="23"/>
      <c r="F1050" s="23"/>
      <c r="G1050" s="23"/>
      <c r="H1050" s="23"/>
      <c r="I1050" s="9"/>
      <c r="J1050" s="9"/>
      <c r="K1050" s="8"/>
      <c r="L1050" s="8"/>
      <c r="M1050" s="8"/>
      <c r="N1050" s="8"/>
      <c r="O1050" s="8"/>
      <c r="P1050" s="8"/>
      <c r="Q1050" s="8"/>
      <c r="R1050" s="8"/>
      <c r="S1050" s="8"/>
    </row>
    <row r="1051" spans="4:19" s="7" customFormat="1">
      <c r="D1051" s="23"/>
      <c r="E1051" s="23"/>
      <c r="F1051" s="23"/>
      <c r="G1051" s="23"/>
      <c r="H1051" s="23"/>
      <c r="I1051" s="9"/>
      <c r="J1051" s="9"/>
      <c r="K1051" s="8"/>
      <c r="L1051" s="8"/>
      <c r="M1051" s="8"/>
      <c r="N1051" s="8"/>
      <c r="O1051" s="8"/>
      <c r="P1051" s="8"/>
      <c r="Q1051" s="8"/>
      <c r="R1051" s="8"/>
      <c r="S1051" s="8"/>
    </row>
    <row r="1052" spans="4:19" s="7" customFormat="1">
      <c r="D1052" s="23"/>
      <c r="E1052" s="23"/>
      <c r="F1052" s="23"/>
      <c r="G1052" s="23"/>
      <c r="H1052" s="23"/>
      <c r="I1052" s="9"/>
      <c r="J1052" s="9"/>
      <c r="K1052" s="8"/>
      <c r="L1052" s="8"/>
      <c r="M1052" s="8"/>
      <c r="N1052" s="8"/>
      <c r="O1052" s="8"/>
      <c r="P1052" s="8"/>
      <c r="Q1052" s="8"/>
      <c r="R1052" s="8"/>
      <c r="S1052" s="8"/>
    </row>
    <row r="1053" spans="4:19" s="7" customFormat="1">
      <c r="D1053" s="23"/>
      <c r="E1053" s="23"/>
      <c r="F1053" s="23"/>
      <c r="G1053" s="23"/>
      <c r="H1053" s="23"/>
      <c r="I1053" s="9"/>
      <c r="J1053" s="9"/>
      <c r="K1053" s="8"/>
      <c r="L1053" s="8"/>
      <c r="M1053" s="8"/>
      <c r="N1053" s="8"/>
      <c r="O1053" s="8"/>
      <c r="P1053" s="8"/>
      <c r="Q1053" s="8"/>
      <c r="R1053" s="8"/>
      <c r="S1053" s="8"/>
    </row>
    <row r="1054" spans="4:19" s="7" customFormat="1">
      <c r="D1054" s="23"/>
      <c r="E1054" s="23"/>
      <c r="F1054" s="23"/>
      <c r="G1054" s="23"/>
      <c r="H1054" s="23"/>
      <c r="I1054" s="9"/>
      <c r="J1054" s="9"/>
      <c r="K1054" s="8"/>
      <c r="L1054" s="8"/>
      <c r="M1054" s="8"/>
      <c r="N1054" s="8"/>
      <c r="O1054" s="8"/>
      <c r="P1054" s="8"/>
      <c r="Q1054" s="8"/>
      <c r="R1054" s="8"/>
      <c r="S1054" s="8"/>
    </row>
    <row r="1055" spans="4:19" s="7" customFormat="1">
      <c r="D1055" s="23"/>
      <c r="E1055" s="23"/>
      <c r="F1055" s="23"/>
      <c r="G1055" s="23"/>
      <c r="H1055" s="23"/>
      <c r="I1055" s="9"/>
      <c r="J1055" s="9"/>
      <c r="K1055" s="8"/>
      <c r="L1055" s="8"/>
      <c r="M1055" s="8"/>
      <c r="N1055" s="8"/>
      <c r="O1055" s="8"/>
      <c r="P1055" s="8"/>
      <c r="Q1055" s="8"/>
      <c r="R1055" s="8"/>
      <c r="S1055" s="8"/>
    </row>
    <row r="1056" spans="4:19" s="7" customFormat="1">
      <c r="D1056" s="23"/>
      <c r="E1056" s="23"/>
      <c r="F1056" s="23"/>
      <c r="G1056" s="23"/>
      <c r="H1056" s="23"/>
      <c r="I1056" s="9"/>
      <c r="J1056" s="9"/>
      <c r="K1056" s="8"/>
      <c r="L1056" s="8"/>
      <c r="M1056" s="8"/>
      <c r="N1056" s="8"/>
      <c r="O1056" s="8"/>
      <c r="P1056" s="8"/>
      <c r="Q1056" s="8"/>
      <c r="R1056" s="8"/>
      <c r="S1056" s="8"/>
    </row>
    <row r="1057" spans="4:19" s="7" customFormat="1">
      <c r="D1057" s="23"/>
      <c r="E1057" s="23"/>
      <c r="F1057" s="23"/>
      <c r="G1057" s="23"/>
      <c r="H1057" s="23"/>
      <c r="I1057" s="9"/>
      <c r="J1057" s="9"/>
      <c r="K1057" s="8"/>
      <c r="L1057" s="8"/>
      <c r="M1057" s="8"/>
      <c r="N1057" s="8"/>
      <c r="O1057" s="8"/>
      <c r="P1057" s="8"/>
      <c r="Q1057" s="8"/>
      <c r="R1057" s="8"/>
      <c r="S1057" s="8"/>
    </row>
    <row r="1058" spans="4:19" s="7" customFormat="1">
      <c r="D1058" s="23"/>
      <c r="E1058" s="23"/>
      <c r="F1058" s="23"/>
      <c r="G1058" s="23"/>
      <c r="H1058" s="23"/>
      <c r="I1058" s="9"/>
      <c r="J1058" s="9"/>
      <c r="K1058" s="8"/>
      <c r="L1058" s="8"/>
      <c r="M1058" s="8"/>
      <c r="N1058" s="8"/>
      <c r="O1058" s="8"/>
      <c r="P1058" s="8"/>
      <c r="Q1058" s="8"/>
      <c r="R1058" s="8"/>
      <c r="S1058" s="8"/>
    </row>
    <row r="1059" spans="4:19" s="7" customFormat="1">
      <c r="D1059" s="23"/>
      <c r="E1059" s="23"/>
      <c r="F1059" s="23"/>
      <c r="G1059" s="23"/>
      <c r="H1059" s="23"/>
      <c r="I1059" s="9"/>
      <c r="J1059" s="9"/>
      <c r="K1059" s="8"/>
      <c r="L1059" s="8"/>
      <c r="M1059" s="8"/>
      <c r="N1059" s="8"/>
      <c r="O1059" s="8"/>
      <c r="P1059" s="8"/>
      <c r="Q1059" s="8"/>
      <c r="R1059" s="8"/>
      <c r="S1059" s="8"/>
    </row>
    <row r="1060" spans="4:19" s="7" customFormat="1">
      <c r="D1060" s="23"/>
      <c r="E1060" s="23"/>
      <c r="F1060" s="23"/>
      <c r="G1060" s="23"/>
      <c r="H1060" s="23"/>
      <c r="I1060" s="9"/>
      <c r="J1060" s="9"/>
      <c r="K1060" s="8"/>
      <c r="L1060" s="8"/>
      <c r="M1060" s="8"/>
      <c r="N1060" s="8"/>
      <c r="O1060" s="8"/>
      <c r="P1060" s="8"/>
      <c r="Q1060" s="8"/>
      <c r="R1060" s="8"/>
      <c r="S1060" s="8"/>
    </row>
    <row r="1061" spans="4:19" s="7" customFormat="1">
      <c r="D1061" s="23"/>
      <c r="E1061" s="23"/>
      <c r="F1061" s="23"/>
      <c r="G1061" s="23"/>
      <c r="H1061" s="23"/>
      <c r="I1061" s="9"/>
      <c r="J1061" s="9"/>
      <c r="K1061" s="8"/>
      <c r="L1061" s="8"/>
      <c r="M1061" s="8"/>
      <c r="N1061" s="8"/>
      <c r="O1061" s="8"/>
      <c r="P1061" s="8"/>
      <c r="Q1061" s="8"/>
      <c r="R1061" s="8"/>
      <c r="S1061" s="8"/>
    </row>
    <row r="1062" spans="4:19" s="7" customFormat="1">
      <c r="D1062" s="23"/>
      <c r="E1062" s="23"/>
      <c r="F1062" s="23"/>
      <c r="G1062" s="23"/>
      <c r="H1062" s="23"/>
      <c r="I1062" s="9"/>
      <c r="J1062" s="9"/>
      <c r="K1062" s="8"/>
      <c r="L1062" s="8"/>
      <c r="M1062" s="8"/>
      <c r="N1062" s="8"/>
      <c r="O1062" s="8"/>
      <c r="P1062" s="8"/>
      <c r="Q1062" s="8"/>
      <c r="R1062" s="8"/>
      <c r="S1062" s="8"/>
    </row>
    <row r="1063" spans="4:19" s="7" customFormat="1">
      <c r="D1063" s="23"/>
      <c r="E1063" s="23"/>
      <c r="F1063" s="23"/>
      <c r="G1063" s="23"/>
      <c r="H1063" s="23"/>
      <c r="I1063" s="9"/>
      <c r="J1063" s="9"/>
      <c r="K1063" s="8"/>
      <c r="L1063" s="8"/>
      <c r="M1063" s="8"/>
      <c r="N1063" s="8"/>
      <c r="O1063" s="8"/>
      <c r="P1063" s="8"/>
      <c r="Q1063" s="8"/>
      <c r="R1063" s="8"/>
      <c r="S1063" s="8"/>
    </row>
    <row r="1064" spans="4:19" s="7" customFormat="1">
      <c r="D1064" s="23"/>
      <c r="E1064" s="23"/>
      <c r="F1064" s="23"/>
      <c r="G1064" s="23"/>
      <c r="H1064" s="23"/>
      <c r="I1064" s="9"/>
      <c r="J1064" s="9"/>
      <c r="K1064" s="8"/>
      <c r="L1064" s="8"/>
      <c r="M1064" s="8"/>
      <c r="N1064" s="8"/>
      <c r="O1064" s="8"/>
      <c r="P1064" s="8"/>
      <c r="Q1064" s="8"/>
      <c r="R1064" s="8"/>
      <c r="S1064" s="8"/>
    </row>
    <row r="1065" spans="4:19" s="7" customFormat="1">
      <c r="D1065" s="23"/>
      <c r="E1065" s="23"/>
      <c r="F1065" s="23"/>
      <c r="G1065" s="23"/>
      <c r="H1065" s="23"/>
      <c r="I1065" s="9"/>
      <c r="J1065" s="9"/>
      <c r="K1065" s="8"/>
      <c r="L1065" s="8"/>
      <c r="M1065" s="8"/>
      <c r="N1065" s="8"/>
      <c r="O1065" s="8"/>
      <c r="P1065" s="8"/>
      <c r="Q1065" s="8"/>
      <c r="R1065" s="8"/>
      <c r="S1065" s="8"/>
    </row>
    <row r="1066" spans="4:19" s="7" customFormat="1">
      <c r="D1066" s="23"/>
      <c r="E1066" s="23"/>
      <c r="F1066" s="23"/>
      <c r="G1066" s="23"/>
      <c r="H1066" s="23"/>
      <c r="I1066" s="9"/>
      <c r="J1066" s="9"/>
      <c r="K1066" s="8"/>
      <c r="L1066" s="8"/>
      <c r="M1066" s="8"/>
      <c r="N1066" s="8"/>
      <c r="O1066" s="8"/>
      <c r="P1066" s="8"/>
      <c r="Q1066" s="8"/>
      <c r="R1066" s="8"/>
      <c r="S1066" s="8"/>
    </row>
    <row r="1067" spans="4:19" s="7" customFormat="1">
      <c r="D1067" s="23"/>
      <c r="E1067" s="23"/>
      <c r="F1067" s="23"/>
      <c r="G1067" s="23"/>
      <c r="H1067" s="23"/>
      <c r="I1067" s="9"/>
      <c r="J1067" s="9"/>
      <c r="K1067" s="8"/>
      <c r="L1067" s="8"/>
      <c r="M1067" s="8"/>
      <c r="N1067" s="8"/>
      <c r="O1067" s="8"/>
      <c r="P1067" s="8"/>
      <c r="Q1067" s="8"/>
      <c r="R1067" s="8"/>
      <c r="S1067" s="8"/>
    </row>
    <row r="1068" spans="4:19" s="7" customFormat="1">
      <c r="D1068" s="23"/>
      <c r="E1068" s="23"/>
      <c r="F1068" s="23"/>
      <c r="G1068" s="23"/>
      <c r="H1068" s="23"/>
      <c r="I1068" s="9"/>
      <c r="J1068" s="9"/>
      <c r="K1068" s="8"/>
      <c r="L1068" s="8"/>
      <c r="M1068" s="8"/>
      <c r="N1068" s="8"/>
      <c r="O1068" s="8"/>
      <c r="P1068" s="8"/>
      <c r="Q1068" s="8"/>
      <c r="R1068" s="8"/>
      <c r="S1068" s="8"/>
    </row>
    <row r="1069" spans="4:19" s="7" customFormat="1">
      <c r="D1069" s="23"/>
      <c r="E1069" s="23"/>
      <c r="F1069" s="23"/>
      <c r="G1069" s="23"/>
      <c r="H1069" s="23"/>
      <c r="I1069" s="9"/>
      <c r="J1069" s="9"/>
      <c r="K1069" s="8"/>
      <c r="L1069" s="8"/>
      <c r="M1069" s="8"/>
      <c r="N1069" s="8"/>
      <c r="O1069" s="8"/>
      <c r="P1069" s="8"/>
      <c r="Q1069" s="8"/>
      <c r="R1069" s="8"/>
      <c r="S1069" s="8"/>
    </row>
    <row r="1070" spans="4:19" s="7" customFormat="1">
      <c r="D1070" s="23"/>
      <c r="E1070" s="23"/>
      <c r="F1070" s="23"/>
      <c r="G1070" s="23"/>
      <c r="H1070" s="23"/>
      <c r="I1070" s="9"/>
      <c r="J1070" s="9"/>
      <c r="K1070" s="8"/>
      <c r="L1070" s="8"/>
      <c r="M1070" s="8"/>
      <c r="N1070" s="8"/>
      <c r="O1070" s="8"/>
      <c r="P1070" s="8"/>
      <c r="Q1070" s="8"/>
      <c r="R1070" s="8"/>
      <c r="S1070" s="8"/>
    </row>
    <row r="1071" spans="4:19" s="7" customFormat="1">
      <c r="D1071" s="23"/>
      <c r="E1071" s="23"/>
      <c r="F1071" s="23"/>
      <c r="G1071" s="23"/>
      <c r="H1071" s="23"/>
      <c r="I1071" s="9"/>
      <c r="J1071" s="9"/>
      <c r="K1071" s="8"/>
      <c r="L1071" s="8"/>
      <c r="M1071" s="8"/>
      <c r="N1071" s="8"/>
      <c r="O1071" s="8"/>
      <c r="P1071" s="8"/>
      <c r="Q1071" s="8"/>
      <c r="R1071" s="8"/>
      <c r="S1071" s="8"/>
    </row>
    <row r="1072" spans="4:19" s="7" customFormat="1">
      <c r="D1072" s="23"/>
      <c r="E1072" s="23"/>
      <c r="F1072" s="23"/>
      <c r="G1072" s="23"/>
      <c r="H1072" s="23"/>
      <c r="I1072" s="9"/>
      <c r="J1072" s="9"/>
      <c r="K1072" s="8"/>
      <c r="L1072" s="8"/>
      <c r="M1072" s="8"/>
      <c r="N1072" s="8"/>
      <c r="O1072" s="8"/>
      <c r="P1072" s="8"/>
      <c r="Q1072" s="8"/>
      <c r="R1072" s="8"/>
      <c r="S1072" s="8"/>
    </row>
    <row r="1073" spans="4:19" s="7" customFormat="1">
      <c r="D1073" s="23"/>
      <c r="E1073" s="23"/>
      <c r="F1073" s="23"/>
      <c r="G1073" s="23"/>
      <c r="H1073" s="23"/>
      <c r="I1073" s="9"/>
      <c r="J1073" s="9"/>
      <c r="K1073" s="8"/>
      <c r="L1073" s="8"/>
      <c r="M1073" s="8"/>
      <c r="N1073" s="8"/>
      <c r="O1073" s="8"/>
      <c r="P1073" s="8"/>
      <c r="Q1073" s="8"/>
      <c r="R1073" s="8"/>
      <c r="S1073" s="8"/>
    </row>
    <row r="1074" spans="4:19" s="7" customFormat="1">
      <c r="D1074" s="23"/>
      <c r="E1074" s="23"/>
      <c r="F1074" s="23"/>
      <c r="G1074" s="23"/>
      <c r="H1074" s="23"/>
      <c r="I1074" s="9"/>
      <c r="J1074" s="9"/>
      <c r="K1074" s="8"/>
      <c r="L1074" s="8"/>
      <c r="M1074" s="8"/>
      <c r="N1074" s="8"/>
      <c r="O1074" s="8"/>
      <c r="P1074" s="8"/>
      <c r="Q1074" s="8"/>
      <c r="R1074" s="8"/>
      <c r="S1074" s="8"/>
    </row>
    <row r="1075" spans="4:19" s="7" customFormat="1">
      <c r="D1075" s="23"/>
      <c r="E1075" s="23"/>
      <c r="F1075" s="23"/>
      <c r="G1075" s="23"/>
      <c r="H1075" s="23"/>
      <c r="I1075" s="9"/>
      <c r="J1075" s="9"/>
      <c r="K1075" s="8"/>
      <c r="L1075" s="8"/>
      <c r="M1075" s="8"/>
      <c r="N1075" s="8"/>
      <c r="O1075" s="8"/>
      <c r="P1075" s="8"/>
      <c r="Q1075" s="8"/>
      <c r="R1075" s="8"/>
      <c r="S1075" s="8"/>
    </row>
    <row r="1076" spans="4:19" s="7" customFormat="1">
      <c r="D1076" s="23"/>
      <c r="E1076" s="23"/>
      <c r="F1076" s="23"/>
      <c r="G1076" s="23"/>
      <c r="H1076" s="23"/>
      <c r="I1076" s="9"/>
      <c r="J1076" s="9"/>
      <c r="K1076" s="8"/>
      <c r="L1076" s="8"/>
      <c r="M1076" s="8"/>
      <c r="N1076" s="8"/>
      <c r="O1076" s="8"/>
      <c r="P1076" s="8"/>
      <c r="Q1076" s="8"/>
      <c r="R1076" s="8"/>
      <c r="S1076" s="8"/>
    </row>
    <row r="1077" spans="4:19" s="7" customFormat="1">
      <c r="D1077" s="23"/>
      <c r="E1077" s="23"/>
      <c r="F1077" s="23"/>
      <c r="G1077" s="23"/>
      <c r="H1077" s="23"/>
      <c r="I1077" s="9"/>
      <c r="J1077" s="9"/>
      <c r="K1077" s="8"/>
      <c r="L1077" s="8"/>
      <c r="M1077" s="8"/>
      <c r="N1077" s="8"/>
      <c r="O1077" s="8"/>
      <c r="P1077" s="8"/>
      <c r="Q1077" s="8"/>
      <c r="R1077" s="8"/>
      <c r="S1077" s="8"/>
    </row>
    <row r="1078" spans="4:19" s="7" customFormat="1">
      <c r="D1078" s="23"/>
      <c r="E1078" s="23"/>
      <c r="F1078" s="23"/>
      <c r="G1078" s="23"/>
      <c r="H1078" s="23"/>
      <c r="I1078" s="9"/>
      <c r="J1078" s="9"/>
      <c r="K1078" s="8"/>
      <c r="L1078" s="8"/>
      <c r="M1078" s="8"/>
      <c r="N1078" s="8"/>
      <c r="O1078" s="8"/>
      <c r="P1078" s="8"/>
      <c r="Q1078" s="8"/>
      <c r="R1078" s="8"/>
      <c r="S1078" s="8"/>
    </row>
    <row r="1079" spans="4:19" s="7" customFormat="1">
      <c r="D1079" s="23"/>
      <c r="E1079" s="23"/>
      <c r="F1079" s="23"/>
      <c r="G1079" s="23"/>
      <c r="H1079" s="23"/>
      <c r="I1079" s="9"/>
      <c r="J1079" s="9"/>
      <c r="K1079" s="8"/>
      <c r="L1079" s="8"/>
      <c r="M1079" s="8"/>
      <c r="N1079" s="8"/>
      <c r="O1079" s="8"/>
      <c r="P1079" s="8"/>
      <c r="Q1079" s="8"/>
      <c r="R1079" s="8"/>
      <c r="S1079" s="8"/>
    </row>
    <row r="1080" spans="4:19" s="7" customFormat="1">
      <c r="D1080" s="23"/>
      <c r="E1080" s="23"/>
      <c r="F1080" s="23"/>
      <c r="G1080" s="23"/>
      <c r="H1080" s="23"/>
      <c r="I1080" s="9"/>
      <c r="J1080" s="9"/>
      <c r="K1080" s="8"/>
      <c r="L1080" s="8"/>
      <c r="M1080" s="8"/>
      <c r="N1080" s="8"/>
      <c r="O1080" s="8"/>
      <c r="P1080" s="8"/>
      <c r="Q1080" s="8"/>
      <c r="R1080" s="8"/>
      <c r="S1080" s="8"/>
    </row>
    <row r="1081" spans="4:19" s="7" customFormat="1">
      <c r="D1081" s="23"/>
      <c r="E1081" s="23"/>
      <c r="F1081" s="23"/>
      <c r="G1081" s="23"/>
      <c r="H1081" s="23"/>
      <c r="I1081" s="9"/>
      <c r="J1081" s="9"/>
      <c r="K1081" s="8"/>
      <c r="L1081" s="8"/>
      <c r="M1081" s="8"/>
      <c r="N1081" s="8"/>
      <c r="O1081" s="8"/>
      <c r="P1081" s="8"/>
      <c r="Q1081" s="8"/>
      <c r="R1081" s="8"/>
      <c r="S1081" s="8"/>
    </row>
    <row r="1082" spans="4:19" s="7" customFormat="1">
      <c r="D1082" s="23"/>
      <c r="E1082" s="23"/>
      <c r="F1082" s="23"/>
      <c r="G1082" s="23"/>
      <c r="H1082" s="23"/>
      <c r="I1082" s="9"/>
      <c r="J1082" s="9"/>
      <c r="K1082" s="8"/>
      <c r="L1082" s="8"/>
      <c r="M1082" s="8"/>
      <c r="N1082" s="8"/>
      <c r="O1082" s="8"/>
      <c r="P1082" s="8"/>
      <c r="Q1082" s="8"/>
      <c r="R1082" s="8"/>
      <c r="S1082" s="8"/>
    </row>
    <row r="1083" spans="4:19" s="7" customFormat="1">
      <c r="D1083" s="23"/>
      <c r="E1083" s="23"/>
      <c r="F1083" s="23"/>
      <c r="G1083" s="23"/>
      <c r="H1083" s="23"/>
      <c r="I1083" s="9"/>
      <c r="J1083" s="9"/>
      <c r="K1083" s="8"/>
      <c r="L1083" s="8"/>
      <c r="M1083" s="8"/>
      <c r="N1083" s="8"/>
      <c r="O1083" s="8"/>
      <c r="P1083" s="8"/>
      <c r="Q1083" s="8"/>
      <c r="R1083" s="8"/>
      <c r="S1083" s="8"/>
    </row>
    <row r="1084" spans="4:19" s="7" customFormat="1">
      <c r="D1084" s="23"/>
      <c r="E1084" s="23"/>
      <c r="F1084" s="23"/>
      <c r="G1084" s="23"/>
      <c r="H1084" s="23"/>
      <c r="I1084" s="9"/>
      <c r="J1084" s="9"/>
      <c r="K1084" s="8"/>
      <c r="L1084" s="8"/>
      <c r="M1084" s="8"/>
      <c r="N1084" s="8"/>
      <c r="O1084" s="8"/>
      <c r="P1084" s="8"/>
      <c r="Q1084" s="8"/>
      <c r="R1084" s="8"/>
      <c r="S1084" s="8"/>
    </row>
    <row r="1085" spans="4:19" s="7" customFormat="1">
      <c r="D1085" s="23"/>
      <c r="E1085" s="23"/>
      <c r="F1085" s="23"/>
      <c r="G1085" s="23"/>
      <c r="H1085" s="23"/>
      <c r="I1085" s="9"/>
      <c r="J1085" s="9"/>
      <c r="K1085" s="8"/>
      <c r="L1085" s="8"/>
      <c r="M1085" s="8"/>
      <c r="N1085" s="8"/>
      <c r="O1085" s="8"/>
      <c r="P1085" s="8"/>
      <c r="Q1085" s="8"/>
      <c r="R1085" s="8"/>
      <c r="S1085" s="8"/>
    </row>
    <row r="1086" spans="4:19" s="7" customFormat="1">
      <c r="D1086" s="23"/>
      <c r="E1086" s="23"/>
      <c r="F1086" s="23"/>
      <c r="G1086" s="23"/>
      <c r="H1086" s="23"/>
      <c r="I1086" s="9"/>
      <c r="J1086" s="9"/>
      <c r="K1086" s="8"/>
      <c r="L1086" s="8"/>
      <c r="M1086" s="8"/>
      <c r="N1086" s="8"/>
      <c r="O1086" s="8"/>
      <c r="P1086" s="8"/>
      <c r="Q1086" s="8"/>
      <c r="R1086" s="8"/>
      <c r="S1086" s="8"/>
    </row>
    <row r="1087" spans="4:19" s="7" customFormat="1">
      <c r="D1087" s="23"/>
      <c r="E1087" s="23"/>
      <c r="F1087" s="23"/>
      <c r="G1087" s="23"/>
      <c r="H1087" s="23"/>
      <c r="I1087" s="9"/>
      <c r="J1087" s="9"/>
      <c r="K1087" s="8"/>
      <c r="L1087" s="8"/>
      <c r="M1087" s="8"/>
      <c r="N1087" s="8"/>
      <c r="O1087" s="8"/>
      <c r="P1087" s="8"/>
      <c r="Q1087" s="8"/>
      <c r="R1087" s="8"/>
      <c r="S1087" s="8"/>
    </row>
    <row r="1088" spans="4:19" s="7" customFormat="1">
      <c r="D1088" s="23"/>
      <c r="E1088" s="23"/>
      <c r="F1088" s="23"/>
      <c r="G1088" s="23"/>
      <c r="H1088" s="23"/>
      <c r="I1088" s="9"/>
      <c r="J1088" s="9"/>
      <c r="K1088" s="8"/>
      <c r="L1088" s="8"/>
      <c r="M1088" s="8"/>
      <c r="N1088" s="8"/>
      <c r="O1088" s="8"/>
      <c r="P1088" s="8"/>
      <c r="Q1088" s="8"/>
      <c r="R1088" s="8"/>
      <c r="S1088" s="8"/>
    </row>
    <row r="1089" spans="4:19" s="7" customFormat="1">
      <c r="D1089" s="23"/>
      <c r="E1089" s="23"/>
      <c r="F1089" s="23"/>
      <c r="G1089" s="23"/>
      <c r="H1089" s="23"/>
      <c r="I1089" s="9"/>
      <c r="J1089" s="9"/>
      <c r="K1089" s="8"/>
      <c r="L1089" s="8"/>
      <c r="M1089" s="8"/>
      <c r="N1089" s="8"/>
      <c r="O1089" s="8"/>
      <c r="P1089" s="8"/>
      <c r="Q1089" s="8"/>
      <c r="R1089" s="8"/>
      <c r="S1089" s="8"/>
    </row>
    <row r="1090" spans="4:19" s="7" customFormat="1">
      <c r="D1090" s="23"/>
      <c r="E1090" s="23"/>
      <c r="F1090" s="23"/>
      <c r="G1090" s="23"/>
      <c r="H1090" s="23"/>
      <c r="I1090" s="9"/>
      <c r="J1090" s="9"/>
      <c r="K1090" s="8"/>
      <c r="L1090" s="8"/>
      <c r="M1090" s="8"/>
      <c r="N1090" s="8"/>
      <c r="O1090" s="8"/>
      <c r="P1090" s="8"/>
      <c r="Q1090" s="8"/>
      <c r="R1090" s="8"/>
      <c r="S1090" s="8"/>
    </row>
    <row r="1091" spans="4:19" s="7" customFormat="1">
      <c r="D1091" s="23"/>
      <c r="E1091" s="23"/>
      <c r="F1091" s="23"/>
      <c r="G1091" s="23"/>
      <c r="H1091" s="23"/>
      <c r="I1091" s="9"/>
      <c r="J1091" s="9"/>
      <c r="K1091" s="8"/>
      <c r="L1091" s="8"/>
      <c r="M1091" s="8"/>
      <c r="N1091" s="8"/>
      <c r="O1091" s="8"/>
      <c r="P1091" s="8"/>
      <c r="Q1091" s="8"/>
      <c r="R1091" s="8"/>
      <c r="S1091" s="8"/>
    </row>
    <row r="1092" spans="4:19" s="7" customFormat="1">
      <c r="D1092" s="23"/>
      <c r="E1092" s="23"/>
      <c r="F1092" s="23"/>
      <c r="G1092" s="23"/>
      <c r="H1092" s="23"/>
      <c r="I1092" s="9"/>
      <c r="J1092" s="9"/>
      <c r="K1092" s="8"/>
      <c r="L1092" s="8"/>
      <c r="M1092" s="8"/>
      <c r="N1092" s="8"/>
      <c r="O1092" s="8"/>
      <c r="P1092" s="8"/>
      <c r="Q1092" s="8"/>
      <c r="R1092" s="8"/>
      <c r="S1092" s="8"/>
    </row>
    <row r="1093" spans="4:19" s="7" customFormat="1">
      <c r="D1093" s="23"/>
      <c r="E1093" s="23"/>
      <c r="F1093" s="23"/>
      <c r="G1093" s="23"/>
      <c r="H1093" s="23"/>
      <c r="I1093" s="9"/>
      <c r="J1093" s="9"/>
      <c r="K1093" s="8"/>
      <c r="L1093" s="8"/>
      <c r="M1093" s="8"/>
      <c r="N1093" s="8"/>
      <c r="O1093" s="8"/>
      <c r="P1093" s="8"/>
      <c r="Q1093" s="8"/>
      <c r="R1093" s="8"/>
      <c r="S1093" s="8"/>
    </row>
    <row r="1094" spans="4:19" s="7" customFormat="1">
      <c r="D1094" s="23"/>
      <c r="E1094" s="23"/>
      <c r="F1094" s="23"/>
      <c r="G1094" s="23"/>
      <c r="H1094" s="23"/>
      <c r="I1094" s="9"/>
      <c r="J1094" s="9"/>
      <c r="K1094" s="8"/>
      <c r="L1094" s="8"/>
      <c r="M1094" s="8"/>
      <c r="N1094" s="8"/>
      <c r="O1094" s="8"/>
      <c r="P1094" s="8"/>
      <c r="Q1094" s="8"/>
      <c r="R1094" s="8"/>
      <c r="S1094" s="8"/>
    </row>
    <row r="1095" spans="4:19" s="7" customFormat="1">
      <c r="D1095" s="23"/>
      <c r="E1095" s="23"/>
      <c r="F1095" s="23"/>
      <c r="G1095" s="23"/>
      <c r="H1095" s="23"/>
      <c r="I1095" s="9"/>
      <c r="J1095" s="9"/>
      <c r="K1095" s="8"/>
      <c r="L1095" s="8"/>
      <c r="M1095" s="8"/>
      <c r="N1095" s="8"/>
      <c r="O1095" s="8"/>
      <c r="P1095" s="8"/>
      <c r="Q1095" s="8"/>
      <c r="R1095" s="8"/>
      <c r="S1095" s="8"/>
    </row>
    <row r="1096" spans="4:19" s="7" customFormat="1">
      <c r="D1096" s="23"/>
      <c r="E1096" s="23"/>
      <c r="F1096" s="23"/>
      <c r="G1096" s="23"/>
      <c r="H1096" s="23"/>
      <c r="I1096" s="9"/>
      <c r="J1096" s="9"/>
      <c r="K1096" s="8"/>
      <c r="L1096" s="8"/>
      <c r="M1096" s="8"/>
      <c r="N1096" s="8"/>
      <c r="O1096" s="8"/>
      <c r="P1096" s="8"/>
      <c r="Q1096" s="8"/>
      <c r="R1096" s="8"/>
      <c r="S1096" s="8"/>
    </row>
    <row r="1097" spans="4:19" s="7" customFormat="1">
      <c r="D1097" s="23"/>
      <c r="E1097" s="23"/>
      <c r="F1097" s="23"/>
      <c r="G1097" s="23"/>
      <c r="H1097" s="23"/>
      <c r="I1097" s="9"/>
      <c r="J1097" s="9"/>
      <c r="K1097" s="8"/>
      <c r="L1097" s="8"/>
      <c r="M1097" s="8"/>
      <c r="N1097" s="8"/>
      <c r="O1097" s="8"/>
      <c r="P1097" s="8"/>
      <c r="Q1097" s="8"/>
      <c r="R1097" s="8"/>
      <c r="S1097" s="8"/>
    </row>
    <row r="1098" spans="4:19" s="7" customFormat="1">
      <c r="D1098" s="23"/>
      <c r="E1098" s="23"/>
      <c r="F1098" s="23"/>
      <c r="G1098" s="23"/>
      <c r="H1098" s="23"/>
      <c r="I1098" s="9"/>
      <c r="J1098" s="9"/>
      <c r="K1098" s="8"/>
      <c r="L1098" s="8"/>
      <c r="M1098" s="8"/>
      <c r="N1098" s="8"/>
      <c r="O1098" s="8"/>
      <c r="P1098" s="8"/>
      <c r="Q1098" s="8"/>
      <c r="R1098" s="8"/>
      <c r="S1098" s="8"/>
    </row>
    <row r="1099" spans="4:19" s="7" customFormat="1">
      <c r="D1099" s="23"/>
      <c r="E1099" s="23"/>
      <c r="F1099" s="23"/>
      <c r="G1099" s="23"/>
      <c r="H1099" s="23"/>
      <c r="I1099" s="9"/>
      <c r="J1099" s="9"/>
      <c r="K1099" s="8"/>
      <c r="L1099" s="8"/>
      <c r="M1099" s="8"/>
      <c r="N1099" s="8"/>
      <c r="O1099" s="8"/>
      <c r="P1099" s="8"/>
      <c r="Q1099" s="8"/>
      <c r="R1099" s="8"/>
      <c r="S1099" s="8"/>
    </row>
    <row r="1100" spans="4:19" s="7" customFormat="1">
      <c r="D1100" s="23"/>
      <c r="E1100" s="23"/>
      <c r="F1100" s="23"/>
      <c r="G1100" s="23"/>
      <c r="H1100" s="23"/>
      <c r="I1100" s="9"/>
      <c r="J1100" s="9"/>
      <c r="K1100" s="8"/>
      <c r="L1100" s="8"/>
      <c r="M1100" s="8"/>
      <c r="N1100" s="8"/>
      <c r="O1100" s="8"/>
      <c r="P1100" s="8"/>
      <c r="Q1100" s="8"/>
      <c r="R1100" s="8"/>
      <c r="S1100" s="8"/>
    </row>
    <row r="1101" spans="4:19" s="7" customFormat="1">
      <c r="D1101" s="23"/>
      <c r="E1101" s="23"/>
      <c r="F1101" s="23"/>
      <c r="G1101" s="23"/>
      <c r="H1101" s="23"/>
      <c r="I1101" s="9"/>
      <c r="J1101" s="9"/>
      <c r="K1101" s="8"/>
      <c r="L1101" s="8"/>
      <c r="M1101" s="8"/>
      <c r="N1101" s="8"/>
      <c r="O1101" s="8"/>
      <c r="P1101" s="8"/>
      <c r="Q1101" s="8"/>
      <c r="R1101" s="8"/>
      <c r="S1101" s="8"/>
    </row>
    <row r="1102" spans="4:19" s="7" customFormat="1">
      <c r="D1102" s="23"/>
      <c r="E1102" s="23"/>
      <c r="F1102" s="23"/>
      <c r="G1102" s="23"/>
      <c r="H1102" s="23"/>
      <c r="I1102" s="9"/>
      <c r="J1102" s="9"/>
      <c r="K1102" s="8"/>
      <c r="L1102" s="8"/>
      <c r="M1102" s="8"/>
      <c r="N1102" s="8"/>
      <c r="O1102" s="8"/>
      <c r="P1102" s="8"/>
      <c r="Q1102" s="8"/>
      <c r="R1102" s="8"/>
      <c r="S1102" s="8"/>
    </row>
    <row r="1103" spans="4:19" s="7" customFormat="1">
      <c r="D1103" s="23"/>
      <c r="E1103" s="23"/>
      <c r="F1103" s="23"/>
      <c r="G1103" s="23"/>
      <c r="H1103" s="23"/>
      <c r="I1103" s="9"/>
      <c r="J1103" s="9"/>
      <c r="K1103" s="8"/>
      <c r="L1103" s="8"/>
      <c r="M1103" s="8"/>
      <c r="N1103" s="8"/>
      <c r="O1103" s="8"/>
      <c r="P1103" s="8"/>
      <c r="Q1103" s="8"/>
      <c r="R1103" s="8"/>
      <c r="S1103" s="8"/>
    </row>
    <row r="1104" spans="4:19" s="7" customFormat="1">
      <c r="D1104" s="23"/>
      <c r="E1104" s="23"/>
      <c r="F1104" s="23"/>
      <c r="G1104" s="23"/>
      <c r="H1104" s="23"/>
      <c r="I1104" s="9"/>
      <c r="J1104" s="9"/>
      <c r="K1104" s="8"/>
      <c r="L1104" s="8"/>
      <c r="M1104" s="8"/>
      <c r="N1104" s="8"/>
      <c r="O1104" s="8"/>
      <c r="P1104" s="8"/>
      <c r="Q1104" s="8"/>
      <c r="R1104" s="8"/>
      <c r="S1104" s="8"/>
    </row>
    <row r="1105" spans="4:19" s="7" customFormat="1">
      <c r="D1105" s="23"/>
      <c r="E1105" s="23"/>
      <c r="F1105" s="23"/>
      <c r="G1105" s="23"/>
      <c r="H1105" s="23"/>
      <c r="I1105" s="9"/>
      <c r="J1105" s="9"/>
      <c r="K1105" s="8"/>
      <c r="L1105" s="8"/>
      <c r="M1105" s="8"/>
      <c r="N1105" s="8"/>
      <c r="O1105" s="8"/>
      <c r="P1105" s="8"/>
      <c r="Q1105" s="8"/>
      <c r="R1105" s="8"/>
      <c r="S1105" s="8"/>
    </row>
    <row r="1106" spans="4:19" s="7" customFormat="1">
      <c r="D1106" s="23"/>
      <c r="E1106" s="23"/>
      <c r="F1106" s="23"/>
      <c r="G1106" s="23"/>
      <c r="H1106" s="23"/>
      <c r="I1106" s="9"/>
      <c r="J1106" s="9"/>
      <c r="K1106" s="8"/>
      <c r="L1106" s="8"/>
      <c r="M1106" s="8"/>
      <c r="N1106" s="8"/>
      <c r="O1106" s="8"/>
      <c r="P1106" s="8"/>
      <c r="Q1106" s="8"/>
      <c r="R1106" s="8"/>
      <c r="S1106" s="8"/>
    </row>
    <row r="1107" spans="4:19" s="7" customFormat="1">
      <c r="D1107" s="23"/>
      <c r="E1107" s="23"/>
      <c r="F1107" s="23"/>
      <c r="G1107" s="23"/>
      <c r="H1107" s="23"/>
      <c r="I1107" s="9"/>
      <c r="J1107" s="9"/>
      <c r="K1107" s="8"/>
      <c r="L1107" s="8"/>
      <c r="M1107" s="8"/>
      <c r="N1107" s="8"/>
      <c r="O1107" s="8"/>
      <c r="P1107" s="8"/>
      <c r="Q1107" s="8"/>
      <c r="R1107" s="8"/>
      <c r="S1107" s="8"/>
    </row>
    <row r="1108" spans="4:19" s="7" customFormat="1">
      <c r="D1108" s="23"/>
      <c r="E1108" s="23"/>
      <c r="F1108" s="23"/>
      <c r="G1108" s="23"/>
      <c r="H1108" s="23"/>
      <c r="I1108" s="9"/>
      <c r="J1108" s="9"/>
      <c r="K1108" s="8"/>
      <c r="L1108" s="8"/>
      <c r="M1108" s="8"/>
      <c r="N1108" s="8"/>
      <c r="O1108" s="8"/>
      <c r="P1108" s="8"/>
      <c r="Q1108" s="8"/>
      <c r="R1108" s="8"/>
      <c r="S1108" s="8"/>
    </row>
    <row r="1109" spans="4:19" s="7" customFormat="1">
      <c r="D1109" s="23"/>
      <c r="E1109" s="23"/>
      <c r="F1109" s="23"/>
      <c r="G1109" s="23"/>
      <c r="H1109" s="23"/>
      <c r="I1109" s="9"/>
      <c r="J1109" s="9"/>
      <c r="K1109" s="8"/>
      <c r="L1109" s="8"/>
      <c r="M1109" s="8"/>
      <c r="N1109" s="8"/>
      <c r="O1109" s="8"/>
      <c r="P1109" s="8"/>
      <c r="Q1109" s="8"/>
      <c r="R1109" s="8"/>
      <c r="S1109" s="8"/>
    </row>
    <row r="1110" spans="4:19" s="7" customFormat="1">
      <c r="D1110" s="23"/>
      <c r="E1110" s="23"/>
      <c r="F1110" s="23"/>
      <c r="G1110" s="23"/>
      <c r="H1110" s="23"/>
      <c r="I1110" s="9"/>
      <c r="J1110" s="9"/>
      <c r="K1110" s="8"/>
      <c r="L1110" s="8"/>
      <c r="M1110" s="8"/>
      <c r="N1110" s="8"/>
      <c r="O1110" s="8"/>
      <c r="P1110" s="8"/>
      <c r="Q1110" s="8"/>
      <c r="R1110" s="8"/>
      <c r="S1110" s="8"/>
    </row>
    <row r="1111" spans="4:19" s="7" customFormat="1">
      <c r="D1111" s="23"/>
      <c r="E1111" s="23"/>
      <c r="F1111" s="23"/>
      <c r="G1111" s="23"/>
      <c r="H1111" s="23"/>
      <c r="I1111" s="9"/>
      <c r="J1111" s="9"/>
      <c r="K1111" s="8"/>
      <c r="L1111" s="8"/>
      <c r="M1111" s="8"/>
      <c r="N1111" s="8"/>
      <c r="O1111" s="8"/>
      <c r="P1111" s="8"/>
      <c r="Q1111" s="8"/>
      <c r="R1111" s="8"/>
      <c r="S1111" s="8"/>
    </row>
    <row r="1112" spans="4:19" s="7" customFormat="1">
      <c r="D1112" s="23"/>
      <c r="E1112" s="23"/>
      <c r="F1112" s="23"/>
      <c r="G1112" s="23"/>
      <c r="H1112" s="23"/>
      <c r="I1112" s="9"/>
      <c r="J1112" s="9"/>
      <c r="K1112" s="8"/>
      <c r="L1112" s="8"/>
      <c r="M1112" s="8"/>
      <c r="N1112" s="8"/>
      <c r="O1112" s="8"/>
      <c r="P1112" s="8"/>
      <c r="Q1112" s="8"/>
      <c r="R1112" s="8"/>
      <c r="S1112" s="8"/>
    </row>
    <row r="1113" spans="4:19" s="7" customFormat="1">
      <c r="D1113" s="23"/>
      <c r="E1113" s="23"/>
      <c r="F1113" s="23"/>
      <c r="G1113" s="23"/>
      <c r="H1113" s="23"/>
      <c r="I1113" s="9"/>
      <c r="J1113" s="9"/>
      <c r="K1113" s="8"/>
      <c r="L1113" s="8"/>
      <c r="M1113" s="8"/>
      <c r="N1113" s="8"/>
      <c r="O1113" s="8"/>
      <c r="P1113" s="8"/>
      <c r="Q1113" s="8"/>
      <c r="R1113" s="8"/>
      <c r="S1113" s="8"/>
    </row>
    <row r="1114" spans="4:19" s="7" customFormat="1">
      <c r="D1114" s="23"/>
      <c r="E1114" s="23"/>
      <c r="F1114" s="23"/>
      <c r="G1114" s="23"/>
      <c r="H1114" s="23"/>
      <c r="I1114" s="9"/>
      <c r="J1114" s="9"/>
      <c r="K1114" s="8"/>
      <c r="L1114" s="8"/>
      <c r="M1114" s="8"/>
      <c r="N1114" s="8"/>
      <c r="O1114" s="8"/>
      <c r="P1114" s="8"/>
      <c r="Q1114" s="8"/>
      <c r="R1114" s="8"/>
      <c r="S1114" s="8"/>
    </row>
    <row r="1115" spans="4:19" s="7" customFormat="1">
      <c r="D1115" s="23"/>
      <c r="E1115" s="23"/>
      <c r="F1115" s="23"/>
      <c r="G1115" s="23"/>
      <c r="H1115" s="23"/>
      <c r="I1115" s="9"/>
      <c r="J1115" s="9"/>
      <c r="K1115" s="8"/>
      <c r="L1115" s="8"/>
      <c r="M1115" s="8"/>
      <c r="N1115" s="8"/>
      <c r="O1115" s="8"/>
      <c r="P1115" s="8"/>
      <c r="Q1115" s="8"/>
      <c r="R1115" s="8"/>
      <c r="S1115" s="8"/>
    </row>
    <row r="1116" spans="4:19" s="7" customFormat="1">
      <c r="D1116" s="23"/>
      <c r="E1116" s="23"/>
      <c r="F1116" s="23"/>
      <c r="G1116" s="23"/>
      <c r="H1116" s="23"/>
      <c r="I1116" s="9"/>
      <c r="J1116" s="9"/>
      <c r="K1116" s="8"/>
      <c r="L1116" s="8"/>
      <c r="M1116" s="8"/>
      <c r="N1116" s="8"/>
      <c r="O1116" s="8"/>
      <c r="P1116" s="8"/>
      <c r="Q1116" s="8"/>
      <c r="R1116" s="8"/>
      <c r="S1116" s="8"/>
    </row>
    <row r="1117" spans="4:19" s="7" customFormat="1">
      <c r="D1117" s="23"/>
      <c r="E1117" s="23"/>
      <c r="F1117" s="23"/>
      <c r="G1117" s="23"/>
      <c r="H1117" s="23"/>
      <c r="I1117" s="9"/>
      <c r="J1117" s="9"/>
      <c r="K1117" s="8"/>
      <c r="L1117" s="8"/>
      <c r="M1117" s="8"/>
      <c r="N1117" s="8"/>
      <c r="O1117" s="8"/>
      <c r="P1117" s="8"/>
      <c r="Q1117" s="8"/>
      <c r="R1117" s="8"/>
      <c r="S1117" s="8"/>
    </row>
    <row r="1118" spans="4:19" s="7" customFormat="1">
      <c r="D1118" s="23"/>
      <c r="E1118" s="23"/>
      <c r="F1118" s="23"/>
      <c r="G1118" s="23"/>
      <c r="H1118" s="23"/>
      <c r="I1118" s="9"/>
      <c r="J1118" s="9"/>
      <c r="K1118" s="8"/>
      <c r="L1118" s="8"/>
      <c r="M1118" s="8"/>
      <c r="N1118" s="8"/>
      <c r="O1118" s="8"/>
      <c r="P1118" s="8"/>
      <c r="Q1118" s="8"/>
      <c r="R1118" s="8"/>
      <c r="S1118" s="8"/>
    </row>
    <row r="1119" spans="4:19" s="7" customFormat="1">
      <c r="D1119" s="23"/>
      <c r="E1119" s="23"/>
      <c r="F1119" s="23"/>
      <c r="G1119" s="23"/>
      <c r="H1119" s="23"/>
      <c r="I1119" s="9"/>
      <c r="J1119" s="9"/>
      <c r="K1119" s="8"/>
      <c r="L1119" s="8"/>
      <c r="M1119" s="8"/>
      <c r="N1119" s="8"/>
      <c r="O1119" s="8"/>
      <c r="P1119" s="8"/>
      <c r="Q1119" s="8"/>
      <c r="R1119" s="8"/>
      <c r="S1119" s="8"/>
    </row>
    <row r="1120" spans="4:19" s="7" customFormat="1">
      <c r="D1120" s="23"/>
      <c r="E1120" s="23"/>
      <c r="F1120" s="23"/>
      <c r="G1120" s="23"/>
      <c r="H1120" s="23"/>
      <c r="I1120" s="9"/>
      <c r="J1120" s="9"/>
      <c r="K1120" s="8"/>
      <c r="L1120" s="8"/>
      <c r="M1120" s="8"/>
      <c r="N1120" s="8"/>
      <c r="O1120" s="8"/>
      <c r="P1120" s="8"/>
      <c r="Q1120" s="8"/>
      <c r="R1120" s="8"/>
      <c r="S1120" s="8"/>
    </row>
    <row r="1121" spans="4:19" s="7" customFormat="1">
      <c r="D1121" s="23"/>
      <c r="E1121" s="23"/>
      <c r="F1121" s="23"/>
      <c r="G1121" s="23"/>
      <c r="H1121" s="23"/>
      <c r="I1121" s="9"/>
      <c r="J1121" s="9"/>
      <c r="K1121" s="8"/>
      <c r="L1121" s="8"/>
      <c r="M1121" s="8"/>
      <c r="N1121" s="8"/>
      <c r="O1121" s="8"/>
      <c r="P1121" s="8"/>
      <c r="Q1121" s="8"/>
      <c r="R1121" s="8"/>
      <c r="S1121" s="8"/>
    </row>
    <row r="1122" spans="4:19" s="7" customFormat="1">
      <c r="D1122" s="23"/>
      <c r="E1122" s="23"/>
      <c r="F1122" s="23"/>
      <c r="G1122" s="23"/>
      <c r="H1122" s="23"/>
      <c r="I1122" s="9"/>
      <c r="J1122" s="9"/>
      <c r="K1122" s="8"/>
      <c r="L1122" s="8"/>
      <c r="M1122" s="8"/>
      <c r="N1122" s="8"/>
      <c r="O1122" s="8"/>
      <c r="P1122" s="8"/>
      <c r="Q1122" s="8"/>
      <c r="R1122" s="8"/>
      <c r="S1122" s="8"/>
    </row>
    <row r="1123" spans="4:19" s="7" customFormat="1">
      <c r="D1123" s="23"/>
      <c r="E1123" s="23"/>
      <c r="F1123" s="23"/>
      <c r="G1123" s="23"/>
      <c r="H1123" s="23"/>
      <c r="I1123" s="9"/>
      <c r="J1123" s="9"/>
      <c r="K1123" s="8"/>
      <c r="L1123" s="8"/>
      <c r="M1123" s="8"/>
      <c r="N1123" s="8"/>
      <c r="O1123" s="8"/>
      <c r="P1123" s="8"/>
      <c r="Q1123" s="8"/>
      <c r="R1123" s="8"/>
      <c r="S1123" s="8"/>
    </row>
    <row r="1124" spans="4:19" s="7" customFormat="1">
      <c r="D1124" s="23"/>
      <c r="E1124" s="23"/>
      <c r="F1124" s="23"/>
      <c r="G1124" s="23"/>
      <c r="H1124" s="23"/>
      <c r="I1124" s="9"/>
      <c r="J1124" s="9"/>
      <c r="K1124" s="8"/>
      <c r="L1124" s="8"/>
      <c r="M1124" s="8"/>
      <c r="N1124" s="8"/>
      <c r="O1124" s="8"/>
      <c r="P1124" s="8"/>
      <c r="Q1124" s="8"/>
      <c r="R1124" s="8"/>
      <c r="S1124" s="8"/>
    </row>
    <row r="1125" spans="4:19" s="7" customFormat="1">
      <c r="D1125" s="23"/>
      <c r="E1125" s="23"/>
      <c r="F1125" s="23"/>
      <c r="G1125" s="23"/>
      <c r="H1125" s="23"/>
      <c r="I1125" s="9"/>
      <c r="J1125" s="9"/>
      <c r="K1125" s="8"/>
      <c r="L1125" s="8"/>
      <c r="M1125" s="8"/>
      <c r="N1125" s="8"/>
      <c r="O1125" s="8"/>
      <c r="P1125" s="8"/>
      <c r="Q1125" s="8"/>
      <c r="R1125" s="8"/>
      <c r="S1125" s="8"/>
    </row>
    <row r="1126" spans="4:19" s="7" customFormat="1">
      <c r="D1126" s="23"/>
      <c r="E1126" s="23"/>
      <c r="F1126" s="23"/>
      <c r="G1126" s="23"/>
      <c r="H1126" s="23"/>
      <c r="I1126" s="9"/>
      <c r="J1126" s="9"/>
      <c r="K1126" s="8"/>
      <c r="L1126" s="8"/>
      <c r="M1126" s="8"/>
      <c r="N1126" s="8"/>
      <c r="O1126" s="8"/>
      <c r="P1126" s="8"/>
      <c r="Q1126" s="8"/>
      <c r="R1126" s="8"/>
      <c r="S1126" s="8"/>
    </row>
    <row r="1127" spans="4:19" s="7" customFormat="1">
      <c r="D1127" s="23"/>
      <c r="E1127" s="23"/>
      <c r="F1127" s="23"/>
      <c r="G1127" s="23"/>
      <c r="H1127" s="23"/>
      <c r="I1127" s="9"/>
      <c r="J1127" s="9"/>
      <c r="K1127" s="8"/>
      <c r="L1127" s="8"/>
      <c r="M1127" s="8"/>
      <c r="N1127" s="8"/>
      <c r="O1127" s="8"/>
      <c r="P1127" s="8"/>
      <c r="Q1127" s="8"/>
      <c r="R1127" s="8"/>
      <c r="S1127" s="8"/>
    </row>
    <row r="1128" spans="4:19" s="7" customFormat="1">
      <c r="D1128" s="23"/>
      <c r="E1128" s="23"/>
      <c r="F1128" s="23"/>
      <c r="G1128" s="23"/>
      <c r="H1128" s="23"/>
      <c r="I1128" s="9"/>
      <c r="J1128" s="9"/>
      <c r="K1128" s="8"/>
      <c r="L1128" s="8"/>
      <c r="M1128" s="8"/>
      <c r="N1128" s="8"/>
      <c r="O1128" s="8"/>
      <c r="P1128" s="8"/>
      <c r="Q1128" s="8"/>
      <c r="R1128" s="8"/>
      <c r="S1128" s="8"/>
    </row>
    <row r="1129" spans="4:19" s="7" customFormat="1">
      <c r="D1129" s="23"/>
      <c r="E1129" s="23"/>
      <c r="F1129" s="23"/>
      <c r="G1129" s="23"/>
      <c r="H1129" s="23"/>
      <c r="I1129" s="9"/>
      <c r="J1129" s="9"/>
      <c r="K1129" s="8"/>
      <c r="L1129" s="8"/>
      <c r="M1129" s="8"/>
      <c r="N1129" s="8"/>
      <c r="O1129" s="8"/>
      <c r="P1129" s="8"/>
      <c r="Q1129" s="8"/>
      <c r="R1129" s="8"/>
      <c r="S1129" s="8"/>
    </row>
    <row r="1130" spans="4:19" s="7" customFormat="1">
      <c r="D1130" s="23"/>
      <c r="E1130" s="23"/>
      <c r="F1130" s="23"/>
      <c r="G1130" s="23"/>
      <c r="H1130" s="23"/>
      <c r="I1130" s="9"/>
      <c r="J1130" s="9"/>
      <c r="K1130" s="8"/>
      <c r="L1130" s="8"/>
      <c r="M1130" s="8"/>
      <c r="N1130" s="8"/>
      <c r="O1130" s="8"/>
      <c r="P1130" s="8"/>
      <c r="Q1130" s="8"/>
      <c r="R1130" s="8"/>
      <c r="S1130" s="8"/>
    </row>
    <row r="1131" spans="4:19" s="7" customFormat="1">
      <c r="D1131" s="23"/>
      <c r="E1131" s="23"/>
      <c r="F1131" s="23"/>
      <c r="G1131" s="23"/>
      <c r="H1131" s="23"/>
      <c r="I1131" s="9"/>
      <c r="J1131" s="9"/>
      <c r="K1131" s="8"/>
      <c r="L1131" s="8"/>
      <c r="M1131" s="8"/>
      <c r="N1131" s="8"/>
      <c r="O1131" s="8"/>
      <c r="P1131" s="8"/>
      <c r="Q1131" s="8"/>
      <c r="R1131" s="8"/>
      <c r="S1131" s="8"/>
    </row>
    <row r="1132" spans="4:19" s="7" customFormat="1">
      <c r="D1132" s="23"/>
      <c r="E1132" s="23"/>
      <c r="F1132" s="23"/>
      <c r="G1132" s="23"/>
      <c r="H1132" s="23"/>
      <c r="I1132" s="9"/>
      <c r="J1132" s="9"/>
      <c r="K1132" s="8"/>
      <c r="L1132" s="8"/>
      <c r="M1132" s="8"/>
      <c r="N1132" s="8"/>
      <c r="O1132" s="8"/>
      <c r="P1132" s="8"/>
      <c r="Q1132" s="8"/>
      <c r="R1132" s="8"/>
      <c r="S1132" s="8"/>
    </row>
    <row r="1133" spans="4:19" s="7" customFormat="1">
      <c r="D1133" s="23"/>
      <c r="E1133" s="23"/>
      <c r="F1133" s="23"/>
      <c r="G1133" s="23"/>
      <c r="H1133" s="23"/>
      <c r="I1133" s="9"/>
      <c r="J1133" s="9"/>
      <c r="K1133" s="8"/>
      <c r="L1133" s="8"/>
      <c r="M1133" s="8"/>
      <c r="N1133" s="8"/>
      <c r="O1133" s="8"/>
      <c r="P1133" s="8"/>
      <c r="Q1133" s="8"/>
      <c r="R1133" s="8"/>
      <c r="S1133" s="8"/>
    </row>
    <row r="1134" spans="4:19" s="7" customFormat="1">
      <c r="D1134" s="23"/>
      <c r="E1134" s="23"/>
      <c r="F1134" s="23"/>
      <c r="G1134" s="23"/>
      <c r="H1134" s="23"/>
      <c r="I1134" s="9"/>
      <c r="J1134" s="9"/>
      <c r="K1134" s="8"/>
      <c r="L1134" s="8"/>
      <c r="M1134" s="8"/>
      <c r="N1134" s="8"/>
      <c r="O1134" s="8"/>
      <c r="P1134" s="8"/>
      <c r="Q1134" s="8"/>
      <c r="R1134" s="8"/>
      <c r="S1134" s="8"/>
    </row>
    <row r="1135" spans="4:19" s="7" customFormat="1">
      <c r="D1135" s="23"/>
      <c r="E1135" s="23"/>
      <c r="F1135" s="23"/>
      <c r="G1135" s="23"/>
      <c r="H1135" s="23"/>
      <c r="I1135" s="9"/>
      <c r="J1135" s="9"/>
      <c r="K1135" s="8"/>
      <c r="L1135" s="8"/>
      <c r="M1135" s="8"/>
      <c r="N1135" s="8"/>
      <c r="O1135" s="8"/>
      <c r="P1135" s="8"/>
      <c r="Q1135" s="8"/>
      <c r="R1135" s="8"/>
      <c r="S1135" s="8"/>
    </row>
    <row r="1136" spans="4:19" s="7" customFormat="1">
      <c r="D1136" s="23"/>
      <c r="E1136" s="23"/>
      <c r="F1136" s="23"/>
      <c r="G1136" s="23"/>
      <c r="H1136" s="23"/>
      <c r="I1136" s="9"/>
      <c r="J1136" s="9"/>
      <c r="K1136" s="8"/>
      <c r="L1136" s="8"/>
      <c r="M1136" s="8"/>
      <c r="N1136" s="8"/>
      <c r="O1136" s="8"/>
      <c r="P1136" s="8"/>
      <c r="Q1136" s="8"/>
      <c r="R1136" s="8"/>
      <c r="S1136" s="8"/>
    </row>
    <row r="1137" spans="4:19" s="7" customFormat="1">
      <c r="D1137" s="23"/>
      <c r="E1137" s="23"/>
      <c r="F1137" s="23"/>
      <c r="G1137" s="23"/>
      <c r="H1137" s="23"/>
      <c r="I1137" s="9"/>
      <c r="J1137" s="9"/>
      <c r="K1137" s="8"/>
      <c r="L1137" s="8"/>
      <c r="M1137" s="8"/>
      <c r="N1137" s="8"/>
      <c r="O1137" s="8"/>
      <c r="P1137" s="8"/>
      <c r="Q1137" s="8"/>
      <c r="R1137" s="8"/>
      <c r="S1137" s="8"/>
    </row>
    <row r="1138" spans="4:19" s="7" customFormat="1">
      <c r="D1138" s="23"/>
      <c r="E1138" s="23"/>
      <c r="F1138" s="23"/>
      <c r="G1138" s="23"/>
      <c r="H1138" s="23"/>
      <c r="I1138" s="9"/>
      <c r="J1138" s="9"/>
      <c r="K1138" s="8"/>
      <c r="L1138" s="8"/>
      <c r="M1138" s="8"/>
      <c r="N1138" s="8"/>
      <c r="O1138" s="8"/>
      <c r="P1138" s="8"/>
      <c r="Q1138" s="8"/>
      <c r="R1138" s="8"/>
      <c r="S1138" s="8"/>
    </row>
    <row r="1139" spans="4:19" s="7" customFormat="1">
      <c r="D1139" s="23"/>
      <c r="E1139" s="23"/>
      <c r="F1139" s="23"/>
      <c r="G1139" s="23"/>
      <c r="H1139" s="23"/>
      <c r="I1139" s="9"/>
      <c r="J1139" s="9"/>
      <c r="K1139" s="8"/>
      <c r="L1139" s="8"/>
      <c r="M1139" s="8"/>
      <c r="N1139" s="8"/>
      <c r="O1139" s="8"/>
      <c r="P1139" s="8"/>
      <c r="Q1139" s="8"/>
      <c r="R1139" s="8"/>
      <c r="S1139" s="8"/>
    </row>
    <row r="1140" spans="4:19" s="7" customFormat="1">
      <c r="D1140" s="23"/>
      <c r="E1140" s="23"/>
      <c r="F1140" s="23"/>
      <c r="G1140" s="23"/>
      <c r="H1140" s="23"/>
      <c r="I1140" s="9"/>
      <c r="J1140" s="9"/>
      <c r="K1140" s="8"/>
      <c r="L1140" s="8"/>
      <c r="M1140" s="8"/>
      <c r="N1140" s="8"/>
      <c r="O1140" s="8"/>
      <c r="P1140" s="8"/>
      <c r="Q1140" s="8"/>
      <c r="R1140" s="8"/>
      <c r="S1140" s="8"/>
    </row>
    <row r="1141" spans="4:19" s="7" customFormat="1">
      <c r="D1141" s="23"/>
      <c r="E1141" s="23"/>
      <c r="F1141" s="23"/>
      <c r="G1141" s="23"/>
      <c r="H1141" s="23"/>
      <c r="I1141" s="9"/>
      <c r="J1141" s="9"/>
      <c r="K1141" s="8"/>
      <c r="L1141" s="8"/>
      <c r="M1141" s="8"/>
      <c r="N1141" s="8"/>
      <c r="O1141" s="8"/>
      <c r="P1141" s="8"/>
      <c r="Q1141" s="8"/>
      <c r="R1141" s="8"/>
      <c r="S1141" s="8"/>
    </row>
    <row r="1142" spans="4:19" s="7" customFormat="1">
      <c r="D1142" s="23"/>
      <c r="E1142" s="23"/>
      <c r="F1142" s="23"/>
      <c r="G1142" s="23"/>
      <c r="H1142" s="23"/>
      <c r="I1142" s="9"/>
      <c r="J1142" s="9"/>
      <c r="K1142" s="8"/>
      <c r="L1142" s="8"/>
      <c r="M1142" s="8"/>
      <c r="N1142" s="8"/>
      <c r="O1142" s="8"/>
      <c r="P1142" s="8"/>
      <c r="Q1142" s="8"/>
      <c r="R1142" s="8"/>
      <c r="S1142" s="8"/>
    </row>
    <row r="1143" spans="4:19" s="7" customFormat="1">
      <c r="D1143" s="23"/>
      <c r="E1143" s="23"/>
      <c r="F1143" s="23"/>
      <c r="G1143" s="23"/>
      <c r="H1143" s="23"/>
      <c r="I1143" s="9"/>
      <c r="J1143" s="9"/>
      <c r="K1143" s="8"/>
      <c r="L1143" s="8"/>
      <c r="M1143" s="8"/>
      <c r="N1143" s="8"/>
      <c r="O1143" s="8"/>
      <c r="P1143" s="8"/>
      <c r="Q1143" s="8"/>
      <c r="R1143" s="8"/>
      <c r="S1143" s="8"/>
    </row>
    <row r="1144" spans="4:19" s="7" customFormat="1">
      <c r="D1144" s="23"/>
      <c r="E1144" s="23"/>
      <c r="F1144" s="23"/>
      <c r="G1144" s="23"/>
      <c r="H1144" s="23"/>
      <c r="I1144" s="9"/>
      <c r="J1144" s="9"/>
      <c r="K1144" s="8"/>
      <c r="L1144" s="8"/>
      <c r="M1144" s="8"/>
      <c r="N1144" s="8"/>
      <c r="O1144" s="8"/>
      <c r="P1144" s="8"/>
      <c r="Q1144" s="8"/>
      <c r="R1144" s="8"/>
      <c r="S1144" s="8"/>
    </row>
    <row r="1145" spans="4:19" s="7" customFormat="1">
      <c r="D1145" s="23"/>
      <c r="E1145" s="23"/>
      <c r="F1145" s="23"/>
      <c r="G1145" s="23"/>
      <c r="H1145" s="23"/>
      <c r="I1145" s="9"/>
      <c r="J1145" s="9"/>
      <c r="K1145" s="8"/>
      <c r="L1145" s="8"/>
      <c r="M1145" s="8"/>
      <c r="N1145" s="8"/>
      <c r="O1145" s="8"/>
      <c r="P1145" s="8"/>
      <c r="Q1145" s="8"/>
      <c r="R1145" s="8"/>
      <c r="S1145" s="8"/>
    </row>
    <row r="1146" spans="4:19" s="7" customFormat="1">
      <c r="D1146" s="23"/>
      <c r="E1146" s="23"/>
      <c r="F1146" s="23"/>
      <c r="G1146" s="23"/>
      <c r="H1146" s="23"/>
      <c r="I1146" s="9"/>
      <c r="J1146" s="9"/>
      <c r="K1146" s="8"/>
      <c r="L1146" s="8"/>
      <c r="M1146" s="8"/>
      <c r="N1146" s="8"/>
      <c r="O1146" s="8"/>
      <c r="P1146" s="8"/>
      <c r="Q1146" s="8"/>
      <c r="R1146" s="8"/>
      <c r="S1146" s="8"/>
    </row>
    <row r="1147" spans="4:19" s="7" customFormat="1">
      <c r="D1147" s="23"/>
      <c r="E1147" s="23"/>
      <c r="F1147" s="23"/>
      <c r="G1147" s="23"/>
      <c r="H1147" s="23"/>
      <c r="I1147" s="9"/>
      <c r="J1147" s="9"/>
      <c r="K1147" s="8"/>
      <c r="L1147" s="8"/>
      <c r="M1147" s="8"/>
      <c r="N1147" s="8"/>
      <c r="O1147" s="8"/>
      <c r="P1147" s="8"/>
      <c r="Q1147" s="8"/>
      <c r="R1147" s="8"/>
      <c r="S1147" s="8"/>
    </row>
    <row r="1148" spans="4:19" s="7" customFormat="1">
      <c r="D1148" s="23"/>
      <c r="E1148" s="23"/>
      <c r="F1148" s="23"/>
      <c r="G1148" s="23"/>
      <c r="H1148" s="23"/>
      <c r="I1148" s="9"/>
      <c r="J1148" s="9"/>
      <c r="K1148" s="8"/>
      <c r="L1148" s="8"/>
      <c r="M1148" s="8"/>
      <c r="N1148" s="8"/>
      <c r="O1148" s="8"/>
      <c r="P1148" s="8"/>
      <c r="Q1148" s="8"/>
      <c r="R1148" s="8"/>
      <c r="S1148" s="8"/>
    </row>
    <row r="1149" spans="4:19" s="7" customFormat="1">
      <c r="D1149" s="23"/>
      <c r="E1149" s="23"/>
      <c r="F1149" s="23"/>
      <c r="G1149" s="23"/>
      <c r="H1149" s="23"/>
      <c r="I1149" s="9"/>
      <c r="J1149" s="9"/>
      <c r="K1149" s="8"/>
      <c r="L1149" s="8"/>
      <c r="M1149" s="8"/>
      <c r="N1149" s="8"/>
      <c r="O1149" s="8"/>
      <c r="P1149" s="8"/>
      <c r="Q1149" s="8"/>
      <c r="R1149" s="8"/>
      <c r="S1149" s="8"/>
    </row>
    <row r="1150" spans="4:19" s="7" customFormat="1">
      <c r="D1150" s="23"/>
      <c r="E1150" s="23"/>
      <c r="F1150" s="23"/>
      <c r="G1150" s="23"/>
      <c r="H1150" s="23"/>
      <c r="I1150" s="9"/>
      <c r="J1150" s="9"/>
      <c r="K1150" s="8"/>
      <c r="L1150" s="8"/>
      <c r="M1150" s="8"/>
      <c r="N1150" s="8"/>
      <c r="O1150" s="8"/>
      <c r="P1150" s="8"/>
      <c r="Q1150" s="8"/>
      <c r="R1150" s="8"/>
      <c r="S1150" s="8"/>
    </row>
    <row r="1151" spans="4:19" s="7" customFormat="1">
      <c r="D1151" s="23"/>
      <c r="E1151" s="23"/>
      <c r="F1151" s="23"/>
      <c r="G1151" s="23"/>
      <c r="H1151" s="23"/>
      <c r="I1151" s="9"/>
      <c r="J1151" s="9"/>
      <c r="K1151" s="8"/>
      <c r="L1151" s="8"/>
      <c r="M1151" s="8"/>
      <c r="N1151" s="8"/>
      <c r="O1151" s="8"/>
      <c r="P1151" s="8"/>
      <c r="Q1151" s="8"/>
      <c r="R1151" s="8"/>
      <c r="S1151" s="8"/>
    </row>
    <row r="1152" spans="4:19" s="7" customFormat="1">
      <c r="D1152" s="23"/>
      <c r="E1152" s="23"/>
      <c r="F1152" s="23"/>
      <c r="G1152" s="23"/>
      <c r="H1152" s="23"/>
      <c r="I1152" s="9"/>
      <c r="J1152" s="9"/>
      <c r="K1152" s="8"/>
      <c r="L1152" s="8"/>
      <c r="M1152" s="8"/>
      <c r="N1152" s="8"/>
      <c r="O1152" s="8"/>
      <c r="P1152" s="8"/>
      <c r="Q1152" s="8"/>
      <c r="R1152" s="8"/>
      <c r="S1152" s="8"/>
    </row>
    <row r="1153" spans="4:19" s="7" customFormat="1">
      <c r="D1153" s="23"/>
      <c r="E1153" s="23"/>
      <c r="F1153" s="23"/>
      <c r="G1153" s="23"/>
      <c r="H1153" s="23"/>
      <c r="I1153" s="9"/>
      <c r="J1153" s="9"/>
      <c r="K1153" s="8"/>
      <c r="L1153" s="8"/>
      <c r="M1153" s="8"/>
      <c r="N1153" s="8"/>
      <c r="O1153" s="8"/>
      <c r="P1153" s="8"/>
      <c r="Q1153" s="8"/>
      <c r="R1153" s="8"/>
      <c r="S1153" s="8"/>
    </row>
    <row r="1154" spans="4:19" s="7" customFormat="1">
      <c r="D1154" s="23"/>
      <c r="E1154" s="23"/>
      <c r="F1154" s="23"/>
      <c r="G1154" s="23"/>
      <c r="H1154" s="23"/>
      <c r="I1154" s="9"/>
      <c r="J1154" s="9"/>
      <c r="K1154" s="8"/>
      <c r="L1154" s="8"/>
      <c r="M1154" s="8"/>
      <c r="N1154" s="8"/>
      <c r="O1154" s="8"/>
      <c r="P1154" s="8"/>
      <c r="Q1154" s="8"/>
      <c r="R1154" s="8"/>
      <c r="S1154" s="8"/>
    </row>
    <row r="1155" spans="4:19" s="7" customFormat="1">
      <c r="D1155" s="23"/>
      <c r="E1155" s="23"/>
      <c r="F1155" s="23"/>
      <c r="G1155" s="23"/>
      <c r="H1155" s="23"/>
      <c r="I1155" s="9"/>
      <c r="J1155" s="9"/>
      <c r="K1155" s="8"/>
      <c r="L1155" s="8"/>
      <c r="M1155" s="8"/>
      <c r="N1155" s="8"/>
      <c r="O1155" s="8"/>
      <c r="P1155" s="8"/>
      <c r="Q1155" s="8"/>
      <c r="R1155" s="8"/>
      <c r="S1155" s="8"/>
    </row>
    <row r="1156" spans="4:19" s="7" customFormat="1">
      <c r="D1156" s="23"/>
      <c r="E1156" s="23"/>
      <c r="F1156" s="23"/>
      <c r="G1156" s="23"/>
      <c r="H1156" s="23"/>
      <c r="I1156" s="9"/>
      <c r="J1156" s="9"/>
      <c r="K1156" s="8"/>
      <c r="L1156" s="8"/>
      <c r="M1156" s="8"/>
      <c r="N1156" s="8"/>
      <c r="O1156" s="8"/>
      <c r="P1156" s="8"/>
      <c r="Q1156" s="8"/>
      <c r="R1156" s="8"/>
      <c r="S1156" s="8"/>
    </row>
    <row r="1157" spans="4:19" s="7" customFormat="1">
      <c r="D1157" s="23"/>
      <c r="E1157" s="23"/>
      <c r="F1157" s="23"/>
      <c r="G1157" s="23"/>
      <c r="H1157" s="23"/>
      <c r="I1157" s="9"/>
      <c r="J1157" s="9"/>
      <c r="K1157" s="8"/>
      <c r="L1157" s="8"/>
      <c r="M1157" s="8"/>
      <c r="N1157" s="8"/>
      <c r="O1157" s="8"/>
      <c r="P1157" s="8"/>
      <c r="Q1157" s="8"/>
      <c r="R1157" s="8"/>
      <c r="S1157" s="8"/>
    </row>
    <row r="1158" spans="4:19" s="7" customFormat="1">
      <c r="D1158" s="23"/>
      <c r="E1158" s="23"/>
      <c r="F1158" s="23"/>
      <c r="G1158" s="23"/>
      <c r="H1158" s="23"/>
      <c r="I1158" s="9"/>
      <c r="J1158" s="9"/>
      <c r="K1158" s="8"/>
      <c r="L1158" s="8"/>
      <c r="M1158" s="8"/>
      <c r="N1158" s="8"/>
      <c r="O1158" s="8"/>
      <c r="P1158" s="8"/>
      <c r="Q1158" s="8"/>
      <c r="R1158" s="8"/>
      <c r="S1158" s="8"/>
    </row>
    <row r="1159" spans="4:19" s="7" customFormat="1">
      <c r="D1159" s="23"/>
      <c r="E1159" s="23"/>
      <c r="F1159" s="23"/>
      <c r="G1159" s="23"/>
      <c r="H1159" s="23"/>
      <c r="I1159" s="9"/>
      <c r="J1159" s="9"/>
      <c r="K1159" s="8"/>
      <c r="L1159" s="8"/>
      <c r="M1159" s="8"/>
      <c r="N1159" s="8"/>
      <c r="O1159" s="8"/>
      <c r="P1159" s="8"/>
      <c r="Q1159" s="8"/>
      <c r="R1159" s="8"/>
      <c r="S1159" s="8"/>
    </row>
    <row r="1160" spans="4:19" s="7" customFormat="1">
      <c r="D1160" s="23"/>
      <c r="E1160" s="23"/>
      <c r="F1160" s="23"/>
      <c r="G1160" s="23"/>
      <c r="H1160" s="23"/>
      <c r="I1160" s="9"/>
      <c r="J1160" s="9"/>
      <c r="K1160" s="8"/>
      <c r="L1160" s="8"/>
      <c r="M1160" s="8"/>
      <c r="N1160" s="8"/>
      <c r="O1160" s="8"/>
      <c r="P1160" s="8"/>
      <c r="Q1160" s="8"/>
      <c r="R1160" s="8"/>
      <c r="S1160" s="8"/>
    </row>
    <row r="1161" spans="4:19" s="7" customFormat="1">
      <c r="D1161" s="23"/>
      <c r="E1161" s="23"/>
      <c r="F1161" s="23"/>
      <c r="G1161" s="23"/>
      <c r="H1161" s="23"/>
      <c r="I1161" s="9"/>
      <c r="J1161" s="9"/>
      <c r="K1161" s="8"/>
      <c r="L1161" s="8"/>
      <c r="M1161" s="8"/>
      <c r="N1161" s="8"/>
      <c r="O1161" s="8"/>
      <c r="P1161" s="8"/>
      <c r="Q1161" s="8"/>
      <c r="R1161" s="8"/>
      <c r="S1161" s="8"/>
    </row>
    <row r="1162" spans="4:19" s="7" customFormat="1">
      <c r="D1162" s="23"/>
      <c r="E1162" s="23"/>
      <c r="F1162" s="23"/>
      <c r="G1162" s="23"/>
      <c r="H1162" s="23"/>
      <c r="I1162" s="9"/>
      <c r="J1162" s="9"/>
      <c r="K1162" s="8"/>
      <c r="L1162" s="8"/>
      <c r="M1162" s="8"/>
      <c r="N1162" s="8"/>
      <c r="O1162" s="8"/>
      <c r="P1162" s="8"/>
      <c r="Q1162" s="8"/>
      <c r="R1162" s="8"/>
      <c r="S1162" s="8"/>
    </row>
    <row r="1163" spans="4:19" s="7" customFormat="1">
      <c r="D1163" s="23"/>
      <c r="E1163" s="23"/>
      <c r="F1163" s="23"/>
      <c r="G1163" s="23"/>
      <c r="H1163" s="23"/>
      <c r="I1163" s="9"/>
      <c r="J1163" s="9"/>
      <c r="K1163" s="8"/>
      <c r="L1163" s="8"/>
      <c r="M1163" s="8"/>
      <c r="N1163" s="8"/>
      <c r="O1163" s="8"/>
      <c r="P1163" s="8"/>
      <c r="Q1163" s="8"/>
      <c r="R1163" s="8"/>
      <c r="S1163" s="8"/>
    </row>
    <row r="1164" spans="4:19" s="7" customFormat="1">
      <c r="D1164" s="23"/>
      <c r="E1164" s="23"/>
      <c r="F1164" s="23"/>
      <c r="G1164" s="23"/>
      <c r="H1164" s="23"/>
      <c r="I1164" s="9"/>
      <c r="J1164" s="9"/>
      <c r="K1164" s="8"/>
      <c r="L1164" s="8"/>
      <c r="M1164" s="8"/>
      <c r="N1164" s="8"/>
      <c r="O1164" s="8"/>
      <c r="P1164" s="8"/>
      <c r="Q1164" s="8"/>
      <c r="R1164" s="8"/>
      <c r="S1164" s="8"/>
    </row>
    <row r="1165" spans="4:19" s="7" customFormat="1">
      <c r="D1165" s="23"/>
      <c r="E1165" s="23"/>
      <c r="F1165" s="23"/>
      <c r="G1165" s="23"/>
      <c r="H1165" s="23"/>
      <c r="I1165" s="9"/>
      <c r="J1165" s="9"/>
      <c r="K1165" s="8"/>
      <c r="L1165" s="8"/>
      <c r="M1165" s="8"/>
      <c r="N1165" s="8"/>
      <c r="O1165" s="8"/>
      <c r="P1165" s="8"/>
      <c r="Q1165" s="8"/>
      <c r="R1165" s="8"/>
      <c r="S1165" s="8"/>
    </row>
    <row r="1166" spans="4:19" s="7" customFormat="1">
      <c r="D1166" s="23"/>
      <c r="E1166" s="23"/>
      <c r="F1166" s="23"/>
      <c r="G1166" s="23"/>
      <c r="H1166" s="23"/>
      <c r="I1166" s="9"/>
      <c r="J1166" s="9"/>
      <c r="K1166" s="8"/>
      <c r="L1166" s="8"/>
      <c r="M1166" s="8"/>
      <c r="N1166" s="8"/>
      <c r="O1166" s="8"/>
      <c r="P1166" s="8"/>
      <c r="Q1166" s="8"/>
      <c r="R1166" s="8"/>
      <c r="S1166" s="8"/>
    </row>
    <row r="1167" spans="4:19" s="7" customFormat="1">
      <c r="D1167" s="23"/>
      <c r="E1167" s="23"/>
      <c r="F1167" s="23"/>
      <c r="G1167" s="23"/>
      <c r="H1167" s="23"/>
      <c r="I1167" s="9"/>
      <c r="J1167" s="9"/>
      <c r="K1167" s="8"/>
      <c r="L1167" s="8"/>
      <c r="M1167" s="8"/>
      <c r="N1167" s="8"/>
      <c r="O1167" s="8"/>
      <c r="P1167" s="8"/>
      <c r="Q1167" s="8"/>
      <c r="R1167" s="8"/>
      <c r="S1167" s="8"/>
    </row>
    <row r="1168" spans="4:19" s="7" customFormat="1">
      <c r="D1168" s="23"/>
      <c r="E1168" s="23"/>
      <c r="F1168" s="23"/>
      <c r="G1168" s="23"/>
      <c r="H1168" s="23"/>
      <c r="I1168" s="9"/>
      <c r="J1168" s="9"/>
      <c r="K1168" s="8"/>
      <c r="L1168" s="8"/>
      <c r="M1168" s="8"/>
      <c r="N1168" s="8"/>
      <c r="O1168" s="8"/>
      <c r="P1168" s="8"/>
      <c r="Q1168" s="8"/>
      <c r="R1168" s="8"/>
      <c r="S1168" s="8"/>
    </row>
    <row r="1169" spans="4:19" s="7" customFormat="1">
      <c r="D1169" s="23"/>
      <c r="E1169" s="23"/>
      <c r="F1169" s="23"/>
      <c r="G1169" s="23"/>
      <c r="H1169" s="23"/>
      <c r="I1169" s="9"/>
      <c r="J1169" s="9"/>
      <c r="K1169" s="8"/>
      <c r="L1169" s="8"/>
      <c r="M1169" s="8"/>
      <c r="N1169" s="8"/>
      <c r="O1169" s="8"/>
      <c r="P1169" s="8"/>
      <c r="Q1169" s="8"/>
      <c r="R1169" s="8"/>
      <c r="S1169" s="8"/>
    </row>
    <row r="1170" spans="4:19" s="7" customFormat="1">
      <c r="D1170" s="23"/>
      <c r="E1170" s="23"/>
      <c r="F1170" s="23"/>
      <c r="G1170" s="23"/>
      <c r="H1170" s="23"/>
      <c r="I1170" s="9"/>
      <c r="J1170" s="9"/>
      <c r="K1170" s="8"/>
      <c r="L1170" s="8"/>
      <c r="M1170" s="8"/>
      <c r="N1170" s="8"/>
      <c r="O1170" s="8"/>
      <c r="P1170" s="8"/>
      <c r="Q1170" s="8"/>
      <c r="R1170" s="8"/>
      <c r="S1170" s="8"/>
    </row>
    <row r="1171" spans="4:19" s="7" customFormat="1">
      <c r="D1171" s="23"/>
      <c r="E1171" s="23"/>
      <c r="F1171" s="23"/>
      <c r="G1171" s="23"/>
      <c r="H1171" s="23"/>
      <c r="I1171" s="9"/>
      <c r="J1171" s="9"/>
      <c r="K1171" s="8"/>
      <c r="L1171" s="8"/>
      <c r="M1171" s="8"/>
      <c r="N1171" s="8"/>
      <c r="O1171" s="8"/>
      <c r="P1171" s="8"/>
      <c r="Q1171" s="8"/>
      <c r="R1171" s="8"/>
      <c r="S1171" s="8"/>
    </row>
    <row r="1172" spans="4:19" s="7" customFormat="1">
      <c r="D1172" s="23"/>
      <c r="E1172" s="23"/>
      <c r="F1172" s="23"/>
      <c r="G1172" s="23"/>
      <c r="H1172" s="23"/>
      <c r="I1172" s="9"/>
      <c r="J1172" s="9"/>
      <c r="K1172" s="8"/>
      <c r="L1172" s="8"/>
      <c r="M1172" s="8"/>
      <c r="N1172" s="8"/>
      <c r="O1172" s="8"/>
      <c r="P1172" s="8"/>
      <c r="Q1172" s="8"/>
      <c r="R1172" s="8"/>
      <c r="S1172" s="8"/>
    </row>
    <row r="1173" spans="4:19" s="7" customFormat="1">
      <c r="D1173" s="23"/>
      <c r="E1173" s="23"/>
      <c r="F1173" s="23"/>
      <c r="G1173" s="23"/>
      <c r="H1173" s="23"/>
      <c r="I1173" s="9"/>
      <c r="J1173" s="9"/>
      <c r="K1173" s="8"/>
      <c r="L1173" s="8"/>
      <c r="M1173" s="8"/>
      <c r="N1173" s="8"/>
      <c r="O1173" s="8"/>
      <c r="P1173" s="8"/>
      <c r="Q1173" s="8"/>
      <c r="R1173" s="8"/>
      <c r="S1173" s="8"/>
    </row>
    <row r="1174" spans="4:19" s="7" customFormat="1">
      <c r="D1174" s="23"/>
      <c r="E1174" s="23"/>
      <c r="F1174" s="23"/>
      <c r="G1174" s="23"/>
      <c r="H1174" s="23"/>
      <c r="I1174" s="9"/>
      <c r="J1174" s="9"/>
      <c r="K1174" s="8"/>
      <c r="L1174" s="8"/>
      <c r="M1174" s="8"/>
      <c r="N1174" s="8"/>
      <c r="O1174" s="8"/>
      <c r="P1174" s="8"/>
      <c r="Q1174" s="8"/>
      <c r="R1174" s="8"/>
      <c r="S1174" s="8"/>
    </row>
    <row r="1175" spans="4:19" s="7" customFormat="1">
      <c r="D1175" s="23"/>
      <c r="E1175" s="23"/>
      <c r="F1175" s="23"/>
      <c r="G1175" s="23"/>
      <c r="H1175" s="23"/>
      <c r="I1175" s="9"/>
      <c r="J1175" s="9"/>
      <c r="K1175" s="8"/>
      <c r="L1175" s="8"/>
      <c r="M1175" s="8"/>
      <c r="N1175" s="8"/>
      <c r="O1175" s="8"/>
      <c r="P1175" s="8"/>
      <c r="Q1175" s="8"/>
      <c r="R1175" s="8"/>
      <c r="S1175" s="8"/>
    </row>
    <row r="1176" spans="4:19" s="7" customFormat="1">
      <c r="D1176" s="23"/>
      <c r="E1176" s="23"/>
      <c r="F1176" s="23"/>
      <c r="G1176" s="23"/>
      <c r="H1176" s="23"/>
      <c r="I1176" s="9"/>
      <c r="J1176" s="9"/>
      <c r="K1176" s="8"/>
      <c r="L1176" s="8"/>
      <c r="M1176" s="8"/>
      <c r="N1176" s="8"/>
      <c r="O1176" s="8"/>
      <c r="P1176" s="8"/>
      <c r="Q1176" s="8"/>
      <c r="R1176" s="8"/>
      <c r="S1176" s="8"/>
    </row>
    <row r="1177" spans="4:19" s="7" customFormat="1">
      <c r="D1177" s="23"/>
      <c r="E1177" s="23"/>
      <c r="F1177" s="23"/>
      <c r="G1177" s="23"/>
      <c r="H1177" s="23"/>
      <c r="I1177" s="9"/>
      <c r="J1177" s="9"/>
      <c r="K1177" s="8"/>
      <c r="L1177" s="8"/>
      <c r="M1177" s="8"/>
      <c r="N1177" s="8"/>
      <c r="O1177" s="8"/>
      <c r="P1177" s="8"/>
      <c r="Q1177" s="8"/>
      <c r="R1177" s="8"/>
      <c r="S1177" s="8"/>
    </row>
    <row r="1178" spans="4:19" s="7" customFormat="1">
      <c r="D1178" s="23"/>
      <c r="E1178" s="23"/>
      <c r="F1178" s="23"/>
      <c r="G1178" s="23"/>
      <c r="H1178" s="23"/>
      <c r="I1178" s="9"/>
      <c r="J1178" s="9"/>
      <c r="K1178" s="8"/>
      <c r="L1178" s="8"/>
      <c r="M1178" s="8"/>
      <c r="N1178" s="8"/>
      <c r="O1178" s="8"/>
      <c r="P1178" s="8"/>
      <c r="Q1178" s="8"/>
      <c r="R1178" s="8"/>
      <c r="S1178" s="8"/>
    </row>
    <row r="1179" spans="4:19" s="7" customFormat="1">
      <c r="D1179" s="23"/>
      <c r="E1179" s="23"/>
      <c r="F1179" s="23"/>
      <c r="G1179" s="23"/>
      <c r="H1179" s="23"/>
      <c r="I1179" s="9"/>
      <c r="J1179" s="9"/>
      <c r="K1179" s="8"/>
      <c r="L1179" s="8"/>
      <c r="M1179" s="8"/>
      <c r="N1179" s="8"/>
      <c r="O1179" s="8"/>
      <c r="P1179" s="8"/>
      <c r="Q1179" s="8"/>
      <c r="R1179" s="8"/>
      <c r="S1179" s="8"/>
    </row>
    <row r="1180" spans="4:19" s="7" customFormat="1">
      <c r="D1180" s="23"/>
      <c r="E1180" s="23"/>
      <c r="F1180" s="23"/>
      <c r="G1180" s="23"/>
      <c r="H1180" s="23"/>
      <c r="I1180" s="9"/>
      <c r="J1180" s="9"/>
      <c r="K1180" s="8"/>
      <c r="L1180" s="8"/>
      <c r="M1180" s="8"/>
      <c r="N1180" s="8"/>
      <c r="O1180" s="8"/>
      <c r="P1180" s="8"/>
      <c r="Q1180" s="8"/>
      <c r="R1180" s="8"/>
      <c r="S1180" s="8"/>
    </row>
    <row r="1181" spans="4:19" s="7" customFormat="1">
      <c r="D1181" s="23"/>
      <c r="E1181" s="23"/>
      <c r="F1181" s="23"/>
      <c r="G1181" s="23"/>
      <c r="H1181" s="23"/>
      <c r="I1181" s="9"/>
      <c r="J1181" s="9"/>
      <c r="K1181" s="8"/>
      <c r="L1181" s="8"/>
      <c r="M1181" s="8"/>
      <c r="N1181" s="8"/>
      <c r="O1181" s="8"/>
      <c r="P1181" s="8"/>
      <c r="Q1181" s="8"/>
      <c r="R1181" s="8"/>
      <c r="S1181" s="8"/>
    </row>
    <row r="1182" spans="4:19" s="7" customFormat="1">
      <c r="D1182" s="23"/>
      <c r="E1182" s="23"/>
      <c r="F1182" s="23"/>
      <c r="G1182" s="23"/>
      <c r="H1182" s="23"/>
      <c r="I1182" s="9"/>
      <c r="J1182" s="9"/>
      <c r="K1182" s="8"/>
      <c r="L1182" s="8"/>
      <c r="M1182" s="8"/>
      <c r="N1182" s="8"/>
      <c r="O1182" s="8"/>
      <c r="P1182" s="8"/>
      <c r="Q1182" s="8"/>
      <c r="R1182" s="8"/>
      <c r="S1182" s="8"/>
    </row>
    <row r="1183" spans="4:19" s="7" customFormat="1">
      <c r="D1183" s="23"/>
      <c r="E1183" s="23"/>
      <c r="F1183" s="23"/>
      <c r="G1183" s="23"/>
      <c r="H1183" s="23"/>
      <c r="I1183" s="9"/>
      <c r="J1183" s="9"/>
      <c r="K1183" s="8"/>
      <c r="L1183" s="8"/>
      <c r="M1183" s="8"/>
      <c r="N1183" s="8"/>
      <c r="O1183" s="8"/>
      <c r="P1183" s="8"/>
      <c r="Q1183" s="8"/>
      <c r="R1183" s="8"/>
      <c r="S1183" s="8"/>
    </row>
    <row r="1184" spans="4:19" s="7" customFormat="1">
      <c r="D1184" s="23"/>
      <c r="E1184" s="23"/>
      <c r="F1184" s="23"/>
      <c r="G1184" s="23"/>
      <c r="H1184" s="23"/>
      <c r="I1184" s="9"/>
      <c r="J1184" s="9"/>
      <c r="K1184" s="8"/>
      <c r="L1184" s="8"/>
      <c r="M1184" s="8"/>
      <c r="N1184" s="8"/>
      <c r="O1184" s="8"/>
      <c r="P1184" s="8"/>
      <c r="Q1184" s="8"/>
      <c r="R1184" s="8"/>
      <c r="S1184" s="8"/>
    </row>
    <row r="1185" spans="4:19" s="7" customFormat="1">
      <c r="D1185" s="23"/>
      <c r="E1185" s="23"/>
      <c r="F1185" s="23"/>
      <c r="G1185" s="23"/>
      <c r="H1185" s="23"/>
      <c r="I1185" s="9"/>
      <c r="J1185" s="9"/>
      <c r="K1185" s="8"/>
      <c r="L1185" s="8"/>
      <c r="M1185" s="8"/>
      <c r="N1185" s="8"/>
      <c r="O1185" s="8"/>
      <c r="P1185" s="8"/>
      <c r="Q1185" s="8"/>
      <c r="R1185" s="8"/>
      <c r="S1185" s="8"/>
    </row>
    <row r="1186" spans="4:19" s="7" customFormat="1">
      <c r="D1186" s="23"/>
      <c r="E1186" s="23"/>
      <c r="F1186" s="23"/>
      <c r="G1186" s="23"/>
      <c r="H1186" s="23"/>
      <c r="I1186" s="9"/>
      <c r="J1186" s="9"/>
      <c r="K1186" s="8"/>
      <c r="L1186" s="8"/>
      <c r="M1186" s="8"/>
      <c r="N1186" s="8"/>
      <c r="O1186" s="8"/>
      <c r="P1186" s="8"/>
      <c r="Q1186" s="8"/>
      <c r="R1186" s="8"/>
      <c r="S1186" s="8"/>
    </row>
    <row r="1187" spans="4:19" s="7" customFormat="1">
      <c r="D1187" s="23"/>
      <c r="E1187" s="23"/>
      <c r="F1187" s="23"/>
      <c r="G1187" s="23"/>
      <c r="H1187" s="23"/>
      <c r="I1187" s="9"/>
      <c r="J1187" s="9"/>
      <c r="K1187" s="8"/>
      <c r="L1187" s="8"/>
      <c r="M1187" s="8"/>
      <c r="N1187" s="8"/>
      <c r="O1187" s="8"/>
      <c r="P1187" s="8"/>
      <c r="Q1187" s="8"/>
      <c r="R1187" s="8"/>
      <c r="S1187" s="8"/>
    </row>
    <row r="1188" spans="4:19" s="7" customFormat="1">
      <c r="D1188" s="23"/>
      <c r="E1188" s="23"/>
      <c r="F1188" s="23"/>
      <c r="G1188" s="23"/>
      <c r="H1188" s="23"/>
      <c r="I1188" s="9"/>
      <c r="J1188" s="9"/>
      <c r="K1188" s="8"/>
      <c r="L1188" s="8"/>
      <c r="M1188" s="8"/>
      <c r="N1188" s="8"/>
      <c r="O1188" s="8"/>
      <c r="P1188" s="8"/>
      <c r="Q1188" s="8"/>
      <c r="R1188" s="8"/>
      <c r="S1188" s="8"/>
    </row>
    <row r="1189" spans="4:19" s="7" customFormat="1">
      <c r="D1189" s="23"/>
      <c r="E1189" s="23"/>
      <c r="F1189" s="23"/>
      <c r="G1189" s="23"/>
      <c r="H1189" s="23"/>
      <c r="I1189" s="9"/>
      <c r="J1189" s="9"/>
      <c r="K1189" s="8"/>
      <c r="L1189" s="8"/>
      <c r="M1189" s="8"/>
      <c r="N1189" s="8"/>
      <c r="O1189" s="8"/>
      <c r="P1189" s="8"/>
      <c r="Q1189" s="8"/>
      <c r="R1189" s="8"/>
      <c r="S1189" s="8"/>
    </row>
    <row r="1190" spans="4:19" s="7" customFormat="1">
      <c r="D1190" s="23"/>
      <c r="E1190" s="23"/>
      <c r="F1190" s="23"/>
      <c r="G1190" s="23"/>
      <c r="H1190" s="23"/>
      <c r="I1190" s="9"/>
      <c r="J1190" s="9"/>
      <c r="K1190" s="8"/>
      <c r="L1190" s="8"/>
      <c r="M1190" s="8"/>
      <c r="N1190" s="8"/>
      <c r="O1190" s="8"/>
      <c r="P1190" s="8"/>
      <c r="Q1190" s="8"/>
      <c r="R1190" s="8"/>
      <c r="S1190" s="8"/>
    </row>
    <row r="1191" spans="4:19" s="7" customFormat="1">
      <c r="D1191" s="23"/>
      <c r="E1191" s="23"/>
      <c r="F1191" s="23"/>
      <c r="G1191" s="23"/>
      <c r="H1191" s="23"/>
      <c r="I1191" s="9"/>
      <c r="J1191" s="9"/>
      <c r="K1191" s="8"/>
      <c r="L1191" s="8"/>
      <c r="M1191" s="8"/>
      <c r="N1191" s="8"/>
      <c r="O1191" s="8"/>
      <c r="P1191" s="8"/>
      <c r="Q1191" s="8"/>
      <c r="R1191" s="8"/>
      <c r="S1191" s="8"/>
    </row>
    <row r="1192" spans="4:19" s="7" customFormat="1">
      <c r="D1192" s="23"/>
      <c r="E1192" s="23"/>
      <c r="F1192" s="23"/>
      <c r="G1192" s="23"/>
      <c r="H1192" s="23"/>
      <c r="I1192" s="9"/>
      <c r="J1192" s="9"/>
      <c r="K1192" s="8"/>
      <c r="L1192" s="8"/>
      <c r="M1192" s="8"/>
      <c r="N1192" s="8"/>
      <c r="O1192" s="8"/>
      <c r="P1192" s="8"/>
      <c r="Q1192" s="8"/>
      <c r="R1192" s="8"/>
      <c r="S1192" s="8"/>
    </row>
    <row r="1193" spans="4:19" s="7" customFormat="1">
      <c r="D1193" s="23"/>
      <c r="E1193" s="23"/>
      <c r="F1193" s="23"/>
      <c r="G1193" s="23"/>
      <c r="H1193" s="23"/>
      <c r="I1193" s="9"/>
      <c r="J1193" s="9"/>
      <c r="K1193" s="8"/>
      <c r="L1193" s="8"/>
      <c r="M1193" s="8"/>
      <c r="N1193" s="8"/>
      <c r="O1193" s="8"/>
      <c r="P1193" s="8"/>
      <c r="Q1193" s="8"/>
      <c r="R1193" s="8"/>
      <c r="S1193" s="8"/>
    </row>
    <row r="1194" spans="4:19" s="7" customFormat="1">
      <c r="D1194" s="23"/>
      <c r="E1194" s="23"/>
      <c r="F1194" s="23"/>
      <c r="G1194" s="23"/>
      <c r="H1194" s="23"/>
      <c r="I1194" s="9"/>
      <c r="J1194" s="9"/>
      <c r="K1194" s="8"/>
      <c r="L1194" s="8"/>
      <c r="M1194" s="8"/>
      <c r="N1194" s="8"/>
      <c r="O1194" s="8"/>
      <c r="P1194" s="8"/>
      <c r="Q1194" s="8"/>
      <c r="R1194" s="8"/>
      <c r="S1194" s="8"/>
    </row>
    <row r="1195" spans="4:19" s="7" customFormat="1">
      <c r="D1195" s="23"/>
      <c r="E1195" s="23"/>
      <c r="F1195" s="23"/>
      <c r="G1195" s="23"/>
      <c r="H1195" s="23"/>
      <c r="I1195" s="9"/>
      <c r="J1195" s="9"/>
      <c r="K1195" s="8"/>
      <c r="L1195" s="8"/>
      <c r="M1195" s="8"/>
      <c r="N1195" s="8"/>
      <c r="O1195" s="8"/>
      <c r="P1195" s="8"/>
      <c r="Q1195" s="8"/>
      <c r="R1195" s="8"/>
      <c r="S1195" s="8"/>
    </row>
    <row r="1196" spans="4:19" s="7" customFormat="1">
      <c r="D1196" s="23"/>
      <c r="E1196" s="23"/>
      <c r="F1196" s="23"/>
      <c r="G1196" s="23"/>
      <c r="H1196" s="23"/>
      <c r="I1196" s="9"/>
      <c r="J1196" s="9"/>
      <c r="K1196" s="8"/>
      <c r="L1196" s="8"/>
      <c r="M1196" s="8"/>
      <c r="N1196" s="8"/>
      <c r="O1196" s="8"/>
      <c r="P1196" s="8"/>
      <c r="Q1196" s="8"/>
      <c r="R1196" s="8"/>
      <c r="S1196" s="8"/>
    </row>
    <row r="1197" spans="4:19" s="7" customFormat="1">
      <c r="D1197" s="23"/>
      <c r="E1197" s="23"/>
      <c r="F1197" s="23"/>
      <c r="G1197" s="23"/>
      <c r="H1197" s="23"/>
      <c r="I1197" s="9"/>
      <c r="J1197" s="9"/>
      <c r="K1197" s="8"/>
      <c r="L1197" s="8"/>
      <c r="M1197" s="8"/>
      <c r="N1197" s="8"/>
      <c r="O1197" s="8"/>
      <c r="P1197" s="8"/>
      <c r="Q1197" s="8"/>
      <c r="R1197" s="8"/>
      <c r="S1197" s="8"/>
    </row>
    <row r="1198" spans="4:19" s="7" customFormat="1">
      <c r="D1198" s="23"/>
      <c r="E1198" s="23"/>
      <c r="F1198" s="23"/>
      <c r="G1198" s="23"/>
      <c r="H1198" s="23"/>
      <c r="I1198" s="9"/>
      <c r="J1198" s="9"/>
      <c r="K1198" s="8"/>
      <c r="L1198" s="8"/>
      <c r="M1198" s="8"/>
      <c r="N1198" s="8"/>
      <c r="O1198" s="8"/>
      <c r="P1198" s="8"/>
      <c r="Q1198" s="8"/>
      <c r="R1198" s="8"/>
      <c r="S1198" s="8"/>
    </row>
    <row r="1199" spans="4:19" s="7" customFormat="1">
      <c r="D1199" s="23"/>
      <c r="E1199" s="23"/>
      <c r="F1199" s="23"/>
      <c r="G1199" s="23"/>
      <c r="H1199" s="23"/>
      <c r="I1199" s="9"/>
      <c r="J1199" s="9"/>
      <c r="K1199" s="8"/>
      <c r="L1199" s="8"/>
      <c r="M1199" s="8"/>
      <c r="N1199" s="8"/>
      <c r="O1199" s="8"/>
      <c r="P1199" s="8"/>
      <c r="Q1199" s="8"/>
      <c r="R1199" s="8"/>
      <c r="S1199" s="8"/>
    </row>
    <row r="1200" spans="4:19" s="7" customFormat="1">
      <c r="D1200" s="23"/>
      <c r="E1200" s="23"/>
      <c r="F1200" s="23"/>
      <c r="G1200" s="23"/>
      <c r="H1200" s="23"/>
      <c r="I1200" s="9"/>
      <c r="J1200" s="9"/>
      <c r="K1200" s="8"/>
      <c r="L1200" s="8"/>
      <c r="M1200" s="8"/>
      <c r="N1200" s="8"/>
      <c r="O1200" s="8"/>
      <c r="P1200" s="8"/>
      <c r="Q1200" s="8"/>
      <c r="R1200" s="8"/>
      <c r="S1200" s="8"/>
    </row>
    <row r="1201" spans="4:19" s="7" customFormat="1">
      <c r="D1201" s="23"/>
      <c r="E1201" s="23"/>
      <c r="F1201" s="23"/>
      <c r="G1201" s="23"/>
      <c r="H1201" s="23"/>
      <c r="I1201" s="9"/>
      <c r="J1201" s="9"/>
      <c r="K1201" s="8"/>
      <c r="L1201" s="8"/>
      <c r="M1201" s="8"/>
      <c r="N1201" s="8"/>
      <c r="O1201" s="8"/>
      <c r="P1201" s="8"/>
      <c r="Q1201" s="8"/>
      <c r="R1201" s="8"/>
      <c r="S1201" s="8"/>
    </row>
    <row r="1202" spans="4:19" s="7" customFormat="1">
      <c r="D1202" s="23"/>
      <c r="E1202" s="23"/>
      <c r="F1202" s="23"/>
      <c r="G1202" s="23"/>
      <c r="H1202" s="23"/>
      <c r="I1202" s="9"/>
      <c r="J1202" s="9"/>
      <c r="K1202" s="8"/>
      <c r="L1202" s="8"/>
      <c r="M1202" s="8"/>
      <c r="N1202" s="8"/>
      <c r="O1202" s="8"/>
      <c r="P1202" s="8"/>
      <c r="Q1202" s="8"/>
      <c r="R1202" s="8"/>
      <c r="S1202" s="8"/>
    </row>
    <row r="1203" spans="4:19" s="7" customFormat="1">
      <c r="D1203" s="23"/>
      <c r="E1203" s="23"/>
      <c r="F1203" s="23"/>
      <c r="G1203" s="23"/>
      <c r="H1203" s="23"/>
      <c r="I1203" s="9"/>
      <c r="J1203" s="9"/>
      <c r="K1203" s="8"/>
      <c r="L1203" s="8"/>
      <c r="M1203" s="8"/>
      <c r="N1203" s="8"/>
      <c r="O1203" s="8"/>
      <c r="P1203" s="8"/>
      <c r="Q1203" s="8"/>
      <c r="R1203" s="8"/>
      <c r="S1203" s="8"/>
    </row>
    <row r="1204" spans="4:19" s="7" customFormat="1">
      <c r="D1204" s="23"/>
      <c r="E1204" s="23"/>
      <c r="F1204" s="23"/>
      <c r="G1204" s="23"/>
      <c r="H1204" s="23"/>
      <c r="I1204" s="9"/>
      <c r="J1204" s="9"/>
      <c r="K1204" s="8"/>
      <c r="L1204" s="8"/>
      <c r="M1204" s="8"/>
      <c r="N1204" s="8"/>
      <c r="O1204" s="8"/>
      <c r="P1204" s="8"/>
      <c r="Q1204" s="8"/>
      <c r="R1204" s="8"/>
      <c r="S1204" s="8"/>
    </row>
    <row r="1205" spans="4:19" s="7" customFormat="1">
      <c r="D1205" s="23"/>
      <c r="E1205" s="23"/>
      <c r="F1205" s="23"/>
      <c r="G1205" s="23"/>
      <c r="H1205" s="23"/>
      <c r="I1205" s="9"/>
      <c r="J1205" s="9"/>
      <c r="K1205" s="8"/>
      <c r="L1205" s="8"/>
      <c r="M1205" s="8"/>
      <c r="N1205" s="8"/>
      <c r="O1205" s="8"/>
      <c r="P1205" s="8"/>
      <c r="Q1205" s="8"/>
      <c r="R1205" s="8"/>
      <c r="S1205" s="8"/>
    </row>
    <row r="1206" spans="4:19" s="7" customFormat="1">
      <c r="D1206" s="23"/>
      <c r="E1206" s="23"/>
      <c r="F1206" s="23"/>
      <c r="G1206" s="23"/>
      <c r="H1206" s="23"/>
      <c r="I1206" s="9"/>
      <c r="J1206" s="9"/>
      <c r="K1206" s="8"/>
      <c r="L1206" s="8"/>
      <c r="M1206" s="8"/>
      <c r="N1206" s="8"/>
      <c r="O1206" s="8"/>
      <c r="P1206" s="8"/>
      <c r="Q1206" s="8"/>
      <c r="R1206" s="8"/>
      <c r="S1206" s="8"/>
    </row>
    <row r="1207" spans="4:19" s="7" customFormat="1">
      <c r="D1207" s="23"/>
      <c r="E1207" s="23"/>
      <c r="F1207" s="23"/>
      <c r="G1207" s="23"/>
      <c r="H1207" s="23"/>
      <c r="I1207" s="9"/>
      <c r="J1207" s="9"/>
      <c r="K1207" s="8"/>
      <c r="L1207" s="8"/>
      <c r="M1207" s="8"/>
      <c r="N1207" s="8"/>
      <c r="O1207" s="8"/>
      <c r="P1207" s="8"/>
      <c r="Q1207" s="8"/>
      <c r="R1207" s="8"/>
      <c r="S1207" s="8"/>
    </row>
    <row r="1208" spans="4:19" s="7" customFormat="1">
      <c r="D1208" s="23"/>
      <c r="E1208" s="23"/>
      <c r="F1208" s="23"/>
      <c r="G1208" s="23"/>
      <c r="H1208" s="23"/>
      <c r="I1208" s="9"/>
      <c r="J1208" s="9"/>
      <c r="K1208" s="8"/>
      <c r="L1208" s="8"/>
      <c r="M1208" s="8"/>
      <c r="N1208" s="8"/>
      <c r="O1208" s="8"/>
      <c r="P1208" s="8"/>
      <c r="Q1208" s="8"/>
      <c r="R1208" s="8"/>
      <c r="S1208" s="8"/>
    </row>
    <row r="1209" spans="4:19" s="7" customFormat="1">
      <c r="D1209" s="23"/>
      <c r="E1209" s="23"/>
      <c r="F1209" s="23"/>
      <c r="G1209" s="23"/>
      <c r="H1209" s="23"/>
      <c r="I1209" s="9"/>
      <c r="J1209" s="9"/>
      <c r="K1209" s="8"/>
      <c r="L1209" s="8"/>
      <c r="M1209" s="8"/>
      <c r="N1209" s="8"/>
      <c r="O1209" s="8"/>
      <c r="P1209" s="8"/>
      <c r="Q1209" s="8"/>
      <c r="R1209" s="8"/>
      <c r="S1209" s="8"/>
    </row>
    <row r="1210" spans="4:19" s="7" customFormat="1">
      <c r="D1210" s="23"/>
      <c r="E1210" s="23"/>
      <c r="F1210" s="23"/>
      <c r="G1210" s="23"/>
      <c r="H1210" s="23"/>
      <c r="I1210" s="9"/>
      <c r="J1210" s="9"/>
      <c r="K1210" s="8"/>
      <c r="L1210" s="8"/>
      <c r="M1210" s="8"/>
      <c r="N1210" s="8"/>
      <c r="O1210" s="8"/>
      <c r="P1210" s="8"/>
      <c r="Q1210" s="8"/>
      <c r="R1210" s="8"/>
      <c r="S1210" s="8"/>
    </row>
    <row r="1211" spans="4:19" s="7" customFormat="1">
      <c r="D1211" s="23"/>
      <c r="E1211" s="23"/>
      <c r="F1211" s="23"/>
      <c r="G1211" s="23"/>
      <c r="H1211" s="23"/>
      <c r="I1211" s="9"/>
      <c r="J1211" s="9"/>
      <c r="K1211" s="8"/>
      <c r="L1211" s="8"/>
      <c r="M1211" s="8"/>
      <c r="N1211" s="8"/>
      <c r="O1211" s="8"/>
      <c r="P1211" s="8"/>
      <c r="Q1211" s="8"/>
      <c r="R1211" s="8"/>
      <c r="S1211" s="8"/>
    </row>
    <row r="1212" spans="4:19" s="7" customFormat="1">
      <c r="D1212" s="23"/>
      <c r="E1212" s="23"/>
      <c r="F1212" s="23"/>
      <c r="G1212" s="23"/>
      <c r="H1212" s="23"/>
      <c r="I1212" s="9"/>
      <c r="J1212" s="9"/>
      <c r="K1212" s="8"/>
      <c r="L1212" s="8"/>
      <c r="M1212" s="8"/>
      <c r="N1212" s="8"/>
      <c r="O1212" s="8"/>
      <c r="P1212" s="8"/>
      <c r="Q1212" s="8"/>
      <c r="R1212" s="8"/>
      <c r="S1212" s="8"/>
    </row>
    <row r="1213" spans="4:19" s="7" customFormat="1">
      <c r="D1213" s="23"/>
      <c r="E1213" s="23"/>
      <c r="F1213" s="23"/>
      <c r="G1213" s="23"/>
      <c r="H1213" s="23"/>
      <c r="I1213" s="9"/>
      <c r="J1213" s="9"/>
      <c r="K1213" s="8"/>
      <c r="L1213" s="8"/>
      <c r="M1213" s="8"/>
      <c r="N1213" s="8"/>
      <c r="O1213" s="8"/>
      <c r="P1213" s="8"/>
      <c r="Q1213" s="8"/>
      <c r="R1213" s="8"/>
      <c r="S1213" s="8"/>
    </row>
    <row r="1214" spans="4:19" s="7" customFormat="1">
      <c r="D1214" s="23"/>
      <c r="E1214" s="23"/>
      <c r="F1214" s="23"/>
      <c r="G1214" s="23"/>
      <c r="H1214" s="23"/>
      <c r="I1214" s="9"/>
      <c r="J1214" s="9"/>
      <c r="K1214" s="8"/>
      <c r="L1214" s="8"/>
      <c r="M1214" s="8"/>
      <c r="N1214" s="8"/>
      <c r="O1214" s="8"/>
      <c r="P1214" s="8"/>
      <c r="Q1214" s="8"/>
      <c r="R1214" s="8"/>
      <c r="S1214" s="8"/>
    </row>
    <row r="1215" spans="4:19" s="7" customFormat="1">
      <c r="D1215" s="23"/>
      <c r="E1215" s="23"/>
      <c r="F1215" s="23"/>
      <c r="G1215" s="23"/>
      <c r="H1215" s="23"/>
      <c r="I1215" s="9"/>
      <c r="J1215" s="9"/>
      <c r="K1215" s="8"/>
      <c r="L1215" s="8"/>
      <c r="M1215" s="8"/>
      <c r="N1215" s="8"/>
      <c r="O1215" s="8"/>
      <c r="P1215" s="8"/>
      <c r="Q1215" s="8"/>
      <c r="R1215" s="8"/>
      <c r="S1215" s="8"/>
    </row>
    <row r="1216" spans="4:19" s="7" customFormat="1">
      <c r="D1216" s="23"/>
      <c r="E1216" s="23"/>
      <c r="F1216" s="23"/>
      <c r="G1216" s="23"/>
      <c r="H1216" s="23"/>
      <c r="I1216" s="9"/>
      <c r="J1216" s="9"/>
      <c r="K1216" s="8"/>
      <c r="L1216" s="8"/>
      <c r="M1216" s="8"/>
      <c r="N1216" s="8"/>
      <c r="O1216" s="8"/>
      <c r="P1216" s="8"/>
      <c r="Q1216" s="8"/>
      <c r="R1216" s="8"/>
      <c r="S1216" s="8"/>
    </row>
    <row r="1217" spans="4:19" s="7" customFormat="1">
      <c r="D1217" s="23"/>
      <c r="E1217" s="23"/>
      <c r="F1217" s="23"/>
      <c r="G1217" s="23"/>
      <c r="H1217" s="23"/>
      <c r="I1217" s="9"/>
      <c r="J1217" s="9"/>
      <c r="K1217" s="8"/>
      <c r="L1217" s="8"/>
      <c r="M1217" s="8"/>
      <c r="N1217" s="8"/>
      <c r="O1217" s="8"/>
      <c r="P1217" s="8"/>
      <c r="Q1217" s="8"/>
      <c r="R1217" s="8"/>
      <c r="S1217" s="8"/>
    </row>
    <row r="1218" spans="4:19" s="7" customFormat="1">
      <c r="D1218" s="23"/>
      <c r="E1218" s="23"/>
      <c r="F1218" s="23"/>
      <c r="G1218" s="23"/>
      <c r="H1218" s="23"/>
      <c r="I1218" s="9"/>
      <c r="J1218" s="9"/>
      <c r="K1218" s="8"/>
      <c r="L1218" s="8"/>
      <c r="M1218" s="8"/>
      <c r="N1218" s="8"/>
      <c r="O1218" s="8"/>
      <c r="P1218" s="8"/>
      <c r="Q1218" s="8"/>
      <c r="R1218" s="8"/>
      <c r="S1218" s="8"/>
    </row>
    <row r="1219" spans="4:19" s="7" customFormat="1">
      <c r="D1219" s="23"/>
      <c r="E1219" s="23"/>
      <c r="F1219" s="23"/>
      <c r="G1219" s="23"/>
      <c r="H1219" s="23"/>
      <c r="I1219" s="9"/>
      <c r="J1219" s="9"/>
      <c r="K1219" s="8"/>
      <c r="L1219" s="8"/>
      <c r="M1219" s="8"/>
      <c r="N1219" s="8"/>
      <c r="O1219" s="8"/>
      <c r="P1219" s="8"/>
      <c r="Q1219" s="8"/>
      <c r="R1219" s="8"/>
      <c r="S1219" s="8"/>
    </row>
    <row r="1220" spans="4:19" s="7" customFormat="1">
      <c r="D1220" s="23"/>
      <c r="E1220" s="23"/>
      <c r="F1220" s="23"/>
      <c r="G1220" s="23"/>
      <c r="H1220" s="23"/>
      <c r="I1220" s="9"/>
      <c r="J1220" s="9"/>
      <c r="K1220" s="8"/>
      <c r="L1220" s="8"/>
      <c r="M1220" s="8"/>
      <c r="N1220" s="8"/>
      <c r="O1220" s="8"/>
      <c r="P1220" s="8"/>
      <c r="Q1220" s="8"/>
      <c r="R1220" s="8"/>
      <c r="S1220" s="8"/>
    </row>
    <row r="1221" spans="4:19" s="7" customFormat="1">
      <c r="D1221" s="23"/>
      <c r="E1221" s="23"/>
      <c r="F1221" s="23"/>
      <c r="G1221" s="23"/>
      <c r="H1221" s="23"/>
      <c r="I1221" s="9"/>
      <c r="J1221" s="9"/>
      <c r="K1221" s="8"/>
      <c r="L1221" s="8"/>
      <c r="M1221" s="8"/>
      <c r="N1221" s="8"/>
      <c r="O1221" s="8"/>
      <c r="P1221" s="8"/>
      <c r="Q1221" s="8"/>
      <c r="R1221" s="8"/>
      <c r="S1221" s="8"/>
    </row>
    <row r="1222" spans="4:19" s="7" customFormat="1">
      <c r="D1222" s="23"/>
      <c r="E1222" s="23"/>
      <c r="F1222" s="23"/>
      <c r="G1222" s="23"/>
      <c r="H1222" s="23"/>
      <c r="I1222" s="9"/>
      <c r="J1222" s="9"/>
      <c r="K1222" s="8"/>
      <c r="L1222" s="8"/>
      <c r="M1222" s="8"/>
      <c r="N1222" s="8"/>
      <c r="O1222" s="8"/>
      <c r="P1222" s="8"/>
      <c r="Q1222" s="8"/>
      <c r="R1222" s="8"/>
      <c r="S1222" s="8"/>
    </row>
    <row r="1223" spans="4:19" s="7" customFormat="1">
      <c r="D1223" s="23"/>
      <c r="E1223" s="23"/>
      <c r="F1223" s="23"/>
      <c r="G1223" s="23"/>
      <c r="H1223" s="23"/>
      <c r="I1223" s="9"/>
      <c r="J1223" s="9"/>
      <c r="K1223" s="8"/>
      <c r="L1223" s="8"/>
      <c r="M1223" s="8"/>
      <c r="N1223" s="8"/>
      <c r="O1223" s="8"/>
      <c r="P1223" s="8"/>
      <c r="Q1223" s="8"/>
      <c r="R1223" s="8"/>
      <c r="S1223" s="8"/>
    </row>
    <row r="1224" spans="4:19" s="7" customFormat="1">
      <c r="D1224" s="23"/>
      <c r="E1224" s="23"/>
      <c r="F1224" s="23"/>
      <c r="G1224" s="23"/>
      <c r="H1224" s="23"/>
      <c r="I1224" s="9"/>
      <c r="J1224" s="9"/>
      <c r="K1224" s="8"/>
      <c r="L1224" s="8"/>
      <c r="M1224" s="8"/>
      <c r="N1224" s="8"/>
      <c r="O1224" s="8"/>
      <c r="P1224" s="8"/>
      <c r="Q1224" s="8"/>
      <c r="R1224" s="8"/>
      <c r="S1224" s="8"/>
    </row>
    <row r="1225" spans="4:19" s="7" customFormat="1">
      <c r="D1225" s="23"/>
      <c r="E1225" s="23"/>
      <c r="F1225" s="23"/>
      <c r="G1225" s="23"/>
      <c r="H1225" s="23"/>
      <c r="I1225" s="9"/>
      <c r="J1225" s="9"/>
      <c r="K1225" s="8"/>
      <c r="L1225" s="8"/>
      <c r="M1225" s="8"/>
      <c r="N1225" s="8"/>
      <c r="O1225" s="8"/>
      <c r="P1225" s="8"/>
      <c r="Q1225" s="8"/>
      <c r="R1225" s="8"/>
      <c r="S1225" s="8"/>
    </row>
    <row r="1226" spans="4:19" s="7" customFormat="1">
      <c r="D1226" s="23"/>
      <c r="E1226" s="23"/>
      <c r="F1226" s="23"/>
      <c r="G1226" s="23"/>
      <c r="H1226" s="23"/>
      <c r="I1226" s="9"/>
      <c r="J1226" s="9"/>
      <c r="K1226" s="8"/>
      <c r="L1226" s="8"/>
      <c r="M1226" s="8"/>
      <c r="N1226" s="8"/>
      <c r="O1226" s="8"/>
      <c r="P1226" s="8"/>
      <c r="Q1226" s="8"/>
      <c r="R1226" s="8"/>
      <c r="S1226" s="8"/>
    </row>
    <row r="1227" spans="4:19" s="7" customFormat="1">
      <c r="D1227" s="23"/>
      <c r="E1227" s="23"/>
      <c r="F1227" s="23"/>
      <c r="G1227" s="23"/>
      <c r="H1227" s="23"/>
      <c r="I1227" s="9"/>
      <c r="J1227" s="9"/>
      <c r="K1227" s="8"/>
      <c r="L1227" s="8"/>
      <c r="M1227" s="8"/>
      <c r="N1227" s="8"/>
      <c r="O1227" s="8"/>
      <c r="P1227" s="8"/>
      <c r="Q1227" s="8"/>
      <c r="R1227" s="8"/>
      <c r="S1227" s="8"/>
    </row>
    <row r="1228" spans="4:19" s="7" customFormat="1">
      <c r="D1228" s="23"/>
      <c r="E1228" s="23"/>
      <c r="F1228" s="23"/>
      <c r="G1228" s="23"/>
      <c r="H1228" s="23"/>
      <c r="I1228" s="9"/>
      <c r="J1228" s="9"/>
      <c r="K1228" s="8"/>
      <c r="L1228" s="8"/>
      <c r="M1228" s="8"/>
      <c r="N1228" s="8"/>
      <c r="O1228" s="8"/>
      <c r="P1228" s="8"/>
      <c r="Q1228" s="8"/>
      <c r="R1228" s="8"/>
      <c r="S1228" s="8"/>
    </row>
    <row r="1229" spans="4:19" s="7" customFormat="1">
      <c r="D1229" s="23"/>
      <c r="E1229" s="23"/>
      <c r="F1229" s="23"/>
      <c r="G1229" s="23"/>
      <c r="H1229" s="23"/>
      <c r="I1229" s="9"/>
      <c r="J1229" s="9"/>
      <c r="K1229" s="8"/>
      <c r="L1229" s="8"/>
      <c r="M1229" s="8"/>
      <c r="N1229" s="8"/>
      <c r="O1229" s="8"/>
      <c r="P1229" s="8"/>
      <c r="Q1229" s="8"/>
      <c r="R1229" s="8"/>
      <c r="S1229" s="8"/>
    </row>
    <row r="1230" spans="4:19" s="7" customFormat="1">
      <c r="D1230" s="23"/>
      <c r="E1230" s="23"/>
      <c r="F1230" s="23"/>
      <c r="G1230" s="23"/>
      <c r="H1230" s="23"/>
      <c r="I1230" s="9"/>
      <c r="J1230" s="9"/>
      <c r="K1230" s="8"/>
      <c r="L1230" s="8"/>
      <c r="M1230" s="8"/>
      <c r="N1230" s="8"/>
      <c r="O1230" s="8"/>
      <c r="P1230" s="8"/>
      <c r="Q1230" s="8"/>
      <c r="R1230" s="8"/>
      <c r="S1230" s="8"/>
    </row>
    <row r="1231" spans="4:19" s="7" customFormat="1">
      <c r="D1231" s="23"/>
      <c r="E1231" s="23"/>
      <c r="F1231" s="23"/>
      <c r="G1231" s="23"/>
      <c r="H1231" s="23"/>
      <c r="I1231" s="9"/>
      <c r="J1231" s="9"/>
      <c r="K1231" s="8"/>
      <c r="L1231" s="8"/>
      <c r="M1231" s="8"/>
      <c r="N1231" s="8"/>
      <c r="O1231" s="8"/>
      <c r="P1231" s="8"/>
      <c r="Q1231" s="8"/>
      <c r="R1231" s="8"/>
      <c r="S1231" s="8"/>
    </row>
    <row r="1232" spans="4:19" s="7" customFormat="1">
      <c r="D1232" s="23"/>
      <c r="E1232" s="23"/>
      <c r="F1232" s="23"/>
      <c r="G1232" s="23"/>
      <c r="H1232" s="23"/>
      <c r="I1232" s="9"/>
      <c r="J1232" s="9"/>
      <c r="K1232" s="8"/>
      <c r="L1232" s="8"/>
      <c r="M1232" s="8"/>
      <c r="N1232" s="8"/>
      <c r="O1232" s="8"/>
      <c r="P1232" s="8"/>
      <c r="Q1232" s="8"/>
      <c r="R1232" s="8"/>
      <c r="S1232" s="8"/>
    </row>
    <row r="1233" spans="4:19" s="7" customFormat="1">
      <c r="D1233" s="23"/>
      <c r="E1233" s="23"/>
      <c r="F1233" s="23"/>
      <c r="G1233" s="23"/>
      <c r="H1233" s="23"/>
      <c r="I1233" s="9"/>
      <c r="J1233" s="9"/>
      <c r="K1233" s="8"/>
      <c r="L1233" s="8"/>
      <c r="M1233" s="8"/>
      <c r="N1233" s="8"/>
      <c r="O1233" s="8"/>
      <c r="P1233" s="8"/>
      <c r="Q1233" s="8"/>
      <c r="R1233" s="8"/>
      <c r="S1233" s="8"/>
    </row>
    <row r="1234" spans="4:19" s="7" customFormat="1">
      <c r="D1234" s="23"/>
      <c r="E1234" s="23"/>
      <c r="F1234" s="23"/>
      <c r="G1234" s="23"/>
      <c r="H1234" s="23"/>
      <c r="I1234" s="9"/>
      <c r="J1234" s="9"/>
      <c r="K1234" s="8"/>
      <c r="L1234" s="8"/>
      <c r="M1234" s="8"/>
      <c r="N1234" s="8"/>
      <c r="O1234" s="8"/>
      <c r="P1234" s="8"/>
      <c r="Q1234" s="8"/>
      <c r="R1234" s="8"/>
      <c r="S1234" s="8"/>
    </row>
    <row r="1235" spans="4:19" s="7" customFormat="1">
      <c r="D1235" s="23"/>
      <c r="E1235" s="23"/>
      <c r="F1235" s="23"/>
      <c r="G1235" s="23"/>
      <c r="H1235" s="23"/>
      <c r="I1235" s="9"/>
      <c r="J1235" s="9"/>
      <c r="K1235" s="8"/>
      <c r="L1235" s="8"/>
      <c r="M1235" s="8"/>
      <c r="N1235" s="8"/>
      <c r="O1235" s="8"/>
      <c r="P1235" s="8"/>
      <c r="Q1235" s="8"/>
      <c r="R1235" s="8"/>
      <c r="S1235" s="8"/>
    </row>
    <row r="1236" spans="4:19" s="7" customFormat="1">
      <c r="D1236" s="23"/>
      <c r="E1236" s="23"/>
      <c r="F1236" s="23"/>
      <c r="G1236" s="23"/>
      <c r="H1236" s="23"/>
      <c r="I1236" s="9"/>
      <c r="J1236" s="9"/>
      <c r="K1236" s="8"/>
      <c r="L1236" s="8"/>
      <c r="M1236" s="8"/>
      <c r="N1236" s="8"/>
      <c r="O1236" s="8"/>
      <c r="P1236" s="8"/>
      <c r="Q1236" s="8"/>
      <c r="R1236" s="8"/>
      <c r="S1236" s="8"/>
    </row>
    <row r="1237" spans="4:19" s="7" customFormat="1">
      <c r="D1237" s="23"/>
      <c r="E1237" s="23"/>
      <c r="F1237" s="23"/>
      <c r="G1237" s="23"/>
      <c r="H1237" s="23"/>
      <c r="I1237" s="9"/>
      <c r="J1237" s="9"/>
      <c r="K1237" s="8"/>
      <c r="L1237" s="8"/>
      <c r="M1237" s="8"/>
      <c r="N1237" s="8"/>
      <c r="O1237" s="8"/>
      <c r="P1237" s="8"/>
      <c r="Q1237" s="8"/>
      <c r="R1237" s="8"/>
      <c r="S1237" s="8"/>
    </row>
    <row r="1238" spans="4:19" s="7" customFormat="1">
      <c r="D1238" s="23"/>
      <c r="E1238" s="23"/>
      <c r="F1238" s="23"/>
      <c r="G1238" s="23"/>
      <c r="H1238" s="23"/>
      <c r="I1238" s="9"/>
      <c r="J1238" s="9"/>
      <c r="K1238" s="8"/>
      <c r="L1238" s="8"/>
      <c r="M1238" s="8"/>
      <c r="N1238" s="8"/>
      <c r="O1238" s="8"/>
      <c r="P1238" s="8"/>
      <c r="Q1238" s="8"/>
      <c r="R1238" s="8"/>
      <c r="S1238" s="8"/>
    </row>
    <row r="1239" spans="4:19" s="7" customFormat="1">
      <c r="D1239" s="23"/>
      <c r="E1239" s="23"/>
      <c r="F1239" s="23"/>
      <c r="G1239" s="23"/>
      <c r="H1239" s="23"/>
      <c r="I1239" s="9"/>
      <c r="J1239" s="9"/>
      <c r="K1239" s="8"/>
      <c r="L1239" s="8"/>
      <c r="M1239" s="8"/>
      <c r="N1239" s="8"/>
      <c r="O1239" s="8"/>
      <c r="P1239" s="8"/>
      <c r="Q1239" s="8"/>
      <c r="R1239" s="8"/>
      <c r="S1239" s="8"/>
    </row>
    <row r="1240" spans="4:19" s="7" customFormat="1">
      <c r="D1240" s="23"/>
      <c r="E1240" s="23"/>
      <c r="F1240" s="23"/>
      <c r="G1240" s="23"/>
      <c r="H1240" s="23"/>
      <c r="I1240" s="9"/>
      <c r="J1240" s="9"/>
      <c r="K1240" s="8"/>
      <c r="L1240" s="8"/>
      <c r="M1240" s="8"/>
      <c r="N1240" s="8"/>
      <c r="O1240" s="8"/>
      <c r="P1240" s="8"/>
      <c r="Q1240" s="8"/>
      <c r="R1240" s="8"/>
      <c r="S1240" s="8"/>
    </row>
    <row r="1241" spans="4:19" s="7" customFormat="1">
      <c r="D1241" s="23"/>
      <c r="E1241" s="23"/>
      <c r="F1241" s="23"/>
      <c r="G1241" s="23"/>
      <c r="H1241" s="23"/>
      <c r="I1241" s="9"/>
      <c r="J1241" s="9"/>
      <c r="K1241" s="8"/>
      <c r="L1241" s="8"/>
      <c r="M1241" s="8"/>
      <c r="N1241" s="8"/>
      <c r="O1241" s="8"/>
      <c r="P1241" s="8"/>
      <c r="Q1241" s="8"/>
      <c r="R1241" s="8"/>
      <c r="S1241" s="8"/>
    </row>
    <row r="1242" spans="4:19" s="7" customFormat="1">
      <c r="D1242" s="23"/>
      <c r="E1242" s="23"/>
      <c r="F1242" s="23"/>
      <c r="G1242" s="23"/>
      <c r="H1242" s="23"/>
      <c r="I1242" s="9"/>
      <c r="J1242" s="9"/>
      <c r="K1242" s="8"/>
      <c r="L1242" s="8"/>
      <c r="M1242" s="8"/>
      <c r="N1242" s="8"/>
      <c r="O1242" s="8"/>
      <c r="P1242" s="8"/>
      <c r="Q1242" s="8"/>
      <c r="R1242" s="8"/>
      <c r="S1242" s="8"/>
    </row>
    <row r="1243" spans="4:19" s="7" customFormat="1">
      <c r="D1243" s="23"/>
      <c r="E1243" s="23"/>
      <c r="F1243" s="23"/>
      <c r="G1243" s="23"/>
      <c r="H1243" s="23"/>
      <c r="I1243" s="9"/>
      <c r="J1243" s="9"/>
      <c r="K1243" s="8"/>
      <c r="L1243" s="8"/>
      <c r="M1243" s="8"/>
      <c r="N1243" s="8"/>
      <c r="O1243" s="8"/>
      <c r="P1243" s="8"/>
      <c r="Q1243" s="8"/>
      <c r="R1243" s="8"/>
      <c r="S1243" s="8"/>
    </row>
    <row r="1244" spans="4:19" s="7" customFormat="1">
      <c r="D1244" s="23"/>
      <c r="E1244" s="23"/>
      <c r="F1244" s="23"/>
      <c r="G1244" s="23"/>
      <c r="H1244" s="23"/>
      <c r="I1244" s="9"/>
      <c r="J1244" s="9"/>
      <c r="K1244" s="8"/>
      <c r="L1244" s="8"/>
      <c r="M1244" s="8"/>
      <c r="N1244" s="8"/>
      <c r="O1244" s="8"/>
      <c r="P1244" s="8"/>
      <c r="Q1244" s="8"/>
      <c r="R1244" s="8"/>
      <c r="S1244" s="8"/>
    </row>
    <row r="1245" spans="4:19" s="7" customFormat="1">
      <c r="D1245" s="23"/>
      <c r="E1245" s="23"/>
      <c r="F1245" s="23"/>
      <c r="G1245" s="23"/>
      <c r="H1245" s="23"/>
      <c r="I1245" s="9"/>
      <c r="J1245" s="9"/>
      <c r="K1245" s="8"/>
      <c r="L1245" s="8"/>
      <c r="M1245" s="8"/>
      <c r="N1245" s="8"/>
      <c r="O1245" s="8"/>
      <c r="P1245" s="8"/>
      <c r="Q1245" s="8"/>
      <c r="R1245" s="8"/>
      <c r="S1245" s="8"/>
    </row>
    <row r="1246" spans="4:19" s="7" customFormat="1">
      <c r="D1246" s="23"/>
      <c r="E1246" s="23"/>
      <c r="F1246" s="23"/>
      <c r="G1246" s="23"/>
      <c r="H1246" s="23"/>
      <c r="I1246" s="9"/>
      <c r="J1246" s="9"/>
      <c r="K1246" s="8"/>
      <c r="L1246" s="8"/>
      <c r="M1246" s="8"/>
      <c r="N1246" s="8"/>
      <c r="O1246" s="8"/>
      <c r="P1246" s="8"/>
      <c r="Q1246" s="8"/>
      <c r="R1246" s="8"/>
      <c r="S1246" s="8"/>
    </row>
    <row r="1247" spans="4:19" s="7" customFormat="1">
      <c r="D1247" s="23"/>
      <c r="E1247" s="23"/>
      <c r="F1247" s="23"/>
      <c r="G1247" s="23"/>
      <c r="H1247" s="23"/>
      <c r="I1247" s="9"/>
      <c r="J1247" s="9"/>
      <c r="K1247" s="8"/>
      <c r="L1247" s="8"/>
      <c r="M1247" s="8"/>
      <c r="N1247" s="8"/>
      <c r="O1247" s="8"/>
      <c r="P1247" s="8"/>
      <c r="Q1247" s="8"/>
      <c r="R1247" s="8"/>
      <c r="S1247" s="8"/>
    </row>
    <row r="1248" spans="4:19" s="7" customFormat="1">
      <c r="D1248" s="23"/>
      <c r="E1248" s="23"/>
      <c r="F1248" s="23"/>
      <c r="G1248" s="23"/>
      <c r="H1248" s="23"/>
      <c r="I1248" s="9"/>
      <c r="J1248" s="9"/>
      <c r="K1248" s="8"/>
      <c r="L1248" s="8"/>
      <c r="M1248" s="8"/>
      <c r="N1248" s="8"/>
      <c r="O1248" s="8"/>
      <c r="P1248" s="8"/>
      <c r="Q1248" s="8"/>
      <c r="R1248" s="8"/>
      <c r="S1248" s="8"/>
    </row>
    <row r="1249" spans="4:19" s="7" customFormat="1">
      <c r="D1249" s="23"/>
      <c r="E1249" s="23"/>
      <c r="F1249" s="23"/>
      <c r="G1249" s="23"/>
      <c r="H1249" s="23"/>
      <c r="I1249" s="9"/>
      <c r="J1249" s="9"/>
      <c r="K1249" s="8"/>
      <c r="L1249" s="8"/>
      <c r="M1249" s="8"/>
      <c r="N1249" s="8"/>
      <c r="O1249" s="8"/>
      <c r="P1249" s="8"/>
      <c r="Q1249" s="8"/>
      <c r="R1249" s="8"/>
      <c r="S1249" s="8"/>
    </row>
    <row r="1250" spans="4:19" s="7" customFormat="1">
      <c r="D1250" s="23"/>
      <c r="E1250" s="23"/>
      <c r="F1250" s="23"/>
      <c r="G1250" s="23"/>
      <c r="H1250" s="23"/>
      <c r="I1250" s="9"/>
      <c r="J1250" s="9"/>
      <c r="K1250" s="8"/>
      <c r="L1250" s="8"/>
      <c r="M1250" s="8"/>
      <c r="N1250" s="8"/>
      <c r="O1250" s="8"/>
      <c r="P1250" s="8"/>
      <c r="Q1250" s="8"/>
      <c r="R1250" s="8"/>
      <c r="S1250" s="8"/>
    </row>
    <row r="1251" spans="4:19" s="7" customFormat="1">
      <c r="D1251" s="23"/>
      <c r="E1251" s="23"/>
      <c r="F1251" s="23"/>
      <c r="G1251" s="23"/>
      <c r="H1251" s="23"/>
      <c r="I1251" s="9"/>
      <c r="J1251" s="9"/>
      <c r="K1251" s="8"/>
      <c r="L1251" s="8"/>
      <c r="M1251" s="8"/>
      <c r="N1251" s="8"/>
      <c r="O1251" s="8"/>
      <c r="P1251" s="8"/>
      <c r="Q1251" s="8"/>
      <c r="R1251" s="8"/>
      <c r="S1251" s="8"/>
    </row>
    <row r="1252" spans="4:19" s="7" customFormat="1">
      <c r="D1252" s="23"/>
      <c r="E1252" s="23"/>
      <c r="F1252" s="23"/>
      <c r="G1252" s="23"/>
      <c r="H1252" s="23"/>
      <c r="I1252" s="9"/>
      <c r="J1252" s="9"/>
      <c r="K1252" s="8"/>
      <c r="L1252" s="8"/>
      <c r="M1252" s="8"/>
      <c r="N1252" s="8"/>
      <c r="O1252" s="8"/>
      <c r="P1252" s="8"/>
      <c r="Q1252" s="8"/>
      <c r="R1252" s="8"/>
      <c r="S1252" s="8"/>
    </row>
    <row r="1253" spans="4:19" s="7" customFormat="1">
      <c r="D1253" s="23"/>
      <c r="E1253" s="23"/>
      <c r="F1253" s="23"/>
      <c r="G1253" s="23"/>
      <c r="H1253" s="23"/>
      <c r="I1253" s="9"/>
      <c r="J1253" s="9"/>
      <c r="K1253" s="8"/>
      <c r="L1253" s="8"/>
      <c r="M1253" s="8"/>
      <c r="N1253" s="8"/>
      <c r="O1253" s="8"/>
      <c r="P1253" s="8"/>
      <c r="Q1253" s="8"/>
      <c r="R1253" s="8"/>
      <c r="S1253" s="8"/>
    </row>
    <row r="1254" spans="4:19" s="7" customFormat="1">
      <c r="D1254" s="23"/>
      <c r="E1254" s="23"/>
      <c r="F1254" s="23"/>
      <c r="G1254" s="23"/>
      <c r="H1254" s="23"/>
      <c r="I1254" s="9"/>
      <c r="J1254" s="9"/>
      <c r="K1254" s="8"/>
      <c r="L1254" s="8"/>
      <c r="M1254" s="8"/>
      <c r="N1254" s="8"/>
      <c r="O1254" s="8"/>
      <c r="P1254" s="8"/>
      <c r="Q1254" s="8"/>
      <c r="R1254" s="8"/>
      <c r="S1254" s="8"/>
    </row>
    <row r="1255" spans="4:19" s="7" customFormat="1">
      <c r="D1255" s="23"/>
      <c r="E1255" s="23"/>
      <c r="F1255" s="23"/>
      <c r="G1255" s="23"/>
      <c r="H1255" s="23"/>
      <c r="I1255" s="9"/>
      <c r="J1255" s="9"/>
      <c r="K1255" s="8"/>
      <c r="L1255" s="8"/>
      <c r="M1255" s="8"/>
      <c r="N1255" s="8"/>
      <c r="O1255" s="8"/>
      <c r="P1255" s="8"/>
      <c r="Q1255" s="8"/>
      <c r="R1255" s="8"/>
      <c r="S1255" s="8"/>
    </row>
    <row r="1256" spans="4:19" s="7" customFormat="1">
      <c r="D1256" s="23"/>
      <c r="E1256" s="23"/>
      <c r="F1256" s="23"/>
      <c r="G1256" s="23"/>
      <c r="H1256" s="23"/>
      <c r="I1256" s="9"/>
      <c r="J1256" s="9"/>
      <c r="K1256" s="8"/>
      <c r="L1256" s="8"/>
      <c r="M1256" s="8"/>
      <c r="N1256" s="8"/>
      <c r="O1256" s="8"/>
      <c r="P1256" s="8"/>
      <c r="Q1256" s="8"/>
      <c r="R1256" s="8"/>
      <c r="S1256" s="8"/>
    </row>
    <row r="1257" spans="4:19" s="7" customFormat="1">
      <c r="D1257" s="23"/>
      <c r="E1257" s="23"/>
      <c r="F1257" s="23"/>
      <c r="G1257" s="23"/>
      <c r="H1257" s="23"/>
      <c r="I1257" s="9"/>
      <c r="J1257" s="9"/>
      <c r="K1257" s="8"/>
      <c r="L1257" s="8"/>
      <c r="M1257" s="8"/>
      <c r="N1257" s="8"/>
      <c r="O1257" s="8"/>
      <c r="P1257" s="8"/>
      <c r="Q1257" s="8"/>
      <c r="R1257" s="8"/>
      <c r="S1257" s="8"/>
    </row>
    <row r="1258" spans="4:19" s="7" customFormat="1">
      <c r="D1258" s="23"/>
      <c r="E1258" s="23"/>
      <c r="F1258" s="23"/>
      <c r="G1258" s="23"/>
      <c r="H1258" s="23"/>
      <c r="I1258" s="9"/>
      <c r="J1258" s="9"/>
      <c r="K1258" s="8"/>
      <c r="L1258" s="8"/>
      <c r="M1258" s="8"/>
      <c r="N1258" s="8"/>
      <c r="O1258" s="8"/>
      <c r="P1258" s="8"/>
      <c r="Q1258" s="8"/>
      <c r="R1258" s="8"/>
      <c r="S1258" s="8"/>
    </row>
    <row r="1259" spans="4:19" s="7" customFormat="1">
      <c r="D1259" s="23"/>
      <c r="E1259" s="23"/>
      <c r="F1259" s="23"/>
      <c r="G1259" s="23"/>
      <c r="H1259" s="23"/>
      <c r="I1259" s="9"/>
      <c r="J1259" s="9"/>
      <c r="K1259" s="8"/>
      <c r="L1259" s="8"/>
      <c r="M1259" s="8"/>
      <c r="N1259" s="8"/>
      <c r="O1259" s="8"/>
      <c r="P1259" s="8"/>
      <c r="Q1259" s="8"/>
      <c r="R1259" s="8"/>
      <c r="S1259" s="8"/>
    </row>
    <row r="1260" spans="4:19" s="7" customFormat="1">
      <c r="D1260" s="23"/>
      <c r="E1260" s="23"/>
      <c r="F1260" s="23"/>
      <c r="G1260" s="23"/>
      <c r="H1260" s="23"/>
      <c r="I1260" s="9"/>
      <c r="J1260" s="9"/>
      <c r="K1260" s="8"/>
      <c r="L1260" s="8"/>
      <c r="M1260" s="8"/>
      <c r="N1260" s="8"/>
      <c r="O1260" s="8"/>
      <c r="P1260" s="8"/>
      <c r="Q1260" s="8"/>
      <c r="R1260" s="8"/>
      <c r="S1260" s="8"/>
    </row>
    <row r="1261" spans="4:19" s="7" customFormat="1">
      <c r="D1261" s="23"/>
      <c r="E1261" s="23"/>
      <c r="F1261" s="23"/>
      <c r="G1261" s="23"/>
      <c r="H1261" s="23"/>
      <c r="I1261" s="9"/>
      <c r="J1261" s="9"/>
      <c r="K1261" s="8"/>
      <c r="L1261" s="8"/>
      <c r="M1261" s="8"/>
      <c r="N1261" s="8"/>
      <c r="O1261" s="8"/>
      <c r="P1261" s="8"/>
      <c r="Q1261" s="8"/>
      <c r="R1261" s="8"/>
      <c r="S1261" s="8"/>
    </row>
    <row r="1262" spans="4:19" s="7" customFormat="1">
      <c r="D1262" s="23"/>
      <c r="E1262" s="23"/>
      <c r="F1262" s="23"/>
      <c r="G1262" s="23"/>
      <c r="H1262" s="23"/>
      <c r="I1262" s="9"/>
      <c r="J1262" s="9"/>
      <c r="K1262" s="8"/>
      <c r="L1262" s="8"/>
      <c r="M1262" s="8"/>
      <c r="N1262" s="8"/>
      <c r="O1262" s="8"/>
      <c r="P1262" s="8"/>
      <c r="Q1262" s="8"/>
      <c r="R1262" s="8"/>
      <c r="S1262" s="8"/>
    </row>
    <row r="1263" spans="4:19" s="7" customFormat="1">
      <c r="D1263" s="23"/>
      <c r="E1263" s="23"/>
      <c r="F1263" s="23"/>
      <c r="G1263" s="23"/>
      <c r="H1263" s="23"/>
      <c r="I1263" s="9"/>
      <c r="J1263" s="9"/>
      <c r="K1263" s="8"/>
      <c r="L1263" s="8"/>
      <c r="M1263" s="8"/>
      <c r="N1263" s="8"/>
      <c r="O1263" s="8"/>
      <c r="P1263" s="8"/>
      <c r="Q1263" s="8"/>
      <c r="R1263" s="8"/>
      <c r="S1263" s="8"/>
    </row>
    <row r="1264" spans="4:19" s="7" customFormat="1">
      <c r="D1264" s="23"/>
      <c r="E1264" s="23"/>
      <c r="F1264" s="23"/>
      <c r="G1264" s="23"/>
      <c r="H1264" s="23"/>
      <c r="I1264" s="9"/>
      <c r="J1264" s="9"/>
      <c r="K1264" s="8"/>
      <c r="L1264" s="8"/>
      <c r="M1264" s="8"/>
      <c r="N1264" s="8"/>
      <c r="O1264" s="8"/>
      <c r="P1264" s="8"/>
      <c r="Q1264" s="8"/>
      <c r="R1264" s="8"/>
      <c r="S1264" s="8"/>
    </row>
    <row r="1265" spans="4:19" s="7" customFormat="1">
      <c r="D1265" s="23"/>
      <c r="E1265" s="23"/>
      <c r="F1265" s="23"/>
      <c r="G1265" s="23"/>
      <c r="H1265" s="23"/>
      <c r="I1265" s="9"/>
      <c r="J1265" s="9"/>
      <c r="K1265" s="8"/>
      <c r="L1265" s="8"/>
      <c r="M1265" s="8"/>
      <c r="N1265" s="8"/>
      <c r="O1265" s="8"/>
      <c r="P1265" s="8"/>
      <c r="Q1265" s="8"/>
      <c r="R1265" s="8"/>
      <c r="S1265" s="8"/>
    </row>
    <row r="1266" spans="4:19" s="7" customFormat="1">
      <c r="D1266" s="23"/>
      <c r="E1266" s="23"/>
      <c r="F1266" s="23"/>
      <c r="G1266" s="23"/>
      <c r="H1266" s="23"/>
      <c r="I1266" s="9"/>
      <c r="J1266" s="9"/>
      <c r="K1266" s="8"/>
      <c r="L1266" s="8"/>
      <c r="M1266" s="8"/>
      <c r="N1266" s="8"/>
      <c r="O1266" s="8"/>
      <c r="P1266" s="8"/>
      <c r="Q1266" s="8"/>
      <c r="R1266" s="8"/>
      <c r="S1266" s="8"/>
    </row>
    <row r="1267" spans="4:19" s="7" customFormat="1">
      <c r="D1267" s="23"/>
      <c r="E1267" s="23"/>
      <c r="F1267" s="23"/>
      <c r="G1267" s="23"/>
      <c r="H1267" s="23"/>
      <c r="I1267" s="9"/>
      <c r="J1267" s="9"/>
      <c r="K1267" s="8"/>
      <c r="L1267" s="8"/>
      <c r="M1267" s="8"/>
      <c r="N1267" s="8"/>
      <c r="O1267" s="8"/>
      <c r="P1267" s="8"/>
      <c r="Q1267" s="8"/>
      <c r="R1267" s="8"/>
      <c r="S1267" s="8"/>
    </row>
    <row r="1268" spans="4:19" s="7" customFormat="1">
      <c r="D1268" s="23"/>
      <c r="E1268" s="23"/>
      <c r="F1268" s="23"/>
      <c r="G1268" s="23"/>
      <c r="H1268" s="23"/>
      <c r="I1268" s="9"/>
      <c r="J1268" s="9"/>
      <c r="K1268" s="8"/>
      <c r="L1268" s="8"/>
      <c r="M1268" s="8"/>
      <c r="N1268" s="8"/>
      <c r="O1268" s="8"/>
      <c r="P1268" s="8"/>
      <c r="Q1268" s="8"/>
      <c r="R1268" s="8"/>
      <c r="S1268" s="8"/>
    </row>
    <row r="1269" spans="4:19" s="7" customFormat="1">
      <c r="D1269" s="23"/>
      <c r="E1269" s="23"/>
      <c r="F1269" s="23"/>
      <c r="G1269" s="23"/>
      <c r="H1269" s="23"/>
      <c r="I1269" s="9"/>
      <c r="J1269" s="9"/>
      <c r="K1269" s="8"/>
      <c r="L1269" s="8"/>
      <c r="M1269" s="8"/>
      <c r="N1269" s="8"/>
      <c r="O1269" s="8"/>
      <c r="P1269" s="8"/>
      <c r="Q1269" s="8"/>
      <c r="R1269" s="8"/>
      <c r="S1269" s="8"/>
    </row>
    <row r="1270" spans="4:19" s="7" customFormat="1">
      <c r="D1270" s="23"/>
      <c r="E1270" s="23"/>
      <c r="F1270" s="23"/>
      <c r="G1270" s="23"/>
      <c r="H1270" s="23"/>
      <c r="I1270" s="9"/>
      <c r="J1270" s="9"/>
      <c r="K1270" s="8"/>
      <c r="L1270" s="8"/>
      <c r="M1270" s="8"/>
      <c r="N1270" s="8"/>
      <c r="O1270" s="8"/>
      <c r="P1270" s="8"/>
      <c r="Q1270" s="8"/>
      <c r="R1270" s="8"/>
      <c r="S1270" s="8"/>
    </row>
    <row r="1271" spans="4:19" s="7" customFormat="1">
      <c r="D1271" s="23"/>
      <c r="E1271" s="23"/>
      <c r="F1271" s="23"/>
      <c r="G1271" s="23"/>
      <c r="H1271" s="23"/>
      <c r="I1271" s="9"/>
      <c r="J1271" s="9"/>
      <c r="K1271" s="8"/>
      <c r="L1271" s="8"/>
      <c r="M1271" s="8"/>
      <c r="N1271" s="8"/>
      <c r="O1271" s="8"/>
      <c r="P1271" s="8"/>
      <c r="Q1271" s="8"/>
      <c r="R1271" s="8"/>
      <c r="S1271" s="8"/>
    </row>
    <row r="1272" spans="4:19" s="7" customFormat="1">
      <c r="D1272" s="23"/>
      <c r="E1272" s="23"/>
      <c r="F1272" s="23"/>
      <c r="G1272" s="23"/>
      <c r="H1272" s="23"/>
      <c r="I1272" s="9"/>
      <c r="J1272" s="9"/>
      <c r="K1272" s="8"/>
      <c r="L1272" s="8"/>
      <c r="M1272" s="8"/>
      <c r="N1272" s="8"/>
      <c r="O1272" s="8"/>
      <c r="P1272" s="8"/>
      <c r="Q1272" s="8"/>
      <c r="R1272" s="8"/>
      <c r="S1272" s="8"/>
    </row>
    <row r="1273" spans="4:19" s="7" customFormat="1">
      <c r="D1273" s="23"/>
      <c r="E1273" s="23"/>
      <c r="F1273" s="23"/>
      <c r="G1273" s="23"/>
      <c r="H1273" s="23"/>
      <c r="I1273" s="9"/>
      <c r="J1273" s="9"/>
      <c r="K1273" s="8"/>
      <c r="L1273" s="8"/>
      <c r="M1273" s="8"/>
      <c r="N1273" s="8"/>
      <c r="O1273" s="8"/>
      <c r="P1273" s="8"/>
      <c r="Q1273" s="8"/>
      <c r="R1273" s="8"/>
      <c r="S1273" s="8"/>
    </row>
    <row r="1274" spans="4:19" s="7" customFormat="1">
      <c r="D1274" s="23"/>
      <c r="E1274" s="23"/>
      <c r="F1274" s="23"/>
      <c r="G1274" s="23"/>
      <c r="H1274" s="23"/>
      <c r="I1274" s="9"/>
      <c r="J1274" s="9"/>
      <c r="K1274" s="8"/>
      <c r="L1274" s="8"/>
      <c r="M1274" s="8"/>
      <c r="N1274" s="8"/>
      <c r="O1274" s="8"/>
      <c r="P1274" s="8"/>
      <c r="Q1274" s="8"/>
      <c r="R1274" s="8"/>
      <c r="S1274" s="8"/>
    </row>
    <row r="1275" spans="4:19" s="7" customFormat="1">
      <c r="D1275" s="23"/>
      <c r="E1275" s="23"/>
      <c r="F1275" s="23"/>
      <c r="G1275" s="23"/>
      <c r="H1275" s="23"/>
      <c r="I1275" s="9"/>
      <c r="J1275" s="9"/>
      <c r="K1275" s="8"/>
      <c r="L1275" s="8"/>
      <c r="M1275" s="8"/>
      <c r="N1275" s="8"/>
      <c r="O1275" s="8"/>
      <c r="P1275" s="8"/>
      <c r="Q1275" s="8"/>
      <c r="R1275" s="8"/>
      <c r="S1275" s="8"/>
    </row>
    <row r="1276" spans="4:19" s="7" customFormat="1">
      <c r="D1276" s="23"/>
      <c r="E1276" s="23"/>
      <c r="F1276" s="23"/>
      <c r="G1276" s="23"/>
      <c r="H1276" s="23"/>
      <c r="I1276" s="9"/>
      <c r="J1276" s="9"/>
      <c r="K1276" s="8"/>
      <c r="L1276" s="8"/>
      <c r="M1276" s="8"/>
      <c r="N1276" s="8"/>
      <c r="O1276" s="8"/>
      <c r="P1276" s="8"/>
      <c r="Q1276" s="8"/>
      <c r="R1276" s="8"/>
      <c r="S1276" s="8"/>
    </row>
    <row r="1277" spans="4:19" s="7" customFormat="1">
      <c r="D1277" s="23"/>
      <c r="E1277" s="23"/>
      <c r="F1277" s="23"/>
      <c r="G1277" s="23"/>
      <c r="H1277" s="23"/>
      <c r="I1277" s="9"/>
      <c r="J1277" s="9"/>
      <c r="K1277" s="8"/>
      <c r="L1277" s="8"/>
      <c r="M1277" s="8"/>
      <c r="N1277" s="8"/>
      <c r="O1277" s="8"/>
      <c r="P1277" s="8"/>
      <c r="Q1277" s="8"/>
      <c r="R1277" s="8"/>
      <c r="S1277" s="8"/>
    </row>
    <row r="1278" spans="4:19" s="7" customFormat="1">
      <c r="D1278" s="23"/>
      <c r="E1278" s="23"/>
      <c r="F1278" s="23"/>
      <c r="G1278" s="23"/>
      <c r="H1278" s="23"/>
      <c r="I1278" s="9"/>
      <c r="J1278" s="9"/>
      <c r="K1278" s="8"/>
      <c r="L1278" s="8"/>
      <c r="M1278" s="8"/>
      <c r="N1278" s="8"/>
      <c r="O1278" s="8"/>
      <c r="P1278" s="8"/>
      <c r="Q1278" s="8"/>
      <c r="R1278" s="8"/>
      <c r="S1278" s="8"/>
    </row>
    <row r="1279" spans="4:19" s="7" customFormat="1">
      <c r="D1279" s="23"/>
      <c r="E1279" s="23"/>
      <c r="F1279" s="23"/>
      <c r="G1279" s="23"/>
      <c r="H1279" s="23"/>
      <c r="I1279" s="9"/>
      <c r="J1279" s="9"/>
      <c r="K1279" s="8"/>
      <c r="L1279" s="8"/>
      <c r="M1279" s="8"/>
      <c r="N1279" s="8"/>
      <c r="O1279" s="8"/>
      <c r="P1279" s="8"/>
      <c r="Q1279" s="8"/>
      <c r="R1279" s="8"/>
      <c r="S1279" s="8"/>
    </row>
    <row r="1280" spans="4:19" s="7" customFormat="1">
      <c r="D1280" s="23"/>
      <c r="E1280" s="23"/>
      <c r="F1280" s="23"/>
      <c r="G1280" s="23"/>
      <c r="H1280" s="23"/>
      <c r="I1280" s="9"/>
      <c r="J1280" s="9"/>
      <c r="K1280" s="8"/>
      <c r="L1280" s="8"/>
      <c r="M1280" s="8"/>
      <c r="N1280" s="8"/>
      <c r="O1280" s="8"/>
      <c r="P1280" s="8"/>
      <c r="Q1280" s="8"/>
      <c r="R1280" s="8"/>
      <c r="S1280" s="8"/>
    </row>
    <row r="1281" spans="4:19" s="7" customFormat="1">
      <c r="D1281" s="23"/>
      <c r="E1281" s="23"/>
      <c r="F1281" s="23"/>
      <c r="G1281" s="23"/>
      <c r="H1281" s="23"/>
      <c r="I1281" s="9"/>
      <c r="J1281" s="9"/>
      <c r="K1281" s="8"/>
      <c r="L1281" s="8"/>
      <c r="M1281" s="8"/>
      <c r="N1281" s="8"/>
      <c r="O1281" s="8"/>
      <c r="P1281" s="8"/>
      <c r="Q1281" s="8"/>
      <c r="R1281" s="8"/>
      <c r="S1281" s="8"/>
    </row>
    <row r="1282" spans="4:19" s="7" customFormat="1">
      <c r="D1282" s="23"/>
      <c r="E1282" s="23"/>
      <c r="F1282" s="23"/>
      <c r="G1282" s="23"/>
      <c r="H1282" s="23"/>
      <c r="I1282" s="9"/>
      <c r="J1282" s="9"/>
      <c r="K1282" s="8"/>
      <c r="L1282" s="8"/>
      <c r="M1282" s="8"/>
      <c r="N1282" s="8"/>
      <c r="O1282" s="8"/>
      <c r="P1282" s="8"/>
      <c r="Q1282" s="8"/>
      <c r="R1282" s="8"/>
      <c r="S1282" s="8"/>
    </row>
    <row r="1283" spans="4:19" s="7" customFormat="1">
      <c r="D1283" s="23"/>
      <c r="E1283" s="23"/>
      <c r="F1283" s="23"/>
      <c r="G1283" s="23"/>
      <c r="H1283" s="23"/>
      <c r="I1283" s="9"/>
      <c r="J1283" s="9"/>
      <c r="K1283" s="8"/>
      <c r="L1283" s="8"/>
      <c r="M1283" s="8"/>
      <c r="N1283" s="8"/>
      <c r="O1283" s="8"/>
      <c r="P1283" s="8"/>
      <c r="Q1283" s="8"/>
      <c r="R1283" s="8"/>
      <c r="S1283" s="8"/>
    </row>
    <row r="1284" spans="4:19" s="7" customFormat="1">
      <c r="D1284" s="23"/>
      <c r="E1284" s="23"/>
      <c r="F1284" s="23"/>
      <c r="G1284" s="23"/>
      <c r="H1284" s="23"/>
      <c r="I1284" s="9"/>
      <c r="J1284" s="9"/>
      <c r="K1284" s="8"/>
      <c r="L1284" s="8"/>
      <c r="M1284" s="8"/>
      <c r="N1284" s="8"/>
      <c r="O1284" s="8"/>
      <c r="P1284" s="8"/>
      <c r="Q1284" s="8"/>
      <c r="R1284" s="8"/>
      <c r="S1284" s="8"/>
    </row>
    <row r="1285" spans="4:19" s="7" customFormat="1">
      <c r="D1285" s="23"/>
      <c r="E1285" s="23"/>
      <c r="F1285" s="23"/>
      <c r="G1285" s="23"/>
      <c r="H1285" s="23"/>
      <c r="I1285" s="9"/>
      <c r="J1285" s="9"/>
      <c r="K1285" s="8"/>
      <c r="L1285" s="8"/>
      <c r="M1285" s="8"/>
      <c r="N1285" s="8"/>
      <c r="O1285" s="8"/>
      <c r="P1285" s="8"/>
      <c r="Q1285" s="8"/>
      <c r="R1285" s="8"/>
      <c r="S1285" s="8"/>
    </row>
    <row r="1286" spans="4:19" s="7" customFormat="1">
      <c r="D1286" s="23"/>
      <c r="E1286" s="23"/>
      <c r="F1286" s="23"/>
      <c r="G1286" s="23"/>
      <c r="H1286" s="23"/>
      <c r="I1286" s="9"/>
      <c r="J1286" s="9"/>
      <c r="K1286" s="8"/>
      <c r="L1286" s="8"/>
      <c r="M1286" s="8"/>
      <c r="N1286" s="8"/>
      <c r="O1286" s="8"/>
      <c r="P1286" s="8"/>
      <c r="Q1286" s="8"/>
      <c r="R1286" s="8"/>
      <c r="S1286" s="8"/>
    </row>
    <row r="1287" spans="4:19" s="7" customFormat="1">
      <c r="D1287" s="23"/>
      <c r="E1287" s="23"/>
      <c r="F1287" s="23"/>
      <c r="G1287" s="23"/>
      <c r="H1287" s="23"/>
      <c r="I1287" s="9"/>
      <c r="J1287" s="9"/>
      <c r="K1287" s="8"/>
      <c r="L1287" s="8"/>
      <c r="M1287" s="8"/>
      <c r="N1287" s="8"/>
      <c r="O1287" s="8"/>
      <c r="P1287" s="8"/>
      <c r="Q1287" s="8"/>
      <c r="R1287" s="8"/>
      <c r="S1287" s="8"/>
    </row>
    <row r="1288" spans="4:19" s="7" customFormat="1">
      <c r="D1288" s="23"/>
      <c r="E1288" s="23"/>
      <c r="F1288" s="23"/>
      <c r="G1288" s="23"/>
      <c r="H1288" s="23"/>
      <c r="I1288" s="9"/>
      <c r="J1288" s="9"/>
      <c r="K1288" s="8"/>
      <c r="L1288" s="8"/>
      <c r="M1288" s="8"/>
      <c r="N1288" s="8"/>
      <c r="O1288" s="8"/>
      <c r="P1288" s="8"/>
      <c r="Q1288" s="8"/>
      <c r="R1288" s="8"/>
      <c r="S1288" s="8"/>
    </row>
    <row r="1289" spans="4:19" s="7" customFormat="1">
      <c r="D1289" s="23"/>
      <c r="E1289" s="23"/>
      <c r="F1289" s="23"/>
      <c r="G1289" s="23"/>
      <c r="H1289" s="23"/>
      <c r="I1289" s="9"/>
      <c r="J1289" s="9"/>
      <c r="K1289" s="8"/>
      <c r="L1289" s="8"/>
      <c r="M1289" s="8"/>
      <c r="N1289" s="8"/>
      <c r="O1289" s="8"/>
      <c r="P1289" s="8"/>
      <c r="Q1289" s="8"/>
      <c r="R1289" s="8"/>
      <c r="S1289" s="8"/>
    </row>
    <row r="1290" spans="4:19" s="7" customFormat="1">
      <c r="D1290" s="23"/>
      <c r="E1290" s="23"/>
      <c r="F1290" s="23"/>
      <c r="G1290" s="23"/>
      <c r="H1290" s="23"/>
      <c r="I1290" s="9"/>
      <c r="J1290" s="9"/>
      <c r="K1290" s="8"/>
      <c r="L1290" s="8"/>
      <c r="M1290" s="8"/>
      <c r="N1290" s="8"/>
      <c r="O1290" s="8"/>
      <c r="P1290" s="8"/>
      <c r="Q1290" s="8"/>
      <c r="R1290" s="8"/>
      <c r="S1290" s="8"/>
    </row>
    <row r="1291" spans="4:19" s="7" customFormat="1">
      <c r="D1291" s="23"/>
      <c r="E1291" s="23"/>
      <c r="F1291" s="23"/>
      <c r="G1291" s="23"/>
      <c r="H1291" s="23"/>
      <c r="I1291" s="9"/>
      <c r="J1291" s="9"/>
      <c r="K1291" s="8"/>
      <c r="L1291" s="8"/>
      <c r="M1291" s="8"/>
      <c r="N1291" s="8"/>
      <c r="O1291" s="8"/>
      <c r="P1291" s="8"/>
      <c r="Q1291" s="8"/>
      <c r="R1291" s="8"/>
      <c r="S1291" s="8"/>
    </row>
    <row r="1292" spans="4:19" s="7" customFormat="1">
      <c r="D1292" s="23"/>
      <c r="E1292" s="23"/>
      <c r="F1292" s="23"/>
      <c r="G1292" s="23"/>
      <c r="H1292" s="23"/>
      <c r="I1292" s="9"/>
      <c r="J1292" s="9"/>
      <c r="K1292" s="8"/>
      <c r="L1292" s="8"/>
      <c r="M1292" s="8"/>
      <c r="N1292" s="8"/>
      <c r="O1292" s="8"/>
      <c r="P1292" s="8"/>
      <c r="Q1292" s="8"/>
      <c r="R1292" s="8"/>
      <c r="S1292" s="8"/>
    </row>
    <row r="1293" spans="4:19" s="7" customFormat="1">
      <c r="D1293" s="23"/>
      <c r="E1293" s="23"/>
      <c r="F1293" s="23"/>
      <c r="G1293" s="23"/>
      <c r="H1293" s="23"/>
      <c r="I1293" s="9"/>
      <c r="J1293" s="9"/>
      <c r="K1293" s="8"/>
      <c r="L1293" s="8"/>
      <c r="M1293" s="8"/>
      <c r="N1293" s="8"/>
      <c r="O1293" s="8"/>
      <c r="P1293" s="8"/>
      <c r="Q1293" s="8"/>
      <c r="R1293" s="8"/>
      <c r="S1293" s="8"/>
    </row>
    <row r="1294" spans="4:19" s="7" customFormat="1">
      <c r="D1294" s="23"/>
      <c r="E1294" s="23"/>
      <c r="F1294" s="23"/>
      <c r="G1294" s="23"/>
      <c r="H1294" s="23"/>
      <c r="I1294" s="9"/>
      <c r="J1294" s="9"/>
      <c r="K1294" s="8"/>
      <c r="L1294" s="8"/>
      <c r="M1294" s="8"/>
      <c r="N1294" s="8"/>
      <c r="O1294" s="8"/>
      <c r="P1294" s="8"/>
      <c r="Q1294" s="8"/>
      <c r="R1294" s="8"/>
      <c r="S1294" s="8"/>
    </row>
    <row r="1295" spans="4:19" s="7" customFormat="1">
      <c r="D1295" s="23"/>
      <c r="E1295" s="23"/>
      <c r="F1295" s="23"/>
      <c r="G1295" s="23"/>
      <c r="H1295" s="23"/>
      <c r="I1295" s="9"/>
      <c r="J1295" s="9"/>
      <c r="K1295" s="8"/>
      <c r="L1295" s="8"/>
      <c r="M1295" s="8"/>
      <c r="N1295" s="8"/>
      <c r="O1295" s="8"/>
      <c r="P1295" s="8"/>
      <c r="Q1295" s="8"/>
      <c r="R1295" s="8"/>
      <c r="S1295" s="8"/>
    </row>
    <row r="1296" spans="4:19" s="7" customFormat="1">
      <c r="D1296" s="23"/>
      <c r="E1296" s="23"/>
      <c r="F1296" s="23"/>
      <c r="G1296" s="23"/>
      <c r="H1296" s="23"/>
      <c r="I1296" s="9"/>
      <c r="J1296" s="9"/>
      <c r="K1296" s="8"/>
      <c r="L1296" s="8"/>
      <c r="M1296" s="8"/>
      <c r="N1296" s="8"/>
      <c r="O1296" s="8"/>
      <c r="P1296" s="8"/>
      <c r="Q1296" s="8"/>
      <c r="R1296" s="8"/>
      <c r="S1296" s="8"/>
    </row>
    <row r="1297" spans="4:19" s="7" customFormat="1">
      <c r="D1297" s="23"/>
      <c r="E1297" s="23"/>
      <c r="F1297" s="23"/>
      <c r="G1297" s="23"/>
      <c r="H1297" s="23"/>
      <c r="I1297" s="9"/>
      <c r="J1297" s="9"/>
      <c r="K1297" s="8"/>
      <c r="L1297" s="8"/>
      <c r="M1297" s="8"/>
      <c r="N1297" s="8"/>
      <c r="O1297" s="8"/>
      <c r="P1297" s="8"/>
      <c r="Q1297" s="8"/>
      <c r="R1297" s="8"/>
      <c r="S1297" s="8"/>
    </row>
    <row r="1298" spans="4:19" s="7" customFormat="1">
      <c r="D1298" s="23"/>
      <c r="E1298" s="23"/>
      <c r="F1298" s="23"/>
      <c r="G1298" s="23"/>
      <c r="H1298" s="23"/>
      <c r="I1298" s="9"/>
      <c r="J1298" s="9"/>
      <c r="K1298" s="8"/>
      <c r="L1298" s="8"/>
      <c r="M1298" s="8"/>
      <c r="N1298" s="8"/>
      <c r="O1298" s="8"/>
      <c r="P1298" s="8"/>
      <c r="Q1298" s="8"/>
      <c r="R1298" s="8"/>
      <c r="S1298" s="8"/>
    </row>
    <row r="1299" spans="4:19" s="7" customFormat="1">
      <c r="D1299" s="23"/>
      <c r="E1299" s="23"/>
      <c r="F1299" s="23"/>
      <c r="G1299" s="23"/>
      <c r="H1299" s="23"/>
      <c r="I1299" s="9"/>
      <c r="J1299" s="9"/>
      <c r="K1299" s="8"/>
      <c r="L1299" s="8"/>
      <c r="M1299" s="8"/>
      <c r="N1299" s="8"/>
      <c r="O1299" s="8"/>
      <c r="P1299" s="8"/>
      <c r="Q1299" s="8"/>
      <c r="R1299" s="8"/>
      <c r="S1299" s="8"/>
    </row>
    <row r="1300" spans="4:19" s="7" customFormat="1">
      <c r="D1300" s="23"/>
      <c r="E1300" s="23"/>
      <c r="F1300" s="23"/>
      <c r="G1300" s="23"/>
      <c r="H1300" s="23"/>
      <c r="I1300" s="9"/>
      <c r="J1300" s="9"/>
      <c r="K1300" s="8"/>
      <c r="L1300" s="8"/>
      <c r="M1300" s="8"/>
      <c r="N1300" s="8"/>
      <c r="O1300" s="8"/>
      <c r="P1300" s="8"/>
      <c r="Q1300" s="8"/>
      <c r="R1300" s="8"/>
      <c r="S1300" s="8"/>
    </row>
    <row r="1301" spans="4:19" s="7" customFormat="1">
      <c r="D1301" s="23"/>
      <c r="E1301" s="23"/>
      <c r="F1301" s="23"/>
      <c r="G1301" s="23"/>
      <c r="H1301" s="23"/>
      <c r="I1301" s="9"/>
      <c r="J1301" s="9"/>
      <c r="K1301" s="8"/>
      <c r="L1301" s="8"/>
      <c r="M1301" s="8"/>
      <c r="N1301" s="8"/>
      <c r="O1301" s="8"/>
      <c r="P1301" s="8"/>
      <c r="Q1301" s="8"/>
      <c r="R1301" s="8"/>
      <c r="S1301" s="8"/>
    </row>
    <row r="1302" spans="4:19" s="7" customFormat="1">
      <c r="D1302" s="23"/>
      <c r="E1302" s="23"/>
      <c r="F1302" s="23"/>
      <c r="G1302" s="23"/>
      <c r="H1302" s="23"/>
      <c r="I1302" s="9"/>
      <c r="J1302" s="9"/>
      <c r="K1302" s="8"/>
      <c r="L1302" s="8"/>
      <c r="M1302" s="8"/>
      <c r="N1302" s="8"/>
      <c r="O1302" s="8"/>
      <c r="P1302" s="8"/>
      <c r="Q1302" s="8"/>
      <c r="R1302" s="8"/>
      <c r="S1302" s="8"/>
    </row>
    <row r="1303" spans="4:19" s="7" customFormat="1">
      <c r="D1303" s="23"/>
      <c r="E1303" s="23"/>
      <c r="F1303" s="23"/>
      <c r="G1303" s="23"/>
      <c r="H1303" s="23"/>
      <c r="I1303" s="9"/>
      <c r="J1303" s="9"/>
      <c r="K1303" s="8"/>
      <c r="L1303" s="8"/>
      <c r="M1303" s="8"/>
      <c r="N1303" s="8"/>
      <c r="O1303" s="8"/>
      <c r="P1303" s="8"/>
      <c r="Q1303" s="8"/>
      <c r="R1303" s="8"/>
      <c r="S1303" s="8"/>
    </row>
    <row r="1304" spans="4:19" s="7" customFormat="1">
      <c r="D1304" s="23"/>
      <c r="E1304" s="23"/>
      <c r="F1304" s="23"/>
      <c r="G1304" s="23"/>
      <c r="H1304" s="23"/>
      <c r="I1304" s="9"/>
      <c r="J1304" s="9"/>
      <c r="K1304" s="8"/>
      <c r="L1304" s="8"/>
      <c r="M1304" s="8"/>
      <c r="N1304" s="8"/>
      <c r="O1304" s="8"/>
      <c r="P1304" s="8"/>
      <c r="Q1304" s="8"/>
      <c r="R1304" s="8"/>
      <c r="S1304" s="8"/>
    </row>
    <row r="1305" spans="4:19" s="7" customFormat="1">
      <c r="D1305" s="23"/>
      <c r="E1305" s="23"/>
      <c r="F1305" s="23"/>
      <c r="G1305" s="23"/>
      <c r="H1305" s="23"/>
      <c r="I1305" s="9"/>
      <c r="J1305" s="9"/>
      <c r="K1305" s="8"/>
      <c r="L1305" s="8"/>
      <c r="M1305" s="8"/>
      <c r="N1305" s="8"/>
      <c r="O1305" s="8"/>
      <c r="P1305" s="8"/>
      <c r="Q1305" s="8"/>
      <c r="R1305" s="8"/>
      <c r="S1305" s="8"/>
    </row>
    <row r="1306" spans="4:19" s="7" customFormat="1">
      <c r="D1306" s="23"/>
      <c r="E1306" s="23"/>
      <c r="F1306" s="23"/>
      <c r="G1306" s="23"/>
      <c r="H1306" s="23"/>
      <c r="I1306" s="9"/>
      <c r="J1306" s="9"/>
      <c r="K1306" s="8"/>
      <c r="L1306" s="8"/>
      <c r="M1306" s="8"/>
      <c r="N1306" s="8"/>
      <c r="O1306" s="8"/>
      <c r="P1306" s="8"/>
      <c r="Q1306" s="8"/>
      <c r="R1306" s="8"/>
      <c r="S1306" s="8"/>
    </row>
    <row r="1307" spans="4:19" s="7" customFormat="1">
      <c r="D1307" s="23"/>
      <c r="E1307" s="23"/>
      <c r="F1307" s="23"/>
      <c r="G1307" s="23"/>
      <c r="H1307" s="23"/>
      <c r="I1307" s="9"/>
      <c r="J1307" s="9"/>
      <c r="K1307" s="8"/>
      <c r="L1307" s="8"/>
      <c r="M1307" s="8"/>
      <c r="N1307" s="8"/>
      <c r="O1307" s="8"/>
      <c r="P1307" s="8"/>
      <c r="Q1307" s="8"/>
      <c r="R1307" s="8"/>
      <c r="S1307" s="8"/>
    </row>
    <row r="1308" spans="4:19" s="7" customFormat="1">
      <c r="D1308" s="23"/>
      <c r="E1308" s="23"/>
      <c r="F1308" s="23"/>
      <c r="G1308" s="23"/>
      <c r="H1308" s="23"/>
      <c r="I1308" s="9"/>
      <c r="J1308" s="9"/>
      <c r="K1308" s="8"/>
      <c r="L1308" s="8"/>
      <c r="M1308" s="8"/>
      <c r="N1308" s="8"/>
      <c r="O1308" s="8"/>
      <c r="P1308" s="8"/>
      <c r="Q1308" s="8"/>
      <c r="R1308" s="8"/>
      <c r="S1308" s="8"/>
    </row>
    <row r="1309" spans="4:19" s="7" customFormat="1">
      <c r="D1309" s="23"/>
      <c r="E1309" s="23"/>
      <c r="F1309" s="23"/>
      <c r="G1309" s="23"/>
      <c r="H1309" s="23"/>
      <c r="I1309" s="9"/>
      <c r="J1309" s="9"/>
      <c r="K1309" s="8"/>
      <c r="L1309" s="8"/>
      <c r="M1309" s="8"/>
      <c r="N1309" s="8"/>
      <c r="O1309" s="8"/>
      <c r="P1309" s="8"/>
      <c r="Q1309" s="8"/>
      <c r="R1309" s="8"/>
      <c r="S1309" s="8"/>
    </row>
    <row r="1310" spans="4:19" s="7" customFormat="1">
      <c r="D1310" s="23"/>
      <c r="E1310" s="23"/>
      <c r="F1310" s="23"/>
      <c r="G1310" s="23"/>
      <c r="H1310" s="23"/>
      <c r="I1310" s="9"/>
      <c r="J1310" s="9"/>
      <c r="K1310" s="8"/>
      <c r="L1310" s="8"/>
      <c r="M1310" s="8"/>
      <c r="N1310" s="8"/>
      <c r="O1310" s="8"/>
      <c r="P1310" s="8"/>
      <c r="Q1310" s="8"/>
      <c r="R1310" s="8"/>
      <c r="S1310" s="8"/>
    </row>
    <row r="1311" spans="4:19" s="7" customFormat="1">
      <c r="D1311" s="23"/>
      <c r="E1311" s="23"/>
      <c r="F1311" s="23"/>
      <c r="G1311" s="23"/>
      <c r="H1311" s="23"/>
      <c r="I1311" s="9"/>
      <c r="J1311" s="9"/>
      <c r="K1311" s="8"/>
      <c r="L1311" s="8"/>
      <c r="M1311" s="8"/>
      <c r="N1311" s="8"/>
      <c r="O1311" s="8"/>
      <c r="P1311" s="8"/>
      <c r="Q1311" s="8"/>
      <c r="R1311" s="8"/>
      <c r="S1311" s="8"/>
    </row>
    <row r="1312" spans="4:19" s="7" customFormat="1">
      <c r="D1312" s="23"/>
      <c r="E1312" s="23"/>
      <c r="F1312" s="23"/>
      <c r="G1312" s="23"/>
      <c r="H1312" s="23"/>
      <c r="I1312" s="9"/>
      <c r="J1312" s="9"/>
      <c r="K1312" s="8"/>
      <c r="L1312" s="8"/>
      <c r="M1312" s="8"/>
      <c r="N1312" s="8"/>
      <c r="O1312" s="8"/>
      <c r="P1312" s="8"/>
      <c r="Q1312" s="8"/>
      <c r="R1312" s="8"/>
      <c r="S1312" s="8"/>
    </row>
    <row r="1313" spans="4:19" s="7" customFormat="1">
      <c r="D1313" s="23"/>
      <c r="E1313" s="23"/>
      <c r="F1313" s="23"/>
      <c r="G1313" s="23"/>
      <c r="H1313" s="23"/>
      <c r="I1313" s="9"/>
      <c r="J1313" s="9"/>
      <c r="K1313" s="8"/>
      <c r="L1313" s="8"/>
      <c r="M1313" s="8"/>
      <c r="N1313" s="8"/>
      <c r="O1313" s="8"/>
      <c r="P1313" s="8"/>
      <c r="Q1313" s="8"/>
      <c r="R1313" s="8"/>
      <c r="S1313" s="8"/>
    </row>
    <row r="1314" spans="4:19" s="7" customFormat="1">
      <c r="D1314" s="23"/>
      <c r="E1314" s="23"/>
      <c r="F1314" s="23"/>
      <c r="G1314" s="23"/>
      <c r="H1314" s="23"/>
      <c r="I1314" s="9"/>
      <c r="J1314" s="9"/>
      <c r="K1314" s="8"/>
      <c r="L1314" s="8"/>
      <c r="M1314" s="8"/>
      <c r="N1314" s="8"/>
      <c r="O1314" s="8"/>
      <c r="P1314" s="8"/>
      <c r="Q1314" s="8"/>
      <c r="R1314" s="8"/>
      <c r="S1314" s="8"/>
    </row>
    <row r="1315" spans="4:19" s="7" customFormat="1">
      <c r="D1315" s="23"/>
      <c r="E1315" s="23"/>
      <c r="F1315" s="23"/>
      <c r="G1315" s="23"/>
      <c r="H1315" s="23"/>
      <c r="I1315" s="9"/>
      <c r="J1315" s="9"/>
      <c r="K1315" s="8"/>
      <c r="L1315" s="8"/>
      <c r="M1315" s="8"/>
      <c r="N1315" s="8"/>
      <c r="O1315" s="8"/>
      <c r="P1315" s="8"/>
      <c r="Q1315" s="8"/>
      <c r="R1315" s="8"/>
      <c r="S1315" s="8"/>
    </row>
    <row r="1316" spans="4:19" s="7" customFormat="1">
      <c r="D1316" s="23"/>
      <c r="E1316" s="23"/>
      <c r="F1316" s="23"/>
      <c r="G1316" s="23"/>
      <c r="H1316" s="23"/>
      <c r="I1316" s="9"/>
      <c r="J1316" s="9"/>
      <c r="K1316" s="8"/>
      <c r="L1316" s="8"/>
      <c r="M1316" s="8"/>
      <c r="N1316" s="8"/>
      <c r="O1316" s="8"/>
      <c r="P1316" s="8"/>
      <c r="Q1316" s="8"/>
      <c r="R1316" s="8"/>
      <c r="S1316" s="8"/>
    </row>
    <row r="1317" spans="4:19" s="7" customFormat="1">
      <c r="D1317" s="23"/>
      <c r="E1317" s="23"/>
      <c r="F1317" s="23"/>
      <c r="G1317" s="23"/>
      <c r="H1317" s="23"/>
      <c r="I1317" s="9"/>
      <c r="J1317" s="9"/>
      <c r="K1317" s="8"/>
      <c r="L1317" s="8"/>
      <c r="M1317" s="8"/>
      <c r="N1317" s="8"/>
      <c r="O1317" s="8"/>
      <c r="P1317" s="8"/>
      <c r="Q1317" s="8"/>
      <c r="R1317" s="8"/>
      <c r="S1317" s="8"/>
    </row>
    <row r="1318" spans="4:19" s="7" customFormat="1">
      <c r="D1318" s="23"/>
      <c r="E1318" s="23"/>
      <c r="F1318" s="23"/>
      <c r="G1318" s="23"/>
      <c r="H1318" s="23"/>
      <c r="I1318" s="9"/>
      <c r="J1318" s="9"/>
      <c r="K1318" s="8"/>
      <c r="L1318" s="8"/>
      <c r="M1318" s="8"/>
      <c r="N1318" s="8"/>
      <c r="O1318" s="8"/>
      <c r="P1318" s="8"/>
      <c r="Q1318" s="8"/>
      <c r="R1318" s="8"/>
      <c r="S1318" s="8"/>
    </row>
    <row r="1319" spans="4:19" s="7" customFormat="1">
      <c r="D1319" s="23"/>
      <c r="E1319" s="23"/>
      <c r="F1319" s="23"/>
      <c r="G1319" s="23"/>
      <c r="H1319" s="23"/>
      <c r="I1319" s="9"/>
      <c r="J1319" s="9"/>
      <c r="K1319" s="8"/>
      <c r="L1319" s="8"/>
      <c r="M1319" s="8"/>
      <c r="N1319" s="8"/>
      <c r="O1319" s="8"/>
      <c r="P1319" s="8"/>
      <c r="Q1319" s="8"/>
      <c r="R1319" s="8"/>
      <c r="S1319" s="8"/>
    </row>
    <row r="1320" spans="4:19" s="7" customFormat="1">
      <c r="D1320" s="23"/>
      <c r="E1320" s="23"/>
      <c r="F1320" s="23"/>
      <c r="G1320" s="23"/>
      <c r="H1320" s="23"/>
      <c r="I1320" s="9"/>
      <c r="J1320" s="9"/>
      <c r="K1320" s="8"/>
      <c r="L1320" s="8"/>
      <c r="M1320" s="8"/>
      <c r="N1320" s="8"/>
      <c r="O1320" s="8"/>
      <c r="P1320" s="8"/>
      <c r="Q1320" s="8"/>
      <c r="R1320" s="8"/>
      <c r="S1320" s="8"/>
    </row>
    <row r="1321" spans="4:19" s="7" customFormat="1">
      <c r="D1321" s="23"/>
      <c r="E1321" s="23"/>
      <c r="F1321" s="23"/>
      <c r="G1321" s="23"/>
      <c r="H1321" s="23"/>
      <c r="I1321" s="9"/>
      <c r="J1321" s="9"/>
      <c r="K1321" s="8"/>
      <c r="L1321" s="8"/>
      <c r="M1321" s="8"/>
      <c r="N1321" s="8"/>
      <c r="O1321" s="8"/>
      <c r="P1321" s="8"/>
      <c r="Q1321" s="8"/>
      <c r="R1321" s="8"/>
      <c r="S1321" s="8"/>
    </row>
    <row r="1322" spans="4:19" s="7" customFormat="1">
      <c r="D1322" s="23"/>
      <c r="E1322" s="23"/>
      <c r="F1322" s="23"/>
      <c r="G1322" s="23"/>
      <c r="H1322" s="23"/>
      <c r="I1322" s="9"/>
      <c r="J1322" s="9"/>
      <c r="K1322" s="8"/>
      <c r="L1322" s="8"/>
      <c r="M1322" s="8"/>
      <c r="N1322" s="8"/>
      <c r="O1322" s="8"/>
      <c r="P1322" s="8"/>
      <c r="Q1322" s="8"/>
      <c r="R1322" s="8"/>
      <c r="S1322" s="8"/>
    </row>
    <row r="1323" spans="4:19" s="7" customFormat="1">
      <c r="D1323" s="23"/>
      <c r="E1323" s="23"/>
      <c r="F1323" s="23"/>
      <c r="G1323" s="23"/>
      <c r="H1323" s="23"/>
      <c r="I1323" s="9"/>
      <c r="J1323" s="9"/>
      <c r="K1323" s="8"/>
      <c r="L1323" s="8"/>
      <c r="M1323" s="8"/>
      <c r="N1323" s="8"/>
      <c r="O1323" s="8"/>
      <c r="P1323" s="8"/>
      <c r="Q1323" s="8"/>
      <c r="R1323" s="8"/>
      <c r="S1323" s="8"/>
    </row>
    <row r="1324" spans="4:19" s="7" customFormat="1">
      <c r="D1324" s="23"/>
      <c r="E1324" s="23"/>
      <c r="F1324" s="23"/>
      <c r="G1324" s="23"/>
      <c r="H1324" s="23"/>
      <c r="I1324" s="9"/>
      <c r="J1324" s="9"/>
      <c r="K1324" s="8"/>
      <c r="L1324" s="8"/>
      <c r="M1324" s="8"/>
      <c r="N1324" s="8"/>
      <c r="O1324" s="8"/>
      <c r="P1324" s="8"/>
      <c r="Q1324" s="8"/>
      <c r="R1324" s="8"/>
      <c r="S1324" s="8"/>
    </row>
    <row r="1325" spans="4:19" s="7" customFormat="1">
      <c r="D1325" s="23"/>
      <c r="E1325" s="23"/>
      <c r="F1325" s="23"/>
      <c r="G1325" s="23"/>
      <c r="H1325" s="23"/>
      <c r="I1325" s="9"/>
      <c r="J1325" s="9"/>
      <c r="K1325" s="8"/>
      <c r="L1325" s="8"/>
      <c r="M1325" s="8"/>
      <c r="N1325" s="8"/>
      <c r="O1325" s="8"/>
      <c r="P1325" s="8"/>
      <c r="Q1325" s="8"/>
      <c r="R1325" s="8"/>
      <c r="S1325" s="8"/>
    </row>
    <row r="1326" spans="4:19" s="7" customFormat="1">
      <c r="D1326" s="23"/>
      <c r="E1326" s="23"/>
      <c r="F1326" s="23"/>
      <c r="G1326" s="23"/>
      <c r="H1326" s="23"/>
      <c r="I1326" s="9"/>
      <c r="J1326" s="9"/>
      <c r="K1326" s="8"/>
      <c r="L1326" s="8"/>
      <c r="M1326" s="8"/>
      <c r="N1326" s="8"/>
      <c r="O1326" s="8"/>
      <c r="P1326" s="8"/>
      <c r="Q1326" s="8"/>
      <c r="R1326" s="8"/>
      <c r="S1326" s="8"/>
    </row>
    <row r="1327" spans="4:19" s="7" customFormat="1">
      <c r="D1327" s="23"/>
      <c r="E1327" s="23"/>
      <c r="F1327" s="23"/>
      <c r="G1327" s="23"/>
      <c r="H1327" s="23"/>
      <c r="I1327" s="9"/>
      <c r="J1327" s="9"/>
      <c r="K1327" s="8"/>
      <c r="L1327" s="8"/>
      <c r="M1327" s="8"/>
      <c r="N1327" s="8"/>
      <c r="O1327" s="8"/>
      <c r="P1327" s="8"/>
      <c r="Q1327" s="8"/>
      <c r="R1327" s="8"/>
      <c r="S1327" s="8"/>
    </row>
    <row r="1328" spans="4:19" s="7" customFormat="1">
      <c r="D1328" s="23"/>
      <c r="E1328" s="23"/>
      <c r="F1328" s="23"/>
      <c r="G1328" s="23"/>
      <c r="H1328" s="23"/>
      <c r="I1328" s="9"/>
      <c r="J1328" s="9"/>
      <c r="K1328" s="8"/>
      <c r="L1328" s="8"/>
      <c r="M1328" s="8"/>
      <c r="N1328" s="8"/>
      <c r="O1328" s="8"/>
      <c r="P1328" s="8"/>
      <c r="Q1328" s="8"/>
      <c r="R1328" s="8"/>
      <c r="S1328" s="8"/>
    </row>
    <row r="1329" spans="4:19" s="7" customFormat="1">
      <c r="D1329" s="23"/>
      <c r="E1329" s="23"/>
      <c r="F1329" s="23"/>
      <c r="G1329" s="23"/>
      <c r="H1329" s="23"/>
      <c r="I1329" s="9"/>
      <c r="J1329" s="9"/>
      <c r="K1329" s="8"/>
      <c r="L1329" s="8"/>
      <c r="M1329" s="8"/>
      <c r="N1329" s="8"/>
      <c r="O1329" s="8"/>
      <c r="P1329" s="8"/>
      <c r="Q1329" s="8"/>
      <c r="R1329" s="8"/>
      <c r="S1329" s="8"/>
    </row>
    <row r="1330" spans="4:19" s="7" customFormat="1">
      <c r="D1330" s="23"/>
      <c r="E1330" s="23"/>
      <c r="F1330" s="23"/>
      <c r="G1330" s="23"/>
      <c r="H1330" s="23"/>
      <c r="I1330" s="9"/>
      <c r="J1330" s="9"/>
      <c r="K1330" s="8"/>
      <c r="L1330" s="8"/>
      <c r="M1330" s="8"/>
      <c r="N1330" s="8"/>
      <c r="O1330" s="8"/>
      <c r="P1330" s="8"/>
      <c r="Q1330" s="8"/>
      <c r="R1330" s="8"/>
      <c r="S1330" s="8"/>
    </row>
    <row r="1331" spans="4:19" s="7" customFormat="1">
      <c r="D1331" s="23"/>
      <c r="E1331" s="23"/>
      <c r="F1331" s="23"/>
      <c r="G1331" s="23"/>
      <c r="H1331" s="23"/>
      <c r="I1331" s="9"/>
      <c r="J1331" s="9"/>
      <c r="K1331" s="8"/>
      <c r="L1331" s="8"/>
      <c r="M1331" s="8"/>
      <c r="N1331" s="8"/>
      <c r="O1331" s="8"/>
      <c r="P1331" s="8"/>
      <c r="Q1331" s="8"/>
      <c r="R1331" s="8"/>
      <c r="S1331" s="8"/>
    </row>
    <row r="1332" spans="4:19" s="7" customFormat="1">
      <c r="D1332" s="23"/>
      <c r="E1332" s="23"/>
      <c r="F1332" s="23"/>
      <c r="G1332" s="23"/>
      <c r="H1332" s="23"/>
      <c r="I1332" s="9"/>
      <c r="J1332" s="9"/>
      <c r="K1332" s="8"/>
      <c r="L1332" s="8"/>
      <c r="M1332" s="8"/>
      <c r="N1332" s="8"/>
      <c r="O1332" s="8"/>
      <c r="P1332" s="8"/>
      <c r="Q1332" s="8"/>
      <c r="R1332" s="8"/>
      <c r="S1332" s="8"/>
    </row>
    <row r="1333" spans="4:19" s="7" customFormat="1">
      <c r="D1333" s="23"/>
      <c r="E1333" s="23"/>
      <c r="F1333" s="23"/>
      <c r="G1333" s="23"/>
      <c r="H1333" s="23"/>
      <c r="I1333" s="9"/>
      <c r="J1333" s="9"/>
      <c r="K1333" s="8"/>
      <c r="L1333" s="8"/>
      <c r="M1333" s="8"/>
      <c r="N1333" s="8"/>
      <c r="O1333" s="8"/>
      <c r="P1333" s="8"/>
      <c r="Q1333" s="8"/>
      <c r="R1333" s="8"/>
      <c r="S1333" s="8"/>
    </row>
    <row r="1334" spans="4:19" s="7" customFormat="1">
      <c r="D1334" s="23"/>
      <c r="E1334" s="23"/>
      <c r="F1334" s="23"/>
      <c r="G1334" s="23"/>
      <c r="H1334" s="23"/>
      <c r="I1334" s="9"/>
      <c r="J1334" s="9"/>
      <c r="K1334" s="8"/>
      <c r="L1334" s="8"/>
      <c r="M1334" s="8"/>
      <c r="N1334" s="8"/>
      <c r="O1334" s="8"/>
      <c r="P1334" s="8"/>
      <c r="Q1334" s="8"/>
      <c r="R1334" s="8"/>
      <c r="S1334" s="8"/>
    </row>
    <row r="1335" spans="4:19" s="7" customFormat="1">
      <c r="D1335" s="23"/>
      <c r="E1335" s="23"/>
      <c r="F1335" s="23"/>
      <c r="G1335" s="23"/>
      <c r="H1335" s="23"/>
      <c r="I1335" s="9"/>
      <c r="J1335" s="9"/>
      <c r="K1335" s="8"/>
      <c r="L1335" s="8"/>
      <c r="M1335" s="8"/>
      <c r="N1335" s="8"/>
      <c r="O1335" s="8"/>
      <c r="P1335" s="8"/>
      <c r="Q1335" s="8"/>
      <c r="R1335" s="8"/>
      <c r="S1335" s="8"/>
    </row>
    <row r="1336" spans="4:19" s="7" customFormat="1">
      <c r="D1336" s="23"/>
      <c r="E1336" s="23"/>
      <c r="F1336" s="23"/>
      <c r="G1336" s="23"/>
      <c r="H1336" s="23"/>
      <c r="I1336" s="9"/>
      <c r="J1336" s="9"/>
      <c r="K1336" s="8"/>
      <c r="L1336" s="8"/>
      <c r="M1336" s="8"/>
      <c r="N1336" s="8"/>
      <c r="O1336" s="8"/>
      <c r="P1336" s="8"/>
      <c r="Q1336" s="8"/>
      <c r="R1336" s="8"/>
      <c r="S1336" s="8"/>
    </row>
    <row r="1337" spans="4:19" s="7" customFormat="1">
      <c r="D1337" s="23"/>
      <c r="E1337" s="23"/>
      <c r="F1337" s="23"/>
      <c r="G1337" s="23"/>
      <c r="H1337" s="23"/>
      <c r="I1337" s="9"/>
      <c r="J1337" s="9"/>
      <c r="K1337" s="8"/>
      <c r="L1337" s="8"/>
      <c r="M1337" s="8"/>
      <c r="N1337" s="8"/>
      <c r="O1337" s="8"/>
      <c r="P1337" s="8"/>
      <c r="Q1337" s="8"/>
      <c r="R1337" s="8"/>
      <c r="S1337" s="8"/>
    </row>
    <row r="1338" spans="4:19" s="7" customFormat="1">
      <c r="D1338" s="23"/>
      <c r="E1338" s="23"/>
      <c r="F1338" s="23"/>
      <c r="G1338" s="23"/>
      <c r="H1338" s="23"/>
      <c r="I1338" s="9"/>
      <c r="J1338" s="9"/>
      <c r="K1338" s="8"/>
      <c r="L1338" s="8"/>
      <c r="M1338" s="8"/>
      <c r="N1338" s="8"/>
      <c r="O1338" s="8"/>
      <c r="P1338" s="8"/>
      <c r="Q1338" s="8"/>
      <c r="R1338" s="8"/>
      <c r="S1338" s="8"/>
    </row>
    <row r="1339" spans="4:19" s="7" customFormat="1">
      <c r="D1339" s="23"/>
      <c r="E1339" s="23"/>
      <c r="F1339" s="23"/>
      <c r="G1339" s="23"/>
      <c r="H1339" s="23"/>
      <c r="I1339" s="9"/>
      <c r="J1339" s="9"/>
      <c r="K1339" s="8"/>
      <c r="L1339" s="8"/>
      <c r="M1339" s="8"/>
      <c r="N1339" s="8"/>
      <c r="O1339" s="8"/>
      <c r="P1339" s="8"/>
      <c r="Q1339" s="8"/>
      <c r="R1339" s="8"/>
      <c r="S1339" s="8"/>
    </row>
    <row r="1340" spans="4:19" s="7" customFormat="1">
      <c r="D1340" s="23"/>
      <c r="E1340" s="23"/>
      <c r="F1340" s="23"/>
      <c r="G1340" s="23"/>
      <c r="H1340" s="23"/>
      <c r="I1340" s="9"/>
      <c r="J1340" s="9"/>
      <c r="K1340" s="8"/>
      <c r="L1340" s="8"/>
      <c r="M1340" s="8"/>
      <c r="N1340" s="8"/>
      <c r="O1340" s="8"/>
      <c r="P1340" s="8"/>
      <c r="Q1340" s="8"/>
      <c r="R1340" s="8"/>
      <c r="S1340" s="8"/>
    </row>
    <row r="1341" spans="4:19" s="7" customFormat="1">
      <c r="D1341" s="23"/>
      <c r="E1341" s="23"/>
      <c r="F1341" s="23"/>
      <c r="G1341" s="23"/>
      <c r="H1341" s="23"/>
      <c r="I1341" s="9"/>
      <c r="J1341" s="9"/>
      <c r="K1341" s="8"/>
      <c r="L1341" s="8"/>
      <c r="M1341" s="8"/>
      <c r="N1341" s="8"/>
      <c r="O1341" s="8"/>
      <c r="P1341" s="8"/>
      <c r="Q1341" s="8"/>
      <c r="R1341" s="8"/>
      <c r="S1341" s="8"/>
    </row>
    <row r="1342" spans="4:19" s="7" customFormat="1">
      <c r="D1342" s="23"/>
      <c r="E1342" s="23"/>
      <c r="F1342" s="23"/>
      <c r="G1342" s="23"/>
      <c r="H1342" s="23"/>
      <c r="I1342" s="9"/>
      <c r="J1342" s="9"/>
      <c r="K1342" s="8"/>
      <c r="L1342" s="8"/>
      <c r="M1342" s="8"/>
      <c r="N1342" s="8"/>
      <c r="O1342" s="8"/>
      <c r="P1342" s="8"/>
      <c r="Q1342" s="8"/>
      <c r="R1342" s="8"/>
      <c r="S1342" s="8"/>
    </row>
    <row r="1343" spans="4:19" s="7" customFormat="1">
      <c r="D1343" s="23"/>
      <c r="E1343" s="23"/>
      <c r="F1343" s="23"/>
      <c r="G1343" s="23"/>
      <c r="H1343" s="23"/>
      <c r="I1343" s="9"/>
      <c r="J1343" s="9"/>
      <c r="K1343" s="8"/>
      <c r="L1343" s="8"/>
      <c r="M1343" s="8"/>
      <c r="N1343" s="8"/>
      <c r="O1343" s="8"/>
      <c r="P1343" s="8"/>
      <c r="Q1343" s="8"/>
      <c r="R1343" s="8"/>
      <c r="S1343" s="8"/>
    </row>
    <row r="1344" spans="4:19" s="7" customFormat="1">
      <c r="D1344" s="23"/>
      <c r="E1344" s="23"/>
      <c r="F1344" s="23"/>
      <c r="G1344" s="23"/>
      <c r="H1344" s="23"/>
      <c r="I1344" s="9"/>
      <c r="J1344" s="9"/>
      <c r="K1344" s="8"/>
      <c r="L1344" s="8"/>
      <c r="M1344" s="8"/>
      <c r="N1344" s="8"/>
      <c r="O1344" s="8"/>
      <c r="P1344" s="8"/>
      <c r="Q1344" s="8"/>
      <c r="R1344" s="8"/>
      <c r="S1344" s="8"/>
    </row>
    <row r="1345" spans="4:19" s="7" customFormat="1">
      <c r="D1345" s="23"/>
      <c r="E1345" s="23"/>
      <c r="F1345" s="23"/>
      <c r="G1345" s="23"/>
      <c r="H1345" s="23"/>
      <c r="I1345" s="9"/>
      <c r="J1345" s="9"/>
      <c r="K1345" s="8"/>
      <c r="L1345" s="8"/>
      <c r="M1345" s="8"/>
      <c r="N1345" s="8"/>
      <c r="O1345" s="8"/>
      <c r="P1345" s="8"/>
      <c r="Q1345" s="8"/>
      <c r="R1345" s="8"/>
      <c r="S1345" s="8"/>
    </row>
    <row r="1346" spans="4:19" s="7" customFormat="1">
      <c r="D1346" s="23"/>
      <c r="E1346" s="23"/>
      <c r="F1346" s="23"/>
      <c r="G1346" s="23"/>
      <c r="H1346" s="23"/>
      <c r="I1346" s="9"/>
      <c r="J1346" s="9"/>
      <c r="K1346" s="8"/>
      <c r="L1346" s="8"/>
      <c r="M1346" s="8"/>
      <c r="N1346" s="8"/>
      <c r="O1346" s="8"/>
      <c r="P1346" s="8"/>
      <c r="Q1346" s="8"/>
      <c r="R1346" s="8"/>
      <c r="S1346" s="8"/>
    </row>
    <row r="1347" spans="4:19" s="7" customFormat="1">
      <c r="D1347" s="23"/>
      <c r="E1347" s="23"/>
      <c r="F1347" s="23"/>
      <c r="G1347" s="23"/>
      <c r="H1347" s="23"/>
      <c r="I1347" s="9"/>
      <c r="J1347" s="9"/>
      <c r="K1347" s="8"/>
      <c r="L1347" s="8"/>
      <c r="M1347" s="8"/>
      <c r="N1347" s="8"/>
      <c r="O1347" s="8"/>
      <c r="P1347" s="8"/>
      <c r="Q1347" s="8"/>
      <c r="R1347" s="8"/>
      <c r="S1347" s="8"/>
    </row>
    <row r="1348" spans="4:19" s="7" customFormat="1">
      <c r="D1348" s="23"/>
      <c r="E1348" s="23"/>
      <c r="F1348" s="23"/>
      <c r="G1348" s="23"/>
      <c r="H1348" s="23"/>
      <c r="I1348" s="9"/>
      <c r="J1348" s="9"/>
      <c r="K1348" s="8"/>
      <c r="L1348" s="8"/>
      <c r="M1348" s="8"/>
      <c r="N1348" s="8"/>
      <c r="O1348" s="8"/>
      <c r="P1348" s="8"/>
      <c r="Q1348" s="8"/>
      <c r="R1348" s="8"/>
      <c r="S1348" s="8"/>
    </row>
    <row r="1349" spans="4:19" s="7" customFormat="1">
      <c r="D1349" s="23"/>
      <c r="E1349" s="23"/>
      <c r="F1349" s="23"/>
      <c r="G1349" s="23"/>
      <c r="H1349" s="23"/>
      <c r="I1349" s="9"/>
      <c r="J1349" s="9"/>
      <c r="K1349" s="8"/>
      <c r="L1349" s="8"/>
      <c r="M1349" s="8"/>
      <c r="N1349" s="8"/>
      <c r="O1349" s="8"/>
      <c r="P1349" s="8"/>
      <c r="Q1349" s="8"/>
      <c r="R1349" s="8"/>
      <c r="S1349" s="8"/>
    </row>
    <row r="1350" spans="4:19" s="7" customFormat="1">
      <c r="D1350" s="23"/>
      <c r="E1350" s="23"/>
      <c r="F1350" s="23"/>
      <c r="G1350" s="23"/>
      <c r="H1350" s="23"/>
      <c r="I1350" s="9"/>
      <c r="J1350" s="9"/>
      <c r="K1350" s="8"/>
      <c r="L1350" s="8"/>
      <c r="M1350" s="8"/>
      <c r="N1350" s="8"/>
      <c r="O1350" s="8"/>
      <c r="P1350" s="8"/>
      <c r="Q1350" s="8"/>
      <c r="R1350" s="8"/>
      <c r="S1350" s="8"/>
    </row>
    <row r="1351" spans="4:19" s="7" customFormat="1">
      <c r="D1351" s="23"/>
      <c r="E1351" s="23"/>
      <c r="F1351" s="23"/>
      <c r="G1351" s="23"/>
      <c r="H1351" s="23"/>
      <c r="I1351" s="9"/>
      <c r="J1351" s="9"/>
      <c r="K1351" s="8"/>
      <c r="L1351" s="8"/>
      <c r="M1351" s="8"/>
      <c r="N1351" s="8"/>
      <c r="O1351" s="8"/>
      <c r="P1351" s="8"/>
      <c r="Q1351" s="8"/>
      <c r="R1351" s="8"/>
      <c r="S1351" s="8"/>
    </row>
    <row r="1352" spans="4:19" s="7" customFormat="1">
      <c r="D1352" s="23"/>
      <c r="E1352" s="23"/>
      <c r="F1352" s="23"/>
      <c r="G1352" s="23"/>
      <c r="H1352" s="23"/>
      <c r="I1352" s="9"/>
      <c r="J1352" s="9"/>
      <c r="K1352" s="8"/>
      <c r="L1352" s="8"/>
      <c r="M1352" s="8"/>
      <c r="N1352" s="8"/>
      <c r="O1352" s="8"/>
      <c r="P1352" s="8"/>
      <c r="Q1352" s="8"/>
      <c r="R1352" s="8"/>
      <c r="S1352" s="8"/>
    </row>
    <row r="1353" spans="4:19" s="7" customFormat="1">
      <c r="D1353" s="23"/>
      <c r="E1353" s="23"/>
      <c r="F1353" s="23"/>
      <c r="G1353" s="23"/>
      <c r="H1353" s="23"/>
      <c r="I1353" s="9"/>
      <c r="J1353" s="9"/>
      <c r="K1353" s="8"/>
      <c r="L1353" s="8"/>
      <c r="M1353" s="8"/>
      <c r="N1353" s="8"/>
      <c r="O1353" s="8"/>
      <c r="P1353" s="8"/>
      <c r="Q1353" s="8"/>
      <c r="R1353" s="8"/>
      <c r="S1353" s="8"/>
    </row>
    <row r="1354" spans="4:19" s="7" customFormat="1">
      <c r="D1354" s="23"/>
      <c r="E1354" s="23"/>
      <c r="F1354" s="23"/>
      <c r="G1354" s="23"/>
      <c r="H1354" s="23"/>
      <c r="I1354" s="9"/>
      <c r="J1354" s="9"/>
      <c r="K1354" s="8"/>
      <c r="L1354" s="8"/>
      <c r="M1354" s="8"/>
      <c r="N1354" s="8"/>
      <c r="O1354" s="8"/>
      <c r="P1354" s="8"/>
      <c r="Q1354" s="8"/>
      <c r="R1354" s="8"/>
      <c r="S1354" s="8"/>
    </row>
    <row r="1355" spans="4:19" s="7" customFormat="1">
      <c r="D1355" s="23"/>
      <c r="E1355" s="23"/>
      <c r="F1355" s="23"/>
      <c r="G1355" s="23"/>
      <c r="H1355" s="23"/>
      <c r="I1355" s="9"/>
      <c r="J1355" s="9"/>
      <c r="K1355" s="8"/>
      <c r="L1355" s="8"/>
      <c r="M1355" s="8"/>
      <c r="N1355" s="8"/>
      <c r="O1355" s="8"/>
      <c r="P1355" s="8"/>
      <c r="Q1355" s="8"/>
      <c r="R1355" s="8"/>
      <c r="S1355" s="8"/>
    </row>
    <row r="1356" spans="4:19" s="7" customFormat="1">
      <c r="D1356" s="23"/>
      <c r="E1356" s="23"/>
      <c r="F1356" s="23"/>
      <c r="G1356" s="23"/>
      <c r="H1356" s="23"/>
      <c r="I1356" s="9"/>
      <c r="J1356" s="9"/>
      <c r="K1356" s="8"/>
      <c r="L1356" s="8"/>
      <c r="M1356" s="8"/>
      <c r="N1356" s="8"/>
      <c r="O1356" s="8"/>
      <c r="P1356" s="8"/>
      <c r="Q1356" s="8"/>
      <c r="R1356" s="8"/>
      <c r="S1356" s="8"/>
    </row>
    <row r="1357" spans="4:19" s="7" customFormat="1">
      <c r="D1357" s="23"/>
      <c r="E1357" s="23"/>
      <c r="F1357" s="23"/>
      <c r="G1357" s="23"/>
      <c r="H1357" s="23"/>
      <c r="I1357" s="9"/>
      <c r="J1357" s="9"/>
      <c r="K1357" s="8"/>
      <c r="L1357" s="8"/>
      <c r="M1357" s="8"/>
      <c r="N1357" s="8"/>
      <c r="O1357" s="8"/>
      <c r="P1357" s="8"/>
      <c r="Q1357" s="8"/>
      <c r="R1357" s="8"/>
      <c r="S1357" s="8"/>
    </row>
    <row r="1358" spans="4:19" s="7" customFormat="1">
      <c r="D1358" s="23"/>
      <c r="E1358" s="23"/>
      <c r="F1358" s="23"/>
      <c r="G1358" s="23"/>
      <c r="H1358" s="23"/>
      <c r="I1358" s="9"/>
      <c r="J1358" s="9"/>
      <c r="K1358" s="8"/>
      <c r="L1358" s="8"/>
      <c r="M1358" s="8"/>
      <c r="N1358" s="8"/>
      <c r="O1358" s="8"/>
      <c r="P1358" s="8"/>
      <c r="Q1358" s="8"/>
      <c r="R1358" s="8"/>
      <c r="S1358" s="8"/>
    </row>
    <row r="1359" spans="4:19" s="7" customFormat="1">
      <c r="D1359" s="23"/>
      <c r="E1359" s="23"/>
      <c r="F1359" s="23"/>
      <c r="G1359" s="23"/>
      <c r="H1359" s="23"/>
      <c r="I1359" s="9"/>
      <c r="J1359" s="9"/>
      <c r="K1359" s="8"/>
      <c r="L1359" s="8"/>
      <c r="M1359" s="8"/>
      <c r="N1359" s="8"/>
      <c r="O1359" s="8"/>
      <c r="P1359" s="8"/>
      <c r="Q1359" s="8"/>
      <c r="R1359" s="8"/>
      <c r="S1359" s="8"/>
    </row>
    <row r="1360" spans="4:19" s="7" customFormat="1">
      <c r="D1360" s="23"/>
      <c r="E1360" s="23"/>
      <c r="F1360" s="23"/>
      <c r="G1360" s="23"/>
      <c r="H1360" s="23"/>
      <c r="I1360" s="9"/>
      <c r="J1360" s="9"/>
      <c r="K1360" s="8"/>
      <c r="L1360" s="8"/>
      <c r="M1360" s="8"/>
      <c r="N1360" s="8"/>
      <c r="O1360" s="8"/>
      <c r="P1360" s="8"/>
      <c r="Q1360" s="8"/>
      <c r="R1360" s="8"/>
      <c r="S1360" s="8"/>
    </row>
    <row r="1361" spans="4:19" s="7" customFormat="1">
      <c r="D1361" s="23"/>
      <c r="E1361" s="23"/>
      <c r="F1361" s="23"/>
      <c r="G1361" s="23"/>
      <c r="H1361" s="23"/>
      <c r="I1361" s="9"/>
      <c r="J1361" s="9"/>
      <c r="K1361" s="8"/>
      <c r="L1361" s="8"/>
      <c r="M1361" s="8"/>
      <c r="N1361" s="8"/>
      <c r="O1361" s="8"/>
      <c r="P1361" s="8"/>
      <c r="Q1361" s="8"/>
      <c r="R1361" s="8"/>
      <c r="S1361" s="8"/>
    </row>
    <row r="1362" spans="4:19" s="7" customFormat="1">
      <c r="D1362" s="23"/>
      <c r="E1362" s="23"/>
      <c r="F1362" s="23"/>
      <c r="G1362" s="23"/>
      <c r="H1362" s="23"/>
      <c r="I1362" s="9"/>
      <c r="J1362" s="9"/>
      <c r="K1362" s="8"/>
      <c r="L1362" s="8"/>
      <c r="M1362" s="8"/>
      <c r="N1362" s="8"/>
      <c r="O1362" s="8"/>
      <c r="P1362" s="8"/>
      <c r="Q1362" s="8"/>
      <c r="R1362" s="8"/>
      <c r="S1362" s="8"/>
    </row>
    <row r="1363" spans="4:19" s="7" customFormat="1">
      <c r="D1363" s="23"/>
      <c r="E1363" s="23"/>
      <c r="F1363" s="23"/>
      <c r="G1363" s="23"/>
      <c r="H1363" s="23"/>
      <c r="I1363" s="9"/>
      <c r="J1363" s="9"/>
      <c r="K1363" s="8"/>
      <c r="L1363" s="8"/>
      <c r="M1363" s="8"/>
      <c r="N1363" s="8"/>
      <c r="O1363" s="8"/>
      <c r="P1363" s="8"/>
      <c r="Q1363" s="8"/>
      <c r="R1363" s="8"/>
      <c r="S1363" s="8"/>
    </row>
    <row r="1364" spans="4:19" s="7" customFormat="1">
      <c r="D1364" s="23"/>
      <c r="E1364" s="23"/>
      <c r="F1364" s="23"/>
      <c r="G1364" s="23"/>
      <c r="H1364" s="23"/>
      <c r="I1364" s="9"/>
      <c r="J1364" s="9"/>
      <c r="K1364" s="8"/>
      <c r="L1364" s="8"/>
      <c r="M1364" s="8"/>
      <c r="N1364" s="8"/>
      <c r="O1364" s="8"/>
      <c r="P1364" s="8"/>
      <c r="Q1364" s="8"/>
      <c r="R1364" s="8"/>
      <c r="S1364" s="8"/>
    </row>
    <row r="1365" spans="4:19" s="7" customFormat="1">
      <c r="D1365" s="23"/>
      <c r="E1365" s="23"/>
      <c r="F1365" s="23"/>
      <c r="G1365" s="23"/>
      <c r="H1365" s="23"/>
      <c r="I1365" s="9"/>
      <c r="J1365" s="9"/>
      <c r="K1365" s="8"/>
      <c r="L1365" s="8"/>
      <c r="M1365" s="8"/>
      <c r="N1365" s="8"/>
      <c r="O1365" s="8"/>
      <c r="P1365" s="8"/>
      <c r="Q1365" s="8"/>
      <c r="R1365" s="8"/>
      <c r="S1365" s="8"/>
    </row>
    <row r="1366" spans="4:19" s="7" customFormat="1">
      <c r="D1366" s="23"/>
      <c r="E1366" s="23"/>
      <c r="F1366" s="23"/>
      <c r="G1366" s="23"/>
      <c r="H1366" s="23"/>
      <c r="I1366" s="9"/>
      <c r="J1366" s="9"/>
      <c r="K1366" s="8"/>
      <c r="L1366" s="8"/>
      <c r="M1366" s="8"/>
      <c r="N1366" s="8"/>
      <c r="O1366" s="8"/>
      <c r="P1366" s="8"/>
      <c r="Q1366" s="8"/>
      <c r="R1366" s="8"/>
      <c r="S1366" s="8"/>
    </row>
    <row r="1367" spans="4:19" s="7" customFormat="1">
      <c r="D1367" s="23"/>
      <c r="E1367" s="23"/>
      <c r="F1367" s="23"/>
      <c r="G1367" s="23"/>
      <c r="H1367" s="23"/>
      <c r="I1367" s="9"/>
      <c r="J1367" s="9"/>
      <c r="K1367" s="8"/>
      <c r="L1367" s="8"/>
      <c r="M1367" s="8"/>
      <c r="N1367" s="8"/>
      <c r="O1367" s="8"/>
      <c r="P1367" s="8"/>
      <c r="Q1367" s="8"/>
      <c r="R1367" s="8"/>
      <c r="S1367" s="8"/>
    </row>
    <row r="1368" spans="4:19" s="7" customFormat="1">
      <c r="D1368" s="23"/>
      <c r="E1368" s="23"/>
      <c r="F1368" s="23"/>
      <c r="G1368" s="23"/>
      <c r="H1368" s="23"/>
      <c r="I1368" s="9"/>
      <c r="J1368" s="9"/>
      <c r="K1368" s="8"/>
      <c r="L1368" s="8"/>
      <c r="M1368" s="8"/>
      <c r="N1368" s="8"/>
      <c r="O1368" s="8"/>
      <c r="P1368" s="8"/>
      <c r="Q1368" s="8"/>
      <c r="R1368" s="8"/>
      <c r="S1368" s="8"/>
    </row>
    <row r="1369" spans="4:19" s="7" customFormat="1">
      <c r="D1369" s="23"/>
      <c r="E1369" s="23"/>
      <c r="F1369" s="23"/>
      <c r="G1369" s="23"/>
      <c r="H1369" s="23"/>
      <c r="I1369" s="9"/>
      <c r="J1369" s="9"/>
      <c r="K1369" s="8"/>
      <c r="L1369" s="8"/>
      <c r="M1369" s="8"/>
      <c r="N1369" s="8"/>
      <c r="O1369" s="8"/>
      <c r="P1369" s="8"/>
      <c r="Q1369" s="8"/>
      <c r="R1369" s="8"/>
      <c r="S1369" s="8"/>
    </row>
    <row r="1370" spans="4:19" s="7" customFormat="1">
      <c r="D1370" s="23"/>
      <c r="E1370" s="23"/>
      <c r="F1370" s="23"/>
      <c r="G1370" s="23"/>
      <c r="H1370" s="23"/>
      <c r="I1370" s="9"/>
      <c r="J1370" s="9"/>
      <c r="K1370" s="8"/>
      <c r="L1370" s="8"/>
      <c r="M1370" s="8"/>
      <c r="N1370" s="8"/>
      <c r="O1370" s="8"/>
      <c r="P1370" s="8"/>
      <c r="Q1370" s="8"/>
      <c r="R1370" s="8"/>
      <c r="S1370" s="8"/>
    </row>
    <row r="1371" spans="4:19" s="7" customFormat="1">
      <c r="D1371" s="23"/>
      <c r="E1371" s="23"/>
      <c r="F1371" s="23"/>
      <c r="G1371" s="23"/>
      <c r="H1371" s="23"/>
      <c r="I1371" s="9"/>
      <c r="J1371" s="9"/>
      <c r="K1371" s="8"/>
      <c r="L1371" s="8"/>
      <c r="M1371" s="8"/>
      <c r="N1371" s="8"/>
      <c r="O1371" s="8"/>
      <c r="P1371" s="8"/>
      <c r="Q1371" s="8"/>
      <c r="R1371" s="8"/>
      <c r="S1371" s="8"/>
    </row>
    <row r="1372" spans="4:19" s="7" customFormat="1">
      <c r="D1372" s="23"/>
      <c r="E1372" s="23"/>
      <c r="F1372" s="23"/>
      <c r="G1372" s="23"/>
      <c r="H1372" s="23"/>
      <c r="I1372" s="9"/>
      <c r="J1372" s="9"/>
      <c r="K1372" s="8"/>
      <c r="L1372" s="8"/>
      <c r="M1372" s="8"/>
      <c r="N1372" s="8"/>
      <c r="O1372" s="8"/>
      <c r="P1372" s="8"/>
      <c r="Q1372" s="8"/>
      <c r="R1372" s="8"/>
      <c r="S1372" s="8"/>
    </row>
    <row r="1373" spans="4:19" s="7" customFormat="1">
      <c r="D1373" s="23"/>
      <c r="E1373" s="23"/>
      <c r="F1373" s="23"/>
      <c r="G1373" s="23"/>
      <c r="H1373" s="23"/>
      <c r="I1373" s="9"/>
      <c r="J1373" s="9"/>
      <c r="K1373" s="8"/>
      <c r="L1373" s="8"/>
      <c r="M1373" s="8"/>
      <c r="N1373" s="8"/>
      <c r="O1373" s="8"/>
      <c r="P1373" s="8"/>
      <c r="Q1373" s="8"/>
      <c r="R1373" s="8"/>
      <c r="S1373" s="8"/>
    </row>
    <row r="1374" spans="4:19" s="7" customFormat="1">
      <c r="D1374" s="23"/>
      <c r="E1374" s="23"/>
      <c r="F1374" s="23"/>
      <c r="G1374" s="23"/>
      <c r="H1374" s="23"/>
      <c r="I1374" s="9"/>
      <c r="J1374" s="9"/>
      <c r="K1374" s="8"/>
      <c r="L1374" s="8"/>
      <c r="M1374" s="8"/>
      <c r="N1374" s="8"/>
      <c r="O1374" s="8"/>
      <c r="P1374" s="8"/>
      <c r="Q1374" s="8"/>
      <c r="R1374" s="8"/>
      <c r="S1374" s="8"/>
    </row>
    <row r="1375" spans="4:19" s="7" customFormat="1">
      <c r="D1375" s="23"/>
      <c r="E1375" s="23"/>
      <c r="F1375" s="23"/>
      <c r="G1375" s="23"/>
      <c r="H1375" s="23"/>
      <c r="I1375" s="9"/>
      <c r="J1375" s="9"/>
      <c r="K1375" s="8"/>
      <c r="L1375" s="8"/>
      <c r="M1375" s="8"/>
      <c r="N1375" s="8"/>
      <c r="O1375" s="8"/>
      <c r="P1375" s="8"/>
      <c r="Q1375" s="8"/>
      <c r="R1375" s="8"/>
      <c r="S1375" s="8"/>
    </row>
    <row r="1376" spans="4:19" s="7" customFormat="1">
      <c r="D1376" s="23"/>
      <c r="E1376" s="23"/>
      <c r="F1376" s="23"/>
      <c r="G1376" s="23"/>
      <c r="H1376" s="23"/>
      <c r="I1376" s="9"/>
      <c r="J1376" s="9"/>
      <c r="K1376" s="8"/>
      <c r="L1376" s="8"/>
      <c r="M1376" s="8"/>
      <c r="N1376" s="8"/>
      <c r="O1376" s="8"/>
      <c r="P1376" s="8"/>
      <c r="Q1376" s="8"/>
      <c r="R1376" s="8"/>
      <c r="S1376" s="8"/>
    </row>
    <row r="1377" spans="4:19" s="7" customFormat="1">
      <c r="D1377" s="23"/>
      <c r="E1377" s="23"/>
      <c r="F1377" s="23"/>
      <c r="G1377" s="23"/>
      <c r="H1377" s="23"/>
      <c r="I1377" s="9"/>
      <c r="J1377" s="9"/>
      <c r="K1377" s="8"/>
      <c r="L1377" s="8"/>
      <c r="M1377" s="8"/>
      <c r="N1377" s="8"/>
      <c r="O1377" s="8"/>
      <c r="P1377" s="8"/>
      <c r="Q1377" s="8"/>
      <c r="R1377" s="8"/>
      <c r="S1377" s="8"/>
    </row>
    <row r="1378" spans="4:19" s="7" customFormat="1">
      <c r="D1378" s="23"/>
      <c r="E1378" s="23"/>
      <c r="F1378" s="23"/>
      <c r="G1378" s="23"/>
      <c r="H1378" s="23"/>
      <c r="I1378" s="9"/>
      <c r="J1378" s="9"/>
      <c r="K1378" s="8"/>
      <c r="L1378" s="8"/>
      <c r="M1378" s="8"/>
      <c r="N1378" s="8"/>
      <c r="O1378" s="8"/>
      <c r="P1378" s="8"/>
      <c r="Q1378" s="8"/>
      <c r="R1378" s="8"/>
      <c r="S1378" s="8"/>
    </row>
    <row r="1379" spans="4:19" s="7" customFormat="1">
      <c r="D1379" s="23"/>
      <c r="E1379" s="23"/>
      <c r="F1379" s="23"/>
      <c r="G1379" s="23"/>
      <c r="H1379" s="23"/>
      <c r="I1379" s="9"/>
      <c r="J1379" s="9"/>
      <c r="K1379" s="8"/>
      <c r="L1379" s="8"/>
      <c r="M1379" s="8"/>
      <c r="N1379" s="8"/>
      <c r="O1379" s="8"/>
      <c r="P1379" s="8"/>
      <c r="Q1379" s="8"/>
      <c r="R1379" s="8"/>
      <c r="S1379" s="8"/>
    </row>
    <row r="1380" spans="4:19" s="7" customFormat="1">
      <c r="D1380" s="23"/>
      <c r="E1380" s="23"/>
      <c r="F1380" s="23"/>
      <c r="G1380" s="23"/>
      <c r="H1380" s="23"/>
      <c r="I1380" s="9"/>
      <c r="J1380" s="9"/>
      <c r="K1380" s="8"/>
      <c r="L1380" s="8"/>
      <c r="M1380" s="8"/>
      <c r="N1380" s="8"/>
      <c r="O1380" s="8"/>
      <c r="P1380" s="8"/>
      <c r="Q1380" s="8"/>
      <c r="R1380" s="8"/>
      <c r="S1380" s="8"/>
    </row>
    <row r="1381" spans="4:19" s="7" customFormat="1">
      <c r="D1381" s="23"/>
      <c r="E1381" s="23"/>
      <c r="F1381" s="23"/>
      <c r="G1381" s="23"/>
      <c r="H1381" s="23"/>
      <c r="I1381" s="9"/>
      <c r="J1381" s="9"/>
      <c r="K1381" s="8"/>
      <c r="L1381" s="8"/>
      <c r="M1381" s="8"/>
      <c r="N1381" s="8"/>
      <c r="O1381" s="8"/>
      <c r="P1381" s="8"/>
      <c r="Q1381" s="8"/>
      <c r="R1381" s="8"/>
      <c r="S1381" s="8"/>
    </row>
    <row r="1382" spans="4:19" s="7" customFormat="1">
      <c r="D1382" s="23"/>
      <c r="E1382" s="23"/>
      <c r="F1382" s="23"/>
      <c r="G1382" s="23"/>
      <c r="H1382" s="23"/>
      <c r="I1382" s="9"/>
      <c r="J1382" s="9"/>
      <c r="K1382" s="8"/>
      <c r="L1382" s="8"/>
      <c r="M1382" s="8"/>
      <c r="N1382" s="8"/>
      <c r="O1382" s="8"/>
      <c r="P1382" s="8"/>
      <c r="Q1382" s="8"/>
      <c r="R1382" s="8"/>
      <c r="S1382" s="8"/>
    </row>
    <row r="1383" spans="4:19" s="7" customFormat="1">
      <c r="D1383" s="23"/>
      <c r="E1383" s="23"/>
      <c r="F1383" s="23"/>
      <c r="G1383" s="23"/>
      <c r="H1383" s="23"/>
      <c r="I1383" s="9"/>
      <c r="J1383" s="9"/>
      <c r="K1383" s="8"/>
      <c r="L1383" s="8"/>
      <c r="M1383" s="8"/>
      <c r="N1383" s="8"/>
      <c r="O1383" s="8"/>
      <c r="P1383" s="8"/>
      <c r="Q1383" s="8"/>
      <c r="R1383" s="8"/>
      <c r="S1383" s="8"/>
    </row>
    <row r="1384" spans="4:19" s="7" customFormat="1">
      <c r="D1384" s="23"/>
      <c r="E1384" s="23"/>
      <c r="F1384" s="23"/>
      <c r="G1384" s="23"/>
      <c r="H1384" s="23"/>
      <c r="I1384" s="9"/>
      <c r="J1384" s="9"/>
      <c r="K1384" s="8"/>
      <c r="L1384" s="8"/>
      <c r="M1384" s="8"/>
      <c r="N1384" s="8"/>
      <c r="O1384" s="8"/>
      <c r="P1384" s="8"/>
      <c r="Q1384" s="8"/>
      <c r="R1384" s="8"/>
      <c r="S1384" s="8"/>
    </row>
    <row r="1385" spans="4:19" s="7" customFormat="1">
      <c r="D1385" s="23"/>
      <c r="E1385" s="23"/>
      <c r="F1385" s="23"/>
      <c r="G1385" s="23"/>
      <c r="H1385" s="23"/>
      <c r="I1385" s="9"/>
      <c r="J1385" s="9"/>
      <c r="K1385" s="8"/>
      <c r="L1385" s="8"/>
      <c r="M1385" s="8"/>
      <c r="N1385" s="8"/>
      <c r="O1385" s="8"/>
      <c r="P1385" s="8"/>
      <c r="Q1385" s="8"/>
      <c r="R1385" s="8"/>
      <c r="S1385" s="8"/>
    </row>
    <row r="1386" spans="4:19" s="7" customFormat="1">
      <c r="D1386" s="23"/>
      <c r="E1386" s="23"/>
      <c r="F1386" s="23"/>
      <c r="G1386" s="23"/>
      <c r="H1386" s="23"/>
      <c r="I1386" s="9"/>
      <c r="J1386" s="9"/>
      <c r="K1386" s="8"/>
      <c r="L1386" s="8"/>
      <c r="M1386" s="8"/>
      <c r="N1386" s="8"/>
      <c r="O1386" s="8"/>
      <c r="P1386" s="8"/>
      <c r="Q1386" s="8"/>
      <c r="R1386" s="8"/>
      <c r="S1386" s="8"/>
    </row>
    <row r="1387" spans="4:19" s="7" customFormat="1">
      <c r="D1387" s="23"/>
      <c r="E1387" s="23"/>
      <c r="F1387" s="23"/>
      <c r="G1387" s="23"/>
      <c r="H1387" s="23"/>
      <c r="I1387" s="9"/>
      <c r="J1387" s="9"/>
      <c r="K1387" s="8"/>
      <c r="L1387" s="8"/>
      <c r="M1387" s="8"/>
      <c r="N1387" s="8"/>
      <c r="O1387" s="8"/>
      <c r="P1387" s="8"/>
      <c r="Q1387" s="8"/>
      <c r="R1387" s="8"/>
      <c r="S1387" s="8"/>
    </row>
    <row r="1388" spans="4:19" s="7" customFormat="1">
      <c r="D1388" s="23"/>
      <c r="E1388" s="23"/>
      <c r="F1388" s="23"/>
      <c r="G1388" s="23"/>
      <c r="H1388" s="23"/>
      <c r="I1388" s="9"/>
      <c r="J1388" s="9"/>
      <c r="K1388" s="8"/>
      <c r="L1388" s="8"/>
      <c r="M1388" s="8"/>
      <c r="N1388" s="8"/>
      <c r="O1388" s="8"/>
      <c r="P1388" s="8"/>
      <c r="Q1388" s="8"/>
      <c r="R1388" s="8"/>
      <c r="S1388" s="8"/>
    </row>
    <row r="1389" spans="4:19" s="7" customFormat="1">
      <c r="D1389" s="23"/>
      <c r="E1389" s="23"/>
      <c r="F1389" s="23"/>
      <c r="G1389" s="23"/>
      <c r="H1389" s="23"/>
      <c r="I1389" s="9"/>
      <c r="J1389" s="9"/>
      <c r="K1389" s="8"/>
      <c r="L1389" s="8"/>
      <c r="M1389" s="8"/>
      <c r="N1389" s="8"/>
      <c r="O1389" s="8"/>
      <c r="P1389" s="8"/>
      <c r="Q1389" s="8"/>
      <c r="R1389" s="8"/>
      <c r="S1389" s="8"/>
    </row>
    <row r="1390" spans="4:19" s="7" customFormat="1">
      <c r="D1390" s="23"/>
      <c r="E1390" s="23"/>
      <c r="F1390" s="23"/>
      <c r="G1390" s="23"/>
      <c r="H1390" s="23"/>
      <c r="I1390" s="9"/>
      <c r="J1390" s="9"/>
      <c r="K1390" s="8"/>
      <c r="L1390" s="8"/>
      <c r="M1390" s="8"/>
      <c r="N1390" s="8"/>
      <c r="O1390" s="8"/>
      <c r="P1390" s="8"/>
      <c r="Q1390" s="8"/>
      <c r="R1390" s="8"/>
      <c r="S1390" s="8"/>
    </row>
    <row r="1391" spans="4:19" s="7" customFormat="1">
      <c r="D1391" s="23"/>
      <c r="E1391" s="23"/>
      <c r="F1391" s="23"/>
      <c r="G1391" s="23"/>
      <c r="H1391" s="23"/>
      <c r="I1391" s="9"/>
      <c r="J1391" s="9"/>
      <c r="K1391" s="8"/>
      <c r="L1391" s="8"/>
      <c r="M1391" s="8"/>
      <c r="N1391" s="8"/>
      <c r="O1391" s="8"/>
      <c r="P1391" s="8"/>
      <c r="Q1391" s="8"/>
      <c r="R1391" s="8"/>
      <c r="S1391" s="8"/>
    </row>
    <row r="1392" spans="4:19" s="7" customFormat="1">
      <c r="D1392" s="23"/>
      <c r="E1392" s="23"/>
      <c r="F1392" s="23"/>
      <c r="G1392" s="23"/>
      <c r="H1392" s="23"/>
      <c r="I1392" s="9"/>
      <c r="J1392" s="9"/>
      <c r="K1392" s="8"/>
      <c r="L1392" s="8"/>
      <c r="M1392" s="8"/>
      <c r="N1392" s="8"/>
      <c r="O1392" s="8"/>
      <c r="P1392" s="8"/>
      <c r="Q1392" s="8"/>
      <c r="R1392" s="8"/>
      <c r="S1392" s="8"/>
    </row>
    <row r="1393" spans="4:19" s="7" customFormat="1">
      <c r="D1393" s="23"/>
      <c r="E1393" s="23"/>
      <c r="F1393" s="23"/>
      <c r="G1393" s="23"/>
      <c r="H1393" s="23"/>
      <c r="I1393" s="9"/>
      <c r="J1393" s="9"/>
      <c r="K1393" s="8"/>
      <c r="L1393" s="8"/>
      <c r="M1393" s="8"/>
      <c r="N1393" s="8"/>
      <c r="O1393" s="8"/>
      <c r="P1393" s="8"/>
      <c r="Q1393" s="8"/>
      <c r="R1393" s="8"/>
      <c r="S1393" s="8"/>
    </row>
    <row r="1394" spans="4:19" s="7" customFormat="1">
      <c r="D1394" s="23"/>
      <c r="E1394" s="23"/>
      <c r="F1394" s="23"/>
      <c r="G1394" s="23"/>
      <c r="H1394" s="23"/>
      <c r="I1394" s="9"/>
      <c r="J1394" s="9"/>
      <c r="K1394" s="8"/>
      <c r="L1394" s="8"/>
      <c r="M1394" s="8"/>
      <c r="N1394" s="8"/>
      <c r="O1394" s="8"/>
      <c r="P1394" s="8"/>
      <c r="Q1394" s="8"/>
      <c r="R1394" s="8"/>
      <c r="S1394" s="8"/>
    </row>
    <row r="1395" spans="4:19" s="7" customFormat="1">
      <c r="D1395" s="23"/>
      <c r="E1395" s="23"/>
      <c r="F1395" s="23"/>
      <c r="G1395" s="23"/>
      <c r="H1395" s="23"/>
      <c r="I1395" s="9"/>
      <c r="J1395" s="9"/>
      <c r="K1395" s="8"/>
      <c r="L1395" s="8"/>
      <c r="M1395" s="8"/>
      <c r="N1395" s="8"/>
      <c r="O1395" s="8"/>
      <c r="P1395" s="8"/>
      <c r="Q1395" s="8"/>
      <c r="R1395" s="8"/>
      <c r="S1395" s="8"/>
    </row>
    <row r="1396" spans="4:19" s="7" customFormat="1">
      <c r="D1396" s="23"/>
      <c r="E1396" s="23"/>
      <c r="F1396" s="23"/>
      <c r="G1396" s="23"/>
      <c r="H1396" s="23"/>
      <c r="I1396" s="9"/>
      <c r="J1396" s="9"/>
      <c r="K1396" s="8"/>
      <c r="L1396" s="8"/>
      <c r="M1396" s="8"/>
      <c r="N1396" s="8"/>
      <c r="O1396" s="8"/>
      <c r="P1396" s="8"/>
      <c r="Q1396" s="8"/>
      <c r="R1396" s="8"/>
      <c r="S1396" s="8"/>
    </row>
    <row r="1397" spans="4:19" s="7" customFormat="1">
      <c r="D1397" s="23"/>
      <c r="E1397" s="23"/>
      <c r="F1397" s="23"/>
      <c r="G1397" s="23"/>
      <c r="H1397" s="23"/>
      <c r="I1397" s="9"/>
      <c r="J1397" s="9"/>
      <c r="K1397" s="8"/>
      <c r="L1397" s="8"/>
      <c r="M1397" s="8"/>
      <c r="N1397" s="8"/>
      <c r="O1397" s="8"/>
      <c r="P1397" s="8"/>
      <c r="Q1397" s="8"/>
      <c r="R1397" s="8"/>
      <c r="S1397" s="8"/>
    </row>
    <row r="1398" spans="4:19" s="7" customFormat="1">
      <c r="D1398" s="23"/>
      <c r="E1398" s="23"/>
      <c r="F1398" s="23"/>
      <c r="G1398" s="23"/>
      <c r="H1398" s="23"/>
      <c r="I1398" s="9"/>
      <c r="J1398" s="9"/>
      <c r="K1398" s="8"/>
      <c r="L1398" s="8"/>
      <c r="M1398" s="8"/>
      <c r="N1398" s="8"/>
      <c r="O1398" s="8"/>
      <c r="P1398" s="8"/>
      <c r="Q1398" s="8"/>
      <c r="R1398" s="8"/>
      <c r="S1398" s="8"/>
    </row>
    <row r="1399" spans="4:19" s="7" customFormat="1">
      <c r="D1399" s="23"/>
      <c r="E1399" s="23"/>
      <c r="F1399" s="23"/>
      <c r="G1399" s="23"/>
      <c r="H1399" s="23"/>
      <c r="I1399" s="9"/>
      <c r="J1399" s="9"/>
      <c r="K1399" s="8"/>
      <c r="L1399" s="8"/>
      <c r="M1399" s="8"/>
      <c r="N1399" s="8"/>
      <c r="O1399" s="8"/>
      <c r="P1399" s="8"/>
      <c r="Q1399" s="8"/>
      <c r="R1399" s="8"/>
      <c r="S1399" s="8"/>
    </row>
    <row r="1400" spans="4:19" s="7" customFormat="1">
      <c r="D1400" s="23"/>
      <c r="E1400" s="23"/>
      <c r="F1400" s="23"/>
      <c r="G1400" s="23"/>
      <c r="H1400" s="23"/>
      <c r="I1400" s="9"/>
      <c r="J1400" s="9"/>
      <c r="K1400" s="8"/>
      <c r="L1400" s="8"/>
      <c r="M1400" s="8"/>
      <c r="N1400" s="8"/>
      <c r="O1400" s="8"/>
      <c r="P1400" s="8"/>
      <c r="Q1400" s="8"/>
      <c r="R1400" s="8"/>
      <c r="S1400" s="8"/>
    </row>
    <row r="1401" spans="4:19" s="7" customFormat="1">
      <c r="D1401" s="23"/>
      <c r="E1401" s="23"/>
      <c r="F1401" s="23"/>
      <c r="G1401" s="23"/>
      <c r="H1401" s="23"/>
      <c r="I1401" s="9"/>
      <c r="J1401" s="9"/>
      <c r="K1401" s="8"/>
      <c r="L1401" s="8"/>
      <c r="M1401" s="8"/>
      <c r="N1401" s="8"/>
      <c r="O1401" s="8"/>
      <c r="P1401" s="8"/>
      <c r="Q1401" s="8"/>
      <c r="R1401" s="8"/>
      <c r="S1401" s="8"/>
    </row>
    <row r="1402" spans="4:19" s="7" customFormat="1">
      <c r="D1402" s="23"/>
      <c r="E1402" s="23"/>
      <c r="F1402" s="23"/>
      <c r="G1402" s="23"/>
      <c r="H1402" s="23"/>
      <c r="I1402" s="9"/>
      <c r="J1402" s="9"/>
      <c r="K1402" s="8"/>
      <c r="L1402" s="8"/>
      <c r="M1402" s="8"/>
      <c r="N1402" s="8"/>
      <c r="O1402" s="8"/>
      <c r="P1402" s="8"/>
      <c r="Q1402" s="8"/>
      <c r="R1402" s="8"/>
      <c r="S1402" s="8"/>
    </row>
    <row r="1403" spans="4:19" s="7" customFormat="1">
      <c r="D1403" s="23"/>
      <c r="E1403" s="23"/>
      <c r="F1403" s="23"/>
      <c r="G1403" s="23"/>
      <c r="H1403" s="23"/>
      <c r="I1403" s="9"/>
      <c r="J1403" s="9"/>
      <c r="K1403" s="8"/>
      <c r="L1403" s="8"/>
      <c r="M1403" s="8"/>
      <c r="N1403" s="8"/>
      <c r="O1403" s="8"/>
      <c r="P1403" s="8"/>
      <c r="Q1403" s="8"/>
      <c r="R1403" s="8"/>
      <c r="S1403" s="8"/>
    </row>
    <row r="1404" spans="4:19" s="7" customFormat="1">
      <c r="D1404" s="23"/>
      <c r="E1404" s="23"/>
      <c r="F1404" s="23"/>
      <c r="G1404" s="23"/>
      <c r="H1404" s="23"/>
      <c r="I1404" s="9"/>
      <c r="J1404" s="9"/>
      <c r="K1404" s="8"/>
      <c r="L1404" s="8"/>
      <c r="M1404" s="8"/>
      <c r="N1404" s="8"/>
      <c r="O1404" s="8"/>
      <c r="P1404" s="8"/>
      <c r="Q1404" s="8"/>
      <c r="R1404" s="8"/>
      <c r="S1404" s="8"/>
    </row>
    <row r="1405" spans="4:19" s="7" customFormat="1">
      <c r="D1405" s="23"/>
      <c r="E1405" s="23"/>
      <c r="F1405" s="23"/>
      <c r="G1405" s="23"/>
      <c r="H1405" s="23"/>
      <c r="I1405" s="9"/>
      <c r="J1405" s="9"/>
      <c r="K1405" s="8"/>
      <c r="L1405" s="8"/>
      <c r="M1405" s="8"/>
      <c r="N1405" s="8"/>
      <c r="O1405" s="8"/>
      <c r="P1405" s="8"/>
      <c r="Q1405" s="8"/>
      <c r="R1405" s="8"/>
      <c r="S1405" s="8"/>
    </row>
    <row r="1406" spans="4:19" s="7" customFormat="1">
      <c r="D1406" s="23"/>
      <c r="E1406" s="23"/>
      <c r="F1406" s="23"/>
      <c r="G1406" s="23"/>
      <c r="H1406" s="23"/>
      <c r="I1406" s="9"/>
      <c r="J1406" s="9"/>
      <c r="K1406" s="8"/>
      <c r="L1406" s="8"/>
      <c r="M1406" s="8"/>
      <c r="N1406" s="8"/>
      <c r="O1406" s="8"/>
      <c r="P1406" s="8"/>
      <c r="Q1406" s="8"/>
      <c r="R1406" s="8"/>
      <c r="S1406" s="8"/>
    </row>
    <row r="1407" spans="4:19" s="7" customFormat="1">
      <c r="D1407" s="23"/>
      <c r="E1407" s="23"/>
      <c r="F1407" s="23"/>
      <c r="G1407" s="23"/>
      <c r="H1407" s="23"/>
      <c r="I1407" s="9"/>
      <c r="J1407" s="9"/>
      <c r="K1407" s="8"/>
      <c r="L1407" s="8"/>
      <c r="M1407" s="8"/>
      <c r="N1407" s="8"/>
      <c r="O1407" s="8"/>
      <c r="P1407" s="8"/>
      <c r="Q1407" s="8"/>
      <c r="R1407" s="8"/>
      <c r="S1407" s="8"/>
    </row>
    <row r="1408" spans="4:19" s="7" customFormat="1">
      <c r="D1408" s="23"/>
      <c r="E1408" s="23"/>
      <c r="F1408" s="23"/>
      <c r="G1408" s="23"/>
      <c r="H1408" s="23"/>
      <c r="I1408" s="9"/>
      <c r="J1408" s="9"/>
      <c r="K1408" s="8"/>
      <c r="L1408" s="8"/>
      <c r="M1408" s="8"/>
      <c r="N1408" s="8"/>
      <c r="O1408" s="8"/>
      <c r="P1408" s="8"/>
      <c r="Q1408" s="8"/>
      <c r="R1408" s="8"/>
      <c r="S1408" s="8"/>
    </row>
    <row r="1409" spans="4:19" s="7" customFormat="1">
      <c r="D1409" s="23"/>
      <c r="E1409" s="23"/>
      <c r="F1409" s="23"/>
      <c r="G1409" s="23"/>
      <c r="H1409" s="23"/>
      <c r="I1409" s="9"/>
      <c r="J1409" s="9"/>
      <c r="K1409" s="8"/>
      <c r="L1409" s="8"/>
      <c r="M1409" s="8"/>
      <c r="N1409" s="8"/>
      <c r="O1409" s="8"/>
      <c r="P1409" s="8"/>
      <c r="Q1409" s="8"/>
      <c r="R1409" s="8"/>
      <c r="S1409" s="8"/>
    </row>
    <row r="1410" spans="4:19" s="7" customFormat="1">
      <c r="D1410" s="23"/>
      <c r="E1410" s="23"/>
      <c r="F1410" s="23"/>
      <c r="G1410" s="23"/>
      <c r="H1410" s="23"/>
      <c r="I1410" s="9"/>
      <c r="J1410" s="9"/>
      <c r="K1410" s="8"/>
      <c r="L1410" s="8"/>
      <c r="M1410" s="8"/>
      <c r="N1410" s="8"/>
      <c r="O1410" s="8"/>
      <c r="P1410" s="8"/>
      <c r="Q1410" s="8"/>
      <c r="R1410" s="8"/>
      <c r="S1410" s="8"/>
    </row>
    <row r="1411" spans="4:19" s="7" customFormat="1">
      <c r="D1411" s="23"/>
      <c r="E1411" s="23"/>
      <c r="F1411" s="23"/>
      <c r="G1411" s="23"/>
      <c r="H1411" s="23"/>
      <c r="I1411" s="9"/>
      <c r="J1411" s="9"/>
      <c r="K1411" s="8"/>
      <c r="L1411" s="8"/>
      <c r="M1411" s="8"/>
      <c r="N1411" s="8"/>
      <c r="O1411" s="8"/>
      <c r="P1411" s="8"/>
      <c r="Q1411" s="8"/>
      <c r="R1411" s="8"/>
      <c r="S1411" s="8"/>
    </row>
    <row r="1412" spans="4:19" s="7" customFormat="1">
      <c r="D1412" s="23"/>
      <c r="E1412" s="23"/>
      <c r="F1412" s="23"/>
      <c r="G1412" s="23"/>
      <c r="H1412" s="23"/>
      <c r="I1412" s="9"/>
      <c r="J1412" s="9"/>
      <c r="K1412" s="8"/>
      <c r="L1412" s="8"/>
      <c r="M1412" s="8"/>
      <c r="N1412" s="8"/>
      <c r="O1412" s="8"/>
      <c r="P1412" s="8"/>
      <c r="Q1412" s="8"/>
      <c r="R1412" s="8"/>
      <c r="S1412" s="8"/>
    </row>
    <row r="1413" spans="4:19" s="7" customFormat="1">
      <c r="D1413" s="23"/>
      <c r="E1413" s="23"/>
      <c r="F1413" s="23"/>
      <c r="G1413" s="23"/>
      <c r="H1413" s="23"/>
      <c r="I1413" s="9"/>
      <c r="J1413" s="9"/>
      <c r="K1413" s="8"/>
      <c r="L1413" s="8"/>
      <c r="M1413" s="8"/>
      <c r="N1413" s="8"/>
      <c r="O1413" s="8"/>
      <c r="P1413" s="8"/>
      <c r="Q1413" s="8"/>
      <c r="R1413" s="8"/>
      <c r="S1413" s="8"/>
    </row>
    <row r="1414" spans="4:19" s="7" customFormat="1">
      <c r="D1414" s="23"/>
      <c r="E1414" s="23"/>
      <c r="F1414" s="23"/>
      <c r="G1414" s="23"/>
      <c r="H1414" s="23"/>
      <c r="I1414" s="9"/>
      <c r="J1414" s="9"/>
      <c r="K1414" s="8"/>
      <c r="L1414" s="8"/>
      <c r="M1414" s="8"/>
      <c r="N1414" s="8"/>
      <c r="O1414" s="8"/>
      <c r="P1414" s="8"/>
      <c r="Q1414" s="8"/>
      <c r="R1414" s="8"/>
      <c r="S1414" s="8"/>
    </row>
    <row r="1415" spans="4:19" s="7" customFormat="1">
      <c r="D1415" s="23"/>
      <c r="E1415" s="23"/>
      <c r="F1415" s="23"/>
      <c r="G1415" s="23"/>
      <c r="H1415" s="23"/>
      <c r="I1415" s="9"/>
      <c r="J1415" s="9"/>
      <c r="K1415" s="8"/>
      <c r="L1415" s="8"/>
      <c r="M1415" s="8"/>
      <c r="N1415" s="8"/>
      <c r="O1415" s="8"/>
      <c r="P1415" s="8"/>
      <c r="Q1415" s="8"/>
      <c r="R1415" s="8"/>
      <c r="S1415" s="8"/>
    </row>
    <row r="1416" spans="4:19" s="7" customFormat="1">
      <c r="D1416" s="23"/>
      <c r="E1416" s="23"/>
      <c r="F1416" s="23"/>
      <c r="G1416" s="23"/>
      <c r="H1416" s="23"/>
      <c r="I1416" s="9"/>
      <c r="J1416" s="9"/>
      <c r="K1416" s="8"/>
      <c r="L1416" s="8"/>
      <c r="M1416" s="8"/>
      <c r="N1416" s="8"/>
      <c r="O1416" s="8"/>
      <c r="P1416" s="8"/>
      <c r="Q1416" s="8"/>
      <c r="R1416" s="8"/>
      <c r="S1416" s="8"/>
    </row>
    <row r="1417" spans="4:19" s="7" customFormat="1">
      <c r="D1417" s="23"/>
      <c r="E1417" s="23"/>
      <c r="F1417" s="23"/>
      <c r="G1417" s="23"/>
      <c r="H1417" s="23"/>
      <c r="I1417" s="9"/>
      <c r="J1417" s="9"/>
      <c r="K1417" s="8"/>
      <c r="L1417" s="8"/>
      <c r="M1417" s="8"/>
      <c r="N1417" s="8"/>
      <c r="O1417" s="8"/>
      <c r="P1417" s="8"/>
      <c r="Q1417" s="8"/>
      <c r="R1417" s="8"/>
      <c r="S1417" s="8"/>
    </row>
    <row r="1418" spans="4:19" s="7" customFormat="1">
      <c r="D1418" s="23"/>
      <c r="E1418" s="23"/>
      <c r="F1418" s="23"/>
      <c r="G1418" s="23"/>
      <c r="H1418" s="23"/>
      <c r="I1418" s="9"/>
      <c r="J1418" s="9"/>
      <c r="K1418" s="8"/>
      <c r="L1418" s="8"/>
      <c r="M1418" s="8"/>
      <c r="N1418" s="8"/>
      <c r="O1418" s="8"/>
      <c r="P1418" s="8"/>
      <c r="Q1418" s="8"/>
      <c r="R1418" s="8"/>
      <c r="S1418" s="8"/>
    </row>
    <row r="1419" spans="4:19" s="7" customFormat="1">
      <c r="D1419" s="23"/>
      <c r="E1419" s="23"/>
      <c r="F1419" s="23"/>
      <c r="G1419" s="23"/>
      <c r="H1419" s="23"/>
      <c r="I1419" s="9"/>
      <c r="J1419" s="9"/>
      <c r="K1419" s="8"/>
      <c r="L1419" s="8"/>
      <c r="M1419" s="8"/>
      <c r="N1419" s="8"/>
      <c r="O1419" s="8"/>
      <c r="P1419" s="8"/>
      <c r="Q1419" s="8"/>
      <c r="R1419" s="8"/>
      <c r="S1419" s="8"/>
    </row>
    <row r="1420" spans="4:19" s="7" customFormat="1">
      <c r="D1420" s="23"/>
      <c r="E1420" s="23"/>
      <c r="F1420" s="23"/>
      <c r="G1420" s="23"/>
      <c r="H1420" s="23"/>
      <c r="I1420" s="9"/>
      <c r="J1420" s="9"/>
      <c r="K1420" s="8"/>
      <c r="L1420" s="8"/>
      <c r="M1420" s="8"/>
      <c r="N1420" s="8"/>
      <c r="O1420" s="8"/>
      <c r="P1420" s="8"/>
      <c r="Q1420" s="8"/>
      <c r="R1420" s="8"/>
      <c r="S1420" s="8"/>
    </row>
    <row r="1421" spans="4:19" s="7" customFormat="1">
      <c r="D1421" s="23"/>
      <c r="E1421" s="23"/>
      <c r="F1421" s="23"/>
      <c r="G1421" s="23"/>
      <c r="H1421" s="23"/>
      <c r="I1421" s="9"/>
      <c r="J1421" s="9"/>
      <c r="K1421" s="8"/>
      <c r="L1421" s="8"/>
      <c r="M1421" s="8"/>
      <c r="N1421" s="8"/>
      <c r="O1421" s="8"/>
      <c r="P1421" s="8"/>
      <c r="Q1421" s="8"/>
      <c r="R1421" s="8"/>
      <c r="S1421" s="8"/>
    </row>
    <row r="1422" spans="4:19" s="7" customFormat="1">
      <c r="D1422" s="23"/>
      <c r="E1422" s="23"/>
      <c r="F1422" s="23"/>
      <c r="G1422" s="23"/>
      <c r="H1422" s="23"/>
      <c r="I1422" s="9"/>
      <c r="J1422" s="9"/>
      <c r="K1422" s="8"/>
      <c r="L1422" s="8"/>
      <c r="M1422" s="8"/>
      <c r="N1422" s="8"/>
      <c r="O1422" s="8"/>
      <c r="P1422" s="8"/>
      <c r="Q1422" s="8"/>
      <c r="R1422" s="8"/>
      <c r="S1422" s="8"/>
    </row>
    <row r="1423" spans="4:19" s="7" customFormat="1">
      <c r="D1423" s="23"/>
      <c r="E1423" s="23"/>
      <c r="F1423" s="23"/>
      <c r="G1423" s="23"/>
      <c r="H1423" s="23"/>
      <c r="I1423" s="9"/>
      <c r="J1423" s="9"/>
      <c r="K1423" s="8"/>
      <c r="L1423" s="8"/>
      <c r="M1423" s="8"/>
      <c r="N1423" s="8"/>
      <c r="O1423" s="8"/>
      <c r="P1423" s="8"/>
      <c r="Q1423" s="8"/>
      <c r="R1423" s="8"/>
      <c r="S1423" s="8"/>
    </row>
    <row r="1424" spans="4:19" s="7" customFormat="1">
      <c r="D1424" s="23"/>
      <c r="E1424" s="23"/>
      <c r="F1424" s="23"/>
      <c r="G1424" s="23"/>
      <c r="H1424" s="23"/>
      <c r="I1424" s="9"/>
      <c r="J1424" s="9"/>
      <c r="K1424" s="8"/>
      <c r="L1424" s="8"/>
      <c r="M1424" s="8"/>
      <c r="N1424" s="8"/>
      <c r="O1424" s="8"/>
      <c r="P1424" s="8"/>
      <c r="Q1424" s="8"/>
      <c r="R1424" s="8"/>
      <c r="S1424" s="8"/>
    </row>
    <row r="1425" spans="4:19" s="7" customFormat="1">
      <c r="D1425" s="23"/>
      <c r="E1425" s="23"/>
      <c r="F1425" s="23"/>
      <c r="G1425" s="23"/>
      <c r="H1425" s="23"/>
      <c r="I1425" s="9"/>
      <c r="J1425" s="9"/>
      <c r="K1425" s="8"/>
      <c r="L1425" s="8"/>
      <c r="M1425" s="8"/>
      <c r="N1425" s="8"/>
      <c r="O1425" s="8"/>
      <c r="P1425" s="8"/>
      <c r="Q1425" s="8"/>
      <c r="R1425" s="8"/>
      <c r="S1425" s="8"/>
    </row>
    <row r="1426" spans="4:19" s="7" customFormat="1">
      <c r="D1426" s="23"/>
      <c r="E1426" s="23"/>
      <c r="F1426" s="23"/>
      <c r="G1426" s="23"/>
      <c r="H1426" s="23"/>
      <c r="I1426" s="9"/>
      <c r="J1426" s="9"/>
      <c r="K1426" s="8"/>
      <c r="L1426" s="8"/>
      <c r="M1426" s="8"/>
      <c r="N1426" s="8"/>
      <c r="O1426" s="8"/>
      <c r="P1426" s="8"/>
      <c r="Q1426" s="8"/>
      <c r="R1426" s="8"/>
      <c r="S1426" s="8"/>
    </row>
    <row r="1427" spans="4:19" s="7" customFormat="1">
      <c r="D1427" s="23"/>
      <c r="E1427" s="23"/>
      <c r="F1427" s="23"/>
      <c r="G1427" s="23"/>
      <c r="H1427" s="23"/>
      <c r="I1427" s="9"/>
      <c r="J1427" s="9"/>
      <c r="K1427" s="8"/>
      <c r="L1427" s="8"/>
      <c r="M1427" s="8"/>
      <c r="N1427" s="8"/>
      <c r="O1427" s="8"/>
      <c r="P1427" s="8"/>
      <c r="Q1427" s="8"/>
      <c r="R1427" s="8"/>
      <c r="S1427" s="8"/>
    </row>
    <row r="1428" spans="4:19" s="7" customFormat="1">
      <c r="D1428" s="23"/>
      <c r="E1428" s="23"/>
      <c r="F1428" s="23"/>
      <c r="G1428" s="23"/>
      <c r="H1428" s="23"/>
      <c r="I1428" s="9"/>
      <c r="J1428" s="9"/>
      <c r="K1428" s="8"/>
      <c r="L1428" s="8"/>
      <c r="M1428" s="8"/>
      <c r="N1428" s="8"/>
      <c r="O1428" s="8"/>
      <c r="P1428" s="8"/>
      <c r="Q1428" s="8"/>
      <c r="R1428" s="8"/>
      <c r="S1428" s="8"/>
    </row>
    <row r="1429" spans="4:19" s="7" customFormat="1">
      <c r="D1429" s="23"/>
      <c r="E1429" s="23"/>
      <c r="F1429" s="23"/>
      <c r="G1429" s="23"/>
      <c r="H1429" s="23"/>
      <c r="I1429" s="9"/>
      <c r="J1429" s="9"/>
      <c r="K1429" s="8"/>
      <c r="L1429" s="8"/>
      <c r="M1429" s="8"/>
      <c r="N1429" s="8"/>
      <c r="O1429" s="8"/>
      <c r="P1429" s="8"/>
      <c r="Q1429" s="8"/>
      <c r="R1429" s="8"/>
      <c r="S1429" s="8"/>
    </row>
    <row r="1430" spans="4:19" s="7" customFormat="1">
      <c r="D1430" s="23"/>
      <c r="E1430" s="23"/>
      <c r="F1430" s="23"/>
      <c r="G1430" s="23"/>
      <c r="H1430" s="23"/>
      <c r="I1430" s="9"/>
      <c r="J1430" s="9"/>
      <c r="K1430" s="8"/>
      <c r="L1430" s="8"/>
      <c r="M1430" s="8"/>
      <c r="N1430" s="8"/>
      <c r="O1430" s="8"/>
      <c r="P1430" s="8"/>
      <c r="Q1430" s="8"/>
      <c r="R1430" s="8"/>
      <c r="S1430" s="8"/>
    </row>
    <row r="1431" spans="4:19" s="7" customFormat="1">
      <c r="D1431" s="23"/>
      <c r="E1431" s="23"/>
      <c r="F1431" s="23"/>
      <c r="G1431" s="23"/>
      <c r="H1431" s="23"/>
      <c r="I1431" s="9"/>
      <c r="J1431" s="9"/>
      <c r="K1431" s="8"/>
      <c r="L1431" s="8"/>
      <c r="M1431" s="8"/>
      <c r="N1431" s="8"/>
      <c r="O1431" s="8"/>
      <c r="P1431" s="8"/>
      <c r="Q1431" s="8"/>
      <c r="R1431" s="8"/>
      <c r="S1431" s="8"/>
    </row>
    <row r="1432" spans="4:19" s="7" customFormat="1">
      <c r="D1432" s="23"/>
      <c r="E1432" s="23"/>
      <c r="F1432" s="23"/>
      <c r="G1432" s="23"/>
      <c r="H1432" s="23"/>
      <c r="I1432" s="9"/>
      <c r="J1432" s="9"/>
      <c r="K1432" s="8"/>
      <c r="L1432" s="8"/>
      <c r="M1432" s="8"/>
      <c r="N1432" s="8"/>
      <c r="O1432" s="8"/>
      <c r="P1432" s="8"/>
      <c r="Q1432" s="8"/>
      <c r="R1432" s="8"/>
      <c r="S1432" s="8"/>
    </row>
    <row r="1433" spans="4:19" s="7" customFormat="1">
      <c r="D1433" s="23"/>
      <c r="E1433" s="23"/>
      <c r="F1433" s="23"/>
      <c r="G1433" s="23"/>
      <c r="H1433" s="23"/>
      <c r="I1433" s="9"/>
      <c r="J1433" s="9"/>
      <c r="K1433" s="8"/>
      <c r="L1433" s="8"/>
      <c r="M1433" s="8"/>
      <c r="N1433" s="8"/>
      <c r="O1433" s="8"/>
      <c r="P1433" s="8"/>
      <c r="Q1433" s="8"/>
      <c r="R1433" s="8"/>
      <c r="S1433" s="8"/>
    </row>
    <row r="1434" spans="4:19" s="7" customFormat="1">
      <c r="D1434" s="23"/>
      <c r="E1434" s="23"/>
      <c r="F1434" s="23"/>
      <c r="G1434" s="23"/>
      <c r="H1434" s="23"/>
      <c r="I1434" s="9"/>
      <c r="J1434" s="9"/>
      <c r="K1434" s="8"/>
      <c r="L1434" s="8"/>
      <c r="M1434" s="8"/>
      <c r="N1434" s="8"/>
      <c r="O1434" s="8"/>
      <c r="P1434" s="8"/>
      <c r="Q1434" s="8"/>
      <c r="R1434" s="8"/>
      <c r="S1434" s="8"/>
    </row>
    <row r="1435" spans="4:19" s="7" customFormat="1">
      <c r="D1435" s="23"/>
      <c r="E1435" s="23"/>
      <c r="F1435" s="23"/>
      <c r="G1435" s="23"/>
      <c r="H1435" s="23"/>
      <c r="I1435" s="9"/>
      <c r="J1435" s="9"/>
      <c r="K1435" s="8"/>
      <c r="L1435" s="8"/>
      <c r="M1435" s="8"/>
      <c r="N1435" s="8"/>
      <c r="O1435" s="8"/>
      <c r="P1435" s="8"/>
      <c r="Q1435" s="8"/>
      <c r="R1435" s="8"/>
      <c r="S1435" s="8"/>
    </row>
    <row r="1436" spans="4:19" s="7" customFormat="1">
      <c r="D1436" s="23"/>
      <c r="E1436" s="23"/>
      <c r="F1436" s="23"/>
      <c r="G1436" s="23"/>
      <c r="H1436" s="23"/>
      <c r="I1436" s="9"/>
      <c r="J1436" s="9"/>
      <c r="K1436" s="8"/>
      <c r="L1436" s="8"/>
      <c r="M1436" s="8"/>
      <c r="N1436" s="8"/>
      <c r="O1436" s="8"/>
      <c r="P1436" s="8"/>
      <c r="Q1436" s="8"/>
      <c r="R1436" s="8"/>
      <c r="S1436" s="8"/>
    </row>
    <row r="1437" spans="4:19" s="7" customFormat="1">
      <c r="D1437" s="23"/>
      <c r="E1437" s="23"/>
      <c r="F1437" s="23"/>
      <c r="G1437" s="23"/>
      <c r="H1437" s="23"/>
      <c r="I1437" s="9"/>
      <c r="J1437" s="9"/>
      <c r="K1437" s="8"/>
      <c r="L1437" s="8"/>
      <c r="M1437" s="8"/>
      <c r="N1437" s="8"/>
      <c r="O1437" s="8"/>
      <c r="P1437" s="8"/>
      <c r="Q1437" s="8"/>
      <c r="R1437" s="8"/>
      <c r="S1437" s="8"/>
    </row>
    <row r="1438" spans="4:19" s="7" customFormat="1">
      <c r="D1438" s="23"/>
      <c r="E1438" s="23"/>
      <c r="F1438" s="23"/>
      <c r="G1438" s="23"/>
      <c r="H1438" s="23"/>
      <c r="I1438" s="9"/>
      <c r="J1438" s="9"/>
      <c r="K1438" s="8"/>
      <c r="L1438" s="8"/>
      <c r="M1438" s="8"/>
      <c r="N1438" s="8"/>
      <c r="O1438" s="8"/>
      <c r="P1438" s="8"/>
      <c r="Q1438" s="8"/>
      <c r="R1438" s="8"/>
      <c r="S1438" s="8"/>
    </row>
    <row r="1439" spans="4:19" s="7" customFormat="1">
      <c r="D1439" s="23"/>
      <c r="E1439" s="23"/>
      <c r="F1439" s="23"/>
      <c r="G1439" s="23"/>
      <c r="H1439" s="23"/>
      <c r="I1439" s="9"/>
      <c r="J1439" s="9"/>
      <c r="K1439" s="8"/>
      <c r="L1439" s="8"/>
      <c r="M1439" s="8"/>
      <c r="N1439" s="8"/>
      <c r="O1439" s="8"/>
      <c r="P1439" s="8"/>
      <c r="Q1439" s="8"/>
      <c r="R1439" s="8"/>
      <c r="S1439" s="8"/>
    </row>
    <row r="1440" spans="4:19" s="7" customFormat="1">
      <c r="D1440" s="23"/>
      <c r="E1440" s="23"/>
      <c r="F1440" s="23"/>
      <c r="G1440" s="23"/>
      <c r="H1440" s="23"/>
      <c r="I1440" s="9"/>
      <c r="J1440" s="9"/>
      <c r="K1440" s="8"/>
      <c r="L1440" s="8"/>
      <c r="M1440" s="8"/>
      <c r="N1440" s="8"/>
      <c r="O1440" s="8"/>
      <c r="P1440" s="8"/>
      <c r="Q1440" s="8"/>
      <c r="R1440" s="8"/>
      <c r="S1440" s="8"/>
    </row>
    <row r="1441" spans="4:19" s="7" customFormat="1">
      <c r="D1441" s="23"/>
      <c r="E1441" s="23"/>
      <c r="F1441" s="23"/>
      <c r="G1441" s="23"/>
      <c r="H1441" s="23"/>
      <c r="I1441" s="9"/>
      <c r="J1441" s="9"/>
      <c r="K1441" s="8"/>
      <c r="L1441" s="8"/>
      <c r="M1441" s="8"/>
      <c r="N1441" s="8"/>
      <c r="O1441" s="8"/>
      <c r="P1441" s="8"/>
      <c r="Q1441" s="8"/>
      <c r="R1441" s="8"/>
      <c r="S1441" s="8"/>
    </row>
    <row r="1442" spans="4:19" s="7" customFormat="1">
      <c r="D1442" s="23"/>
      <c r="E1442" s="23"/>
      <c r="F1442" s="23"/>
      <c r="G1442" s="23"/>
      <c r="H1442" s="23"/>
      <c r="I1442" s="9"/>
      <c r="J1442" s="9"/>
      <c r="K1442" s="8"/>
      <c r="L1442" s="8"/>
      <c r="M1442" s="8"/>
      <c r="N1442" s="8"/>
      <c r="O1442" s="8"/>
      <c r="P1442" s="8"/>
      <c r="Q1442" s="8"/>
      <c r="R1442" s="8"/>
      <c r="S1442" s="8"/>
    </row>
    <row r="1443" spans="4:19" s="7" customFormat="1">
      <c r="D1443" s="23"/>
      <c r="E1443" s="23"/>
      <c r="F1443" s="23"/>
      <c r="G1443" s="23"/>
      <c r="H1443" s="23"/>
      <c r="I1443" s="9"/>
      <c r="J1443" s="9"/>
      <c r="K1443" s="8"/>
      <c r="L1443" s="8"/>
      <c r="M1443" s="8"/>
      <c r="N1443" s="8"/>
      <c r="O1443" s="8"/>
      <c r="P1443" s="8"/>
      <c r="Q1443" s="8"/>
      <c r="R1443" s="8"/>
      <c r="S1443" s="8"/>
    </row>
    <row r="1444" spans="4:19" s="7" customFormat="1">
      <c r="D1444" s="23"/>
      <c r="E1444" s="23"/>
      <c r="F1444" s="23"/>
      <c r="G1444" s="23"/>
      <c r="H1444" s="23"/>
      <c r="I1444" s="9"/>
      <c r="J1444" s="9"/>
      <c r="K1444" s="8"/>
      <c r="L1444" s="8"/>
      <c r="M1444" s="8"/>
      <c r="N1444" s="8"/>
      <c r="O1444" s="8"/>
      <c r="P1444" s="8"/>
      <c r="Q1444" s="8"/>
      <c r="R1444" s="8"/>
      <c r="S1444" s="8"/>
    </row>
    <row r="1445" spans="4:19" s="7" customFormat="1">
      <c r="D1445" s="23"/>
      <c r="E1445" s="23"/>
      <c r="F1445" s="23"/>
      <c r="G1445" s="23"/>
      <c r="H1445" s="23"/>
      <c r="I1445" s="9"/>
      <c r="J1445" s="9"/>
      <c r="K1445" s="8"/>
      <c r="L1445" s="8"/>
      <c r="M1445" s="8"/>
      <c r="N1445" s="8"/>
      <c r="O1445" s="8"/>
      <c r="P1445" s="8"/>
      <c r="Q1445" s="8"/>
      <c r="R1445" s="8"/>
      <c r="S1445" s="8"/>
    </row>
    <row r="1446" spans="4:19" s="7" customFormat="1">
      <c r="D1446" s="23"/>
      <c r="E1446" s="23"/>
      <c r="F1446" s="23"/>
      <c r="G1446" s="23"/>
      <c r="H1446" s="23"/>
      <c r="I1446" s="9"/>
      <c r="J1446" s="9"/>
      <c r="K1446" s="8"/>
      <c r="L1446" s="8"/>
      <c r="M1446" s="8"/>
      <c r="N1446" s="8"/>
      <c r="O1446" s="8"/>
      <c r="P1446" s="8"/>
      <c r="Q1446" s="8"/>
      <c r="R1446" s="8"/>
      <c r="S1446" s="8"/>
    </row>
    <row r="1447" spans="4:19" s="7" customFormat="1">
      <c r="D1447" s="23"/>
      <c r="E1447" s="23"/>
      <c r="F1447" s="23"/>
      <c r="G1447" s="23"/>
      <c r="H1447" s="23"/>
      <c r="I1447" s="9"/>
      <c r="J1447" s="9"/>
      <c r="K1447" s="8"/>
      <c r="L1447" s="8"/>
      <c r="M1447" s="8"/>
      <c r="N1447" s="8"/>
      <c r="O1447" s="8"/>
      <c r="P1447" s="8"/>
      <c r="Q1447" s="8"/>
      <c r="R1447" s="8"/>
      <c r="S1447" s="8"/>
    </row>
    <row r="1448" spans="4:19" s="7" customFormat="1">
      <c r="D1448" s="23"/>
      <c r="E1448" s="23"/>
      <c r="F1448" s="23"/>
      <c r="G1448" s="23"/>
      <c r="H1448" s="23"/>
      <c r="I1448" s="9"/>
      <c r="J1448" s="9"/>
      <c r="K1448" s="8"/>
      <c r="L1448" s="8"/>
      <c r="M1448" s="8"/>
      <c r="N1448" s="8"/>
      <c r="O1448" s="8"/>
      <c r="P1448" s="8"/>
      <c r="Q1448" s="8"/>
      <c r="R1448" s="8"/>
      <c r="S1448" s="8"/>
    </row>
    <row r="1449" spans="4:19" s="7" customFormat="1">
      <c r="D1449" s="23"/>
      <c r="E1449" s="23"/>
      <c r="F1449" s="23"/>
      <c r="G1449" s="23"/>
      <c r="H1449" s="23"/>
      <c r="I1449" s="9"/>
      <c r="J1449" s="9"/>
      <c r="K1449" s="8"/>
      <c r="L1449" s="8"/>
      <c r="M1449" s="8"/>
      <c r="N1449" s="8"/>
      <c r="O1449" s="8"/>
      <c r="P1449" s="8"/>
      <c r="Q1449" s="8"/>
      <c r="R1449" s="8"/>
      <c r="S1449" s="8"/>
    </row>
    <row r="1450" spans="4:19" s="7" customFormat="1">
      <c r="D1450" s="23"/>
      <c r="E1450" s="23"/>
      <c r="F1450" s="23"/>
      <c r="G1450" s="23"/>
      <c r="H1450" s="23"/>
      <c r="I1450" s="9"/>
      <c r="J1450" s="9"/>
      <c r="K1450" s="8"/>
      <c r="L1450" s="8"/>
      <c r="M1450" s="8"/>
      <c r="N1450" s="8"/>
      <c r="O1450" s="8"/>
      <c r="P1450" s="8"/>
      <c r="Q1450" s="8"/>
      <c r="R1450" s="8"/>
      <c r="S1450" s="8"/>
    </row>
    <row r="1451" spans="4:19" s="7" customFormat="1">
      <c r="D1451" s="23"/>
      <c r="E1451" s="23"/>
      <c r="F1451" s="23"/>
      <c r="G1451" s="23"/>
      <c r="H1451" s="23"/>
      <c r="I1451" s="9"/>
      <c r="J1451" s="9"/>
      <c r="K1451" s="8"/>
      <c r="L1451" s="8"/>
      <c r="M1451" s="8"/>
      <c r="N1451" s="8"/>
      <c r="O1451" s="8"/>
      <c r="P1451" s="8"/>
      <c r="Q1451" s="8"/>
      <c r="R1451" s="8"/>
      <c r="S1451" s="8"/>
    </row>
    <row r="1452" spans="4:19" s="7" customFormat="1">
      <c r="D1452" s="23"/>
      <c r="E1452" s="23"/>
      <c r="F1452" s="23"/>
      <c r="G1452" s="23"/>
      <c r="H1452" s="23"/>
      <c r="I1452" s="9"/>
      <c r="J1452" s="9"/>
      <c r="K1452" s="8"/>
      <c r="L1452" s="8"/>
      <c r="M1452" s="8"/>
      <c r="N1452" s="8"/>
      <c r="O1452" s="8"/>
      <c r="P1452" s="8"/>
      <c r="Q1452" s="8"/>
      <c r="R1452" s="8"/>
      <c r="S1452" s="8"/>
    </row>
    <row r="1453" spans="4:19" s="7" customFormat="1">
      <c r="D1453" s="23"/>
      <c r="E1453" s="23"/>
      <c r="F1453" s="23"/>
      <c r="G1453" s="23"/>
      <c r="H1453" s="23"/>
      <c r="I1453" s="9"/>
      <c r="J1453" s="9"/>
      <c r="K1453" s="8"/>
      <c r="L1453" s="8"/>
      <c r="M1453" s="8"/>
      <c r="N1453" s="8"/>
      <c r="O1453" s="8"/>
      <c r="P1453" s="8"/>
      <c r="Q1453" s="8"/>
      <c r="R1453" s="8"/>
      <c r="S1453" s="8"/>
    </row>
    <row r="1454" spans="4:19" s="7" customFormat="1">
      <c r="D1454" s="23"/>
      <c r="E1454" s="23"/>
      <c r="F1454" s="23"/>
      <c r="G1454" s="23"/>
      <c r="H1454" s="23"/>
      <c r="I1454" s="9"/>
      <c r="J1454" s="9"/>
      <c r="K1454" s="8"/>
      <c r="L1454" s="8"/>
      <c r="M1454" s="8"/>
      <c r="N1454" s="8"/>
      <c r="O1454" s="8"/>
      <c r="P1454" s="8"/>
      <c r="Q1454" s="8"/>
      <c r="R1454" s="8"/>
      <c r="S1454" s="8"/>
    </row>
    <row r="1455" spans="4:19" s="7" customFormat="1">
      <c r="D1455" s="23"/>
      <c r="E1455" s="23"/>
      <c r="F1455" s="23"/>
      <c r="G1455" s="23"/>
      <c r="H1455" s="23"/>
      <c r="I1455" s="9"/>
      <c r="J1455" s="9"/>
      <c r="K1455" s="8"/>
      <c r="L1455" s="8"/>
      <c r="M1455" s="8"/>
      <c r="N1455" s="8"/>
      <c r="O1455" s="8"/>
      <c r="P1455" s="8"/>
      <c r="Q1455" s="8"/>
      <c r="R1455" s="8"/>
      <c r="S1455" s="8"/>
    </row>
    <row r="1456" spans="4:19" s="7" customFormat="1">
      <c r="D1456" s="23"/>
      <c r="E1456" s="23"/>
      <c r="F1456" s="23"/>
      <c r="G1456" s="23"/>
      <c r="H1456" s="23"/>
      <c r="I1456" s="9"/>
      <c r="J1456" s="9"/>
      <c r="K1456" s="8"/>
      <c r="L1456" s="8"/>
      <c r="M1456" s="8"/>
      <c r="N1456" s="8"/>
      <c r="O1456" s="8"/>
      <c r="P1456" s="8"/>
      <c r="Q1456" s="8"/>
      <c r="R1456" s="8"/>
      <c r="S1456" s="8"/>
    </row>
    <row r="1457" spans="4:19" s="7" customFormat="1">
      <c r="D1457" s="23"/>
      <c r="E1457" s="23"/>
      <c r="F1457" s="23"/>
      <c r="G1457" s="23"/>
      <c r="H1457" s="23"/>
      <c r="I1457" s="9"/>
      <c r="J1457" s="9"/>
      <c r="K1457" s="8"/>
      <c r="L1457" s="8"/>
      <c r="M1457" s="8"/>
      <c r="N1457" s="8"/>
      <c r="O1457" s="8"/>
      <c r="P1457" s="8"/>
      <c r="Q1457" s="8"/>
      <c r="R1457" s="8"/>
      <c r="S1457" s="8"/>
    </row>
    <row r="1458" spans="4:19" s="7" customFormat="1">
      <c r="D1458" s="23"/>
      <c r="E1458" s="23"/>
      <c r="F1458" s="23"/>
      <c r="G1458" s="23"/>
      <c r="H1458" s="23"/>
      <c r="I1458" s="9"/>
      <c r="J1458" s="9"/>
      <c r="K1458" s="8"/>
      <c r="L1458" s="8"/>
      <c r="M1458" s="8"/>
      <c r="N1458" s="8"/>
      <c r="O1458" s="8"/>
      <c r="P1458" s="8"/>
      <c r="Q1458" s="8"/>
      <c r="R1458" s="8"/>
      <c r="S1458" s="8"/>
    </row>
    <row r="1459" spans="4:19" s="7" customFormat="1">
      <c r="D1459" s="23"/>
      <c r="E1459" s="23"/>
      <c r="F1459" s="23"/>
      <c r="G1459" s="23"/>
      <c r="H1459" s="23"/>
      <c r="I1459" s="9"/>
      <c r="J1459" s="9"/>
      <c r="K1459" s="8"/>
      <c r="L1459" s="8"/>
      <c r="M1459" s="8"/>
      <c r="N1459" s="8"/>
      <c r="O1459" s="8"/>
      <c r="P1459" s="8"/>
      <c r="Q1459" s="8"/>
      <c r="R1459" s="8"/>
      <c r="S1459" s="8"/>
    </row>
    <row r="1460" spans="4:19" s="7" customFormat="1">
      <c r="D1460" s="23"/>
      <c r="E1460" s="23"/>
      <c r="F1460" s="23"/>
      <c r="G1460" s="23"/>
      <c r="H1460" s="23"/>
      <c r="I1460" s="9"/>
      <c r="J1460" s="9"/>
      <c r="K1460" s="8"/>
      <c r="L1460" s="8"/>
      <c r="M1460" s="8"/>
      <c r="N1460" s="8"/>
      <c r="O1460" s="8"/>
      <c r="P1460" s="8"/>
      <c r="Q1460" s="8"/>
      <c r="R1460" s="8"/>
      <c r="S1460" s="8"/>
    </row>
    <row r="1461" spans="4:19" s="7" customFormat="1">
      <c r="D1461" s="23"/>
      <c r="E1461" s="23"/>
      <c r="F1461" s="23"/>
      <c r="G1461" s="23"/>
      <c r="H1461" s="23"/>
      <c r="I1461" s="9"/>
      <c r="J1461" s="9"/>
      <c r="K1461" s="8"/>
      <c r="L1461" s="8"/>
      <c r="M1461" s="8"/>
      <c r="N1461" s="8"/>
      <c r="O1461" s="8"/>
      <c r="P1461" s="8"/>
      <c r="Q1461" s="8"/>
      <c r="R1461" s="8"/>
      <c r="S1461" s="8"/>
    </row>
    <row r="1462" spans="4:19" s="7" customFormat="1">
      <c r="D1462" s="23"/>
      <c r="E1462" s="23"/>
      <c r="F1462" s="23"/>
      <c r="G1462" s="23"/>
      <c r="H1462" s="23"/>
      <c r="I1462" s="9"/>
      <c r="J1462" s="9"/>
      <c r="K1462" s="8"/>
      <c r="L1462" s="8"/>
      <c r="M1462" s="8"/>
      <c r="N1462" s="8"/>
      <c r="O1462" s="8"/>
      <c r="P1462" s="8"/>
      <c r="Q1462" s="8"/>
      <c r="R1462" s="8"/>
      <c r="S1462" s="8"/>
    </row>
    <row r="1463" spans="4:19" s="7" customFormat="1">
      <c r="D1463" s="23"/>
      <c r="E1463" s="23"/>
      <c r="F1463" s="23"/>
      <c r="G1463" s="23"/>
      <c r="H1463" s="23"/>
      <c r="I1463" s="9"/>
      <c r="J1463" s="9"/>
      <c r="K1463" s="8"/>
      <c r="L1463" s="8"/>
      <c r="M1463" s="8"/>
      <c r="N1463" s="8"/>
      <c r="O1463" s="8"/>
      <c r="P1463" s="8"/>
      <c r="Q1463" s="8"/>
      <c r="R1463" s="8"/>
      <c r="S1463" s="8"/>
    </row>
    <row r="1464" spans="4:19" s="7" customFormat="1">
      <c r="D1464" s="23"/>
      <c r="E1464" s="23"/>
      <c r="F1464" s="23"/>
      <c r="G1464" s="23"/>
      <c r="H1464" s="23"/>
      <c r="I1464" s="9"/>
      <c r="J1464" s="9"/>
      <c r="K1464" s="8"/>
      <c r="L1464" s="8"/>
      <c r="M1464" s="8"/>
      <c r="N1464" s="8"/>
      <c r="O1464" s="8"/>
      <c r="P1464" s="8"/>
      <c r="Q1464" s="8"/>
      <c r="R1464" s="8"/>
      <c r="S1464" s="8"/>
    </row>
    <row r="1465" spans="4:19" s="7" customFormat="1">
      <c r="D1465" s="23"/>
      <c r="E1465" s="23"/>
      <c r="F1465" s="23"/>
      <c r="G1465" s="23"/>
      <c r="H1465" s="23"/>
      <c r="I1465" s="9"/>
      <c r="J1465" s="9"/>
      <c r="K1465" s="8"/>
      <c r="L1465" s="8"/>
      <c r="M1465" s="8"/>
      <c r="N1465" s="8"/>
      <c r="O1465" s="8"/>
      <c r="P1465" s="8"/>
      <c r="Q1465" s="8"/>
      <c r="R1465" s="8"/>
      <c r="S1465" s="8"/>
    </row>
    <row r="1466" spans="4:19" s="7" customFormat="1">
      <c r="D1466" s="23"/>
      <c r="E1466" s="23"/>
      <c r="F1466" s="23"/>
      <c r="G1466" s="23"/>
      <c r="H1466" s="23"/>
      <c r="I1466" s="9"/>
      <c r="J1466" s="9"/>
      <c r="K1466" s="8"/>
      <c r="L1466" s="8"/>
      <c r="M1466" s="8"/>
      <c r="N1466" s="8"/>
      <c r="O1466" s="8"/>
      <c r="P1466" s="8"/>
      <c r="Q1466" s="8"/>
      <c r="R1466" s="8"/>
      <c r="S1466" s="8"/>
    </row>
    <row r="1467" spans="4:19" s="7" customFormat="1">
      <c r="D1467" s="23"/>
      <c r="E1467" s="23"/>
      <c r="F1467" s="23"/>
      <c r="G1467" s="23"/>
      <c r="H1467" s="23"/>
      <c r="I1467" s="9"/>
      <c r="J1467" s="9"/>
      <c r="K1467" s="8"/>
      <c r="L1467" s="8"/>
      <c r="M1467" s="8"/>
      <c r="N1467" s="8"/>
      <c r="O1467" s="8"/>
      <c r="P1467" s="8"/>
      <c r="Q1467" s="8"/>
      <c r="R1467" s="8"/>
      <c r="S1467" s="8"/>
    </row>
    <row r="1468" spans="4:19" s="7" customFormat="1">
      <c r="D1468" s="23"/>
      <c r="E1468" s="23"/>
      <c r="F1468" s="23"/>
      <c r="G1468" s="23"/>
      <c r="H1468" s="23"/>
      <c r="I1468" s="9"/>
      <c r="J1468" s="9"/>
      <c r="K1468" s="8"/>
      <c r="L1468" s="8"/>
      <c r="M1468" s="8"/>
      <c r="N1468" s="8"/>
      <c r="O1468" s="8"/>
      <c r="P1468" s="8"/>
      <c r="Q1468" s="8"/>
      <c r="R1468" s="8"/>
      <c r="S1468" s="8"/>
    </row>
    <row r="1469" spans="4:19" s="7" customFormat="1">
      <c r="D1469" s="23"/>
      <c r="E1469" s="23"/>
      <c r="F1469" s="23"/>
      <c r="G1469" s="23"/>
      <c r="H1469" s="23"/>
      <c r="I1469" s="9"/>
      <c r="J1469" s="9"/>
      <c r="K1469" s="8"/>
      <c r="L1469" s="8"/>
      <c r="M1469" s="8"/>
      <c r="N1469" s="8"/>
      <c r="O1469" s="8"/>
      <c r="P1469" s="8"/>
      <c r="Q1469" s="8"/>
      <c r="R1469" s="8"/>
      <c r="S1469" s="8"/>
    </row>
    <row r="1470" spans="4:19" s="7" customFormat="1">
      <c r="D1470" s="23"/>
      <c r="E1470" s="23"/>
      <c r="F1470" s="23"/>
      <c r="G1470" s="23"/>
      <c r="H1470" s="23"/>
      <c r="I1470" s="9"/>
      <c r="J1470" s="9"/>
      <c r="K1470" s="8"/>
      <c r="L1470" s="8"/>
      <c r="M1470" s="8"/>
      <c r="N1470" s="8"/>
      <c r="O1470" s="8"/>
      <c r="P1470" s="8"/>
      <c r="Q1470" s="8"/>
      <c r="R1470" s="8"/>
      <c r="S1470" s="8"/>
    </row>
    <row r="1471" spans="4:19" s="7" customFormat="1">
      <c r="D1471" s="23"/>
      <c r="E1471" s="23"/>
      <c r="F1471" s="23"/>
      <c r="G1471" s="23"/>
      <c r="H1471" s="23"/>
      <c r="I1471" s="9"/>
      <c r="J1471" s="9"/>
      <c r="K1471" s="8"/>
      <c r="L1471" s="8"/>
      <c r="M1471" s="8"/>
      <c r="N1471" s="8"/>
      <c r="O1471" s="8"/>
      <c r="P1471" s="8"/>
      <c r="Q1471" s="8"/>
      <c r="R1471" s="8"/>
      <c r="S1471" s="8"/>
    </row>
    <row r="1472" spans="4:19" s="7" customFormat="1">
      <c r="D1472" s="23"/>
      <c r="E1472" s="23"/>
      <c r="F1472" s="23"/>
      <c r="G1472" s="23"/>
      <c r="H1472" s="23"/>
      <c r="I1472" s="9"/>
      <c r="J1472" s="9"/>
      <c r="K1472" s="8"/>
      <c r="L1472" s="8"/>
      <c r="M1472" s="8"/>
      <c r="N1472" s="8"/>
      <c r="O1472" s="8"/>
      <c r="P1472" s="8"/>
      <c r="Q1472" s="8"/>
      <c r="R1472" s="8"/>
      <c r="S1472" s="8"/>
    </row>
    <row r="1473" spans="4:19" s="7" customFormat="1">
      <c r="D1473" s="23"/>
      <c r="E1473" s="23"/>
      <c r="F1473" s="23"/>
      <c r="G1473" s="23"/>
      <c r="H1473" s="23"/>
      <c r="I1473" s="9"/>
      <c r="J1473" s="9"/>
      <c r="K1473" s="8"/>
      <c r="L1473" s="8"/>
      <c r="M1473" s="8"/>
      <c r="N1473" s="8"/>
      <c r="O1473" s="8"/>
      <c r="P1473" s="8"/>
      <c r="Q1473" s="8"/>
      <c r="R1473" s="8"/>
      <c r="S1473" s="8"/>
    </row>
    <row r="1474" spans="4:19" s="7" customFormat="1">
      <c r="D1474" s="23"/>
      <c r="E1474" s="23"/>
      <c r="F1474" s="23"/>
      <c r="G1474" s="23"/>
      <c r="H1474" s="23"/>
      <c r="I1474" s="9"/>
      <c r="J1474" s="9"/>
      <c r="K1474" s="8"/>
      <c r="L1474" s="8"/>
      <c r="M1474" s="8"/>
      <c r="N1474" s="8"/>
      <c r="O1474" s="8"/>
      <c r="P1474" s="8"/>
      <c r="Q1474" s="8"/>
      <c r="R1474" s="8"/>
      <c r="S1474" s="8"/>
    </row>
    <row r="1475" spans="4:19" s="7" customFormat="1">
      <c r="D1475" s="23"/>
      <c r="E1475" s="23"/>
      <c r="F1475" s="23"/>
      <c r="G1475" s="23"/>
      <c r="H1475" s="23"/>
      <c r="I1475" s="9"/>
      <c r="J1475" s="9"/>
      <c r="K1475" s="8"/>
      <c r="L1475" s="8"/>
      <c r="M1475" s="8"/>
      <c r="N1475" s="8"/>
      <c r="O1475" s="8"/>
      <c r="P1475" s="8"/>
      <c r="Q1475" s="8"/>
      <c r="R1475" s="8"/>
      <c r="S1475" s="8"/>
    </row>
    <row r="1476" spans="4:19" s="7" customFormat="1">
      <c r="D1476" s="23"/>
      <c r="E1476" s="23"/>
      <c r="F1476" s="23"/>
      <c r="G1476" s="23"/>
      <c r="H1476" s="23"/>
      <c r="I1476" s="9"/>
      <c r="J1476" s="9"/>
      <c r="K1476" s="8"/>
      <c r="L1476" s="8"/>
      <c r="M1476" s="8"/>
      <c r="N1476" s="8"/>
      <c r="O1476" s="8"/>
      <c r="P1476" s="8"/>
      <c r="Q1476" s="8"/>
      <c r="R1476" s="8"/>
      <c r="S1476" s="8"/>
    </row>
    <row r="1477" spans="4:19" s="7" customFormat="1">
      <c r="D1477" s="23"/>
      <c r="E1477" s="23"/>
      <c r="F1477" s="23"/>
      <c r="G1477" s="23"/>
      <c r="H1477" s="23"/>
      <c r="I1477" s="9"/>
      <c r="J1477" s="9"/>
      <c r="K1477" s="8"/>
      <c r="L1477" s="8"/>
      <c r="M1477" s="8"/>
      <c r="N1477" s="8"/>
      <c r="O1477" s="8"/>
      <c r="P1477" s="8"/>
      <c r="Q1477" s="8"/>
      <c r="R1477" s="8"/>
      <c r="S1477" s="8"/>
    </row>
    <row r="1478" spans="4:19" s="7" customFormat="1">
      <c r="D1478" s="23"/>
      <c r="E1478" s="23"/>
      <c r="F1478" s="23"/>
      <c r="G1478" s="23"/>
      <c r="H1478" s="23"/>
      <c r="I1478" s="9"/>
      <c r="J1478" s="9"/>
      <c r="K1478" s="8"/>
      <c r="L1478" s="8"/>
      <c r="M1478" s="8"/>
      <c r="N1478" s="8"/>
      <c r="O1478" s="8"/>
      <c r="P1478" s="8"/>
      <c r="Q1478" s="8"/>
      <c r="R1478" s="8"/>
      <c r="S1478" s="8"/>
    </row>
    <row r="1479" spans="4:19" s="7" customFormat="1">
      <c r="D1479" s="23"/>
      <c r="E1479" s="23"/>
      <c r="F1479" s="23"/>
      <c r="G1479" s="23"/>
      <c r="H1479" s="23"/>
      <c r="I1479" s="9"/>
      <c r="J1479" s="9"/>
      <c r="K1479" s="8"/>
      <c r="L1479" s="8"/>
      <c r="M1479" s="8"/>
      <c r="N1479" s="8"/>
      <c r="O1479" s="8"/>
      <c r="P1479" s="8"/>
      <c r="Q1479" s="8"/>
      <c r="R1479" s="8"/>
      <c r="S1479" s="8"/>
    </row>
    <row r="1480" spans="4:19" s="7" customFormat="1">
      <c r="D1480" s="23"/>
      <c r="E1480" s="23"/>
      <c r="F1480" s="23"/>
      <c r="G1480" s="23"/>
      <c r="H1480" s="23"/>
      <c r="I1480" s="9"/>
      <c r="J1480" s="9"/>
      <c r="K1480" s="8"/>
      <c r="L1480" s="8"/>
      <c r="M1480" s="8"/>
      <c r="N1480" s="8"/>
      <c r="O1480" s="8"/>
      <c r="P1480" s="8"/>
      <c r="Q1480" s="8"/>
      <c r="R1480" s="8"/>
      <c r="S1480" s="8"/>
    </row>
    <row r="1481" spans="4:19" s="7" customFormat="1">
      <c r="D1481" s="23"/>
      <c r="E1481" s="23"/>
      <c r="F1481" s="23"/>
      <c r="G1481" s="23"/>
      <c r="H1481" s="23"/>
      <c r="I1481" s="9"/>
      <c r="J1481" s="9"/>
      <c r="K1481" s="8"/>
      <c r="L1481" s="8"/>
      <c r="M1481" s="8"/>
      <c r="N1481" s="8"/>
      <c r="O1481" s="8"/>
      <c r="P1481" s="8"/>
      <c r="Q1481" s="8"/>
      <c r="R1481" s="8"/>
      <c r="S1481" s="8"/>
    </row>
    <row r="1482" spans="4:19" s="7" customFormat="1">
      <c r="D1482" s="23"/>
      <c r="E1482" s="23"/>
      <c r="F1482" s="23"/>
      <c r="G1482" s="23"/>
      <c r="H1482" s="23"/>
      <c r="I1482" s="9"/>
      <c r="J1482" s="9"/>
      <c r="K1482" s="8"/>
      <c r="L1482" s="8"/>
      <c r="M1482" s="8"/>
      <c r="N1482" s="8"/>
      <c r="O1482" s="8"/>
      <c r="P1482" s="8"/>
      <c r="Q1482" s="8"/>
      <c r="R1482" s="8"/>
      <c r="S1482" s="8"/>
    </row>
    <row r="1483" spans="4:19" s="7" customFormat="1">
      <c r="D1483" s="23"/>
      <c r="E1483" s="23"/>
      <c r="F1483" s="23"/>
      <c r="G1483" s="23"/>
      <c r="H1483" s="23"/>
      <c r="I1483" s="9"/>
      <c r="J1483" s="9"/>
      <c r="K1483" s="8"/>
      <c r="L1483" s="8"/>
      <c r="M1483" s="8"/>
      <c r="N1483" s="8"/>
      <c r="O1483" s="8"/>
      <c r="P1483" s="8"/>
      <c r="Q1483" s="8"/>
      <c r="R1483" s="8"/>
      <c r="S1483" s="8"/>
    </row>
    <row r="1484" spans="4:19" s="7" customFormat="1">
      <c r="D1484" s="23"/>
      <c r="E1484" s="23"/>
      <c r="F1484" s="23"/>
      <c r="G1484" s="23"/>
      <c r="H1484" s="23"/>
      <c r="I1484" s="9"/>
      <c r="J1484" s="9"/>
      <c r="K1484" s="8"/>
      <c r="L1484" s="8"/>
      <c r="M1484" s="8"/>
      <c r="N1484" s="8"/>
      <c r="O1484" s="8"/>
      <c r="P1484" s="8"/>
      <c r="Q1484" s="8"/>
      <c r="R1484" s="8"/>
      <c r="S1484" s="8"/>
    </row>
    <row r="1485" spans="4:19" s="7" customFormat="1">
      <c r="D1485" s="23"/>
      <c r="E1485" s="23"/>
      <c r="F1485" s="23"/>
      <c r="G1485" s="23"/>
      <c r="H1485" s="23"/>
      <c r="I1485" s="9"/>
      <c r="J1485" s="9"/>
      <c r="K1485" s="8"/>
      <c r="L1485" s="8"/>
      <c r="M1485" s="8"/>
      <c r="N1485" s="8"/>
      <c r="O1485" s="8"/>
      <c r="P1485" s="8"/>
      <c r="Q1485" s="8"/>
      <c r="R1485" s="8"/>
      <c r="S1485" s="8"/>
    </row>
    <row r="1486" spans="4:19" s="7" customFormat="1">
      <c r="D1486" s="23"/>
      <c r="E1486" s="23"/>
      <c r="F1486" s="23"/>
      <c r="G1486" s="23"/>
      <c r="H1486" s="23"/>
      <c r="I1486" s="9"/>
      <c r="J1486" s="9"/>
      <c r="K1486" s="8"/>
      <c r="L1486" s="8"/>
      <c r="M1486" s="8"/>
      <c r="N1486" s="8"/>
      <c r="O1486" s="8"/>
      <c r="P1486" s="8"/>
      <c r="Q1486" s="8"/>
      <c r="R1486" s="8"/>
      <c r="S1486" s="8"/>
    </row>
    <row r="1487" spans="4:19" s="7" customFormat="1">
      <c r="D1487" s="23"/>
      <c r="E1487" s="23"/>
      <c r="F1487" s="23"/>
      <c r="G1487" s="23"/>
      <c r="H1487" s="23"/>
      <c r="I1487" s="9"/>
      <c r="J1487" s="9"/>
      <c r="K1487" s="8"/>
      <c r="L1487" s="8"/>
      <c r="M1487" s="8"/>
      <c r="N1487" s="8"/>
      <c r="O1487" s="8"/>
      <c r="P1487" s="8"/>
      <c r="Q1487" s="8"/>
      <c r="R1487" s="8"/>
      <c r="S1487" s="8"/>
    </row>
    <row r="1488" spans="4:19" s="7" customFormat="1">
      <c r="D1488" s="23"/>
      <c r="E1488" s="23"/>
      <c r="F1488" s="23"/>
      <c r="G1488" s="23"/>
      <c r="H1488" s="23"/>
      <c r="I1488" s="9"/>
      <c r="J1488" s="9"/>
      <c r="K1488" s="8"/>
      <c r="L1488" s="8"/>
      <c r="M1488" s="8"/>
      <c r="N1488" s="8"/>
      <c r="O1488" s="8"/>
      <c r="P1488" s="8"/>
      <c r="Q1488" s="8"/>
      <c r="R1488" s="8"/>
      <c r="S1488" s="8"/>
    </row>
    <row r="1489" spans="4:19" s="7" customFormat="1">
      <c r="D1489" s="23"/>
      <c r="E1489" s="23"/>
      <c r="F1489" s="23"/>
      <c r="G1489" s="23"/>
      <c r="H1489" s="23"/>
      <c r="I1489" s="9"/>
      <c r="J1489" s="9"/>
      <c r="K1489" s="8"/>
      <c r="L1489" s="8"/>
      <c r="M1489" s="8"/>
      <c r="N1489" s="8"/>
      <c r="O1489" s="8"/>
      <c r="P1489" s="8"/>
      <c r="Q1489" s="8"/>
      <c r="R1489" s="8"/>
      <c r="S1489" s="8"/>
    </row>
    <row r="1490" spans="4:19" s="7" customFormat="1">
      <c r="D1490" s="23"/>
      <c r="E1490" s="23"/>
      <c r="F1490" s="23"/>
      <c r="G1490" s="23"/>
      <c r="H1490" s="23"/>
      <c r="I1490" s="9"/>
      <c r="J1490" s="9"/>
      <c r="K1490" s="8"/>
      <c r="L1490" s="8"/>
      <c r="M1490" s="8"/>
      <c r="N1490" s="8"/>
      <c r="O1490" s="8"/>
      <c r="P1490" s="8"/>
      <c r="Q1490" s="8"/>
      <c r="R1490" s="8"/>
      <c r="S1490" s="8"/>
    </row>
    <row r="1491" spans="4:19" s="7" customFormat="1">
      <c r="D1491" s="23"/>
      <c r="E1491" s="23"/>
      <c r="F1491" s="23"/>
      <c r="G1491" s="23"/>
      <c r="H1491" s="23"/>
      <c r="I1491" s="9"/>
      <c r="J1491" s="9"/>
      <c r="K1491" s="8"/>
      <c r="L1491" s="8"/>
      <c r="M1491" s="8"/>
      <c r="N1491" s="8"/>
      <c r="O1491" s="8"/>
      <c r="P1491" s="8"/>
      <c r="Q1491" s="8"/>
      <c r="R1491" s="8"/>
      <c r="S1491" s="8"/>
    </row>
    <row r="1492" spans="4:19" s="7" customFormat="1">
      <c r="D1492" s="23"/>
      <c r="E1492" s="23"/>
      <c r="F1492" s="23"/>
      <c r="G1492" s="23"/>
      <c r="H1492" s="23"/>
      <c r="I1492" s="9"/>
      <c r="J1492" s="9"/>
      <c r="K1492" s="8"/>
      <c r="L1492" s="8"/>
      <c r="M1492" s="8"/>
      <c r="N1492" s="8"/>
      <c r="O1492" s="8"/>
      <c r="P1492" s="8"/>
      <c r="Q1492" s="8"/>
      <c r="R1492" s="8"/>
      <c r="S1492" s="8"/>
    </row>
    <row r="1493" spans="4:19" s="7" customFormat="1">
      <c r="D1493" s="23"/>
      <c r="E1493" s="23"/>
      <c r="F1493" s="23"/>
      <c r="G1493" s="23"/>
      <c r="H1493" s="23"/>
      <c r="I1493" s="9"/>
      <c r="J1493" s="9"/>
      <c r="K1493" s="8"/>
      <c r="L1493" s="8"/>
      <c r="M1493" s="8"/>
      <c r="N1493" s="8"/>
      <c r="O1493" s="8"/>
      <c r="P1493" s="8"/>
      <c r="Q1493" s="8"/>
      <c r="R1493" s="8"/>
      <c r="S1493" s="8"/>
    </row>
    <row r="1494" spans="4:19" s="7" customFormat="1">
      <c r="D1494" s="23"/>
      <c r="E1494" s="23"/>
      <c r="F1494" s="23"/>
      <c r="G1494" s="23"/>
      <c r="H1494" s="23"/>
      <c r="I1494" s="9"/>
      <c r="J1494" s="9"/>
      <c r="K1494" s="8"/>
      <c r="L1494" s="8"/>
      <c r="M1494" s="8"/>
      <c r="N1494" s="8"/>
      <c r="O1494" s="8"/>
      <c r="P1494" s="8"/>
      <c r="Q1494" s="8"/>
      <c r="R1494" s="8"/>
      <c r="S1494" s="8"/>
    </row>
    <row r="1495" spans="4:19" s="7" customFormat="1">
      <c r="D1495" s="23"/>
      <c r="E1495" s="23"/>
      <c r="F1495" s="23"/>
      <c r="G1495" s="23"/>
      <c r="H1495" s="23"/>
      <c r="I1495" s="9"/>
      <c r="J1495" s="9"/>
      <c r="K1495" s="8"/>
      <c r="L1495" s="8"/>
      <c r="M1495" s="8"/>
      <c r="N1495" s="8"/>
      <c r="O1495" s="8"/>
      <c r="P1495" s="8"/>
      <c r="Q1495" s="8"/>
      <c r="R1495" s="8"/>
      <c r="S1495" s="8"/>
    </row>
    <row r="1496" spans="4:19" s="7" customFormat="1">
      <c r="D1496" s="23"/>
      <c r="E1496" s="23"/>
      <c r="F1496" s="23"/>
      <c r="G1496" s="23"/>
      <c r="H1496" s="23"/>
      <c r="I1496" s="9"/>
      <c r="J1496" s="9"/>
      <c r="K1496" s="8"/>
      <c r="L1496" s="8"/>
      <c r="M1496" s="8"/>
      <c r="N1496" s="8"/>
      <c r="O1496" s="8"/>
      <c r="P1496" s="8"/>
      <c r="Q1496" s="8"/>
      <c r="R1496" s="8"/>
      <c r="S1496" s="8"/>
    </row>
    <row r="1497" spans="4:19" s="7" customFormat="1">
      <c r="D1497" s="23"/>
      <c r="E1497" s="23"/>
      <c r="F1497" s="23"/>
      <c r="G1497" s="23"/>
      <c r="H1497" s="23"/>
      <c r="I1497" s="9"/>
      <c r="J1497" s="9"/>
      <c r="K1497" s="8"/>
      <c r="L1497" s="8"/>
      <c r="M1497" s="8"/>
      <c r="N1497" s="8"/>
      <c r="O1497" s="8"/>
      <c r="P1497" s="8"/>
      <c r="Q1497" s="8"/>
      <c r="R1497" s="8"/>
      <c r="S1497" s="8"/>
    </row>
    <row r="1498" spans="4:19" s="7" customFormat="1">
      <c r="D1498" s="23"/>
      <c r="E1498" s="23"/>
      <c r="F1498" s="23"/>
      <c r="G1498" s="23"/>
      <c r="H1498" s="23"/>
      <c r="I1498" s="9"/>
      <c r="J1498" s="9"/>
      <c r="K1498" s="8"/>
      <c r="L1498" s="8"/>
      <c r="M1498" s="8"/>
      <c r="N1498" s="8"/>
      <c r="O1498" s="8"/>
      <c r="P1498" s="8"/>
      <c r="Q1498" s="8"/>
      <c r="R1498" s="8"/>
      <c r="S1498" s="8"/>
    </row>
    <row r="1499" spans="4:19" s="7" customFormat="1">
      <c r="D1499" s="23"/>
      <c r="E1499" s="23"/>
      <c r="F1499" s="23"/>
      <c r="G1499" s="23"/>
      <c r="H1499" s="23"/>
      <c r="I1499" s="9"/>
      <c r="J1499" s="9"/>
      <c r="K1499" s="8"/>
      <c r="L1499" s="8"/>
      <c r="M1499" s="8"/>
      <c r="N1499" s="8"/>
      <c r="O1499" s="8"/>
      <c r="P1499" s="8"/>
      <c r="Q1499" s="8"/>
      <c r="R1499" s="8"/>
      <c r="S1499" s="8"/>
    </row>
    <row r="1500" spans="4:19" s="7" customFormat="1">
      <c r="D1500" s="23"/>
      <c r="E1500" s="23"/>
      <c r="F1500" s="23"/>
      <c r="G1500" s="23"/>
      <c r="H1500" s="23"/>
      <c r="I1500" s="9"/>
      <c r="J1500" s="9"/>
      <c r="K1500" s="8"/>
      <c r="L1500" s="8"/>
      <c r="M1500" s="8"/>
      <c r="N1500" s="8"/>
      <c r="O1500" s="8"/>
      <c r="P1500" s="8"/>
      <c r="Q1500" s="8"/>
      <c r="R1500" s="8"/>
      <c r="S1500" s="8"/>
    </row>
    <row r="1501" spans="4:19" s="7" customFormat="1">
      <c r="D1501" s="23"/>
      <c r="E1501" s="23"/>
      <c r="F1501" s="23"/>
      <c r="G1501" s="23"/>
      <c r="H1501" s="23"/>
      <c r="I1501" s="9"/>
      <c r="J1501" s="9"/>
      <c r="K1501" s="8"/>
      <c r="L1501" s="8"/>
      <c r="M1501" s="8"/>
      <c r="N1501" s="8"/>
      <c r="O1501" s="8"/>
      <c r="P1501" s="8"/>
      <c r="Q1501" s="8"/>
      <c r="R1501" s="8"/>
      <c r="S1501" s="8"/>
    </row>
    <row r="1502" spans="4:19" s="7" customFormat="1">
      <c r="D1502" s="23"/>
      <c r="E1502" s="23"/>
      <c r="F1502" s="23"/>
      <c r="G1502" s="23"/>
      <c r="H1502" s="23"/>
      <c r="I1502" s="9"/>
      <c r="J1502" s="9"/>
      <c r="K1502" s="8"/>
      <c r="L1502" s="8"/>
      <c r="M1502" s="8"/>
      <c r="N1502" s="8"/>
      <c r="O1502" s="8"/>
      <c r="P1502" s="8"/>
      <c r="Q1502" s="8"/>
      <c r="R1502" s="8"/>
      <c r="S1502" s="8"/>
    </row>
    <row r="1503" spans="4:19" s="7" customFormat="1">
      <c r="D1503" s="23"/>
      <c r="E1503" s="23"/>
      <c r="F1503" s="23"/>
      <c r="G1503" s="23"/>
      <c r="H1503" s="23"/>
      <c r="I1503" s="9"/>
      <c r="J1503" s="9"/>
      <c r="K1503" s="8"/>
      <c r="L1503" s="8"/>
      <c r="M1503" s="8"/>
      <c r="N1503" s="8"/>
      <c r="O1503" s="8"/>
      <c r="P1503" s="8"/>
      <c r="Q1503" s="8"/>
      <c r="R1503" s="8"/>
      <c r="S1503" s="8"/>
    </row>
    <row r="1504" spans="4:19" s="7" customFormat="1">
      <c r="D1504" s="23"/>
      <c r="E1504" s="23"/>
      <c r="F1504" s="23"/>
      <c r="G1504" s="23"/>
      <c r="H1504" s="23"/>
      <c r="I1504" s="9"/>
      <c r="J1504" s="9"/>
      <c r="K1504" s="8"/>
      <c r="L1504" s="8"/>
      <c r="M1504" s="8"/>
      <c r="N1504" s="8"/>
      <c r="O1504" s="8"/>
      <c r="P1504" s="8"/>
      <c r="Q1504" s="8"/>
      <c r="R1504" s="8"/>
      <c r="S1504" s="8"/>
    </row>
    <row r="1505" spans="4:19" s="7" customFormat="1">
      <c r="D1505" s="23"/>
      <c r="E1505" s="23"/>
      <c r="F1505" s="23"/>
      <c r="G1505" s="23"/>
      <c r="H1505" s="23"/>
      <c r="I1505" s="9"/>
      <c r="J1505" s="9"/>
      <c r="K1505" s="8"/>
      <c r="L1505" s="8"/>
      <c r="M1505" s="8"/>
      <c r="N1505" s="8"/>
      <c r="O1505" s="8"/>
      <c r="P1505" s="8"/>
      <c r="Q1505" s="8"/>
      <c r="R1505" s="8"/>
      <c r="S1505" s="8"/>
    </row>
    <row r="1506" spans="4:19" s="7" customFormat="1">
      <c r="D1506" s="23"/>
      <c r="E1506" s="23"/>
      <c r="F1506" s="23"/>
      <c r="G1506" s="23"/>
      <c r="H1506" s="23"/>
      <c r="I1506" s="9"/>
      <c r="J1506" s="9"/>
      <c r="K1506" s="8"/>
      <c r="L1506" s="8"/>
      <c r="M1506" s="8"/>
      <c r="N1506" s="8"/>
      <c r="O1506" s="8"/>
      <c r="P1506" s="8"/>
      <c r="Q1506" s="8"/>
      <c r="R1506" s="8"/>
      <c r="S1506" s="8"/>
    </row>
    <row r="1507" spans="4:19" s="7" customFormat="1">
      <c r="D1507" s="23"/>
      <c r="E1507" s="23"/>
      <c r="F1507" s="23"/>
      <c r="G1507" s="23"/>
      <c r="H1507" s="23"/>
      <c r="I1507" s="9"/>
      <c r="J1507" s="9"/>
      <c r="K1507" s="8"/>
      <c r="L1507" s="8"/>
      <c r="M1507" s="8"/>
      <c r="N1507" s="8"/>
      <c r="O1507" s="8"/>
      <c r="P1507" s="8"/>
      <c r="Q1507" s="8"/>
      <c r="R1507" s="8"/>
      <c r="S1507" s="8"/>
    </row>
    <row r="1508" spans="4:19" s="7" customFormat="1">
      <c r="D1508" s="23"/>
      <c r="E1508" s="23"/>
      <c r="F1508" s="23"/>
      <c r="G1508" s="23"/>
      <c r="H1508" s="23"/>
      <c r="I1508" s="9"/>
      <c r="J1508" s="9"/>
      <c r="K1508" s="8"/>
      <c r="L1508" s="8"/>
      <c r="M1508" s="8"/>
      <c r="N1508" s="8"/>
      <c r="O1508" s="8"/>
      <c r="P1508" s="8"/>
      <c r="Q1508" s="8"/>
      <c r="R1508" s="8"/>
      <c r="S1508" s="8"/>
    </row>
    <row r="1509" spans="4:19" s="7" customFormat="1">
      <c r="D1509" s="23"/>
      <c r="E1509" s="23"/>
      <c r="F1509" s="23"/>
      <c r="G1509" s="23"/>
      <c r="H1509" s="23"/>
      <c r="I1509" s="9"/>
      <c r="J1509" s="9"/>
      <c r="K1509" s="8"/>
      <c r="L1509" s="8"/>
      <c r="M1509" s="8"/>
      <c r="N1509" s="8"/>
      <c r="O1509" s="8"/>
      <c r="P1509" s="8"/>
      <c r="Q1509" s="8"/>
      <c r="R1509" s="8"/>
      <c r="S1509" s="8"/>
    </row>
    <row r="1510" spans="4:19" s="7" customFormat="1">
      <c r="D1510" s="23"/>
      <c r="E1510" s="23"/>
      <c r="F1510" s="23"/>
      <c r="G1510" s="23"/>
      <c r="H1510" s="23"/>
      <c r="I1510" s="9"/>
      <c r="J1510" s="9"/>
      <c r="K1510" s="8"/>
      <c r="L1510" s="8"/>
      <c r="M1510" s="8"/>
      <c r="N1510" s="8"/>
      <c r="O1510" s="8"/>
      <c r="P1510" s="8"/>
      <c r="Q1510" s="8"/>
      <c r="R1510" s="8"/>
      <c r="S1510" s="8"/>
    </row>
    <row r="1511" spans="4:19" s="7" customFormat="1">
      <c r="D1511" s="23"/>
      <c r="E1511" s="23"/>
      <c r="F1511" s="23"/>
      <c r="G1511" s="23"/>
      <c r="H1511" s="23"/>
      <c r="I1511" s="9"/>
      <c r="J1511" s="9"/>
      <c r="K1511" s="8"/>
      <c r="L1511" s="8"/>
      <c r="M1511" s="8"/>
      <c r="N1511" s="8"/>
      <c r="O1511" s="8"/>
      <c r="P1511" s="8"/>
      <c r="Q1511" s="8"/>
      <c r="R1511" s="8"/>
      <c r="S1511" s="8"/>
    </row>
    <row r="1512" spans="4:19" s="7" customFormat="1">
      <c r="D1512" s="23"/>
      <c r="E1512" s="23"/>
      <c r="F1512" s="23"/>
      <c r="G1512" s="23"/>
      <c r="H1512" s="23"/>
      <c r="I1512" s="9"/>
      <c r="J1512" s="9"/>
      <c r="K1512" s="8"/>
      <c r="L1512" s="8"/>
      <c r="M1512" s="8"/>
      <c r="N1512" s="8"/>
      <c r="O1512" s="8"/>
      <c r="P1512" s="8"/>
      <c r="Q1512" s="8"/>
      <c r="R1512" s="8"/>
      <c r="S1512" s="8"/>
    </row>
    <row r="1513" spans="4:19" s="7" customFormat="1">
      <c r="D1513" s="23"/>
      <c r="E1513" s="23"/>
      <c r="F1513" s="23"/>
      <c r="G1513" s="23"/>
      <c r="H1513" s="23"/>
      <c r="I1513" s="9"/>
      <c r="J1513" s="9"/>
      <c r="K1513" s="8"/>
      <c r="L1513" s="8"/>
      <c r="M1513" s="8"/>
      <c r="N1513" s="8"/>
      <c r="O1513" s="8"/>
      <c r="P1513" s="8"/>
      <c r="Q1513" s="8"/>
      <c r="R1513" s="8"/>
      <c r="S1513" s="8"/>
    </row>
    <row r="1514" spans="4:19" s="7" customFormat="1">
      <c r="D1514" s="23"/>
      <c r="E1514" s="23"/>
      <c r="F1514" s="23"/>
      <c r="G1514" s="23"/>
      <c r="H1514" s="23"/>
      <c r="I1514" s="9"/>
      <c r="J1514" s="9"/>
      <c r="K1514" s="8"/>
      <c r="L1514" s="8"/>
      <c r="M1514" s="8"/>
      <c r="N1514" s="8"/>
      <c r="O1514" s="8"/>
      <c r="P1514" s="8"/>
      <c r="Q1514" s="8"/>
      <c r="R1514" s="8"/>
      <c r="S1514" s="8"/>
    </row>
    <row r="1515" spans="4:19" s="7" customFormat="1">
      <c r="D1515" s="23"/>
      <c r="E1515" s="23"/>
      <c r="F1515" s="23"/>
      <c r="G1515" s="23"/>
      <c r="H1515" s="23"/>
      <c r="I1515" s="9"/>
      <c r="J1515" s="9"/>
      <c r="K1515" s="8"/>
      <c r="L1515" s="8"/>
      <c r="M1515" s="8"/>
      <c r="N1515" s="8"/>
      <c r="O1515" s="8"/>
      <c r="P1515" s="8"/>
      <c r="Q1515" s="8"/>
      <c r="R1515" s="8"/>
      <c r="S1515" s="8"/>
    </row>
    <row r="1516" spans="4:19" s="7" customFormat="1">
      <c r="D1516" s="23"/>
      <c r="E1516" s="23"/>
      <c r="F1516" s="23"/>
      <c r="G1516" s="23"/>
      <c r="H1516" s="23"/>
      <c r="I1516" s="9"/>
      <c r="J1516" s="9"/>
      <c r="K1516" s="8"/>
      <c r="L1516" s="8"/>
      <c r="M1516" s="8"/>
      <c r="N1516" s="8"/>
      <c r="O1516" s="8"/>
      <c r="P1516" s="8"/>
      <c r="Q1516" s="8"/>
      <c r="R1516" s="8"/>
      <c r="S1516" s="8"/>
    </row>
    <row r="1517" spans="4:19" s="7" customFormat="1">
      <c r="D1517" s="23"/>
      <c r="E1517" s="23"/>
      <c r="F1517" s="23"/>
      <c r="G1517" s="23"/>
      <c r="H1517" s="23"/>
      <c r="I1517" s="9"/>
      <c r="J1517" s="9"/>
      <c r="K1517" s="8"/>
      <c r="L1517" s="8"/>
      <c r="M1517" s="8"/>
      <c r="N1517" s="8"/>
      <c r="O1517" s="8"/>
      <c r="P1517" s="8"/>
      <c r="Q1517" s="8"/>
      <c r="R1517" s="8"/>
      <c r="S1517" s="8"/>
    </row>
    <row r="1518" spans="4:19" s="7" customFormat="1">
      <c r="D1518" s="23"/>
      <c r="E1518" s="23"/>
      <c r="F1518" s="23"/>
      <c r="G1518" s="23"/>
      <c r="H1518" s="23"/>
      <c r="I1518" s="9"/>
      <c r="J1518" s="9"/>
      <c r="K1518" s="8"/>
      <c r="L1518" s="8"/>
      <c r="M1518" s="8"/>
      <c r="N1518" s="8"/>
      <c r="O1518" s="8"/>
      <c r="P1518" s="8"/>
      <c r="Q1518" s="8"/>
      <c r="R1518" s="8"/>
      <c r="S1518" s="8"/>
    </row>
    <row r="1519" spans="4:19" s="7" customFormat="1">
      <c r="D1519" s="23"/>
      <c r="E1519" s="23"/>
      <c r="F1519" s="23"/>
      <c r="G1519" s="23"/>
      <c r="H1519" s="23"/>
      <c r="I1519" s="9"/>
      <c r="J1519" s="9"/>
      <c r="K1519" s="8"/>
      <c r="L1519" s="8"/>
      <c r="M1519" s="8"/>
      <c r="N1519" s="8"/>
      <c r="O1519" s="8"/>
      <c r="P1519" s="8"/>
      <c r="Q1519" s="8"/>
      <c r="R1519" s="8"/>
      <c r="S1519" s="8"/>
    </row>
    <row r="1520" spans="4:19" s="7" customFormat="1">
      <c r="D1520" s="23"/>
      <c r="E1520" s="23"/>
      <c r="F1520" s="23"/>
      <c r="G1520" s="23"/>
      <c r="H1520" s="23"/>
      <c r="I1520" s="9"/>
      <c r="J1520" s="9"/>
      <c r="K1520" s="8"/>
      <c r="L1520" s="8"/>
      <c r="M1520" s="8"/>
      <c r="N1520" s="8"/>
      <c r="O1520" s="8"/>
      <c r="P1520" s="8"/>
      <c r="Q1520" s="8"/>
      <c r="R1520" s="8"/>
      <c r="S1520" s="8"/>
    </row>
    <row r="1521" spans="4:19" s="7" customFormat="1">
      <c r="D1521" s="23"/>
      <c r="E1521" s="23"/>
      <c r="F1521" s="23"/>
      <c r="G1521" s="23"/>
      <c r="H1521" s="23"/>
      <c r="I1521" s="9"/>
      <c r="J1521" s="9"/>
      <c r="K1521" s="8"/>
      <c r="L1521" s="8"/>
      <c r="M1521" s="8"/>
      <c r="N1521" s="8"/>
      <c r="O1521" s="8"/>
      <c r="P1521" s="8"/>
      <c r="Q1521" s="8"/>
      <c r="R1521" s="8"/>
      <c r="S1521" s="8"/>
    </row>
    <row r="1522" spans="4:19" s="7" customFormat="1">
      <c r="D1522" s="23"/>
      <c r="E1522" s="23"/>
      <c r="F1522" s="23"/>
      <c r="G1522" s="23"/>
      <c r="H1522" s="23"/>
      <c r="I1522" s="9"/>
      <c r="J1522" s="9"/>
      <c r="K1522" s="8"/>
      <c r="L1522" s="8"/>
      <c r="M1522" s="8"/>
      <c r="N1522" s="8"/>
      <c r="O1522" s="8"/>
      <c r="P1522" s="8"/>
      <c r="Q1522" s="8"/>
      <c r="R1522" s="8"/>
      <c r="S1522" s="8"/>
    </row>
    <row r="1523" spans="4:19" s="7" customFormat="1">
      <c r="D1523" s="23"/>
      <c r="E1523" s="23"/>
      <c r="F1523" s="23"/>
      <c r="G1523" s="23"/>
      <c r="H1523" s="23"/>
      <c r="I1523" s="9"/>
      <c r="J1523" s="9"/>
      <c r="K1523" s="8"/>
      <c r="L1523" s="8"/>
      <c r="M1523" s="8"/>
      <c r="N1523" s="8"/>
      <c r="O1523" s="8"/>
      <c r="P1523" s="8"/>
      <c r="Q1523" s="8"/>
      <c r="R1523" s="8"/>
      <c r="S1523" s="8"/>
    </row>
    <row r="1524" spans="4:19" s="7" customFormat="1">
      <c r="D1524" s="23"/>
      <c r="E1524" s="23"/>
      <c r="F1524" s="23"/>
      <c r="G1524" s="23"/>
      <c r="H1524" s="23"/>
      <c r="I1524" s="9"/>
      <c r="J1524" s="9"/>
      <c r="K1524" s="8"/>
      <c r="L1524" s="8"/>
      <c r="M1524" s="8"/>
      <c r="N1524" s="8"/>
      <c r="O1524" s="8"/>
      <c r="P1524" s="8"/>
      <c r="Q1524" s="8"/>
      <c r="R1524" s="8"/>
      <c r="S1524" s="8"/>
    </row>
    <row r="1525" spans="4:19" s="7" customFormat="1">
      <c r="D1525" s="23"/>
      <c r="E1525" s="23"/>
      <c r="F1525" s="23"/>
      <c r="G1525" s="23"/>
      <c r="H1525" s="23"/>
      <c r="I1525" s="9"/>
      <c r="J1525" s="9"/>
      <c r="K1525" s="8"/>
      <c r="L1525" s="8"/>
      <c r="M1525" s="8"/>
      <c r="N1525" s="8"/>
      <c r="O1525" s="8"/>
      <c r="P1525" s="8"/>
      <c r="Q1525" s="8"/>
      <c r="R1525" s="8"/>
      <c r="S1525" s="8"/>
    </row>
    <row r="1526" spans="4:19" s="7" customFormat="1">
      <c r="D1526" s="23"/>
      <c r="E1526" s="23"/>
      <c r="F1526" s="23"/>
      <c r="G1526" s="23"/>
      <c r="H1526" s="23"/>
      <c r="I1526" s="9"/>
      <c r="J1526" s="9"/>
      <c r="K1526" s="8"/>
      <c r="L1526" s="8"/>
      <c r="M1526" s="8"/>
      <c r="N1526" s="8"/>
      <c r="O1526" s="8"/>
      <c r="P1526" s="8"/>
      <c r="Q1526" s="8"/>
      <c r="R1526" s="8"/>
      <c r="S1526" s="8"/>
    </row>
    <row r="1527" spans="4:19" s="7" customFormat="1">
      <c r="D1527" s="23"/>
      <c r="E1527" s="23"/>
      <c r="F1527" s="23"/>
      <c r="G1527" s="23"/>
      <c r="H1527" s="23"/>
      <c r="I1527" s="9"/>
      <c r="J1527" s="9"/>
      <c r="K1527" s="8"/>
      <c r="L1527" s="8"/>
      <c r="M1527" s="8"/>
      <c r="N1527" s="8"/>
      <c r="O1527" s="8"/>
      <c r="P1527" s="8"/>
      <c r="Q1527" s="8"/>
      <c r="R1527" s="8"/>
      <c r="S1527" s="8"/>
    </row>
    <row r="1528" spans="4:19" s="7" customFormat="1">
      <c r="D1528" s="23"/>
      <c r="E1528" s="23"/>
      <c r="F1528" s="23"/>
      <c r="G1528" s="23"/>
      <c r="H1528" s="23"/>
      <c r="I1528" s="9"/>
      <c r="J1528" s="9"/>
      <c r="K1528" s="8"/>
      <c r="L1528" s="8"/>
      <c r="M1528" s="8"/>
      <c r="N1528" s="8"/>
      <c r="O1528" s="8"/>
      <c r="P1528" s="8"/>
      <c r="Q1528" s="8"/>
      <c r="R1528" s="8"/>
      <c r="S1528" s="8"/>
    </row>
    <row r="1529" spans="4:19" s="7" customFormat="1">
      <c r="D1529" s="23"/>
      <c r="E1529" s="23"/>
      <c r="F1529" s="23"/>
      <c r="G1529" s="23"/>
      <c r="H1529" s="23"/>
      <c r="I1529" s="9"/>
      <c r="J1529" s="9"/>
      <c r="K1529" s="8"/>
      <c r="L1529" s="8"/>
      <c r="M1529" s="8"/>
      <c r="N1529" s="8"/>
      <c r="O1529" s="8"/>
      <c r="P1529" s="8"/>
      <c r="Q1529" s="8"/>
      <c r="R1529" s="8"/>
      <c r="S1529" s="8"/>
    </row>
    <row r="1530" spans="4:19" s="7" customFormat="1">
      <c r="D1530" s="23"/>
      <c r="E1530" s="23"/>
      <c r="F1530" s="23"/>
      <c r="G1530" s="23"/>
      <c r="H1530" s="23"/>
      <c r="I1530" s="9"/>
      <c r="J1530" s="9"/>
      <c r="K1530" s="8"/>
      <c r="L1530" s="8"/>
      <c r="M1530" s="8"/>
      <c r="N1530" s="8"/>
      <c r="O1530" s="8"/>
      <c r="P1530" s="8"/>
      <c r="Q1530" s="8"/>
      <c r="R1530" s="8"/>
      <c r="S1530" s="8"/>
    </row>
    <row r="1531" spans="4:19" s="7" customFormat="1">
      <c r="D1531" s="23"/>
      <c r="E1531" s="23"/>
      <c r="F1531" s="23"/>
      <c r="G1531" s="23"/>
      <c r="H1531" s="23"/>
      <c r="I1531" s="9"/>
      <c r="J1531" s="9"/>
      <c r="K1531" s="8"/>
      <c r="L1531" s="8"/>
      <c r="M1531" s="8"/>
      <c r="N1531" s="8"/>
      <c r="O1531" s="8"/>
      <c r="P1531" s="8"/>
      <c r="Q1531" s="8"/>
      <c r="R1531" s="8"/>
      <c r="S1531" s="8"/>
    </row>
    <row r="1532" spans="4:19" s="7" customFormat="1">
      <c r="D1532" s="23"/>
      <c r="E1532" s="23"/>
      <c r="F1532" s="23"/>
      <c r="G1532" s="23"/>
      <c r="H1532" s="23"/>
      <c r="I1532" s="9"/>
      <c r="J1532" s="9"/>
      <c r="K1532" s="8"/>
      <c r="L1532" s="8"/>
      <c r="M1532" s="8"/>
      <c r="N1532" s="8"/>
      <c r="O1532" s="8"/>
      <c r="P1532" s="8"/>
      <c r="Q1532" s="8"/>
      <c r="R1532" s="8"/>
      <c r="S1532" s="8"/>
    </row>
    <row r="1533" spans="4:19" s="7" customFormat="1">
      <c r="D1533" s="23"/>
      <c r="E1533" s="23"/>
      <c r="F1533" s="23"/>
      <c r="G1533" s="23"/>
      <c r="H1533" s="23"/>
      <c r="I1533" s="9"/>
      <c r="J1533" s="9"/>
      <c r="K1533" s="8"/>
      <c r="L1533" s="8"/>
      <c r="M1533" s="8"/>
      <c r="N1533" s="8"/>
      <c r="O1533" s="8"/>
      <c r="P1533" s="8"/>
      <c r="Q1533" s="8"/>
      <c r="R1533" s="8"/>
      <c r="S1533" s="8"/>
    </row>
    <row r="1534" spans="4:19" s="7" customFormat="1">
      <c r="D1534" s="23"/>
      <c r="E1534" s="23"/>
      <c r="F1534" s="23"/>
      <c r="G1534" s="23"/>
      <c r="H1534" s="23"/>
      <c r="I1534" s="9"/>
      <c r="J1534" s="9"/>
      <c r="K1534" s="8"/>
      <c r="L1534" s="8"/>
      <c r="M1534" s="8"/>
      <c r="N1534" s="8"/>
      <c r="O1534" s="8"/>
      <c r="P1534" s="8"/>
      <c r="Q1534" s="8"/>
      <c r="R1534" s="8"/>
      <c r="S1534" s="8"/>
    </row>
    <row r="1535" spans="4:19" s="7" customFormat="1">
      <c r="D1535" s="23"/>
      <c r="E1535" s="23"/>
      <c r="F1535" s="23"/>
      <c r="G1535" s="23"/>
      <c r="H1535" s="23"/>
      <c r="I1535" s="9"/>
      <c r="J1535" s="9"/>
      <c r="K1535" s="8"/>
      <c r="L1535" s="8"/>
      <c r="M1535" s="8"/>
      <c r="N1535" s="8"/>
      <c r="O1535" s="8"/>
      <c r="P1535" s="8"/>
      <c r="Q1535" s="8"/>
      <c r="R1535" s="8"/>
      <c r="S1535" s="8"/>
    </row>
    <row r="1536" spans="4:19" s="7" customFormat="1">
      <c r="D1536" s="23"/>
      <c r="E1536" s="23"/>
      <c r="F1536" s="23"/>
      <c r="G1536" s="23"/>
      <c r="H1536" s="23"/>
      <c r="I1536" s="9"/>
      <c r="J1536" s="9"/>
      <c r="K1536" s="8"/>
      <c r="L1536" s="8"/>
      <c r="M1536" s="8"/>
      <c r="N1536" s="8"/>
      <c r="O1536" s="8"/>
      <c r="P1536" s="8"/>
      <c r="Q1536" s="8"/>
      <c r="R1536" s="8"/>
      <c r="S1536" s="8"/>
    </row>
    <row r="1537" spans="4:19" s="7" customFormat="1">
      <c r="D1537" s="23"/>
      <c r="E1537" s="23"/>
      <c r="F1537" s="23"/>
      <c r="G1537" s="23"/>
      <c r="H1537" s="23"/>
      <c r="I1537" s="9"/>
      <c r="J1537" s="9"/>
      <c r="K1537" s="8"/>
      <c r="L1537" s="8"/>
      <c r="M1537" s="8"/>
      <c r="N1537" s="8"/>
      <c r="O1537" s="8"/>
      <c r="P1537" s="8"/>
      <c r="Q1537" s="8"/>
      <c r="R1537" s="8"/>
      <c r="S1537" s="8"/>
    </row>
    <row r="1538" spans="4:19" s="7" customFormat="1">
      <c r="D1538" s="23"/>
      <c r="E1538" s="23"/>
      <c r="F1538" s="23"/>
      <c r="G1538" s="23"/>
      <c r="H1538" s="23"/>
      <c r="I1538" s="9"/>
      <c r="J1538" s="9"/>
      <c r="K1538" s="8"/>
      <c r="L1538" s="8"/>
      <c r="M1538" s="8"/>
      <c r="N1538" s="8"/>
      <c r="O1538" s="8"/>
      <c r="P1538" s="8"/>
      <c r="Q1538" s="8"/>
      <c r="R1538" s="8"/>
      <c r="S1538" s="8"/>
    </row>
    <row r="1539" spans="4:19" s="7" customFormat="1">
      <c r="D1539" s="23"/>
      <c r="E1539" s="23"/>
      <c r="F1539" s="23"/>
      <c r="G1539" s="23"/>
      <c r="H1539" s="23"/>
      <c r="I1539" s="9"/>
      <c r="J1539" s="9"/>
      <c r="K1539" s="8"/>
      <c r="L1539" s="8"/>
      <c r="M1539" s="8"/>
      <c r="N1539" s="8"/>
      <c r="O1539" s="8"/>
      <c r="P1539" s="8"/>
      <c r="Q1539" s="8"/>
      <c r="R1539" s="8"/>
      <c r="S1539" s="8"/>
    </row>
    <row r="1540" spans="4:19" s="7" customFormat="1">
      <c r="D1540" s="23"/>
      <c r="E1540" s="23"/>
      <c r="F1540" s="23"/>
      <c r="G1540" s="23"/>
      <c r="H1540" s="23"/>
      <c r="I1540" s="9"/>
      <c r="J1540" s="9"/>
      <c r="K1540" s="8"/>
      <c r="L1540" s="8"/>
      <c r="M1540" s="8"/>
      <c r="N1540" s="8"/>
      <c r="O1540" s="8"/>
      <c r="P1540" s="8"/>
      <c r="Q1540" s="8"/>
      <c r="R1540" s="8"/>
      <c r="S1540" s="8"/>
    </row>
    <row r="1541" spans="4:19" s="7" customFormat="1">
      <c r="D1541" s="23"/>
      <c r="E1541" s="23"/>
      <c r="F1541" s="23"/>
      <c r="G1541" s="23"/>
      <c r="H1541" s="23"/>
      <c r="I1541" s="9"/>
      <c r="J1541" s="9"/>
      <c r="K1541" s="8"/>
      <c r="L1541" s="8"/>
      <c r="M1541" s="8"/>
      <c r="N1541" s="8"/>
      <c r="O1541" s="8"/>
      <c r="P1541" s="8"/>
      <c r="Q1541" s="8"/>
      <c r="R1541" s="8"/>
      <c r="S1541" s="8"/>
    </row>
    <row r="1542" spans="4:19" s="7" customFormat="1">
      <c r="D1542" s="23"/>
      <c r="E1542" s="23"/>
      <c r="F1542" s="23"/>
      <c r="G1542" s="23"/>
      <c r="H1542" s="23"/>
      <c r="I1542" s="9"/>
      <c r="J1542" s="9"/>
      <c r="K1542" s="8"/>
      <c r="L1542" s="8"/>
      <c r="M1542" s="8"/>
      <c r="N1542" s="8"/>
      <c r="O1542" s="8"/>
      <c r="P1542" s="8"/>
      <c r="Q1542" s="8"/>
      <c r="R1542" s="8"/>
      <c r="S1542" s="8"/>
    </row>
    <row r="1543" spans="4:19" s="7" customFormat="1">
      <c r="D1543" s="23"/>
      <c r="E1543" s="23"/>
      <c r="F1543" s="23"/>
      <c r="G1543" s="23"/>
      <c r="H1543" s="23"/>
      <c r="I1543" s="9"/>
      <c r="J1543" s="9"/>
      <c r="K1543" s="8"/>
      <c r="L1543" s="8"/>
      <c r="M1543" s="8"/>
      <c r="N1543" s="8"/>
      <c r="O1543" s="8"/>
      <c r="P1543" s="8"/>
      <c r="Q1543" s="8"/>
      <c r="R1543" s="8"/>
      <c r="S1543" s="8"/>
    </row>
    <row r="1544" spans="4:19" s="7" customFormat="1">
      <c r="D1544" s="23"/>
      <c r="E1544" s="23"/>
      <c r="F1544" s="23"/>
      <c r="G1544" s="23"/>
      <c r="H1544" s="23"/>
      <c r="I1544" s="9"/>
      <c r="J1544" s="9"/>
      <c r="K1544" s="8"/>
      <c r="L1544" s="8"/>
      <c r="M1544" s="8"/>
      <c r="N1544" s="8"/>
      <c r="O1544" s="8"/>
      <c r="P1544" s="8"/>
      <c r="Q1544" s="8"/>
      <c r="R1544" s="8"/>
      <c r="S1544" s="8"/>
    </row>
    <row r="1545" spans="4:19" s="7" customFormat="1">
      <c r="D1545" s="23"/>
      <c r="E1545" s="23"/>
      <c r="F1545" s="23"/>
      <c r="G1545" s="23"/>
      <c r="H1545" s="23"/>
      <c r="I1545" s="9"/>
      <c r="J1545" s="9"/>
      <c r="K1545" s="8"/>
      <c r="L1545" s="8"/>
      <c r="M1545" s="8"/>
      <c r="N1545" s="8"/>
      <c r="O1545" s="8"/>
      <c r="P1545" s="8"/>
      <c r="Q1545" s="8"/>
      <c r="R1545" s="8"/>
      <c r="S1545" s="8"/>
    </row>
    <row r="1546" spans="4:19" s="7" customFormat="1">
      <c r="D1546" s="23"/>
      <c r="E1546" s="23"/>
      <c r="F1546" s="23"/>
      <c r="G1546" s="23"/>
      <c r="H1546" s="23"/>
      <c r="I1546" s="9"/>
      <c r="J1546" s="9"/>
      <c r="K1546" s="8"/>
      <c r="L1546" s="8"/>
      <c r="M1546" s="8"/>
      <c r="N1546" s="8"/>
      <c r="O1546" s="8"/>
      <c r="P1546" s="8"/>
      <c r="Q1546" s="8"/>
      <c r="R1546" s="8"/>
      <c r="S1546" s="8"/>
    </row>
    <row r="1547" spans="4:19" s="7" customFormat="1">
      <c r="D1547" s="23"/>
      <c r="E1547" s="23"/>
      <c r="F1547" s="23"/>
      <c r="G1547" s="23"/>
      <c r="H1547" s="23"/>
      <c r="I1547" s="9"/>
      <c r="J1547" s="9"/>
      <c r="K1547" s="8"/>
      <c r="L1547" s="8"/>
      <c r="M1547" s="8"/>
      <c r="N1547" s="8"/>
      <c r="O1547" s="8"/>
      <c r="P1547" s="8"/>
      <c r="Q1547" s="8"/>
      <c r="R1547" s="8"/>
      <c r="S1547" s="8"/>
    </row>
    <row r="1548" spans="4:19" s="7" customFormat="1">
      <c r="D1548" s="23"/>
      <c r="E1548" s="23"/>
      <c r="F1548" s="23"/>
      <c r="G1548" s="23"/>
      <c r="H1548" s="23"/>
      <c r="I1548" s="9"/>
      <c r="J1548" s="9"/>
      <c r="K1548" s="8"/>
      <c r="L1548" s="8"/>
      <c r="M1548" s="8"/>
      <c r="N1548" s="8"/>
      <c r="O1548" s="8"/>
      <c r="P1548" s="8"/>
      <c r="Q1548" s="8"/>
      <c r="R1548" s="8"/>
      <c r="S1548" s="8"/>
    </row>
    <row r="1549" spans="4:19" s="7" customFormat="1">
      <c r="D1549" s="23"/>
      <c r="E1549" s="23"/>
      <c r="F1549" s="23"/>
      <c r="G1549" s="23"/>
      <c r="H1549" s="23"/>
      <c r="I1549" s="9"/>
      <c r="J1549" s="9"/>
      <c r="K1549" s="8"/>
      <c r="L1549" s="8"/>
      <c r="M1549" s="8"/>
      <c r="N1549" s="8"/>
      <c r="O1549" s="8"/>
      <c r="P1549" s="8"/>
      <c r="Q1549" s="8"/>
      <c r="R1549" s="8"/>
      <c r="S1549" s="8"/>
    </row>
    <row r="1550" spans="4:19" s="7" customFormat="1">
      <c r="D1550" s="23"/>
      <c r="E1550" s="23"/>
      <c r="F1550" s="23"/>
      <c r="G1550" s="23"/>
      <c r="H1550" s="23"/>
      <c r="I1550" s="9"/>
      <c r="J1550" s="9"/>
      <c r="K1550" s="8"/>
      <c r="L1550" s="8"/>
      <c r="M1550" s="8"/>
      <c r="N1550" s="8"/>
      <c r="O1550" s="8"/>
      <c r="P1550" s="8"/>
      <c r="Q1550" s="8"/>
      <c r="R1550" s="8"/>
      <c r="S1550" s="8"/>
    </row>
    <row r="1551" spans="4:19" s="7" customFormat="1">
      <c r="D1551" s="23"/>
      <c r="E1551" s="23"/>
      <c r="F1551" s="23"/>
      <c r="G1551" s="23"/>
      <c r="H1551" s="23"/>
      <c r="I1551" s="9"/>
      <c r="J1551" s="9"/>
      <c r="K1551" s="8"/>
      <c r="L1551" s="8"/>
      <c r="M1551" s="8"/>
      <c r="N1551" s="8"/>
      <c r="O1551" s="8"/>
      <c r="P1551" s="8"/>
      <c r="Q1551" s="8"/>
      <c r="R1551" s="8"/>
      <c r="S1551" s="8"/>
    </row>
    <row r="1552" spans="4:19" s="7" customFormat="1">
      <c r="D1552" s="23"/>
      <c r="E1552" s="23"/>
      <c r="F1552" s="23"/>
      <c r="G1552" s="23"/>
      <c r="H1552" s="23"/>
      <c r="I1552" s="9"/>
      <c r="J1552" s="9"/>
      <c r="K1552" s="8"/>
      <c r="L1552" s="8"/>
      <c r="M1552" s="8"/>
      <c r="N1552" s="8"/>
      <c r="O1552" s="8"/>
      <c r="P1552" s="8"/>
      <c r="Q1552" s="8"/>
      <c r="R1552" s="8"/>
      <c r="S1552" s="8"/>
    </row>
    <row r="1553" spans="4:19" s="7" customFormat="1">
      <c r="D1553" s="23"/>
      <c r="E1553" s="23"/>
      <c r="F1553" s="23"/>
      <c r="G1553" s="23"/>
      <c r="H1553" s="23"/>
      <c r="I1553" s="9"/>
      <c r="J1553" s="9"/>
      <c r="K1553" s="8"/>
      <c r="L1553" s="8"/>
      <c r="M1553" s="8"/>
      <c r="N1553" s="8"/>
      <c r="O1553" s="8"/>
      <c r="P1553" s="8"/>
      <c r="Q1553" s="8"/>
      <c r="R1553" s="8"/>
      <c r="S1553" s="8"/>
    </row>
    <row r="1554" spans="4:19" s="7" customFormat="1">
      <c r="D1554" s="23"/>
      <c r="E1554" s="23"/>
      <c r="F1554" s="23"/>
      <c r="G1554" s="23"/>
      <c r="H1554" s="23"/>
      <c r="I1554" s="9"/>
      <c r="J1554" s="9"/>
      <c r="K1554" s="8"/>
      <c r="L1554" s="8"/>
      <c r="M1554" s="8"/>
      <c r="N1554" s="8"/>
      <c r="O1554" s="8"/>
      <c r="P1554" s="8"/>
      <c r="Q1554" s="8"/>
      <c r="R1554" s="8"/>
      <c r="S1554" s="8"/>
    </row>
    <row r="1555" spans="4:19" s="7" customFormat="1">
      <c r="D1555" s="23"/>
      <c r="E1555" s="23"/>
      <c r="F1555" s="23"/>
      <c r="G1555" s="23"/>
      <c r="H1555" s="23"/>
      <c r="I1555" s="9"/>
      <c r="J1555" s="9"/>
      <c r="K1555" s="8"/>
      <c r="L1555" s="8"/>
      <c r="M1555" s="8"/>
      <c r="N1555" s="8"/>
      <c r="O1555" s="8"/>
      <c r="P1555" s="8"/>
      <c r="Q1555" s="8"/>
      <c r="R1555" s="8"/>
      <c r="S1555" s="8"/>
    </row>
    <row r="1556" spans="4:19" s="7" customFormat="1">
      <c r="D1556" s="23"/>
      <c r="E1556" s="23"/>
      <c r="F1556" s="23"/>
      <c r="G1556" s="23"/>
      <c r="H1556" s="23"/>
      <c r="I1556" s="9"/>
      <c r="J1556" s="9"/>
      <c r="K1556" s="8"/>
      <c r="L1556" s="8"/>
      <c r="M1556" s="8"/>
      <c r="N1556" s="8"/>
      <c r="O1556" s="8"/>
      <c r="P1556" s="8"/>
      <c r="Q1556" s="8"/>
      <c r="R1556" s="8"/>
      <c r="S1556" s="8"/>
    </row>
    <row r="1557" spans="4:19" s="7" customFormat="1">
      <c r="D1557" s="23"/>
      <c r="E1557" s="23"/>
      <c r="F1557" s="23"/>
      <c r="G1557" s="23"/>
      <c r="H1557" s="23"/>
      <c r="I1557" s="9"/>
      <c r="J1557" s="9"/>
      <c r="K1557" s="8"/>
      <c r="L1557" s="8"/>
      <c r="M1557" s="8"/>
      <c r="N1557" s="8"/>
      <c r="O1557" s="8"/>
      <c r="P1557" s="8"/>
      <c r="Q1557" s="8"/>
      <c r="R1557" s="8"/>
      <c r="S1557" s="8"/>
    </row>
    <row r="1558" spans="4:19" s="7" customFormat="1">
      <c r="D1558" s="23"/>
      <c r="E1558" s="23"/>
      <c r="F1558" s="23"/>
      <c r="G1558" s="23"/>
      <c r="H1558" s="23"/>
      <c r="I1558" s="9"/>
      <c r="J1558" s="9"/>
      <c r="K1558" s="8"/>
      <c r="L1558" s="8"/>
      <c r="M1558" s="8"/>
      <c r="N1558" s="8"/>
      <c r="O1558" s="8"/>
      <c r="P1558" s="8"/>
      <c r="Q1558" s="8"/>
      <c r="R1558" s="8"/>
      <c r="S1558" s="8"/>
    </row>
    <row r="1559" spans="4:19" s="7" customFormat="1">
      <c r="D1559" s="23"/>
      <c r="E1559" s="23"/>
      <c r="F1559" s="23"/>
      <c r="G1559" s="23"/>
      <c r="H1559" s="23"/>
      <c r="I1559" s="9"/>
      <c r="J1559" s="9"/>
      <c r="K1559" s="8"/>
      <c r="L1559" s="8"/>
      <c r="M1559" s="8"/>
      <c r="N1559" s="8"/>
      <c r="O1559" s="8"/>
      <c r="P1559" s="8"/>
      <c r="Q1559" s="8"/>
      <c r="R1559" s="8"/>
      <c r="S1559" s="8"/>
    </row>
    <row r="1560" spans="4:19" s="7" customFormat="1">
      <c r="D1560" s="23"/>
      <c r="E1560" s="23"/>
      <c r="F1560" s="23"/>
      <c r="G1560" s="23"/>
      <c r="H1560" s="23"/>
      <c r="I1560" s="9"/>
      <c r="J1560" s="9"/>
      <c r="K1560" s="8"/>
      <c r="L1560" s="8"/>
      <c r="M1560" s="8"/>
      <c r="N1560" s="8"/>
      <c r="O1560" s="8"/>
      <c r="P1560" s="8"/>
      <c r="Q1560" s="8"/>
      <c r="R1560" s="8"/>
      <c r="S1560" s="8"/>
    </row>
    <row r="1561" spans="4:19" s="7" customFormat="1">
      <c r="D1561" s="23"/>
      <c r="E1561" s="23"/>
      <c r="F1561" s="23"/>
      <c r="G1561" s="23"/>
      <c r="H1561" s="23"/>
      <c r="I1561" s="9"/>
      <c r="J1561" s="9"/>
      <c r="K1561" s="8"/>
      <c r="L1561" s="8"/>
      <c r="M1561" s="8"/>
      <c r="N1561" s="8"/>
      <c r="O1561" s="8"/>
      <c r="P1561" s="8"/>
      <c r="Q1561" s="8"/>
      <c r="R1561" s="8"/>
      <c r="S1561" s="8"/>
    </row>
    <row r="1562" spans="4:19" s="7" customFormat="1">
      <c r="D1562" s="23"/>
      <c r="E1562" s="23"/>
      <c r="F1562" s="23"/>
      <c r="G1562" s="23"/>
      <c r="H1562" s="23"/>
      <c r="I1562" s="9"/>
      <c r="J1562" s="9"/>
      <c r="K1562" s="8"/>
      <c r="L1562" s="8"/>
      <c r="M1562" s="8"/>
      <c r="N1562" s="8"/>
      <c r="O1562" s="8"/>
      <c r="P1562" s="8"/>
      <c r="Q1562" s="8"/>
      <c r="R1562" s="8"/>
      <c r="S1562" s="8"/>
    </row>
    <row r="1563" spans="4:19" s="7" customFormat="1">
      <c r="D1563" s="23"/>
      <c r="E1563" s="23"/>
      <c r="F1563" s="23"/>
      <c r="G1563" s="23"/>
      <c r="H1563" s="23"/>
      <c r="I1563" s="9"/>
      <c r="J1563" s="9"/>
      <c r="K1563" s="8"/>
      <c r="L1563" s="8"/>
      <c r="M1563" s="8"/>
      <c r="N1563" s="8"/>
      <c r="O1563" s="8"/>
      <c r="P1563" s="8"/>
      <c r="Q1563" s="8"/>
      <c r="R1563" s="8"/>
      <c r="S1563" s="8"/>
    </row>
    <row r="1564" spans="4:19" s="7" customFormat="1">
      <c r="D1564" s="23"/>
      <c r="E1564" s="23"/>
      <c r="F1564" s="23"/>
      <c r="G1564" s="23"/>
      <c r="H1564" s="23"/>
      <c r="I1564" s="9"/>
      <c r="J1564" s="9"/>
      <c r="K1564" s="8"/>
      <c r="L1564" s="8"/>
      <c r="M1564" s="8"/>
      <c r="N1564" s="8"/>
      <c r="O1564" s="8"/>
      <c r="P1564" s="8"/>
      <c r="Q1564" s="8"/>
      <c r="R1564" s="8"/>
      <c r="S1564" s="8"/>
    </row>
    <row r="1565" spans="4:19" s="7" customFormat="1">
      <c r="D1565" s="23"/>
      <c r="E1565" s="23"/>
      <c r="F1565" s="23"/>
      <c r="G1565" s="23"/>
      <c r="H1565" s="23"/>
      <c r="I1565" s="9"/>
      <c r="J1565" s="9"/>
      <c r="K1565" s="8"/>
      <c r="L1565" s="8"/>
      <c r="M1565" s="8"/>
      <c r="N1565" s="8"/>
      <c r="O1565" s="8"/>
      <c r="P1565" s="8"/>
      <c r="Q1565" s="8"/>
      <c r="R1565" s="8"/>
      <c r="S1565" s="8"/>
    </row>
    <row r="1566" spans="4:19" s="7" customFormat="1">
      <c r="D1566" s="23"/>
      <c r="E1566" s="23"/>
      <c r="F1566" s="23"/>
      <c r="G1566" s="23"/>
      <c r="H1566" s="23"/>
      <c r="I1566" s="9"/>
      <c r="J1566" s="9"/>
      <c r="K1566" s="8"/>
      <c r="L1566" s="8"/>
      <c r="M1566" s="8"/>
      <c r="N1566" s="8"/>
      <c r="O1566" s="8"/>
      <c r="P1566" s="8"/>
      <c r="Q1566" s="8"/>
      <c r="R1566" s="8"/>
      <c r="S1566" s="8"/>
    </row>
    <row r="1567" spans="4:19" s="7" customFormat="1">
      <c r="D1567" s="23"/>
      <c r="E1567" s="23"/>
      <c r="F1567" s="23"/>
      <c r="G1567" s="23"/>
      <c r="H1567" s="23"/>
      <c r="I1567" s="9"/>
      <c r="J1567" s="9"/>
      <c r="K1567" s="8"/>
      <c r="L1567" s="8"/>
      <c r="M1567" s="8"/>
      <c r="N1567" s="8"/>
      <c r="O1567" s="8"/>
      <c r="P1567" s="8"/>
      <c r="Q1567" s="8"/>
      <c r="R1567" s="8"/>
      <c r="S1567" s="8"/>
    </row>
    <row r="1568" spans="4:19" s="7" customFormat="1">
      <c r="D1568" s="23"/>
      <c r="E1568" s="23"/>
      <c r="F1568" s="23"/>
      <c r="G1568" s="23"/>
      <c r="H1568" s="23"/>
      <c r="I1568" s="9"/>
      <c r="J1568" s="9"/>
      <c r="K1568" s="8"/>
      <c r="L1568" s="8"/>
      <c r="M1568" s="8"/>
      <c r="N1568" s="8"/>
      <c r="O1568" s="8"/>
      <c r="P1568" s="8"/>
      <c r="Q1568" s="8"/>
      <c r="R1568" s="8"/>
      <c r="S1568" s="8"/>
    </row>
    <row r="1569" spans="4:19" s="7" customFormat="1">
      <c r="D1569" s="23"/>
      <c r="E1569" s="23"/>
      <c r="F1569" s="23"/>
      <c r="G1569" s="23"/>
      <c r="H1569" s="23"/>
      <c r="I1569" s="9"/>
      <c r="J1569" s="9"/>
      <c r="K1569" s="8"/>
      <c r="L1569" s="8"/>
      <c r="M1569" s="8"/>
      <c r="N1569" s="8"/>
      <c r="O1569" s="8"/>
      <c r="P1569" s="8"/>
      <c r="Q1569" s="8"/>
      <c r="R1569" s="8"/>
      <c r="S1569" s="8"/>
    </row>
    <row r="1570" spans="4:19" s="7" customFormat="1">
      <c r="D1570" s="23"/>
      <c r="E1570" s="23"/>
      <c r="F1570" s="23"/>
      <c r="G1570" s="23"/>
      <c r="H1570" s="23"/>
      <c r="I1570" s="9"/>
      <c r="J1570" s="9"/>
      <c r="K1570" s="8"/>
      <c r="L1570" s="8"/>
      <c r="M1570" s="8"/>
      <c r="N1570" s="8"/>
      <c r="O1570" s="8"/>
      <c r="P1570" s="8"/>
      <c r="Q1570" s="8"/>
      <c r="R1570" s="8"/>
      <c r="S1570" s="8"/>
    </row>
    <row r="1571" spans="4:19" s="7" customFormat="1">
      <c r="D1571" s="23"/>
      <c r="E1571" s="23"/>
      <c r="F1571" s="23"/>
      <c r="G1571" s="23"/>
      <c r="H1571" s="23"/>
      <c r="I1571" s="9"/>
      <c r="J1571" s="9"/>
      <c r="K1571" s="8"/>
      <c r="L1571" s="8"/>
      <c r="M1571" s="8"/>
      <c r="N1571" s="8"/>
      <c r="O1571" s="8"/>
      <c r="P1571" s="8"/>
      <c r="Q1571" s="8"/>
      <c r="R1571" s="8"/>
      <c r="S1571" s="8"/>
    </row>
    <row r="1572" spans="4:19" s="7" customFormat="1">
      <c r="D1572" s="23"/>
      <c r="E1572" s="23"/>
      <c r="F1572" s="23"/>
      <c r="G1572" s="23"/>
      <c r="H1572" s="23"/>
      <c r="I1572" s="9"/>
      <c r="J1572" s="9"/>
      <c r="K1572" s="8"/>
      <c r="L1572" s="8"/>
      <c r="M1572" s="8"/>
      <c r="N1572" s="8"/>
      <c r="O1572" s="8"/>
      <c r="P1572" s="8"/>
      <c r="Q1572" s="8"/>
      <c r="R1572" s="8"/>
      <c r="S1572" s="8"/>
    </row>
    <row r="1573" spans="4:19" s="7" customFormat="1">
      <c r="D1573" s="23"/>
      <c r="E1573" s="23"/>
      <c r="F1573" s="23"/>
      <c r="G1573" s="23"/>
      <c r="H1573" s="23"/>
      <c r="I1573" s="9"/>
      <c r="J1573" s="9"/>
      <c r="K1573" s="8"/>
      <c r="L1573" s="8"/>
      <c r="M1573" s="8"/>
      <c r="N1573" s="8"/>
      <c r="O1573" s="8"/>
      <c r="P1573" s="8"/>
      <c r="Q1573" s="8"/>
      <c r="R1573" s="8"/>
      <c r="S1573" s="8"/>
    </row>
    <row r="1574" spans="4:19" s="7" customFormat="1">
      <c r="D1574" s="23"/>
      <c r="E1574" s="23"/>
      <c r="F1574" s="23"/>
      <c r="G1574" s="23"/>
      <c r="H1574" s="23"/>
      <c r="I1574" s="9"/>
      <c r="J1574" s="9"/>
      <c r="K1574" s="8"/>
      <c r="L1574" s="8"/>
      <c r="M1574" s="8"/>
      <c r="N1574" s="8"/>
      <c r="O1574" s="8"/>
      <c r="P1574" s="8"/>
      <c r="Q1574" s="8"/>
      <c r="R1574" s="8"/>
      <c r="S1574" s="8"/>
    </row>
    <row r="1575" spans="4:19" s="7" customFormat="1">
      <c r="D1575" s="23"/>
      <c r="E1575" s="23"/>
      <c r="F1575" s="23"/>
      <c r="G1575" s="23"/>
      <c r="H1575" s="23"/>
      <c r="I1575" s="9"/>
      <c r="J1575" s="9"/>
      <c r="K1575" s="8"/>
      <c r="L1575" s="8"/>
      <c r="M1575" s="8"/>
      <c r="N1575" s="8"/>
      <c r="O1575" s="8"/>
      <c r="P1575" s="8"/>
      <c r="Q1575" s="8"/>
      <c r="R1575" s="8"/>
      <c r="S1575" s="8"/>
    </row>
    <row r="1576" spans="4:19" s="7" customFormat="1">
      <c r="D1576" s="23"/>
      <c r="E1576" s="23"/>
      <c r="F1576" s="23"/>
      <c r="G1576" s="23"/>
      <c r="H1576" s="23"/>
      <c r="I1576" s="9"/>
      <c r="J1576" s="9"/>
      <c r="K1576" s="8"/>
      <c r="L1576" s="8"/>
      <c r="M1576" s="8"/>
      <c r="N1576" s="8"/>
      <c r="O1576" s="8"/>
      <c r="P1576" s="8"/>
      <c r="Q1576" s="8"/>
      <c r="R1576" s="8"/>
      <c r="S1576" s="8"/>
    </row>
    <row r="1577" spans="4:19" s="7" customFormat="1">
      <c r="D1577" s="23"/>
      <c r="E1577" s="23"/>
      <c r="F1577" s="23"/>
      <c r="G1577" s="23"/>
      <c r="H1577" s="23"/>
      <c r="I1577" s="9"/>
      <c r="J1577" s="9"/>
      <c r="K1577" s="8"/>
      <c r="L1577" s="8"/>
      <c r="M1577" s="8"/>
      <c r="N1577" s="8"/>
      <c r="O1577" s="8"/>
      <c r="P1577" s="8"/>
      <c r="Q1577" s="8"/>
      <c r="R1577" s="8"/>
      <c r="S1577" s="8"/>
    </row>
    <row r="1578" spans="4:19" s="7" customFormat="1">
      <c r="D1578" s="23"/>
      <c r="E1578" s="23"/>
      <c r="F1578" s="23"/>
      <c r="G1578" s="23"/>
      <c r="H1578" s="23"/>
      <c r="I1578" s="9"/>
      <c r="J1578" s="9"/>
      <c r="K1578" s="8"/>
      <c r="L1578" s="8"/>
      <c r="M1578" s="8"/>
      <c r="N1578" s="8"/>
      <c r="O1578" s="8"/>
      <c r="P1578" s="8"/>
      <c r="Q1578" s="8"/>
      <c r="R1578" s="8"/>
      <c r="S1578" s="8"/>
    </row>
    <row r="1579" spans="4:19" s="7" customFormat="1">
      <c r="D1579" s="23"/>
      <c r="E1579" s="23"/>
      <c r="F1579" s="23"/>
      <c r="G1579" s="23"/>
      <c r="H1579" s="23"/>
      <c r="I1579" s="9"/>
      <c r="J1579" s="9"/>
      <c r="K1579" s="8"/>
      <c r="L1579" s="8"/>
      <c r="M1579" s="8"/>
      <c r="N1579" s="8"/>
      <c r="O1579" s="8"/>
      <c r="P1579" s="8"/>
      <c r="Q1579" s="8"/>
      <c r="R1579" s="8"/>
      <c r="S1579" s="8"/>
    </row>
    <row r="1580" spans="4:19" s="7" customFormat="1">
      <c r="D1580" s="23"/>
      <c r="E1580" s="23"/>
      <c r="F1580" s="23"/>
      <c r="G1580" s="23"/>
      <c r="H1580" s="23"/>
      <c r="I1580" s="9"/>
      <c r="J1580" s="9"/>
      <c r="K1580" s="8"/>
      <c r="L1580" s="8"/>
      <c r="M1580" s="8"/>
      <c r="N1580" s="8"/>
      <c r="O1580" s="8"/>
      <c r="P1580" s="8"/>
      <c r="Q1580" s="8"/>
      <c r="R1580" s="8"/>
      <c r="S1580" s="8"/>
    </row>
    <row r="1581" spans="4:19" s="7" customFormat="1">
      <c r="D1581" s="23"/>
      <c r="E1581" s="23"/>
      <c r="F1581" s="23"/>
      <c r="G1581" s="23"/>
      <c r="H1581" s="23"/>
      <c r="I1581" s="9"/>
      <c r="J1581" s="9"/>
      <c r="K1581" s="8"/>
      <c r="L1581" s="8"/>
      <c r="M1581" s="8"/>
      <c r="N1581" s="8"/>
      <c r="O1581" s="8"/>
      <c r="P1581" s="8"/>
      <c r="Q1581" s="8"/>
      <c r="R1581" s="8"/>
      <c r="S1581" s="8"/>
    </row>
    <row r="1582" spans="4:19" s="7" customFormat="1">
      <c r="D1582" s="23"/>
      <c r="E1582" s="23"/>
      <c r="F1582" s="23"/>
      <c r="G1582" s="23"/>
      <c r="H1582" s="23"/>
      <c r="I1582" s="9"/>
      <c r="J1582" s="9"/>
      <c r="K1582" s="8"/>
      <c r="L1582" s="8"/>
      <c r="M1582" s="8"/>
      <c r="N1582" s="8"/>
      <c r="O1582" s="8"/>
      <c r="P1582" s="8"/>
      <c r="Q1582" s="8"/>
      <c r="R1582" s="8"/>
      <c r="S1582" s="8"/>
    </row>
    <row r="1583" spans="4:19" s="7" customFormat="1">
      <c r="D1583" s="23"/>
      <c r="E1583" s="23"/>
      <c r="F1583" s="23"/>
      <c r="G1583" s="23"/>
      <c r="H1583" s="23"/>
      <c r="I1583" s="9"/>
      <c r="J1583" s="9"/>
      <c r="K1583" s="8"/>
      <c r="L1583" s="8"/>
      <c r="M1583" s="8"/>
      <c r="N1583" s="8"/>
      <c r="O1583" s="8"/>
      <c r="P1583" s="8"/>
      <c r="Q1583" s="8"/>
      <c r="R1583" s="8"/>
      <c r="S1583" s="8"/>
    </row>
    <row r="1584" spans="4:19" s="7" customFormat="1">
      <c r="D1584" s="23"/>
      <c r="E1584" s="23"/>
      <c r="F1584" s="23"/>
      <c r="G1584" s="23"/>
      <c r="H1584" s="23"/>
      <c r="I1584" s="9"/>
      <c r="J1584" s="9"/>
      <c r="K1584" s="8"/>
      <c r="L1584" s="8"/>
      <c r="M1584" s="8"/>
      <c r="N1584" s="8"/>
      <c r="O1584" s="8"/>
      <c r="P1584" s="8"/>
      <c r="Q1584" s="8"/>
      <c r="R1584" s="8"/>
      <c r="S1584" s="8"/>
    </row>
    <row r="1585" spans="4:19" s="7" customFormat="1">
      <c r="D1585" s="23"/>
      <c r="E1585" s="23"/>
      <c r="F1585" s="23"/>
      <c r="G1585" s="23"/>
      <c r="H1585" s="23"/>
      <c r="I1585" s="9"/>
      <c r="J1585" s="9"/>
      <c r="K1585" s="8"/>
      <c r="L1585" s="8"/>
      <c r="M1585" s="8"/>
      <c r="N1585" s="8"/>
      <c r="O1585" s="8"/>
      <c r="P1585" s="8"/>
      <c r="Q1585" s="8"/>
      <c r="R1585" s="8"/>
      <c r="S1585" s="8"/>
    </row>
    <row r="1586" spans="4:19" s="7" customFormat="1">
      <c r="D1586" s="23"/>
      <c r="E1586" s="23"/>
      <c r="F1586" s="23"/>
      <c r="G1586" s="23"/>
      <c r="H1586" s="23"/>
      <c r="I1586" s="9"/>
      <c r="J1586" s="9"/>
      <c r="K1586" s="8"/>
      <c r="L1586" s="8"/>
      <c r="M1586" s="8"/>
      <c r="N1586" s="8"/>
      <c r="O1586" s="8"/>
      <c r="P1586" s="8"/>
      <c r="Q1586" s="8"/>
      <c r="R1586" s="8"/>
      <c r="S1586" s="8"/>
    </row>
    <row r="1587" spans="4:19" s="7" customFormat="1">
      <c r="D1587" s="23"/>
      <c r="E1587" s="23"/>
      <c r="F1587" s="23"/>
      <c r="G1587" s="23"/>
      <c r="H1587" s="23"/>
      <c r="I1587" s="9"/>
      <c r="J1587" s="9"/>
      <c r="K1587" s="8"/>
      <c r="L1587" s="8"/>
      <c r="M1587" s="8"/>
      <c r="N1587" s="8"/>
      <c r="O1587" s="8"/>
      <c r="P1587" s="8"/>
      <c r="Q1587" s="8"/>
      <c r="R1587" s="8"/>
      <c r="S1587" s="8"/>
    </row>
    <row r="1588" spans="4:19" s="7" customFormat="1">
      <c r="D1588" s="23"/>
      <c r="E1588" s="23"/>
      <c r="F1588" s="23"/>
      <c r="G1588" s="23"/>
      <c r="H1588" s="23"/>
      <c r="I1588" s="9"/>
      <c r="J1588" s="9"/>
      <c r="K1588" s="8"/>
      <c r="L1588" s="8"/>
      <c r="M1588" s="8"/>
      <c r="N1588" s="8"/>
      <c r="O1588" s="8"/>
      <c r="P1588" s="8"/>
      <c r="Q1588" s="8"/>
      <c r="R1588" s="8"/>
      <c r="S1588" s="8"/>
    </row>
    <row r="1589" spans="4:19" s="7" customFormat="1">
      <c r="D1589" s="23"/>
      <c r="E1589" s="23"/>
      <c r="F1589" s="23"/>
      <c r="G1589" s="23"/>
      <c r="H1589" s="23"/>
      <c r="I1589" s="9"/>
      <c r="J1589" s="9"/>
      <c r="K1589" s="8"/>
      <c r="L1589" s="8"/>
      <c r="M1589" s="8"/>
      <c r="N1589" s="8"/>
      <c r="O1589" s="8"/>
      <c r="P1589" s="8"/>
      <c r="Q1589" s="8"/>
      <c r="R1589" s="8"/>
      <c r="S1589" s="8"/>
    </row>
    <row r="1590" spans="4:19" s="7" customFormat="1">
      <c r="D1590" s="23"/>
      <c r="E1590" s="23"/>
      <c r="F1590" s="23"/>
      <c r="G1590" s="23"/>
      <c r="H1590" s="23"/>
      <c r="I1590" s="9"/>
      <c r="J1590" s="9"/>
      <c r="K1590" s="8"/>
      <c r="L1590" s="8"/>
      <c r="M1590" s="8"/>
      <c r="N1590" s="8"/>
      <c r="O1590" s="8"/>
      <c r="P1590" s="8"/>
      <c r="Q1590" s="8"/>
      <c r="R1590" s="8"/>
      <c r="S1590" s="8"/>
    </row>
    <row r="1591" spans="4:19" s="7" customFormat="1">
      <c r="D1591" s="23"/>
      <c r="E1591" s="23"/>
      <c r="F1591" s="23"/>
      <c r="G1591" s="23"/>
      <c r="H1591" s="23"/>
      <c r="I1591" s="9"/>
      <c r="J1591" s="9"/>
      <c r="K1591" s="8"/>
      <c r="L1591" s="8"/>
      <c r="M1591" s="8"/>
      <c r="N1591" s="8"/>
      <c r="O1591" s="8"/>
      <c r="P1591" s="8"/>
      <c r="Q1591" s="8"/>
      <c r="R1591" s="8"/>
      <c r="S1591" s="8"/>
    </row>
    <row r="1592" spans="4:19" s="7" customFormat="1">
      <c r="D1592" s="23"/>
      <c r="E1592" s="23"/>
      <c r="F1592" s="23"/>
      <c r="G1592" s="23"/>
      <c r="H1592" s="23"/>
      <c r="I1592" s="9"/>
      <c r="J1592" s="9"/>
      <c r="K1592" s="8"/>
      <c r="L1592" s="8"/>
      <c r="M1592" s="8"/>
      <c r="N1592" s="8"/>
      <c r="O1592" s="8"/>
      <c r="P1592" s="8"/>
      <c r="Q1592" s="8"/>
      <c r="R1592" s="8"/>
      <c r="S1592" s="8"/>
    </row>
    <row r="1593" spans="4:19" s="7" customFormat="1">
      <c r="D1593" s="23"/>
      <c r="E1593" s="23"/>
      <c r="F1593" s="23"/>
      <c r="G1593" s="23"/>
      <c r="H1593" s="23"/>
      <c r="I1593" s="9"/>
      <c r="J1593" s="9"/>
      <c r="K1593" s="8"/>
      <c r="L1593" s="8"/>
      <c r="M1593" s="8"/>
      <c r="N1593" s="8"/>
      <c r="O1593" s="8"/>
      <c r="P1593" s="8"/>
      <c r="Q1593" s="8"/>
      <c r="R1593" s="8"/>
      <c r="S1593" s="8"/>
    </row>
    <row r="1594" spans="4:19" s="7" customFormat="1">
      <c r="D1594" s="23"/>
      <c r="E1594" s="23"/>
      <c r="F1594" s="23"/>
      <c r="G1594" s="23"/>
      <c r="H1594" s="23"/>
      <c r="I1594" s="9"/>
      <c r="J1594" s="9"/>
      <c r="K1594" s="8"/>
      <c r="L1594" s="8"/>
      <c r="M1594" s="8"/>
      <c r="N1594" s="8"/>
      <c r="O1594" s="8"/>
      <c r="P1594" s="8"/>
      <c r="Q1594" s="8"/>
      <c r="R1594" s="8"/>
      <c r="S1594" s="8"/>
    </row>
    <row r="1595" spans="4:19" s="7" customFormat="1">
      <c r="D1595" s="23"/>
      <c r="E1595" s="23"/>
      <c r="F1595" s="23"/>
      <c r="G1595" s="23"/>
      <c r="H1595" s="23"/>
      <c r="I1595" s="9"/>
      <c r="J1595" s="9"/>
      <c r="K1595" s="8"/>
      <c r="L1595" s="8"/>
      <c r="M1595" s="8"/>
      <c r="N1595" s="8"/>
      <c r="O1595" s="8"/>
      <c r="P1595" s="8"/>
      <c r="Q1595" s="8"/>
      <c r="R1595" s="8"/>
      <c r="S1595" s="8"/>
    </row>
    <row r="1596" spans="4:19" s="7" customFormat="1">
      <c r="D1596" s="23"/>
      <c r="E1596" s="23"/>
      <c r="F1596" s="23"/>
      <c r="G1596" s="23"/>
      <c r="H1596" s="23"/>
      <c r="I1596" s="9"/>
      <c r="J1596" s="9"/>
      <c r="K1596" s="8"/>
      <c r="L1596" s="8"/>
      <c r="M1596" s="8"/>
      <c r="N1596" s="8"/>
      <c r="O1596" s="8"/>
      <c r="P1596" s="8"/>
      <c r="Q1596" s="8"/>
      <c r="R1596" s="8"/>
      <c r="S1596" s="8"/>
    </row>
    <row r="1597" spans="4:19" s="7" customFormat="1">
      <c r="D1597" s="23"/>
      <c r="E1597" s="23"/>
      <c r="F1597" s="23"/>
      <c r="G1597" s="23"/>
      <c r="H1597" s="23"/>
      <c r="I1597" s="9"/>
      <c r="J1597" s="9"/>
      <c r="K1597" s="8"/>
      <c r="L1597" s="8"/>
      <c r="M1597" s="8"/>
      <c r="N1597" s="8"/>
      <c r="O1597" s="8"/>
      <c r="P1597" s="8"/>
      <c r="Q1597" s="8"/>
      <c r="R1597" s="8"/>
      <c r="S1597" s="8"/>
    </row>
    <row r="1598" spans="4:19" s="7" customFormat="1">
      <c r="D1598" s="23"/>
      <c r="E1598" s="23"/>
      <c r="F1598" s="23"/>
      <c r="G1598" s="23"/>
      <c r="H1598" s="23"/>
      <c r="I1598" s="9"/>
      <c r="J1598" s="9"/>
      <c r="K1598" s="8"/>
      <c r="L1598" s="8"/>
      <c r="M1598" s="8"/>
      <c r="N1598" s="8"/>
      <c r="O1598" s="8"/>
      <c r="P1598" s="8"/>
      <c r="Q1598" s="8"/>
      <c r="R1598" s="8"/>
      <c r="S1598" s="8"/>
    </row>
    <row r="1599" spans="4:19" s="7" customFormat="1">
      <c r="D1599" s="23"/>
      <c r="E1599" s="23"/>
      <c r="F1599" s="23"/>
      <c r="G1599" s="23"/>
      <c r="H1599" s="23"/>
      <c r="I1599" s="9"/>
      <c r="J1599" s="9"/>
      <c r="K1599" s="8"/>
      <c r="L1599" s="8"/>
      <c r="M1599" s="8"/>
      <c r="N1599" s="8"/>
      <c r="O1599" s="8"/>
      <c r="P1599" s="8"/>
      <c r="Q1599" s="8"/>
      <c r="R1599" s="8"/>
      <c r="S1599" s="8"/>
    </row>
    <row r="1600" spans="4:19" s="7" customFormat="1">
      <c r="D1600" s="23"/>
      <c r="E1600" s="23"/>
      <c r="F1600" s="23"/>
      <c r="G1600" s="23"/>
      <c r="H1600" s="23"/>
      <c r="I1600" s="9"/>
      <c r="J1600" s="9"/>
      <c r="K1600" s="8"/>
      <c r="L1600" s="8"/>
      <c r="M1600" s="8"/>
      <c r="N1600" s="8"/>
      <c r="O1600" s="8"/>
      <c r="P1600" s="8"/>
      <c r="Q1600" s="8"/>
      <c r="R1600" s="8"/>
      <c r="S1600" s="8"/>
    </row>
    <row r="1601" spans="4:19" s="7" customFormat="1">
      <c r="D1601" s="23"/>
      <c r="E1601" s="23"/>
      <c r="F1601" s="23"/>
      <c r="G1601" s="23"/>
      <c r="H1601" s="23"/>
      <c r="I1601" s="9"/>
      <c r="J1601" s="9"/>
      <c r="K1601" s="8"/>
      <c r="L1601" s="8"/>
      <c r="M1601" s="8"/>
      <c r="N1601" s="8"/>
      <c r="O1601" s="8"/>
      <c r="P1601" s="8"/>
      <c r="Q1601" s="8"/>
      <c r="R1601" s="8"/>
      <c r="S1601" s="8"/>
    </row>
    <row r="1602" spans="4:19" s="7" customFormat="1">
      <c r="D1602" s="23"/>
      <c r="E1602" s="23"/>
      <c r="F1602" s="23"/>
      <c r="G1602" s="23"/>
      <c r="H1602" s="23"/>
      <c r="I1602" s="9"/>
      <c r="J1602" s="9"/>
      <c r="K1602" s="8"/>
      <c r="L1602" s="8"/>
      <c r="M1602" s="8"/>
      <c r="N1602" s="8"/>
      <c r="O1602" s="8"/>
      <c r="P1602" s="8"/>
      <c r="Q1602" s="8"/>
      <c r="R1602" s="8"/>
      <c r="S1602" s="8"/>
    </row>
    <row r="1603" spans="4:19" s="7" customFormat="1">
      <c r="D1603" s="23"/>
      <c r="E1603" s="23"/>
      <c r="F1603" s="23"/>
      <c r="G1603" s="23"/>
      <c r="H1603" s="23"/>
      <c r="I1603" s="9"/>
      <c r="J1603" s="9"/>
      <c r="K1603" s="8"/>
      <c r="L1603" s="8"/>
      <c r="M1603" s="8"/>
      <c r="N1603" s="8"/>
      <c r="O1603" s="8"/>
      <c r="P1603" s="8"/>
      <c r="Q1603" s="8"/>
      <c r="R1603" s="8"/>
      <c r="S1603" s="8"/>
    </row>
    <row r="1604" spans="4:19" s="7" customFormat="1">
      <c r="D1604" s="23"/>
      <c r="E1604" s="23"/>
      <c r="F1604" s="23"/>
      <c r="G1604" s="23"/>
      <c r="H1604" s="23"/>
      <c r="I1604" s="9"/>
      <c r="J1604" s="9"/>
      <c r="K1604" s="8"/>
      <c r="L1604" s="8"/>
      <c r="M1604" s="8"/>
      <c r="N1604" s="8"/>
      <c r="O1604" s="8"/>
      <c r="P1604" s="8"/>
      <c r="Q1604" s="8"/>
      <c r="R1604" s="8"/>
      <c r="S1604" s="8"/>
    </row>
    <row r="1605" spans="4:19" s="7" customFormat="1">
      <c r="D1605" s="23"/>
      <c r="E1605" s="23"/>
      <c r="F1605" s="23"/>
      <c r="G1605" s="23"/>
      <c r="H1605" s="23"/>
      <c r="I1605" s="9"/>
      <c r="J1605" s="9"/>
      <c r="K1605" s="8"/>
      <c r="L1605" s="8"/>
      <c r="M1605" s="8"/>
      <c r="N1605" s="8"/>
      <c r="O1605" s="8"/>
      <c r="P1605" s="8"/>
      <c r="Q1605" s="8"/>
      <c r="R1605" s="8"/>
      <c r="S1605" s="8"/>
    </row>
    <row r="1606" spans="4:19" s="7" customFormat="1">
      <c r="D1606" s="23"/>
      <c r="E1606" s="23"/>
      <c r="F1606" s="23"/>
      <c r="G1606" s="23"/>
      <c r="H1606" s="23"/>
      <c r="I1606" s="9"/>
      <c r="J1606" s="9"/>
      <c r="K1606" s="8"/>
      <c r="L1606" s="8"/>
      <c r="M1606" s="8"/>
      <c r="N1606" s="8"/>
      <c r="O1606" s="8"/>
      <c r="P1606" s="8"/>
      <c r="Q1606" s="8"/>
      <c r="R1606" s="8"/>
      <c r="S1606" s="8"/>
    </row>
    <row r="1607" spans="4:19" s="7" customFormat="1">
      <c r="D1607" s="23"/>
      <c r="E1607" s="23"/>
      <c r="F1607" s="23"/>
      <c r="G1607" s="23"/>
      <c r="H1607" s="23"/>
      <c r="I1607" s="9"/>
      <c r="J1607" s="9"/>
      <c r="K1607" s="8"/>
      <c r="L1607" s="8"/>
      <c r="M1607" s="8"/>
      <c r="N1607" s="8"/>
      <c r="O1607" s="8"/>
      <c r="P1607" s="8"/>
      <c r="Q1607" s="8"/>
      <c r="R1607" s="8"/>
      <c r="S1607" s="8"/>
    </row>
    <row r="1608" spans="4:19" s="7" customFormat="1">
      <c r="D1608" s="23"/>
      <c r="E1608" s="23"/>
      <c r="F1608" s="23"/>
      <c r="G1608" s="23"/>
      <c r="H1608" s="23"/>
      <c r="I1608" s="9"/>
      <c r="J1608" s="9"/>
      <c r="K1608" s="8"/>
      <c r="L1608" s="8"/>
      <c r="M1608" s="8"/>
      <c r="N1608" s="8"/>
      <c r="O1608" s="8"/>
      <c r="P1608" s="8"/>
      <c r="Q1608" s="8"/>
      <c r="R1608" s="8"/>
      <c r="S1608" s="8"/>
    </row>
    <row r="1609" spans="4:19" s="7" customFormat="1">
      <c r="D1609" s="23"/>
      <c r="E1609" s="23"/>
      <c r="F1609" s="23"/>
      <c r="G1609" s="23"/>
      <c r="H1609" s="23"/>
      <c r="I1609" s="9"/>
      <c r="J1609" s="9"/>
      <c r="K1609" s="8"/>
      <c r="L1609" s="8"/>
      <c r="M1609" s="8"/>
      <c r="N1609" s="8"/>
      <c r="O1609" s="8"/>
      <c r="P1609" s="8"/>
      <c r="Q1609" s="8"/>
      <c r="R1609" s="8"/>
      <c r="S1609" s="8"/>
    </row>
    <row r="1610" spans="4:19" s="7" customFormat="1">
      <c r="D1610" s="23"/>
      <c r="E1610" s="23"/>
      <c r="F1610" s="23"/>
      <c r="G1610" s="23"/>
      <c r="H1610" s="23"/>
      <c r="I1610" s="9"/>
      <c r="J1610" s="9"/>
      <c r="K1610" s="8"/>
      <c r="L1610" s="8"/>
      <c r="M1610" s="8"/>
      <c r="N1610" s="8"/>
      <c r="O1610" s="8"/>
      <c r="P1610" s="8"/>
      <c r="Q1610" s="8"/>
      <c r="R1610" s="8"/>
      <c r="S1610" s="8"/>
    </row>
    <row r="1611" spans="4:19" s="7" customFormat="1">
      <c r="D1611" s="23"/>
      <c r="E1611" s="23"/>
      <c r="F1611" s="23"/>
      <c r="G1611" s="23"/>
      <c r="H1611" s="23"/>
      <c r="I1611" s="9"/>
      <c r="J1611" s="9"/>
      <c r="K1611" s="8"/>
      <c r="L1611" s="8"/>
      <c r="M1611" s="8"/>
      <c r="N1611" s="8"/>
      <c r="O1611" s="8"/>
      <c r="P1611" s="8"/>
      <c r="Q1611" s="8"/>
      <c r="R1611" s="8"/>
      <c r="S1611" s="8"/>
    </row>
    <row r="1612" spans="4:19" s="7" customFormat="1">
      <c r="D1612" s="23"/>
      <c r="E1612" s="23"/>
      <c r="F1612" s="23"/>
      <c r="G1612" s="23"/>
      <c r="H1612" s="23"/>
      <c r="I1612" s="9"/>
      <c r="J1612" s="9"/>
      <c r="K1612" s="8"/>
      <c r="L1612" s="8"/>
      <c r="M1612" s="8"/>
      <c r="N1612" s="8"/>
      <c r="O1612" s="8"/>
      <c r="P1612" s="8"/>
      <c r="Q1612" s="8"/>
      <c r="R1612" s="8"/>
      <c r="S1612" s="8"/>
    </row>
    <row r="1613" spans="4:19" s="7" customFormat="1">
      <c r="D1613" s="23"/>
      <c r="E1613" s="23"/>
      <c r="F1613" s="23"/>
      <c r="G1613" s="23"/>
      <c r="H1613" s="23"/>
      <c r="I1613" s="9"/>
      <c r="J1613" s="9"/>
      <c r="K1613" s="8"/>
      <c r="L1613" s="8"/>
      <c r="M1613" s="8"/>
      <c r="N1613" s="8"/>
      <c r="O1613" s="8"/>
      <c r="P1613" s="8"/>
      <c r="Q1613" s="8"/>
      <c r="R1613" s="8"/>
      <c r="S1613" s="8"/>
    </row>
    <row r="1614" spans="4:19" s="7" customFormat="1">
      <c r="D1614" s="23"/>
      <c r="E1614" s="23"/>
      <c r="F1614" s="23"/>
      <c r="G1614" s="23"/>
      <c r="H1614" s="23"/>
      <c r="I1614" s="9"/>
      <c r="J1614" s="9"/>
      <c r="K1614" s="8"/>
      <c r="L1614" s="8"/>
      <c r="M1614" s="8"/>
      <c r="N1614" s="8"/>
      <c r="O1614" s="8"/>
      <c r="P1614" s="8"/>
      <c r="Q1614" s="8"/>
      <c r="R1614" s="8"/>
      <c r="S1614" s="8"/>
    </row>
    <row r="1615" spans="4:19" s="7" customFormat="1">
      <c r="D1615" s="23"/>
      <c r="E1615" s="23"/>
      <c r="F1615" s="23"/>
      <c r="G1615" s="23"/>
      <c r="H1615" s="23"/>
      <c r="I1615" s="9"/>
      <c r="J1615" s="9"/>
      <c r="K1615" s="8"/>
      <c r="L1615" s="8"/>
      <c r="M1615" s="8"/>
      <c r="N1615" s="8"/>
      <c r="O1615" s="8"/>
      <c r="P1615" s="8"/>
      <c r="Q1615" s="8"/>
      <c r="R1615" s="8"/>
      <c r="S1615" s="8"/>
    </row>
    <row r="1616" spans="4:19" s="7" customFormat="1">
      <c r="D1616" s="23"/>
      <c r="E1616" s="23"/>
      <c r="F1616" s="23"/>
      <c r="G1616" s="23"/>
      <c r="H1616" s="23"/>
      <c r="I1616" s="9"/>
      <c r="J1616" s="9"/>
      <c r="K1616" s="8"/>
      <c r="L1616" s="8"/>
      <c r="M1616" s="8"/>
      <c r="N1616" s="8"/>
      <c r="O1616" s="8"/>
      <c r="P1616" s="8"/>
      <c r="Q1616" s="8"/>
      <c r="R1616" s="8"/>
      <c r="S1616" s="8"/>
    </row>
    <row r="1617" spans="4:19" s="7" customFormat="1">
      <c r="D1617" s="23"/>
      <c r="E1617" s="23"/>
      <c r="F1617" s="23"/>
      <c r="G1617" s="23"/>
      <c r="H1617" s="23"/>
      <c r="I1617" s="9"/>
      <c r="J1617" s="9"/>
      <c r="K1617" s="8"/>
      <c r="L1617" s="8"/>
      <c r="M1617" s="8"/>
      <c r="N1617" s="8"/>
      <c r="O1617" s="8"/>
      <c r="P1617" s="8"/>
      <c r="Q1617" s="8"/>
      <c r="R1617" s="8"/>
      <c r="S1617" s="8"/>
    </row>
    <row r="1618" spans="4:19" s="7" customFormat="1">
      <c r="D1618" s="23"/>
      <c r="E1618" s="23"/>
      <c r="F1618" s="23"/>
      <c r="G1618" s="23"/>
      <c r="H1618" s="23"/>
      <c r="I1618" s="9"/>
      <c r="J1618" s="9"/>
      <c r="K1618" s="8"/>
      <c r="L1618" s="8"/>
      <c r="M1618" s="8"/>
      <c r="N1618" s="8"/>
      <c r="O1618" s="8"/>
      <c r="P1618" s="8"/>
      <c r="Q1618" s="8"/>
      <c r="R1618" s="8"/>
      <c r="S1618" s="8"/>
    </row>
    <row r="1619" spans="4:19" s="7" customFormat="1">
      <c r="D1619" s="23"/>
      <c r="E1619" s="23"/>
      <c r="F1619" s="23"/>
      <c r="G1619" s="23"/>
      <c r="H1619" s="23"/>
      <c r="I1619" s="9"/>
      <c r="J1619" s="9"/>
      <c r="K1619" s="8"/>
      <c r="L1619" s="8"/>
      <c r="M1619" s="8"/>
      <c r="N1619" s="8"/>
      <c r="O1619" s="8"/>
      <c r="P1619" s="8"/>
      <c r="Q1619" s="8"/>
      <c r="R1619" s="8"/>
      <c r="S1619" s="8"/>
    </row>
    <row r="1620" spans="4:19" s="7" customFormat="1">
      <c r="D1620" s="23"/>
      <c r="E1620" s="23"/>
      <c r="F1620" s="23"/>
      <c r="G1620" s="23"/>
      <c r="H1620" s="23"/>
      <c r="I1620" s="9"/>
      <c r="J1620" s="9"/>
      <c r="K1620" s="8"/>
      <c r="L1620" s="8"/>
      <c r="M1620" s="8"/>
      <c r="N1620" s="8"/>
      <c r="O1620" s="8"/>
      <c r="P1620" s="8"/>
      <c r="Q1620" s="8"/>
      <c r="R1620" s="8"/>
      <c r="S1620" s="8"/>
    </row>
    <row r="1621" spans="4:19" s="7" customFormat="1">
      <c r="D1621" s="23"/>
      <c r="E1621" s="23"/>
      <c r="F1621" s="23"/>
      <c r="G1621" s="23"/>
      <c r="H1621" s="23"/>
      <c r="I1621" s="9"/>
      <c r="J1621" s="9"/>
      <c r="K1621" s="8"/>
      <c r="L1621" s="8"/>
      <c r="M1621" s="8"/>
      <c r="N1621" s="8"/>
      <c r="O1621" s="8"/>
      <c r="P1621" s="8"/>
      <c r="Q1621" s="8"/>
      <c r="R1621" s="8"/>
      <c r="S1621" s="8"/>
    </row>
    <row r="1622" spans="4:19" s="7" customFormat="1">
      <c r="D1622" s="23"/>
      <c r="E1622" s="23"/>
      <c r="F1622" s="23"/>
      <c r="G1622" s="23"/>
      <c r="H1622" s="23"/>
      <c r="I1622" s="9"/>
      <c r="J1622" s="9"/>
      <c r="K1622" s="8"/>
      <c r="L1622" s="8"/>
      <c r="M1622" s="8"/>
      <c r="N1622" s="8"/>
      <c r="O1622" s="8"/>
      <c r="P1622" s="8"/>
      <c r="Q1622" s="8"/>
      <c r="R1622" s="8"/>
      <c r="S1622" s="8"/>
    </row>
    <row r="1623" spans="4:19" s="7" customFormat="1">
      <c r="D1623" s="23"/>
      <c r="E1623" s="23"/>
      <c r="F1623" s="23"/>
      <c r="G1623" s="23"/>
      <c r="H1623" s="23"/>
      <c r="I1623" s="9"/>
      <c r="J1623" s="9"/>
      <c r="K1623" s="8"/>
      <c r="L1623" s="8"/>
      <c r="M1623" s="8"/>
      <c r="N1623" s="8"/>
      <c r="O1623" s="8"/>
      <c r="P1623" s="8"/>
      <c r="Q1623" s="8"/>
      <c r="R1623" s="8"/>
      <c r="S1623" s="8"/>
    </row>
    <row r="1624" spans="4:19" s="7" customFormat="1">
      <c r="D1624" s="23"/>
      <c r="E1624" s="23"/>
      <c r="F1624" s="23"/>
      <c r="G1624" s="23"/>
      <c r="H1624" s="23"/>
      <c r="I1624" s="9"/>
      <c r="J1624" s="9"/>
      <c r="K1624" s="8"/>
      <c r="L1624" s="8"/>
      <c r="M1624" s="8"/>
      <c r="N1624" s="8"/>
      <c r="O1624" s="8"/>
      <c r="P1624" s="8"/>
      <c r="Q1624" s="8"/>
      <c r="R1624" s="8"/>
      <c r="S1624" s="8"/>
    </row>
    <row r="1625" spans="4:19" s="7" customFormat="1">
      <c r="D1625" s="23"/>
      <c r="E1625" s="23"/>
      <c r="F1625" s="23"/>
      <c r="G1625" s="23"/>
      <c r="H1625" s="23"/>
      <c r="I1625" s="9"/>
      <c r="J1625" s="9"/>
      <c r="K1625" s="8"/>
      <c r="L1625" s="8"/>
      <c r="M1625" s="8"/>
      <c r="N1625" s="8"/>
      <c r="O1625" s="8"/>
      <c r="P1625" s="8"/>
      <c r="Q1625" s="8"/>
      <c r="R1625" s="8"/>
      <c r="S1625" s="8"/>
    </row>
    <row r="1626" spans="4:19" s="7" customFormat="1">
      <c r="D1626" s="23"/>
      <c r="E1626" s="23"/>
      <c r="F1626" s="23"/>
      <c r="G1626" s="23"/>
      <c r="H1626" s="23"/>
      <c r="I1626" s="9"/>
      <c r="J1626" s="9"/>
      <c r="K1626" s="8"/>
      <c r="L1626" s="8"/>
      <c r="M1626" s="8"/>
      <c r="N1626" s="8"/>
      <c r="O1626" s="8"/>
      <c r="P1626" s="8"/>
      <c r="Q1626" s="8"/>
      <c r="R1626" s="8"/>
      <c r="S1626" s="8"/>
    </row>
    <row r="1627" spans="4:19" s="7" customFormat="1">
      <c r="D1627" s="23"/>
      <c r="E1627" s="23"/>
      <c r="F1627" s="23"/>
      <c r="G1627" s="23"/>
      <c r="H1627" s="23"/>
      <c r="I1627" s="9"/>
      <c r="J1627" s="9"/>
      <c r="K1627" s="8"/>
      <c r="L1627" s="8"/>
      <c r="M1627" s="8"/>
      <c r="N1627" s="8"/>
      <c r="O1627" s="8"/>
      <c r="P1627" s="8"/>
      <c r="Q1627" s="8"/>
      <c r="R1627" s="8"/>
      <c r="S1627" s="8"/>
    </row>
    <row r="1628" spans="4:19" s="7" customFormat="1">
      <c r="D1628" s="23"/>
      <c r="E1628" s="23"/>
      <c r="F1628" s="23"/>
      <c r="G1628" s="23"/>
      <c r="H1628" s="23"/>
      <c r="I1628" s="9"/>
      <c r="J1628" s="9"/>
      <c r="K1628" s="8"/>
      <c r="L1628" s="8"/>
      <c r="M1628" s="8"/>
      <c r="N1628" s="8"/>
      <c r="O1628" s="8"/>
      <c r="P1628" s="8"/>
      <c r="Q1628" s="8"/>
      <c r="R1628" s="8"/>
      <c r="S1628" s="8"/>
    </row>
    <row r="1629" spans="4:19" s="7" customFormat="1">
      <c r="D1629" s="23"/>
      <c r="E1629" s="23"/>
      <c r="F1629" s="23"/>
      <c r="G1629" s="23"/>
      <c r="H1629" s="23"/>
      <c r="I1629" s="9"/>
      <c r="J1629" s="9"/>
      <c r="K1629" s="8"/>
      <c r="L1629" s="8"/>
      <c r="M1629" s="8"/>
      <c r="N1629" s="8"/>
      <c r="O1629" s="8"/>
      <c r="P1629" s="8"/>
      <c r="Q1629" s="8"/>
      <c r="R1629" s="8"/>
      <c r="S1629" s="8"/>
    </row>
    <row r="1630" spans="4:19" s="7" customFormat="1">
      <c r="D1630" s="23"/>
      <c r="E1630" s="23"/>
      <c r="F1630" s="23"/>
      <c r="G1630" s="23"/>
      <c r="H1630" s="23"/>
      <c r="I1630" s="9"/>
      <c r="J1630" s="9"/>
      <c r="K1630" s="8"/>
      <c r="L1630" s="8"/>
      <c r="M1630" s="8"/>
      <c r="N1630" s="8"/>
      <c r="O1630" s="8"/>
      <c r="P1630" s="8"/>
      <c r="Q1630" s="8"/>
      <c r="R1630" s="8"/>
      <c r="S1630" s="8"/>
    </row>
    <row r="1631" spans="4:19" s="7" customFormat="1">
      <c r="D1631" s="23"/>
      <c r="E1631" s="23"/>
      <c r="F1631" s="23"/>
      <c r="G1631" s="23"/>
      <c r="H1631" s="23"/>
      <c r="I1631" s="9"/>
      <c r="J1631" s="9"/>
      <c r="K1631" s="8"/>
      <c r="L1631" s="8"/>
      <c r="M1631" s="8"/>
      <c r="N1631" s="8"/>
      <c r="O1631" s="8"/>
      <c r="P1631" s="8"/>
      <c r="Q1631" s="8"/>
      <c r="R1631" s="8"/>
      <c r="S1631" s="8"/>
    </row>
    <row r="1632" spans="4:19" s="7" customFormat="1">
      <c r="D1632" s="23"/>
      <c r="E1632" s="23"/>
      <c r="F1632" s="23"/>
      <c r="G1632" s="23"/>
      <c r="H1632" s="23"/>
      <c r="I1632" s="9"/>
      <c r="J1632" s="9"/>
      <c r="K1632" s="8"/>
      <c r="L1632" s="8"/>
      <c r="M1632" s="8"/>
      <c r="N1632" s="8"/>
      <c r="O1632" s="8"/>
      <c r="P1632" s="8"/>
      <c r="Q1632" s="8"/>
      <c r="R1632" s="8"/>
      <c r="S1632" s="8"/>
    </row>
    <row r="1633" spans="4:19" s="7" customFormat="1">
      <c r="D1633" s="23"/>
      <c r="E1633" s="23"/>
      <c r="F1633" s="23"/>
      <c r="G1633" s="23"/>
      <c r="H1633" s="23"/>
      <c r="I1633" s="9"/>
      <c r="J1633" s="9"/>
      <c r="K1633" s="8"/>
      <c r="L1633" s="8"/>
      <c r="M1633" s="8"/>
      <c r="N1633" s="8"/>
      <c r="O1633" s="8"/>
      <c r="P1633" s="8"/>
      <c r="Q1633" s="8"/>
      <c r="R1633" s="8"/>
      <c r="S1633" s="8"/>
    </row>
    <row r="1634" spans="4:19" s="7" customFormat="1">
      <c r="D1634" s="23"/>
      <c r="E1634" s="23"/>
      <c r="F1634" s="23"/>
      <c r="G1634" s="23"/>
      <c r="H1634" s="23"/>
      <c r="I1634" s="9"/>
      <c r="J1634" s="9"/>
      <c r="K1634" s="8"/>
      <c r="L1634" s="8"/>
      <c r="M1634" s="8"/>
      <c r="N1634" s="8"/>
      <c r="O1634" s="8"/>
      <c r="P1634" s="8"/>
      <c r="Q1634" s="8"/>
      <c r="R1634" s="8"/>
      <c r="S1634" s="8"/>
    </row>
    <row r="1635" spans="4:19" s="7" customFormat="1">
      <c r="D1635" s="23"/>
      <c r="E1635" s="23"/>
      <c r="F1635" s="23"/>
      <c r="G1635" s="23"/>
      <c r="H1635" s="23"/>
      <c r="I1635" s="9"/>
      <c r="J1635" s="9"/>
      <c r="K1635" s="8"/>
      <c r="L1635" s="8"/>
      <c r="M1635" s="8"/>
      <c r="N1635" s="8"/>
      <c r="O1635" s="8"/>
      <c r="P1635" s="8"/>
      <c r="Q1635" s="8"/>
      <c r="R1635" s="8"/>
      <c r="S1635" s="8"/>
    </row>
    <row r="1636" spans="4:19" s="7" customFormat="1">
      <c r="D1636" s="23"/>
      <c r="E1636" s="23"/>
      <c r="F1636" s="23"/>
      <c r="G1636" s="23"/>
      <c r="H1636" s="23"/>
      <c r="I1636" s="9"/>
      <c r="J1636" s="9"/>
      <c r="K1636" s="8"/>
      <c r="L1636" s="8"/>
      <c r="M1636" s="8"/>
      <c r="N1636" s="8"/>
      <c r="O1636" s="8"/>
      <c r="P1636" s="8"/>
      <c r="Q1636" s="8"/>
      <c r="R1636" s="8"/>
      <c r="S1636" s="8"/>
    </row>
    <row r="1637" spans="4:19" s="7" customFormat="1">
      <c r="D1637" s="23"/>
      <c r="E1637" s="23"/>
      <c r="F1637" s="23"/>
      <c r="G1637" s="23"/>
      <c r="H1637" s="23"/>
      <c r="I1637" s="9"/>
      <c r="J1637" s="9"/>
      <c r="K1637" s="8"/>
      <c r="L1637" s="8"/>
      <c r="M1637" s="8"/>
      <c r="N1637" s="8"/>
      <c r="O1637" s="8"/>
      <c r="P1637" s="8"/>
      <c r="Q1637" s="8"/>
      <c r="R1637" s="8"/>
      <c r="S1637" s="8"/>
    </row>
    <row r="1638" spans="4:19" s="7" customFormat="1">
      <c r="D1638" s="23"/>
      <c r="E1638" s="23"/>
      <c r="F1638" s="23"/>
      <c r="G1638" s="23"/>
      <c r="H1638" s="23"/>
      <c r="I1638" s="9"/>
      <c r="J1638" s="9"/>
      <c r="K1638" s="8"/>
      <c r="L1638" s="8"/>
      <c r="M1638" s="8"/>
      <c r="N1638" s="8"/>
      <c r="O1638" s="8"/>
      <c r="P1638" s="8"/>
      <c r="Q1638" s="8"/>
      <c r="R1638" s="8"/>
      <c r="S1638" s="8"/>
    </row>
    <row r="1639" spans="4:19" s="7" customFormat="1">
      <c r="D1639" s="23"/>
      <c r="E1639" s="23"/>
      <c r="F1639" s="23"/>
      <c r="G1639" s="23"/>
      <c r="H1639" s="23"/>
      <c r="I1639" s="9"/>
      <c r="J1639" s="9"/>
      <c r="K1639" s="8"/>
      <c r="L1639" s="8"/>
      <c r="M1639" s="8"/>
      <c r="N1639" s="8"/>
      <c r="O1639" s="8"/>
      <c r="P1639" s="8"/>
      <c r="Q1639" s="8"/>
      <c r="R1639" s="8"/>
      <c r="S1639" s="8"/>
    </row>
    <row r="1640" spans="4:19" s="7" customFormat="1">
      <c r="D1640" s="23"/>
      <c r="E1640" s="23"/>
      <c r="F1640" s="23"/>
      <c r="G1640" s="23"/>
      <c r="H1640" s="23"/>
      <c r="I1640" s="9"/>
      <c r="J1640" s="9"/>
      <c r="K1640" s="8"/>
      <c r="L1640" s="8"/>
      <c r="M1640" s="8"/>
      <c r="N1640" s="8"/>
      <c r="O1640" s="8"/>
      <c r="P1640" s="8"/>
      <c r="Q1640" s="8"/>
      <c r="R1640" s="8"/>
      <c r="S1640" s="8"/>
    </row>
    <row r="1641" spans="4:19" s="7" customFormat="1">
      <c r="D1641" s="23"/>
      <c r="E1641" s="23"/>
      <c r="F1641" s="23"/>
      <c r="G1641" s="23"/>
      <c r="H1641" s="23"/>
      <c r="I1641" s="9"/>
      <c r="J1641" s="9"/>
      <c r="K1641" s="8"/>
      <c r="L1641" s="8"/>
      <c r="M1641" s="8"/>
      <c r="N1641" s="8"/>
      <c r="O1641" s="8"/>
      <c r="P1641" s="8"/>
      <c r="Q1641" s="8"/>
      <c r="R1641" s="8"/>
      <c r="S1641" s="8"/>
    </row>
    <row r="1642" spans="4:19" s="7" customFormat="1">
      <c r="D1642" s="23"/>
      <c r="E1642" s="23"/>
      <c r="F1642" s="23"/>
      <c r="G1642" s="23"/>
      <c r="H1642" s="23"/>
      <c r="I1642" s="9"/>
      <c r="J1642" s="9"/>
      <c r="K1642" s="8"/>
      <c r="L1642" s="8"/>
      <c r="M1642" s="8"/>
      <c r="N1642" s="8"/>
      <c r="O1642" s="8"/>
      <c r="P1642" s="8"/>
      <c r="Q1642" s="8"/>
      <c r="R1642" s="8"/>
      <c r="S1642" s="8"/>
    </row>
    <row r="1643" spans="4:19" s="7" customFormat="1">
      <c r="D1643" s="23"/>
      <c r="E1643" s="23"/>
      <c r="F1643" s="23"/>
      <c r="G1643" s="23"/>
      <c r="H1643" s="23"/>
      <c r="I1643" s="9"/>
      <c r="J1643" s="9"/>
      <c r="K1643" s="8"/>
      <c r="L1643" s="8"/>
      <c r="M1643" s="8"/>
      <c r="N1643" s="8"/>
      <c r="O1643" s="8"/>
      <c r="P1643" s="8"/>
      <c r="Q1643" s="8"/>
      <c r="R1643" s="8"/>
      <c r="S1643" s="8"/>
    </row>
    <row r="1644" spans="4:19" s="7" customFormat="1">
      <c r="D1644" s="23"/>
      <c r="E1644" s="23"/>
      <c r="F1644" s="23"/>
      <c r="G1644" s="23"/>
      <c r="H1644" s="23"/>
      <c r="I1644" s="9"/>
      <c r="J1644" s="9"/>
      <c r="K1644" s="8"/>
      <c r="L1644" s="8"/>
      <c r="M1644" s="8"/>
      <c r="N1644" s="8"/>
      <c r="O1644" s="8"/>
      <c r="P1644" s="8"/>
      <c r="Q1644" s="8"/>
      <c r="R1644" s="8"/>
      <c r="S1644" s="8"/>
    </row>
    <row r="1645" spans="4:19" s="7" customFormat="1">
      <c r="D1645" s="23"/>
      <c r="E1645" s="23"/>
      <c r="F1645" s="23"/>
      <c r="G1645" s="23"/>
      <c r="H1645" s="23"/>
      <c r="I1645" s="9"/>
      <c r="J1645" s="9"/>
      <c r="K1645" s="8"/>
      <c r="L1645" s="8"/>
      <c r="M1645" s="8"/>
      <c r="N1645" s="8"/>
      <c r="O1645" s="8"/>
      <c r="P1645" s="8"/>
      <c r="Q1645" s="8"/>
      <c r="R1645" s="8"/>
      <c r="S1645" s="8"/>
    </row>
    <row r="1646" spans="4:19" s="7" customFormat="1">
      <c r="D1646" s="23"/>
      <c r="E1646" s="23"/>
      <c r="F1646" s="23"/>
      <c r="G1646" s="23"/>
      <c r="H1646" s="23"/>
      <c r="I1646" s="9"/>
      <c r="J1646" s="9"/>
      <c r="K1646" s="8"/>
      <c r="L1646" s="8"/>
      <c r="M1646" s="8"/>
      <c r="N1646" s="8"/>
      <c r="O1646" s="8"/>
      <c r="P1646" s="8"/>
      <c r="Q1646" s="8"/>
      <c r="R1646" s="8"/>
      <c r="S1646" s="8"/>
    </row>
    <row r="1647" spans="4:19" s="7" customFormat="1">
      <c r="D1647" s="23"/>
      <c r="E1647" s="23"/>
      <c r="F1647" s="23"/>
      <c r="G1647" s="23"/>
      <c r="H1647" s="23"/>
      <c r="I1647" s="9"/>
      <c r="J1647" s="9"/>
      <c r="K1647" s="8"/>
      <c r="L1647" s="8"/>
      <c r="M1647" s="8"/>
      <c r="N1647" s="8"/>
      <c r="O1647" s="8"/>
      <c r="P1647" s="8"/>
      <c r="Q1647" s="8"/>
      <c r="R1647" s="8"/>
      <c r="S1647" s="8"/>
    </row>
    <row r="1648" spans="4:19" s="7" customFormat="1">
      <c r="D1648" s="23"/>
      <c r="E1648" s="23"/>
      <c r="F1648" s="23"/>
      <c r="G1648" s="23"/>
      <c r="H1648" s="23"/>
      <c r="I1648" s="9"/>
      <c r="J1648" s="9"/>
      <c r="K1648" s="8"/>
      <c r="L1648" s="8"/>
      <c r="M1648" s="8"/>
      <c r="N1648" s="8"/>
      <c r="O1648" s="8"/>
      <c r="P1648" s="8"/>
      <c r="Q1648" s="8"/>
      <c r="R1648" s="8"/>
      <c r="S1648" s="8"/>
    </row>
    <row r="1649" spans="4:19" s="7" customFormat="1">
      <c r="D1649" s="23"/>
      <c r="E1649" s="23"/>
      <c r="F1649" s="23"/>
      <c r="G1649" s="23"/>
      <c r="H1649" s="23"/>
      <c r="I1649" s="9"/>
      <c r="J1649" s="9"/>
      <c r="K1649" s="8"/>
      <c r="L1649" s="8"/>
      <c r="M1649" s="8"/>
      <c r="N1649" s="8"/>
      <c r="O1649" s="8"/>
      <c r="P1649" s="8"/>
      <c r="Q1649" s="8"/>
      <c r="R1649" s="8"/>
      <c r="S1649" s="8"/>
    </row>
    <row r="1650" spans="4:19" s="7" customFormat="1">
      <c r="D1650" s="23"/>
      <c r="E1650" s="23"/>
      <c r="F1650" s="23"/>
      <c r="G1650" s="23"/>
      <c r="H1650" s="23"/>
      <c r="I1650" s="9"/>
      <c r="J1650" s="9"/>
      <c r="K1650" s="8"/>
      <c r="L1650" s="8"/>
      <c r="M1650" s="8"/>
      <c r="N1650" s="8"/>
      <c r="O1650" s="8"/>
      <c r="P1650" s="8"/>
      <c r="Q1650" s="8"/>
      <c r="R1650" s="8"/>
      <c r="S1650" s="8"/>
    </row>
    <row r="1651" spans="4:19" s="7" customFormat="1">
      <c r="D1651" s="23"/>
      <c r="E1651" s="23"/>
      <c r="F1651" s="23"/>
      <c r="G1651" s="23"/>
      <c r="H1651" s="23"/>
      <c r="I1651" s="9"/>
      <c r="J1651" s="9"/>
      <c r="K1651" s="8"/>
      <c r="L1651" s="8"/>
      <c r="M1651" s="8"/>
      <c r="N1651" s="8"/>
      <c r="O1651" s="8"/>
      <c r="P1651" s="8"/>
      <c r="Q1651" s="8"/>
      <c r="R1651" s="8"/>
      <c r="S1651" s="8"/>
    </row>
    <row r="1652" spans="4:19" s="7" customFormat="1">
      <c r="D1652" s="23"/>
      <c r="E1652" s="23"/>
      <c r="F1652" s="23"/>
      <c r="G1652" s="23"/>
      <c r="H1652" s="23"/>
      <c r="I1652" s="9"/>
      <c r="J1652" s="9"/>
      <c r="K1652" s="8"/>
      <c r="L1652" s="8"/>
      <c r="M1652" s="8"/>
      <c r="N1652" s="8"/>
      <c r="O1652" s="8"/>
      <c r="P1652" s="8"/>
      <c r="Q1652" s="8"/>
      <c r="R1652" s="8"/>
      <c r="S1652" s="8"/>
    </row>
    <row r="1653" spans="4:19" s="7" customFormat="1">
      <c r="D1653" s="23"/>
      <c r="E1653" s="23"/>
      <c r="F1653" s="23"/>
      <c r="G1653" s="23"/>
      <c r="H1653" s="23"/>
      <c r="I1653" s="9"/>
      <c r="J1653" s="9"/>
      <c r="K1653" s="8"/>
      <c r="L1653" s="8"/>
      <c r="M1653" s="8"/>
      <c r="N1653" s="8"/>
      <c r="O1653" s="8"/>
      <c r="P1653" s="8"/>
      <c r="Q1653" s="8"/>
      <c r="R1653" s="8"/>
      <c r="S1653" s="8"/>
    </row>
    <row r="1654" spans="4:19" s="7" customFormat="1">
      <c r="D1654" s="23"/>
      <c r="E1654" s="23"/>
      <c r="F1654" s="23"/>
      <c r="G1654" s="23"/>
      <c r="H1654" s="23"/>
      <c r="I1654" s="9"/>
      <c r="J1654" s="9"/>
      <c r="K1654" s="8"/>
      <c r="L1654" s="8"/>
      <c r="M1654" s="8"/>
      <c r="N1654" s="8"/>
      <c r="O1654" s="8"/>
      <c r="P1654" s="8"/>
      <c r="Q1654" s="8"/>
      <c r="R1654" s="8"/>
      <c r="S1654" s="8"/>
    </row>
    <row r="1655" spans="4:19" s="7" customFormat="1">
      <c r="D1655" s="23"/>
      <c r="E1655" s="23"/>
      <c r="F1655" s="23"/>
      <c r="G1655" s="23"/>
      <c r="H1655" s="23"/>
      <c r="I1655" s="9"/>
      <c r="J1655" s="9"/>
      <c r="K1655" s="8"/>
      <c r="L1655" s="8"/>
      <c r="M1655" s="8"/>
      <c r="N1655" s="8"/>
      <c r="O1655" s="8"/>
      <c r="P1655" s="8"/>
      <c r="Q1655" s="8"/>
      <c r="R1655" s="8"/>
      <c r="S1655" s="8"/>
    </row>
    <row r="1656" spans="4:19" s="7" customFormat="1">
      <c r="D1656" s="23"/>
      <c r="E1656" s="23"/>
      <c r="F1656" s="23"/>
      <c r="G1656" s="23"/>
      <c r="H1656" s="23"/>
      <c r="I1656" s="9"/>
      <c r="J1656" s="9"/>
      <c r="K1656" s="8"/>
      <c r="L1656" s="8"/>
      <c r="M1656" s="8"/>
      <c r="N1656" s="8"/>
      <c r="O1656" s="8"/>
      <c r="P1656" s="8"/>
      <c r="Q1656" s="8"/>
      <c r="R1656" s="8"/>
      <c r="S1656" s="8"/>
    </row>
    <row r="1657" spans="4:19" s="7" customFormat="1">
      <c r="D1657" s="23"/>
      <c r="E1657" s="23"/>
      <c r="F1657" s="23"/>
      <c r="G1657" s="23"/>
      <c r="H1657" s="23"/>
      <c r="I1657" s="9"/>
      <c r="J1657" s="9"/>
      <c r="K1657" s="8"/>
      <c r="L1657" s="8"/>
      <c r="M1657" s="8"/>
      <c r="N1657" s="8"/>
      <c r="O1657" s="8"/>
      <c r="P1657" s="8"/>
      <c r="Q1657" s="8"/>
      <c r="R1657" s="8"/>
      <c r="S1657" s="8"/>
    </row>
    <row r="1658" spans="4:19" s="7" customFormat="1">
      <c r="D1658" s="23"/>
      <c r="E1658" s="23"/>
      <c r="F1658" s="23"/>
      <c r="G1658" s="23"/>
      <c r="H1658" s="23"/>
      <c r="I1658" s="9"/>
      <c r="J1658" s="9"/>
      <c r="K1658" s="8"/>
      <c r="L1658" s="8"/>
      <c r="M1658" s="8"/>
      <c r="N1658" s="8"/>
      <c r="O1658" s="8"/>
      <c r="P1658" s="8"/>
      <c r="Q1658" s="8"/>
      <c r="R1658" s="8"/>
      <c r="S1658" s="8"/>
    </row>
    <row r="1659" spans="4:19" s="7" customFormat="1">
      <c r="D1659" s="23"/>
      <c r="E1659" s="23"/>
      <c r="F1659" s="23"/>
      <c r="G1659" s="23"/>
      <c r="H1659" s="23"/>
      <c r="I1659" s="9"/>
      <c r="J1659" s="9"/>
      <c r="K1659" s="8"/>
      <c r="L1659" s="8"/>
      <c r="M1659" s="8"/>
      <c r="N1659" s="8"/>
      <c r="O1659" s="8"/>
      <c r="P1659" s="8"/>
      <c r="Q1659" s="8"/>
      <c r="R1659" s="8"/>
      <c r="S1659" s="8"/>
    </row>
    <row r="1660" spans="4:19" s="7" customFormat="1">
      <c r="D1660" s="23"/>
      <c r="E1660" s="23"/>
      <c r="F1660" s="23"/>
      <c r="G1660" s="23"/>
      <c r="H1660" s="23"/>
      <c r="I1660" s="9"/>
      <c r="J1660" s="9"/>
      <c r="K1660" s="8"/>
      <c r="L1660" s="8"/>
      <c r="M1660" s="8"/>
      <c r="N1660" s="8"/>
      <c r="O1660" s="8"/>
      <c r="P1660" s="8"/>
      <c r="Q1660" s="8"/>
      <c r="R1660" s="8"/>
      <c r="S1660" s="8"/>
    </row>
    <row r="1661" spans="4:19" s="7" customFormat="1">
      <c r="D1661" s="23"/>
      <c r="E1661" s="23"/>
      <c r="F1661" s="23"/>
      <c r="G1661" s="23"/>
      <c r="H1661" s="23"/>
      <c r="I1661" s="9"/>
      <c r="J1661" s="9"/>
      <c r="K1661" s="8"/>
      <c r="L1661" s="8"/>
      <c r="M1661" s="8"/>
      <c r="N1661" s="8"/>
      <c r="O1661" s="8"/>
      <c r="P1661" s="8"/>
      <c r="Q1661" s="8"/>
      <c r="R1661" s="8"/>
      <c r="S1661" s="8"/>
    </row>
    <row r="1662" spans="4:19" s="7" customFormat="1">
      <c r="D1662" s="23"/>
      <c r="E1662" s="23"/>
      <c r="F1662" s="23"/>
      <c r="G1662" s="23"/>
      <c r="H1662" s="23"/>
      <c r="I1662" s="9"/>
      <c r="J1662" s="9"/>
      <c r="K1662" s="8"/>
      <c r="L1662" s="8"/>
      <c r="M1662" s="8"/>
      <c r="N1662" s="8"/>
      <c r="O1662" s="8"/>
      <c r="P1662" s="8"/>
      <c r="Q1662" s="8"/>
      <c r="R1662" s="8"/>
      <c r="S1662" s="8"/>
    </row>
    <row r="1663" spans="4:19" s="7" customFormat="1">
      <c r="D1663" s="23"/>
      <c r="E1663" s="23"/>
      <c r="F1663" s="23"/>
      <c r="G1663" s="23"/>
      <c r="H1663" s="23"/>
      <c r="I1663" s="9"/>
      <c r="J1663" s="9"/>
      <c r="K1663" s="8"/>
      <c r="L1663" s="8"/>
      <c r="M1663" s="8"/>
      <c r="N1663" s="8"/>
      <c r="O1663" s="8"/>
      <c r="P1663" s="8"/>
      <c r="Q1663" s="8"/>
      <c r="R1663" s="8"/>
      <c r="S1663" s="8"/>
    </row>
    <row r="1664" spans="4:19" s="7" customFormat="1">
      <c r="D1664" s="23"/>
      <c r="E1664" s="23"/>
      <c r="F1664" s="23"/>
      <c r="G1664" s="23"/>
      <c r="H1664" s="23"/>
      <c r="I1664" s="9"/>
      <c r="J1664" s="9"/>
      <c r="K1664" s="8"/>
      <c r="L1664" s="8"/>
      <c r="M1664" s="8"/>
      <c r="N1664" s="8"/>
      <c r="O1664" s="8"/>
      <c r="P1664" s="8"/>
      <c r="Q1664" s="8"/>
      <c r="R1664" s="8"/>
      <c r="S1664" s="8"/>
    </row>
    <row r="1665" spans="4:19" s="7" customFormat="1">
      <c r="D1665" s="23"/>
      <c r="E1665" s="23"/>
      <c r="F1665" s="23"/>
      <c r="G1665" s="23"/>
      <c r="H1665" s="23"/>
      <c r="I1665" s="9"/>
      <c r="J1665" s="9"/>
      <c r="K1665" s="8"/>
      <c r="L1665" s="8"/>
      <c r="M1665" s="8"/>
      <c r="N1665" s="8"/>
      <c r="O1665" s="8"/>
      <c r="P1665" s="8"/>
      <c r="Q1665" s="8"/>
      <c r="R1665" s="8"/>
      <c r="S1665" s="8"/>
    </row>
    <row r="1666" spans="4:19" s="7" customFormat="1">
      <c r="D1666" s="23"/>
      <c r="E1666" s="23"/>
      <c r="F1666" s="23"/>
      <c r="G1666" s="23"/>
      <c r="H1666" s="23"/>
      <c r="I1666" s="9"/>
      <c r="J1666" s="9"/>
      <c r="K1666" s="8"/>
      <c r="L1666" s="8"/>
      <c r="M1666" s="8"/>
      <c r="N1666" s="8"/>
      <c r="O1666" s="8"/>
      <c r="P1666" s="8"/>
      <c r="Q1666" s="8"/>
      <c r="R1666" s="8"/>
      <c r="S1666" s="8"/>
    </row>
    <row r="1667" spans="4:19" s="7" customFormat="1">
      <c r="D1667" s="23"/>
      <c r="E1667" s="23"/>
      <c r="F1667" s="23"/>
      <c r="G1667" s="23"/>
      <c r="H1667" s="23"/>
      <c r="I1667" s="9"/>
      <c r="J1667" s="9"/>
      <c r="K1667" s="8"/>
      <c r="L1667" s="8"/>
      <c r="M1667" s="8"/>
      <c r="N1667" s="8"/>
      <c r="O1667" s="8"/>
      <c r="P1667" s="8"/>
      <c r="Q1667" s="8"/>
      <c r="R1667" s="8"/>
      <c r="S1667" s="8"/>
    </row>
    <row r="1668" spans="4:19" s="7" customFormat="1">
      <c r="D1668" s="23"/>
      <c r="E1668" s="23"/>
      <c r="F1668" s="23"/>
      <c r="G1668" s="23"/>
      <c r="H1668" s="23"/>
      <c r="I1668" s="9"/>
      <c r="J1668" s="9"/>
      <c r="K1668" s="8"/>
      <c r="L1668" s="8"/>
      <c r="M1668" s="8"/>
      <c r="N1668" s="8"/>
      <c r="O1668" s="8"/>
      <c r="P1668" s="8"/>
      <c r="Q1668" s="8"/>
      <c r="R1668" s="8"/>
      <c r="S1668" s="8"/>
    </row>
    <row r="1669" spans="4:19" s="7" customFormat="1">
      <c r="D1669" s="23"/>
      <c r="E1669" s="23"/>
      <c r="F1669" s="23"/>
      <c r="G1669" s="23"/>
      <c r="H1669" s="23"/>
      <c r="I1669" s="9"/>
      <c r="J1669" s="9"/>
      <c r="K1669" s="8"/>
      <c r="L1669" s="8"/>
      <c r="M1669" s="8"/>
      <c r="N1669" s="8"/>
      <c r="O1669" s="8"/>
      <c r="P1669" s="8"/>
      <c r="Q1669" s="8"/>
      <c r="R1669" s="8"/>
      <c r="S1669" s="8"/>
    </row>
    <row r="1670" spans="4:19" s="7" customFormat="1">
      <c r="D1670" s="23"/>
      <c r="E1670" s="23"/>
      <c r="F1670" s="23"/>
      <c r="G1670" s="23"/>
      <c r="H1670" s="23"/>
      <c r="I1670" s="9"/>
      <c r="J1670" s="9"/>
      <c r="K1670" s="8"/>
      <c r="L1670" s="8"/>
      <c r="M1670" s="8"/>
      <c r="N1670" s="8"/>
      <c r="O1670" s="8"/>
      <c r="P1670" s="8"/>
      <c r="Q1670" s="8"/>
      <c r="R1670" s="8"/>
      <c r="S1670" s="8"/>
    </row>
    <row r="1671" spans="4:19" s="7" customFormat="1">
      <c r="D1671" s="23"/>
      <c r="E1671" s="23"/>
      <c r="F1671" s="23"/>
      <c r="G1671" s="23"/>
      <c r="H1671" s="23"/>
      <c r="I1671" s="9"/>
      <c r="J1671" s="9"/>
      <c r="K1671" s="8"/>
      <c r="L1671" s="8"/>
      <c r="M1671" s="8"/>
      <c r="N1671" s="8"/>
      <c r="O1671" s="8"/>
      <c r="P1671" s="8"/>
      <c r="Q1671" s="8"/>
      <c r="R1671" s="8"/>
      <c r="S1671" s="8"/>
    </row>
    <row r="1672" spans="4:19" s="7" customFormat="1">
      <c r="D1672" s="23"/>
      <c r="E1672" s="23"/>
      <c r="F1672" s="23"/>
      <c r="G1672" s="23"/>
      <c r="H1672" s="23"/>
      <c r="I1672" s="9"/>
      <c r="J1672" s="9"/>
      <c r="K1672" s="8"/>
      <c r="L1672" s="8"/>
      <c r="M1672" s="8"/>
      <c r="N1672" s="8"/>
      <c r="O1672" s="8"/>
      <c r="P1672" s="8"/>
      <c r="Q1672" s="8"/>
      <c r="R1672" s="8"/>
      <c r="S1672" s="8"/>
    </row>
    <row r="1673" spans="4:19" s="7" customFormat="1">
      <c r="D1673" s="23"/>
      <c r="E1673" s="23"/>
      <c r="F1673" s="23"/>
      <c r="G1673" s="23"/>
      <c r="H1673" s="23"/>
      <c r="I1673" s="9"/>
      <c r="J1673" s="9"/>
      <c r="K1673" s="8"/>
      <c r="L1673" s="8"/>
      <c r="M1673" s="8"/>
      <c r="N1673" s="8"/>
      <c r="O1673" s="8"/>
      <c r="P1673" s="8"/>
      <c r="Q1673" s="8"/>
      <c r="R1673" s="8"/>
      <c r="S1673" s="8"/>
    </row>
    <row r="1674" spans="4:19" s="7" customFormat="1">
      <c r="D1674" s="23"/>
      <c r="E1674" s="23"/>
      <c r="F1674" s="23"/>
      <c r="G1674" s="23"/>
      <c r="H1674" s="23"/>
      <c r="I1674" s="9"/>
      <c r="J1674" s="9"/>
      <c r="K1674" s="8"/>
      <c r="L1674" s="8"/>
      <c r="M1674" s="8"/>
      <c r="N1674" s="8"/>
      <c r="O1674" s="8"/>
      <c r="P1674" s="8"/>
      <c r="Q1674" s="8"/>
      <c r="R1674" s="8"/>
      <c r="S1674" s="8"/>
    </row>
    <row r="1675" spans="4:19" s="7" customFormat="1">
      <c r="D1675" s="23"/>
      <c r="E1675" s="23"/>
      <c r="F1675" s="23"/>
      <c r="G1675" s="23"/>
      <c r="H1675" s="23"/>
      <c r="I1675" s="9"/>
      <c r="J1675" s="9"/>
      <c r="K1675" s="8"/>
      <c r="L1675" s="8"/>
      <c r="M1675" s="8"/>
      <c r="N1675" s="8"/>
      <c r="O1675" s="8"/>
      <c r="P1675" s="8"/>
      <c r="Q1675" s="8"/>
      <c r="R1675" s="8"/>
      <c r="S1675" s="8"/>
    </row>
    <row r="1676" spans="4:19" s="7" customFormat="1">
      <c r="D1676" s="23"/>
      <c r="E1676" s="23"/>
      <c r="F1676" s="23"/>
      <c r="G1676" s="23"/>
      <c r="H1676" s="23"/>
      <c r="I1676" s="9"/>
      <c r="J1676" s="9"/>
      <c r="K1676" s="8"/>
      <c r="L1676" s="8"/>
      <c r="M1676" s="8"/>
      <c r="N1676" s="8"/>
      <c r="O1676" s="8"/>
      <c r="P1676" s="8"/>
      <c r="Q1676" s="8"/>
      <c r="R1676" s="8"/>
      <c r="S1676" s="8"/>
    </row>
    <row r="1677" spans="4:19" s="7" customFormat="1">
      <c r="D1677" s="23"/>
      <c r="E1677" s="23"/>
      <c r="F1677" s="23"/>
      <c r="G1677" s="23"/>
      <c r="H1677" s="23"/>
      <c r="I1677" s="9"/>
      <c r="J1677" s="9"/>
      <c r="K1677" s="8"/>
      <c r="L1677" s="8"/>
      <c r="M1677" s="8"/>
      <c r="N1677" s="8"/>
      <c r="O1677" s="8"/>
      <c r="P1677" s="8"/>
      <c r="Q1677" s="8"/>
      <c r="R1677" s="8"/>
      <c r="S1677" s="8"/>
    </row>
    <row r="1678" spans="4:19" s="7" customFormat="1">
      <c r="D1678" s="23"/>
      <c r="E1678" s="23"/>
      <c r="F1678" s="23"/>
      <c r="G1678" s="23"/>
      <c r="H1678" s="23"/>
      <c r="I1678" s="9"/>
      <c r="J1678" s="9"/>
      <c r="K1678" s="8"/>
      <c r="L1678" s="8"/>
      <c r="M1678" s="8"/>
      <c r="N1678" s="8"/>
      <c r="O1678" s="8"/>
      <c r="P1678" s="8"/>
      <c r="Q1678" s="8"/>
      <c r="R1678" s="8"/>
      <c r="S1678" s="8"/>
    </row>
    <row r="1679" spans="4:19" s="7" customFormat="1">
      <c r="D1679" s="23"/>
      <c r="E1679" s="23"/>
      <c r="F1679" s="23"/>
      <c r="G1679" s="23"/>
      <c r="H1679" s="23"/>
      <c r="I1679" s="9"/>
      <c r="J1679" s="9"/>
      <c r="K1679" s="8"/>
      <c r="L1679" s="8"/>
      <c r="M1679" s="8"/>
      <c r="N1679" s="8"/>
      <c r="O1679" s="8"/>
      <c r="P1679" s="8"/>
      <c r="Q1679" s="8"/>
      <c r="R1679" s="8"/>
      <c r="S1679" s="8"/>
    </row>
    <row r="1680" spans="4:19" s="7" customFormat="1">
      <c r="D1680" s="23"/>
      <c r="E1680" s="23"/>
      <c r="F1680" s="23"/>
      <c r="G1680" s="23"/>
      <c r="H1680" s="23"/>
      <c r="I1680" s="9"/>
      <c r="J1680" s="9"/>
      <c r="K1680" s="8"/>
      <c r="L1680" s="8"/>
      <c r="M1680" s="8"/>
      <c r="N1680" s="8"/>
      <c r="O1680" s="8"/>
      <c r="P1680" s="8"/>
      <c r="Q1680" s="8"/>
      <c r="R1680" s="8"/>
      <c r="S1680" s="8"/>
    </row>
    <row r="1681" spans="4:19" s="7" customFormat="1">
      <c r="D1681" s="23"/>
      <c r="E1681" s="23"/>
      <c r="F1681" s="23"/>
      <c r="G1681" s="23"/>
      <c r="H1681" s="23"/>
      <c r="I1681" s="9"/>
      <c r="J1681" s="9"/>
      <c r="K1681" s="8"/>
      <c r="L1681" s="8"/>
      <c r="M1681" s="8"/>
      <c r="N1681" s="8"/>
      <c r="O1681" s="8"/>
      <c r="P1681" s="8"/>
      <c r="Q1681" s="8"/>
      <c r="R1681" s="8"/>
      <c r="S1681" s="8"/>
    </row>
    <row r="1682" spans="4:19" s="7" customFormat="1">
      <c r="D1682" s="23"/>
      <c r="E1682" s="23"/>
      <c r="F1682" s="23"/>
      <c r="G1682" s="23"/>
      <c r="H1682" s="23"/>
      <c r="I1682" s="9"/>
      <c r="J1682" s="9"/>
      <c r="K1682" s="8"/>
      <c r="L1682" s="8"/>
      <c r="M1682" s="8"/>
      <c r="N1682" s="8"/>
      <c r="O1682" s="8"/>
      <c r="P1682" s="8"/>
      <c r="Q1682" s="8"/>
      <c r="R1682" s="8"/>
      <c r="S1682" s="8"/>
    </row>
    <row r="1683" spans="4:19" s="7" customFormat="1">
      <c r="D1683" s="23"/>
      <c r="E1683" s="23"/>
      <c r="F1683" s="23"/>
      <c r="G1683" s="23"/>
      <c r="H1683" s="23"/>
      <c r="I1683" s="9"/>
      <c r="J1683" s="9"/>
      <c r="K1683" s="8"/>
      <c r="L1683" s="8"/>
      <c r="M1683" s="8"/>
      <c r="N1683" s="8"/>
      <c r="O1683" s="8"/>
      <c r="P1683" s="8"/>
      <c r="Q1683" s="8"/>
      <c r="R1683" s="8"/>
      <c r="S1683" s="8"/>
    </row>
    <row r="1684" spans="4:19" s="7" customFormat="1">
      <c r="D1684" s="23"/>
      <c r="E1684" s="23"/>
      <c r="F1684" s="23"/>
      <c r="G1684" s="23"/>
      <c r="H1684" s="23"/>
      <c r="I1684" s="9"/>
      <c r="J1684" s="9"/>
      <c r="K1684" s="8"/>
      <c r="L1684" s="8"/>
      <c r="M1684" s="8"/>
      <c r="N1684" s="8"/>
      <c r="O1684" s="8"/>
      <c r="P1684" s="8"/>
      <c r="Q1684" s="8"/>
      <c r="R1684" s="8"/>
      <c r="S1684" s="8"/>
    </row>
    <row r="1685" spans="4:19" s="7" customFormat="1">
      <c r="D1685" s="23"/>
      <c r="E1685" s="23"/>
      <c r="F1685" s="23"/>
      <c r="G1685" s="23"/>
      <c r="H1685" s="23"/>
      <c r="I1685" s="9"/>
      <c r="J1685" s="9"/>
      <c r="K1685" s="8"/>
      <c r="L1685" s="8"/>
      <c r="M1685" s="8"/>
      <c r="N1685" s="8"/>
      <c r="O1685" s="8"/>
      <c r="P1685" s="8"/>
      <c r="Q1685" s="8"/>
      <c r="R1685" s="8"/>
      <c r="S1685" s="8"/>
    </row>
    <row r="1686" spans="4:19" s="7" customFormat="1">
      <c r="D1686" s="23"/>
      <c r="E1686" s="23"/>
      <c r="F1686" s="23"/>
      <c r="G1686" s="23"/>
      <c r="H1686" s="23"/>
      <c r="I1686" s="9"/>
      <c r="J1686" s="9"/>
      <c r="K1686" s="8"/>
      <c r="L1686" s="8"/>
      <c r="M1686" s="8"/>
      <c r="N1686" s="8"/>
      <c r="O1686" s="8"/>
      <c r="P1686" s="8"/>
      <c r="Q1686" s="8"/>
      <c r="R1686" s="8"/>
      <c r="S1686" s="8"/>
    </row>
    <row r="1687" spans="4:19" s="7" customFormat="1">
      <c r="D1687" s="23"/>
      <c r="E1687" s="23"/>
      <c r="F1687" s="23"/>
      <c r="G1687" s="23"/>
      <c r="H1687" s="23"/>
      <c r="I1687" s="9"/>
      <c r="J1687" s="9"/>
      <c r="K1687" s="8"/>
      <c r="L1687" s="8"/>
      <c r="M1687" s="8"/>
      <c r="N1687" s="8"/>
      <c r="O1687" s="8"/>
      <c r="P1687" s="8"/>
      <c r="Q1687" s="8"/>
      <c r="R1687" s="8"/>
      <c r="S1687" s="8"/>
    </row>
    <row r="1688" spans="4:19" s="7" customFormat="1">
      <c r="D1688" s="23"/>
      <c r="E1688" s="23"/>
      <c r="F1688" s="23"/>
      <c r="G1688" s="23"/>
      <c r="H1688" s="23"/>
      <c r="I1688" s="9"/>
      <c r="J1688" s="9"/>
      <c r="K1688" s="8"/>
      <c r="L1688" s="8"/>
      <c r="M1688" s="8"/>
      <c r="N1688" s="8"/>
      <c r="O1688" s="8"/>
      <c r="P1688" s="8"/>
      <c r="Q1688" s="8"/>
      <c r="R1688" s="8"/>
      <c r="S1688" s="8"/>
    </row>
    <row r="1689" spans="4:19" s="7" customFormat="1">
      <c r="D1689" s="23"/>
      <c r="E1689" s="23"/>
      <c r="F1689" s="23"/>
      <c r="G1689" s="23"/>
      <c r="H1689" s="23"/>
      <c r="I1689" s="9"/>
      <c r="J1689" s="9"/>
      <c r="K1689" s="8"/>
      <c r="L1689" s="8"/>
      <c r="M1689" s="8"/>
      <c r="N1689" s="8"/>
      <c r="O1689" s="8"/>
      <c r="P1689" s="8"/>
      <c r="Q1689" s="8"/>
      <c r="R1689" s="8"/>
      <c r="S1689" s="8"/>
    </row>
    <row r="1690" spans="4:19" s="7" customFormat="1">
      <c r="D1690" s="23"/>
      <c r="E1690" s="23"/>
      <c r="F1690" s="23"/>
      <c r="G1690" s="23"/>
      <c r="H1690" s="23"/>
      <c r="I1690" s="9"/>
      <c r="J1690" s="9"/>
      <c r="K1690" s="8"/>
      <c r="L1690" s="8"/>
      <c r="M1690" s="8"/>
      <c r="N1690" s="8"/>
      <c r="O1690" s="8"/>
      <c r="P1690" s="8"/>
      <c r="Q1690" s="8"/>
      <c r="R1690" s="8"/>
      <c r="S1690" s="8"/>
    </row>
    <row r="1691" spans="4:19" s="7" customFormat="1">
      <c r="D1691" s="23"/>
      <c r="E1691" s="23"/>
      <c r="F1691" s="23"/>
      <c r="G1691" s="23"/>
      <c r="H1691" s="23"/>
      <c r="I1691" s="9"/>
      <c r="J1691" s="9"/>
      <c r="K1691" s="8"/>
      <c r="L1691" s="8"/>
      <c r="M1691" s="8"/>
      <c r="N1691" s="8"/>
      <c r="O1691" s="8"/>
      <c r="P1691" s="8"/>
      <c r="Q1691" s="8"/>
      <c r="R1691" s="8"/>
      <c r="S1691" s="8"/>
    </row>
    <row r="1692" spans="4:19" s="7" customFormat="1">
      <c r="D1692" s="23"/>
      <c r="E1692" s="23"/>
      <c r="F1692" s="23"/>
      <c r="G1692" s="23"/>
      <c r="H1692" s="23"/>
      <c r="I1692" s="9"/>
      <c r="J1692" s="9"/>
      <c r="K1692" s="8"/>
      <c r="L1692" s="8"/>
      <c r="M1692" s="8"/>
      <c r="N1692" s="8"/>
      <c r="O1692" s="8"/>
      <c r="P1692" s="8"/>
      <c r="Q1692" s="8"/>
      <c r="R1692" s="8"/>
      <c r="S1692" s="8"/>
    </row>
    <row r="1693" spans="4:19" s="7" customFormat="1">
      <c r="D1693" s="23"/>
      <c r="E1693" s="23"/>
      <c r="F1693" s="23"/>
      <c r="G1693" s="23"/>
      <c r="H1693" s="23"/>
      <c r="I1693" s="9"/>
      <c r="J1693" s="9"/>
      <c r="K1693" s="8"/>
      <c r="L1693" s="8"/>
      <c r="M1693" s="8"/>
      <c r="N1693" s="8"/>
      <c r="O1693" s="8"/>
      <c r="P1693" s="8"/>
      <c r="Q1693" s="8"/>
      <c r="R1693" s="8"/>
      <c r="S1693" s="8"/>
    </row>
    <row r="1694" spans="4:19" s="7" customFormat="1">
      <c r="D1694" s="23"/>
      <c r="E1694" s="23"/>
      <c r="F1694" s="23"/>
      <c r="G1694" s="23"/>
      <c r="H1694" s="23"/>
      <c r="I1694" s="9"/>
      <c r="J1694" s="9"/>
      <c r="K1694" s="8"/>
      <c r="L1694" s="8"/>
      <c r="M1694" s="8"/>
      <c r="N1694" s="8"/>
      <c r="O1694" s="8"/>
      <c r="P1694" s="8"/>
      <c r="Q1694" s="8"/>
      <c r="R1694" s="8"/>
      <c r="S1694" s="8"/>
    </row>
    <row r="1695" spans="4:19" s="7" customFormat="1">
      <c r="D1695" s="23"/>
      <c r="E1695" s="23"/>
      <c r="F1695" s="23"/>
      <c r="G1695" s="23"/>
      <c r="H1695" s="23"/>
      <c r="I1695" s="9"/>
      <c r="J1695" s="9"/>
      <c r="K1695" s="8"/>
      <c r="L1695" s="8"/>
      <c r="M1695" s="8"/>
      <c r="N1695" s="8"/>
      <c r="O1695" s="8"/>
      <c r="P1695" s="8"/>
      <c r="Q1695" s="8"/>
      <c r="R1695" s="8"/>
      <c r="S1695" s="8"/>
    </row>
    <row r="1696" spans="4:19" s="7" customFormat="1">
      <c r="D1696" s="23"/>
      <c r="E1696" s="23"/>
      <c r="F1696" s="23"/>
      <c r="G1696" s="23"/>
      <c r="H1696" s="23"/>
      <c r="I1696" s="9"/>
      <c r="J1696" s="9"/>
      <c r="K1696" s="8"/>
      <c r="L1696" s="8"/>
      <c r="M1696" s="8"/>
      <c r="N1696" s="8"/>
      <c r="O1696" s="8"/>
      <c r="P1696" s="8"/>
      <c r="Q1696" s="8"/>
      <c r="R1696" s="8"/>
      <c r="S1696" s="8"/>
    </row>
    <row r="1697" spans="4:19" s="7" customFormat="1">
      <c r="D1697" s="23"/>
      <c r="E1697" s="23"/>
      <c r="F1697" s="23"/>
      <c r="G1697" s="23"/>
      <c r="H1697" s="23"/>
      <c r="I1697" s="9"/>
      <c r="J1697" s="9"/>
      <c r="K1697" s="8"/>
      <c r="L1697" s="8"/>
      <c r="M1697" s="8"/>
      <c r="N1697" s="8"/>
      <c r="O1697" s="8"/>
      <c r="P1697" s="8"/>
      <c r="Q1697" s="8"/>
      <c r="R1697" s="8"/>
      <c r="S1697" s="8"/>
    </row>
    <row r="1698" spans="4:19" s="7" customFormat="1">
      <c r="D1698" s="23"/>
      <c r="E1698" s="23"/>
      <c r="F1698" s="23"/>
      <c r="G1698" s="23"/>
      <c r="H1698" s="23"/>
      <c r="I1698" s="9"/>
      <c r="J1698" s="9"/>
      <c r="K1698" s="8"/>
      <c r="L1698" s="8"/>
      <c r="M1698" s="8"/>
      <c r="N1698" s="8"/>
      <c r="O1698" s="8"/>
      <c r="P1698" s="8"/>
      <c r="Q1698" s="8"/>
      <c r="R1698" s="8"/>
      <c r="S1698" s="8"/>
    </row>
    <row r="1699" spans="4:19" s="7" customFormat="1">
      <c r="D1699" s="23"/>
      <c r="E1699" s="23"/>
      <c r="F1699" s="23"/>
      <c r="G1699" s="23"/>
      <c r="H1699" s="23"/>
      <c r="I1699" s="9"/>
      <c r="J1699" s="9"/>
      <c r="K1699" s="8"/>
      <c r="L1699" s="8"/>
      <c r="M1699" s="8"/>
      <c r="N1699" s="8"/>
      <c r="O1699" s="8"/>
      <c r="P1699" s="8"/>
      <c r="Q1699" s="8"/>
      <c r="R1699" s="8"/>
      <c r="S1699" s="8"/>
    </row>
    <row r="1700" spans="4:19" s="7" customFormat="1">
      <c r="D1700" s="23"/>
      <c r="E1700" s="23"/>
      <c r="F1700" s="23"/>
      <c r="G1700" s="23"/>
      <c r="H1700" s="23"/>
      <c r="I1700" s="9"/>
      <c r="J1700" s="9"/>
      <c r="K1700" s="8"/>
      <c r="L1700" s="8"/>
      <c r="M1700" s="8"/>
      <c r="N1700" s="8"/>
      <c r="O1700" s="8"/>
      <c r="P1700" s="8"/>
      <c r="Q1700" s="8"/>
      <c r="R1700" s="8"/>
      <c r="S1700" s="8"/>
    </row>
    <row r="1701" spans="4:19" s="7" customFormat="1">
      <c r="D1701" s="23"/>
      <c r="E1701" s="23"/>
      <c r="F1701" s="23"/>
      <c r="G1701" s="23"/>
      <c r="H1701" s="23"/>
      <c r="I1701" s="9"/>
      <c r="J1701" s="9"/>
      <c r="K1701" s="8"/>
      <c r="L1701" s="8"/>
      <c r="M1701" s="8"/>
      <c r="N1701" s="8"/>
      <c r="O1701" s="8"/>
      <c r="P1701" s="8"/>
      <c r="Q1701" s="8"/>
      <c r="R1701" s="8"/>
      <c r="S1701" s="8"/>
    </row>
    <row r="1702" spans="4:19" s="7" customFormat="1">
      <c r="D1702" s="23"/>
      <c r="E1702" s="23"/>
      <c r="F1702" s="23"/>
      <c r="G1702" s="23"/>
      <c r="H1702" s="23"/>
      <c r="I1702" s="9"/>
      <c r="J1702" s="9"/>
      <c r="K1702" s="8"/>
      <c r="L1702" s="8"/>
      <c r="M1702" s="8"/>
      <c r="N1702" s="8"/>
      <c r="O1702" s="8"/>
      <c r="P1702" s="8"/>
      <c r="Q1702" s="8"/>
      <c r="R1702" s="8"/>
      <c r="S1702" s="8"/>
    </row>
    <row r="1703" spans="4:19" s="7" customFormat="1">
      <c r="D1703" s="23"/>
      <c r="E1703" s="23"/>
      <c r="F1703" s="23"/>
      <c r="G1703" s="23"/>
      <c r="H1703" s="23"/>
      <c r="I1703" s="9"/>
      <c r="J1703" s="9"/>
      <c r="K1703" s="8"/>
      <c r="L1703" s="8"/>
      <c r="M1703" s="8"/>
      <c r="N1703" s="8"/>
      <c r="O1703" s="8"/>
      <c r="P1703" s="8"/>
      <c r="Q1703" s="8"/>
      <c r="R1703" s="8"/>
      <c r="S1703" s="8"/>
    </row>
    <row r="1704" spans="4:19" s="7" customFormat="1">
      <c r="D1704" s="23"/>
      <c r="E1704" s="23"/>
      <c r="F1704" s="23"/>
      <c r="G1704" s="23"/>
      <c r="H1704" s="23"/>
      <c r="I1704" s="9"/>
      <c r="J1704" s="9"/>
      <c r="K1704" s="8"/>
      <c r="L1704" s="8"/>
      <c r="M1704" s="8"/>
      <c r="N1704" s="8"/>
      <c r="O1704" s="8"/>
      <c r="P1704" s="8"/>
      <c r="Q1704" s="8"/>
      <c r="R1704" s="8"/>
      <c r="S1704" s="8"/>
    </row>
    <row r="1705" spans="4:19" s="7" customFormat="1">
      <c r="D1705" s="23"/>
      <c r="E1705" s="23"/>
      <c r="F1705" s="23"/>
      <c r="G1705" s="23"/>
      <c r="H1705" s="23"/>
      <c r="I1705" s="9"/>
      <c r="J1705" s="9"/>
      <c r="K1705" s="8"/>
      <c r="L1705" s="8"/>
      <c r="M1705" s="8"/>
      <c r="N1705" s="8"/>
      <c r="O1705" s="8"/>
      <c r="P1705" s="8"/>
      <c r="Q1705" s="8"/>
      <c r="R1705" s="8"/>
      <c r="S1705" s="8"/>
    </row>
    <row r="1706" spans="4:19" s="7" customFormat="1">
      <c r="D1706" s="23"/>
      <c r="E1706" s="23"/>
      <c r="F1706" s="23"/>
      <c r="G1706" s="23"/>
      <c r="H1706" s="23"/>
      <c r="I1706" s="9"/>
      <c r="J1706" s="9"/>
      <c r="K1706" s="8"/>
      <c r="L1706" s="8"/>
      <c r="M1706" s="8"/>
      <c r="N1706" s="8"/>
      <c r="O1706" s="8"/>
      <c r="P1706" s="8"/>
      <c r="Q1706" s="8"/>
      <c r="R1706" s="8"/>
      <c r="S1706" s="8"/>
    </row>
    <row r="1707" spans="4:19" s="7" customFormat="1">
      <c r="D1707" s="23"/>
      <c r="E1707" s="23"/>
      <c r="F1707" s="23"/>
      <c r="G1707" s="23"/>
      <c r="H1707" s="23"/>
      <c r="I1707" s="9"/>
      <c r="J1707" s="9"/>
      <c r="K1707" s="8"/>
      <c r="L1707" s="8"/>
      <c r="M1707" s="8"/>
      <c r="N1707" s="8"/>
      <c r="O1707" s="8"/>
      <c r="P1707" s="8"/>
      <c r="Q1707" s="8"/>
      <c r="R1707" s="8"/>
      <c r="S1707" s="8"/>
    </row>
    <row r="1708" spans="4:19" s="7" customFormat="1">
      <c r="D1708" s="23"/>
      <c r="E1708" s="23"/>
      <c r="F1708" s="23"/>
      <c r="G1708" s="23"/>
      <c r="H1708" s="23"/>
      <c r="I1708" s="9"/>
      <c r="J1708" s="9"/>
      <c r="K1708" s="8"/>
      <c r="L1708" s="8"/>
      <c r="M1708" s="8"/>
      <c r="N1708" s="8"/>
      <c r="O1708" s="8"/>
      <c r="P1708" s="8"/>
      <c r="Q1708" s="8"/>
      <c r="R1708" s="8"/>
      <c r="S1708" s="8"/>
    </row>
    <row r="1709" spans="4:19" s="7" customFormat="1">
      <c r="D1709" s="23"/>
      <c r="E1709" s="23"/>
      <c r="F1709" s="23"/>
      <c r="G1709" s="23"/>
      <c r="H1709" s="23"/>
      <c r="I1709" s="9"/>
      <c r="J1709" s="9"/>
      <c r="K1709" s="8"/>
      <c r="L1709" s="8"/>
      <c r="M1709" s="8"/>
      <c r="N1709" s="8"/>
      <c r="O1709" s="8"/>
      <c r="P1709" s="8"/>
      <c r="Q1709" s="8"/>
      <c r="R1709" s="8"/>
      <c r="S1709" s="8"/>
    </row>
    <row r="1710" spans="4:19" s="7" customFormat="1">
      <c r="D1710" s="23"/>
      <c r="E1710" s="23"/>
      <c r="F1710" s="23"/>
      <c r="G1710" s="23"/>
      <c r="H1710" s="23"/>
      <c r="I1710" s="9"/>
      <c r="J1710" s="9"/>
      <c r="K1710" s="8"/>
      <c r="L1710" s="8"/>
      <c r="M1710" s="8"/>
      <c r="N1710" s="8"/>
      <c r="O1710" s="8"/>
      <c r="P1710" s="8"/>
      <c r="Q1710" s="8"/>
      <c r="R1710" s="8"/>
      <c r="S1710" s="8"/>
    </row>
    <row r="1711" spans="4:19" s="7" customFormat="1">
      <c r="D1711" s="23"/>
      <c r="E1711" s="23"/>
      <c r="F1711" s="23"/>
      <c r="G1711" s="23"/>
      <c r="H1711" s="23"/>
      <c r="I1711" s="9"/>
      <c r="J1711" s="9"/>
      <c r="K1711" s="8"/>
      <c r="L1711" s="8"/>
      <c r="M1711" s="8"/>
      <c r="N1711" s="8"/>
      <c r="O1711" s="8"/>
      <c r="P1711" s="8"/>
      <c r="Q1711" s="8"/>
      <c r="R1711" s="8"/>
      <c r="S1711" s="8"/>
    </row>
    <row r="1712" spans="4:19" s="7" customFormat="1">
      <c r="D1712" s="23"/>
      <c r="E1712" s="23"/>
      <c r="F1712" s="23"/>
      <c r="G1712" s="23"/>
      <c r="H1712" s="23"/>
      <c r="I1712" s="9"/>
      <c r="J1712" s="9"/>
      <c r="K1712" s="8"/>
      <c r="L1712" s="8"/>
      <c r="M1712" s="8"/>
      <c r="N1712" s="8"/>
      <c r="O1712" s="8"/>
      <c r="P1712" s="8"/>
      <c r="Q1712" s="8"/>
      <c r="R1712" s="8"/>
      <c r="S1712" s="8"/>
    </row>
    <row r="1713" spans="4:19" s="7" customFormat="1">
      <c r="D1713" s="23"/>
      <c r="E1713" s="23"/>
      <c r="F1713" s="23"/>
      <c r="G1713" s="23"/>
      <c r="H1713" s="23"/>
      <c r="I1713" s="9"/>
      <c r="J1713" s="9"/>
      <c r="K1713" s="8"/>
      <c r="L1713" s="8"/>
      <c r="M1713" s="8"/>
      <c r="N1713" s="8"/>
      <c r="O1713" s="8"/>
      <c r="P1713" s="8"/>
      <c r="Q1713" s="8"/>
      <c r="R1713" s="8"/>
      <c r="S1713" s="8"/>
    </row>
    <row r="1714" spans="4:19" s="7" customFormat="1">
      <c r="D1714" s="23"/>
      <c r="E1714" s="23"/>
      <c r="F1714" s="23"/>
      <c r="G1714" s="23"/>
      <c r="H1714" s="23"/>
      <c r="I1714" s="9"/>
      <c r="J1714" s="9"/>
      <c r="K1714" s="8"/>
      <c r="L1714" s="8"/>
      <c r="M1714" s="8"/>
      <c r="N1714" s="8"/>
      <c r="O1714" s="8"/>
      <c r="P1714" s="8"/>
      <c r="Q1714" s="8"/>
      <c r="R1714" s="8"/>
      <c r="S1714" s="8"/>
    </row>
    <row r="1715" spans="4:19" s="7" customFormat="1">
      <c r="D1715" s="23"/>
      <c r="E1715" s="23"/>
      <c r="F1715" s="23"/>
      <c r="G1715" s="23"/>
      <c r="H1715" s="23"/>
      <c r="I1715" s="9"/>
      <c r="J1715" s="9"/>
      <c r="K1715" s="8"/>
      <c r="L1715" s="8"/>
      <c r="M1715" s="8"/>
      <c r="N1715" s="8"/>
      <c r="O1715" s="8"/>
      <c r="P1715" s="8"/>
      <c r="Q1715" s="8"/>
      <c r="R1715" s="8"/>
      <c r="S1715" s="8"/>
    </row>
    <row r="1716" spans="4:19" s="7" customFormat="1">
      <c r="D1716" s="23"/>
      <c r="E1716" s="23"/>
      <c r="F1716" s="23"/>
      <c r="G1716" s="23"/>
      <c r="H1716" s="23"/>
      <c r="I1716" s="9"/>
      <c r="J1716" s="9"/>
      <c r="K1716" s="8"/>
      <c r="L1716" s="8"/>
      <c r="M1716" s="8"/>
      <c r="N1716" s="8"/>
      <c r="O1716" s="8"/>
      <c r="P1716" s="8"/>
      <c r="Q1716" s="8"/>
      <c r="R1716" s="8"/>
      <c r="S1716" s="8"/>
    </row>
    <row r="1717" spans="4:19" s="7" customFormat="1">
      <c r="D1717" s="23"/>
      <c r="E1717" s="23"/>
      <c r="F1717" s="23"/>
      <c r="G1717" s="23"/>
      <c r="H1717" s="23"/>
      <c r="I1717" s="9"/>
      <c r="J1717" s="9"/>
      <c r="K1717" s="8"/>
      <c r="L1717" s="8"/>
      <c r="M1717" s="8"/>
      <c r="N1717" s="8"/>
      <c r="O1717" s="8"/>
      <c r="P1717" s="8"/>
      <c r="Q1717" s="8"/>
      <c r="R1717" s="8"/>
      <c r="S1717" s="8"/>
    </row>
    <row r="1718" spans="4:19" s="7" customFormat="1">
      <c r="D1718" s="23"/>
      <c r="E1718" s="23"/>
      <c r="F1718" s="23"/>
      <c r="G1718" s="23"/>
      <c r="H1718" s="23"/>
      <c r="I1718" s="9"/>
      <c r="J1718" s="9"/>
      <c r="K1718" s="8"/>
      <c r="L1718" s="8"/>
      <c r="M1718" s="8"/>
      <c r="N1718" s="8"/>
      <c r="O1718" s="8"/>
      <c r="P1718" s="8"/>
      <c r="Q1718" s="8"/>
      <c r="R1718" s="8"/>
      <c r="S1718" s="8"/>
    </row>
    <row r="1719" spans="4:19" s="7" customFormat="1">
      <c r="D1719" s="23"/>
      <c r="E1719" s="23"/>
      <c r="F1719" s="23"/>
      <c r="G1719" s="23"/>
      <c r="H1719" s="23"/>
      <c r="I1719" s="9"/>
      <c r="J1719" s="9"/>
      <c r="K1719" s="8"/>
      <c r="L1719" s="8"/>
      <c r="M1719" s="8"/>
      <c r="N1719" s="8"/>
      <c r="O1719" s="8"/>
      <c r="P1719" s="8"/>
      <c r="Q1719" s="8"/>
      <c r="R1719" s="8"/>
      <c r="S1719" s="8"/>
    </row>
    <row r="1720" spans="4:19" s="7" customFormat="1">
      <c r="D1720" s="23"/>
      <c r="E1720" s="23"/>
      <c r="F1720" s="23"/>
      <c r="G1720" s="23"/>
      <c r="H1720" s="23"/>
      <c r="I1720" s="9"/>
      <c r="J1720" s="9"/>
      <c r="K1720" s="8"/>
      <c r="L1720" s="8"/>
      <c r="M1720" s="8"/>
      <c r="N1720" s="8"/>
      <c r="O1720" s="8"/>
      <c r="P1720" s="8"/>
      <c r="Q1720" s="8"/>
      <c r="R1720" s="8"/>
      <c r="S1720" s="8"/>
    </row>
    <row r="1721" spans="4:19" s="7" customFormat="1">
      <c r="D1721" s="23"/>
      <c r="E1721" s="23"/>
      <c r="F1721" s="23"/>
      <c r="G1721" s="23"/>
      <c r="H1721" s="23"/>
      <c r="I1721" s="9"/>
      <c r="J1721" s="9"/>
      <c r="K1721" s="8"/>
      <c r="L1721" s="8"/>
      <c r="M1721" s="8"/>
      <c r="N1721" s="8"/>
      <c r="O1721" s="8"/>
      <c r="P1721" s="8"/>
      <c r="Q1721" s="8"/>
      <c r="R1721" s="8"/>
      <c r="S1721" s="8"/>
    </row>
    <row r="1722" spans="4:19" s="7" customFormat="1">
      <c r="D1722" s="23"/>
      <c r="E1722" s="23"/>
      <c r="F1722" s="23"/>
      <c r="G1722" s="23"/>
      <c r="H1722" s="23"/>
      <c r="I1722" s="9"/>
      <c r="J1722" s="9"/>
      <c r="K1722" s="8"/>
      <c r="L1722" s="8"/>
      <c r="M1722" s="8"/>
      <c r="N1722" s="8"/>
      <c r="O1722" s="8"/>
      <c r="P1722" s="8"/>
      <c r="Q1722" s="8"/>
      <c r="R1722" s="8"/>
      <c r="S1722" s="8"/>
    </row>
    <row r="1723" spans="4:19" s="7" customFormat="1">
      <c r="D1723" s="23"/>
      <c r="E1723" s="23"/>
      <c r="F1723" s="23"/>
      <c r="G1723" s="23"/>
      <c r="H1723" s="23"/>
      <c r="I1723" s="9"/>
      <c r="J1723" s="9"/>
      <c r="K1723" s="8"/>
      <c r="L1723" s="8"/>
      <c r="M1723" s="8"/>
      <c r="N1723" s="8"/>
      <c r="O1723" s="8"/>
      <c r="P1723" s="8"/>
      <c r="Q1723" s="8"/>
      <c r="R1723" s="8"/>
      <c r="S1723" s="8"/>
    </row>
    <row r="1724" spans="4:19" s="7" customFormat="1">
      <c r="D1724" s="23"/>
      <c r="E1724" s="23"/>
      <c r="F1724" s="23"/>
      <c r="G1724" s="23"/>
      <c r="H1724" s="23"/>
      <c r="I1724" s="9"/>
      <c r="J1724" s="9"/>
      <c r="K1724" s="8"/>
      <c r="L1724" s="8"/>
      <c r="M1724" s="8"/>
      <c r="N1724" s="8"/>
      <c r="O1724" s="8"/>
      <c r="P1724" s="8"/>
      <c r="Q1724" s="8"/>
      <c r="R1724" s="8"/>
      <c r="S1724" s="8"/>
    </row>
    <row r="1725" spans="4:19" s="7" customFormat="1">
      <c r="D1725" s="23"/>
      <c r="E1725" s="23"/>
      <c r="F1725" s="23"/>
      <c r="G1725" s="23"/>
      <c r="H1725" s="23"/>
      <c r="I1725" s="9"/>
      <c r="J1725" s="9"/>
      <c r="K1725" s="8"/>
      <c r="L1725" s="8"/>
      <c r="M1725" s="8"/>
      <c r="N1725" s="8"/>
      <c r="O1725" s="8"/>
      <c r="P1725" s="8"/>
      <c r="Q1725" s="8"/>
      <c r="R1725" s="8"/>
      <c r="S1725" s="8"/>
    </row>
    <row r="1726" spans="4:19" s="7" customFormat="1">
      <c r="D1726" s="23"/>
      <c r="E1726" s="23"/>
      <c r="F1726" s="23"/>
      <c r="G1726" s="23"/>
      <c r="H1726" s="23"/>
      <c r="I1726" s="9"/>
      <c r="J1726" s="9"/>
      <c r="K1726" s="8"/>
      <c r="L1726" s="8"/>
      <c r="M1726" s="8"/>
      <c r="N1726" s="8"/>
      <c r="O1726" s="8"/>
      <c r="P1726" s="8"/>
      <c r="Q1726" s="8"/>
      <c r="R1726" s="8"/>
      <c r="S1726" s="8"/>
    </row>
    <row r="1727" spans="4:19" s="7" customFormat="1">
      <c r="D1727" s="23"/>
      <c r="E1727" s="23"/>
      <c r="F1727" s="23"/>
      <c r="G1727" s="23"/>
      <c r="H1727" s="23"/>
      <c r="I1727" s="9"/>
      <c r="J1727" s="9"/>
      <c r="K1727" s="8"/>
      <c r="L1727" s="8"/>
      <c r="M1727" s="8"/>
      <c r="N1727" s="8"/>
      <c r="O1727" s="8"/>
      <c r="P1727" s="8"/>
      <c r="Q1727" s="8"/>
      <c r="R1727" s="8"/>
      <c r="S1727" s="8"/>
    </row>
    <row r="1728" spans="4:19" s="7" customFormat="1">
      <c r="D1728" s="23"/>
      <c r="E1728" s="23"/>
      <c r="F1728" s="23"/>
      <c r="G1728" s="23"/>
      <c r="H1728" s="23"/>
      <c r="I1728" s="9"/>
      <c r="J1728" s="9"/>
      <c r="K1728" s="8"/>
      <c r="L1728" s="8"/>
      <c r="M1728" s="8"/>
      <c r="N1728" s="8"/>
      <c r="O1728" s="8"/>
      <c r="P1728" s="8"/>
      <c r="Q1728" s="8"/>
      <c r="R1728" s="8"/>
      <c r="S1728" s="8"/>
    </row>
    <row r="1729" spans="4:19" s="7" customFormat="1">
      <c r="D1729" s="23"/>
      <c r="E1729" s="23"/>
      <c r="F1729" s="23"/>
      <c r="G1729" s="23"/>
      <c r="H1729" s="23"/>
      <c r="I1729" s="9"/>
      <c r="J1729" s="9"/>
      <c r="K1729" s="8"/>
      <c r="L1729" s="8"/>
      <c r="M1729" s="8"/>
      <c r="N1729" s="8"/>
      <c r="O1729" s="8"/>
      <c r="P1729" s="8"/>
      <c r="Q1729" s="8"/>
      <c r="R1729" s="8"/>
      <c r="S1729" s="8"/>
    </row>
    <row r="1730" spans="4:19" s="7" customFormat="1">
      <c r="D1730" s="23"/>
      <c r="E1730" s="23"/>
      <c r="F1730" s="23"/>
      <c r="G1730" s="23"/>
      <c r="H1730" s="23"/>
      <c r="I1730" s="9"/>
      <c r="J1730" s="9"/>
      <c r="K1730" s="8"/>
      <c r="L1730" s="8"/>
      <c r="M1730" s="8"/>
      <c r="N1730" s="8"/>
      <c r="O1730" s="8"/>
      <c r="P1730" s="8"/>
      <c r="Q1730" s="8"/>
      <c r="R1730" s="8"/>
      <c r="S1730" s="8"/>
    </row>
    <row r="1731" spans="4:19" s="7" customFormat="1">
      <c r="D1731" s="23"/>
      <c r="E1731" s="23"/>
      <c r="F1731" s="23"/>
      <c r="G1731" s="23"/>
      <c r="H1731" s="23"/>
      <c r="I1731" s="9"/>
      <c r="J1731" s="9"/>
      <c r="K1731" s="8"/>
      <c r="L1731" s="8"/>
      <c r="M1731" s="8"/>
      <c r="N1731" s="8"/>
      <c r="O1731" s="8"/>
      <c r="P1731" s="8"/>
      <c r="Q1731" s="8"/>
      <c r="R1731" s="8"/>
      <c r="S1731" s="8"/>
    </row>
    <row r="1732" spans="4:19" s="7" customFormat="1">
      <c r="D1732" s="23"/>
      <c r="E1732" s="23"/>
      <c r="F1732" s="23"/>
      <c r="G1732" s="23"/>
      <c r="H1732" s="23"/>
      <c r="I1732" s="9"/>
      <c r="J1732" s="9"/>
      <c r="K1732" s="8"/>
      <c r="L1732" s="8"/>
      <c r="M1732" s="8"/>
      <c r="N1732" s="8"/>
      <c r="O1732" s="8"/>
      <c r="P1732" s="8"/>
      <c r="Q1732" s="8"/>
      <c r="R1732" s="8"/>
      <c r="S1732" s="8"/>
    </row>
    <row r="1733" spans="4:19" s="7" customFormat="1">
      <c r="D1733" s="23"/>
      <c r="E1733" s="23"/>
      <c r="F1733" s="23"/>
      <c r="G1733" s="23"/>
      <c r="H1733" s="23"/>
      <c r="I1733" s="9"/>
      <c r="J1733" s="9"/>
      <c r="K1733" s="8"/>
      <c r="L1733" s="8"/>
      <c r="M1733" s="8"/>
      <c r="N1733" s="8"/>
      <c r="O1733" s="8"/>
      <c r="P1733" s="8"/>
      <c r="Q1733" s="8"/>
      <c r="R1733" s="8"/>
      <c r="S1733" s="8"/>
    </row>
    <row r="1734" spans="4:19" s="7" customFormat="1">
      <c r="D1734" s="23"/>
      <c r="E1734" s="23"/>
      <c r="F1734" s="23"/>
      <c r="G1734" s="23"/>
      <c r="H1734" s="23"/>
      <c r="I1734" s="9"/>
      <c r="J1734" s="9"/>
      <c r="K1734" s="8"/>
      <c r="L1734" s="8"/>
      <c r="M1734" s="8"/>
      <c r="N1734" s="8"/>
      <c r="O1734" s="8"/>
      <c r="P1734" s="8"/>
      <c r="Q1734" s="8"/>
      <c r="R1734" s="8"/>
      <c r="S1734" s="8"/>
    </row>
    <row r="1735" spans="4:19" s="7" customFormat="1">
      <c r="D1735" s="23"/>
      <c r="E1735" s="23"/>
      <c r="F1735" s="23"/>
      <c r="G1735" s="23"/>
      <c r="H1735" s="23"/>
      <c r="I1735" s="9"/>
      <c r="J1735" s="9"/>
      <c r="K1735" s="8"/>
      <c r="L1735" s="8"/>
      <c r="M1735" s="8"/>
      <c r="N1735" s="8"/>
      <c r="O1735" s="8"/>
      <c r="P1735" s="8"/>
      <c r="Q1735" s="8"/>
      <c r="R1735" s="8"/>
      <c r="S1735" s="8"/>
    </row>
    <row r="1736" spans="4:19" s="7" customFormat="1">
      <c r="D1736" s="23"/>
      <c r="E1736" s="23"/>
      <c r="F1736" s="23"/>
      <c r="G1736" s="23"/>
      <c r="H1736" s="23"/>
      <c r="I1736" s="9"/>
      <c r="J1736" s="9"/>
      <c r="K1736" s="8"/>
      <c r="L1736" s="8"/>
      <c r="M1736" s="8"/>
      <c r="N1736" s="8"/>
      <c r="O1736" s="8"/>
      <c r="P1736" s="8"/>
      <c r="Q1736" s="8"/>
      <c r="R1736" s="8"/>
      <c r="S1736" s="8"/>
    </row>
    <row r="1737" spans="4:19" s="7" customFormat="1">
      <c r="D1737" s="23"/>
      <c r="E1737" s="23"/>
      <c r="F1737" s="23"/>
      <c r="G1737" s="23"/>
      <c r="H1737" s="23"/>
      <c r="I1737" s="9"/>
      <c r="J1737" s="9"/>
      <c r="K1737" s="8"/>
      <c r="L1737" s="8"/>
      <c r="M1737" s="8"/>
      <c r="N1737" s="8"/>
      <c r="O1737" s="8"/>
      <c r="P1737" s="8"/>
      <c r="Q1737" s="8"/>
      <c r="R1737" s="8"/>
      <c r="S1737" s="8"/>
    </row>
    <row r="1738" spans="4:19" s="7" customFormat="1">
      <c r="D1738" s="23"/>
      <c r="E1738" s="23"/>
      <c r="F1738" s="23"/>
      <c r="G1738" s="23"/>
      <c r="H1738" s="23"/>
      <c r="I1738" s="9"/>
      <c r="J1738" s="9"/>
      <c r="K1738" s="8"/>
      <c r="L1738" s="8"/>
      <c r="M1738" s="8"/>
      <c r="N1738" s="8"/>
      <c r="O1738" s="8"/>
      <c r="P1738" s="8"/>
      <c r="Q1738" s="8"/>
      <c r="R1738" s="8"/>
      <c r="S1738" s="8"/>
    </row>
    <row r="1739" spans="4:19" s="7" customFormat="1">
      <c r="D1739" s="23"/>
      <c r="E1739" s="23"/>
      <c r="F1739" s="23"/>
      <c r="G1739" s="23"/>
      <c r="H1739" s="23"/>
      <c r="I1739" s="9"/>
      <c r="J1739" s="9"/>
      <c r="K1739" s="8"/>
      <c r="L1739" s="8"/>
      <c r="M1739" s="8"/>
      <c r="N1739" s="8"/>
      <c r="O1739" s="8"/>
      <c r="P1739" s="8"/>
      <c r="Q1739" s="8"/>
      <c r="R1739" s="8"/>
      <c r="S1739" s="8"/>
    </row>
    <row r="1740" spans="4:19" s="7" customFormat="1">
      <c r="D1740" s="23"/>
      <c r="E1740" s="23"/>
      <c r="F1740" s="23"/>
      <c r="G1740" s="23"/>
      <c r="H1740" s="23"/>
      <c r="I1740" s="9"/>
      <c r="J1740" s="9"/>
      <c r="K1740" s="8"/>
      <c r="L1740" s="8"/>
      <c r="M1740" s="8"/>
      <c r="N1740" s="8"/>
      <c r="O1740" s="8"/>
      <c r="P1740" s="8"/>
      <c r="Q1740" s="8"/>
      <c r="R1740" s="8"/>
      <c r="S1740" s="8"/>
    </row>
    <row r="1741" spans="4:19" s="7" customFormat="1">
      <c r="D1741" s="23"/>
      <c r="E1741" s="23"/>
      <c r="F1741" s="23"/>
      <c r="G1741" s="23"/>
      <c r="H1741" s="23"/>
      <c r="I1741" s="9"/>
      <c r="J1741" s="9"/>
      <c r="K1741" s="8"/>
      <c r="L1741" s="8"/>
      <c r="M1741" s="8"/>
      <c r="N1741" s="8"/>
      <c r="O1741" s="8"/>
      <c r="P1741" s="8"/>
      <c r="Q1741" s="8"/>
      <c r="R1741" s="8"/>
      <c r="S1741" s="8"/>
    </row>
    <row r="1742" spans="4:19" s="7" customFormat="1">
      <c r="D1742" s="23"/>
      <c r="E1742" s="23"/>
      <c r="F1742" s="23"/>
      <c r="G1742" s="23"/>
      <c r="H1742" s="23"/>
      <c r="I1742" s="9"/>
      <c r="J1742" s="9"/>
      <c r="K1742" s="8"/>
      <c r="L1742" s="8"/>
      <c r="M1742" s="8"/>
      <c r="N1742" s="8"/>
      <c r="O1742" s="8"/>
      <c r="P1742" s="8"/>
      <c r="Q1742" s="8"/>
      <c r="R1742" s="8"/>
      <c r="S1742" s="8"/>
    </row>
    <row r="1743" spans="4:19" s="7" customFormat="1">
      <c r="D1743" s="23"/>
      <c r="E1743" s="23"/>
      <c r="F1743" s="23"/>
      <c r="G1743" s="23"/>
      <c r="H1743" s="23"/>
      <c r="I1743" s="9"/>
      <c r="J1743" s="9"/>
      <c r="K1743" s="8"/>
      <c r="L1743" s="8"/>
      <c r="M1743" s="8"/>
      <c r="N1743" s="8"/>
      <c r="O1743" s="8"/>
      <c r="P1743" s="8"/>
      <c r="Q1743" s="8"/>
      <c r="R1743" s="8"/>
      <c r="S1743" s="8"/>
    </row>
    <row r="1744" spans="4:19" s="7" customFormat="1">
      <c r="D1744" s="23"/>
      <c r="E1744" s="23"/>
      <c r="F1744" s="23"/>
      <c r="G1744" s="23"/>
      <c r="H1744" s="23"/>
      <c r="I1744" s="9"/>
      <c r="J1744" s="9"/>
      <c r="K1744" s="8"/>
      <c r="L1744" s="8"/>
      <c r="M1744" s="8"/>
      <c r="N1744" s="8"/>
      <c r="O1744" s="8"/>
      <c r="P1744" s="8"/>
      <c r="Q1744" s="8"/>
      <c r="R1744" s="8"/>
      <c r="S1744" s="8"/>
    </row>
    <row r="1745" spans="4:19" s="7" customFormat="1">
      <c r="D1745" s="23"/>
      <c r="E1745" s="23"/>
      <c r="F1745" s="23"/>
      <c r="G1745" s="23"/>
      <c r="H1745" s="23"/>
      <c r="I1745" s="9"/>
      <c r="J1745" s="9"/>
      <c r="K1745" s="8"/>
      <c r="L1745" s="8"/>
      <c r="M1745" s="8"/>
      <c r="N1745" s="8"/>
      <c r="O1745" s="8"/>
      <c r="P1745" s="8"/>
      <c r="Q1745" s="8"/>
      <c r="R1745" s="8"/>
      <c r="S1745" s="8"/>
    </row>
    <row r="1746" spans="4:19" s="7" customFormat="1">
      <c r="D1746" s="23"/>
      <c r="E1746" s="23"/>
      <c r="F1746" s="23"/>
      <c r="G1746" s="23"/>
      <c r="H1746" s="23"/>
      <c r="I1746" s="9"/>
      <c r="J1746" s="9"/>
      <c r="K1746" s="8"/>
      <c r="L1746" s="8"/>
      <c r="M1746" s="8"/>
      <c r="N1746" s="8"/>
      <c r="O1746" s="8"/>
      <c r="P1746" s="8"/>
      <c r="Q1746" s="8"/>
      <c r="R1746" s="8"/>
      <c r="S1746" s="8"/>
    </row>
    <row r="1747" spans="4:19" s="7" customFormat="1">
      <c r="D1747" s="23"/>
      <c r="E1747" s="23"/>
      <c r="F1747" s="23"/>
      <c r="G1747" s="23"/>
      <c r="H1747" s="23"/>
      <c r="I1747" s="9"/>
      <c r="J1747" s="9"/>
      <c r="K1747" s="8"/>
      <c r="L1747" s="8"/>
      <c r="M1747" s="8"/>
      <c r="N1747" s="8"/>
      <c r="O1747" s="8"/>
      <c r="P1747" s="8"/>
      <c r="Q1747" s="8"/>
      <c r="R1747" s="8"/>
      <c r="S1747" s="8"/>
    </row>
    <row r="1748" spans="4:19" s="7" customFormat="1">
      <c r="D1748" s="23"/>
      <c r="E1748" s="23"/>
      <c r="F1748" s="23"/>
      <c r="G1748" s="23"/>
      <c r="H1748" s="23"/>
      <c r="I1748" s="9"/>
      <c r="J1748" s="9"/>
      <c r="K1748" s="8"/>
      <c r="L1748" s="8"/>
      <c r="M1748" s="8"/>
      <c r="N1748" s="8"/>
      <c r="O1748" s="8"/>
      <c r="P1748" s="8"/>
      <c r="Q1748" s="8"/>
      <c r="R1748" s="8"/>
      <c r="S1748" s="8"/>
    </row>
    <row r="1749" spans="4:19" s="7" customFormat="1">
      <c r="D1749" s="23"/>
      <c r="E1749" s="23"/>
      <c r="F1749" s="23"/>
      <c r="G1749" s="23"/>
      <c r="H1749" s="23"/>
      <c r="I1749" s="9"/>
      <c r="J1749" s="9"/>
      <c r="K1749" s="8"/>
      <c r="L1749" s="8"/>
      <c r="M1749" s="8"/>
      <c r="N1749" s="8"/>
      <c r="O1749" s="8"/>
      <c r="P1749" s="8"/>
      <c r="Q1749" s="8"/>
      <c r="R1749" s="8"/>
      <c r="S1749" s="8"/>
    </row>
    <row r="1750" spans="4:19" s="7" customFormat="1">
      <c r="D1750" s="23"/>
      <c r="E1750" s="23"/>
      <c r="F1750" s="23"/>
      <c r="G1750" s="23"/>
      <c r="H1750" s="23"/>
      <c r="I1750" s="9"/>
      <c r="J1750" s="9"/>
      <c r="K1750" s="8"/>
      <c r="L1750" s="8"/>
      <c r="M1750" s="8"/>
      <c r="N1750" s="8"/>
      <c r="O1750" s="8"/>
      <c r="P1750" s="8"/>
      <c r="Q1750" s="8"/>
      <c r="R1750" s="8"/>
      <c r="S1750" s="8"/>
    </row>
    <row r="1751" spans="4:19" s="7" customFormat="1">
      <c r="D1751" s="23"/>
      <c r="E1751" s="23"/>
      <c r="F1751" s="23"/>
      <c r="G1751" s="23"/>
      <c r="H1751" s="23"/>
      <c r="I1751" s="9"/>
      <c r="J1751" s="9"/>
      <c r="K1751" s="8"/>
      <c r="L1751" s="8"/>
      <c r="M1751" s="8"/>
      <c r="N1751" s="8"/>
      <c r="O1751" s="8"/>
      <c r="P1751" s="8"/>
      <c r="Q1751" s="8"/>
      <c r="R1751" s="8"/>
      <c r="S1751" s="8"/>
    </row>
    <row r="1752" spans="4:19" s="7" customFormat="1">
      <c r="D1752" s="23"/>
      <c r="E1752" s="23"/>
      <c r="F1752" s="23"/>
      <c r="G1752" s="23"/>
      <c r="H1752" s="23"/>
      <c r="I1752" s="9"/>
      <c r="J1752" s="9"/>
      <c r="K1752" s="8"/>
      <c r="L1752" s="8"/>
      <c r="M1752" s="8"/>
      <c r="N1752" s="8"/>
      <c r="O1752" s="8"/>
      <c r="P1752" s="8"/>
      <c r="Q1752" s="8"/>
      <c r="R1752" s="8"/>
      <c r="S1752" s="8"/>
    </row>
    <row r="1753" spans="4:19" s="7" customFormat="1">
      <c r="D1753" s="23"/>
      <c r="E1753" s="23"/>
      <c r="F1753" s="23"/>
      <c r="G1753" s="23"/>
      <c r="H1753" s="23"/>
      <c r="I1753" s="9"/>
      <c r="J1753" s="9"/>
      <c r="K1753" s="8"/>
      <c r="L1753" s="8"/>
      <c r="M1753" s="8"/>
      <c r="N1753" s="8"/>
      <c r="O1753" s="8"/>
      <c r="P1753" s="8"/>
      <c r="Q1753" s="8"/>
      <c r="R1753" s="8"/>
      <c r="S1753" s="8"/>
    </row>
    <row r="1754" spans="4:19" s="7" customFormat="1">
      <c r="D1754" s="23"/>
      <c r="E1754" s="23"/>
      <c r="F1754" s="23"/>
      <c r="G1754" s="23"/>
      <c r="H1754" s="23"/>
      <c r="I1754" s="9"/>
      <c r="J1754" s="9"/>
      <c r="K1754" s="8"/>
      <c r="L1754" s="8"/>
      <c r="M1754" s="8"/>
      <c r="N1754" s="8"/>
      <c r="O1754" s="8"/>
      <c r="P1754" s="8"/>
      <c r="Q1754" s="8"/>
      <c r="R1754" s="8"/>
      <c r="S1754" s="8"/>
    </row>
    <row r="1755" spans="4:19" s="7" customFormat="1">
      <c r="D1755" s="23"/>
      <c r="E1755" s="23"/>
      <c r="F1755" s="23"/>
      <c r="G1755" s="23"/>
      <c r="H1755" s="23"/>
      <c r="I1755" s="9"/>
      <c r="J1755" s="9"/>
      <c r="K1755" s="8"/>
      <c r="L1755" s="8"/>
      <c r="M1755" s="8"/>
      <c r="N1755" s="8"/>
      <c r="O1755" s="8"/>
      <c r="P1755" s="8"/>
      <c r="Q1755" s="8"/>
      <c r="R1755" s="8"/>
      <c r="S1755" s="8"/>
    </row>
    <row r="1756" spans="4:19" s="7" customFormat="1">
      <c r="D1756" s="23"/>
      <c r="E1756" s="23"/>
      <c r="F1756" s="23"/>
      <c r="G1756" s="23"/>
      <c r="H1756" s="23"/>
      <c r="I1756" s="9"/>
      <c r="J1756" s="9"/>
      <c r="K1756" s="8"/>
      <c r="L1756" s="8"/>
      <c r="M1756" s="8"/>
      <c r="N1756" s="8"/>
      <c r="O1756" s="8"/>
      <c r="P1756" s="8"/>
      <c r="Q1756" s="8"/>
      <c r="R1756" s="8"/>
      <c r="S1756" s="8"/>
    </row>
    <row r="1757" spans="4:19" s="7" customFormat="1">
      <c r="D1757" s="23"/>
      <c r="E1757" s="23"/>
      <c r="F1757" s="23"/>
      <c r="G1757" s="23"/>
      <c r="H1757" s="23"/>
      <c r="I1757" s="9"/>
      <c r="J1757" s="9"/>
      <c r="K1757" s="8"/>
      <c r="L1757" s="8"/>
      <c r="M1757" s="8"/>
      <c r="N1757" s="8"/>
      <c r="O1757" s="8"/>
      <c r="P1757" s="8"/>
      <c r="Q1757" s="8"/>
      <c r="R1757" s="8"/>
      <c r="S1757" s="8"/>
    </row>
    <row r="1758" spans="4:19" s="7" customFormat="1">
      <c r="D1758" s="23"/>
      <c r="E1758" s="23"/>
      <c r="F1758" s="23"/>
      <c r="G1758" s="23"/>
      <c r="H1758" s="23"/>
      <c r="I1758" s="9"/>
      <c r="J1758" s="9"/>
      <c r="K1758" s="8"/>
      <c r="L1758" s="8"/>
      <c r="M1758" s="8"/>
      <c r="N1758" s="8"/>
      <c r="O1758" s="8"/>
      <c r="P1758" s="8"/>
      <c r="Q1758" s="8"/>
      <c r="R1758" s="8"/>
      <c r="S1758" s="8"/>
    </row>
    <row r="1759" spans="4:19" s="7" customFormat="1">
      <c r="D1759" s="23"/>
      <c r="E1759" s="23"/>
      <c r="F1759" s="23"/>
      <c r="G1759" s="23"/>
      <c r="H1759" s="23"/>
      <c r="I1759" s="9"/>
      <c r="J1759" s="9"/>
      <c r="K1759" s="8"/>
      <c r="L1759" s="8"/>
      <c r="M1759" s="8"/>
      <c r="N1759" s="8"/>
      <c r="O1759" s="8"/>
      <c r="P1759" s="8"/>
      <c r="Q1759" s="8"/>
      <c r="R1759" s="8"/>
      <c r="S1759" s="8"/>
    </row>
    <row r="1760" spans="4:19" s="7" customFormat="1">
      <c r="D1760" s="23"/>
      <c r="E1760" s="23"/>
      <c r="F1760" s="23"/>
      <c r="G1760" s="23"/>
      <c r="H1760" s="23"/>
      <c r="I1760" s="9"/>
      <c r="J1760" s="9"/>
      <c r="K1760" s="8"/>
      <c r="L1760" s="8"/>
      <c r="M1760" s="8"/>
      <c r="N1760" s="8"/>
      <c r="O1760" s="8"/>
      <c r="P1760" s="8"/>
      <c r="Q1760" s="8"/>
      <c r="R1760" s="8"/>
      <c r="S1760" s="8"/>
    </row>
    <row r="1761" spans="4:19" s="7" customFormat="1">
      <c r="D1761" s="23"/>
      <c r="E1761" s="23"/>
      <c r="F1761" s="23"/>
      <c r="G1761" s="23"/>
      <c r="H1761" s="23"/>
      <c r="I1761" s="9"/>
      <c r="J1761" s="9"/>
      <c r="K1761" s="8"/>
      <c r="L1761" s="8"/>
      <c r="M1761" s="8"/>
      <c r="N1761" s="8"/>
      <c r="O1761" s="8"/>
      <c r="P1761" s="8"/>
      <c r="Q1761" s="8"/>
      <c r="R1761" s="8"/>
      <c r="S1761" s="8"/>
    </row>
    <row r="1762" spans="4:19" s="7" customFormat="1">
      <c r="D1762" s="23"/>
      <c r="E1762" s="23"/>
      <c r="F1762" s="23"/>
      <c r="G1762" s="23"/>
      <c r="H1762" s="23"/>
      <c r="I1762" s="9"/>
      <c r="J1762" s="9"/>
      <c r="K1762" s="8"/>
      <c r="L1762" s="8"/>
      <c r="M1762" s="8"/>
      <c r="N1762" s="8"/>
      <c r="O1762" s="8"/>
      <c r="P1762" s="8"/>
      <c r="Q1762" s="8"/>
      <c r="R1762" s="8"/>
      <c r="S1762" s="8"/>
    </row>
    <row r="1763" spans="4:19" s="7" customFormat="1">
      <c r="D1763" s="23"/>
      <c r="E1763" s="23"/>
      <c r="F1763" s="23"/>
      <c r="G1763" s="23"/>
      <c r="H1763" s="23"/>
      <c r="I1763" s="9"/>
      <c r="J1763" s="9"/>
      <c r="K1763" s="8"/>
      <c r="L1763" s="8"/>
      <c r="M1763" s="8"/>
      <c r="N1763" s="8"/>
      <c r="O1763" s="8"/>
      <c r="P1763" s="8"/>
      <c r="Q1763" s="8"/>
      <c r="R1763" s="8"/>
      <c r="S1763" s="8"/>
    </row>
    <row r="1764" spans="4:19" s="7" customFormat="1">
      <c r="D1764" s="23"/>
      <c r="E1764" s="23"/>
      <c r="F1764" s="23"/>
      <c r="G1764" s="23"/>
      <c r="H1764" s="23"/>
      <c r="I1764" s="9"/>
      <c r="J1764" s="9"/>
      <c r="K1764" s="8"/>
      <c r="L1764" s="8"/>
      <c r="M1764" s="8"/>
      <c r="N1764" s="8"/>
      <c r="O1764" s="8"/>
      <c r="P1764" s="8"/>
      <c r="Q1764" s="8"/>
      <c r="R1764" s="8"/>
      <c r="S1764" s="8"/>
    </row>
    <row r="1765" spans="4:19" s="7" customFormat="1">
      <c r="D1765" s="23"/>
      <c r="E1765" s="23"/>
      <c r="F1765" s="23"/>
      <c r="G1765" s="23"/>
      <c r="H1765" s="23"/>
      <c r="I1765" s="9"/>
      <c r="J1765" s="9"/>
      <c r="K1765" s="8"/>
      <c r="L1765" s="8"/>
      <c r="M1765" s="8"/>
      <c r="N1765" s="8"/>
      <c r="O1765" s="8"/>
      <c r="P1765" s="8"/>
      <c r="Q1765" s="8"/>
      <c r="R1765" s="8"/>
      <c r="S1765" s="8"/>
    </row>
    <row r="1766" spans="4:19" s="7" customFormat="1">
      <c r="D1766" s="23"/>
      <c r="E1766" s="23"/>
      <c r="F1766" s="23"/>
      <c r="G1766" s="23"/>
      <c r="H1766" s="23"/>
      <c r="I1766" s="9"/>
      <c r="J1766" s="9"/>
      <c r="K1766" s="8"/>
      <c r="L1766" s="8"/>
      <c r="M1766" s="8"/>
      <c r="N1766" s="8"/>
      <c r="O1766" s="8"/>
      <c r="P1766" s="8"/>
      <c r="Q1766" s="8"/>
      <c r="R1766" s="8"/>
      <c r="S1766" s="8"/>
    </row>
    <row r="1767" spans="4:19" s="7" customFormat="1">
      <c r="D1767" s="23"/>
      <c r="E1767" s="23"/>
      <c r="F1767" s="23"/>
      <c r="G1767" s="23"/>
      <c r="H1767" s="23"/>
      <c r="I1767" s="9"/>
      <c r="J1767" s="9"/>
      <c r="K1767" s="8"/>
      <c r="L1767" s="8"/>
      <c r="M1767" s="8"/>
      <c r="N1767" s="8"/>
      <c r="O1767" s="8"/>
      <c r="P1767" s="8"/>
      <c r="Q1767" s="8"/>
      <c r="R1767" s="8"/>
      <c r="S1767" s="8"/>
    </row>
    <row r="1768" spans="4:19" s="7" customFormat="1">
      <c r="D1768" s="23"/>
      <c r="E1768" s="23"/>
      <c r="F1768" s="23"/>
      <c r="G1768" s="23"/>
      <c r="H1768" s="23"/>
      <c r="I1768" s="9"/>
      <c r="J1768" s="9"/>
      <c r="K1768" s="8"/>
      <c r="L1768" s="8"/>
      <c r="M1768" s="8"/>
      <c r="N1768" s="8"/>
      <c r="O1768" s="8"/>
      <c r="P1768" s="8"/>
      <c r="Q1768" s="8"/>
      <c r="R1768" s="8"/>
      <c r="S1768" s="8"/>
    </row>
    <row r="1769" spans="4:19" s="7" customFormat="1">
      <c r="D1769" s="23"/>
      <c r="E1769" s="23"/>
      <c r="F1769" s="23"/>
      <c r="G1769" s="23"/>
      <c r="H1769" s="23"/>
      <c r="I1769" s="9"/>
      <c r="J1769" s="9"/>
      <c r="K1769" s="8"/>
      <c r="L1769" s="8"/>
      <c r="M1769" s="8"/>
      <c r="N1769" s="8"/>
      <c r="O1769" s="8"/>
      <c r="P1769" s="8"/>
      <c r="Q1769" s="8"/>
      <c r="R1769" s="8"/>
      <c r="S1769" s="8"/>
    </row>
    <row r="1770" spans="4:19" s="7" customFormat="1">
      <c r="D1770" s="23"/>
      <c r="E1770" s="23"/>
      <c r="F1770" s="23"/>
      <c r="G1770" s="23"/>
      <c r="H1770" s="23"/>
      <c r="I1770" s="9"/>
      <c r="J1770" s="9"/>
      <c r="K1770" s="8"/>
      <c r="L1770" s="8"/>
      <c r="M1770" s="8"/>
      <c r="N1770" s="8"/>
      <c r="O1770" s="8"/>
      <c r="P1770" s="8"/>
      <c r="Q1770" s="8"/>
      <c r="R1770" s="8"/>
      <c r="S1770" s="8"/>
    </row>
    <row r="1771" spans="4:19" s="7" customFormat="1">
      <c r="D1771" s="23"/>
      <c r="E1771" s="23"/>
      <c r="F1771" s="23"/>
      <c r="G1771" s="23"/>
      <c r="H1771" s="23"/>
      <c r="I1771" s="9"/>
      <c r="J1771" s="9"/>
      <c r="K1771" s="8"/>
      <c r="L1771" s="8"/>
      <c r="M1771" s="8"/>
      <c r="N1771" s="8"/>
      <c r="O1771" s="8"/>
      <c r="P1771" s="8"/>
      <c r="Q1771" s="8"/>
      <c r="R1771" s="8"/>
      <c r="S1771" s="8"/>
    </row>
    <row r="1772" spans="4:19" s="7" customFormat="1">
      <c r="D1772" s="23"/>
      <c r="E1772" s="23"/>
      <c r="F1772" s="23"/>
      <c r="G1772" s="23"/>
      <c r="H1772" s="23"/>
      <c r="I1772" s="9"/>
      <c r="J1772" s="9"/>
      <c r="K1772" s="8"/>
      <c r="L1772" s="8"/>
      <c r="M1772" s="8"/>
      <c r="N1772" s="8"/>
      <c r="O1772" s="8"/>
      <c r="P1772" s="8"/>
      <c r="Q1772" s="8"/>
      <c r="R1772" s="8"/>
      <c r="S1772" s="8"/>
    </row>
    <row r="1773" spans="4:19" s="7" customFormat="1">
      <c r="D1773" s="23"/>
      <c r="E1773" s="23"/>
      <c r="F1773" s="23"/>
      <c r="G1773" s="23"/>
      <c r="H1773" s="23"/>
      <c r="I1773" s="9"/>
      <c r="J1773" s="9"/>
      <c r="K1773" s="8"/>
      <c r="L1773" s="8"/>
      <c r="M1773" s="8"/>
      <c r="N1773" s="8"/>
      <c r="O1773" s="8"/>
      <c r="P1773" s="8"/>
      <c r="Q1773" s="8"/>
      <c r="R1773" s="8"/>
      <c r="S1773" s="8"/>
    </row>
    <row r="1774" spans="4:19" s="7" customFormat="1">
      <c r="D1774" s="23"/>
      <c r="E1774" s="23"/>
      <c r="F1774" s="23"/>
      <c r="G1774" s="23"/>
      <c r="H1774" s="23"/>
      <c r="I1774" s="9"/>
      <c r="J1774" s="9"/>
      <c r="K1774" s="8"/>
      <c r="L1774" s="8"/>
      <c r="M1774" s="8"/>
      <c r="N1774" s="8"/>
      <c r="O1774" s="8"/>
      <c r="P1774" s="8"/>
      <c r="Q1774" s="8"/>
      <c r="R1774" s="8"/>
      <c r="S1774" s="8"/>
    </row>
    <row r="1775" spans="4:19" s="7" customFormat="1">
      <c r="D1775" s="23"/>
      <c r="E1775" s="23"/>
      <c r="F1775" s="23"/>
      <c r="G1775" s="23"/>
      <c r="H1775" s="23"/>
      <c r="I1775" s="9"/>
      <c r="J1775" s="9"/>
      <c r="K1775" s="8"/>
      <c r="L1775" s="8"/>
      <c r="M1775" s="8"/>
      <c r="N1775" s="8"/>
      <c r="O1775" s="8"/>
      <c r="P1775" s="8"/>
      <c r="Q1775" s="8"/>
      <c r="R1775" s="8"/>
      <c r="S1775" s="8"/>
    </row>
    <row r="1776" spans="4:19" s="7" customFormat="1">
      <c r="D1776" s="23"/>
      <c r="E1776" s="23"/>
      <c r="F1776" s="23"/>
      <c r="G1776" s="23"/>
      <c r="H1776" s="23"/>
      <c r="I1776" s="9"/>
      <c r="J1776" s="9"/>
      <c r="K1776" s="8"/>
      <c r="L1776" s="8"/>
      <c r="M1776" s="8"/>
      <c r="N1776" s="8"/>
      <c r="O1776" s="8"/>
      <c r="P1776" s="8"/>
      <c r="Q1776" s="8"/>
      <c r="R1776" s="8"/>
      <c r="S1776" s="8"/>
    </row>
    <row r="1777" spans="4:19" s="7" customFormat="1">
      <c r="D1777" s="23"/>
      <c r="E1777" s="23"/>
      <c r="F1777" s="23"/>
      <c r="G1777" s="23"/>
      <c r="H1777" s="23"/>
      <c r="I1777" s="9"/>
      <c r="J1777" s="9"/>
      <c r="K1777" s="8"/>
      <c r="L1777" s="8"/>
      <c r="M1777" s="8"/>
      <c r="N1777" s="8"/>
      <c r="O1777" s="8"/>
      <c r="P1777" s="8"/>
      <c r="Q1777" s="8"/>
      <c r="R1777" s="8"/>
      <c r="S1777" s="8"/>
    </row>
    <row r="1778" spans="4:19" s="7" customFormat="1">
      <c r="D1778" s="23"/>
      <c r="E1778" s="23"/>
      <c r="F1778" s="23"/>
      <c r="G1778" s="23"/>
      <c r="H1778" s="23"/>
      <c r="I1778" s="9"/>
      <c r="J1778" s="9"/>
      <c r="K1778" s="8"/>
      <c r="L1778" s="8"/>
      <c r="M1778" s="8"/>
      <c r="N1778" s="8"/>
      <c r="O1778" s="8"/>
      <c r="P1778" s="8"/>
      <c r="Q1778" s="8"/>
      <c r="R1778" s="8"/>
      <c r="S1778" s="8"/>
    </row>
    <row r="1779" spans="4:19" s="7" customFormat="1">
      <c r="D1779" s="23"/>
      <c r="E1779" s="23"/>
      <c r="F1779" s="23"/>
      <c r="G1779" s="23"/>
      <c r="H1779" s="23"/>
      <c r="I1779" s="9"/>
      <c r="J1779" s="9"/>
      <c r="K1779" s="8"/>
      <c r="L1779" s="8"/>
      <c r="M1779" s="8"/>
      <c r="N1779" s="8"/>
      <c r="O1779" s="8"/>
      <c r="P1779" s="8"/>
      <c r="Q1779" s="8"/>
      <c r="R1779" s="8"/>
      <c r="S1779" s="8"/>
    </row>
    <row r="1780" spans="4:19" s="7" customFormat="1">
      <c r="D1780" s="23"/>
      <c r="E1780" s="23"/>
      <c r="F1780" s="23"/>
      <c r="G1780" s="23"/>
      <c r="H1780" s="23"/>
      <c r="I1780" s="9"/>
      <c r="J1780" s="9"/>
      <c r="K1780" s="8"/>
      <c r="L1780" s="8"/>
      <c r="M1780" s="8"/>
      <c r="N1780" s="8"/>
      <c r="O1780" s="8"/>
      <c r="P1780" s="8"/>
      <c r="Q1780" s="8"/>
      <c r="R1780" s="8"/>
      <c r="S1780" s="8"/>
    </row>
    <row r="1781" spans="4:19" s="7" customFormat="1">
      <c r="D1781" s="23"/>
      <c r="E1781" s="23"/>
      <c r="F1781" s="23"/>
      <c r="G1781" s="23"/>
      <c r="H1781" s="23"/>
      <c r="I1781" s="9"/>
      <c r="J1781" s="9"/>
      <c r="K1781" s="8"/>
      <c r="L1781" s="8"/>
      <c r="M1781" s="8"/>
      <c r="N1781" s="8"/>
      <c r="O1781" s="8"/>
      <c r="P1781" s="8"/>
      <c r="Q1781" s="8"/>
      <c r="R1781" s="8"/>
      <c r="S1781" s="8"/>
    </row>
    <row r="1782" spans="4:19" s="7" customFormat="1">
      <c r="D1782" s="23"/>
      <c r="E1782" s="23"/>
      <c r="F1782" s="23"/>
      <c r="G1782" s="23"/>
      <c r="H1782" s="23"/>
      <c r="I1782" s="9"/>
      <c r="J1782" s="9"/>
      <c r="K1782" s="8"/>
      <c r="L1782" s="8"/>
      <c r="M1782" s="8"/>
      <c r="N1782" s="8"/>
      <c r="O1782" s="8"/>
      <c r="P1782" s="8"/>
      <c r="Q1782" s="8"/>
      <c r="R1782" s="8"/>
      <c r="S1782" s="8"/>
    </row>
    <row r="1783" spans="4:19" s="7" customFormat="1">
      <c r="D1783" s="23"/>
      <c r="E1783" s="23"/>
      <c r="F1783" s="23"/>
      <c r="G1783" s="23"/>
      <c r="H1783" s="23"/>
      <c r="I1783" s="9"/>
      <c r="J1783" s="9"/>
      <c r="K1783" s="8"/>
      <c r="L1783" s="8"/>
      <c r="M1783" s="8"/>
      <c r="N1783" s="8"/>
      <c r="O1783" s="8"/>
      <c r="P1783" s="8"/>
      <c r="Q1783" s="8"/>
      <c r="R1783" s="8"/>
      <c r="S1783" s="8"/>
    </row>
    <row r="1784" spans="4:19" s="7" customFormat="1">
      <c r="D1784" s="23"/>
      <c r="E1784" s="23"/>
      <c r="F1784" s="23"/>
      <c r="G1784" s="23"/>
      <c r="H1784" s="23"/>
      <c r="I1784" s="9"/>
      <c r="J1784" s="9"/>
      <c r="K1784" s="8"/>
      <c r="L1784" s="8"/>
      <c r="M1784" s="8"/>
      <c r="N1784" s="8"/>
      <c r="O1784" s="8"/>
      <c r="P1784" s="8"/>
      <c r="Q1784" s="8"/>
      <c r="R1784" s="8"/>
      <c r="S1784" s="8"/>
    </row>
    <row r="1785" spans="4:19" s="7" customFormat="1">
      <c r="D1785" s="23"/>
      <c r="E1785" s="23"/>
      <c r="F1785" s="23"/>
      <c r="G1785" s="23"/>
      <c r="H1785" s="23"/>
      <c r="I1785" s="9"/>
      <c r="J1785" s="9"/>
      <c r="K1785" s="8"/>
      <c r="L1785" s="8"/>
      <c r="M1785" s="8"/>
      <c r="N1785" s="8"/>
      <c r="O1785" s="8"/>
      <c r="P1785" s="8"/>
      <c r="Q1785" s="8"/>
      <c r="R1785" s="8"/>
      <c r="S1785" s="8"/>
    </row>
    <row r="1786" spans="4:19" s="7" customFormat="1">
      <c r="D1786" s="23"/>
      <c r="E1786" s="23"/>
      <c r="F1786" s="23"/>
      <c r="G1786" s="23"/>
      <c r="H1786" s="23"/>
      <c r="I1786" s="9"/>
      <c r="J1786" s="9"/>
      <c r="K1786" s="8"/>
      <c r="L1786" s="8"/>
      <c r="M1786" s="8"/>
      <c r="N1786" s="8"/>
      <c r="O1786" s="8"/>
      <c r="P1786" s="8"/>
      <c r="Q1786" s="8"/>
      <c r="R1786" s="8"/>
      <c r="S1786" s="8"/>
    </row>
    <row r="1787" spans="4:19" s="7" customFormat="1">
      <c r="D1787" s="23"/>
      <c r="E1787" s="23"/>
      <c r="F1787" s="23"/>
      <c r="G1787" s="23"/>
      <c r="H1787" s="23"/>
      <c r="I1787" s="9"/>
      <c r="J1787" s="9"/>
      <c r="K1787" s="8"/>
      <c r="L1787" s="8"/>
      <c r="M1787" s="8"/>
      <c r="N1787" s="8"/>
      <c r="O1787" s="8"/>
      <c r="P1787" s="8"/>
      <c r="Q1787" s="8"/>
      <c r="R1787" s="8"/>
      <c r="S1787" s="8"/>
    </row>
    <row r="1788" spans="4:19" s="7" customFormat="1">
      <c r="D1788" s="23"/>
      <c r="E1788" s="23"/>
      <c r="F1788" s="23"/>
      <c r="G1788" s="23"/>
      <c r="H1788" s="23"/>
      <c r="I1788" s="9"/>
      <c r="J1788" s="9"/>
      <c r="K1788" s="8"/>
      <c r="L1788" s="8"/>
      <c r="M1788" s="8"/>
      <c r="N1788" s="8"/>
      <c r="O1788" s="8"/>
      <c r="P1788" s="8"/>
      <c r="Q1788" s="8"/>
      <c r="R1788" s="8"/>
      <c r="S1788" s="8"/>
    </row>
    <row r="1789" spans="4:19" s="7" customFormat="1">
      <c r="D1789" s="23"/>
      <c r="E1789" s="23"/>
      <c r="F1789" s="23"/>
      <c r="G1789" s="23"/>
      <c r="H1789" s="23"/>
      <c r="I1789" s="9"/>
      <c r="J1789" s="9"/>
      <c r="K1789" s="8"/>
      <c r="L1789" s="8"/>
      <c r="M1789" s="8"/>
      <c r="N1789" s="8"/>
      <c r="O1789" s="8"/>
      <c r="P1789" s="8"/>
      <c r="Q1789" s="8"/>
      <c r="R1789" s="8"/>
      <c r="S1789" s="8"/>
    </row>
    <row r="1790" spans="4:19" s="7" customFormat="1">
      <c r="D1790" s="23"/>
      <c r="E1790" s="23"/>
      <c r="F1790" s="23"/>
      <c r="G1790" s="23"/>
      <c r="H1790" s="23"/>
      <c r="I1790" s="9"/>
      <c r="J1790" s="9"/>
      <c r="K1790" s="8"/>
      <c r="L1790" s="8"/>
      <c r="M1790" s="8"/>
      <c r="N1790" s="8"/>
      <c r="O1790" s="8"/>
      <c r="P1790" s="8"/>
      <c r="Q1790" s="8"/>
      <c r="R1790" s="8"/>
      <c r="S1790" s="8"/>
    </row>
    <row r="1791" spans="4:19" s="7" customFormat="1">
      <c r="D1791" s="23"/>
      <c r="E1791" s="23"/>
      <c r="F1791" s="23"/>
      <c r="G1791" s="23"/>
      <c r="H1791" s="23"/>
      <c r="I1791" s="9"/>
      <c r="J1791" s="9"/>
      <c r="K1791" s="8"/>
      <c r="L1791" s="8"/>
      <c r="M1791" s="8"/>
      <c r="N1791" s="8"/>
      <c r="O1791" s="8"/>
      <c r="P1791" s="8"/>
      <c r="Q1791" s="8"/>
      <c r="R1791" s="8"/>
      <c r="S1791" s="8"/>
    </row>
    <row r="1792" spans="4:19" s="7" customFormat="1">
      <c r="D1792" s="23"/>
      <c r="E1792" s="23"/>
      <c r="F1792" s="23"/>
      <c r="G1792" s="23"/>
      <c r="H1792" s="23"/>
      <c r="I1792" s="9"/>
      <c r="J1792" s="9"/>
      <c r="K1792" s="8"/>
      <c r="L1792" s="8"/>
      <c r="M1792" s="8"/>
      <c r="N1792" s="8"/>
      <c r="O1792" s="8"/>
      <c r="P1792" s="8"/>
      <c r="Q1792" s="8"/>
      <c r="R1792" s="8"/>
      <c r="S1792" s="8"/>
    </row>
    <row r="1793" spans="4:19" s="7" customFormat="1">
      <c r="D1793" s="23"/>
      <c r="E1793" s="23"/>
      <c r="F1793" s="23"/>
      <c r="G1793" s="23"/>
      <c r="H1793" s="23"/>
      <c r="I1793" s="9"/>
      <c r="J1793" s="9"/>
      <c r="K1793" s="8"/>
      <c r="L1793" s="8"/>
      <c r="M1793" s="8"/>
      <c r="N1793" s="8"/>
      <c r="O1793" s="8"/>
      <c r="P1793" s="8"/>
      <c r="Q1793" s="8"/>
      <c r="R1793" s="8"/>
      <c r="S1793" s="8"/>
    </row>
    <row r="1794" spans="4:19" s="7" customFormat="1">
      <c r="D1794" s="23"/>
      <c r="E1794" s="23"/>
      <c r="F1794" s="23"/>
      <c r="G1794" s="23"/>
      <c r="H1794" s="23"/>
      <c r="I1794" s="9"/>
      <c r="J1794" s="9"/>
      <c r="K1794" s="8"/>
      <c r="L1794" s="8"/>
      <c r="M1794" s="8"/>
      <c r="N1794" s="8"/>
      <c r="O1794" s="8"/>
      <c r="P1794" s="8"/>
      <c r="Q1794" s="8"/>
      <c r="R1794" s="8"/>
      <c r="S1794" s="8"/>
    </row>
    <row r="1795" spans="4:19" s="7" customFormat="1">
      <c r="D1795" s="23"/>
      <c r="E1795" s="23"/>
      <c r="F1795" s="23"/>
      <c r="G1795" s="23"/>
      <c r="H1795" s="23"/>
      <c r="I1795" s="9"/>
      <c r="J1795" s="9"/>
      <c r="K1795" s="8"/>
      <c r="L1795" s="8"/>
      <c r="M1795" s="8"/>
      <c r="N1795" s="8"/>
      <c r="O1795" s="8"/>
      <c r="P1795" s="8"/>
      <c r="Q1795" s="8"/>
      <c r="R1795" s="8"/>
      <c r="S1795" s="8"/>
    </row>
    <row r="1796" spans="4:19" s="7" customFormat="1">
      <c r="D1796" s="23"/>
      <c r="E1796" s="23"/>
      <c r="F1796" s="23"/>
      <c r="G1796" s="23"/>
      <c r="H1796" s="23"/>
      <c r="I1796" s="9"/>
      <c r="J1796" s="9"/>
      <c r="K1796" s="8"/>
      <c r="L1796" s="8"/>
      <c r="M1796" s="8"/>
      <c r="N1796" s="8"/>
      <c r="O1796" s="8"/>
      <c r="P1796" s="8"/>
      <c r="Q1796" s="8"/>
      <c r="R1796" s="8"/>
      <c r="S1796" s="8"/>
    </row>
    <row r="1797" spans="4:19" s="7" customFormat="1">
      <c r="D1797" s="23"/>
      <c r="E1797" s="23"/>
      <c r="F1797" s="23"/>
      <c r="G1797" s="23"/>
      <c r="H1797" s="23"/>
      <c r="I1797" s="9"/>
      <c r="J1797" s="9"/>
      <c r="K1797" s="8"/>
      <c r="L1797" s="8"/>
      <c r="M1797" s="8"/>
      <c r="N1797" s="8"/>
      <c r="O1797" s="8"/>
      <c r="P1797" s="8"/>
      <c r="Q1797" s="8"/>
      <c r="R1797" s="8"/>
      <c r="S1797" s="8"/>
    </row>
    <row r="1798" spans="4:19" s="7" customFormat="1">
      <c r="D1798" s="23"/>
      <c r="E1798" s="23"/>
      <c r="F1798" s="23"/>
      <c r="G1798" s="23"/>
      <c r="H1798" s="23"/>
      <c r="I1798" s="9"/>
      <c r="J1798" s="9"/>
      <c r="K1798" s="8"/>
      <c r="L1798" s="8"/>
      <c r="M1798" s="8"/>
      <c r="N1798" s="8"/>
      <c r="O1798" s="8"/>
      <c r="P1798" s="8"/>
      <c r="Q1798" s="8"/>
      <c r="R1798" s="8"/>
      <c r="S1798" s="8"/>
    </row>
    <row r="1799" spans="4:19" s="7" customFormat="1">
      <c r="D1799" s="23"/>
      <c r="E1799" s="23"/>
      <c r="F1799" s="23"/>
      <c r="G1799" s="23"/>
      <c r="H1799" s="23"/>
      <c r="I1799" s="9"/>
      <c r="J1799" s="9"/>
      <c r="K1799" s="8"/>
      <c r="L1799" s="8"/>
      <c r="M1799" s="8"/>
      <c r="N1799" s="8"/>
      <c r="O1799" s="8"/>
      <c r="P1799" s="8"/>
      <c r="Q1799" s="8"/>
      <c r="R1799" s="8"/>
      <c r="S1799" s="8"/>
    </row>
    <row r="1800" spans="4:19" s="7" customFormat="1">
      <c r="D1800" s="23"/>
      <c r="E1800" s="23"/>
      <c r="F1800" s="23"/>
      <c r="G1800" s="23"/>
      <c r="H1800" s="23"/>
      <c r="I1800" s="9"/>
      <c r="J1800" s="9"/>
      <c r="K1800" s="8"/>
      <c r="L1800" s="8"/>
      <c r="M1800" s="8"/>
      <c r="N1800" s="8"/>
      <c r="O1800" s="8"/>
      <c r="P1800" s="8"/>
      <c r="Q1800" s="8"/>
      <c r="R1800" s="8"/>
      <c r="S1800" s="8"/>
    </row>
    <row r="1801" spans="4:19" s="7" customFormat="1">
      <c r="D1801" s="23"/>
      <c r="E1801" s="23"/>
      <c r="F1801" s="23"/>
      <c r="G1801" s="23"/>
      <c r="H1801" s="23"/>
      <c r="I1801" s="9"/>
      <c r="J1801" s="9"/>
      <c r="K1801" s="8"/>
      <c r="L1801" s="8"/>
      <c r="M1801" s="8"/>
      <c r="N1801" s="8"/>
      <c r="O1801" s="8"/>
      <c r="P1801" s="8"/>
      <c r="Q1801" s="8"/>
      <c r="R1801" s="8"/>
      <c r="S1801" s="8"/>
    </row>
    <row r="1802" spans="4:19" s="7" customFormat="1">
      <c r="D1802" s="23"/>
      <c r="E1802" s="23"/>
      <c r="F1802" s="23"/>
      <c r="G1802" s="23"/>
      <c r="H1802" s="23"/>
      <c r="I1802" s="9"/>
      <c r="J1802" s="9"/>
      <c r="K1802" s="8"/>
      <c r="L1802" s="8"/>
      <c r="M1802" s="8"/>
      <c r="N1802" s="8"/>
      <c r="O1802" s="8"/>
      <c r="P1802" s="8"/>
      <c r="Q1802" s="8"/>
      <c r="R1802" s="8"/>
      <c r="S1802" s="8"/>
    </row>
    <row r="1803" spans="4:19" s="7" customFormat="1">
      <c r="D1803" s="23"/>
      <c r="E1803" s="23"/>
      <c r="F1803" s="23"/>
      <c r="G1803" s="23"/>
      <c r="H1803" s="23"/>
      <c r="I1803" s="9"/>
      <c r="J1803" s="9"/>
      <c r="K1803" s="8"/>
      <c r="L1803" s="8"/>
      <c r="M1803" s="8"/>
      <c r="N1803" s="8"/>
      <c r="O1803" s="8"/>
      <c r="P1803" s="8"/>
      <c r="Q1803" s="8"/>
      <c r="R1803" s="8"/>
      <c r="S1803" s="8"/>
    </row>
    <row r="1804" spans="4:19" s="7" customFormat="1">
      <c r="D1804" s="23"/>
      <c r="E1804" s="23"/>
      <c r="F1804" s="23"/>
      <c r="G1804" s="23"/>
      <c r="H1804" s="23"/>
      <c r="I1804" s="9"/>
      <c r="J1804" s="9"/>
      <c r="K1804" s="8"/>
      <c r="L1804" s="8"/>
      <c r="M1804" s="8"/>
      <c r="N1804" s="8"/>
      <c r="O1804" s="8"/>
      <c r="P1804" s="8"/>
      <c r="Q1804" s="8"/>
      <c r="R1804" s="8"/>
      <c r="S1804" s="8"/>
    </row>
    <row r="1805" spans="4:19" s="7" customFormat="1">
      <c r="D1805" s="23"/>
      <c r="E1805" s="23"/>
      <c r="F1805" s="23"/>
      <c r="G1805" s="23"/>
      <c r="H1805" s="23"/>
      <c r="I1805" s="9"/>
      <c r="J1805" s="9"/>
      <c r="K1805" s="8"/>
      <c r="L1805" s="8"/>
      <c r="M1805" s="8"/>
      <c r="N1805" s="8"/>
      <c r="O1805" s="8"/>
      <c r="P1805" s="8"/>
      <c r="Q1805" s="8"/>
      <c r="R1805" s="8"/>
      <c r="S1805" s="8"/>
    </row>
    <row r="1806" spans="4:19" s="7" customFormat="1">
      <c r="D1806" s="23"/>
      <c r="E1806" s="23"/>
      <c r="F1806" s="23"/>
      <c r="G1806" s="23"/>
      <c r="H1806" s="23"/>
      <c r="I1806" s="9"/>
      <c r="J1806" s="9"/>
      <c r="K1806" s="8"/>
      <c r="L1806" s="8"/>
      <c r="M1806" s="8"/>
      <c r="N1806" s="8"/>
      <c r="O1806" s="8"/>
      <c r="P1806" s="8"/>
      <c r="Q1806" s="8"/>
      <c r="R1806" s="8"/>
      <c r="S1806" s="8"/>
    </row>
    <row r="1807" spans="4:19" s="7" customFormat="1">
      <c r="D1807" s="23"/>
      <c r="E1807" s="23"/>
      <c r="F1807" s="23"/>
      <c r="G1807" s="23"/>
      <c r="H1807" s="23"/>
      <c r="I1807" s="9"/>
      <c r="J1807" s="9"/>
      <c r="K1807" s="8"/>
      <c r="L1807" s="8"/>
      <c r="M1807" s="8"/>
      <c r="N1807" s="8"/>
      <c r="O1807" s="8"/>
      <c r="P1807" s="8"/>
      <c r="Q1807" s="8"/>
      <c r="R1807" s="8"/>
      <c r="S1807" s="8"/>
    </row>
    <row r="1808" spans="4:19" s="7" customFormat="1">
      <c r="D1808" s="23"/>
      <c r="E1808" s="23"/>
      <c r="F1808" s="23"/>
      <c r="G1808" s="23"/>
      <c r="H1808" s="23"/>
      <c r="I1808" s="9"/>
      <c r="J1808" s="9"/>
      <c r="K1808" s="8"/>
      <c r="L1808" s="8"/>
      <c r="M1808" s="8"/>
      <c r="N1808" s="8"/>
      <c r="O1808" s="8"/>
      <c r="P1808" s="8"/>
      <c r="Q1808" s="8"/>
      <c r="R1808" s="8"/>
      <c r="S1808" s="8"/>
    </row>
    <row r="1809" spans="4:19" s="7" customFormat="1">
      <c r="D1809" s="23"/>
      <c r="E1809" s="23"/>
      <c r="F1809" s="23"/>
      <c r="G1809" s="23"/>
      <c r="H1809" s="23"/>
      <c r="I1809" s="9"/>
      <c r="J1809" s="9"/>
      <c r="K1809" s="8"/>
      <c r="L1809" s="8"/>
      <c r="M1809" s="8"/>
      <c r="N1809" s="8"/>
      <c r="O1809" s="8"/>
      <c r="P1809" s="8"/>
      <c r="Q1809" s="8"/>
      <c r="R1809" s="8"/>
      <c r="S1809" s="8"/>
    </row>
    <row r="1810" spans="4:19" s="7" customFormat="1">
      <c r="D1810" s="23"/>
      <c r="E1810" s="23"/>
      <c r="F1810" s="23"/>
      <c r="G1810" s="23"/>
      <c r="H1810" s="23"/>
      <c r="I1810" s="9"/>
      <c r="J1810" s="9"/>
      <c r="K1810" s="8"/>
      <c r="L1810" s="8"/>
      <c r="M1810" s="8"/>
      <c r="N1810" s="8"/>
      <c r="O1810" s="8"/>
      <c r="P1810" s="8"/>
      <c r="Q1810" s="8"/>
      <c r="R1810" s="8"/>
      <c r="S1810" s="8"/>
    </row>
    <row r="1811" spans="4:19" s="7" customFormat="1">
      <c r="D1811" s="23"/>
      <c r="E1811" s="23"/>
      <c r="F1811" s="23"/>
      <c r="G1811" s="23"/>
      <c r="H1811" s="23"/>
      <c r="I1811" s="9"/>
      <c r="J1811" s="9"/>
      <c r="K1811" s="8"/>
      <c r="L1811" s="8"/>
      <c r="M1811" s="8"/>
      <c r="N1811" s="8"/>
      <c r="O1811" s="8"/>
      <c r="P1811" s="8"/>
      <c r="Q1811" s="8"/>
      <c r="R1811" s="8"/>
      <c r="S1811" s="8"/>
    </row>
    <row r="1812" spans="4:19" s="7" customFormat="1">
      <c r="D1812" s="23"/>
      <c r="E1812" s="23"/>
      <c r="F1812" s="23"/>
      <c r="G1812" s="23"/>
      <c r="H1812" s="23"/>
      <c r="I1812" s="9"/>
      <c r="J1812" s="9"/>
      <c r="K1812" s="8"/>
      <c r="L1812" s="8"/>
      <c r="M1812" s="8"/>
      <c r="N1812" s="8"/>
      <c r="O1812" s="8"/>
      <c r="P1812" s="8"/>
      <c r="Q1812" s="8"/>
      <c r="R1812" s="8"/>
      <c r="S1812" s="8"/>
    </row>
    <row r="1813" spans="4:19" s="7" customFormat="1">
      <c r="D1813" s="23"/>
      <c r="E1813" s="23"/>
      <c r="F1813" s="23"/>
      <c r="G1813" s="23"/>
      <c r="H1813" s="23"/>
      <c r="I1813" s="9"/>
      <c r="J1813" s="9"/>
      <c r="K1813" s="8"/>
      <c r="L1813" s="8"/>
      <c r="M1813" s="8"/>
      <c r="N1813" s="8"/>
      <c r="O1813" s="8"/>
      <c r="P1813" s="8"/>
      <c r="Q1813" s="8"/>
      <c r="R1813" s="8"/>
      <c r="S1813" s="8"/>
    </row>
    <row r="1814" spans="4:19" s="7" customFormat="1">
      <c r="D1814" s="23"/>
      <c r="E1814" s="23"/>
      <c r="F1814" s="23"/>
      <c r="G1814" s="23"/>
      <c r="H1814" s="23"/>
      <c r="I1814" s="9"/>
      <c r="J1814" s="9"/>
      <c r="K1814" s="8"/>
      <c r="L1814" s="8"/>
      <c r="M1814" s="8"/>
      <c r="N1814" s="8"/>
      <c r="O1814" s="8"/>
      <c r="P1814" s="8"/>
      <c r="Q1814" s="8"/>
      <c r="R1814" s="8"/>
      <c r="S1814" s="8"/>
    </row>
    <row r="1815" spans="4:19" s="7" customFormat="1">
      <c r="D1815" s="23"/>
      <c r="E1815" s="23"/>
      <c r="F1815" s="23"/>
      <c r="G1815" s="23"/>
      <c r="H1815" s="23"/>
      <c r="I1815" s="9"/>
      <c r="J1815" s="9"/>
      <c r="K1815" s="8"/>
      <c r="L1815" s="8"/>
      <c r="M1815" s="8"/>
      <c r="N1815" s="8"/>
      <c r="O1815" s="8"/>
      <c r="P1815" s="8"/>
      <c r="Q1815" s="8"/>
      <c r="R1815" s="8"/>
      <c r="S1815" s="8"/>
    </row>
    <row r="1816" spans="4:19" s="7" customFormat="1">
      <c r="D1816" s="23"/>
      <c r="E1816" s="23"/>
      <c r="F1816" s="23"/>
      <c r="G1816" s="23"/>
      <c r="H1816" s="23"/>
      <c r="I1816" s="9"/>
      <c r="J1816" s="9"/>
      <c r="K1816" s="8"/>
      <c r="L1816" s="8"/>
      <c r="M1816" s="8"/>
      <c r="N1816" s="8"/>
      <c r="O1816" s="8"/>
      <c r="P1816" s="8"/>
      <c r="Q1816" s="8"/>
      <c r="R1816" s="8"/>
      <c r="S1816" s="8"/>
    </row>
    <row r="1817" spans="4:19" s="7" customFormat="1">
      <c r="D1817" s="23"/>
      <c r="E1817" s="23"/>
      <c r="F1817" s="23"/>
      <c r="G1817" s="23"/>
      <c r="H1817" s="23"/>
      <c r="I1817" s="9"/>
      <c r="J1817" s="9"/>
      <c r="K1817" s="8"/>
      <c r="L1817" s="8"/>
      <c r="M1817" s="8"/>
      <c r="N1817" s="8"/>
      <c r="O1817" s="8"/>
      <c r="P1817" s="8"/>
      <c r="Q1817" s="8"/>
      <c r="R1817" s="8"/>
      <c r="S1817" s="8"/>
    </row>
    <row r="1818" spans="4:19" s="7" customFormat="1">
      <c r="D1818" s="23"/>
      <c r="E1818" s="23"/>
      <c r="F1818" s="23"/>
      <c r="G1818" s="23"/>
      <c r="H1818" s="23"/>
      <c r="I1818" s="9"/>
      <c r="J1818" s="9"/>
      <c r="K1818" s="8"/>
      <c r="L1818" s="8"/>
      <c r="M1818" s="8"/>
      <c r="N1818" s="8"/>
      <c r="O1818" s="8"/>
      <c r="P1818" s="8"/>
      <c r="Q1818" s="8"/>
      <c r="R1818" s="8"/>
      <c r="S1818" s="8"/>
    </row>
    <row r="1819" spans="4:19" s="7" customFormat="1">
      <c r="D1819" s="23"/>
      <c r="E1819" s="23"/>
      <c r="F1819" s="23"/>
      <c r="G1819" s="23"/>
      <c r="H1819" s="23"/>
      <c r="I1819" s="9"/>
      <c r="J1819" s="9"/>
      <c r="K1819" s="8"/>
      <c r="L1819" s="8"/>
      <c r="M1819" s="8"/>
      <c r="N1819" s="8"/>
      <c r="O1819" s="8"/>
      <c r="P1819" s="8"/>
      <c r="Q1819" s="8"/>
      <c r="R1819" s="8"/>
      <c r="S1819" s="8"/>
    </row>
    <row r="1820" spans="4:19" s="7" customFormat="1">
      <c r="D1820" s="23"/>
      <c r="E1820" s="23"/>
      <c r="F1820" s="23"/>
      <c r="G1820" s="23"/>
      <c r="H1820" s="23"/>
      <c r="I1820" s="9"/>
      <c r="J1820" s="9"/>
      <c r="K1820" s="8"/>
      <c r="L1820" s="8"/>
      <c r="M1820" s="8"/>
      <c r="N1820" s="8"/>
      <c r="O1820" s="8"/>
      <c r="P1820" s="8"/>
      <c r="Q1820" s="8"/>
      <c r="R1820" s="8"/>
      <c r="S1820" s="8"/>
    </row>
    <row r="1821" spans="4:19" s="7" customFormat="1">
      <c r="D1821" s="23"/>
      <c r="E1821" s="23"/>
      <c r="F1821" s="23"/>
      <c r="G1821" s="23"/>
      <c r="H1821" s="23"/>
      <c r="I1821" s="9"/>
      <c r="J1821" s="9"/>
      <c r="K1821" s="8"/>
      <c r="L1821" s="8"/>
      <c r="M1821" s="8"/>
      <c r="N1821" s="8"/>
      <c r="O1821" s="8"/>
      <c r="P1821" s="8"/>
      <c r="Q1821" s="8"/>
      <c r="R1821" s="8"/>
      <c r="S1821" s="8"/>
    </row>
    <row r="1822" spans="4:19" s="7" customFormat="1">
      <c r="D1822" s="23"/>
      <c r="E1822" s="23"/>
      <c r="F1822" s="23"/>
      <c r="G1822" s="23"/>
      <c r="H1822" s="23"/>
      <c r="I1822" s="9"/>
      <c r="J1822" s="9"/>
      <c r="K1822" s="8"/>
      <c r="L1822" s="8"/>
      <c r="M1822" s="8"/>
      <c r="N1822" s="8"/>
      <c r="O1822" s="8"/>
      <c r="P1822" s="8"/>
      <c r="Q1822" s="8"/>
      <c r="R1822" s="8"/>
      <c r="S1822" s="8"/>
    </row>
    <row r="1823" spans="4:19" s="7" customFormat="1">
      <c r="D1823" s="23"/>
      <c r="E1823" s="23"/>
      <c r="F1823" s="23"/>
      <c r="G1823" s="23"/>
      <c r="H1823" s="23"/>
      <c r="I1823" s="9"/>
      <c r="J1823" s="9"/>
      <c r="K1823" s="8"/>
      <c r="L1823" s="8"/>
      <c r="M1823" s="8"/>
      <c r="N1823" s="8"/>
      <c r="O1823" s="8"/>
      <c r="P1823" s="8"/>
      <c r="Q1823" s="8"/>
      <c r="R1823" s="8"/>
      <c r="S1823" s="8"/>
    </row>
    <row r="1824" spans="4:19" s="7" customFormat="1">
      <c r="D1824" s="23"/>
      <c r="E1824" s="23"/>
      <c r="F1824" s="23"/>
      <c r="G1824" s="23"/>
      <c r="H1824" s="23"/>
      <c r="I1824" s="9"/>
      <c r="J1824" s="9"/>
      <c r="K1824" s="8"/>
      <c r="L1824" s="8"/>
      <c r="M1824" s="8"/>
      <c r="N1824" s="8"/>
      <c r="O1824" s="8"/>
      <c r="P1824" s="8"/>
      <c r="Q1824" s="8"/>
      <c r="R1824" s="8"/>
      <c r="S1824" s="8"/>
    </row>
    <row r="1825" spans="4:19" s="7" customFormat="1">
      <c r="D1825" s="23"/>
      <c r="E1825" s="23"/>
      <c r="F1825" s="23"/>
      <c r="G1825" s="23"/>
      <c r="H1825" s="23"/>
      <c r="I1825" s="9"/>
      <c r="J1825" s="9"/>
      <c r="K1825" s="8"/>
      <c r="L1825" s="8"/>
      <c r="M1825" s="8"/>
      <c r="N1825" s="8"/>
      <c r="O1825" s="8"/>
      <c r="P1825" s="8"/>
      <c r="Q1825" s="8"/>
      <c r="R1825" s="8"/>
      <c r="S1825" s="8"/>
    </row>
    <row r="1826" spans="4:19" s="7" customFormat="1">
      <c r="D1826" s="23"/>
      <c r="E1826" s="23"/>
      <c r="F1826" s="23"/>
      <c r="G1826" s="23"/>
      <c r="H1826" s="23"/>
      <c r="I1826" s="9"/>
      <c r="J1826" s="9"/>
      <c r="K1826" s="8"/>
      <c r="L1826" s="8"/>
      <c r="M1826" s="8"/>
      <c r="N1826" s="8"/>
      <c r="O1826" s="8"/>
      <c r="P1826" s="8"/>
      <c r="Q1826" s="8"/>
      <c r="R1826" s="8"/>
      <c r="S1826" s="8"/>
    </row>
    <row r="1827" spans="4:19" s="7" customFormat="1">
      <c r="D1827" s="23"/>
      <c r="E1827" s="23"/>
      <c r="F1827" s="23"/>
      <c r="G1827" s="23"/>
      <c r="H1827" s="23"/>
      <c r="I1827" s="9"/>
      <c r="J1827" s="9"/>
      <c r="K1827" s="8"/>
      <c r="L1827" s="8"/>
      <c r="M1827" s="8"/>
      <c r="N1827" s="8"/>
      <c r="O1827" s="8"/>
      <c r="P1827" s="8"/>
      <c r="Q1827" s="8"/>
      <c r="R1827" s="8"/>
      <c r="S1827" s="8"/>
    </row>
    <row r="1828" spans="4:19" s="7" customFormat="1">
      <c r="D1828" s="23"/>
      <c r="E1828" s="23"/>
      <c r="F1828" s="23"/>
      <c r="G1828" s="23"/>
      <c r="H1828" s="23"/>
      <c r="I1828" s="9"/>
      <c r="J1828" s="9"/>
      <c r="K1828" s="8"/>
      <c r="L1828" s="8"/>
      <c r="M1828" s="8"/>
      <c r="N1828" s="8"/>
      <c r="O1828" s="8"/>
      <c r="P1828" s="8"/>
      <c r="Q1828" s="8"/>
      <c r="R1828" s="8"/>
      <c r="S1828" s="8"/>
    </row>
    <row r="1829" spans="4:19" s="7" customFormat="1">
      <c r="D1829" s="23"/>
      <c r="E1829" s="23"/>
      <c r="F1829" s="23"/>
      <c r="G1829" s="23"/>
      <c r="H1829" s="23"/>
      <c r="I1829" s="9"/>
      <c r="J1829" s="9"/>
      <c r="K1829" s="8"/>
      <c r="L1829" s="8"/>
      <c r="M1829" s="8"/>
      <c r="N1829" s="8"/>
      <c r="O1829" s="8"/>
      <c r="P1829" s="8"/>
      <c r="Q1829" s="8"/>
      <c r="R1829" s="8"/>
      <c r="S1829" s="8"/>
    </row>
    <row r="1830" spans="4:19" s="7" customFormat="1">
      <c r="D1830" s="23"/>
      <c r="E1830" s="23"/>
      <c r="F1830" s="23"/>
      <c r="G1830" s="23"/>
      <c r="H1830" s="23"/>
      <c r="I1830" s="9"/>
      <c r="J1830" s="9"/>
      <c r="K1830" s="8"/>
      <c r="L1830" s="8"/>
      <c r="M1830" s="8"/>
      <c r="N1830" s="8"/>
      <c r="O1830" s="8"/>
      <c r="P1830" s="8"/>
      <c r="Q1830" s="8"/>
      <c r="R1830" s="8"/>
      <c r="S1830" s="8"/>
    </row>
    <row r="1831" spans="4:19" s="7" customFormat="1">
      <c r="D1831" s="23"/>
      <c r="E1831" s="23"/>
      <c r="F1831" s="23"/>
      <c r="G1831" s="23"/>
      <c r="H1831" s="23"/>
      <c r="I1831" s="9"/>
      <c r="J1831" s="9"/>
      <c r="K1831" s="8"/>
      <c r="L1831" s="8"/>
      <c r="M1831" s="8"/>
      <c r="N1831" s="8"/>
      <c r="O1831" s="8"/>
      <c r="P1831" s="8"/>
      <c r="Q1831" s="8"/>
      <c r="R1831" s="8"/>
      <c r="S1831" s="8"/>
    </row>
    <row r="1832" spans="4:19" s="7" customFormat="1">
      <c r="D1832" s="23"/>
      <c r="E1832" s="23"/>
      <c r="F1832" s="23"/>
      <c r="G1832" s="23"/>
      <c r="H1832" s="23"/>
      <c r="I1832" s="9"/>
      <c r="J1832" s="9"/>
      <c r="K1832" s="8"/>
      <c r="L1832" s="8"/>
      <c r="M1832" s="8"/>
      <c r="N1832" s="8"/>
      <c r="O1832" s="8"/>
      <c r="P1832" s="8"/>
      <c r="Q1832" s="8"/>
      <c r="R1832" s="8"/>
      <c r="S1832" s="8"/>
    </row>
    <row r="1833" spans="4:19" s="7" customFormat="1">
      <c r="D1833" s="23"/>
      <c r="E1833" s="23"/>
      <c r="F1833" s="23"/>
      <c r="G1833" s="23"/>
      <c r="H1833" s="23"/>
      <c r="I1833" s="9"/>
      <c r="J1833" s="9"/>
      <c r="K1833" s="8"/>
      <c r="L1833" s="8"/>
      <c r="M1833" s="8"/>
      <c r="N1833" s="8"/>
      <c r="O1833" s="8"/>
      <c r="P1833" s="8"/>
      <c r="Q1833" s="8"/>
      <c r="R1833" s="8"/>
      <c r="S1833" s="8"/>
    </row>
    <row r="1834" spans="4:19" s="7" customFormat="1">
      <c r="D1834" s="23"/>
      <c r="E1834" s="23"/>
      <c r="F1834" s="23"/>
      <c r="G1834" s="23"/>
      <c r="H1834" s="23"/>
      <c r="I1834" s="9"/>
      <c r="J1834" s="9"/>
      <c r="K1834" s="8"/>
      <c r="L1834" s="8"/>
      <c r="M1834" s="8"/>
      <c r="N1834" s="8"/>
      <c r="O1834" s="8"/>
      <c r="P1834" s="8"/>
      <c r="Q1834" s="8"/>
      <c r="R1834" s="8"/>
      <c r="S1834" s="8"/>
    </row>
    <row r="1835" spans="4:19" s="7" customFormat="1">
      <c r="D1835" s="23"/>
      <c r="E1835" s="23"/>
      <c r="F1835" s="23"/>
      <c r="G1835" s="23"/>
      <c r="H1835" s="23"/>
      <c r="I1835" s="9"/>
      <c r="J1835" s="9"/>
      <c r="K1835" s="8"/>
      <c r="L1835" s="8"/>
      <c r="M1835" s="8"/>
      <c r="N1835" s="8"/>
      <c r="O1835" s="8"/>
      <c r="P1835" s="8"/>
      <c r="Q1835" s="8"/>
      <c r="R1835" s="8"/>
      <c r="S1835" s="8"/>
    </row>
    <row r="1836" spans="4:19" s="7" customFormat="1">
      <c r="D1836" s="23"/>
      <c r="E1836" s="23"/>
      <c r="F1836" s="23"/>
      <c r="G1836" s="23"/>
      <c r="H1836" s="23"/>
      <c r="I1836" s="9"/>
      <c r="J1836" s="9"/>
      <c r="K1836" s="8"/>
      <c r="L1836" s="8"/>
      <c r="M1836" s="8"/>
      <c r="N1836" s="8"/>
      <c r="O1836" s="8"/>
      <c r="P1836" s="8"/>
      <c r="Q1836" s="8"/>
      <c r="R1836" s="8"/>
      <c r="S1836" s="8"/>
    </row>
    <row r="1837" spans="4:19" s="7" customFormat="1">
      <c r="D1837" s="23"/>
      <c r="E1837" s="23"/>
      <c r="F1837" s="23"/>
      <c r="G1837" s="23"/>
      <c r="H1837" s="23"/>
      <c r="I1837" s="9"/>
      <c r="J1837" s="9"/>
      <c r="K1837" s="8"/>
      <c r="L1837" s="8"/>
      <c r="M1837" s="8"/>
      <c r="N1837" s="8"/>
      <c r="O1837" s="8"/>
      <c r="P1837" s="8"/>
      <c r="Q1837" s="8"/>
      <c r="R1837" s="8"/>
      <c r="S1837" s="8"/>
    </row>
    <row r="1838" spans="4:19" s="7" customFormat="1">
      <c r="D1838" s="23"/>
      <c r="E1838" s="23"/>
      <c r="F1838" s="23"/>
      <c r="G1838" s="23"/>
      <c r="H1838" s="23"/>
      <c r="I1838" s="9"/>
      <c r="J1838" s="9"/>
      <c r="K1838" s="8"/>
      <c r="L1838" s="8"/>
      <c r="M1838" s="8"/>
      <c r="N1838" s="8"/>
      <c r="O1838" s="8"/>
      <c r="P1838" s="8"/>
      <c r="Q1838" s="8"/>
      <c r="R1838" s="8"/>
      <c r="S1838" s="8"/>
    </row>
    <row r="1839" spans="4:19" s="7" customFormat="1">
      <c r="D1839" s="23"/>
      <c r="E1839" s="23"/>
      <c r="F1839" s="23"/>
      <c r="G1839" s="23"/>
      <c r="H1839" s="23"/>
      <c r="I1839" s="9"/>
      <c r="J1839" s="9"/>
      <c r="K1839" s="8"/>
      <c r="L1839" s="8"/>
      <c r="M1839" s="8"/>
      <c r="N1839" s="8"/>
      <c r="O1839" s="8"/>
      <c r="P1839" s="8"/>
      <c r="Q1839" s="8"/>
      <c r="R1839" s="8"/>
      <c r="S1839" s="8"/>
    </row>
    <row r="1840" spans="4:19" s="7" customFormat="1">
      <c r="D1840" s="23"/>
      <c r="E1840" s="23"/>
      <c r="F1840" s="23"/>
      <c r="G1840" s="23"/>
      <c r="H1840" s="23"/>
      <c r="I1840" s="9"/>
      <c r="J1840" s="9"/>
      <c r="K1840" s="8"/>
      <c r="L1840" s="8"/>
      <c r="M1840" s="8"/>
      <c r="N1840" s="8"/>
      <c r="O1840" s="8"/>
      <c r="P1840" s="8"/>
      <c r="Q1840" s="8"/>
      <c r="R1840" s="8"/>
      <c r="S1840" s="8"/>
    </row>
    <row r="1841" spans="4:19" s="7" customFormat="1">
      <c r="D1841" s="23"/>
      <c r="E1841" s="23"/>
      <c r="F1841" s="23"/>
      <c r="G1841" s="23"/>
      <c r="H1841" s="23"/>
      <c r="I1841" s="9"/>
      <c r="J1841" s="9"/>
      <c r="K1841" s="8"/>
      <c r="L1841" s="8"/>
      <c r="M1841" s="8"/>
      <c r="N1841" s="8"/>
      <c r="O1841" s="8"/>
      <c r="P1841" s="8"/>
      <c r="Q1841" s="8"/>
      <c r="R1841" s="8"/>
      <c r="S1841" s="8"/>
    </row>
    <row r="1842" spans="4:19" s="7" customFormat="1">
      <c r="D1842" s="23"/>
      <c r="E1842" s="23"/>
      <c r="F1842" s="23"/>
      <c r="G1842" s="23"/>
      <c r="H1842" s="23"/>
      <c r="I1842" s="9"/>
      <c r="J1842" s="9"/>
      <c r="K1842" s="8"/>
      <c r="L1842" s="8"/>
      <c r="M1842" s="8"/>
      <c r="N1842" s="8"/>
      <c r="O1842" s="8"/>
      <c r="P1842" s="8"/>
      <c r="Q1842" s="8"/>
      <c r="R1842" s="8"/>
      <c r="S1842" s="8"/>
    </row>
    <row r="1843" spans="4:19" s="7" customFormat="1">
      <c r="D1843" s="23"/>
      <c r="E1843" s="23"/>
      <c r="F1843" s="23"/>
      <c r="G1843" s="23"/>
      <c r="H1843" s="23"/>
      <c r="I1843" s="9"/>
      <c r="J1843" s="9"/>
      <c r="K1843" s="8"/>
      <c r="L1843" s="8"/>
      <c r="M1843" s="8"/>
      <c r="N1843" s="8"/>
      <c r="O1843" s="8"/>
      <c r="P1843" s="8"/>
      <c r="Q1843" s="8"/>
      <c r="R1843" s="8"/>
      <c r="S1843" s="8"/>
    </row>
    <row r="1844" spans="4:19" s="7" customFormat="1">
      <c r="D1844" s="23"/>
      <c r="E1844" s="23"/>
      <c r="F1844" s="23"/>
      <c r="G1844" s="23"/>
      <c r="H1844" s="23"/>
      <c r="I1844" s="9"/>
      <c r="J1844" s="9"/>
      <c r="K1844" s="8"/>
      <c r="L1844" s="8"/>
      <c r="M1844" s="8"/>
      <c r="N1844" s="8"/>
      <c r="O1844" s="8"/>
      <c r="P1844" s="8"/>
      <c r="Q1844" s="8"/>
      <c r="R1844" s="8"/>
      <c r="S1844" s="8"/>
    </row>
    <row r="1845" spans="4:19" s="7" customFormat="1">
      <c r="D1845" s="23"/>
      <c r="E1845" s="23"/>
      <c r="F1845" s="23"/>
      <c r="G1845" s="23"/>
      <c r="H1845" s="23"/>
      <c r="I1845" s="9"/>
      <c r="J1845" s="9"/>
      <c r="K1845" s="8"/>
      <c r="L1845" s="8"/>
      <c r="M1845" s="8"/>
      <c r="N1845" s="8"/>
      <c r="O1845" s="8"/>
      <c r="P1845" s="8"/>
      <c r="Q1845" s="8"/>
      <c r="R1845" s="8"/>
      <c r="S1845" s="8"/>
    </row>
    <row r="1846" spans="4:19" s="7" customFormat="1">
      <c r="D1846" s="23"/>
      <c r="E1846" s="23"/>
      <c r="F1846" s="23"/>
      <c r="G1846" s="23"/>
      <c r="H1846" s="23"/>
      <c r="I1846" s="9"/>
      <c r="J1846" s="9"/>
      <c r="K1846" s="8"/>
      <c r="L1846" s="8"/>
      <c r="M1846" s="8"/>
      <c r="N1846" s="8"/>
      <c r="O1846" s="8"/>
      <c r="P1846" s="8"/>
      <c r="Q1846" s="8"/>
      <c r="R1846" s="8"/>
      <c r="S1846" s="8"/>
    </row>
    <row r="1847" spans="4:19" s="7" customFormat="1">
      <c r="D1847" s="23"/>
      <c r="E1847" s="23"/>
      <c r="F1847" s="23"/>
      <c r="G1847" s="23"/>
      <c r="H1847" s="23"/>
      <c r="I1847" s="9"/>
      <c r="J1847" s="9"/>
      <c r="K1847" s="8"/>
      <c r="L1847" s="8"/>
      <c r="M1847" s="8"/>
      <c r="N1847" s="8"/>
      <c r="O1847" s="8"/>
      <c r="P1847" s="8"/>
      <c r="Q1847" s="8"/>
      <c r="R1847" s="8"/>
      <c r="S1847" s="8"/>
    </row>
    <row r="1848" spans="4:19" s="7" customFormat="1">
      <c r="D1848" s="23"/>
      <c r="E1848" s="23"/>
      <c r="F1848" s="23"/>
      <c r="G1848" s="23"/>
      <c r="H1848" s="23"/>
      <c r="I1848" s="9"/>
      <c r="J1848" s="9"/>
      <c r="K1848" s="8"/>
      <c r="L1848" s="8"/>
      <c r="M1848" s="8"/>
      <c r="N1848" s="8"/>
      <c r="O1848" s="8"/>
      <c r="P1848" s="8"/>
      <c r="Q1848" s="8"/>
      <c r="R1848" s="8"/>
      <c r="S1848" s="8"/>
    </row>
    <row r="1849" spans="4:19" s="7" customFormat="1">
      <c r="D1849" s="23"/>
      <c r="E1849" s="23"/>
      <c r="F1849" s="23"/>
      <c r="G1849" s="23"/>
      <c r="H1849" s="23"/>
      <c r="I1849" s="9"/>
      <c r="J1849" s="9"/>
      <c r="K1849" s="8"/>
      <c r="L1849" s="8"/>
      <c r="M1849" s="8"/>
      <c r="N1849" s="8"/>
      <c r="O1849" s="8"/>
      <c r="P1849" s="8"/>
      <c r="Q1849" s="8"/>
      <c r="R1849" s="8"/>
      <c r="S1849" s="8"/>
    </row>
    <row r="1850" spans="4:19" s="7" customFormat="1">
      <c r="D1850" s="23"/>
      <c r="E1850" s="23"/>
      <c r="F1850" s="23"/>
      <c r="G1850" s="23"/>
      <c r="H1850" s="23"/>
      <c r="I1850" s="9"/>
      <c r="J1850" s="9"/>
      <c r="K1850" s="8"/>
      <c r="L1850" s="8"/>
      <c r="M1850" s="8"/>
      <c r="N1850" s="8"/>
      <c r="O1850" s="8"/>
      <c r="P1850" s="8"/>
      <c r="Q1850" s="8"/>
      <c r="R1850" s="8"/>
      <c r="S1850" s="8"/>
    </row>
    <row r="1851" spans="4:19" s="7" customFormat="1">
      <c r="D1851" s="23"/>
      <c r="E1851" s="23"/>
      <c r="F1851" s="23"/>
      <c r="G1851" s="23"/>
      <c r="H1851" s="23"/>
      <c r="I1851" s="9"/>
      <c r="J1851" s="9"/>
      <c r="K1851" s="8"/>
      <c r="L1851" s="8"/>
      <c r="M1851" s="8"/>
      <c r="N1851" s="8"/>
      <c r="O1851" s="8"/>
      <c r="P1851" s="8"/>
      <c r="Q1851" s="8"/>
      <c r="R1851" s="8"/>
      <c r="S1851" s="8"/>
    </row>
    <row r="1852" spans="4:19" s="7" customFormat="1">
      <c r="D1852" s="23"/>
      <c r="E1852" s="23"/>
      <c r="F1852" s="23"/>
      <c r="G1852" s="23"/>
      <c r="H1852" s="23"/>
      <c r="I1852" s="9"/>
      <c r="J1852" s="9"/>
      <c r="K1852" s="8"/>
      <c r="L1852" s="8"/>
      <c r="M1852" s="8"/>
      <c r="N1852" s="8"/>
      <c r="O1852" s="8"/>
      <c r="P1852" s="8"/>
      <c r="Q1852" s="8"/>
      <c r="R1852" s="8"/>
      <c r="S1852" s="8"/>
    </row>
    <row r="1853" spans="4:19" s="7" customFormat="1">
      <c r="D1853" s="23"/>
      <c r="E1853" s="23"/>
      <c r="F1853" s="23"/>
      <c r="G1853" s="23"/>
      <c r="H1853" s="23"/>
      <c r="I1853" s="9"/>
      <c r="J1853" s="9"/>
      <c r="K1853" s="8"/>
      <c r="L1853" s="8"/>
      <c r="M1853" s="8"/>
      <c r="N1853" s="8"/>
      <c r="O1853" s="8"/>
      <c r="P1853" s="8"/>
      <c r="Q1853" s="8"/>
      <c r="R1853" s="8"/>
      <c r="S1853" s="8"/>
    </row>
    <row r="1854" spans="4:19" s="7" customFormat="1">
      <c r="D1854" s="23"/>
      <c r="E1854" s="23"/>
      <c r="F1854" s="23"/>
      <c r="G1854" s="23"/>
      <c r="H1854" s="23"/>
      <c r="I1854" s="9"/>
      <c r="J1854" s="9"/>
      <c r="K1854" s="8"/>
      <c r="L1854" s="8"/>
      <c r="M1854" s="8"/>
      <c r="N1854" s="8"/>
      <c r="O1854" s="8"/>
      <c r="P1854" s="8"/>
      <c r="Q1854" s="8"/>
      <c r="R1854" s="8"/>
      <c r="S1854" s="8"/>
    </row>
    <row r="1855" spans="4:19" s="7" customFormat="1">
      <c r="D1855" s="23"/>
      <c r="E1855" s="23"/>
      <c r="F1855" s="23"/>
      <c r="G1855" s="23"/>
      <c r="H1855" s="23"/>
      <c r="I1855" s="9"/>
      <c r="J1855" s="9"/>
      <c r="K1855" s="8"/>
      <c r="L1855" s="8"/>
      <c r="M1855" s="8"/>
      <c r="N1855" s="8"/>
      <c r="O1855" s="8"/>
      <c r="P1855" s="8"/>
      <c r="Q1855" s="8"/>
      <c r="R1855" s="8"/>
      <c r="S1855" s="8"/>
    </row>
    <row r="1856" spans="4:19" s="7" customFormat="1">
      <c r="D1856" s="23"/>
      <c r="E1856" s="23"/>
      <c r="F1856" s="23"/>
      <c r="G1856" s="23"/>
      <c r="H1856" s="23"/>
      <c r="I1856" s="9"/>
      <c r="J1856" s="9"/>
      <c r="K1856" s="8"/>
      <c r="L1856" s="8"/>
      <c r="M1856" s="8"/>
      <c r="N1856" s="8"/>
      <c r="O1856" s="8"/>
      <c r="P1856" s="8"/>
      <c r="Q1856" s="8"/>
      <c r="R1856" s="8"/>
      <c r="S1856" s="8"/>
    </row>
    <row r="1857" spans="4:19" s="7" customFormat="1">
      <c r="D1857" s="23"/>
      <c r="E1857" s="23"/>
      <c r="F1857" s="23"/>
      <c r="G1857" s="23"/>
      <c r="H1857" s="23"/>
      <c r="I1857" s="9"/>
      <c r="J1857" s="9"/>
      <c r="K1857" s="8"/>
      <c r="L1857" s="8"/>
      <c r="M1857" s="8"/>
      <c r="N1857" s="8"/>
      <c r="O1857" s="8"/>
      <c r="P1857" s="8"/>
      <c r="Q1857" s="8"/>
      <c r="R1857" s="8"/>
      <c r="S1857" s="8"/>
    </row>
    <row r="1858" spans="4:19" s="7" customFormat="1">
      <c r="D1858" s="23"/>
      <c r="E1858" s="23"/>
      <c r="F1858" s="23"/>
      <c r="G1858" s="23"/>
      <c r="H1858" s="23"/>
      <c r="I1858" s="9"/>
      <c r="J1858" s="9"/>
      <c r="K1858" s="8"/>
      <c r="L1858" s="8"/>
      <c r="M1858" s="8"/>
      <c r="N1858" s="8"/>
      <c r="O1858" s="8"/>
      <c r="P1858" s="8"/>
      <c r="Q1858" s="8"/>
      <c r="R1858" s="8"/>
      <c r="S1858" s="8"/>
    </row>
    <row r="1859" spans="4:19" s="7" customFormat="1">
      <c r="D1859" s="23"/>
      <c r="E1859" s="23"/>
      <c r="F1859" s="23"/>
      <c r="G1859" s="23"/>
      <c r="H1859" s="23"/>
      <c r="I1859" s="9"/>
      <c r="J1859" s="9"/>
      <c r="K1859" s="8"/>
      <c r="L1859" s="8"/>
      <c r="M1859" s="8"/>
      <c r="N1859" s="8"/>
      <c r="O1859" s="8"/>
      <c r="P1859" s="8"/>
      <c r="Q1859" s="8"/>
      <c r="R1859" s="8"/>
      <c r="S1859" s="8"/>
    </row>
    <row r="1860" spans="4:19" s="7" customFormat="1">
      <c r="D1860" s="23"/>
      <c r="E1860" s="23"/>
      <c r="F1860" s="23"/>
      <c r="G1860" s="23"/>
      <c r="H1860" s="23"/>
      <c r="I1860" s="9"/>
      <c r="J1860" s="9"/>
      <c r="K1860" s="8"/>
      <c r="L1860" s="8"/>
      <c r="M1860" s="8"/>
      <c r="N1860" s="8"/>
      <c r="O1860" s="8"/>
      <c r="P1860" s="8"/>
      <c r="Q1860" s="8"/>
      <c r="R1860" s="8"/>
      <c r="S1860" s="8"/>
    </row>
    <row r="1861" spans="4:19" s="7" customFormat="1">
      <c r="D1861" s="23"/>
      <c r="E1861" s="23"/>
      <c r="F1861" s="23"/>
      <c r="G1861" s="23"/>
      <c r="H1861" s="23"/>
      <c r="I1861" s="9"/>
      <c r="J1861" s="9"/>
      <c r="K1861" s="8"/>
      <c r="L1861" s="8"/>
      <c r="M1861" s="8"/>
      <c r="N1861" s="8"/>
      <c r="O1861" s="8"/>
      <c r="P1861" s="8"/>
      <c r="Q1861" s="8"/>
      <c r="R1861" s="8"/>
      <c r="S1861" s="8"/>
    </row>
    <row r="1862" spans="4:19" s="7" customFormat="1">
      <c r="D1862" s="23"/>
      <c r="E1862" s="23"/>
      <c r="F1862" s="23"/>
      <c r="G1862" s="23"/>
      <c r="H1862" s="23"/>
      <c r="I1862" s="9"/>
      <c r="J1862" s="9"/>
      <c r="K1862" s="8"/>
      <c r="L1862" s="8"/>
      <c r="M1862" s="8"/>
      <c r="N1862" s="8"/>
      <c r="O1862" s="8"/>
      <c r="P1862" s="8"/>
      <c r="Q1862" s="8"/>
      <c r="R1862" s="8"/>
      <c r="S1862" s="8"/>
    </row>
    <row r="1863" spans="4:19" s="7" customFormat="1">
      <c r="D1863" s="23"/>
      <c r="E1863" s="23"/>
      <c r="F1863" s="23"/>
      <c r="G1863" s="23"/>
      <c r="H1863" s="23"/>
      <c r="I1863" s="9"/>
      <c r="J1863" s="9"/>
      <c r="K1863" s="8"/>
      <c r="L1863" s="8"/>
      <c r="M1863" s="8"/>
      <c r="N1863" s="8"/>
      <c r="O1863" s="8"/>
      <c r="P1863" s="8"/>
      <c r="Q1863" s="8"/>
      <c r="R1863" s="8"/>
      <c r="S1863" s="8"/>
    </row>
    <row r="1864" spans="4:19" s="7" customFormat="1">
      <c r="D1864" s="23"/>
      <c r="E1864" s="23"/>
      <c r="F1864" s="23"/>
      <c r="G1864" s="23"/>
      <c r="H1864" s="23"/>
      <c r="I1864" s="9"/>
      <c r="J1864" s="9"/>
      <c r="K1864" s="8"/>
      <c r="L1864" s="8"/>
      <c r="M1864" s="8"/>
      <c r="N1864" s="8"/>
      <c r="O1864" s="8"/>
      <c r="P1864" s="8"/>
      <c r="Q1864" s="8"/>
      <c r="R1864" s="8"/>
      <c r="S1864" s="8"/>
    </row>
    <row r="1865" spans="4:19" s="7" customFormat="1">
      <c r="D1865" s="23"/>
      <c r="E1865" s="23"/>
      <c r="F1865" s="23"/>
      <c r="G1865" s="23"/>
      <c r="H1865" s="23"/>
      <c r="I1865" s="9"/>
      <c r="J1865" s="9"/>
      <c r="K1865" s="8"/>
      <c r="L1865" s="8"/>
      <c r="M1865" s="8"/>
      <c r="N1865" s="8"/>
      <c r="O1865" s="8"/>
      <c r="P1865" s="8"/>
      <c r="Q1865" s="8"/>
      <c r="R1865" s="8"/>
      <c r="S1865" s="8"/>
    </row>
    <row r="1866" spans="4:19" s="7" customFormat="1">
      <c r="D1866" s="23"/>
      <c r="E1866" s="23"/>
      <c r="F1866" s="23"/>
      <c r="G1866" s="23"/>
      <c r="H1866" s="23"/>
      <c r="I1866" s="9"/>
      <c r="J1866" s="9"/>
      <c r="K1866" s="8"/>
      <c r="L1866" s="8"/>
      <c r="M1866" s="8"/>
      <c r="N1866" s="8"/>
      <c r="O1866" s="8"/>
      <c r="P1866" s="8"/>
      <c r="Q1866" s="8"/>
      <c r="R1866" s="8"/>
      <c r="S1866" s="8"/>
    </row>
    <row r="1867" spans="4:19" s="7" customFormat="1">
      <c r="D1867" s="23"/>
      <c r="E1867" s="23"/>
      <c r="F1867" s="23"/>
      <c r="G1867" s="23"/>
      <c r="H1867" s="23"/>
      <c r="I1867" s="9"/>
      <c r="J1867" s="9"/>
      <c r="K1867" s="8"/>
      <c r="L1867" s="8"/>
      <c r="M1867" s="8"/>
      <c r="N1867" s="8"/>
      <c r="O1867" s="8"/>
      <c r="P1867" s="8"/>
      <c r="Q1867" s="8"/>
      <c r="R1867" s="8"/>
      <c r="S1867" s="8"/>
    </row>
    <row r="1868" spans="4:19" s="7" customFormat="1">
      <c r="D1868" s="23"/>
      <c r="E1868" s="23"/>
      <c r="F1868" s="23"/>
      <c r="G1868" s="23"/>
      <c r="H1868" s="23"/>
      <c r="I1868" s="9"/>
      <c r="J1868" s="9"/>
      <c r="K1868" s="8"/>
      <c r="L1868" s="8"/>
      <c r="M1868" s="8"/>
      <c r="N1868" s="8"/>
      <c r="O1868" s="8"/>
      <c r="P1868" s="8"/>
      <c r="Q1868" s="8"/>
      <c r="R1868" s="8"/>
      <c r="S1868" s="8"/>
    </row>
    <row r="1869" spans="4:19" s="7" customFormat="1">
      <c r="D1869" s="23"/>
      <c r="E1869" s="23"/>
      <c r="F1869" s="23"/>
      <c r="G1869" s="23"/>
      <c r="H1869" s="23"/>
      <c r="I1869" s="9"/>
      <c r="J1869" s="9"/>
      <c r="K1869" s="8"/>
      <c r="L1869" s="8"/>
      <c r="M1869" s="8"/>
      <c r="N1869" s="8"/>
      <c r="O1869" s="8"/>
      <c r="P1869" s="8"/>
      <c r="Q1869" s="8"/>
      <c r="R1869" s="8"/>
      <c r="S1869" s="8"/>
    </row>
    <row r="1870" spans="4:19" s="7" customFormat="1">
      <c r="D1870" s="23"/>
      <c r="E1870" s="23"/>
      <c r="F1870" s="23"/>
      <c r="G1870" s="23"/>
      <c r="H1870" s="23"/>
      <c r="I1870" s="9"/>
      <c r="J1870" s="9"/>
      <c r="K1870" s="8"/>
      <c r="L1870" s="8"/>
      <c r="M1870" s="8"/>
      <c r="N1870" s="8"/>
      <c r="O1870" s="8"/>
      <c r="P1870" s="8"/>
      <c r="Q1870" s="8"/>
      <c r="R1870" s="8"/>
      <c r="S1870" s="8"/>
    </row>
    <row r="1871" spans="4:19" s="7" customFormat="1">
      <c r="D1871" s="23"/>
      <c r="E1871" s="23"/>
      <c r="F1871" s="23"/>
      <c r="G1871" s="23"/>
      <c r="H1871" s="23"/>
      <c r="I1871" s="9"/>
      <c r="J1871" s="9"/>
      <c r="K1871" s="8"/>
      <c r="L1871" s="8"/>
      <c r="M1871" s="8"/>
      <c r="N1871" s="8"/>
      <c r="O1871" s="8"/>
      <c r="P1871" s="8"/>
      <c r="Q1871" s="8"/>
      <c r="R1871" s="8"/>
      <c r="S1871" s="8"/>
    </row>
    <row r="1872" spans="4:19" s="7" customFormat="1">
      <c r="D1872" s="23"/>
      <c r="E1872" s="23"/>
      <c r="F1872" s="23"/>
      <c r="G1872" s="23"/>
      <c r="H1872" s="23"/>
      <c r="I1872" s="9"/>
      <c r="J1872" s="9"/>
      <c r="K1872" s="8"/>
      <c r="L1872" s="8"/>
      <c r="M1872" s="8"/>
      <c r="N1872" s="8"/>
      <c r="O1872" s="8"/>
      <c r="P1872" s="8"/>
      <c r="Q1872" s="8"/>
      <c r="R1872" s="8"/>
      <c r="S1872" s="8"/>
    </row>
    <row r="1873" spans="4:19" s="7" customFormat="1">
      <c r="D1873" s="23"/>
      <c r="E1873" s="23"/>
      <c r="F1873" s="23"/>
      <c r="G1873" s="23"/>
      <c r="H1873" s="23"/>
      <c r="I1873" s="9"/>
      <c r="J1873" s="9"/>
      <c r="K1873" s="8"/>
      <c r="L1873" s="8"/>
      <c r="M1873" s="8"/>
      <c r="N1873" s="8"/>
      <c r="O1873" s="8"/>
      <c r="P1873" s="8"/>
      <c r="Q1873" s="8"/>
      <c r="R1873" s="8"/>
      <c r="S1873" s="8"/>
    </row>
    <row r="1874" spans="4:19" s="7" customFormat="1">
      <c r="D1874" s="23"/>
      <c r="E1874" s="23"/>
      <c r="F1874" s="23"/>
      <c r="G1874" s="23"/>
      <c r="H1874" s="23"/>
      <c r="I1874" s="9"/>
      <c r="J1874" s="9"/>
      <c r="K1874" s="8"/>
      <c r="L1874" s="8"/>
      <c r="M1874" s="8"/>
      <c r="N1874" s="8"/>
      <c r="O1874" s="8"/>
      <c r="P1874" s="8"/>
      <c r="Q1874" s="8"/>
      <c r="R1874" s="8"/>
      <c r="S1874" s="8"/>
    </row>
    <row r="1875" spans="4:19" s="7" customFormat="1">
      <c r="D1875" s="23"/>
      <c r="E1875" s="23"/>
      <c r="F1875" s="23"/>
      <c r="G1875" s="23"/>
      <c r="H1875" s="23"/>
      <c r="I1875" s="9"/>
      <c r="J1875" s="9"/>
      <c r="K1875" s="8"/>
      <c r="L1875" s="8"/>
      <c r="M1875" s="8"/>
      <c r="N1875" s="8"/>
      <c r="O1875" s="8"/>
      <c r="P1875" s="8"/>
      <c r="Q1875" s="8"/>
      <c r="R1875" s="8"/>
      <c r="S1875" s="8"/>
    </row>
    <row r="1876" spans="4:19" s="7" customFormat="1">
      <c r="D1876" s="23"/>
      <c r="E1876" s="23"/>
      <c r="F1876" s="23"/>
      <c r="G1876" s="23"/>
      <c r="H1876" s="23"/>
      <c r="I1876" s="9"/>
      <c r="J1876" s="9"/>
      <c r="K1876" s="8"/>
      <c r="L1876" s="8"/>
      <c r="M1876" s="8"/>
      <c r="N1876" s="8"/>
      <c r="O1876" s="8"/>
      <c r="P1876" s="8"/>
      <c r="Q1876" s="8"/>
      <c r="R1876" s="8"/>
      <c r="S1876" s="8"/>
    </row>
    <row r="1877" spans="4:19" s="7" customFormat="1">
      <c r="D1877" s="23"/>
      <c r="E1877" s="23"/>
      <c r="F1877" s="23"/>
      <c r="G1877" s="23"/>
      <c r="H1877" s="23"/>
      <c r="I1877" s="9"/>
      <c r="J1877" s="9"/>
      <c r="K1877" s="8"/>
      <c r="L1877" s="8"/>
      <c r="M1877" s="8"/>
      <c r="N1877" s="8"/>
      <c r="O1877" s="8"/>
      <c r="P1877" s="8"/>
      <c r="Q1877" s="8"/>
      <c r="R1877" s="8"/>
      <c r="S1877" s="8"/>
    </row>
    <row r="1878" spans="4:19" s="7" customFormat="1">
      <c r="D1878" s="23"/>
      <c r="E1878" s="23"/>
      <c r="F1878" s="23"/>
      <c r="G1878" s="23"/>
      <c r="H1878" s="23"/>
      <c r="I1878" s="9"/>
      <c r="J1878" s="9"/>
      <c r="K1878" s="8"/>
      <c r="L1878" s="8"/>
      <c r="M1878" s="8"/>
      <c r="N1878" s="8"/>
      <c r="O1878" s="8"/>
      <c r="P1878" s="8"/>
      <c r="Q1878" s="8"/>
      <c r="R1878" s="8"/>
      <c r="S1878" s="8"/>
    </row>
    <row r="1879" spans="4:19" s="7" customFormat="1">
      <c r="D1879" s="23"/>
      <c r="E1879" s="23"/>
      <c r="F1879" s="23"/>
      <c r="G1879" s="23"/>
      <c r="H1879" s="23"/>
      <c r="I1879" s="9"/>
      <c r="J1879" s="9"/>
      <c r="K1879" s="8"/>
      <c r="L1879" s="8"/>
      <c r="M1879" s="8"/>
      <c r="N1879" s="8"/>
      <c r="O1879" s="8"/>
      <c r="P1879" s="8"/>
      <c r="Q1879" s="8"/>
      <c r="R1879" s="8"/>
      <c r="S1879" s="8"/>
    </row>
    <row r="1880" spans="4:19" s="7" customFormat="1">
      <c r="D1880" s="23"/>
      <c r="E1880" s="23"/>
      <c r="F1880" s="23"/>
      <c r="G1880" s="23"/>
      <c r="H1880" s="23"/>
      <c r="I1880" s="9"/>
      <c r="J1880" s="9"/>
      <c r="K1880" s="8"/>
      <c r="L1880" s="8"/>
      <c r="M1880" s="8"/>
      <c r="N1880" s="8"/>
      <c r="O1880" s="8"/>
      <c r="P1880" s="8"/>
      <c r="Q1880" s="8"/>
      <c r="R1880" s="8"/>
      <c r="S1880" s="8"/>
    </row>
    <row r="1881" spans="4:19" s="7" customFormat="1">
      <c r="D1881" s="23"/>
      <c r="E1881" s="23"/>
      <c r="F1881" s="23"/>
      <c r="G1881" s="23"/>
      <c r="H1881" s="23"/>
      <c r="I1881" s="9"/>
      <c r="J1881" s="9"/>
      <c r="K1881" s="8"/>
      <c r="L1881" s="8"/>
      <c r="M1881" s="8"/>
      <c r="N1881" s="8"/>
      <c r="O1881" s="8"/>
      <c r="P1881" s="8"/>
      <c r="Q1881" s="8"/>
      <c r="R1881" s="8"/>
      <c r="S1881" s="8"/>
    </row>
    <row r="1882" spans="4:19" s="7" customFormat="1">
      <c r="D1882" s="23"/>
      <c r="E1882" s="23"/>
      <c r="F1882" s="23"/>
      <c r="G1882" s="23"/>
      <c r="H1882" s="23"/>
      <c r="I1882" s="9"/>
      <c r="J1882" s="9"/>
      <c r="K1882" s="8"/>
      <c r="L1882" s="8"/>
      <c r="M1882" s="8"/>
      <c r="N1882" s="8"/>
      <c r="O1882" s="8"/>
      <c r="P1882" s="8"/>
      <c r="Q1882" s="8"/>
      <c r="R1882" s="8"/>
      <c r="S1882" s="8"/>
    </row>
    <row r="1883" spans="4:19" s="7" customFormat="1">
      <c r="D1883" s="23"/>
      <c r="E1883" s="23"/>
      <c r="F1883" s="23"/>
      <c r="G1883" s="23"/>
      <c r="H1883" s="23"/>
      <c r="I1883" s="9"/>
      <c r="J1883" s="9"/>
      <c r="K1883" s="8"/>
      <c r="L1883" s="8"/>
      <c r="M1883" s="8"/>
      <c r="N1883" s="8"/>
      <c r="O1883" s="8"/>
      <c r="P1883" s="8"/>
      <c r="Q1883" s="8"/>
      <c r="R1883" s="8"/>
      <c r="S1883" s="8"/>
    </row>
    <row r="1884" spans="4:19" s="7" customFormat="1">
      <c r="D1884" s="23"/>
      <c r="E1884" s="23"/>
      <c r="F1884" s="23"/>
      <c r="G1884" s="23"/>
      <c r="H1884" s="23"/>
      <c r="I1884" s="9"/>
      <c r="J1884" s="9"/>
      <c r="K1884" s="8"/>
      <c r="L1884" s="8"/>
      <c r="M1884" s="8"/>
      <c r="N1884" s="8"/>
      <c r="O1884" s="8"/>
      <c r="P1884" s="8"/>
      <c r="Q1884" s="8"/>
      <c r="R1884" s="8"/>
      <c r="S1884" s="8"/>
    </row>
    <row r="1885" spans="4:19" s="7" customFormat="1">
      <c r="D1885" s="23"/>
      <c r="E1885" s="23"/>
      <c r="F1885" s="23"/>
      <c r="G1885" s="23"/>
      <c r="H1885" s="23"/>
      <c r="I1885" s="9"/>
      <c r="J1885" s="9"/>
      <c r="K1885" s="8"/>
      <c r="L1885" s="8"/>
      <c r="M1885" s="8"/>
      <c r="N1885" s="8"/>
      <c r="O1885" s="8"/>
      <c r="P1885" s="8"/>
      <c r="Q1885" s="8"/>
      <c r="R1885" s="8"/>
      <c r="S1885" s="8"/>
    </row>
    <row r="1886" spans="4:19" s="7" customFormat="1">
      <c r="D1886" s="23"/>
      <c r="E1886" s="23"/>
      <c r="F1886" s="23"/>
      <c r="G1886" s="23"/>
      <c r="H1886" s="23"/>
      <c r="I1886" s="9"/>
      <c r="J1886" s="9"/>
      <c r="K1886" s="8"/>
      <c r="L1886" s="8"/>
      <c r="M1886" s="8"/>
      <c r="N1886" s="8"/>
      <c r="O1886" s="8"/>
      <c r="P1886" s="8"/>
      <c r="Q1886" s="8"/>
      <c r="R1886" s="8"/>
      <c r="S1886" s="8"/>
    </row>
    <row r="1887" spans="4:19" s="7" customFormat="1">
      <c r="D1887" s="23"/>
      <c r="E1887" s="23"/>
      <c r="F1887" s="23"/>
      <c r="G1887" s="23"/>
      <c r="H1887" s="23"/>
      <c r="I1887" s="9"/>
      <c r="J1887" s="9"/>
      <c r="K1887" s="8"/>
      <c r="L1887" s="8"/>
      <c r="M1887" s="8"/>
      <c r="N1887" s="8"/>
      <c r="O1887" s="8"/>
      <c r="P1887" s="8"/>
      <c r="Q1887" s="8"/>
      <c r="R1887" s="8"/>
      <c r="S1887" s="8"/>
    </row>
    <row r="1888" spans="4:19" s="7" customFormat="1">
      <c r="D1888" s="23"/>
      <c r="E1888" s="23"/>
      <c r="F1888" s="23"/>
      <c r="G1888" s="23"/>
      <c r="H1888" s="23"/>
      <c r="I1888" s="9"/>
      <c r="J1888" s="9"/>
      <c r="K1888" s="8"/>
      <c r="L1888" s="8"/>
      <c r="M1888" s="8"/>
      <c r="N1888" s="8"/>
      <c r="O1888" s="8"/>
      <c r="P1888" s="8"/>
      <c r="Q1888" s="8"/>
      <c r="R1888" s="8"/>
      <c r="S1888" s="8"/>
    </row>
    <row r="1889" spans="4:19" s="7" customFormat="1">
      <c r="D1889" s="23"/>
      <c r="E1889" s="23"/>
      <c r="F1889" s="23"/>
      <c r="G1889" s="23"/>
      <c r="H1889" s="23"/>
      <c r="I1889" s="9"/>
      <c r="J1889" s="9"/>
      <c r="K1889" s="8"/>
      <c r="L1889" s="8"/>
      <c r="M1889" s="8"/>
      <c r="N1889" s="8"/>
      <c r="O1889" s="8"/>
      <c r="P1889" s="8"/>
      <c r="Q1889" s="8"/>
      <c r="R1889" s="8"/>
      <c r="S1889" s="8"/>
    </row>
    <row r="1890" spans="4:19" s="7" customFormat="1">
      <c r="D1890" s="23"/>
      <c r="E1890" s="23"/>
      <c r="F1890" s="23"/>
      <c r="G1890" s="23"/>
      <c r="H1890" s="23"/>
      <c r="I1890" s="9"/>
      <c r="J1890" s="9"/>
      <c r="K1890" s="8"/>
      <c r="L1890" s="8"/>
      <c r="M1890" s="8"/>
      <c r="N1890" s="8"/>
      <c r="O1890" s="8"/>
      <c r="P1890" s="8"/>
      <c r="Q1890" s="8"/>
      <c r="R1890" s="8"/>
      <c r="S1890" s="8"/>
    </row>
    <row r="1891" spans="4:19" s="7" customFormat="1">
      <c r="D1891" s="23"/>
      <c r="E1891" s="23"/>
      <c r="F1891" s="23"/>
      <c r="G1891" s="23"/>
      <c r="H1891" s="23"/>
      <c r="I1891" s="9"/>
      <c r="J1891" s="9"/>
      <c r="K1891" s="8"/>
      <c r="L1891" s="8"/>
      <c r="M1891" s="8"/>
      <c r="N1891" s="8"/>
      <c r="O1891" s="8"/>
      <c r="P1891" s="8"/>
      <c r="Q1891" s="8"/>
      <c r="R1891" s="8"/>
      <c r="S1891" s="8"/>
    </row>
    <row r="1892" spans="4:19" s="7" customFormat="1">
      <c r="D1892" s="23"/>
      <c r="E1892" s="23"/>
      <c r="F1892" s="23"/>
      <c r="G1892" s="23"/>
      <c r="H1892" s="23"/>
      <c r="I1892" s="9"/>
      <c r="J1892" s="9"/>
      <c r="K1892" s="8"/>
      <c r="L1892" s="8"/>
      <c r="M1892" s="8"/>
      <c r="N1892" s="8"/>
      <c r="O1892" s="8"/>
      <c r="P1892" s="8"/>
      <c r="Q1892" s="8"/>
      <c r="R1892" s="8"/>
      <c r="S1892" s="8"/>
    </row>
    <row r="1893" spans="4:19" s="7" customFormat="1">
      <c r="D1893" s="23"/>
      <c r="E1893" s="23"/>
      <c r="F1893" s="23"/>
      <c r="G1893" s="23"/>
      <c r="H1893" s="23"/>
      <c r="I1893" s="9"/>
      <c r="J1893" s="9"/>
      <c r="K1893" s="8"/>
      <c r="L1893" s="8"/>
      <c r="M1893" s="8"/>
      <c r="N1893" s="8"/>
      <c r="O1893" s="8"/>
      <c r="P1893" s="8"/>
      <c r="Q1893" s="8"/>
      <c r="R1893" s="8"/>
      <c r="S1893" s="8"/>
    </row>
    <row r="1894" spans="4:19" s="7" customFormat="1">
      <c r="D1894" s="23"/>
      <c r="E1894" s="23"/>
      <c r="F1894" s="23"/>
      <c r="G1894" s="23"/>
      <c r="H1894" s="23"/>
      <c r="I1894" s="9"/>
      <c r="J1894" s="9"/>
      <c r="K1894" s="8"/>
      <c r="L1894" s="8"/>
      <c r="M1894" s="8"/>
      <c r="N1894" s="8"/>
      <c r="O1894" s="8"/>
      <c r="P1894" s="8"/>
      <c r="Q1894" s="8"/>
      <c r="R1894" s="8"/>
      <c r="S1894" s="8"/>
    </row>
    <row r="1895" spans="4:19" s="7" customFormat="1">
      <c r="D1895" s="23"/>
      <c r="E1895" s="23"/>
      <c r="F1895" s="23"/>
      <c r="G1895" s="23"/>
      <c r="H1895" s="23"/>
      <c r="I1895" s="9"/>
      <c r="J1895" s="9"/>
      <c r="K1895" s="8"/>
      <c r="L1895" s="8"/>
      <c r="M1895" s="8"/>
      <c r="N1895" s="8"/>
      <c r="O1895" s="8"/>
      <c r="P1895" s="8"/>
      <c r="Q1895" s="8"/>
      <c r="R1895" s="8"/>
      <c r="S1895" s="8"/>
    </row>
    <row r="1896" spans="4:19" s="7" customFormat="1">
      <c r="D1896" s="23"/>
      <c r="E1896" s="23"/>
      <c r="F1896" s="23"/>
      <c r="G1896" s="23"/>
      <c r="H1896" s="23"/>
      <c r="I1896" s="9"/>
      <c r="J1896" s="9"/>
      <c r="K1896" s="8"/>
      <c r="L1896" s="8"/>
      <c r="M1896" s="8"/>
      <c r="N1896" s="8"/>
      <c r="O1896" s="8"/>
      <c r="P1896" s="8"/>
      <c r="Q1896" s="8"/>
      <c r="R1896" s="8"/>
      <c r="S1896" s="8"/>
    </row>
    <row r="1897" spans="4:19" s="7" customFormat="1">
      <c r="D1897" s="23"/>
      <c r="E1897" s="23"/>
      <c r="F1897" s="23"/>
      <c r="G1897" s="23"/>
      <c r="H1897" s="23"/>
      <c r="I1897" s="9"/>
      <c r="J1897" s="9"/>
      <c r="K1897" s="8"/>
      <c r="L1897" s="8"/>
      <c r="M1897" s="8"/>
      <c r="N1897" s="8"/>
      <c r="O1897" s="8"/>
      <c r="P1897" s="8"/>
      <c r="Q1897" s="8"/>
      <c r="R1897" s="8"/>
      <c r="S1897" s="8"/>
    </row>
    <row r="1898" spans="4:19" s="7" customFormat="1">
      <c r="D1898" s="23"/>
      <c r="E1898" s="23"/>
      <c r="F1898" s="23"/>
      <c r="G1898" s="23"/>
      <c r="H1898" s="23"/>
      <c r="I1898" s="9"/>
      <c r="J1898" s="9"/>
      <c r="K1898" s="8"/>
      <c r="L1898" s="8"/>
      <c r="M1898" s="8"/>
      <c r="N1898" s="8"/>
      <c r="O1898" s="8"/>
      <c r="P1898" s="8"/>
      <c r="Q1898" s="8"/>
      <c r="R1898" s="8"/>
      <c r="S1898" s="8"/>
    </row>
    <row r="1899" spans="4:19" s="7" customFormat="1">
      <c r="D1899" s="23"/>
      <c r="E1899" s="23"/>
      <c r="F1899" s="23"/>
      <c r="G1899" s="23"/>
      <c r="H1899" s="23"/>
      <c r="I1899" s="9"/>
      <c r="J1899" s="9"/>
      <c r="K1899" s="8"/>
      <c r="L1899" s="8"/>
      <c r="M1899" s="8"/>
      <c r="N1899" s="8"/>
      <c r="O1899" s="8"/>
      <c r="P1899" s="8"/>
      <c r="Q1899" s="8"/>
      <c r="R1899" s="8"/>
      <c r="S1899" s="8"/>
    </row>
    <row r="1900" spans="4:19" s="7" customFormat="1">
      <c r="D1900" s="23"/>
      <c r="E1900" s="23"/>
      <c r="F1900" s="23"/>
      <c r="G1900" s="23"/>
      <c r="H1900" s="23"/>
      <c r="I1900" s="9"/>
      <c r="J1900" s="9"/>
      <c r="K1900" s="8"/>
      <c r="L1900" s="8"/>
      <c r="M1900" s="8"/>
      <c r="N1900" s="8"/>
      <c r="O1900" s="8"/>
      <c r="P1900" s="8"/>
      <c r="Q1900" s="8"/>
      <c r="R1900" s="8"/>
      <c r="S1900" s="8"/>
    </row>
    <row r="1901" spans="4:19" s="7" customFormat="1">
      <c r="D1901" s="23"/>
      <c r="E1901" s="23"/>
      <c r="F1901" s="23"/>
      <c r="G1901" s="23"/>
      <c r="H1901" s="23"/>
      <c r="I1901" s="9"/>
      <c r="J1901" s="9"/>
      <c r="K1901" s="8"/>
      <c r="L1901" s="8"/>
      <c r="M1901" s="8"/>
      <c r="N1901" s="8"/>
      <c r="O1901" s="8"/>
      <c r="P1901" s="8"/>
      <c r="Q1901" s="8"/>
      <c r="R1901" s="8"/>
      <c r="S1901" s="8"/>
    </row>
    <row r="1902" spans="4:19" s="7" customFormat="1">
      <c r="D1902" s="23"/>
      <c r="E1902" s="23"/>
      <c r="F1902" s="23"/>
      <c r="G1902" s="23"/>
      <c r="H1902" s="23"/>
      <c r="I1902" s="9"/>
      <c r="J1902" s="9"/>
      <c r="K1902" s="8"/>
      <c r="L1902" s="8"/>
      <c r="M1902" s="8"/>
      <c r="N1902" s="8"/>
      <c r="O1902" s="8"/>
      <c r="P1902" s="8"/>
      <c r="Q1902" s="8"/>
      <c r="R1902" s="8"/>
      <c r="S1902" s="8"/>
    </row>
    <row r="1903" spans="4:19" s="7" customFormat="1">
      <c r="D1903" s="23"/>
      <c r="E1903" s="23"/>
      <c r="F1903" s="23"/>
      <c r="G1903" s="23"/>
      <c r="H1903" s="23"/>
      <c r="I1903" s="9"/>
      <c r="J1903" s="9"/>
      <c r="K1903" s="8"/>
      <c r="L1903" s="8"/>
      <c r="M1903" s="8"/>
      <c r="N1903" s="8"/>
      <c r="O1903" s="8"/>
      <c r="P1903" s="8"/>
      <c r="Q1903" s="8"/>
      <c r="R1903" s="8"/>
      <c r="S1903" s="8"/>
    </row>
    <row r="1904" spans="4:19" s="7" customFormat="1">
      <c r="D1904" s="23"/>
      <c r="E1904" s="23"/>
      <c r="F1904" s="23"/>
      <c r="G1904" s="23"/>
      <c r="H1904" s="23"/>
      <c r="I1904" s="9"/>
      <c r="J1904" s="9"/>
      <c r="K1904" s="8"/>
      <c r="L1904" s="8"/>
      <c r="M1904" s="8"/>
      <c r="N1904" s="8"/>
      <c r="O1904" s="8"/>
      <c r="P1904" s="8"/>
      <c r="Q1904" s="8"/>
      <c r="R1904" s="8"/>
      <c r="S1904" s="8"/>
    </row>
    <row r="1905" spans="4:19" s="7" customFormat="1">
      <c r="D1905" s="23"/>
      <c r="E1905" s="23"/>
      <c r="F1905" s="23"/>
      <c r="G1905" s="23"/>
      <c r="H1905" s="23"/>
      <c r="I1905" s="9"/>
      <c r="J1905" s="9"/>
      <c r="K1905" s="8"/>
      <c r="L1905" s="8"/>
      <c r="M1905" s="8"/>
      <c r="N1905" s="8"/>
      <c r="O1905" s="8"/>
      <c r="P1905" s="8"/>
      <c r="Q1905" s="8"/>
      <c r="R1905" s="8"/>
      <c r="S1905" s="8"/>
    </row>
    <row r="1906" spans="4:19" s="7" customFormat="1">
      <c r="D1906" s="23"/>
      <c r="E1906" s="23"/>
      <c r="F1906" s="23"/>
      <c r="G1906" s="23"/>
      <c r="H1906" s="23"/>
      <c r="I1906" s="9"/>
      <c r="J1906" s="9"/>
      <c r="K1906" s="8"/>
      <c r="L1906" s="8"/>
      <c r="M1906" s="8"/>
      <c r="N1906" s="8"/>
      <c r="O1906" s="8"/>
      <c r="P1906" s="8"/>
      <c r="Q1906" s="8"/>
      <c r="R1906" s="8"/>
      <c r="S1906" s="8"/>
    </row>
    <row r="1907" spans="4:19" s="7" customFormat="1">
      <c r="D1907" s="23"/>
      <c r="E1907" s="23"/>
      <c r="F1907" s="23"/>
      <c r="G1907" s="23"/>
      <c r="H1907" s="23"/>
      <c r="I1907" s="9"/>
      <c r="J1907" s="9"/>
      <c r="K1907" s="8"/>
      <c r="L1907" s="8"/>
      <c r="M1907" s="8"/>
      <c r="N1907" s="8"/>
      <c r="O1907" s="8"/>
      <c r="P1907" s="8"/>
      <c r="Q1907" s="8"/>
      <c r="R1907" s="8"/>
      <c r="S1907" s="8"/>
    </row>
    <row r="1908" spans="4:19" s="7" customFormat="1">
      <c r="D1908" s="23"/>
      <c r="E1908" s="23"/>
      <c r="F1908" s="23"/>
      <c r="G1908" s="23"/>
      <c r="H1908" s="23"/>
      <c r="I1908" s="9"/>
      <c r="J1908" s="9"/>
      <c r="K1908" s="8"/>
      <c r="L1908" s="8"/>
      <c r="M1908" s="8"/>
      <c r="N1908" s="8"/>
      <c r="O1908" s="8"/>
      <c r="P1908" s="8"/>
      <c r="Q1908" s="8"/>
      <c r="R1908" s="8"/>
      <c r="S1908" s="8"/>
    </row>
    <row r="1909" spans="4:19" s="7" customFormat="1">
      <c r="D1909" s="23"/>
      <c r="E1909" s="23"/>
      <c r="F1909" s="23"/>
      <c r="G1909" s="23"/>
      <c r="H1909" s="23"/>
      <c r="I1909" s="9"/>
      <c r="J1909" s="9"/>
      <c r="K1909" s="8"/>
      <c r="L1909" s="8"/>
      <c r="M1909" s="8"/>
      <c r="N1909" s="8"/>
      <c r="O1909" s="8"/>
      <c r="P1909" s="8"/>
      <c r="Q1909" s="8"/>
      <c r="R1909" s="8"/>
      <c r="S1909" s="8"/>
    </row>
    <row r="1910" spans="4:19" s="7" customFormat="1">
      <c r="D1910" s="23"/>
      <c r="E1910" s="23"/>
      <c r="F1910" s="23"/>
      <c r="G1910" s="23"/>
      <c r="H1910" s="23"/>
      <c r="I1910" s="9"/>
      <c r="J1910" s="9"/>
      <c r="K1910" s="8"/>
      <c r="L1910" s="8"/>
      <c r="M1910" s="8"/>
      <c r="N1910" s="8"/>
      <c r="O1910" s="8"/>
      <c r="P1910" s="8"/>
      <c r="Q1910" s="8"/>
      <c r="R1910" s="8"/>
      <c r="S1910" s="8"/>
    </row>
    <row r="1911" spans="4:19" s="7" customFormat="1">
      <c r="D1911" s="23"/>
      <c r="E1911" s="23"/>
      <c r="F1911" s="23"/>
      <c r="G1911" s="23"/>
      <c r="H1911" s="23"/>
      <c r="I1911" s="9"/>
      <c r="J1911" s="9"/>
      <c r="K1911" s="8"/>
      <c r="L1911" s="8"/>
      <c r="M1911" s="8"/>
      <c r="N1911" s="8"/>
      <c r="O1911" s="8"/>
      <c r="P1911" s="8"/>
      <c r="Q1911" s="8"/>
      <c r="R1911" s="8"/>
      <c r="S1911" s="8"/>
    </row>
    <row r="1912" spans="4:19" s="7" customFormat="1">
      <c r="D1912" s="23"/>
      <c r="E1912" s="23"/>
      <c r="F1912" s="23"/>
      <c r="G1912" s="23"/>
      <c r="H1912" s="23"/>
      <c r="I1912" s="9"/>
      <c r="J1912" s="9"/>
      <c r="K1912" s="8"/>
      <c r="L1912" s="8"/>
      <c r="M1912" s="8"/>
      <c r="N1912" s="8"/>
      <c r="O1912" s="8"/>
      <c r="P1912" s="8"/>
      <c r="Q1912" s="8"/>
      <c r="R1912" s="8"/>
      <c r="S1912" s="8"/>
    </row>
    <row r="1913" spans="4:19" s="7" customFormat="1">
      <c r="D1913" s="23"/>
      <c r="E1913" s="23"/>
      <c r="F1913" s="23"/>
      <c r="G1913" s="23"/>
      <c r="H1913" s="23"/>
      <c r="I1913" s="9"/>
      <c r="J1913" s="9"/>
      <c r="K1913" s="8"/>
      <c r="L1913" s="8"/>
      <c r="M1913" s="8"/>
      <c r="N1913" s="8"/>
      <c r="O1913" s="8"/>
      <c r="P1913" s="8"/>
      <c r="Q1913" s="8"/>
      <c r="R1913" s="8"/>
      <c r="S1913" s="8"/>
    </row>
    <row r="1914" spans="4:19" s="7" customFormat="1">
      <c r="D1914" s="23"/>
      <c r="E1914" s="23"/>
      <c r="F1914" s="23"/>
      <c r="G1914" s="23"/>
      <c r="H1914" s="23"/>
      <c r="I1914" s="9"/>
      <c r="J1914" s="9"/>
      <c r="K1914" s="8"/>
      <c r="L1914" s="8"/>
      <c r="M1914" s="8"/>
      <c r="N1914" s="8"/>
      <c r="O1914" s="8"/>
      <c r="P1914" s="8"/>
      <c r="Q1914" s="8"/>
      <c r="R1914" s="8"/>
      <c r="S1914" s="8"/>
    </row>
    <row r="1915" spans="4:19" s="7" customFormat="1">
      <c r="D1915" s="23"/>
      <c r="E1915" s="23"/>
      <c r="F1915" s="23"/>
      <c r="G1915" s="23"/>
      <c r="H1915" s="23"/>
      <c r="I1915" s="9"/>
      <c r="J1915" s="9"/>
      <c r="K1915" s="8"/>
      <c r="L1915" s="8"/>
      <c r="M1915" s="8"/>
      <c r="N1915" s="8"/>
      <c r="O1915" s="8"/>
      <c r="P1915" s="8"/>
      <c r="Q1915" s="8"/>
      <c r="R1915" s="8"/>
      <c r="S1915" s="8"/>
    </row>
    <row r="1916" spans="4:19" s="7" customFormat="1">
      <c r="D1916" s="23"/>
      <c r="E1916" s="23"/>
      <c r="F1916" s="23"/>
      <c r="G1916" s="23"/>
      <c r="H1916" s="23"/>
      <c r="I1916" s="9"/>
      <c r="J1916" s="9"/>
      <c r="K1916" s="8"/>
      <c r="L1916" s="8"/>
      <c r="M1916" s="8"/>
      <c r="N1916" s="8"/>
      <c r="O1916" s="8"/>
      <c r="P1916" s="8"/>
      <c r="Q1916" s="8"/>
      <c r="R1916" s="8"/>
      <c r="S1916" s="8"/>
    </row>
    <row r="1917" spans="4:19" s="7" customFormat="1">
      <c r="D1917" s="23"/>
      <c r="E1917" s="23"/>
      <c r="F1917" s="23"/>
      <c r="G1917" s="23"/>
      <c r="H1917" s="23"/>
      <c r="I1917" s="9"/>
      <c r="J1917" s="9"/>
      <c r="K1917" s="8"/>
      <c r="L1917" s="8"/>
      <c r="M1917" s="8"/>
      <c r="N1917" s="8"/>
      <c r="O1917" s="8"/>
      <c r="P1917" s="8"/>
      <c r="Q1917" s="8"/>
      <c r="R1917" s="8"/>
      <c r="S1917" s="8"/>
    </row>
    <row r="1918" spans="4:19" s="7" customFormat="1">
      <c r="D1918" s="23"/>
      <c r="E1918" s="23"/>
      <c r="F1918" s="23"/>
      <c r="G1918" s="23"/>
      <c r="H1918" s="23"/>
      <c r="I1918" s="9"/>
      <c r="J1918" s="9"/>
      <c r="K1918" s="8"/>
      <c r="L1918" s="8"/>
      <c r="M1918" s="8"/>
      <c r="N1918" s="8"/>
      <c r="O1918" s="8"/>
      <c r="P1918" s="8"/>
      <c r="Q1918" s="8"/>
      <c r="R1918" s="8"/>
      <c r="S1918" s="8"/>
    </row>
    <row r="1919" spans="4:19" s="7" customFormat="1">
      <c r="D1919" s="23"/>
      <c r="E1919" s="23"/>
      <c r="F1919" s="23"/>
      <c r="G1919" s="23"/>
      <c r="H1919" s="23"/>
      <c r="I1919" s="9"/>
      <c r="J1919" s="9"/>
      <c r="K1919" s="8"/>
      <c r="L1919" s="8"/>
      <c r="M1919" s="8"/>
      <c r="N1919" s="8"/>
      <c r="O1919" s="8"/>
      <c r="P1919" s="8"/>
      <c r="Q1919" s="8"/>
      <c r="R1919" s="8"/>
      <c r="S1919" s="8"/>
    </row>
    <row r="1920" spans="4:19" s="7" customFormat="1">
      <c r="D1920" s="23"/>
      <c r="E1920" s="23"/>
      <c r="F1920" s="23"/>
      <c r="G1920" s="23"/>
      <c r="H1920" s="23"/>
      <c r="I1920" s="9"/>
      <c r="J1920" s="9"/>
      <c r="K1920" s="8"/>
      <c r="L1920" s="8"/>
      <c r="M1920" s="8"/>
      <c r="N1920" s="8"/>
      <c r="O1920" s="8"/>
      <c r="P1920" s="8"/>
      <c r="Q1920" s="8"/>
      <c r="R1920" s="8"/>
      <c r="S1920" s="8"/>
    </row>
    <row r="1921" spans="4:19" s="7" customFormat="1">
      <c r="D1921" s="23"/>
      <c r="E1921" s="23"/>
      <c r="F1921" s="23"/>
      <c r="G1921" s="23"/>
      <c r="H1921" s="23"/>
      <c r="I1921" s="9"/>
      <c r="J1921" s="9"/>
      <c r="K1921" s="8"/>
      <c r="L1921" s="8"/>
      <c r="M1921" s="8"/>
      <c r="N1921" s="8"/>
      <c r="O1921" s="8"/>
      <c r="P1921" s="8"/>
      <c r="Q1921" s="8"/>
      <c r="R1921" s="8"/>
      <c r="S1921" s="8"/>
    </row>
    <row r="1922" spans="4:19" s="7" customFormat="1">
      <c r="D1922" s="23"/>
      <c r="E1922" s="23"/>
      <c r="F1922" s="23"/>
      <c r="G1922" s="23"/>
      <c r="H1922" s="23"/>
      <c r="I1922" s="9"/>
      <c r="J1922" s="9"/>
      <c r="K1922" s="8"/>
      <c r="L1922" s="8"/>
      <c r="M1922" s="8"/>
      <c r="N1922" s="8"/>
      <c r="O1922" s="8"/>
      <c r="P1922" s="8"/>
      <c r="Q1922" s="8"/>
      <c r="R1922" s="8"/>
      <c r="S1922" s="8"/>
    </row>
    <row r="1923" spans="4:19" s="7" customFormat="1">
      <c r="D1923" s="23"/>
      <c r="E1923" s="23"/>
      <c r="F1923" s="23"/>
      <c r="G1923" s="23"/>
      <c r="H1923" s="23"/>
      <c r="I1923" s="9"/>
      <c r="J1923" s="9"/>
      <c r="K1923" s="8"/>
      <c r="L1923" s="8"/>
      <c r="M1923" s="8"/>
      <c r="N1923" s="8"/>
      <c r="O1923" s="8"/>
      <c r="P1923" s="8"/>
      <c r="Q1923" s="8"/>
      <c r="R1923" s="8"/>
      <c r="S1923" s="8"/>
    </row>
    <row r="1924" spans="4:19" s="7" customFormat="1">
      <c r="D1924" s="23"/>
      <c r="E1924" s="23"/>
      <c r="F1924" s="23"/>
      <c r="G1924" s="23"/>
      <c r="H1924" s="23"/>
      <c r="I1924" s="9"/>
      <c r="J1924" s="9"/>
      <c r="K1924" s="8"/>
      <c r="L1924" s="8"/>
      <c r="M1924" s="8"/>
      <c r="N1924" s="8"/>
      <c r="O1924" s="8"/>
      <c r="P1924" s="8"/>
      <c r="Q1924" s="8"/>
      <c r="R1924" s="8"/>
      <c r="S1924" s="8"/>
    </row>
    <row r="1925" spans="4:19" s="7" customFormat="1">
      <c r="D1925" s="23"/>
      <c r="E1925" s="23"/>
      <c r="F1925" s="23"/>
      <c r="G1925" s="23"/>
      <c r="H1925" s="23"/>
      <c r="I1925" s="9"/>
      <c r="J1925" s="9"/>
      <c r="K1925" s="8"/>
      <c r="L1925" s="8"/>
      <c r="M1925" s="8"/>
      <c r="N1925" s="8"/>
      <c r="O1925" s="8"/>
      <c r="P1925" s="8"/>
      <c r="Q1925" s="8"/>
      <c r="R1925" s="8"/>
      <c r="S1925" s="8"/>
    </row>
    <row r="1926" spans="4:19" s="7" customFormat="1">
      <c r="D1926" s="23"/>
      <c r="E1926" s="23"/>
      <c r="F1926" s="23"/>
      <c r="G1926" s="23"/>
      <c r="H1926" s="23"/>
      <c r="I1926" s="9"/>
      <c r="J1926" s="9"/>
      <c r="K1926" s="8"/>
      <c r="L1926" s="8"/>
      <c r="M1926" s="8"/>
      <c r="N1926" s="8"/>
      <c r="O1926" s="8"/>
      <c r="P1926" s="8"/>
      <c r="Q1926" s="8"/>
      <c r="R1926" s="8"/>
      <c r="S1926" s="8"/>
    </row>
    <row r="1927" spans="4:19" s="7" customFormat="1">
      <c r="D1927" s="23"/>
      <c r="E1927" s="23"/>
      <c r="F1927" s="23"/>
      <c r="G1927" s="23"/>
      <c r="H1927" s="23"/>
      <c r="I1927" s="9"/>
      <c r="J1927" s="9"/>
      <c r="K1927" s="8"/>
      <c r="L1927" s="8"/>
      <c r="M1927" s="8"/>
      <c r="N1927" s="8"/>
      <c r="O1927" s="8"/>
      <c r="P1927" s="8"/>
      <c r="Q1927" s="8"/>
      <c r="R1927" s="8"/>
      <c r="S1927" s="8"/>
    </row>
    <row r="1928" spans="4:19" s="7" customFormat="1">
      <c r="D1928" s="23"/>
      <c r="E1928" s="23"/>
      <c r="F1928" s="23"/>
      <c r="G1928" s="23"/>
      <c r="H1928" s="23"/>
      <c r="I1928" s="9"/>
      <c r="J1928" s="9"/>
      <c r="K1928" s="8"/>
      <c r="L1928" s="8"/>
      <c r="M1928" s="8"/>
      <c r="N1928" s="8"/>
      <c r="O1928" s="8"/>
      <c r="P1928" s="8"/>
      <c r="Q1928" s="8"/>
      <c r="R1928" s="8"/>
      <c r="S1928" s="8"/>
    </row>
    <row r="1929" spans="4:19" s="7" customFormat="1">
      <c r="D1929" s="23"/>
      <c r="E1929" s="23"/>
      <c r="F1929" s="23"/>
      <c r="G1929" s="23"/>
      <c r="H1929" s="23"/>
      <c r="I1929" s="9"/>
      <c r="J1929" s="9"/>
      <c r="K1929" s="8"/>
      <c r="L1929" s="8"/>
      <c r="M1929" s="8"/>
      <c r="N1929" s="8"/>
      <c r="O1929" s="8"/>
      <c r="P1929" s="8"/>
      <c r="Q1929" s="8"/>
      <c r="R1929" s="8"/>
      <c r="S1929" s="8"/>
    </row>
    <row r="1930" spans="4:19" s="7" customFormat="1">
      <c r="D1930" s="23"/>
      <c r="E1930" s="23"/>
      <c r="F1930" s="23"/>
      <c r="G1930" s="23"/>
      <c r="H1930" s="23"/>
      <c r="I1930" s="9"/>
      <c r="J1930" s="9"/>
      <c r="K1930" s="8"/>
      <c r="L1930" s="8"/>
      <c r="M1930" s="8"/>
      <c r="N1930" s="8"/>
      <c r="O1930" s="8"/>
      <c r="P1930" s="8"/>
      <c r="Q1930" s="8"/>
      <c r="R1930" s="8"/>
      <c r="S1930" s="8"/>
    </row>
    <row r="1931" spans="4:19" s="7" customFormat="1">
      <c r="D1931" s="23"/>
      <c r="E1931" s="23"/>
      <c r="F1931" s="23"/>
      <c r="G1931" s="23"/>
      <c r="H1931" s="23"/>
      <c r="I1931" s="9"/>
      <c r="J1931" s="9"/>
      <c r="K1931" s="8"/>
      <c r="L1931" s="8"/>
      <c r="M1931" s="8"/>
      <c r="N1931" s="8"/>
      <c r="O1931" s="8"/>
      <c r="P1931" s="8"/>
      <c r="Q1931" s="8"/>
      <c r="R1931" s="8"/>
      <c r="S1931" s="8"/>
    </row>
    <row r="1932" spans="4:19" s="7" customFormat="1">
      <c r="D1932" s="23"/>
      <c r="E1932" s="23"/>
      <c r="F1932" s="23"/>
      <c r="G1932" s="23"/>
      <c r="H1932" s="23"/>
      <c r="I1932" s="9"/>
      <c r="J1932" s="9"/>
      <c r="K1932" s="8"/>
      <c r="L1932" s="8"/>
      <c r="M1932" s="8"/>
      <c r="N1932" s="8"/>
      <c r="O1932" s="8"/>
      <c r="P1932" s="8"/>
      <c r="Q1932" s="8"/>
      <c r="R1932" s="8"/>
      <c r="S1932" s="8"/>
    </row>
    <row r="1933" spans="4:19" s="7" customFormat="1">
      <c r="D1933" s="23"/>
      <c r="E1933" s="23"/>
      <c r="F1933" s="23"/>
      <c r="G1933" s="23"/>
      <c r="H1933" s="23"/>
      <c r="I1933" s="9"/>
      <c r="J1933" s="9"/>
      <c r="K1933" s="8"/>
      <c r="L1933" s="8"/>
      <c r="M1933" s="8"/>
      <c r="N1933" s="8"/>
      <c r="O1933" s="8"/>
      <c r="P1933" s="8"/>
      <c r="Q1933" s="8"/>
      <c r="R1933" s="8"/>
      <c r="S1933" s="8"/>
    </row>
    <row r="1934" spans="4:19" s="7" customFormat="1">
      <c r="D1934" s="23"/>
      <c r="E1934" s="23"/>
      <c r="F1934" s="23"/>
      <c r="G1934" s="23"/>
      <c r="H1934" s="23"/>
      <c r="I1934" s="9"/>
      <c r="J1934" s="9"/>
      <c r="K1934" s="8"/>
      <c r="L1934" s="8"/>
      <c r="M1934" s="8"/>
      <c r="N1934" s="8"/>
      <c r="O1934" s="8"/>
      <c r="P1934" s="8"/>
      <c r="Q1934" s="8"/>
      <c r="R1934" s="8"/>
      <c r="S1934" s="8"/>
    </row>
    <row r="1935" spans="4:19" s="7" customFormat="1">
      <c r="D1935" s="23"/>
      <c r="E1935" s="23"/>
      <c r="F1935" s="23"/>
      <c r="G1935" s="23"/>
      <c r="H1935" s="23"/>
      <c r="I1935" s="9"/>
      <c r="J1935" s="9"/>
      <c r="K1935" s="8"/>
      <c r="L1935" s="8"/>
      <c r="M1935" s="8"/>
      <c r="N1935" s="8"/>
      <c r="O1935" s="8"/>
      <c r="P1935" s="8"/>
      <c r="Q1935" s="8"/>
      <c r="R1935" s="8"/>
      <c r="S1935" s="8"/>
    </row>
    <row r="1936" spans="4:19" s="7" customFormat="1">
      <c r="D1936" s="23"/>
      <c r="E1936" s="23"/>
      <c r="F1936" s="23"/>
      <c r="G1936" s="23"/>
      <c r="H1936" s="23"/>
      <c r="I1936" s="9"/>
      <c r="J1936" s="9"/>
      <c r="K1936" s="8"/>
      <c r="L1936" s="8"/>
      <c r="M1936" s="8"/>
      <c r="N1936" s="8"/>
      <c r="O1936" s="8"/>
      <c r="P1936" s="8"/>
      <c r="Q1936" s="8"/>
      <c r="R1936" s="8"/>
      <c r="S1936" s="8"/>
    </row>
    <row r="1937" spans="4:19" s="7" customFormat="1">
      <c r="D1937" s="23"/>
      <c r="E1937" s="23"/>
      <c r="F1937" s="23"/>
      <c r="G1937" s="23"/>
      <c r="H1937" s="23"/>
      <c r="I1937" s="9"/>
      <c r="J1937" s="9"/>
      <c r="K1937" s="8"/>
      <c r="L1937" s="8"/>
      <c r="M1937" s="8"/>
      <c r="N1937" s="8"/>
      <c r="O1937" s="8"/>
      <c r="P1937" s="8"/>
      <c r="Q1937" s="8"/>
      <c r="R1937" s="8"/>
      <c r="S1937" s="8"/>
    </row>
    <row r="1938" spans="4:19" s="7" customFormat="1">
      <c r="D1938" s="23"/>
      <c r="E1938" s="23"/>
      <c r="F1938" s="23"/>
      <c r="G1938" s="23"/>
      <c r="H1938" s="23"/>
      <c r="I1938" s="9"/>
      <c r="J1938" s="9"/>
      <c r="K1938" s="8"/>
      <c r="L1938" s="8"/>
      <c r="M1938" s="8"/>
      <c r="N1938" s="8"/>
      <c r="O1938" s="8"/>
      <c r="P1938" s="8"/>
      <c r="Q1938" s="8"/>
      <c r="R1938" s="8"/>
      <c r="S1938" s="8"/>
    </row>
    <row r="1939" spans="4:19" s="7" customFormat="1">
      <c r="D1939" s="23"/>
      <c r="E1939" s="23"/>
      <c r="F1939" s="23"/>
      <c r="G1939" s="23"/>
      <c r="H1939" s="23"/>
      <c r="I1939" s="9"/>
      <c r="J1939" s="9"/>
      <c r="K1939" s="8"/>
      <c r="L1939" s="8"/>
      <c r="M1939" s="8"/>
      <c r="N1939" s="8"/>
      <c r="O1939" s="8"/>
      <c r="P1939" s="8"/>
      <c r="Q1939" s="8"/>
      <c r="R1939" s="8"/>
      <c r="S1939" s="8"/>
    </row>
    <row r="1940" spans="4:19" s="7" customFormat="1">
      <c r="D1940" s="23"/>
      <c r="E1940" s="23"/>
      <c r="F1940" s="23"/>
      <c r="G1940" s="23"/>
      <c r="H1940" s="23"/>
      <c r="I1940" s="9"/>
      <c r="J1940" s="9"/>
      <c r="K1940" s="8"/>
      <c r="L1940" s="8"/>
      <c r="M1940" s="8"/>
      <c r="N1940" s="8"/>
      <c r="O1940" s="8"/>
      <c r="P1940" s="8"/>
      <c r="Q1940" s="8"/>
      <c r="R1940" s="8"/>
      <c r="S1940" s="8"/>
    </row>
    <row r="1941" spans="4:19" s="7" customFormat="1">
      <c r="D1941" s="23"/>
      <c r="E1941" s="23"/>
      <c r="F1941" s="23"/>
      <c r="G1941" s="23"/>
      <c r="H1941" s="23"/>
      <c r="I1941" s="9"/>
      <c r="J1941" s="9"/>
      <c r="K1941" s="8"/>
      <c r="L1941" s="8"/>
      <c r="M1941" s="8"/>
      <c r="N1941" s="8"/>
      <c r="O1941" s="8"/>
      <c r="P1941" s="8"/>
      <c r="Q1941" s="8"/>
      <c r="R1941" s="8"/>
      <c r="S1941" s="8"/>
    </row>
    <row r="1942" spans="4:19" s="7" customFormat="1">
      <c r="D1942" s="23"/>
      <c r="E1942" s="23"/>
      <c r="F1942" s="23"/>
      <c r="G1942" s="23"/>
      <c r="H1942" s="23"/>
      <c r="I1942" s="9"/>
      <c r="J1942" s="9"/>
      <c r="K1942" s="8"/>
      <c r="L1942" s="8"/>
      <c r="M1942" s="8"/>
      <c r="N1942" s="8"/>
      <c r="O1942" s="8"/>
      <c r="P1942" s="8"/>
      <c r="Q1942" s="8"/>
      <c r="R1942" s="8"/>
      <c r="S1942" s="8"/>
    </row>
    <row r="1943" spans="4:19" s="7" customFormat="1">
      <c r="D1943" s="23"/>
      <c r="E1943" s="23"/>
      <c r="F1943" s="23"/>
      <c r="G1943" s="23"/>
      <c r="H1943" s="23"/>
      <c r="I1943" s="9"/>
      <c r="J1943" s="9"/>
      <c r="K1943" s="8"/>
      <c r="L1943" s="8"/>
      <c r="M1943" s="8"/>
      <c r="N1943" s="8"/>
      <c r="O1943" s="8"/>
      <c r="P1943" s="8"/>
      <c r="Q1943" s="8"/>
      <c r="R1943" s="8"/>
      <c r="S1943" s="8"/>
    </row>
    <row r="1944" spans="4:19" s="7" customFormat="1">
      <c r="D1944" s="23"/>
      <c r="E1944" s="23"/>
      <c r="F1944" s="23"/>
      <c r="G1944" s="23"/>
      <c r="H1944" s="23"/>
      <c r="I1944" s="9"/>
      <c r="J1944" s="9"/>
      <c r="K1944" s="8"/>
      <c r="L1944" s="8"/>
      <c r="M1944" s="8"/>
      <c r="N1944" s="8"/>
      <c r="O1944" s="8"/>
      <c r="P1944" s="8"/>
      <c r="Q1944" s="8"/>
      <c r="R1944" s="8"/>
      <c r="S1944" s="8"/>
    </row>
    <row r="1945" spans="4:19" s="7" customFormat="1">
      <c r="D1945" s="23"/>
      <c r="E1945" s="23"/>
      <c r="F1945" s="23"/>
      <c r="G1945" s="23"/>
      <c r="H1945" s="23"/>
      <c r="I1945" s="9"/>
      <c r="J1945" s="9"/>
      <c r="K1945" s="8"/>
      <c r="L1945" s="8"/>
      <c r="M1945" s="8"/>
      <c r="N1945" s="8"/>
      <c r="O1945" s="8"/>
      <c r="P1945" s="8"/>
      <c r="Q1945" s="8"/>
      <c r="R1945" s="8"/>
      <c r="S1945" s="8"/>
    </row>
    <row r="1946" spans="4:19" s="7" customFormat="1">
      <c r="D1946" s="23"/>
      <c r="E1946" s="23"/>
      <c r="F1946" s="23"/>
      <c r="G1946" s="23"/>
      <c r="H1946" s="23"/>
      <c r="I1946" s="9"/>
      <c r="J1946" s="9"/>
      <c r="K1946" s="8"/>
      <c r="L1946" s="8"/>
      <c r="M1946" s="8"/>
      <c r="N1946" s="8"/>
      <c r="O1946" s="8"/>
      <c r="P1946" s="8"/>
      <c r="Q1946" s="8"/>
      <c r="R1946" s="8"/>
      <c r="S1946" s="8"/>
    </row>
    <row r="1947" spans="4:19" s="7" customFormat="1">
      <c r="D1947" s="23"/>
      <c r="E1947" s="23"/>
      <c r="F1947" s="23"/>
      <c r="G1947" s="23"/>
      <c r="H1947" s="23"/>
      <c r="I1947" s="9"/>
      <c r="J1947" s="9"/>
      <c r="K1947" s="8"/>
      <c r="L1947" s="8"/>
      <c r="M1947" s="8"/>
      <c r="N1947" s="8"/>
      <c r="O1947" s="8"/>
      <c r="P1947" s="8"/>
      <c r="Q1947" s="8"/>
      <c r="R1947" s="8"/>
      <c r="S1947" s="8"/>
    </row>
    <row r="1948" spans="4:19" s="7" customFormat="1">
      <c r="D1948" s="23"/>
      <c r="E1948" s="23"/>
      <c r="F1948" s="23"/>
      <c r="G1948" s="23"/>
      <c r="H1948" s="23"/>
      <c r="I1948" s="9"/>
      <c r="J1948" s="9"/>
      <c r="K1948" s="8"/>
      <c r="L1948" s="8"/>
      <c r="M1948" s="8"/>
      <c r="N1948" s="8"/>
      <c r="O1948" s="8"/>
      <c r="P1948" s="8"/>
      <c r="Q1948" s="8"/>
      <c r="R1948" s="8"/>
      <c r="S1948" s="8"/>
    </row>
    <row r="1949" spans="4:19" s="7" customFormat="1">
      <c r="D1949" s="23"/>
      <c r="E1949" s="23"/>
      <c r="F1949" s="23"/>
      <c r="G1949" s="23"/>
      <c r="H1949" s="23"/>
      <c r="I1949" s="9"/>
      <c r="J1949" s="9"/>
      <c r="K1949" s="8"/>
      <c r="L1949" s="8"/>
      <c r="M1949" s="8"/>
      <c r="N1949" s="8"/>
      <c r="O1949" s="8"/>
      <c r="P1949" s="8"/>
      <c r="Q1949" s="8"/>
      <c r="R1949" s="8"/>
      <c r="S1949" s="8"/>
    </row>
    <row r="1950" spans="4:19" s="7" customFormat="1">
      <c r="D1950" s="23"/>
      <c r="E1950" s="23"/>
      <c r="F1950" s="23"/>
      <c r="G1950" s="23"/>
      <c r="H1950" s="23"/>
      <c r="I1950" s="9"/>
      <c r="J1950" s="9"/>
      <c r="K1950" s="8"/>
      <c r="L1950" s="8"/>
      <c r="M1950" s="8"/>
      <c r="N1950" s="8"/>
      <c r="O1950" s="8"/>
      <c r="P1950" s="8"/>
      <c r="Q1950" s="8"/>
      <c r="R1950" s="8"/>
      <c r="S1950" s="8"/>
    </row>
    <row r="1951" spans="4:19" s="7" customFormat="1">
      <c r="D1951" s="23"/>
      <c r="E1951" s="23"/>
      <c r="F1951" s="23"/>
      <c r="G1951" s="23"/>
      <c r="H1951" s="23"/>
      <c r="I1951" s="9"/>
      <c r="J1951" s="9"/>
      <c r="K1951" s="8"/>
      <c r="L1951" s="8"/>
      <c r="M1951" s="8"/>
      <c r="N1951" s="8"/>
      <c r="O1951" s="8"/>
      <c r="P1951" s="8"/>
      <c r="Q1951" s="8"/>
      <c r="R1951" s="8"/>
      <c r="S1951" s="8"/>
    </row>
    <row r="1952" spans="4:19" s="7" customFormat="1">
      <c r="D1952" s="23"/>
      <c r="E1952" s="23"/>
      <c r="F1952" s="23"/>
      <c r="G1952" s="23"/>
      <c r="H1952" s="23"/>
      <c r="I1952" s="9"/>
      <c r="J1952" s="9"/>
      <c r="K1952" s="8"/>
      <c r="L1952" s="8"/>
      <c r="M1952" s="8"/>
      <c r="N1952" s="8"/>
      <c r="O1952" s="8"/>
      <c r="P1952" s="8"/>
      <c r="Q1952" s="8"/>
      <c r="R1952" s="8"/>
      <c r="S1952" s="8"/>
    </row>
    <row r="1953" spans="4:19" s="7" customFormat="1">
      <c r="D1953" s="23"/>
      <c r="E1953" s="23"/>
      <c r="F1953" s="23"/>
      <c r="G1953" s="23"/>
      <c r="H1953" s="23"/>
      <c r="I1953" s="9"/>
      <c r="J1953" s="9"/>
      <c r="K1953" s="8"/>
      <c r="L1953" s="8"/>
      <c r="M1953" s="8"/>
      <c r="N1953" s="8"/>
      <c r="O1953" s="8"/>
      <c r="P1953" s="8"/>
      <c r="Q1953" s="8"/>
      <c r="R1953" s="8"/>
      <c r="S1953" s="8"/>
    </row>
    <row r="1954" spans="4:19" s="7" customFormat="1">
      <c r="D1954" s="23"/>
      <c r="E1954" s="23"/>
      <c r="F1954" s="23"/>
      <c r="G1954" s="23"/>
      <c r="H1954" s="23"/>
      <c r="I1954" s="9"/>
      <c r="J1954" s="9"/>
      <c r="K1954" s="8"/>
      <c r="L1954" s="8"/>
      <c r="M1954" s="8"/>
      <c r="N1954" s="8"/>
      <c r="O1954" s="8"/>
      <c r="P1954" s="8"/>
      <c r="Q1954" s="8"/>
      <c r="R1954" s="8"/>
      <c r="S1954" s="8"/>
    </row>
    <row r="1955" spans="4:19" s="7" customFormat="1">
      <c r="D1955" s="23"/>
      <c r="E1955" s="23"/>
      <c r="F1955" s="23"/>
      <c r="G1955" s="23"/>
      <c r="H1955" s="23"/>
      <c r="I1955" s="9"/>
      <c r="J1955" s="9"/>
      <c r="K1955" s="8"/>
      <c r="L1955" s="8"/>
      <c r="M1955" s="8"/>
      <c r="N1955" s="8"/>
      <c r="O1955" s="8"/>
      <c r="P1955" s="8"/>
      <c r="Q1955" s="8"/>
      <c r="R1955" s="8"/>
      <c r="S1955" s="8"/>
    </row>
    <row r="1956" spans="4:19" s="7" customFormat="1">
      <c r="D1956" s="23"/>
      <c r="E1956" s="23"/>
      <c r="F1956" s="23"/>
      <c r="G1956" s="23"/>
      <c r="H1956" s="23"/>
      <c r="I1956" s="9"/>
      <c r="J1956" s="9"/>
      <c r="K1956" s="8"/>
      <c r="L1956" s="8"/>
      <c r="M1956" s="8"/>
      <c r="N1956" s="8"/>
      <c r="O1956" s="8"/>
      <c r="P1956" s="8"/>
      <c r="Q1956" s="8"/>
      <c r="R1956" s="8"/>
      <c r="S1956" s="8"/>
    </row>
    <row r="1957" spans="4:19" s="7" customFormat="1">
      <c r="D1957" s="23"/>
      <c r="E1957" s="23"/>
      <c r="F1957" s="23"/>
      <c r="G1957" s="23"/>
      <c r="H1957" s="23"/>
      <c r="I1957" s="9"/>
      <c r="J1957" s="9"/>
      <c r="K1957" s="8"/>
      <c r="L1957" s="8"/>
      <c r="M1957" s="8"/>
      <c r="N1957" s="8"/>
      <c r="O1957" s="8"/>
      <c r="P1957" s="8"/>
      <c r="Q1957" s="8"/>
      <c r="R1957" s="8"/>
      <c r="S1957" s="8"/>
    </row>
    <row r="1958" spans="4:19" s="7" customFormat="1">
      <c r="D1958" s="23"/>
      <c r="E1958" s="23"/>
      <c r="F1958" s="23"/>
      <c r="G1958" s="23"/>
      <c r="H1958" s="23"/>
      <c r="I1958" s="9"/>
      <c r="J1958" s="9"/>
      <c r="K1958" s="8"/>
      <c r="L1958" s="8"/>
      <c r="M1958" s="8"/>
      <c r="N1958" s="8"/>
      <c r="O1958" s="8"/>
      <c r="P1958" s="8"/>
      <c r="Q1958" s="8"/>
      <c r="R1958" s="8"/>
      <c r="S1958" s="8"/>
    </row>
    <row r="1959" spans="4:19" s="7" customFormat="1">
      <c r="D1959" s="23"/>
      <c r="E1959" s="23"/>
      <c r="F1959" s="23"/>
      <c r="G1959" s="23"/>
      <c r="H1959" s="23"/>
      <c r="I1959" s="9"/>
      <c r="J1959" s="9"/>
      <c r="K1959" s="8"/>
      <c r="L1959" s="8"/>
      <c r="M1959" s="8"/>
      <c r="N1959" s="8"/>
      <c r="O1959" s="8"/>
      <c r="P1959" s="8"/>
      <c r="Q1959" s="8"/>
      <c r="R1959" s="8"/>
      <c r="S1959" s="8"/>
    </row>
    <row r="1960" spans="4:19" s="7" customFormat="1">
      <c r="D1960" s="23"/>
      <c r="E1960" s="23"/>
      <c r="F1960" s="23"/>
      <c r="G1960" s="23"/>
      <c r="H1960" s="23"/>
      <c r="I1960" s="9"/>
      <c r="J1960" s="9"/>
      <c r="K1960" s="8"/>
      <c r="L1960" s="8"/>
      <c r="M1960" s="8"/>
      <c r="N1960" s="8"/>
      <c r="O1960" s="8"/>
      <c r="P1960" s="8"/>
      <c r="Q1960" s="8"/>
      <c r="R1960" s="8"/>
      <c r="S1960" s="8"/>
    </row>
    <row r="1961" spans="4:19" s="7" customFormat="1">
      <c r="D1961" s="23"/>
      <c r="E1961" s="23"/>
      <c r="F1961" s="23"/>
      <c r="G1961" s="23"/>
      <c r="H1961" s="23"/>
      <c r="I1961" s="9"/>
      <c r="J1961" s="9"/>
      <c r="K1961" s="8"/>
      <c r="L1961" s="8"/>
      <c r="M1961" s="8"/>
      <c r="N1961" s="8"/>
      <c r="O1961" s="8"/>
      <c r="P1961" s="8"/>
      <c r="Q1961" s="8"/>
      <c r="R1961" s="8"/>
      <c r="S1961" s="8"/>
    </row>
    <row r="1962" spans="4:19" s="7" customFormat="1">
      <c r="D1962" s="23"/>
      <c r="E1962" s="23"/>
      <c r="F1962" s="23"/>
      <c r="G1962" s="23"/>
      <c r="H1962" s="23"/>
      <c r="I1962" s="9"/>
      <c r="J1962" s="9"/>
      <c r="K1962" s="8"/>
      <c r="L1962" s="8"/>
      <c r="M1962" s="8"/>
      <c r="N1962" s="8"/>
      <c r="O1962" s="8"/>
      <c r="P1962" s="8"/>
      <c r="Q1962" s="8"/>
      <c r="R1962" s="8"/>
      <c r="S1962" s="8"/>
    </row>
    <row r="1963" spans="4:19" s="7" customFormat="1">
      <c r="D1963" s="23"/>
      <c r="E1963" s="23"/>
      <c r="F1963" s="23"/>
      <c r="G1963" s="23"/>
      <c r="H1963" s="23"/>
      <c r="I1963" s="9"/>
      <c r="J1963" s="9"/>
      <c r="K1963" s="8"/>
      <c r="L1963" s="8"/>
      <c r="M1963" s="8"/>
      <c r="N1963" s="8"/>
      <c r="O1963" s="8"/>
      <c r="P1963" s="8"/>
      <c r="Q1963" s="8"/>
      <c r="R1963" s="8"/>
      <c r="S1963" s="8"/>
    </row>
    <row r="1964" spans="4:19" s="7" customFormat="1">
      <c r="D1964" s="23"/>
      <c r="E1964" s="23"/>
      <c r="F1964" s="23"/>
      <c r="G1964" s="23"/>
      <c r="H1964" s="23"/>
      <c r="I1964" s="9"/>
      <c r="J1964" s="9"/>
      <c r="K1964" s="8"/>
      <c r="L1964" s="8"/>
      <c r="M1964" s="8"/>
      <c r="N1964" s="8"/>
      <c r="O1964" s="8"/>
      <c r="P1964" s="8"/>
      <c r="Q1964" s="8"/>
      <c r="R1964" s="8"/>
      <c r="S1964" s="8"/>
    </row>
    <row r="1965" spans="4:19" s="7" customFormat="1">
      <c r="D1965" s="23"/>
      <c r="E1965" s="23"/>
      <c r="F1965" s="23"/>
      <c r="G1965" s="23"/>
      <c r="H1965" s="23"/>
      <c r="I1965" s="9"/>
      <c r="J1965" s="9"/>
      <c r="K1965" s="8"/>
      <c r="L1965" s="8"/>
      <c r="M1965" s="8"/>
      <c r="N1965" s="8"/>
      <c r="O1965" s="8"/>
      <c r="P1965" s="8"/>
      <c r="Q1965" s="8"/>
      <c r="R1965" s="8"/>
      <c r="S1965" s="8"/>
    </row>
    <row r="1966" spans="4:19" s="7" customFormat="1">
      <c r="D1966" s="23"/>
      <c r="E1966" s="23"/>
      <c r="F1966" s="23"/>
      <c r="G1966" s="23"/>
      <c r="H1966" s="23"/>
      <c r="I1966" s="9"/>
      <c r="J1966" s="9"/>
      <c r="K1966" s="8"/>
      <c r="L1966" s="8"/>
      <c r="M1966" s="8"/>
      <c r="N1966" s="8"/>
      <c r="O1966" s="8"/>
      <c r="P1966" s="8"/>
      <c r="Q1966" s="8"/>
      <c r="R1966" s="8"/>
      <c r="S1966" s="8"/>
    </row>
    <row r="1967" spans="4:19" s="7" customFormat="1">
      <c r="D1967" s="23"/>
      <c r="E1967" s="23"/>
      <c r="F1967" s="23"/>
      <c r="G1967" s="23"/>
      <c r="H1967" s="23"/>
      <c r="I1967" s="9"/>
      <c r="J1967" s="9"/>
      <c r="K1967" s="8"/>
      <c r="L1967" s="8"/>
      <c r="M1967" s="8"/>
      <c r="N1967" s="8"/>
      <c r="O1967" s="8"/>
      <c r="P1967" s="8"/>
      <c r="Q1967" s="8"/>
      <c r="R1967" s="8"/>
      <c r="S1967" s="8"/>
    </row>
    <row r="1968" spans="4:19" s="7" customFormat="1">
      <c r="D1968" s="23"/>
      <c r="E1968" s="23"/>
      <c r="F1968" s="23"/>
      <c r="G1968" s="23"/>
      <c r="H1968" s="23"/>
      <c r="I1968" s="9"/>
      <c r="J1968" s="9"/>
      <c r="K1968" s="8"/>
      <c r="L1968" s="8"/>
      <c r="M1968" s="8"/>
      <c r="N1968" s="8"/>
      <c r="O1968" s="8"/>
      <c r="P1968" s="8"/>
      <c r="Q1968" s="8"/>
      <c r="R1968" s="8"/>
      <c r="S1968" s="8"/>
    </row>
    <row r="1969" spans="4:19" s="7" customFormat="1">
      <c r="D1969" s="23"/>
      <c r="E1969" s="23"/>
      <c r="F1969" s="23"/>
      <c r="G1969" s="23"/>
      <c r="H1969" s="23"/>
      <c r="I1969" s="9"/>
      <c r="J1969" s="9"/>
      <c r="K1969" s="8"/>
      <c r="L1969" s="8"/>
      <c r="M1969" s="8"/>
      <c r="N1969" s="8"/>
      <c r="O1969" s="8"/>
      <c r="P1969" s="8"/>
      <c r="Q1969" s="8"/>
      <c r="R1969" s="8"/>
      <c r="S1969" s="8"/>
    </row>
    <row r="1970" spans="4:19" s="7" customFormat="1">
      <c r="D1970" s="23"/>
      <c r="E1970" s="23"/>
      <c r="F1970" s="23"/>
      <c r="G1970" s="23"/>
      <c r="H1970" s="23"/>
      <c r="I1970" s="9"/>
      <c r="J1970" s="9"/>
      <c r="K1970" s="8"/>
      <c r="L1970" s="8"/>
      <c r="M1970" s="8"/>
      <c r="N1970" s="8"/>
      <c r="O1970" s="8"/>
      <c r="P1970" s="8"/>
      <c r="Q1970" s="8"/>
      <c r="R1970" s="8"/>
      <c r="S1970" s="8"/>
    </row>
    <row r="1971" spans="4:19" s="7" customFormat="1">
      <c r="D1971" s="23"/>
      <c r="E1971" s="23"/>
      <c r="F1971" s="23"/>
      <c r="G1971" s="23"/>
      <c r="H1971" s="23"/>
      <c r="I1971" s="9"/>
      <c r="J1971" s="9"/>
      <c r="K1971" s="8"/>
      <c r="L1971" s="8"/>
      <c r="M1971" s="8"/>
      <c r="N1971" s="8"/>
      <c r="O1971" s="8"/>
      <c r="P1971" s="8"/>
      <c r="Q1971" s="8"/>
      <c r="R1971" s="8"/>
      <c r="S1971" s="8"/>
    </row>
    <row r="1972" spans="4:19" s="7" customFormat="1">
      <c r="D1972" s="23"/>
      <c r="E1972" s="23"/>
      <c r="F1972" s="23"/>
      <c r="G1972" s="23"/>
      <c r="H1972" s="23"/>
      <c r="I1972" s="9"/>
      <c r="J1972" s="9"/>
      <c r="K1972" s="8"/>
      <c r="L1972" s="8"/>
      <c r="M1972" s="8"/>
      <c r="N1972" s="8"/>
      <c r="O1972" s="8"/>
      <c r="P1972" s="8"/>
      <c r="Q1972" s="8"/>
      <c r="R1972" s="8"/>
      <c r="S1972" s="8"/>
    </row>
    <row r="1973" spans="4:19" s="7" customFormat="1">
      <c r="D1973" s="23"/>
      <c r="E1973" s="23"/>
      <c r="F1973" s="23"/>
      <c r="G1973" s="23"/>
      <c r="H1973" s="23"/>
      <c r="I1973" s="9"/>
      <c r="J1973" s="9"/>
      <c r="K1973" s="8"/>
      <c r="L1973" s="8"/>
      <c r="M1973" s="8"/>
      <c r="N1973" s="8"/>
      <c r="O1973" s="8"/>
      <c r="P1973" s="8"/>
      <c r="Q1973" s="8"/>
      <c r="R1973" s="8"/>
      <c r="S1973" s="8"/>
    </row>
    <row r="1974" spans="4:19" s="7" customFormat="1">
      <c r="D1974" s="23"/>
      <c r="E1974" s="23"/>
      <c r="F1974" s="23"/>
      <c r="G1974" s="23"/>
      <c r="H1974" s="23"/>
      <c r="I1974" s="9"/>
      <c r="J1974" s="9"/>
      <c r="K1974" s="8"/>
      <c r="L1974" s="8"/>
      <c r="M1974" s="8"/>
      <c r="N1974" s="8"/>
      <c r="O1974" s="8"/>
      <c r="P1974" s="8"/>
      <c r="Q1974" s="8"/>
      <c r="R1974" s="8"/>
      <c r="S1974" s="8"/>
    </row>
    <row r="1975" spans="4:19" s="7" customFormat="1">
      <c r="D1975" s="23"/>
      <c r="E1975" s="23"/>
      <c r="F1975" s="23"/>
      <c r="G1975" s="23"/>
      <c r="H1975" s="23"/>
      <c r="I1975" s="9"/>
      <c r="J1975" s="9"/>
      <c r="K1975" s="8"/>
      <c r="L1975" s="8"/>
      <c r="M1975" s="8"/>
      <c r="N1975" s="8"/>
      <c r="O1975" s="8"/>
      <c r="P1975" s="8"/>
      <c r="Q1975" s="8"/>
      <c r="R1975" s="8"/>
      <c r="S1975" s="8"/>
    </row>
    <row r="1976" spans="4:19" s="7" customFormat="1">
      <c r="D1976" s="23"/>
      <c r="E1976" s="23"/>
      <c r="F1976" s="23"/>
      <c r="G1976" s="23"/>
      <c r="H1976" s="23"/>
      <c r="I1976" s="9"/>
      <c r="J1976" s="9"/>
      <c r="K1976" s="8"/>
      <c r="L1976" s="8"/>
      <c r="M1976" s="8"/>
      <c r="N1976" s="8"/>
      <c r="O1976" s="8"/>
      <c r="P1976" s="8"/>
      <c r="Q1976" s="8"/>
      <c r="R1976" s="8"/>
      <c r="S1976" s="8"/>
    </row>
    <row r="1977" spans="4:19" s="7" customFormat="1">
      <c r="D1977" s="23"/>
      <c r="E1977" s="23"/>
      <c r="F1977" s="23"/>
      <c r="G1977" s="23"/>
      <c r="H1977" s="23"/>
      <c r="I1977" s="9"/>
      <c r="J1977" s="9"/>
      <c r="K1977" s="8"/>
      <c r="L1977" s="8"/>
      <c r="M1977" s="8"/>
      <c r="N1977" s="8"/>
      <c r="O1977" s="8"/>
      <c r="P1977" s="8"/>
      <c r="Q1977" s="8"/>
      <c r="R1977" s="8"/>
      <c r="S1977" s="8"/>
    </row>
    <row r="1978" spans="4:19" s="7" customFormat="1">
      <c r="D1978" s="23"/>
      <c r="E1978" s="23"/>
      <c r="F1978" s="23"/>
      <c r="G1978" s="23"/>
      <c r="H1978" s="23"/>
      <c r="I1978" s="9"/>
      <c r="J1978" s="9"/>
      <c r="K1978" s="8"/>
      <c r="L1978" s="8"/>
      <c r="M1978" s="8"/>
      <c r="N1978" s="8"/>
      <c r="O1978" s="8"/>
      <c r="P1978" s="8"/>
      <c r="Q1978" s="8"/>
      <c r="R1978" s="8"/>
      <c r="S1978" s="8"/>
    </row>
    <row r="1979" spans="4:19" s="7" customFormat="1">
      <c r="D1979" s="23"/>
      <c r="E1979" s="23"/>
      <c r="F1979" s="23"/>
      <c r="G1979" s="23"/>
      <c r="H1979" s="23"/>
      <c r="I1979" s="9"/>
      <c r="J1979" s="9"/>
      <c r="K1979" s="8"/>
      <c r="L1979" s="8"/>
      <c r="M1979" s="8"/>
      <c r="N1979" s="8"/>
      <c r="O1979" s="8"/>
      <c r="P1979" s="8"/>
      <c r="Q1979" s="8"/>
      <c r="R1979" s="8"/>
      <c r="S1979" s="8"/>
    </row>
    <row r="1980" spans="4:19" s="7" customFormat="1">
      <c r="D1980" s="23"/>
      <c r="E1980" s="23"/>
      <c r="F1980" s="23"/>
      <c r="G1980" s="23"/>
      <c r="H1980" s="23"/>
      <c r="I1980" s="9"/>
      <c r="J1980" s="9"/>
      <c r="K1980" s="8"/>
      <c r="L1980" s="8"/>
      <c r="M1980" s="8"/>
      <c r="N1980" s="8"/>
      <c r="O1980" s="8"/>
      <c r="P1980" s="8"/>
      <c r="Q1980" s="8"/>
      <c r="R1980" s="8"/>
      <c r="S1980" s="8"/>
    </row>
    <row r="1981" spans="4:19" s="7" customFormat="1">
      <c r="D1981" s="23"/>
      <c r="E1981" s="23"/>
      <c r="F1981" s="23"/>
      <c r="G1981" s="23"/>
      <c r="H1981" s="23"/>
      <c r="I1981" s="9"/>
      <c r="J1981" s="9"/>
      <c r="K1981" s="8"/>
      <c r="L1981" s="8"/>
      <c r="M1981" s="8"/>
      <c r="N1981" s="8"/>
      <c r="O1981" s="8"/>
      <c r="P1981" s="8"/>
      <c r="Q1981" s="8"/>
      <c r="R1981" s="8"/>
      <c r="S1981" s="8"/>
    </row>
    <row r="1982" spans="4:19" s="7" customFormat="1">
      <c r="D1982" s="23"/>
      <c r="E1982" s="23"/>
      <c r="F1982" s="23"/>
      <c r="G1982" s="23"/>
      <c r="H1982" s="23"/>
      <c r="I1982" s="9"/>
      <c r="J1982" s="9"/>
      <c r="K1982" s="8"/>
      <c r="L1982" s="8"/>
      <c r="M1982" s="8"/>
      <c r="N1982" s="8"/>
      <c r="O1982" s="8"/>
      <c r="P1982" s="8"/>
      <c r="Q1982" s="8"/>
      <c r="R1982" s="8"/>
      <c r="S1982" s="8"/>
    </row>
    <row r="1983" spans="4:19" s="7" customFormat="1">
      <c r="D1983" s="23"/>
      <c r="E1983" s="23"/>
      <c r="F1983" s="23"/>
      <c r="G1983" s="23"/>
      <c r="H1983" s="23"/>
      <c r="I1983" s="9"/>
      <c r="J1983" s="9"/>
      <c r="K1983" s="8"/>
      <c r="L1983" s="8"/>
      <c r="M1983" s="8"/>
      <c r="N1983" s="8"/>
      <c r="O1983" s="8"/>
      <c r="P1983" s="8"/>
      <c r="Q1983" s="8"/>
      <c r="R1983" s="8"/>
      <c r="S1983" s="8"/>
    </row>
    <row r="1984" spans="4:19" s="7" customFormat="1">
      <c r="D1984" s="23"/>
      <c r="E1984" s="23"/>
      <c r="F1984" s="23"/>
      <c r="G1984" s="23"/>
      <c r="H1984" s="23"/>
      <c r="I1984" s="9"/>
      <c r="J1984" s="9"/>
      <c r="K1984" s="8"/>
      <c r="L1984" s="8"/>
      <c r="M1984" s="8"/>
      <c r="N1984" s="8"/>
      <c r="O1984" s="8"/>
      <c r="P1984" s="8"/>
      <c r="Q1984" s="8"/>
      <c r="R1984" s="8"/>
      <c r="S1984" s="8"/>
    </row>
    <row r="1985" spans="4:19" s="7" customFormat="1">
      <c r="D1985" s="23"/>
      <c r="E1985" s="23"/>
      <c r="F1985" s="23"/>
      <c r="G1985" s="23"/>
      <c r="H1985" s="23"/>
      <c r="I1985" s="9"/>
      <c r="J1985" s="9"/>
      <c r="K1985" s="8"/>
      <c r="L1985" s="8"/>
      <c r="M1985" s="8"/>
      <c r="N1985" s="8"/>
      <c r="O1985" s="8"/>
      <c r="P1985" s="8"/>
      <c r="Q1985" s="8"/>
      <c r="R1985" s="8"/>
      <c r="S1985" s="8"/>
    </row>
    <row r="1986" spans="4:19" s="7" customFormat="1">
      <c r="D1986" s="23"/>
      <c r="E1986" s="23"/>
      <c r="F1986" s="23"/>
      <c r="G1986" s="23"/>
      <c r="H1986" s="23"/>
      <c r="I1986" s="9"/>
      <c r="J1986" s="9"/>
      <c r="K1986" s="8"/>
      <c r="L1986" s="8"/>
      <c r="M1986" s="8"/>
      <c r="N1986" s="8"/>
      <c r="O1986" s="8"/>
      <c r="P1986" s="8"/>
      <c r="Q1986" s="8"/>
      <c r="R1986" s="8"/>
      <c r="S1986" s="8"/>
    </row>
    <row r="1987" spans="4:19" s="7" customFormat="1">
      <c r="D1987" s="23"/>
      <c r="E1987" s="23"/>
      <c r="F1987" s="23"/>
      <c r="G1987" s="23"/>
      <c r="H1987" s="23"/>
      <c r="I1987" s="9"/>
      <c r="J1987" s="9"/>
      <c r="K1987" s="8"/>
      <c r="L1987" s="8"/>
      <c r="M1987" s="8"/>
      <c r="N1987" s="8"/>
      <c r="O1987" s="8"/>
      <c r="P1987" s="8"/>
      <c r="Q1987" s="8"/>
      <c r="R1987" s="8"/>
      <c r="S1987" s="8"/>
    </row>
    <row r="1988" spans="4:19" s="7" customFormat="1">
      <c r="D1988" s="23"/>
      <c r="E1988" s="23"/>
      <c r="F1988" s="23"/>
      <c r="G1988" s="23"/>
      <c r="H1988" s="23"/>
      <c r="I1988" s="9"/>
      <c r="J1988" s="9"/>
      <c r="K1988" s="8"/>
      <c r="L1988" s="8"/>
      <c r="M1988" s="8"/>
      <c r="N1988" s="8"/>
      <c r="O1988" s="8"/>
      <c r="P1988" s="8"/>
      <c r="Q1988" s="8"/>
      <c r="R1988" s="8"/>
      <c r="S1988" s="8"/>
    </row>
    <row r="1989" spans="4:19" s="7" customFormat="1">
      <c r="D1989" s="23"/>
      <c r="E1989" s="23"/>
      <c r="F1989" s="23"/>
      <c r="G1989" s="23"/>
      <c r="H1989" s="23"/>
      <c r="I1989" s="9"/>
      <c r="J1989" s="9"/>
      <c r="K1989" s="8"/>
      <c r="L1989" s="8"/>
      <c r="M1989" s="8"/>
      <c r="N1989" s="8"/>
      <c r="O1989" s="8"/>
      <c r="P1989" s="8"/>
      <c r="Q1989" s="8"/>
      <c r="R1989" s="8"/>
      <c r="S1989" s="8"/>
    </row>
    <row r="1990" spans="4:19" s="7" customFormat="1">
      <c r="D1990" s="23"/>
      <c r="E1990" s="23"/>
      <c r="F1990" s="23"/>
      <c r="G1990" s="23"/>
      <c r="H1990" s="23"/>
      <c r="I1990" s="9"/>
      <c r="J1990" s="9"/>
      <c r="K1990" s="8"/>
      <c r="L1990" s="8"/>
      <c r="M1990" s="8"/>
      <c r="N1990" s="8"/>
      <c r="O1990" s="8"/>
      <c r="P1990" s="8"/>
      <c r="Q1990" s="8"/>
      <c r="R1990" s="8"/>
      <c r="S1990" s="8"/>
    </row>
    <row r="1991" spans="4:19" s="7" customFormat="1">
      <c r="D1991" s="23"/>
      <c r="E1991" s="23"/>
      <c r="F1991" s="23"/>
      <c r="G1991" s="23"/>
      <c r="H1991" s="23"/>
      <c r="I1991" s="9"/>
      <c r="J1991" s="9"/>
      <c r="K1991" s="8"/>
      <c r="L1991" s="8"/>
      <c r="M1991" s="8"/>
      <c r="N1991" s="8"/>
      <c r="O1991" s="8"/>
      <c r="P1991" s="8"/>
      <c r="Q1991" s="8"/>
      <c r="R1991" s="8"/>
      <c r="S1991" s="8"/>
    </row>
    <row r="1992" spans="4:19" s="7" customFormat="1">
      <c r="D1992" s="23"/>
      <c r="E1992" s="23"/>
      <c r="F1992" s="23"/>
      <c r="G1992" s="23"/>
      <c r="H1992" s="23"/>
      <c r="I1992" s="9"/>
      <c r="J1992" s="9"/>
      <c r="K1992" s="8"/>
      <c r="L1992" s="8"/>
      <c r="M1992" s="8"/>
      <c r="N1992" s="8"/>
      <c r="O1992" s="8"/>
      <c r="P1992" s="8"/>
      <c r="Q1992" s="8"/>
      <c r="R1992" s="8"/>
      <c r="S1992" s="8"/>
    </row>
    <row r="1993" spans="4:19" s="7" customFormat="1">
      <c r="D1993" s="23"/>
      <c r="E1993" s="23"/>
      <c r="F1993" s="23"/>
      <c r="G1993" s="23"/>
      <c r="H1993" s="23"/>
      <c r="I1993" s="9"/>
      <c r="J1993" s="9"/>
      <c r="K1993" s="8"/>
      <c r="L1993" s="8"/>
      <c r="M1993" s="8"/>
      <c r="N1993" s="8"/>
      <c r="O1993" s="8"/>
      <c r="P1993" s="8"/>
      <c r="Q1993" s="8"/>
      <c r="R1993" s="8"/>
      <c r="S1993" s="8"/>
    </row>
    <row r="1994" spans="4:19" s="7" customFormat="1">
      <c r="D1994" s="23"/>
      <c r="E1994" s="23"/>
      <c r="F1994" s="23"/>
      <c r="G1994" s="23"/>
      <c r="H1994" s="23"/>
      <c r="I1994" s="9"/>
      <c r="J1994" s="9"/>
      <c r="K1994" s="8"/>
      <c r="L1994" s="8"/>
      <c r="M1994" s="8"/>
      <c r="N1994" s="8"/>
      <c r="O1994" s="8"/>
      <c r="P1994" s="8"/>
      <c r="Q1994" s="8"/>
      <c r="R1994" s="8"/>
      <c r="S1994" s="8"/>
    </row>
    <row r="1995" spans="4:19" s="7" customFormat="1">
      <c r="D1995" s="23"/>
      <c r="E1995" s="23"/>
      <c r="F1995" s="23"/>
      <c r="G1995" s="23"/>
      <c r="H1995" s="23"/>
      <c r="I1995" s="9"/>
      <c r="J1995" s="9"/>
      <c r="K1995" s="8"/>
      <c r="L1995" s="8"/>
      <c r="M1995" s="8"/>
      <c r="N1995" s="8"/>
      <c r="O1995" s="8"/>
      <c r="P1995" s="8"/>
      <c r="Q1995" s="8"/>
      <c r="R1995" s="8"/>
      <c r="S1995" s="8"/>
    </row>
    <row r="1996" spans="4:19" s="7" customFormat="1">
      <c r="D1996" s="23"/>
      <c r="E1996" s="23"/>
      <c r="F1996" s="23"/>
      <c r="G1996" s="23"/>
      <c r="H1996" s="23"/>
      <c r="I1996" s="9"/>
      <c r="J1996" s="9"/>
      <c r="K1996" s="8"/>
      <c r="L1996" s="8"/>
      <c r="M1996" s="8"/>
      <c r="N1996" s="8"/>
      <c r="O1996" s="8"/>
      <c r="P1996" s="8"/>
      <c r="Q1996" s="8"/>
      <c r="R1996" s="8"/>
      <c r="S1996" s="8"/>
    </row>
    <row r="1997" spans="4:19" s="7" customFormat="1">
      <c r="D1997" s="23"/>
      <c r="E1997" s="23"/>
      <c r="F1997" s="23"/>
      <c r="G1997" s="23"/>
      <c r="H1997" s="23"/>
      <c r="I1997" s="9"/>
      <c r="J1997" s="9"/>
      <c r="K1997" s="8"/>
      <c r="L1997" s="8"/>
      <c r="M1997" s="8"/>
      <c r="N1997" s="8"/>
      <c r="O1997" s="8"/>
      <c r="P1997" s="8"/>
      <c r="Q1997" s="8"/>
      <c r="R1997" s="8"/>
      <c r="S1997" s="8"/>
    </row>
    <row r="1998" spans="4:19" s="7" customFormat="1">
      <c r="D1998" s="23"/>
      <c r="E1998" s="23"/>
      <c r="F1998" s="23"/>
      <c r="G1998" s="23"/>
      <c r="H1998" s="23"/>
      <c r="I1998" s="9"/>
      <c r="J1998" s="9"/>
      <c r="K1998" s="8"/>
      <c r="L1998" s="8"/>
      <c r="M1998" s="8"/>
      <c r="N1998" s="8"/>
      <c r="O1998" s="8"/>
      <c r="P1998" s="8"/>
      <c r="Q1998" s="8"/>
      <c r="R1998" s="8"/>
      <c r="S1998" s="8"/>
    </row>
    <row r="1999" spans="4:19" s="7" customFormat="1">
      <c r="D1999" s="23"/>
      <c r="E1999" s="23"/>
      <c r="F1999" s="23"/>
      <c r="G1999" s="23"/>
      <c r="H1999" s="23"/>
      <c r="I1999" s="9"/>
      <c r="J1999" s="9"/>
      <c r="K1999" s="8"/>
      <c r="L1999" s="8"/>
      <c r="M1999" s="8"/>
      <c r="N1999" s="8"/>
      <c r="O1999" s="8"/>
      <c r="P1999" s="8"/>
      <c r="Q1999" s="8"/>
      <c r="R1999" s="8"/>
      <c r="S1999" s="8"/>
    </row>
    <row r="2000" spans="4:19" s="7" customFormat="1">
      <c r="D2000" s="23"/>
      <c r="E2000" s="23"/>
      <c r="F2000" s="23"/>
      <c r="G2000" s="23"/>
      <c r="H2000" s="23"/>
      <c r="I2000" s="9"/>
      <c r="J2000" s="9"/>
      <c r="K2000" s="8"/>
      <c r="L2000" s="8"/>
      <c r="M2000" s="8"/>
      <c r="N2000" s="8"/>
      <c r="O2000" s="8"/>
      <c r="P2000" s="8"/>
      <c r="Q2000" s="8"/>
      <c r="R2000" s="8"/>
      <c r="S2000" s="8"/>
    </row>
    <row r="2001" spans="4:19" s="7" customFormat="1">
      <c r="D2001" s="23"/>
      <c r="E2001" s="23"/>
      <c r="F2001" s="23"/>
      <c r="G2001" s="23"/>
      <c r="H2001" s="23"/>
      <c r="I2001" s="9"/>
      <c r="J2001" s="9"/>
      <c r="K2001" s="8"/>
      <c r="L2001" s="8"/>
      <c r="M2001" s="8"/>
      <c r="N2001" s="8"/>
      <c r="O2001" s="8"/>
      <c r="P2001" s="8"/>
      <c r="Q2001" s="8"/>
      <c r="R2001" s="8"/>
      <c r="S2001" s="8"/>
    </row>
    <row r="2002" spans="4:19" s="7" customFormat="1">
      <c r="D2002" s="23"/>
      <c r="E2002" s="23"/>
      <c r="F2002" s="23"/>
      <c r="G2002" s="23"/>
      <c r="H2002" s="23"/>
      <c r="I2002" s="9"/>
      <c r="J2002" s="9"/>
      <c r="K2002" s="8"/>
      <c r="L2002" s="8"/>
      <c r="M2002" s="8"/>
      <c r="N2002" s="8"/>
      <c r="O2002" s="8"/>
      <c r="P2002" s="8"/>
      <c r="Q2002" s="8"/>
      <c r="R2002" s="8"/>
      <c r="S2002" s="8"/>
    </row>
    <row r="2003" spans="4:19" s="7" customFormat="1">
      <c r="D2003" s="23"/>
      <c r="E2003" s="23"/>
      <c r="F2003" s="23"/>
      <c r="G2003" s="23"/>
      <c r="H2003" s="23"/>
      <c r="I2003" s="9"/>
      <c r="J2003" s="9"/>
      <c r="K2003" s="8"/>
      <c r="L2003" s="8"/>
      <c r="M2003" s="8"/>
      <c r="N2003" s="8"/>
      <c r="O2003" s="8"/>
      <c r="P2003" s="8"/>
      <c r="Q2003" s="8"/>
      <c r="R2003" s="8"/>
      <c r="S2003" s="8"/>
    </row>
    <row r="2004" spans="4:19" s="7" customFormat="1">
      <c r="D2004" s="23"/>
      <c r="E2004" s="23"/>
      <c r="F2004" s="23"/>
      <c r="G2004" s="23"/>
      <c r="H2004" s="23"/>
      <c r="I2004" s="9"/>
      <c r="J2004" s="9"/>
      <c r="K2004" s="8"/>
      <c r="L2004" s="8"/>
      <c r="M2004" s="8"/>
      <c r="N2004" s="8"/>
      <c r="O2004" s="8"/>
      <c r="P2004" s="8"/>
      <c r="Q2004" s="8"/>
      <c r="R2004" s="8"/>
      <c r="S2004" s="8"/>
    </row>
    <row r="2005" spans="4:19" s="7" customFormat="1">
      <c r="D2005" s="23"/>
      <c r="E2005" s="23"/>
      <c r="F2005" s="23"/>
      <c r="G2005" s="23"/>
      <c r="H2005" s="23"/>
      <c r="I2005" s="9"/>
      <c r="J2005" s="9"/>
      <c r="K2005" s="8"/>
      <c r="L2005" s="8"/>
      <c r="M2005" s="8"/>
      <c r="N2005" s="8"/>
      <c r="O2005" s="8"/>
      <c r="P2005" s="8"/>
      <c r="Q2005" s="8"/>
      <c r="R2005" s="8"/>
      <c r="S2005" s="8"/>
    </row>
    <row r="2006" spans="4:19" s="7" customFormat="1">
      <c r="D2006" s="23"/>
      <c r="E2006" s="23"/>
      <c r="F2006" s="23"/>
      <c r="G2006" s="23"/>
      <c r="H2006" s="23"/>
      <c r="I2006" s="9"/>
      <c r="J2006" s="9"/>
      <c r="K2006" s="8"/>
      <c r="L2006" s="8"/>
      <c r="M2006" s="8"/>
      <c r="N2006" s="8"/>
      <c r="O2006" s="8"/>
      <c r="P2006" s="8"/>
      <c r="Q2006" s="8"/>
      <c r="R2006" s="8"/>
      <c r="S2006" s="8"/>
    </row>
    <row r="2007" spans="4:19" s="7" customFormat="1">
      <c r="D2007" s="23"/>
      <c r="E2007" s="23"/>
      <c r="F2007" s="23"/>
      <c r="G2007" s="23"/>
      <c r="H2007" s="23"/>
      <c r="I2007" s="9"/>
      <c r="J2007" s="9"/>
      <c r="K2007" s="8"/>
      <c r="L2007" s="8"/>
      <c r="M2007" s="8"/>
      <c r="N2007" s="8"/>
      <c r="O2007" s="8"/>
      <c r="P2007" s="8"/>
      <c r="Q2007" s="8"/>
      <c r="R2007" s="8"/>
      <c r="S2007" s="8"/>
    </row>
    <row r="2008" spans="4:19" s="7" customFormat="1">
      <c r="D2008" s="23"/>
      <c r="E2008" s="23"/>
      <c r="F2008" s="23"/>
      <c r="G2008" s="23"/>
      <c r="H2008" s="23"/>
      <c r="I2008" s="9"/>
      <c r="J2008" s="9"/>
      <c r="K2008" s="8"/>
      <c r="L2008" s="8"/>
      <c r="M2008" s="8"/>
      <c r="N2008" s="8"/>
      <c r="O2008" s="8"/>
      <c r="P2008" s="8"/>
      <c r="Q2008" s="8"/>
      <c r="R2008" s="8"/>
      <c r="S2008" s="8"/>
    </row>
    <row r="2009" spans="4:19" s="7" customFormat="1">
      <c r="D2009" s="23"/>
      <c r="E2009" s="23"/>
      <c r="F2009" s="23"/>
      <c r="G2009" s="23"/>
      <c r="H2009" s="23"/>
      <c r="I2009" s="9"/>
      <c r="J2009" s="9"/>
      <c r="K2009" s="8"/>
      <c r="L2009" s="8"/>
      <c r="M2009" s="8"/>
      <c r="N2009" s="8"/>
      <c r="O2009" s="8"/>
      <c r="P2009" s="8"/>
      <c r="Q2009" s="8"/>
      <c r="R2009" s="8"/>
      <c r="S2009" s="8"/>
    </row>
    <row r="2010" spans="4:19" s="7" customFormat="1">
      <c r="D2010" s="23"/>
      <c r="E2010" s="23"/>
      <c r="F2010" s="23"/>
      <c r="G2010" s="23"/>
      <c r="H2010" s="23"/>
      <c r="I2010" s="9"/>
      <c r="J2010" s="9"/>
      <c r="K2010" s="8"/>
      <c r="L2010" s="8"/>
      <c r="M2010" s="8"/>
      <c r="N2010" s="8"/>
      <c r="O2010" s="8"/>
      <c r="P2010" s="8"/>
      <c r="Q2010" s="8"/>
      <c r="R2010" s="8"/>
      <c r="S2010" s="8"/>
    </row>
    <row r="2011" spans="4:19" s="7" customFormat="1">
      <c r="D2011" s="23"/>
      <c r="E2011" s="23"/>
      <c r="F2011" s="23"/>
      <c r="G2011" s="23"/>
      <c r="H2011" s="23"/>
      <c r="I2011" s="9"/>
      <c r="J2011" s="9"/>
      <c r="K2011" s="8"/>
      <c r="L2011" s="8"/>
      <c r="M2011" s="8"/>
      <c r="N2011" s="8"/>
      <c r="O2011" s="8"/>
      <c r="P2011" s="8"/>
      <c r="Q2011" s="8"/>
      <c r="R2011" s="8"/>
      <c r="S2011" s="8"/>
    </row>
    <row r="2012" spans="4:19" s="7" customFormat="1">
      <c r="D2012" s="23"/>
      <c r="E2012" s="23"/>
      <c r="F2012" s="23"/>
      <c r="G2012" s="23"/>
      <c r="H2012" s="23"/>
      <c r="I2012" s="9"/>
      <c r="J2012" s="9"/>
      <c r="K2012" s="8"/>
      <c r="L2012" s="8"/>
      <c r="M2012" s="8"/>
      <c r="N2012" s="8"/>
      <c r="O2012" s="8"/>
      <c r="P2012" s="8"/>
      <c r="Q2012" s="8"/>
      <c r="R2012" s="8"/>
      <c r="S2012" s="8"/>
    </row>
    <row r="2013" spans="4:19" s="7" customFormat="1">
      <c r="D2013" s="23"/>
      <c r="E2013" s="23"/>
      <c r="F2013" s="23"/>
      <c r="G2013" s="23"/>
      <c r="H2013" s="23"/>
      <c r="I2013" s="9"/>
      <c r="J2013" s="9"/>
      <c r="K2013" s="8"/>
      <c r="L2013" s="8"/>
      <c r="M2013" s="8"/>
      <c r="N2013" s="8"/>
      <c r="O2013" s="8"/>
      <c r="P2013" s="8"/>
      <c r="Q2013" s="8"/>
      <c r="R2013" s="8"/>
      <c r="S2013" s="8"/>
    </row>
    <row r="2014" spans="4:19" s="7" customFormat="1">
      <c r="D2014" s="23"/>
      <c r="E2014" s="23"/>
      <c r="F2014" s="23"/>
      <c r="G2014" s="23"/>
      <c r="H2014" s="23"/>
      <c r="I2014" s="9"/>
      <c r="J2014" s="9"/>
      <c r="K2014" s="8"/>
      <c r="L2014" s="8"/>
      <c r="M2014" s="8"/>
      <c r="N2014" s="8"/>
      <c r="O2014" s="8"/>
      <c r="P2014" s="8"/>
      <c r="Q2014" s="8"/>
      <c r="R2014" s="8"/>
      <c r="S2014" s="8"/>
    </row>
    <row r="2015" spans="4:19" s="7" customFormat="1">
      <c r="D2015" s="23"/>
      <c r="E2015" s="23"/>
      <c r="F2015" s="23"/>
      <c r="G2015" s="23"/>
      <c r="H2015" s="23"/>
      <c r="I2015" s="9"/>
      <c r="J2015" s="9"/>
      <c r="K2015" s="8"/>
      <c r="L2015" s="8"/>
      <c r="M2015" s="8"/>
      <c r="N2015" s="8"/>
      <c r="O2015" s="8"/>
      <c r="P2015" s="8"/>
      <c r="Q2015" s="8"/>
      <c r="R2015" s="8"/>
      <c r="S2015" s="8"/>
    </row>
    <row r="2016" spans="4:19" s="7" customFormat="1">
      <c r="D2016" s="23"/>
      <c r="E2016" s="23"/>
      <c r="F2016" s="23"/>
      <c r="G2016" s="23"/>
      <c r="H2016" s="23"/>
      <c r="I2016" s="9"/>
      <c r="J2016" s="9"/>
      <c r="K2016" s="8"/>
      <c r="L2016" s="8"/>
      <c r="M2016" s="8"/>
      <c r="N2016" s="8"/>
      <c r="O2016" s="8"/>
      <c r="P2016" s="8"/>
      <c r="Q2016" s="8"/>
      <c r="R2016" s="8"/>
      <c r="S2016" s="8"/>
    </row>
    <row r="2017" spans="4:19" s="7" customFormat="1">
      <c r="D2017" s="23"/>
      <c r="E2017" s="23"/>
      <c r="F2017" s="23"/>
      <c r="G2017" s="23"/>
      <c r="H2017" s="23"/>
      <c r="I2017" s="9"/>
      <c r="J2017" s="9"/>
      <c r="K2017" s="8"/>
      <c r="L2017" s="8"/>
      <c r="M2017" s="8"/>
      <c r="N2017" s="8"/>
      <c r="O2017" s="8"/>
      <c r="P2017" s="8"/>
      <c r="Q2017" s="8"/>
      <c r="R2017" s="8"/>
      <c r="S2017" s="8"/>
    </row>
    <row r="2018" spans="4:19" s="7" customFormat="1">
      <c r="D2018" s="23"/>
      <c r="E2018" s="23"/>
      <c r="F2018" s="23"/>
      <c r="G2018" s="23"/>
      <c r="H2018" s="23"/>
      <c r="I2018" s="9"/>
      <c r="J2018" s="9"/>
      <c r="K2018" s="8"/>
      <c r="L2018" s="8"/>
      <c r="M2018" s="8"/>
      <c r="N2018" s="8"/>
      <c r="O2018" s="8"/>
      <c r="P2018" s="8"/>
      <c r="Q2018" s="8"/>
      <c r="R2018" s="8"/>
      <c r="S2018" s="8"/>
    </row>
    <row r="2019" spans="4:19" s="7" customFormat="1">
      <c r="D2019" s="23"/>
      <c r="E2019" s="23"/>
      <c r="F2019" s="23"/>
      <c r="G2019" s="23"/>
      <c r="H2019" s="23"/>
      <c r="I2019" s="9"/>
      <c r="J2019" s="9"/>
      <c r="K2019" s="8"/>
      <c r="L2019" s="8"/>
      <c r="M2019" s="8"/>
      <c r="N2019" s="8"/>
      <c r="O2019" s="8"/>
      <c r="P2019" s="8"/>
      <c r="Q2019" s="8"/>
      <c r="R2019" s="8"/>
      <c r="S2019" s="8"/>
    </row>
    <row r="2020" spans="4:19" s="7" customFormat="1">
      <c r="D2020" s="23"/>
      <c r="E2020" s="23"/>
      <c r="F2020" s="23"/>
      <c r="G2020" s="23"/>
      <c r="H2020" s="23"/>
      <c r="I2020" s="9"/>
      <c r="J2020" s="9"/>
      <c r="K2020" s="8"/>
      <c r="L2020" s="8"/>
      <c r="M2020" s="8"/>
      <c r="N2020" s="8"/>
      <c r="O2020" s="8"/>
      <c r="P2020" s="8"/>
      <c r="Q2020" s="8"/>
      <c r="R2020" s="8"/>
      <c r="S2020" s="8"/>
    </row>
    <row r="2021" spans="4:19" s="7" customFormat="1">
      <c r="D2021" s="23"/>
      <c r="E2021" s="23"/>
      <c r="F2021" s="23"/>
      <c r="G2021" s="23"/>
      <c r="H2021" s="23"/>
      <c r="I2021" s="9"/>
      <c r="J2021" s="9"/>
      <c r="K2021" s="8"/>
      <c r="L2021" s="8"/>
      <c r="M2021" s="8"/>
      <c r="N2021" s="8"/>
      <c r="O2021" s="8"/>
      <c r="P2021" s="8"/>
      <c r="Q2021" s="8"/>
      <c r="R2021" s="8"/>
      <c r="S2021" s="8"/>
    </row>
    <row r="2022" spans="4:19" s="7" customFormat="1">
      <c r="D2022" s="23"/>
      <c r="E2022" s="23"/>
      <c r="F2022" s="23"/>
      <c r="G2022" s="23"/>
      <c r="H2022" s="23"/>
      <c r="I2022" s="9"/>
      <c r="J2022" s="9"/>
      <c r="K2022" s="8"/>
      <c r="L2022" s="8"/>
      <c r="M2022" s="8"/>
      <c r="N2022" s="8"/>
      <c r="O2022" s="8"/>
      <c r="P2022" s="8"/>
      <c r="Q2022" s="8"/>
      <c r="R2022" s="8"/>
      <c r="S2022" s="8"/>
    </row>
    <row r="2023" spans="4:19" s="7" customFormat="1">
      <c r="D2023" s="23"/>
      <c r="E2023" s="23"/>
      <c r="F2023" s="23"/>
      <c r="G2023" s="23"/>
      <c r="H2023" s="23"/>
      <c r="I2023" s="9"/>
      <c r="J2023" s="9"/>
      <c r="K2023" s="8"/>
      <c r="L2023" s="8"/>
      <c r="M2023" s="8"/>
      <c r="N2023" s="8"/>
      <c r="O2023" s="8"/>
      <c r="P2023" s="8"/>
      <c r="Q2023" s="8"/>
      <c r="R2023" s="8"/>
      <c r="S2023" s="8"/>
    </row>
    <row r="2024" spans="4:19" s="7" customFormat="1">
      <c r="D2024" s="23"/>
      <c r="E2024" s="23"/>
      <c r="F2024" s="23"/>
      <c r="G2024" s="23"/>
      <c r="H2024" s="23"/>
      <c r="I2024" s="9"/>
      <c r="J2024" s="9"/>
      <c r="K2024" s="8"/>
      <c r="L2024" s="8"/>
      <c r="M2024" s="8"/>
      <c r="N2024" s="8"/>
      <c r="O2024" s="8"/>
      <c r="P2024" s="8"/>
      <c r="Q2024" s="8"/>
      <c r="R2024" s="8"/>
      <c r="S2024" s="8"/>
    </row>
    <row r="2025" spans="4:19" s="7" customFormat="1">
      <c r="D2025" s="23"/>
      <c r="E2025" s="23"/>
      <c r="F2025" s="23"/>
      <c r="G2025" s="23"/>
      <c r="H2025" s="23"/>
      <c r="I2025" s="9"/>
      <c r="J2025" s="9"/>
      <c r="K2025" s="8"/>
      <c r="L2025" s="8"/>
      <c r="M2025" s="8"/>
      <c r="N2025" s="8"/>
      <c r="O2025" s="8"/>
      <c r="P2025" s="8"/>
      <c r="Q2025" s="8"/>
      <c r="R2025" s="8"/>
      <c r="S2025" s="8"/>
    </row>
    <row r="2026" spans="4:19" s="7" customFormat="1">
      <c r="D2026" s="23"/>
      <c r="E2026" s="23"/>
      <c r="F2026" s="23"/>
      <c r="G2026" s="23"/>
      <c r="H2026" s="23"/>
      <c r="I2026" s="9"/>
      <c r="J2026" s="9"/>
      <c r="K2026" s="8"/>
      <c r="L2026" s="8"/>
      <c r="M2026" s="8"/>
      <c r="N2026" s="8"/>
      <c r="O2026" s="8"/>
      <c r="P2026" s="8"/>
      <c r="Q2026" s="8"/>
      <c r="R2026" s="8"/>
      <c r="S2026" s="8"/>
    </row>
    <row r="2027" spans="4:19" s="7" customFormat="1">
      <c r="D2027" s="23"/>
      <c r="E2027" s="23"/>
      <c r="F2027" s="23"/>
      <c r="G2027" s="23"/>
      <c r="H2027" s="23"/>
      <c r="I2027" s="9"/>
      <c r="J2027" s="9"/>
      <c r="K2027" s="8"/>
      <c r="L2027" s="8"/>
      <c r="M2027" s="8"/>
      <c r="N2027" s="8"/>
      <c r="O2027" s="8"/>
      <c r="P2027" s="8"/>
      <c r="Q2027" s="8"/>
      <c r="R2027" s="8"/>
      <c r="S2027" s="8"/>
    </row>
    <row r="2028" spans="4:19" s="7" customFormat="1">
      <c r="D2028" s="23"/>
      <c r="E2028" s="23"/>
      <c r="F2028" s="23"/>
      <c r="G2028" s="23"/>
      <c r="H2028" s="23"/>
      <c r="I2028" s="9"/>
      <c r="J2028" s="9"/>
      <c r="K2028" s="8"/>
      <c r="L2028" s="8"/>
      <c r="M2028" s="8"/>
      <c r="N2028" s="8"/>
      <c r="O2028" s="8"/>
      <c r="P2028" s="8"/>
      <c r="Q2028" s="8"/>
      <c r="R2028" s="8"/>
      <c r="S2028" s="8"/>
    </row>
    <row r="2029" spans="4:19" s="7" customFormat="1">
      <c r="D2029" s="23"/>
      <c r="E2029" s="23"/>
      <c r="F2029" s="23"/>
      <c r="G2029" s="23"/>
      <c r="H2029" s="23"/>
      <c r="I2029" s="9"/>
      <c r="J2029" s="9"/>
      <c r="K2029" s="8"/>
      <c r="L2029" s="8"/>
      <c r="M2029" s="8"/>
      <c r="N2029" s="8"/>
      <c r="O2029" s="8"/>
      <c r="P2029" s="8"/>
      <c r="Q2029" s="8"/>
      <c r="R2029" s="8"/>
      <c r="S2029" s="8"/>
    </row>
    <row r="2030" spans="4:19" s="7" customFormat="1">
      <c r="D2030" s="23"/>
      <c r="E2030" s="23"/>
      <c r="F2030" s="23"/>
      <c r="G2030" s="23"/>
      <c r="H2030" s="23"/>
      <c r="I2030" s="9"/>
      <c r="J2030" s="9"/>
      <c r="K2030" s="8"/>
      <c r="L2030" s="8"/>
      <c r="M2030" s="8"/>
      <c r="N2030" s="8"/>
      <c r="O2030" s="8"/>
      <c r="P2030" s="8"/>
      <c r="Q2030" s="8"/>
      <c r="R2030" s="8"/>
      <c r="S2030" s="8"/>
    </row>
    <row r="2031" spans="4:19" s="7" customFormat="1">
      <c r="D2031" s="23"/>
      <c r="E2031" s="23"/>
      <c r="F2031" s="23"/>
      <c r="G2031" s="23"/>
      <c r="H2031" s="23"/>
      <c r="I2031" s="9"/>
      <c r="J2031" s="9"/>
      <c r="K2031" s="8"/>
      <c r="L2031" s="8"/>
      <c r="M2031" s="8"/>
      <c r="N2031" s="8"/>
      <c r="O2031" s="8"/>
      <c r="P2031" s="8"/>
      <c r="Q2031" s="8"/>
      <c r="R2031" s="8"/>
      <c r="S2031" s="8"/>
    </row>
    <row r="2032" spans="4:19" s="7" customFormat="1">
      <c r="D2032" s="23"/>
      <c r="E2032" s="23"/>
      <c r="F2032" s="23"/>
      <c r="G2032" s="23"/>
      <c r="H2032" s="23"/>
      <c r="I2032" s="9"/>
      <c r="J2032" s="9"/>
      <c r="K2032" s="8"/>
      <c r="L2032" s="8"/>
      <c r="M2032" s="8"/>
      <c r="N2032" s="8"/>
      <c r="O2032" s="8"/>
      <c r="P2032" s="8"/>
      <c r="Q2032" s="8"/>
      <c r="R2032" s="8"/>
      <c r="S2032" s="8"/>
    </row>
    <row r="2033" spans="4:19" s="7" customFormat="1">
      <c r="D2033" s="23"/>
      <c r="E2033" s="23"/>
      <c r="F2033" s="23"/>
      <c r="G2033" s="23"/>
      <c r="H2033" s="23"/>
      <c r="I2033" s="9"/>
      <c r="J2033" s="9"/>
      <c r="K2033" s="8"/>
      <c r="L2033" s="8"/>
      <c r="M2033" s="8"/>
      <c r="N2033" s="8"/>
      <c r="O2033" s="8"/>
      <c r="P2033" s="8"/>
      <c r="Q2033" s="8"/>
      <c r="R2033" s="8"/>
      <c r="S2033" s="8"/>
    </row>
    <row r="2034" spans="4:19" s="7" customFormat="1">
      <c r="D2034" s="23"/>
      <c r="E2034" s="23"/>
      <c r="F2034" s="23"/>
      <c r="G2034" s="23"/>
      <c r="H2034" s="23"/>
      <c r="I2034" s="9"/>
      <c r="J2034" s="9"/>
      <c r="K2034" s="8"/>
      <c r="L2034" s="8"/>
      <c r="M2034" s="8"/>
      <c r="N2034" s="8"/>
      <c r="O2034" s="8"/>
      <c r="P2034" s="8"/>
      <c r="Q2034" s="8"/>
      <c r="R2034" s="8"/>
      <c r="S2034" s="8"/>
    </row>
    <row r="2035" spans="4:19" s="7" customFormat="1">
      <c r="D2035" s="23"/>
      <c r="E2035" s="23"/>
      <c r="F2035" s="23"/>
      <c r="G2035" s="23"/>
      <c r="H2035" s="23"/>
      <c r="I2035" s="9"/>
      <c r="J2035" s="9"/>
      <c r="K2035" s="8"/>
      <c r="L2035" s="8"/>
      <c r="M2035" s="8"/>
      <c r="N2035" s="8"/>
      <c r="O2035" s="8"/>
      <c r="P2035" s="8"/>
      <c r="Q2035" s="8"/>
      <c r="R2035" s="8"/>
      <c r="S2035" s="8"/>
    </row>
    <row r="2036" spans="4:19" s="7" customFormat="1">
      <c r="D2036" s="23"/>
      <c r="E2036" s="23"/>
      <c r="F2036" s="23"/>
      <c r="G2036" s="23"/>
      <c r="H2036" s="23"/>
      <c r="I2036" s="9"/>
      <c r="J2036" s="9"/>
      <c r="K2036" s="8"/>
      <c r="L2036" s="8"/>
      <c r="M2036" s="8"/>
      <c r="N2036" s="8"/>
      <c r="O2036" s="8"/>
      <c r="P2036" s="8"/>
      <c r="Q2036" s="8"/>
      <c r="R2036" s="8"/>
      <c r="S2036" s="8"/>
    </row>
    <row r="2037" spans="4:19" s="7" customFormat="1">
      <c r="D2037" s="23"/>
      <c r="E2037" s="23"/>
      <c r="F2037" s="23"/>
      <c r="G2037" s="23"/>
      <c r="H2037" s="23"/>
      <c r="I2037" s="9"/>
      <c r="J2037" s="9"/>
      <c r="K2037" s="8"/>
      <c r="L2037" s="8"/>
      <c r="M2037" s="8"/>
      <c r="N2037" s="8"/>
      <c r="O2037" s="8"/>
      <c r="P2037" s="8"/>
      <c r="Q2037" s="8"/>
      <c r="R2037" s="8"/>
      <c r="S2037" s="8"/>
    </row>
    <row r="2038" spans="4:19" s="7" customFormat="1">
      <c r="D2038" s="23"/>
      <c r="E2038" s="23"/>
      <c r="F2038" s="23"/>
      <c r="G2038" s="23"/>
      <c r="H2038" s="23"/>
      <c r="I2038" s="9"/>
      <c r="J2038" s="9"/>
      <c r="K2038" s="8"/>
      <c r="L2038" s="8"/>
      <c r="M2038" s="8"/>
      <c r="N2038" s="8"/>
      <c r="O2038" s="8"/>
      <c r="P2038" s="8"/>
      <c r="Q2038" s="8"/>
      <c r="R2038" s="8"/>
      <c r="S2038" s="8"/>
    </row>
    <row r="2039" spans="4:19" s="7" customFormat="1">
      <c r="D2039" s="23"/>
      <c r="E2039" s="23"/>
      <c r="F2039" s="23"/>
      <c r="G2039" s="23"/>
      <c r="H2039" s="23"/>
      <c r="I2039" s="9"/>
      <c r="J2039" s="9"/>
      <c r="K2039" s="8"/>
      <c r="L2039" s="8"/>
      <c r="M2039" s="8"/>
      <c r="N2039" s="8"/>
      <c r="O2039" s="8"/>
      <c r="P2039" s="8"/>
      <c r="Q2039" s="8"/>
      <c r="R2039" s="8"/>
      <c r="S2039" s="8"/>
    </row>
    <row r="2040" spans="4:19" s="7" customFormat="1">
      <c r="D2040" s="23"/>
      <c r="E2040" s="23"/>
      <c r="F2040" s="23"/>
      <c r="G2040" s="23"/>
      <c r="H2040" s="23"/>
      <c r="I2040" s="9"/>
      <c r="J2040" s="9"/>
      <c r="K2040" s="8"/>
      <c r="L2040" s="8"/>
      <c r="M2040" s="8"/>
      <c r="N2040" s="8"/>
      <c r="O2040" s="8"/>
      <c r="P2040" s="8"/>
      <c r="Q2040" s="8"/>
      <c r="R2040" s="8"/>
      <c r="S2040" s="8"/>
    </row>
    <row r="2041" spans="4:19" s="7" customFormat="1">
      <c r="D2041" s="23"/>
      <c r="E2041" s="23"/>
      <c r="F2041" s="23"/>
      <c r="G2041" s="23"/>
      <c r="H2041" s="23"/>
      <c r="I2041" s="9"/>
      <c r="J2041" s="9"/>
      <c r="K2041" s="8"/>
      <c r="L2041" s="8"/>
      <c r="M2041" s="8"/>
      <c r="N2041" s="8"/>
      <c r="O2041" s="8"/>
      <c r="P2041" s="8"/>
      <c r="Q2041" s="8"/>
      <c r="R2041" s="8"/>
      <c r="S2041" s="8"/>
    </row>
    <row r="2042" spans="4:19" s="7" customFormat="1">
      <c r="D2042" s="23"/>
      <c r="E2042" s="23"/>
      <c r="F2042" s="23"/>
      <c r="G2042" s="23"/>
      <c r="H2042" s="23"/>
      <c r="I2042" s="9"/>
      <c r="J2042" s="9"/>
      <c r="K2042" s="8"/>
      <c r="L2042" s="8"/>
      <c r="M2042" s="8"/>
      <c r="N2042" s="8"/>
      <c r="O2042" s="8"/>
      <c r="P2042" s="8"/>
      <c r="Q2042" s="8"/>
      <c r="R2042" s="8"/>
      <c r="S2042" s="8"/>
    </row>
    <row r="2043" spans="4:19" s="7" customFormat="1">
      <c r="D2043" s="23"/>
      <c r="E2043" s="23"/>
      <c r="F2043" s="23"/>
      <c r="G2043" s="23"/>
      <c r="H2043" s="23"/>
      <c r="I2043" s="9"/>
      <c r="J2043" s="9"/>
      <c r="K2043" s="8"/>
      <c r="L2043" s="8"/>
      <c r="M2043" s="8"/>
      <c r="N2043" s="8"/>
      <c r="O2043" s="8"/>
      <c r="P2043" s="8"/>
      <c r="Q2043" s="8"/>
      <c r="R2043" s="8"/>
      <c r="S2043" s="8"/>
    </row>
    <row r="2044" spans="4:19" s="7" customFormat="1">
      <c r="D2044" s="23"/>
      <c r="E2044" s="23"/>
      <c r="F2044" s="23"/>
      <c r="G2044" s="23"/>
      <c r="H2044" s="23"/>
      <c r="I2044" s="9"/>
      <c r="J2044" s="9"/>
      <c r="K2044" s="8"/>
      <c r="L2044" s="8"/>
      <c r="M2044" s="8"/>
      <c r="N2044" s="8"/>
      <c r="O2044" s="8"/>
      <c r="P2044" s="8"/>
      <c r="Q2044" s="8"/>
      <c r="R2044" s="8"/>
      <c r="S2044" s="8"/>
    </row>
    <row r="2045" spans="4:19" s="7" customFormat="1">
      <c r="D2045" s="23"/>
      <c r="E2045" s="23"/>
      <c r="F2045" s="23"/>
      <c r="G2045" s="23"/>
      <c r="H2045" s="23"/>
      <c r="I2045" s="9"/>
      <c r="J2045" s="9"/>
      <c r="K2045" s="8"/>
      <c r="L2045" s="8"/>
      <c r="M2045" s="8"/>
      <c r="N2045" s="8"/>
      <c r="O2045" s="8"/>
      <c r="P2045" s="8"/>
      <c r="Q2045" s="8"/>
      <c r="R2045" s="8"/>
      <c r="S2045" s="8"/>
    </row>
    <row r="2046" spans="4:19" s="7" customFormat="1">
      <c r="D2046" s="23"/>
      <c r="E2046" s="23"/>
      <c r="F2046" s="23"/>
      <c r="G2046" s="23"/>
      <c r="H2046" s="23"/>
      <c r="I2046" s="9"/>
      <c r="J2046" s="9"/>
      <c r="K2046" s="8"/>
      <c r="L2046" s="8"/>
      <c r="M2046" s="8"/>
      <c r="N2046" s="8"/>
      <c r="O2046" s="8"/>
      <c r="P2046" s="8"/>
      <c r="Q2046" s="8"/>
      <c r="R2046" s="8"/>
      <c r="S2046" s="8"/>
    </row>
    <row r="2047" spans="4:19" s="7" customFormat="1">
      <c r="D2047" s="23"/>
      <c r="E2047" s="23"/>
      <c r="F2047" s="23"/>
      <c r="G2047" s="23"/>
      <c r="H2047" s="23"/>
      <c r="I2047" s="9"/>
      <c r="J2047" s="9"/>
      <c r="K2047" s="8"/>
      <c r="L2047" s="8"/>
      <c r="M2047" s="8"/>
      <c r="N2047" s="8"/>
      <c r="O2047" s="8"/>
      <c r="P2047" s="8"/>
      <c r="Q2047" s="8"/>
      <c r="R2047" s="8"/>
      <c r="S2047" s="8"/>
    </row>
    <row r="2048" spans="4:19" s="7" customFormat="1">
      <c r="D2048" s="23"/>
      <c r="E2048" s="23"/>
      <c r="F2048" s="23"/>
      <c r="G2048" s="23"/>
      <c r="H2048" s="23"/>
      <c r="I2048" s="9"/>
      <c r="J2048" s="9"/>
      <c r="K2048" s="8"/>
      <c r="L2048" s="8"/>
      <c r="M2048" s="8"/>
      <c r="N2048" s="8"/>
      <c r="O2048" s="8"/>
      <c r="P2048" s="8"/>
      <c r="Q2048" s="8"/>
      <c r="R2048" s="8"/>
      <c r="S2048" s="8"/>
    </row>
    <row r="2049" spans="4:19" s="7" customFormat="1">
      <c r="D2049" s="23"/>
      <c r="E2049" s="23"/>
      <c r="F2049" s="23"/>
      <c r="G2049" s="23"/>
      <c r="H2049" s="23"/>
      <c r="I2049" s="9"/>
      <c r="J2049" s="9"/>
      <c r="K2049" s="8"/>
      <c r="L2049" s="8"/>
      <c r="M2049" s="8"/>
      <c r="N2049" s="8"/>
      <c r="O2049" s="8"/>
      <c r="P2049" s="8"/>
      <c r="Q2049" s="8"/>
      <c r="R2049" s="8"/>
      <c r="S2049" s="8"/>
    </row>
    <row r="2050" spans="4:19" s="7" customFormat="1">
      <c r="D2050" s="23"/>
      <c r="E2050" s="23"/>
      <c r="F2050" s="23"/>
      <c r="G2050" s="23"/>
      <c r="H2050" s="23"/>
      <c r="I2050" s="9"/>
      <c r="J2050" s="9"/>
      <c r="K2050" s="8"/>
      <c r="L2050" s="8"/>
      <c r="M2050" s="8"/>
      <c r="N2050" s="8"/>
      <c r="O2050" s="8"/>
      <c r="P2050" s="8"/>
      <c r="Q2050" s="8"/>
      <c r="R2050" s="8"/>
      <c r="S2050" s="8"/>
    </row>
    <row r="2051" spans="4:19" s="7" customFormat="1">
      <c r="D2051" s="23"/>
      <c r="E2051" s="23"/>
      <c r="F2051" s="23"/>
      <c r="G2051" s="23"/>
      <c r="H2051" s="23"/>
      <c r="I2051" s="9"/>
      <c r="J2051" s="9"/>
      <c r="K2051" s="8"/>
      <c r="L2051" s="8"/>
      <c r="M2051" s="8"/>
      <c r="N2051" s="8"/>
      <c r="O2051" s="8"/>
      <c r="P2051" s="8"/>
      <c r="Q2051" s="8"/>
      <c r="R2051" s="8"/>
      <c r="S2051" s="8"/>
    </row>
    <row r="2052" spans="4:19" s="7" customFormat="1">
      <c r="D2052" s="23"/>
      <c r="E2052" s="23"/>
      <c r="F2052" s="23"/>
      <c r="G2052" s="23"/>
      <c r="H2052" s="23"/>
      <c r="I2052" s="9"/>
      <c r="J2052" s="9"/>
      <c r="K2052" s="8"/>
      <c r="L2052" s="8"/>
      <c r="M2052" s="8"/>
      <c r="N2052" s="8"/>
      <c r="O2052" s="8"/>
      <c r="P2052" s="8"/>
      <c r="Q2052" s="8"/>
      <c r="R2052" s="8"/>
      <c r="S2052" s="8"/>
    </row>
    <row r="2053" spans="4:19" s="7" customFormat="1">
      <c r="D2053" s="23"/>
      <c r="E2053" s="23"/>
      <c r="F2053" s="23"/>
      <c r="G2053" s="23"/>
      <c r="H2053" s="23"/>
      <c r="I2053" s="9"/>
      <c r="J2053" s="9"/>
      <c r="K2053" s="8"/>
      <c r="L2053" s="8"/>
      <c r="M2053" s="8"/>
      <c r="N2053" s="8"/>
      <c r="O2053" s="8"/>
      <c r="P2053" s="8"/>
      <c r="Q2053" s="8"/>
      <c r="R2053" s="8"/>
      <c r="S2053" s="8"/>
    </row>
    <row r="2054" spans="4:19" s="7" customFormat="1">
      <c r="D2054" s="23"/>
      <c r="E2054" s="23"/>
      <c r="F2054" s="23"/>
      <c r="G2054" s="23"/>
      <c r="H2054" s="23"/>
      <c r="I2054" s="9"/>
      <c r="J2054" s="9"/>
      <c r="K2054" s="8"/>
      <c r="L2054" s="8"/>
      <c r="M2054" s="8"/>
      <c r="N2054" s="8"/>
      <c r="O2054" s="8"/>
      <c r="P2054" s="8"/>
      <c r="Q2054" s="8"/>
      <c r="R2054" s="8"/>
      <c r="S2054" s="8"/>
    </row>
    <row r="2055" spans="4:19" s="7" customFormat="1">
      <c r="D2055" s="23"/>
      <c r="E2055" s="23"/>
      <c r="F2055" s="23"/>
      <c r="G2055" s="23"/>
      <c r="H2055" s="23"/>
      <c r="I2055" s="9"/>
      <c r="J2055" s="9"/>
      <c r="K2055" s="8"/>
      <c r="L2055" s="8"/>
      <c r="M2055" s="8"/>
      <c r="N2055" s="8"/>
      <c r="O2055" s="8"/>
      <c r="P2055" s="8"/>
      <c r="Q2055" s="8"/>
      <c r="R2055" s="8"/>
      <c r="S2055" s="8"/>
    </row>
    <row r="2056" spans="4:19" s="7" customFormat="1">
      <c r="D2056" s="23"/>
      <c r="E2056" s="23"/>
      <c r="F2056" s="23"/>
      <c r="G2056" s="23"/>
      <c r="H2056" s="23"/>
      <c r="I2056" s="9"/>
      <c r="J2056" s="9"/>
      <c r="K2056" s="8"/>
      <c r="L2056" s="8"/>
      <c r="M2056" s="8"/>
      <c r="N2056" s="8"/>
      <c r="O2056" s="8"/>
      <c r="P2056" s="8"/>
      <c r="Q2056" s="8"/>
      <c r="R2056" s="8"/>
      <c r="S2056" s="8"/>
    </row>
    <row r="2057" spans="4:19" s="7" customFormat="1">
      <c r="D2057" s="23"/>
      <c r="E2057" s="23"/>
      <c r="F2057" s="23"/>
      <c r="G2057" s="23"/>
      <c r="H2057" s="23"/>
      <c r="I2057" s="9"/>
      <c r="J2057" s="9"/>
      <c r="K2057" s="8"/>
      <c r="L2057" s="8"/>
      <c r="M2057" s="8"/>
      <c r="N2057" s="8"/>
      <c r="O2057" s="8"/>
      <c r="P2057" s="8"/>
      <c r="Q2057" s="8"/>
      <c r="R2057" s="8"/>
      <c r="S2057" s="8"/>
    </row>
    <row r="2058" spans="4:19" s="7" customFormat="1">
      <c r="D2058" s="23"/>
      <c r="E2058" s="23"/>
      <c r="F2058" s="23"/>
      <c r="G2058" s="23"/>
      <c r="H2058" s="23"/>
      <c r="I2058" s="9"/>
      <c r="J2058" s="9"/>
      <c r="K2058" s="8"/>
      <c r="L2058" s="8"/>
      <c r="M2058" s="8"/>
      <c r="N2058" s="8"/>
      <c r="O2058" s="8"/>
      <c r="P2058" s="8"/>
      <c r="Q2058" s="8"/>
      <c r="R2058" s="8"/>
      <c r="S2058" s="8"/>
    </row>
    <row r="2059" spans="4:19" s="7" customFormat="1">
      <c r="D2059" s="23"/>
      <c r="E2059" s="23"/>
      <c r="F2059" s="23"/>
      <c r="G2059" s="23"/>
      <c r="H2059" s="23"/>
      <c r="I2059" s="9"/>
      <c r="J2059" s="9"/>
      <c r="K2059" s="8"/>
      <c r="L2059" s="8"/>
      <c r="M2059" s="8"/>
      <c r="N2059" s="8"/>
      <c r="O2059" s="8"/>
      <c r="P2059" s="8"/>
      <c r="Q2059" s="8"/>
      <c r="R2059" s="8"/>
      <c r="S2059" s="8"/>
    </row>
    <row r="2060" spans="4:19" s="7" customFormat="1">
      <c r="D2060" s="23"/>
      <c r="E2060" s="23"/>
      <c r="F2060" s="23"/>
      <c r="G2060" s="23"/>
      <c r="H2060" s="23"/>
      <c r="I2060" s="9"/>
      <c r="J2060" s="9"/>
      <c r="K2060" s="8"/>
      <c r="L2060" s="8"/>
      <c r="M2060" s="8"/>
      <c r="N2060" s="8"/>
      <c r="O2060" s="8"/>
      <c r="P2060" s="8"/>
      <c r="Q2060" s="8"/>
      <c r="R2060" s="8"/>
      <c r="S2060" s="8"/>
    </row>
    <row r="2061" spans="4:19" s="7" customFormat="1">
      <c r="D2061" s="23"/>
      <c r="E2061" s="23"/>
      <c r="F2061" s="23"/>
      <c r="G2061" s="23"/>
      <c r="H2061" s="23"/>
      <c r="I2061" s="9"/>
      <c r="J2061" s="9"/>
      <c r="K2061" s="8"/>
      <c r="L2061" s="8"/>
      <c r="M2061" s="8"/>
      <c r="N2061" s="8"/>
      <c r="O2061" s="8"/>
      <c r="P2061" s="8"/>
      <c r="Q2061" s="8"/>
      <c r="R2061" s="8"/>
      <c r="S2061" s="8"/>
    </row>
    <row r="2062" spans="4:19" s="7" customFormat="1">
      <c r="D2062" s="23"/>
      <c r="E2062" s="23"/>
      <c r="F2062" s="23"/>
      <c r="G2062" s="23"/>
      <c r="H2062" s="23"/>
      <c r="I2062" s="9"/>
      <c r="J2062" s="9"/>
      <c r="K2062" s="8"/>
      <c r="L2062" s="8"/>
      <c r="M2062" s="8"/>
      <c r="N2062" s="8"/>
      <c r="O2062" s="8"/>
      <c r="P2062" s="8"/>
      <c r="Q2062" s="8"/>
      <c r="R2062" s="8"/>
      <c r="S2062" s="8"/>
    </row>
    <row r="2063" spans="4:19" s="7" customFormat="1">
      <c r="D2063" s="23"/>
      <c r="E2063" s="23"/>
      <c r="F2063" s="23"/>
      <c r="G2063" s="23"/>
      <c r="H2063" s="23"/>
      <c r="I2063" s="9"/>
      <c r="J2063" s="9"/>
      <c r="K2063" s="8"/>
      <c r="L2063" s="8"/>
      <c r="M2063" s="8"/>
      <c r="N2063" s="8"/>
      <c r="O2063" s="8"/>
      <c r="P2063" s="8"/>
      <c r="Q2063" s="8"/>
      <c r="R2063" s="8"/>
      <c r="S2063" s="8"/>
    </row>
    <row r="2064" spans="4:19" s="7" customFormat="1">
      <c r="D2064" s="23"/>
      <c r="E2064" s="23"/>
      <c r="F2064" s="23"/>
      <c r="G2064" s="23"/>
      <c r="H2064" s="23"/>
      <c r="I2064" s="9"/>
      <c r="J2064" s="9"/>
      <c r="K2064" s="8"/>
      <c r="L2064" s="8"/>
      <c r="M2064" s="8"/>
      <c r="N2064" s="8"/>
      <c r="O2064" s="8"/>
      <c r="P2064" s="8"/>
      <c r="Q2064" s="8"/>
      <c r="R2064" s="8"/>
      <c r="S2064" s="8"/>
    </row>
    <row r="2065" spans="4:19" s="7" customFormat="1">
      <c r="D2065" s="23"/>
      <c r="E2065" s="23"/>
      <c r="F2065" s="23"/>
      <c r="G2065" s="23"/>
      <c r="H2065" s="23"/>
      <c r="I2065" s="9"/>
      <c r="J2065" s="9"/>
      <c r="K2065" s="8"/>
      <c r="L2065" s="8"/>
      <c r="M2065" s="8"/>
      <c r="N2065" s="8"/>
      <c r="O2065" s="8"/>
      <c r="P2065" s="8"/>
      <c r="Q2065" s="8"/>
      <c r="R2065" s="8"/>
      <c r="S2065" s="8"/>
    </row>
    <row r="2066" spans="4:19" s="7" customFormat="1">
      <c r="D2066" s="23"/>
      <c r="E2066" s="23"/>
      <c r="F2066" s="23"/>
      <c r="G2066" s="23"/>
      <c r="H2066" s="23"/>
      <c r="I2066" s="9"/>
      <c r="J2066" s="9"/>
      <c r="K2066" s="8"/>
      <c r="L2066" s="8"/>
      <c r="M2066" s="8"/>
      <c r="N2066" s="8"/>
      <c r="O2066" s="8"/>
      <c r="P2066" s="8"/>
      <c r="Q2066" s="8"/>
      <c r="R2066" s="8"/>
      <c r="S2066" s="8"/>
    </row>
    <row r="2067" spans="4:19" s="7" customFormat="1">
      <c r="D2067" s="23"/>
      <c r="E2067" s="23"/>
      <c r="F2067" s="23"/>
      <c r="G2067" s="23"/>
      <c r="H2067" s="23"/>
      <c r="I2067" s="9"/>
      <c r="J2067" s="9"/>
      <c r="K2067" s="8"/>
      <c r="L2067" s="8"/>
      <c r="M2067" s="8"/>
      <c r="N2067" s="8"/>
      <c r="O2067" s="8"/>
      <c r="P2067" s="8"/>
      <c r="Q2067" s="8"/>
      <c r="R2067" s="8"/>
      <c r="S2067" s="8"/>
    </row>
    <row r="2068" spans="4:19" s="7" customFormat="1">
      <c r="D2068" s="23"/>
      <c r="E2068" s="23"/>
      <c r="F2068" s="23"/>
      <c r="G2068" s="23"/>
      <c r="H2068" s="23"/>
      <c r="I2068" s="9"/>
      <c r="J2068" s="9"/>
      <c r="K2068" s="8"/>
      <c r="L2068" s="8"/>
      <c r="M2068" s="8"/>
      <c r="N2068" s="8"/>
      <c r="O2068" s="8"/>
      <c r="P2068" s="8"/>
      <c r="Q2068" s="8"/>
      <c r="R2068" s="8"/>
      <c r="S2068" s="8"/>
    </row>
    <row r="2069" spans="4:19" s="7" customFormat="1">
      <c r="D2069" s="23"/>
      <c r="E2069" s="23"/>
      <c r="F2069" s="23"/>
      <c r="G2069" s="23"/>
      <c r="H2069" s="23"/>
      <c r="I2069" s="9"/>
      <c r="J2069" s="9"/>
      <c r="K2069" s="8"/>
      <c r="L2069" s="8"/>
      <c r="M2069" s="8"/>
      <c r="N2069" s="8"/>
      <c r="O2069" s="8"/>
      <c r="P2069" s="8"/>
      <c r="Q2069" s="8"/>
      <c r="R2069" s="8"/>
      <c r="S2069" s="8"/>
    </row>
    <row r="2070" spans="4:19" s="7" customFormat="1">
      <c r="D2070" s="23"/>
      <c r="E2070" s="23"/>
      <c r="F2070" s="23"/>
      <c r="G2070" s="23"/>
      <c r="H2070" s="23"/>
      <c r="I2070" s="9"/>
      <c r="J2070" s="9"/>
      <c r="K2070" s="8"/>
      <c r="L2070" s="8"/>
      <c r="M2070" s="8"/>
      <c r="N2070" s="8"/>
      <c r="O2070" s="8"/>
      <c r="P2070" s="8"/>
      <c r="Q2070" s="8"/>
      <c r="R2070" s="8"/>
      <c r="S2070" s="8"/>
    </row>
    <row r="2071" spans="4:19" s="7" customFormat="1">
      <c r="D2071" s="23"/>
      <c r="E2071" s="23"/>
      <c r="F2071" s="23"/>
      <c r="G2071" s="23"/>
      <c r="H2071" s="23"/>
      <c r="I2071" s="9"/>
      <c r="J2071" s="9"/>
      <c r="K2071" s="8"/>
      <c r="L2071" s="8"/>
      <c r="M2071" s="8"/>
      <c r="N2071" s="8"/>
      <c r="O2071" s="8"/>
      <c r="P2071" s="8"/>
      <c r="Q2071" s="8"/>
      <c r="R2071" s="8"/>
      <c r="S2071" s="8"/>
    </row>
    <row r="2072" spans="4:19" s="7" customFormat="1">
      <c r="D2072" s="23"/>
      <c r="E2072" s="23"/>
      <c r="F2072" s="23"/>
      <c r="G2072" s="23"/>
      <c r="H2072" s="23"/>
      <c r="I2072" s="9"/>
      <c r="J2072" s="9"/>
      <c r="K2072" s="8"/>
      <c r="L2072" s="8"/>
      <c r="M2072" s="8"/>
      <c r="N2072" s="8"/>
      <c r="O2072" s="8"/>
      <c r="P2072" s="8"/>
      <c r="Q2072" s="8"/>
      <c r="R2072" s="8"/>
      <c r="S2072" s="8"/>
    </row>
    <row r="2073" spans="4:19" s="7" customFormat="1">
      <c r="D2073" s="23"/>
      <c r="E2073" s="23"/>
      <c r="F2073" s="23"/>
      <c r="G2073" s="23"/>
      <c r="H2073" s="23"/>
      <c r="I2073" s="9"/>
      <c r="J2073" s="9"/>
      <c r="K2073" s="8"/>
      <c r="L2073" s="8"/>
      <c r="M2073" s="8"/>
      <c r="N2073" s="8"/>
      <c r="O2073" s="8"/>
      <c r="P2073" s="8"/>
      <c r="Q2073" s="8"/>
      <c r="R2073" s="8"/>
      <c r="S2073" s="8"/>
    </row>
    <row r="2074" spans="4:19" s="7" customFormat="1">
      <c r="D2074" s="23"/>
      <c r="E2074" s="23"/>
      <c r="F2074" s="23"/>
      <c r="G2074" s="23"/>
      <c r="H2074" s="23"/>
      <c r="I2074" s="9"/>
      <c r="J2074" s="9"/>
      <c r="K2074" s="8"/>
      <c r="L2074" s="8"/>
      <c r="M2074" s="8"/>
      <c r="N2074" s="8"/>
      <c r="O2074" s="8"/>
      <c r="P2074" s="8"/>
      <c r="Q2074" s="8"/>
      <c r="R2074" s="8"/>
      <c r="S2074" s="8"/>
    </row>
    <row r="2075" spans="4:19" s="7" customFormat="1">
      <c r="D2075" s="23"/>
      <c r="E2075" s="23"/>
      <c r="F2075" s="23"/>
      <c r="G2075" s="23"/>
      <c r="H2075" s="23"/>
      <c r="I2075" s="9"/>
      <c r="J2075" s="9"/>
      <c r="K2075" s="8"/>
      <c r="L2075" s="8"/>
      <c r="M2075" s="8"/>
      <c r="N2075" s="8"/>
      <c r="O2075" s="8"/>
      <c r="P2075" s="8"/>
      <c r="Q2075" s="8"/>
      <c r="R2075" s="8"/>
      <c r="S2075" s="8"/>
    </row>
    <row r="2076" spans="4:19" s="7" customFormat="1">
      <c r="D2076" s="23"/>
      <c r="E2076" s="23"/>
      <c r="F2076" s="23"/>
      <c r="G2076" s="23"/>
      <c r="H2076" s="23"/>
      <c r="I2076" s="9"/>
      <c r="J2076" s="9"/>
      <c r="K2076" s="8"/>
      <c r="L2076" s="8"/>
      <c r="M2076" s="8"/>
      <c r="N2076" s="8"/>
      <c r="O2076" s="8"/>
      <c r="P2076" s="8"/>
      <c r="Q2076" s="8"/>
      <c r="R2076" s="8"/>
      <c r="S2076" s="8"/>
    </row>
    <row r="2077" spans="4:19" s="7" customFormat="1">
      <c r="D2077" s="23"/>
      <c r="E2077" s="23"/>
      <c r="F2077" s="23"/>
      <c r="G2077" s="23"/>
      <c r="H2077" s="23"/>
      <c r="I2077" s="9"/>
      <c r="J2077" s="9"/>
      <c r="K2077" s="8"/>
      <c r="L2077" s="8"/>
      <c r="M2077" s="8"/>
      <c r="N2077" s="8"/>
      <c r="O2077" s="8"/>
      <c r="P2077" s="8"/>
      <c r="Q2077" s="8"/>
      <c r="R2077" s="8"/>
      <c r="S2077" s="8"/>
    </row>
    <row r="2078" spans="4:19" s="7" customFormat="1">
      <c r="D2078" s="23"/>
      <c r="E2078" s="23"/>
      <c r="F2078" s="23"/>
      <c r="G2078" s="23"/>
      <c r="H2078" s="23"/>
      <c r="I2078" s="9"/>
      <c r="J2078" s="9"/>
      <c r="K2078" s="8"/>
      <c r="L2078" s="8"/>
      <c r="M2078" s="8"/>
      <c r="N2078" s="8"/>
      <c r="O2078" s="8"/>
      <c r="P2078" s="8"/>
      <c r="Q2078" s="8"/>
      <c r="R2078" s="8"/>
      <c r="S2078" s="8"/>
    </row>
    <row r="2079" spans="4:19" s="7" customFormat="1">
      <c r="D2079" s="23"/>
      <c r="E2079" s="23"/>
      <c r="F2079" s="23"/>
      <c r="G2079" s="23"/>
      <c r="H2079" s="23"/>
      <c r="I2079" s="9"/>
      <c r="J2079" s="9"/>
      <c r="K2079" s="8"/>
      <c r="L2079" s="8"/>
      <c r="M2079" s="8"/>
      <c r="N2079" s="8"/>
      <c r="O2079" s="8"/>
      <c r="P2079" s="8"/>
      <c r="Q2079" s="8"/>
      <c r="R2079" s="8"/>
      <c r="S2079" s="8"/>
    </row>
    <row r="2080" spans="4:19" s="7" customFormat="1">
      <c r="D2080" s="23"/>
      <c r="E2080" s="23"/>
      <c r="F2080" s="23"/>
      <c r="G2080" s="23"/>
      <c r="H2080" s="23"/>
      <c r="I2080" s="9"/>
      <c r="J2080" s="9"/>
      <c r="K2080" s="8"/>
      <c r="L2080" s="8"/>
      <c r="M2080" s="8"/>
      <c r="N2080" s="8"/>
      <c r="O2080" s="8"/>
      <c r="P2080" s="8"/>
      <c r="Q2080" s="8"/>
      <c r="R2080" s="8"/>
      <c r="S2080" s="8"/>
    </row>
    <row r="2081" spans="4:19" s="7" customFormat="1">
      <c r="D2081" s="23"/>
      <c r="E2081" s="23"/>
      <c r="F2081" s="23"/>
      <c r="G2081" s="23"/>
      <c r="H2081" s="23"/>
      <c r="I2081" s="9"/>
      <c r="J2081" s="9"/>
      <c r="K2081" s="8"/>
      <c r="L2081" s="8"/>
      <c r="M2081" s="8"/>
      <c r="N2081" s="8"/>
      <c r="O2081" s="8"/>
      <c r="P2081" s="8"/>
      <c r="Q2081" s="8"/>
      <c r="R2081" s="8"/>
      <c r="S2081" s="8"/>
    </row>
    <row r="2082" spans="4:19" s="7" customFormat="1">
      <c r="D2082" s="23"/>
      <c r="E2082" s="23"/>
      <c r="F2082" s="23"/>
      <c r="G2082" s="23"/>
      <c r="H2082" s="23"/>
      <c r="I2082" s="9"/>
      <c r="J2082" s="9"/>
      <c r="K2082" s="8"/>
      <c r="L2082" s="8"/>
      <c r="M2082" s="8"/>
      <c r="N2082" s="8"/>
      <c r="O2082" s="8"/>
      <c r="P2082" s="8"/>
      <c r="Q2082" s="8"/>
      <c r="R2082" s="8"/>
      <c r="S2082" s="8"/>
    </row>
    <row r="2083" spans="4:19" s="7" customFormat="1">
      <c r="D2083" s="23"/>
      <c r="E2083" s="23"/>
      <c r="F2083" s="23"/>
      <c r="G2083" s="23"/>
      <c r="H2083" s="23"/>
      <c r="I2083" s="9"/>
      <c r="J2083" s="9"/>
      <c r="K2083" s="8"/>
      <c r="L2083" s="8"/>
      <c r="M2083" s="8"/>
      <c r="N2083" s="8"/>
      <c r="O2083" s="8"/>
      <c r="P2083" s="8"/>
      <c r="Q2083" s="8"/>
      <c r="R2083" s="8"/>
      <c r="S2083" s="8"/>
    </row>
    <row r="2084" spans="4:19" s="7" customFormat="1">
      <c r="D2084" s="23"/>
      <c r="E2084" s="23"/>
      <c r="F2084" s="23"/>
      <c r="G2084" s="23"/>
      <c r="H2084" s="23"/>
      <c r="I2084" s="9"/>
      <c r="J2084" s="9"/>
      <c r="K2084" s="8"/>
      <c r="L2084" s="8"/>
      <c r="M2084" s="8"/>
      <c r="N2084" s="8"/>
      <c r="O2084" s="8"/>
      <c r="P2084" s="8"/>
      <c r="Q2084" s="8"/>
      <c r="R2084" s="8"/>
      <c r="S2084" s="8"/>
    </row>
    <row r="2085" spans="4:19" s="7" customFormat="1">
      <c r="D2085" s="23"/>
      <c r="E2085" s="23"/>
      <c r="F2085" s="23"/>
      <c r="G2085" s="23"/>
      <c r="H2085" s="23"/>
      <c r="I2085" s="9"/>
      <c r="J2085" s="9"/>
      <c r="K2085" s="8"/>
      <c r="L2085" s="8"/>
      <c r="M2085" s="8"/>
      <c r="N2085" s="8"/>
      <c r="O2085" s="8"/>
      <c r="P2085" s="8"/>
      <c r="Q2085" s="8"/>
      <c r="R2085" s="8"/>
      <c r="S2085" s="8"/>
    </row>
    <row r="2086" spans="4:19" s="7" customFormat="1">
      <c r="D2086" s="23"/>
      <c r="E2086" s="23"/>
      <c r="F2086" s="23"/>
      <c r="G2086" s="23"/>
      <c r="H2086" s="23"/>
      <c r="I2086" s="9"/>
      <c r="J2086" s="9"/>
      <c r="K2086" s="8"/>
      <c r="L2086" s="8"/>
      <c r="M2086" s="8"/>
      <c r="N2086" s="8"/>
      <c r="O2086" s="8"/>
      <c r="P2086" s="8"/>
      <c r="Q2086" s="8"/>
      <c r="R2086" s="8"/>
      <c r="S2086" s="8"/>
    </row>
    <row r="2087" spans="4:19" s="7" customFormat="1">
      <c r="D2087" s="23"/>
      <c r="E2087" s="23"/>
      <c r="F2087" s="23"/>
      <c r="G2087" s="23"/>
      <c r="H2087" s="23"/>
      <c r="I2087" s="9"/>
      <c r="J2087" s="9"/>
      <c r="K2087" s="8"/>
      <c r="L2087" s="8"/>
      <c r="M2087" s="8"/>
      <c r="N2087" s="8"/>
      <c r="O2087" s="8"/>
      <c r="P2087" s="8"/>
      <c r="Q2087" s="8"/>
      <c r="R2087" s="8"/>
      <c r="S2087" s="8"/>
    </row>
    <row r="2088" spans="4:19" s="7" customFormat="1">
      <c r="D2088" s="23"/>
      <c r="E2088" s="23"/>
      <c r="F2088" s="23"/>
      <c r="G2088" s="23"/>
      <c r="H2088" s="23"/>
      <c r="I2088" s="9"/>
      <c r="J2088" s="9"/>
      <c r="K2088" s="8"/>
      <c r="L2088" s="8"/>
      <c r="M2088" s="8"/>
      <c r="N2088" s="8"/>
      <c r="O2088" s="8"/>
      <c r="P2088" s="8"/>
      <c r="Q2088" s="8"/>
      <c r="R2088" s="8"/>
      <c r="S2088" s="8"/>
    </row>
    <row r="2089" spans="4:19" s="7" customFormat="1">
      <c r="D2089" s="23"/>
      <c r="E2089" s="23"/>
      <c r="F2089" s="23"/>
      <c r="G2089" s="23"/>
      <c r="H2089" s="23"/>
      <c r="I2089" s="9"/>
      <c r="J2089" s="9"/>
      <c r="K2089" s="8"/>
      <c r="L2089" s="8"/>
      <c r="M2089" s="8"/>
      <c r="N2089" s="8"/>
      <c r="O2089" s="8"/>
      <c r="P2089" s="8"/>
      <c r="Q2089" s="8"/>
      <c r="R2089" s="8"/>
      <c r="S2089" s="8"/>
    </row>
    <row r="2090" spans="4:19" s="7" customFormat="1">
      <c r="D2090" s="23"/>
      <c r="E2090" s="23"/>
      <c r="F2090" s="23"/>
      <c r="G2090" s="23"/>
      <c r="H2090" s="23"/>
      <c r="I2090" s="9"/>
      <c r="J2090" s="9"/>
      <c r="K2090" s="8"/>
      <c r="L2090" s="8"/>
      <c r="M2090" s="8"/>
      <c r="N2090" s="8"/>
      <c r="O2090" s="8"/>
      <c r="P2090" s="8"/>
      <c r="Q2090" s="8"/>
      <c r="R2090" s="8"/>
      <c r="S2090" s="8"/>
    </row>
    <row r="2091" spans="4:19" s="7" customFormat="1">
      <c r="D2091" s="23"/>
      <c r="E2091" s="23"/>
      <c r="F2091" s="23"/>
      <c r="G2091" s="23"/>
      <c r="H2091" s="23"/>
      <c r="I2091" s="9"/>
      <c r="J2091" s="9"/>
      <c r="K2091" s="8"/>
      <c r="L2091" s="8"/>
      <c r="M2091" s="8"/>
      <c r="N2091" s="8"/>
      <c r="O2091" s="8"/>
      <c r="P2091" s="8"/>
      <c r="Q2091" s="8"/>
      <c r="R2091" s="8"/>
      <c r="S2091" s="8"/>
    </row>
    <row r="2092" spans="4:19" s="7" customFormat="1">
      <c r="D2092" s="23"/>
      <c r="E2092" s="23"/>
      <c r="F2092" s="23"/>
      <c r="G2092" s="23"/>
      <c r="H2092" s="23"/>
      <c r="I2092" s="9"/>
      <c r="J2092" s="9"/>
      <c r="K2092" s="8"/>
      <c r="L2092" s="8"/>
      <c r="M2092" s="8"/>
      <c r="N2092" s="8"/>
      <c r="O2092" s="8"/>
      <c r="P2092" s="8"/>
      <c r="Q2092" s="8"/>
      <c r="R2092" s="8"/>
      <c r="S2092" s="8"/>
    </row>
    <row r="2093" spans="4:19" s="7" customFormat="1">
      <c r="D2093" s="23"/>
      <c r="E2093" s="23"/>
      <c r="F2093" s="23"/>
      <c r="G2093" s="23"/>
      <c r="H2093" s="23"/>
      <c r="I2093" s="9"/>
      <c r="J2093" s="9"/>
      <c r="K2093" s="8"/>
      <c r="L2093" s="8"/>
      <c r="M2093" s="8"/>
      <c r="N2093" s="8"/>
      <c r="O2093" s="8"/>
      <c r="P2093" s="8"/>
      <c r="Q2093" s="8"/>
      <c r="R2093" s="8"/>
      <c r="S2093" s="8"/>
    </row>
    <row r="2094" spans="4:19" s="7" customFormat="1">
      <c r="D2094" s="23"/>
      <c r="E2094" s="23"/>
      <c r="F2094" s="23"/>
      <c r="G2094" s="23"/>
      <c r="H2094" s="23"/>
      <c r="I2094" s="9"/>
      <c r="J2094" s="9"/>
      <c r="K2094" s="8"/>
      <c r="L2094" s="8"/>
      <c r="M2094" s="8"/>
      <c r="N2094" s="8"/>
      <c r="O2094" s="8"/>
      <c r="P2094" s="8"/>
      <c r="Q2094" s="8"/>
      <c r="R2094" s="8"/>
      <c r="S2094" s="8"/>
    </row>
    <row r="2095" spans="4:19" s="7" customFormat="1">
      <c r="D2095" s="23"/>
      <c r="E2095" s="23"/>
      <c r="F2095" s="23"/>
      <c r="G2095" s="23"/>
      <c r="H2095" s="23"/>
      <c r="I2095" s="9"/>
      <c r="J2095" s="9"/>
      <c r="K2095" s="8"/>
      <c r="L2095" s="8"/>
      <c r="M2095" s="8"/>
      <c r="N2095" s="8"/>
      <c r="O2095" s="8"/>
      <c r="P2095" s="8"/>
      <c r="Q2095" s="8"/>
      <c r="R2095" s="8"/>
      <c r="S2095" s="8"/>
    </row>
    <row r="2096" spans="4:19" s="7" customFormat="1">
      <c r="D2096" s="23"/>
      <c r="E2096" s="23"/>
      <c r="F2096" s="23"/>
      <c r="G2096" s="23"/>
      <c r="H2096" s="23"/>
      <c r="I2096" s="9"/>
      <c r="J2096" s="9"/>
      <c r="K2096" s="8"/>
      <c r="L2096" s="8"/>
      <c r="M2096" s="8"/>
      <c r="N2096" s="8"/>
      <c r="O2096" s="8"/>
      <c r="P2096" s="8"/>
      <c r="Q2096" s="8"/>
      <c r="R2096" s="8"/>
      <c r="S2096" s="8"/>
    </row>
    <row r="2097" spans="4:19" s="7" customFormat="1">
      <c r="D2097" s="23"/>
      <c r="E2097" s="23"/>
      <c r="F2097" s="23"/>
      <c r="G2097" s="23"/>
      <c r="H2097" s="23"/>
      <c r="I2097" s="9"/>
      <c r="J2097" s="9"/>
      <c r="K2097" s="8"/>
      <c r="L2097" s="8"/>
      <c r="M2097" s="8"/>
      <c r="N2097" s="8"/>
      <c r="O2097" s="8"/>
      <c r="P2097" s="8"/>
      <c r="Q2097" s="8"/>
      <c r="R2097" s="8"/>
      <c r="S2097" s="8"/>
    </row>
    <row r="2098" spans="4:19" s="7" customFormat="1">
      <c r="D2098" s="23"/>
      <c r="E2098" s="23"/>
      <c r="F2098" s="23"/>
      <c r="G2098" s="23"/>
      <c r="H2098" s="23"/>
      <c r="I2098" s="9"/>
      <c r="J2098" s="9"/>
      <c r="K2098" s="8"/>
      <c r="L2098" s="8"/>
      <c r="M2098" s="8"/>
      <c r="N2098" s="8"/>
      <c r="O2098" s="8"/>
      <c r="P2098" s="8"/>
      <c r="Q2098" s="8"/>
      <c r="R2098" s="8"/>
      <c r="S2098" s="8"/>
    </row>
    <row r="2099" spans="4:19" s="7" customFormat="1">
      <c r="D2099" s="23"/>
      <c r="E2099" s="23"/>
      <c r="F2099" s="23"/>
      <c r="G2099" s="23"/>
      <c r="H2099" s="23"/>
      <c r="I2099" s="9"/>
      <c r="J2099" s="9"/>
      <c r="K2099" s="8"/>
      <c r="L2099" s="8"/>
      <c r="M2099" s="8"/>
      <c r="N2099" s="8"/>
      <c r="O2099" s="8"/>
      <c r="P2099" s="8"/>
      <c r="Q2099" s="8"/>
      <c r="R2099" s="8"/>
      <c r="S2099" s="8"/>
    </row>
    <row r="2100" spans="4:19" s="7" customFormat="1">
      <c r="D2100" s="23"/>
      <c r="E2100" s="23"/>
      <c r="F2100" s="23"/>
      <c r="G2100" s="23"/>
      <c r="H2100" s="23"/>
      <c r="I2100" s="9"/>
      <c r="J2100" s="9"/>
      <c r="K2100" s="8"/>
      <c r="L2100" s="8"/>
      <c r="M2100" s="8"/>
      <c r="N2100" s="8"/>
      <c r="O2100" s="8"/>
      <c r="P2100" s="8"/>
      <c r="Q2100" s="8"/>
      <c r="R2100" s="8"/>
      <c r="S2100" s="8"/>
    </row>
    <row r="2101" spans="4:19" s="7" customFormat="1">
      <c r="D2101" s="23"/>
      <c r="E2101" s="23"/>
      <c r="F2101" s="23"/>
      <c r="G2101" s="23"/>
      <c r="H2101" s="23"/>
      <c r="I2101" s="9"/>
      <c r="J2101" s="9"/>
      <c r="K2101" s="8"/>
      <c r="L2101" s="8"/>
      <c r="M2101" s="8"/>
      <c r="N2101" s="8"/>
      <c r="O2101" s="8"/>
      <c r="P2101" s="8"/>
      <c r="Q2101" s="8"/>
      <c r="R2101" s="8"/>
      <c r="S2101" s="8"/>
    </row>
    <row r="2102" spans="4:19" s="7" customFormat="1">
      <c r="D2102" s="23"/>
      <c r="E2102" s="23"/>
      <c r="F2102" s="23"/>
      <c r="G2102" s="23"/>
      <c r="H2102" s="23"/>
      <c r="I2102" s="9"/>
      <c r="J2102" s="9"/>
      <c r="K2102" s="8"/>
      <c r="L2102" s="8"/>
      <c r="M2102" s="8"/>
      <c r="N2102" s="8"/>
      <c r="O2102" s="8"/>
      <c r="P2102" s="8"/>
      <c r="Q2102" s="8"/>
      <c r="R2102" s="8"/>
      <c r="S2102" s="8"/>
    </row>
    <row r="2103" spans="4:19" s="7" customFormat="1">
      <c r="D2103" s="23"/>
      <c r="E2103" s="23"/>
      <c r="F2103" s="23"/>
      <c r="G2103" s="23"/>
      <c r="H2103" s="23"/>
      <c r="I2103" s="9"/>
      <c r="J2103" s="9"/>
      <c r="K2103" s="8"/>
      <c r="L2103" s="8"/>
      <c r="M2103" s="8"/>
      <c r="N2103" s="8"/>
      <c r="O2103" s="8"/>
      <c r="P2103" s="8"/>
      <c r="Q2103" s="8"/>
      <c r="R2103" s="8"/>
      <c r="S2103" s="8"/>
    </row>
    <row r="2104" spans="4:19" s="7" customFormat="1">
      <c r="D2104" s="23"/>
      <c r="E2104" s="23"/>
      <c r="F2104" s="23"/>
      <c r="G2104" s="23"/>
      <c r="H2104" s="23"/>
      <c r="I2104" s="9"/>
      <c r="J2104" s="9"/>
      <c r="K2104" s="8"/>
      <c r="L2104" s="8"/>
      <c r="M2104" s="8"/>
      <c r="N2104" s="8"/>
      <c r="O2104" s="8"/>
      <c r="P2104" s="8"/>
      <c r="Q2104" s="8"/>
      <c r="R2104" s="8"/>
      <c r="S2104" s="8"/>
    </row>
    <row r="2105" spans="4:19" s="7" customFormat="1">
      <c r="D2105" s="23"/>
      <c r="E2105" s="23"/>
      <c r="F2105" s="23"/>
      <c r="G2105" s="23"/>
      <c r="H2105" s="23"/>
      <c r="I2105" s="9"/>
      <c r="J2105" s="9"/>
      <c r="K2105" s="8"/>
      <c r="L2105" s="8"/>
      <c r="M2105" s="8"/>
      <c r="N2105" s="8"/>
      <c r="O2105" s="8"/>
      <c r="P2105" s="8"/>
      <c r="Q2105" s="8"/>
      <c r="R2105" s="8"/>
      <c r="S2105" s="8"/>
    </row>
    <row r="2106" spans="4:19" s="7" customFormat="1">
      <c r="D2106" s="23"/>
      <c r="E2106" s="23"/>
      <c r="F2106" s="23"/>
      <c r="G2106" s="23"/>
      <c r="H2106" s="23"/>
      <c r="I2106" s="9"/>
      <c r="J2106" s="9"/>
      <c r="K2106" s="8"/>
      <c r="L2106" s="8"/>
      <c r="M2106" s="8"/>
      <c r="N2106" s="8"/>
      <c r="O2106" s="8"/>
      <c r="P2106" s="8"/>
      <c r="Q2106" s="8"/>
      <c r="R2106" s="8"/>
      <c r="S2106" s="8"/>
    </row>
    <row r="2107" spans="4:19" s="7" customFormat="1">
      <c r="D2107" s="23"/>
      <c r="E2107" s="23"/>
      <c r="F2107" s="23"/>
      <c r="G2107" s="23"/>
      <c r="H2107" s="23"/>
      <c r="I2107" s="9"/>
      <c r="J2107" s="9"/>
      <c r="K2107" s="8"/>
      <c r="L2107" s="8"/>
      <c r="M2107" s="8"/>
      <c r="N2107" s="8"/>
      <c r="O2107" s="8"/>
      <c r="P2107" s="8"/>
      <c r="Q2107" s="8"/>
      <c r="R2107" s="8"/>
      <c r="S2107" s="8"/>
    </row>
    <row r="2108" spans="4:19" s="7" customFormat="1">
      <c r="D2108" s="23"/>
      <c r="E2108" s="23"/>
      <c r="F2108" s="23"/>
      <c r="G2108" s="23"/>
      <c r="H2108" s="23"/>
      <c r="I2108" s="9"/>
      <c r="J2108" s="9"/>
      <c r="K2108" s="8"/>
      <c r="L2108" s="8"/>
      <c r="M2108" s="8"/>
      <c r="N2108" s="8"/>
      <c r="O2108" s="8"/>
      <c r="P2108" s="8"/>
      <c r="Q2108" s="8"/>
      <c r="R2108" s="8"/>
      <c r="S2108" s="8"/>
    </row>
    <row r="2109" spans="4:19" s="7" customFormat="1">
      <c r="D2109" s="23"/>
      <c r="E2109" s="23"/>
      <c r="F2109" s="23"/>
      <c r="G2109" s="23"/>
      <c r="H2109" s="23"/>
      <c r="I2109" s="9"/>
      <c r="J2109" s="9"/>
      <c r="K2109" s="8"/>
      <c r="L2109" s="8"/>
      <c r="M2109" s="8"/>
      <c r="N2109" s="8"/>
      <c r="O2109" s="8"/>
      <c r="P2109" s="8"/>
      <c r="Q2109" s="8"/>
      <c r="R2109" s="8"/>
      <c r="S2109" s="8"/>
    </row>
    <row r="2110" spans="4:19" s="7" customFormat="1">
      <c r="D2110" s="23"/>
      <c r="E2110" s="23"/>
      <c r="F2110" s="23"/>
      <c r="G2110" s="23"/>
      <c r="H2110" s="23"/>
      <c r="I2110" s="9"/>
      <c r="J2110" s="9"/>
      <c r="K2110" s="8"/>
      <c r="L2110" s="8"/>
      <c r="M2110" s="8"/>
      <c r="N2110" s="8"/>
      <c r="O2110" s="8"/>
      <c r="P2110" s="8"/>
      <c r="Q2110" s="8"/>
      <c r="R2110" s="8"/>
      <c r="S2110" s="8"/>
    </row>
    <row r="2111" spans="4:19" s="7" customFormat="1">
      <c r="D2111" s="23"/>
      <c r="E2111" s="23"/>
      <c r="F2111" s="23"/>
      <c r="G2111" s="23"/>
      <c r="H2111" s="23"/>
      <c r="I2111" s="9"/>
      <c r="J2111" s="9"/>
      <c r="K2111" s="8"/>
      <c r="L2111" s="8"/>
      <c r="M2111" s="8"/>
      <c r="N2111" s="8"/>
      <c r="O2111" s="8"/>
      <c r="P2111" s="8"/>
      <c r="Q2111" s="8"/>
      <c r="R2111" s="8"/>
      <c r="S2111" s="8"/>
    </row>
    <row r="2112" spans="4:19" s="7" customFormat="1">
      <c r="D2112" s="23"/>
      <c r="E2112" s="23"/>
      <c r="F2112" s="23"/>
      <c r="G2112" s="23"/>
      <c r="H2112" s="23"/>
      <c r="I2112" s="9"/>
      <c r="J2112" s="9"/>
      <c r="K2112" s="8"/>
      <c r="L2112" s="8"/>
      <c r="M2112" s="8"/>
      <c r="N2112" s="8"/>
      <c r="O2112" s="8"/>
      <c r="P2112" s="8"/>
      <c r="Q2112" s="8"/>
      <c r="R2112" s="8"/>
      <c r="S2112" s="8"/>
    </row>
    <row r="2113" spans="4:19" s="7" customFormat="1">
      <c r="D2113" s="23"/>
      <c r="E2113" s="23"/>
      <c r="F2113" s="23"/>
      <c r="G2113" s="23"/>
      <c r="H2113" s="23"/>
      <c r="I2113" s="9"/>
      <c r="J2113" s="9"/>
      <c r="K2113" s="8"/>
      <c r="L2113" s="8"/>
      <c r="M2113" s="8"/>
      <c r="N2113" s="8"/>
      <c r="O2113" s="8"/>
      <c r="P2113" s="8"/>
      <c r="Q2113" s="8"/>
      <c r="R2113" s="8"/>
      <c r="S2113" s="8"/>
    </row>
    <row r="2114" spans="4:19" s="7" customFormat="1">
      <c r="D2114" s="23"/>
      <c r="E2114" s="23"/>
      <c r="F2114" s="23"/>
      <c r="G2114" s="23"/>
      <c r="H2114" s="23"/>
      <c r="I2114" s="9"/>
      <c r="J2114" s="9"/>
      <c r="K2114" s="8"/>
      <c r="L2114" s="8"/>
      <c r="M2114" s="8"/>
      <c r="N2114" s="8"/>
      <c r="O2114" s="8"/>
      <c r="P2114" s="8"/>
      <c r="Q2114" s="8"/>
      <c r="R2114" s="8"/>
      <c r="S2114" s="8"/>
    </row>
    <row r="2115" spans="4:19" s="7" customFormat="1">
      <c r="D2115" s="23"/>
      <c r="E2115" s="23"/>
      <c r="F2115" s="23"/>
      <c r="G2115" s="23"/>
      <c r="H2115" s="23"/>
      <c r="I2115" s="9"/>
      <c r="J2115" s="9"/>
      <c r="K2115" s="8"/>
      <c r="L2115" s="8"/>
      <c r="M2115" s="8"/>
      <c r="N2115" s="8"/>
      <c r="O2115" s="8"/>
      <c r="P2115" s="8"/>
      <c r="Q2115" s="8"/>
      <c r="R2115" s="8"/>
      <c r="S2115" s="8"/>
    </row>
    <row r="2116" spans="4:19" s="7" customFormat="1">
      <c r="D2116" s="23"/>
      <c r="E2116" s="23"/>
      <c r="F2116" s="23"/>
      <c r="G2116" s="23"/>
      <c r="H2116" s="23"/>
      <c r="I2116" s="9"/>
      <c r="J2116" s="9"/>
      <c r="K2116" s="8"/>
      <c r="L2116" s="8"/>
      <c r="M2116" s="8"/>
      <c r="N2116" s="8"/>
      <c r="O2116" s="8"/>
      <c r="P2116" s="8"/>
      <c r="Q2116" s="8"/>
      <c r="R2116" s="8"/>
      <c r="S2116" s="8"/>
    </row>
    <row r="2117" spans="4:19" s="7" customFormat="1">
      <c r="D2117" s="23"/>
      <c r="E2117" s="23"/>
      <c r="F2117" s="23"/>
      <c r="G2117" s="23"/>
      <c r="H2117" s="23"/>
      <c r="I2117" s="9"/>
      <c r="J2117" s="9"/>
      <c r="K2117" s="8"/>
      <c r="L2117" s="8"/>
      <c r="M2117" s="8"/>
      <c r="N2117" s="8"/>
      <c r="O2117" s="8"/>
      <c r="P2117" s="8"/>
      <c r="Q2117" s="8"/>
      <c r="R2117" s="8"/>
      <c r="S2117" s="8"/>
    </row>
    <row r="2118" spans="4:19" s="7" customFormat="1">
      <c r="D2118" s="23"/>
      <c r="E2118" s="23"/>
      <c r="F2118" s="23"/>
      <c r="G2118" s="23"/>
      <c r="H2118" s="23"/>
      <c r="I2118" s="9"/>
      <c r="J2118" s="9"/>
      <c r="K2118" s="8"/>
      <c r="L2118" s="8"/>
      <c r="M2118" s="8"/>
      <c r="N2118" s="8"/>
      <c r="O2118" s="8"/>
      <c r="P2118" s="8"/>
      <c r="Q2118" s="8"/>
      <c r="R2118" s="8"/>
      <c r="S2118" s="8"/>
    </row>
    <row r="2119" spans="4:19" s="7" customFormat="1">
      <c r="D2119" s="23"/>
      <c r="E2119" s="23"/>
      <c r="F2119" s="23"/>
      <c r="G2119" s="23"/>
      <c r="H2119" s="23"/>
      <c r="I2119" s="9"/>
      <c r="J2119" s="9"/>
      <c r="K2119" s="8"/>
      <c r="L2119" s="8"/>
      <c r="M2119" s="8"/>
      <c r="N2119" s="8"/>
      <c r="O2119" s="8"/>
      <c r="P2119" s="8"/>
      <c r="Q2119" s="8"/>
      <c r="R2119" s="8"/>
      <c r="S2119" s="8"/>
    </row>
    <row r="2120" spans="4:19" s="7" customFormat="1">
      <c r="D2120" s="23"/>
      <c r="E2120" s="23"/>
      <c r="F2120" s="23"/>
      <c r="G2120" s="23"/>
      <c r="H2120" s="23"/>
      <c r="I2120" s="9"/>
      <c r="J2120" s="9"/>
      <c r="K2120" s="8"/>
      <c r="L2120" s="8"/>
      <c r="M2120" s="8"/>
      <c r="N2120" s="8"/>
      <c r="O2120" s="8"/>
      <c r="P2120" s="8"/>
      <c r="Q2120" s="8"/>
      <c r="R2120" s="8"/>
      <c r="S2120" s="8"/>
    </row>
    <row r="2121" spans="4:19" s="7" customFormat="1">
      <c r="D2121" s="23"/>
      <c r="E2121" s="23"/>
      <c r="F2121" s="23"/>
      <c r="G2121" s="23"/>
      <c r="H2121" s="23"/>
      <c r="I2121" s="9"/>
      <c r="J2121" s="9"/>
      <c r="K2121" s="8"/>
      <c r="L2121" s="8"/>
      <c r="M2121" s="8"/>
      <c r="N2121" s="8"/>
      <c r="O2121" s="8"/>
      <c r="P2121" s="8"/>
      <c r="Q2121" s="8"/>
      <c r="R2121" s="8"/>
      <c r="S2121" s="8"/>
    </row>
    <row r="2122" spans="4:19" s="7" customFormat="1">
      <c r="D2122" s="23"/>
      <c r="E2122" s="23"/>
      <c r="F2122" s="23"/>
      <c r="G2122" s="23"/>
      <c r="H2122" s="23"/>
      <c r="I2122" s="9"/>
      <c r="J2122" s="9"/>
      <c r="K2122" s="8"/>
      <c r="L2122" s="8"/>
      <c r="M2122" s="8"/>
      <c r="N2122" s="8"/>
      <c r="O2122" s="8"/>
      <c r="P2122" s="8"/>
      <c r="Q2122" s="8"/>
      <c r="R2122" s="8"/>
      <c r="S2122" s="8"/>
    </row>
    <row r="2123" spans="4:19" s="7" customFormat="1">
      <c r="D2123" s="23"/>
      <c r="E2123" s="23"/>
      <c r="F2123" s="23"/>
      <c r="G2123" s="23"/>
      <c r="H2123" s="23"/>
      <c r="I2123" s="9"/>
      <c r="J2123" s="9"/>
      <c r="K2123" s="8"/>
      <c r="L2123" s="8"/>
      <c r="M2123" s="8"/>
      <c r="N2123" s="8"/>
      <c r="O2123" s="8"/>
      <c r="P2123" s="8"/>
      <c r="Q2123" s="8"/>
      <c r="R2123" s="8"/>
      <c r="S2123" s="8"/>
    </row>
    <row r="2124" spans="4:19" s="7" customFormat="1">
      <c r="D2124" s="23"/>
      <c r="E2124" s="23"/>
      <c r="F2124" s="23"/>
      <c r="G2124" s="23"/>
      <c r="H2124" s="23"/>
      <c r="I2124" s="9"/>
      <c r="J2124" s="9"/>
      <c r="K2124" s="8"/>
      <c r="L2124" s="8"/>
      <c r="M2124" s="8"/>
      <c r="N2124" s="8"/>
      <c r="O2124" s="8"/>
      <c r="P2124" s="8"/>
      <c r="Q2124" s="8"/>
      <c r="R2124" s="8"/>
      <c r="S2124" s="8"/>
    </row>
    <row r="2125" spans="4:19" s="7" customFormat="1">
      <c r="D2125" s="23"/>
      <c r="E2125" s="23"/>
      <c r="F2125" s="23"/>
      <c r="G2125" s="23"/>
      <c r="H2125" s="23"/>
      <c r="I2125" s="9"/>
      <c r="J2125" s="9"/>
      <c r="K2125" s="8"/>
      <c r="L2125" s="8"/>
      <c r="M2125" s="8"/>
      <c r="N2125" s="8"/>
      <c r="O2125" s="8"/>
      <c r="P2125" s="8"/>
      <c r="Q2125" s="8"/>
      <c r="R2125" s="8"/>
      <c r="S2125" s="8"/>
    </row>
    <row r="2126" spans="4:19" s="7" customFormat="1">
      <c r="D2126" s="23"/>
      <c r="E2126" s="23"/>
      <c r="F2126" s="23"/>
      <c r="G2126" s="23"/>
      <c r="H2126" s="23"/>
      <c r="I2126" s="9"/>
      <c r="J2126" s="9"/>
      <c r="K2126" s="8"/>
      <c r="L2126" s="8"/>
      <c r="M2126" s="8"/>
      <c r="N2126" s="8"/>
      <c r="O2126" s="8"/>
      <c r="P2126" s="8"/>
      <c r="Q2126" s="8"/>
      <c r="R2126" s="8"/>
      <c r="S2126" s="8"/>
    </row>
    <row r="2127" spans="4:19" s="7" customFormat="1">
      <c r="D2127" s="23"/>
      <c r="E2127" s="23"/>
      <c r="F2127" s="23"/>
      <c r="G2127" s="23"/>
      <c r="H2127" s="23"/>
      <c r="I2127" s="9"/>
      <c r="J2127" s="9"/>
      <c r="K2127" s="8"/>
      <c r="L2127" s="8"/>
      <c r="M2127" s="8"/>
      <c r="N2127" s="8"/>
      <c r="O2127" s="8"/>
      <c r="P2127" s="8"/>
      <c r="Q2127" s="8"/>
      <c r="R2127" s="8"/>
      <c r="S2127" s="8"/>
    </row>
    <row r="2128" spans="4:19" s="7" customFormat="1">
      <c r="D2128" s="23"/>
      <c r="E2128" s="23"/>
      <c r="F2128" s="23"/>
      <c r="G2128" s="23"/>
      <c r="H2128" s="23"/>
      <c r="I2128" s="9"/>
      <c r="J2128" s="9"/>
      <c r="K2128" s="8"/>
      <c r="L2128" s="8"/>
      <c r="M2128" s="8"/>
      <c r="N2128" s="8"/>
      <c r="O2128" s="8"/>
      <c r="P2128" s="8"/>
      <c r="Q2128" s="8"/>
      <c r="R2128" s="8"/>
      <c r="S2128" s="8"/>
    </row>
    <row r="2129" spans="4:19" s="7" customFormat="1">
      <c r="D2129" s="23"/>
      <c r="E2129" s="23"/>
      <c r="F2129" s="23"/>
      <c r="G2129" s="23"/>
      <c r="H2129" s="23"/>
      <c r="I2129" s="9"/>
      <c r="J2129" s="9"/>
      <c r="K2129" s="8"/>
      <c r="L2129" s="8"/>
      <c r="M2129" s="8"/>
      <c r="N2129" s="8"/>
      <c r="O2129" s="8"/>
      <c r="P2129" s="8"/>
      <c r="Q2129" s="8"/>
      <c r="R2129" s="8"/>
      <c r="S2129" s="8"/>
    </row>
    <row r="2130" spans="4:19" s="7" customFormat="1">
      <c r="D2130" s="23"/>
      <c r="E2130" s="23"/>
      <c r="F2130" s="23"/>
      <c r="G2130" s="23"/>
      <c r="H2130" s="23"/>
      <c r="I2130" s="9"/>
      <c r="J2130" s="9"/>
      <c r="K2130" s="8"/>
      <c r="L2130" s="8"/>
      <c r="M2130" s="8"/>
      <c r="N2130" s="8"/>
      <c r="O2130" s="8"/>
      <c r="P2130" s="8"/>
      <c r="Q2130" s="8"/>
      <c r="R2130" s="8"/>
      <c r="S2130" s="8"/>
    </row>
    <row r="2131" spans="4:19" s="7" customFormat="1">
      <c r="D2131" s="23"/>
      <c r="E2131" s="23"/>
      <c r="F2131" s="23"/>
      <c r="G2131" s="23"/>
      <c r="H2131" s="23"/>
      <c r="I2131" s="9"/>
      <c r="J2131" s="9"/>
      <c r="K2131" s="8"/>
      <c r="L2131" s="8"/>
      <c r="M2131" s="8"/>
      <c r="N2131" s="8"/>
      <c r="O2131" s="8"/>
      <c r="P2131" s="8"/>
      <c r="Q2131" s="8"/>
      <c r="R2131" s="8"/>
      <c r="S2131" s="8"/>
    </row>
    <row r="2132" spans="4:19" s="7" customFormat="1">
      <c r="D2132" s="23"/>
      <c r="E2132" s="23"/>
      <c r="F2132" s="23"/>
      <c r="G2132" s="23"/>
      <c r="H2132" s="23"/>
      <c r="I2132" s="9"/>
      <c r="J2132" s="9"/>
      <c r="K2132" s="8"/>
      <c r="L2132" s="8"/>
      <c r="M2132" s="8"/>
      <c r="N2132" s="8"/>
      <c r="O2132" s="8"/>
      <c r="P2132" s="8"/>
      <c r="Q2132" s="8"/>
      <c r="R2132" s="8"/>
      <c r="S2132" s="8"/>
    </row>
    <row r="2133" spans="4:19" s="7" customFormat="1">
      <c r="D2133" s="23"/>
      <c r="E2133" s="23"/>
      <c r="F2133" s="23"/>
      <c r="G2133" s="23"/>
      <c r="H2133" s="23"/>
      <c r="I2133" s="9"/>
      <c r="J2133" s="9"/>
      <c r="K2133" s="8"/>
      <c r="L2133" s="8"/>
      <c r="M2133" s="8"/>
      <c r="N2133" s="8"/>
      <c r="O2133" s="8"/>
      <c r="P2133" s="8"/>
      <c r="Q2133" s="8"/>
      <c r="R2133" s="8"/>
      <c r="S2133" s="8"/>
    </row>
    <row r="2134" spans="4:19" s="7" customFormat="1">
      <c r="D2134" s="23"/>
      <c r="E2134" s="23"/>
      <c r="F2134" s="23"/>
      <c r="G2134" s="23"/>
      <c r="H2134" s="23"/>
      <c r="I2134" s="9"/>
      <c r="J2134" s="9"/>
      <c r="K2134" s="8"/>
      <c r="L2134" s="8"/>
      <c r="M2134" s="8"/>
      <c r="N2134" s="8"/>
      <c r="O2134" s="8"/>
      <c r="P2134" s="8"/>
      <c r="Q2134" s="8"/>
      <c r="R2134" s="8"/>
      <c r="S2134" s="8"/>
    </row>
    <row r="2135" spans="4:19" s="7" customFormat="1">
      <c r="D2135" s="23"/>
      <c r="E2135" s="23"/>
      <c r="F2135" s="23"/>
      <c r="G2135" s="23"/>
      <c r="H2135" s="23"/>
      <c r="I2135" s="9"/>
      <c r="J2135" s="9"/>
      <c r="K2135" s="8"/>
      <c r="L2135" s="8"/>
      <c r="M2135" s="8"/>
      <c r="N2135" s="8"/>
      <c r="O2135" s="8"/>
      <c r="P2135" s="8"/>
      <c r="Q2135" s="8"/>
      <c r="R2135" s="8"/>
      <c r="S2135" s="8"/>
    </row>
    <row r="2136" spans="4:19" s="7" customFormat="1">
      <c r="D2136" s="23"/>
      <c r="E2136" s="23"/>
      <c r="F2136" s="23"/>
      <c r="G2136" s="23"/>
      <c r="H2136" s="23"/>
      <c r="I2136" s="9"/>
      <c r="J2136" s="9"/>
      <c r="K2136" s="8"/>
      <c r="L2136" s="8"/>
      <c r="M2136" s="8"/>
      <c r="N2136" s="8"/>
      <c r="O2136" s="8"/>
      <c r="P2136" s="8"/>
      <c r="Q2136" s="8"/>
      <c r="R2136" s="8"/>
      <c r="S2136" s="8"/>
    </row>
    <row r="2137" spans="4:19" s="7" customFormat="1">
      <c r="D2137" s="23"/>
      <c r="E2137" s="23"/>
      <c r="F2137" s="23"/>
      <c r="G2137" s="23"/>
      <c r="H2137" s="23"/>
      <c r="I2137" s="9"/>
      <c r="J2137" s="9"/>
      <c r="K2137" s="8"/>
      <c r="L2137" s="8"/>
      <c r="M2137" s="8"/>
      <c r="N2137" s="8"/>
      <c r="O2137" s="8"/>
      <c r="P2137" s="8"/>
      <c r="Q2137" s="8"/>
      <c r="R2137" s="8"/>
      <c r="S2137" s="8"/>
    </row>
    <row r="2138" spans="4:19" s="7" customFormat="1">
      <c r="D2138" s="23"/>
      <c r="E2138" s="23"/>
      <c r="F2138" s="23"/>
      <c r="G2138" s="23"/>
      <c r="H2138" s="23"/>
      <c r="I2138" s="9"/>
      <c r="J2138" s="9"/>
      <c r="K2138" s="8"/>
      <c r="L2138" s="8"/>
      <c r="M2138" s="8"/>
      <c r="N2138" s="8"/>
      <c r="O2138" s="8"/>
      <c r="P2138" s="8"/>
      <c r="Q2138" s="8"/>
      <c r="R2138" s="8"/>
      <c r="S2138" s="8"/>
    </row>
    <row r="2139" spans="4:19" s="7" customFormat="1">
      <c r="D2139" s="23"/>
      <c r="E2139" s="23"/>
      <c r="F2139" s="23"/>
      <c r="G2139" s="23"/>
      <c r="H2139" s="23"/>
      <c r="I2139" s="9"/>
      <c r="J2139" s="9"/>
      <c r="K2139" s="8"/>
      <c r="L2139" s="8"/>
      <c r="M2139" s="8"/>
      <c r="N2139" s="8"/>
      <c r="O2139" s="8"/>
      <c r="P2139" s="8"/>
      <c r="Q2139" s="8"/>
      <c r="R2139" s="8"/>
      <c r="S2139" s="8"/>
    </row>
    <row r="2140" spans="4:19" s="7" customFormat="1">
      <c r="D2140" s="23"/>
      <c r="E2140" s="23"/>
      <c r="F2140" s="23"/>
      <c r="G2140" s="23"/>
      <c r="H2140" s="23"/>
      <c r="I2140" s="9"/>
      <c r="J2140" s="9"/>
      <c r="K2140" s="8"/>
      <c r="L2140" s="8"/>
      <c r="M2140" s="8"/>
      <c r="N2140" s="8"/>
      <c r="O2140" s="8"/>
      <c r="P2140" s="8"/>
      <c r="Q2140" s="8"/>
      <c r="R2140" s="8"/>
      <c r="S2140" s="8"/>
    </row>
    <row r="2141" spans="4:19" s="7" customFormat="1">
      <c r="D2141" s="23"/>
      <c r="E2141" s="23"/>
      <c r="F2141" s="23"/>
      <c r="G2141" s="23"/>
      <c r="H2141" s="23"/>
      <c r="I2141" s="9"/>
      <c r="J2141" s="9"/>
      <c r="K2141" s="8"/>
      <c r="L2141" s="8"/>
      <c r="M2141" s="8"/>
      <c r="N2141" s="8"/>
      <c r="O2141" s="8"/>
      <c r="P2141" s="8"/>
      <c r="Q2141" s="8"/>
      <c r="R2141" s="8"/>
      <c r="S2141" s="8"/>
    </row>
    <row r="2142" spans="4:19" s="7" customFormat="1">
      <c r="D2142" s="23"/>
      <c r="E2142" s="23"/>
      <c r="F2142" s="23"/>
      <c r="G2142" s="23"/>
      <c r="H2142" s="23"/>
      <c r="I2142" s="9"/>
      <c r="J2142" s="9"/>
      <c r="K2142" s="8"/>
      <c r="L2142" s="8"/>
      <c r="M2142" s="8"/>
      <c r="N2142" s="8"/>
      <c r="O2142" s="8"/>
      <c r="P2142" s="8"/>
      <c r="Q2142" s="8"/>
      <c r="R2142" s="8"/>
      <c r="S2142" s="8"/>
    </row>
    <row r="2143" spans="4:19" s="7" customFormat="1">
      <c r="D2143" s="23"/>
      <c r="E2143" s="23"/>
      <c r="F2143" s="23"/>
      <c r="G2143" s="23"/>
      <c r="H2143" s="23"/>
      <c r="I2143" s="9"/>
      <c r="J2143" s="9"/>
      <c r="K2143" s="8"/>
      <c r="L2143" s="8"/>
      <c r="M2143" s="8"/>
      <c r="N2143" s="8"/>
      <c r="O2143" s="8"/>
      <c r="P2143" s="8"/>
      <c r="Q2143" s="8"/>
      <c r="R2143" s="8"/>
      <c r="S2143" s="8"/>
    </row>
    <row r="2144" spans="4:19" s="7" customFormat="1">
      <c r="D2144" s="23"/>
      <c r="E2144" s="23"/>
      <c r="F2144" s="23"/>
      <c r="G2144" s="23"/>
      <c r="H2144" s="23"/>
      <c r="I2144" s="9"/>
      <c r="J2144" s="9"/>
      <c r="K2144" s="8"/>
      <c r="L2144" s="8"/>
      <c r="M2144" s="8"/>
      <c r="N2144" s="8"/>
      <c r="O2144" s="8"/>
      <c r="P2144" s="8"/>
      <c r="Q2144" s="8"/>
      <c r="R2144" s="8"/>
      <c r="S2144" s="8"/>
    </row>
    <row r="2145" spans="4:19" s="7" customFormat="1">
      <c r="D2145" s="23"/>
      <c r="E2145" s="23"/>
      <c r="F2145" s="23"/>
      <c r="G2145" s="23"/>
      <c r="H2145" s="23"/>
      <c r="I2145" s="9"/>
      <c r="J2145" s="9"/>
      <c r="K2145" s="8"/>
      <c r="L2145" s="8"/>
      <c r="M2145" s="8"/>
      <c r="N2145" s="8"/>
      <c r="O2145" s="8"/>
      <c r="P2145" s="8"/>
      <c r="Q2145" s="8"/>
      <c r="R2145" s="8"/>
      <c r="S2145" s="8"/>
    </row>
    <row r="2146" spans="4:19" s="7" customFormat="1">
      <c r="D2146" s="23"/>
      <c r="E2146" s="23"/>
      <c r="F2146" s="23"/>
      <c r="G2146" s="23"/>
      <c r="H2146" s="23"/>
      <c r="I2146" s="9"/>
      <c r="J2146" s="9"/>
      <c r="K2146" s="8"/>
      <c r="L2146" s="8"/>
      <c r="M2146" s="8"/>
      <c r="N2146" s="8"/>
      <c r="O2146" s="8"/>
      <c r="P2146" s="8"/>
      <c r="Q2146" s="8"/>
      <c r="R2146" s="8"/>
      <c r="S2146" s="8"/>
    </row>
    <row r="2147" spans="4:19" s="7" customFormat="1">
      <c r="D2147" s="23"/>
      <c r="E2147" s="23"/>
      <c r="F2147" s="23"/>
      <c r="G2147" s="23"/>
      <c r="H2147" s="23"/>
      <c r="I2147" s="9"/>
      <c r="J2147" s="9"/>
      <c r="K2147" s="8"/>
      <c r="L2147" s="8"/>
      <c r="M2147" s="8"/>
      <c r="N2147" s="8"/>
      <c r="O2147" s="8"/>
      <c r="P2147" s="8"/>
      <c r="Q2147" s="8"/>
      <c r="R2147" s="8"/>
      <c r="S2147" s="8"/>
    </row>
    <row r="2148" spans="4:19" s="7" customFormat="1">
      <c r="D2148" s="23"/>
      <c r="E2148" s="23"/>
      <c r="F2148" s="23"/>
      <c r="G2148" s="23"/>
      <c r="H2148" s="23"/>
      <c r="I2148" s="9"/>
      <c r="J2148" s="9"/>
      <c r="K2148" s="8"/>
      <c r="L2148" s="8"/>
      <c r="M2148" s="8"/>
      <c r="N2148" s="8"/>
      <c r="O2148" s="8"/>
      <c r="P2148" s="8"/>
      <c r="Q2148" s="8"/>
      <c r="R2148" s="8"/>
      <c r="S2148" s="8"/>
    </row>
    <row r="2149" spans="4:19" s="7" customFormat="1">
      <c r="D2149" s="23"/>
      <c r="E2149" s="23"/>
      <c r="F2149" s="23"/>
      <c r="G2149" s="23"/>
      <c r="H2149" s="23"/>
      <c r="I2149" s="9"/>
      <c r="J2149" s="9"/>
      <c r="K2149" s="8"/>
      <c r="L2149" s="8"/>
      <c r="M2149" s="8"/>
      <c r="N2149" s="8"/>
      <c r="O2149" s="8"/>
      <c r="P2149" s="8"/>
      <c r="Q2149" s="8"/>
      <c r="R2149" s="8"/>
      <c r="S2149" s="8"/>
    </row>
    <row r="2150" spans="4:19" s="7" customFormat="1">
      <c r="D2150" s="23"/>
      <c r="E2150" s="23"/>
      <c r="F2150" s="23"/>
      <c r="G2150" s="23"/>
      <c r="H2150" s="23"/>
      <c r="I2150" s="9"/>
      <c r="J2150" s="9"/>
      <c r="K2150" s="8"/>
      <c r="L2150" s="8"/>
      <c r="M2150" s="8"/>
      <c r="N2150" s="8"/>
      <c r="O2150" s="8"/>
      <c r="P2150" s="8"/>
      <c r="Q2150" s="8"/>
      <c r="R2150" s="8"/>
      <c r="S2150" s="8"/>
    </row>
    <row r="2151" spans="4:19" s="7" customFormat="1">
      <c r="D2151" s="23"/>
      <c r="E2151" s="23"/>
      <c r="F2151" s="23"/>
      <c r="G2151" s="23"/>
      <c r="H2151" s="23"/>
      <c r="I2151" s="9"/>
      <c r="J2151" s="9"/>
      <c r="K2151" s="8"/>
      <c r="L2151" s="8"/>
      <c r="M2151" s="8"/>
      <c r="N2151" s="8"/>
      <c r="O2151" s="8"/>
      <c r="P2151" s="8"/>
      <c r="Q2151" s="8"/>
      <c r="R2151" s="8"/>
      <c r="S2151" s="8"/>
    </row>
    <row r="2152" spans="4:19" s="7" customFormat="1">
      <c r="D2152" s="23"/>
      <c r="E2152" s="23"/>
      <c r="F2152" s="23"/>
      <c r="G2152" s="23"/>
      <c r="H2152" s="23"/>
      <c r="I2152" s="9"/>
      <c r="J2152" s="9"/>
      <c r="K2152" s="8"/>
      <c r="L2152" s="8"/>
      <c r="M2152" s="8"/>
      <c r="N2152" s="8"/>
      <c r="O2152" s="8"/>
      <c r="P2152" s="8"/>
      <c r="Q2152" s="8"/>
      <c r="R2152" s="8"/>
      <c r="S2152" s="8"/>
    </row>
    <row r="2153" spans="4:19" s="7" customFormat="1">
      <c r="D2153" s="23"/>
      <c r="E2153" s="23"/>
      <c r="F2153" s="23"/>
      <c r="G2153" s="23"/>
      <c r="H2153" s="23"/>
      <c r="I2153" s="9"/>
      <c r="J2153" s="9"/>
      <c r="K2153" s="8"/>
      <c r="L2153" s="8"/>
      <c r="M2153" s="8"/>
      <c r="N2153" s="8"/>
      <c r="O2153" s="8"/>
      <c r="P2153" s="8"/>
      <c r="Q2153" s="8"/>
      <c r="R2153" s="8"/>
      <c r="S2153" s="8"/>
    </row>
    <row r="2154" spans="4:19" s="7" customFormat="1">
      <c r="D2154" s="23"/>
      <c r="E2154" s="23"/>
      <c r="F2154" s="23"/>
      <c r="G2154" s="23"/>
      <c r="H2154" s="23"/>
      <c r="I2154" s="9"/>
      <c r="J2154" s="9"/>
      <c r="K2154" s="8"/>
      <c r="L2154" s="8"/>
      <c r="M2154" s="8"/>
      <c r="N2154" s="8"/>
      <c r="O2154" s="8"/>
      <c r="P2154" s="8"/>
      <c r="Q2154" s="8"/>
      <c r="R2154" s="8"/>
      <c r="S2154" s="8"/>
    </row>
    <row r="2155" spans="4:19" s="7" customFormat="1">
      <c r="D2155" s="23"/>
      <c r="E2155" s="23"/>
      <c r="F2155" s="23"/>
      <c r="G2155" s="23"/>
      <c r="H2155" s="23"/>
      <c r="I2155" s="9"/>
      <c r="J2155" s="9"/>
      <c r="K2155" s="8"/>
      <c r="L2155" s="8"/>
      <c r="M2155" s="8"/>
      <c r="N2155" s="8"/>
      <c r="O2155" s="8"/>
      <c r="P2155" s="8"/>
      <c r="Q2155" s="8"/>
      <c r="R2155" s="8"/>
      <c r="S2155" s="8"/>
    </row>
    <row r="2156" spans="4:19" s="7" customFormat="1">
      <c r="D2156" s="23"/>
      <c r="E2156" s="23"/>
      <c r="F2156" s="23"/>
      <c r="G2156" s="23"/>
      <c r="H2156" s="23"/>
      <c r="I2156" s="9"/>
      <c r="J2156" s="9"/>
      <c r="K2156" s="8"/>
      <c r="L2156" s="8"/>
      <c r="M2156" s="8"/>
      <c r="N2156" s="8"/>
      <c r="O2156" s="8"/>
      <c r="P2156" s="8"/>
      <c r="Q2156" s="8"/>
      <c r="R2156" s="8"/>
      <c r="S2156" s="8"/>
    </row>
    <row r="2157" spans="4:19" s="7" customFormat="1">
      <c r="D2157" s="23"/>
      <c r="E2157" s="23"/>
      <c r="F2157" s="23"/>
      <c r="G2157" s="23"/>
      <c r="H2157" s="23"/>
      <c r="I2157" s="9"/>
      <c r="J2157" s="9"/>
      <c r="K2157" s="8"/>
      <c r="L2157" s="8"/>
      <c r="M2157" s="8"/>
      <c r="N2157" s="8"/>
      <c r="O2157" s="8"/>
      <c r="P2157" s="8"/>
      <c r="Q2157" s="8"/>
      <c r="R2157" s="8"/>
      <c r="S2157" s="8"/>
    </row>
    <row r="2158" spans="4:19" s="7" customFormat="1">
      <c r="D2158" s="23"/>
      <c r="E2158" s="23"/>
      <c r="F2158" s="23"/>
      <c r="G2158" s="23"/>
      <c r="H2158" s="23"/>
      <c r="I2158" s="9"/>
      <c r="J2158" s="9"/>
      <c r="K2158" s="8"/>
      <c r="L2158" s="8"/>
      <c r="M2158" s="8"/>
      <c r="N2158" s="8"/>
      <c r="O2158" s="8"/>
      <c r="P2158" s="8"/>
      <c r="Q2158" s="8"/>
      <c r="R2158" s="8"/>
      <c r="S2158" s="8"/>
    </row>
    <row r="2159" spans="4:19" s="7" customFormat="1">
      <c r="D2159" s="23"/>
      <c r="E2159" s="23"/>
      <c r="F2159" s="23"/>
      <c r="G2159" s="23"/>
      <c r="H2159" s="23"/>
      <c r="I2159" s="9"/>
      <c r="J2159" s="9"/>
      <c r="K2159" s="8"/>
      <c r="L2159" s="8"/>
      <c r="M2159" s="8"/>
      <c r="N2159" s="8"/>
      <c r="O2159" s="8"/>
      <c r="P2159" s="8"/>
      <c r="Q2159" s="8"/>
      <c r="R2159" s="8"/>
      <c r="S2159" s="8"/>
    </row>
    <row r="2160" spans="4:19" s="7" customFormat="1">
      <c r="D2160" s="23"/>
      <c r="E2160" s="23"/>
      <c r="F2160" s="23"/>
      <c r="G2160" s="23"/>
      <c r="H2160" s="23"/>
      <c r="I2160" s="9"/>
      <c r="J2160" s="9"/>
      <c r="K2160" s="8"/>
      <c r="L2160" s="8"/>
      <c r="M2160" s="8"/>
      <c r="N2160" s="8"/>
      <c r="O2160" s="8"/>
      <c r="P2160" s="8"/>
      <c r="Q2160" s="8"/>
      <c r="R2160" s="8"/>
      <c r="S2160" s="8"/>
    </row>
    <row r="2161" spans="4:19" s="7" customFormat="1">
      <c r="D2161" s="23"/>
      <c r="E2161" s="23"/>
      <c r="F2161" s="23"/>
      <c r="G2161" s="23"/>
      <c r="H2161" s="23"/>
      <c r="I2161" s="9"/>
      <c r="J2161" s="9"/>
      <c r="K2161" s="8"/>
      <c r="L2161" s="8"/>
      <c r="M2161" s="8"/>
      <c r="N2161" s="8"/>
      <c r="O2161" s="8"/>
      <c r="P2161" s="8"/>
      <c r="Q2161" s="8"/>
      <c r="R2161" s="8"/>
      <c r="S2161" s="8"/>
    </row>
    <row r="2162" spans="4:19" s="7" customFormat="1">
      <c r="D2162" s="23"/>
      <c r="E2162" s="23"/>
      <c r="F2162" s="23"/>
      <c r="G2162" s="23"/>
      <c r="H2162" s="23"/>
      <c r="I2162" s="9"/>
      <c r="J2162" s="9"/>
      <c r="K2162" s="8"/>
      <c r="L2162" s="8"/>
      <c r="M2162" s="8"/>
      <c r="N2162" s="8"/>
      <c r="O2162" s="8"/>
      <c r="P2162" s="8"/>
      <c r="Q2162" s="8"/>
      <c r="R2162" s="8"/>
      <c r="S2162" s="8"/>
    </row>
    <row r="2163" spans="4:19" s="7" customFormat="1">
      <c r="D2163" s="23"/>
      <c r="E2163" s="23"/>
      <c r="F2163" s="23"/>
      <c r="G2163" s="23"/>
      <c r="H2163" s="23"/>
      <c r="I2163" s="9"/>
      <c r="J2163" s="9"/>
      <c r="K2163" s="8"/>
      <c r="L2163" s="8"/>
      <c r="M2163" s="8"/>
      <c r="N2163" s="8"/>
      <c r="O2163" s="8"/>
      <c r="P2163" s="8"/>
      <c r="Q2163" s="8"/>
      <c r="R2163" s="8"/>
      <c r="S2163" s="8"/>
    </row>
    <row r="2164" spans="4:19" s="7" customFormat="1">
      <c r="D2164" s="23"/>
      <c r="E2164" s="23"/>
      <c r="F2164" s="23"/>
      <c r="G2164" s="23"/>
      <c r="H2164" s="23"/>
      <c r="I2164" s="9"/>
      <c r="J2164" s="9"/>
      <c r="K2164" s="8"/>
      <c r="L2164" s="8"/>
      <c r="M2164" s="8"/>
      <c r="N2164" s="8"/>
      <c r="O2164" s="8"/>
      <c r="P2164" s="8"/>
      <c r="Q2164" s="8"/>
      <c r="R2164" s="8"/>
      <c r="S2164" s="8"/>
    </row>
    <row r="2165" spans="4:19" s="7" customFormat="1">
      <c r="D2165" s="23"/>
      <c r="E2165" s="23"/>
      <c r="F2165" s="23"/>
      <c r="G2165" s="23"/>
      <c r="H2165" s="23"/>
      <c r="I2165" s="9"/>
      <c r="J2165" s="9"/>
      <c r="K2165" s="8"/>
      <c r="L2165" s="8"/>
      <c r="M2165" s="8"/>
      <c r="N2165" s="8"/>
      <c r="O2165" s="8"/>
      <c r="P2165" s="8"/>
      <c r="Q2165" s="8"/>
      <c r="R2165" s="8"/>
      <c r="S2165" s="8"/>
    </row>
    <row r="2166" spans="4:19" s="7" customFormat="1">
      <c r="D2166" s="23"/>
      <c r="E2166" s="23"/>
      <c r="F2166" s="23"/>
      <c r="G2166" s="23"/>
      <c r="H2166" s="23"/>
      <c r="I2166" s="9"/>
      <c r="J2166" s="9"/>
      <c r="K2166" s="8"/>
      <c r="L2166" s="8"/>
      <c r="M2166" s="8"/>
      <c r="N2166" s="8"/>
      <c r="O2166" s="8"/>
      <c r="P2166" s="8"/>
      <c r="Q2166" s="8"/>
      <c r="R2166" s="8"/>
      <c r="S2166" s="8"/>
    </row>
    <row r="2167" spans="4:19" s="7" customFormat="1">
      <c r="D2167" s="23"/>
      <c r="E2167" s="23"/>
      <c r="F2167" s="23"/>
      <c r="G2167" s="23"/>
      <c r="H2167" s="23"/>
      <c r="I2167" s="9"/>
      <c r="J2167" s="9"/>
      <c r="K2167" s="8"/>
      <c r="L2167" s="8"/>
      <c r="M2167" s="8"/>
      <c r="N2167" s="8"/>
      <c r="O2167" s="8"/>
      <c r="P2167" s="8"/>
      <c r="Q2167" s="8"/>
      <c r="R2167" s="8"/>
      <c r="S2167" s="8"/>
    </row>
    <row r="2168" spans="4:19" s="7" customFormat="1">
      <c r="D2168" s="23"/>
      <c r="E2168" s="23"/>
      <c r="F2168" s="23"/>
      <c r="G2168" s="23"/>
      <c r="H2168" s="23"/>
      <c r="I2168" s="9"/>
      <c r="J2168" s="9"/>
      <c r="K2168" s="8"/>
      <c r="L2168" s="8"/>
      <c r="M2168" s="8"/>
      <c r="N2168" s="8"/>
      <c r="O2168" s="8"/>
      <c r="P2168" s="8"/>
      <c r="Q2168" s="8"/>
      <c r="R2168" s="8"/>
      <c r="S2168" s="8"/>
    </row>
    <row r="2169" spans="4:19" s="7" customFormat="1">
      <c r="D2169" s="23"/>
      <c r="E2169" s="23"/>
      <c r="F2169" s="23"/>
      <c r="G2169" s="23"/>
      <c r="H2169" s="23"/>
      <c r="I2169" s="9"/>
      <c r="J2169" s="9"/>
      <c r="K2169" s="8"/>
      <c r="L2169" s="8"/>
      <c r="M2169" s="8"/>
      <c r="N2169" s="8"/>
      <c r="O2169" s="8"/>
      <c r="P2169" s="8"/>
      <c r="Q2169" s="8"/>
      <c r="R2169" s="8"/>
      <c r="S2169" s="8"/>
    </row>
    <row r="2170" spans="4:19" s="7" customFormat="1">
      <c r="D2170" s="23"/>
      <c r="E2170" s="23"/>
      <c r="F2170" s="23"/>
      <c r="G2170" s="23"/>
      <c r="H2170" s="23"/>
      <c r="I2170" s="9"/>
      <c r="J2170" s="9"/>
      <c r="K2170" s="8"/>
      <c r="L2170" s="8"/>
      <c r="M2170" s="8"/>
      <c r="N2170" s="8"/>
      <c r="O2170" s="8"/>
      <c r="P2170" s="8"/>
      <c r="Q2170" s="8"/>
      <c r="R2170" s="8"/>
      <c r="S2170" s="8"/>
    </row>
    <row r="2171" spans="4:19" s="7" customFormat="1">
      <c r="D2171" s="23"/>
      <c r="E2171" s="23"/>
      <c r="F2171" s="23"/>
      <c r="G2171" s="23"/>
      <c r="H2171" s="23"/>
      <c r="I2171" s="9"/>
      <c r="J2171" s="9"/>
      <c r="K2171" s="8"/>
      <c r="L2171" s="8"/>
      <c r="M2171" s="8"/>
      <c r="N2171" s="8"/>
      <c r="O2171" s="8"/>
      <c r="P2171" s="8"/>
      <c r="Q2171" s="8"/>
      <c r="R2171" s="8"/>
      <c r="S2171" s="8"/>
    </row>
    <row r="2172" spans="4:19" s="7" customFormat="1">
      <c r="D2172" s="23"/>
      <c r="E2172" s="23"/>
      <c r="F2172" s="23"/>
      <c r="G2172" s="23"/>
      <c r="H2172" s="23"/>
      <c r="I2172" s="9"/>
      <c r="J2172" s="9"/>
      <c r="K2172" s="8"/>
      <c r="L2172" s="8"/>
      <c r="M2172" s="8"/>
      <c r="N2172" s="8"/>
      <c r="O2172" s="8"/>
      <c r="P2172" s="8"/>
      <c r="Q2172" s="8"/>
      <c r="R2172" s="8"/>
      <c r="S2172" s="8"/>
    </row>
    <row r="2173" spans="4:19" s="7" customFormat="1">
      <c r="D2173" s="23"/>
      <c r="E2173" s="23"/>
      <c r="F2173" s="23"/>
      <c r="G2173" s="23"/>
      <c r="H2173" s="23"/>
      <c r="I2173" s="9"/>
      <c r="J2173" s="9"/>
      <c r="K2173" s="8"/>
      <c r="L2173" s="8"/>
      <c r="M2173" s="8"/>
      <c r="N2173" s="8"/>
      <c r="O2173" s="8"/>
      <c r="P2173" s="8"/>
      <c r="Q2173" s="8"/>
      <c r="R2173" s="8"/>
      <c r="S2173" s="8"/>
    </row>
    <row r="2174" spans="4:19" s="7" customFormat="1">
      <c r="D2174" s="23"/>
      <c r="E2174" s="23"/>
      <c r="F2174" s="23"/>
      <c r="G2174" s="23"/>
      <c r="H2174" s="23"/>
      <c r="I2174" s="9"/>
      <c r="J2174" s="9"/>
      <c r="K2174" s="8"/>
      <c r="L2174" s="8"/>
      <c r="M2174" s="8"/>
      <c r="N2174" s="8"/>
      <c r="O2174" s="8"/>
      <c r="P2174" s="8"/>
      <c r="Q2174" s="8"/>
      <c r="R2174" s="8"/>
      <c r="S2174" s="8"/>
    </row>
    <row r="2175" spans="4:19" s="7" customFormat="1">
      <c r="D2175" s="23"/>
      <c r="E2175" s="23"/>
      <c r="F2175" s="23"/>
      <c r="G2175" s="23"/>
      <c r="H2175" s="23"/>
      <c r="I2175" s="9"/>
      <c r="J2175" s="9"/>
      <c r="K2175" s="8"/>
      <c r="L2175" s="8"/>
      <c r="M2175" s="8"/>
      <c r="N2175" s="8"/>
      <c r="O2175" s="8"/>
      <c r="P2175" s="8"/>
      <c r="Q2175" s="8"/>
      <c r="R2175" s="8"/>
      <c r="S2175" s="8"/>
    </row>
    <row r="2176" spans="4:19" s="7" customFormat="1">
      <c r="D2176" s="23"/>
      <c r="E2176" s="23"/>
      <c r="F2176" s="23"/>
      <c r="G2176" s="23"/>
      <c r="H2176" s="23"/>
      <c r="I2176" s="9"/>
      <c r="J2176" s="9"/>
      <c r="K2176" s="8"/>
      <c r="L2176" s="8"/>
      <c r="M2176" s="8"/>
      <c r="N2176" s="8"/>
      <c r="O2176" s="8"/>
      <c r="P2176" s="8"/>
      <c r="Q2176" s="8"/>
      <c r="R2176" s="8"/>
      <c r="S2176" s="8"/>
    </row>
    <row r="2177" spans="4:19" s="7" customFormat="1">
      <c r="D2177" s="23"/>
      <c r="E2177" s="23"/>
      <c r="F2177" s="23"/>
      <c r="G2177" s="23"/>
      <c r="H2177" s="23"/>
      <c r="I2177" s="9"/>
      <c r="J2177" s="9"/>
      <c r="K2177" s="8"/>
      <c r="L2177" s="8"/>
      <c r="M2177" s="8"/>
      <c r="N2177" s="8"/>
      <c r="O2177" s="8"/>
      <c r="P2177" s="8"/>
      <c r="Q2177" s="8"/>
      <c r="R2177" s="8"/>
      <c r="S2177" s="8"/>
    </row>
    <row r="2178" spans="4:19" s="7" customFormat="1">
      <c r="D2178" s="23"/>
      <c r="E2178" s="23"/>
      <c r="F2178" s="23"/>
      <c r="G2178" s="23"/>
      <c r="H2178" s="23"/>
      <c r="I2178" s="9"/>
      <c r="J2178" s="9"/>
      <c r="K2178" s="8"/>
      <c r="L2178" s="8"/>
      <c r="M2178" s="8"/>
      <c r="N2178" s="8"/>
      <c r="O2178" s="8"/>
      <c r="P2178" s="8"/>
      <c r="Q2178" s="8"/>
      <c r="R2178" s="8"/>
      <c r="S2178" s="8"/>
    </row>
    <row r="2179" spans="4:19" s="7" customFormat="1">
      <c r="D2179" s="23"/>
      <c r="E2179" s="23"/>
      <c r="F2179" s="23"/>
      <c r="G2179" s="23"/>
      <c r="H2179" s="23"/>
      <c r="I2179" s="9"/>
      <c r="J2179" s="9"/>
      <c r="K2179" s="8"/>
      <c r="L2179" s="8"/>
      <c r="M2179" s="8"/>
      <c r="N2179" s="8"/>
      <c r="O2179" s="8"/>
      <c r="P2179" s="8"/>
      <c r="Q2179" s="8"/>
      <c r="R2179" s="8"/>
      <c r="S2179" s="8"/>
    </row>
    <row r="2180" spans="4:19" s="7" customFormat="1">
      <c r="D2180" s="23"/>
      <c r="E2180" s="23"/>
      <c r="F2180" s="23"/>
      <c r="G2180" s="23"/>
      <c r="H2180" s="23"/>
      <c r="I2180" s="9"/>
      <c r="J2180" s="9"/>
      <c r="K2180" s="8"/>
      <c r="L2180" s="8"/>
      <c r="M2180" s="8"/>
      <c r="N2180" s="8"/>
      <c r="O2180" s="8"/>
      <c r="P2180" s="8"/>
      <c r="Q2180" s="8"/>
      <c r="R2180" s="8"/>
      <c r="S2180" s="8"/>
    </row>
    <row r="2181" spans="4:19" s="7" customFormat="1">
      <c r="D2181" s="23"/>
      <c r="E2181" s="23"/>
      <c r="F2181" s="23"/>
      <c r="G2181" s="23"/>
      <c r="H2181" s="23"/>
      <c r="I2181" s="9"/>
      <c r="J2181" s="9"/>
      <c r="K2181" s="8"/>
      <c r="L2181" s="8"/>
      <c r="M2181" s="8"/>
      <c r="N2181" s="8"/>
      <c r="O2181" s="8"/>
      <c r="P2181" s="8"/>
      <c r="Q2181" s="8"/>
      <c r="R2181" s="8"/>
      <c r="S2181" s="8"/>
    </row>
    <row r="2182" spans="4:19" s="7" customFormat="1">
      <c r="D2182" s="23"/>
      <c r="E2182" s="23"/>
      <c r="F2182" s="23"/>
      <c r="G2182" s="23"/>
      <c r="H2182" s="23"/>
      <c r="I2182" s="9"/>
      <c r="J2182" s="9"/>
      <c r="K2182" s="8"/>
      <c r="L2182" s="8"/>
      <c r="M2182" s="8"/>
      <c r="N2182" s="8"/>
      <c r="O2182" s="8"/>
      <c r="P2182" s="8"/>
      <c r="Q2182" s="8"/>
      <c r="R2182" s="8"/>
      <c r="S2182" s="8"/>
    </row>
    <row r="2183" spans="4:19" s="7" customFormat="1">
      <c r="D2183" s="23"/>
      <c r="E2183" s="23"/>
      <c r="F2183" s="23"/>
      <c r="G2183" s="23"/>
      <c r="H2183" s="23"/>
      <c r="I2183" s="9"/>
      <c r="J2183" s="9"/>
      <c r="K2183" s="8"/>
      <c r="L2183" s="8"/>
      <c r="M2183" s="8"/>
      <c r="N2183" s="8"/>
      <c r="O2183" s="8"/>
      <c r="P2183" s="8"/>
      <c r="Q2183" s="8"/>
      <c r="R2183" s="8"/>
      <c r="S2183" s="8"/>
    </row>
    <row r="2184" spans="4:19" s="7" customFormat="1">
      <c r="D2184" s="23"/>
      <c r="E2184" s="23"/>
      <c r="F2184" s="23"/>
      <c r="G2184" s="23"/>
      <c r="H2184" s="23"/>
      <c r="I2184" s="9"/>
      <c r="J2184" s="9"/>
      <c r="K2184" s="8"/>
      <c r="L2184" s="8"/>
      <c r="M2184" s="8"/>
      <c r="N2184" s="8"/>
      <c r="O2184" s="8"/>
      <c r="P2184" s="8"/>
      <c r="Q2184" s="8"/>
      <c r="R2184" s="8"/>
      <c r="S2184" s="8"/>
    </row>
    <row r="2185" spans="4:19" s="7" customFormat="1">
      <c r="D2185" s="23"/>
      <c r="E2185" s="23"/>
      <c r="F2185" s="23"/>
      <c r="G2185" s="23"/>
      <c r="H2185" s="23"/>
      <c r="I2185" s="9"/>
      <c r="J2185" s="9"/>
      <c r="K2185" s="8"/>
      <c r="L2185" s="8"/>
      <c r="M2185" s="8"/>
      <c r="N2185" s="8"/>
      <c r="O2185" s="8"/>
      <c r="P2185" s="8"/>
      <c r="Q2185" s="8"/>
      <c r="R2185" s="8"/>
      <c r="S2185" s="8"/>
    </row>
    <row r="2186" spans="4:19" s="7" customFormat="1">
      <c r="D2186" s="23"/>
      <c r="E2186" s="23"/>
      <c r="F2186" s="23"/>
      <c r="G2186" s="23"/>
      <c r="H2186" s="23"/>
      <c r="I2186" s="9"/>
      <c r="J2186" s="9"/>
      <c r="K2186" s="8"/>
      <c r="L2186" s="8"/>
      <c r="M2186" s="8"/>
      <c r="N2186" s="8"/>
      <c r="O2186" s="8"/>
      <c r="P2186" s="8"/>
      <c r="Q2186" s="8"/>
      <c r="R2186" s="8"/>
      <c r="S2186" s="8"/>
    </row>
    <row r="2187" spans="4:19" s="7" customFormat="1">
      <c r="D2187" s="23"/>
      <c r="E2187" s="23"/>
      <c r="F2187" s="23"/>
      <c r="G2187" s="23"/>
      <c r="H2187" s="23"/>
      <c r="I2187" s="9"/>
      <c r="J2187" s="9"/>
      <c r="K2187" s="8"/>
      <c r="L2187" s="8"/>
      <c r="M2187" s="8"/>
      <c r="N2187" s="8"/>
      <c r="O2187" s="8"/>
      <c r="P2187" s="8"/>
      <c r="Q2187" s="8"/>
      <c r="R2187" s="8"/>
      <c r="S2187" s="8"/>
    </row>
    <row r="2188" spans="4:19" s="7" customFormat="1">
      <c r="D2188" s="23"/>
      <c r="E2188" s="23"/>
      <c r="F2188" s="23"/>
      <c r="G2188" s="23"/>
      <c r="H2188" s="23"/>
      <c r="I2188" s="9"/>
      <c r="J2188" s="9"/>
      <c r="K2188" s="8"/>
      <c r="L2188" s="8"/>
      <c r="M2188" s="8"/>
      <c r="N2188" s="8"/>
      <c r="O2188" s="8"/>
      <c r="P2188" s="8"/>
      <c r="Q2188" s="8"/>
      <c r="R2188" s="8"/>
      <c r="S2188" s="8"/>
    </row>
    <row r="2189" spans="4:19" s="7" customFormat="1">
      <c r="D2189" s="23"/>
      <c r="E2189" s="23"/>
      <c r="F2189" s="23"/>
      <c r="G2189" s="23"/>
      <c r="H2189" s="23"/>
      <c r="I2189" s="9"/>
      <c r="J2189" s="9"/>
      <c r="K2189" s="8"/>
      <c r="L2189" s="8"/>
      <c r="M2189" s="8"/>
      <c r="N2189" s="8"/>
      <c r="O2189" s="8"/>
      <c r="P2189" s="8"/>
      <c r="Q2189" s="8"/>
      <c r="R2189" s="8"/>
      <c r="S2189" s="8"/>
    </row>
    <row r="2190" spans="4:19" s="7" customFormat="1">
      <c r="D2190" s="23"/>
      <c r="E2190" s="23"/>
      <c r="F2190" s="23"/>
      <c r="G2190" s="23"/>
      <c r="H2190" s="23"/>
      <c r="I2190" s="9"/>
      <c r="J2190" s="9"/>
      <c r="K2190" s="8"/>
      <c r="L2190" s="8"/>
      <c r="M2190" s="8"/>
      <c r="N2190" s="8"/>
      <c r="O2190" s="8"/>
      <c r="P2190" s="8"/>
      <c r="Q2190" s="8"/>
      <c r="R2190" s="8"/>
      <c r="S2190" s="8"/>
    </row>
    <row r="2191" spans="4:19" s="7" customFormat="1">
      <c r="D2191" s="23"/>
      <c r="E2191" s="23"/>
      <c r="F2191" s="23"/>
      <c r="G2191" s="23"/>
      <c r="H2191" s="23"/>
      <c r="I2191" s="9"/>
      <c r="J2191" s="9"/>
      <c r="K2191" s="8"/>
      <c r="L2191" s="8"/>
      <c r="M2191" s="8"/>
      <c r="N2191" s="8"/>
      <c r="O2191" s="8"/>
      <c r="P2191" s="8"/>
      <c r="Q2191" s="8"/>
      <c r="R2191" s="8"/>
      <c r="S2191" s="8"/>
    </row>
    <row r="2192" spans="4:19" s="7" customFormat="1">
      <c r="D2192" s="23"/>
      <c r="E2192" s="23"/>
      <c r="F2192" s="23"/>
      <c r="G2192" s="23"/>
      <c r="H2192" s="23"/>
      <c r="I2192" s="9"/>
      <c r="J2192" s="9"/>
      <c r="K2192" s="8"/>
      <c r="L2192" s="8"/>
      <c r="M2192" s="8"/>
      <c r="N2192" s="8"/>
      <c r="O2192" s="8"/>
      <c r="P2192" s="8"/>
      <c r="Q2192" s="8"/>
      <c r="R2192" s="8"/>
      <c r="S2192" s="8"/>
    </row>
    <row r="2193" spans="4:19" s="7" customFormat="1">
      <c r="D2193" s="23"/>
      <c r="E2193" s="23"/>
      <c r="F2193" s="23"/>
      <c r="G2193" s="23"/>
      <c r="H2193" s="23"/>
      <c r="I2193" s="9"/>
      <c r="J2193" s="9"/>
      <c r="K2193" s="8"/>
      <c r="L2193" s="8"/>
      <c r="M2193" s="8"/>
      <c r="N2193" s="8"/>
      <c r="O2193" s="8"/>
      <c r="P2193" s="8"/>
      <c r="Q2193" s="8"/>
      <c r="R2193" s="8"/>
      <c r="S2193" s="8"/>
    </row>
    <row r="2194" spans="4:19" s="7" customFormat="1">
      <c r="D2194" s="23"/>
      <c r="E2194" s="23"/>
      <c r="F2194" s="23"/>
      <c r="G2194" s="23"/>
      <c r="H2194" s="23"/>
      <c r="I2194" s="9"/>
      <c r="J2194" s="9"/>
      <c r="K2194" s="8"/>
      <c r="L2194" s="8"/>
      <c r="M2194" s="8"/>
      <c r="N2194" s="8"/>
      <c r="O2194" s="8"/>
      <c r="P2194" s="8"/>
      <c r="Q2194" s="8"/>
      <c r="R2194" s="8"/>
      <c r="S2194" s="8"/>
    </row>
    <row r="2195" spans="4:19" s="7" customFormat="1">
      <c r="D2195" s="23"/>
      <c r="E2195" s="23"/>
      <c r="F2195" s="23"/>
      <c r="G2195" s="23"/>
      <c r="H2195" s="23"/>
      <c r="I2195" s="9"/>
      <c r="J2195" s="9"/>
      <c r="K2195" s="8"/>
      <c r="L2195" s="8"/>
      <c r="M2195" s="8"/>
      <c r="N2195" s="8"/>
      <c r="O2195" s="8"/>
      <c r="P2195" s="8"/>
      <c r="Q2195" s="8"/>
      <c r="R2195" s="8"/>
      <c r="S2195" s="8"/>
    </row>
    <row r="2196" spans="4:19" s="7" customFormat="1">
      <c r="D2196" s="23"/>
      <c r="E2196" s="23"/>
      <c r="F2196" s="23"/>
      <c r="G2196" s="23"/>
      <c r="H2196" s="23"/>
      <c r="I2196" s="9"/>
      <c r="J2196" s="9"/>
      <c r="K2196" s="8"/>
      <c r="L2196" s="8"/>
      <c r="M2196" s="8"/>
      <c r="N2196" s="8"/>
      <c r="O2196" s="8"/>
      <c r="P2196" s="8"/>
      <c r="Q2196" s="8"/>
      <c r="R2196" s="8"/>
      <c r="S2196" s="8"/>
    </row>
    <row r="2197" spans="4:19" s="7" customFormat="1">
      <c r="D2197" s="23"/>
      <c r="E2197" s="23"/>
      <c r="F2197" s="23"/>
      <c r="G2197" s="23"/>
      <c r="H2197" s="23"/>
      <c r="I2197" s="9"/>
      <c r="J2197" s="9"/>
      <c r="K2197" s="8"/>
      <c r="L2197" s="8"/>
      <c r="M2197" s="8"/>
      <c r="N2197" s="8"/>
      <c r="O2197" s="8"/>
      <c r="P2197" s="8"/>
      <c r="Q2197" s="8"/>
      <c r="R2197" s="8"/>
      <c r="S2197" s="8"/>
    </row>
    <row r="2198" spans="4:19" s="7" customFormat="1">
      <c r="D2198" s="23"/>
      <c r="E2198" s="23"/>
      <c r="F2198" s="23"/>
      <c r="G2198" s="23"/>
      <c r="H2198" s="23"/>
      <c r="I2198" s="9"/>
      <c r="J2198" s="9"/>
      <c r="K2198" s="8"/>
      <c r="L2198" s="8"/>
      <c r="M2198" s="8"/>
      <c r="N2198" s="8"/>
      <c r="O2198" s="8"/>
      <c r="P2198" s="8"/>
      <c r="Q2198" s="8"/>
      <c r="R2198" s="8"/>
      <c r="S2198" s="8"/>
    </row>
    <row r="2199" spans="4:19" s="7" customFormat="1">
      <c r="D2199" s="23"/>
      <c r="E2199" s="23"/>
      <c r="F2199" s="23"/>
      <c r="G2199" s="23"/>
      <c r="H2199" s="23"/>
      <c r="I2199" s="9"/>
      <c r="J2199" s="9"/>
      <c r="K2199" s="8"/>
      <c r="L2199" s="8"/>
      <c r="M2199" s="8"/>
      <c r="N2199" s="8"/>
      <c r="O2199" s="8"/>
      <c r="P2199" s="8"/>
      <c r="Q2199" s="8"/>
      <c r="R2199" s="8"/>
      <c r="S2199" s="8"/>
    </row>
    <row r="2200" spans="4:19" s="7" customFormat="1">
      <c r="D2200" s="23"/>
      <c r="E2200" s="23"/>
      <c r="F2200" s="23"/>
      <c r="G2200" s="23"/>
      <c r="H2200" s="23"/>
      <c r="I2200" s="9"/>
      <c r="J2200" s="9"/>
      <c r="K2200" s="8"/>
      <c r="L2200" s="8"/>
      <c r="M2200" s="8"/>
      <c r="N2200" s="8"/>
      <c r="O2200" s="8"/>
      <c r="P2200" s="8"/>
      <c r="Q2200" s="8"/>
      <c r="R2200" s="8"/>
      <c r="S2200" s="8"/>
    </row>
    <row r="2201" spans="4:19" s="7" customFormat="1">
      <c r="D2201" s="23"/>
      <c r="E2201" s="23"/>
      <c r="F2201" s="23"/>
      <c r="G2201" s="23"/>
      <c r="H2201" s="23"/>
      <c r="I2201" s="9"/>
      <c r="J2201" s="9"/>
      <c r="K2201" s="8"/>
      <c r="L2201" s="8"/>
      <c r="M2201" s="8"/>
      <c r="N2201" s="8"/>
      <c r="O2201" s="8"/>
      <c r="P2201" s="8"/>
      <c r="Q2201" s="8"/>
      <c r="R2201" s="8"/>
      <c r="S2201" s="8"/>
    </row>
    <row r="2202" spans="4:19" s="7" customFormat="1">
      <c r="D2202" s="23"/>
      <c r="E2202" s="23"/>
      <c r="F2202" s="23"/>
      <c r="G2202" s="23"/>
      <c r="H2202" s="23"/>
      <c r="I2202" s="9"/>
      <c r="J2202" s="9"/>
      <c r="K2202" s="8"/>
      <c r="L2202" s="8"/>
      <c r="M2202" s="8"/>
      <c r="N2202" s="8"/>
      <c r="O2202" s="8"/>
      <c r="P2202" s="8"/>
      <c r="Q2202" s="8"/>
      <c r="R2202" s="8"/>
      <c r="S2202" s="8"/>
    </row>
    <row r="2203" spans="4:19" s="7" customFormat="1">
      <c r="D2203" s="23"/>
      <c r="E2203" s="23"/>
      <c r="F2203" s="23"/>
      <c r="G2203" s="23"/>
      <c r="H2203" s="23"/>
      <c r="I2203" s="9"/>
      <c r="J2203" s="9"/>
      <c r="K2203" s="8"/>
      <c r="L2203" s="8"/>
      <c r="M2203" s="8"/>
      <c r="N2203" s="8"/>
      <c r="O2203" s="8"/>
      <c r="P2203" s="8"/>
      <c r="Q2203" s="8"/>
      <c r="R2203" s="8"/>
      <c r="S2203" s="8"/>
    </row>
    <row r="2204" spans="4:19" s="7" customFormat="1">
      <c r="D2204" s="23"/>
      <c r="E2204" s="23"/>
      <c r="F2204" s="23"/>
      <c r="G2204" s="23"/>
      <c r="H2204" s="23"/>
      <c r="I2204" s="9"/>
      <c r="J2204" s="9"/>
      <c r="K2204" s="8"/>
      <c r="L2204" s="8"/>
      <c r="M2204" s="8"/>
      <c r="N2204" s="8"/>
      <c r="O2204" s="8"/>
      <c r="P2204" s="8"/>
      <c r="Q2204" s="8"/>
      <c r="R2204" s="8"/>
      <c r="S2204" s="8"/>
    </row>
    <row r="2205" spans="4:19" s="7" customFormat="1">
      <c r="D2205" s="23"/>
      <c r="E2205" s="23"/>
      <c r="F2205" s="23"/>
      <c r="G2205" s="23"/>
      <c r="H2205" s="23"/>
      <c r="I2205" s="9"/>
      <c r="J2205" s="9"/>
      <c r="K2205" s="8"/>
      <c r="L2205" s="8"/>
      <c r="M2205" s="8"/>
      <c r="N2205" s="8"/>
      <c r="O2205" s="8"/>
      <c r="P2205" s="8"/>
      <c r="Q2205" s="8"/>
      <c r="R2205" s="8"/>
      <c r="S2205" s="8"/>
    </row>
    <row r="2206" spans="4:19" s="7" customFormat="1">
      <c r="D2206" s="23"/>
      <c r="E2206" s="23"/>
      <c r="F2206" s="23"/>
      <c r="G2206" s="23"/>
      <c r="H2206" s="23"/>
      <c r="I2206" s="9"/>
      <c r="J2206" s="9"/>
      <c r="K2206" s="8"/>
      <c r="L2206" s="8"/>
      <c r="M2206" s="8"/>
      <c r="N2206" s="8"/>
      <c r="O2206" s="8"/>
      <c r="P2206" s="8"/>
      <c r="Q2206" s="8"/>
      <c r="R2206" s="8"/>
      <c r="S2206" s="8"/>
    </row>
    <row r="2207" spans="4:19" s="7" customFormat="1">
      <c r="D2207" s="23"/>
      <c r="E2207" s="23"/>
      <c r="F2207" s="23"/>
      <c r="G2207" s="23"/>
      <c r="H2207" s="23"/>
      <c r="I2207" s="9"/>
      <c r="J2207" s="9"/>
      <c r="K2207" s="8"/>
      <c r="L2207" s="8"/>
      <c r="M2207" s="8"/>
      <c r="N2207" s="8"/>
      <c r="O2207" s="8"/>
      <c r="P2207" s="8"/>
      <c r="Q2207" s="8"/>
      <c r="R2207" s="8"/>
      <c r="S2207" s="8"/>
    </row>
    <row r="2208" spans="4:19" s="7" customFormat="1">
      <c r="D2208" s="23"/>
      <c r="E2208" s="23"/>
      <c r="F2208" s="23"/>
      <c r="G2208" s="23"/>
      <c r="H2208" s="23"/>
      <c r="I2208" s="9"/>
      <c r="J2208" s="9"/>
      <c r="K2208" s="8"/>
      <c r="L2208" s="8"/>
      <c r="M2208" s="8"/>
      <c r="N2208" s="8"/>
      <c r="O2208" s="8"/>
      <c r="P2208" s="8"/>
      <c r="Q2208" s="8"/>
      <c r="R2208" s="8"/>
      <c r="S2208" s="8"/>
    </row>
    <row r="2209" spans="4:19" s="7" customFormat="1">
      <c r="D2209" s="23"/>
      <c r="E2209" s="23"/>
      <c r="F2209" s="23"/>
      <c r="G2209" s="23"/>
      <c r="H2209" s="23"/>
      <c r="I2209" s="9"/>
      <c r="J2209" s="9"/>
      <c r="K2209" s="8"/>
      <c r="L2209" s="8"/>
      <c r="M2209" s="8"/>
      <c r="N2209" s="8"/>
      <c r="O2209" s="8"/>
      <c r="P2209" s="8"/>
      <c r="Q2209" s="8"/>
      <c r="R2209" s="8"/>
      <c r="S2209" s="8"/>
    </row>
    <row r="2210" spans="4:19" s="7" customFormat="1">
      <c r="D2210" s="23"/>
      <c r="E2210" s="23"/>
      <c r="F2210" s="23"/>
      <c r="G2210" s="23"/>
      <c r="H2210" s="23"/>
      <c r="I2210" s="9"/>
      <c r="J2210" s="9"/>
      <c r="K2210" s="8"/>
      <c r="L2210" s="8"/>
      <c r="M2210" s="8"/>
      <c r="N2210" s="8"/>
      <c r="O2210" s="8"/>
      <c r="P2210" s="8"/>
      <c r="Q2210" s="8"/>
      <c r="R2210" s="8"/>
      <c r="S2210" s="8"/>
    </row>
    <row r="2211" spans="4:19" s="7" customFormat="1">
      <c r="D2211" s="23"/>
      <c r="E2211" s="23"/>
      <c r="F2211" s="23"/>
      <c r="G2211" s="23"/>
      <c r="H2211" s="23"/>
      <c r="I2211" s="9"/>
      <c r="J2211" s="9"/>
      <c r="K2211" s="8"/>
      <c r="L2211" s="8"/>
      <c r="M2211" s="8"/>
      <c r="N2211" s="8"/>
      <c r="O2211" s="8"/>
      <c r="P2211" s="8"/>
      <c r="Q2211" s="8"/>
      <c r="R2211" s="8"/>
      <c r="S2211" s="8"/>
    </row>
    <row r="2212" spans="4:19" s="7" customFormat="1">
      <c r="D2212" s="23"/>
      <c r="E2212" s="23"/>
      <c r="F2212" s="23"/>
      <c r="G2212" s="23"/>
      <c r="H2212" s="23"/>
      <c r="I2212" s="9"/>
      <c r="J2212" s="9"/>
      <c r="K2212" s="8"/>
      <c r="L2212" s="8"/>
      <c r="M2212" s="8"/>
      <c r="N2212" s="8"/>
      <c r="O2212" s="8"/>
      <c r="P2212" s="8"/>
      <c r="Q2212" s="8"/>
      <c r="R2212" s="8"/>
      <c r="S2212" s="8"/>
    </row>
    <row r="2213" spans="4:19" s="7" customFormat="1">
      <c r="D2213" s="23"/>
      <c r="E2213" s="23"/>
      <c r="F2213" s="23"/>
      <c r="G2213" s="23"/>
      <c r="H2213" s="23"/>
      <c r="I2213" s="9"/>
      <c r="J2213" s="9"/>
      <c r="K2213" s="8"/>
      <c r="L2213" s="8"/>
      <c r="M2213" s="8"/>
      <c r="N2213" s="8"/>
      <c r="O2213" s="8"/>
      <c r="P2213" s="8"/>
      <c r="Q2213" s="8"/>
      <c r="R2213" s="8"/>
      <c r="S2213" s="8"/>
    </row>
    <row r="2214" spans="4:19" s="7" customFormat="1">
      <c r="D2214" s="23"/>
      <c r="E2214" s="23"/>
      <c r="F2214" s="23"/>
      <c r="G2214" s="23"/>
      <c r="H2214" s="23"/>
      <c r="I2214" s="9"/>
      <c r="J2214" s="9"/>
      <c r="K2214" s="8"/>
      <c r="L2214" s="8"/>
      <c r="M2214" s="8"/>
      <c r="N2214" s="8"/>
      <c r="O2214" s="8"/>
      <c r="P2214" s="8"/>
      <c r="Q2214" s="8"/>
      <c r="R2214" s="8"/>
      <c r="S2214" s="8"/>
    </row>
    <row r="2215" spans="4:19" s="7" customFormat="1">
      <c r="D2215" s="23"/>
      <c r="E2215" s="23"/>
      <c r="F2215" s="23"/>
      <c r="G2215" s="23"/>
      <c r="H2215" s="23"/>
      <c r="I2215" s="9"/>
      <c r="J2215" s="9"/>
      <c r="K2215" s="8"/>
      <c r="L2215" s="8"/>
      <c r="M2215" s="8"/>
      <c r="N2215" s="8"/>
      <c r="O2215" s="8"/>
      <c r="P2215" s="8"/>
      <c r="Q2215" s="8"/>
      <c r="R2215" s="8"/>
      <c r="S2215" s="8"/>
    </row>
    <row r="2216" spans="4:19" s="7" customFormat="1">
      <c r="D2216" s="23"/>
      <c r="E2216" s="23"/>
      <c r="F2216" s="23"/>
      <c r="G2216" s="23"/>
      <c r="H2216" s="23"/>
      <c r="I2216" s="9"/>
      <c r="J2216" s="9"/>
      <c r="K2216" s="8"/>
      <c r="L2216" s="8"/>
      <c r="M2216" s="8"/>
      <c r="N2216" s="8"/>
      <c r="O2216" s="8"/>
      <c r="P2216" s="8"/>
      <c r="Q2216" s="8"/>
      <c r="R2216" s="8"/>
      <c r="S2216" s="8"/>
    </row>
    <row r="2217" spans="4:19" s="7" customFormat="1">
      <c r="D2217" s="23"/>
      <c r="E2217" s="23"/>
      <c r="F2217" s="23"/>
      <c r="G2217" s="23"/>
      <c r="H2217" s="23"/>
      <c r="I2217" s="9"/>
      <c r="J2217" s="9"/>
      <c r="K2217" s="8"/>
      <c r="L2217" s="8"/>
      <c r="M2217" s="8"/>
      <c r="N2217" s="8"/>
      <c r="O2217" s="8"/>
      <c r="P2217" s="8"/>
      <c r="Q2217" s="8"/>
      <c r="R2217" s="8"/>
      <c r="S2217" s="8"/>
    </row>
    <row r="2218" spans="4:19" s="7" customFormat="1">
      <c r="D2218" s="23"/>
      <c r="E2218" s="23"/>
      <c r="F2218" s="23"/>
      <c r="G2218" s="23"/>
      <c r="H2218" s="23"/>
      <c r="I2218" s="9"/>
      <c r="J2218" s="9"/>
      <c r="K2218" s="8"/>
      <c r="L2218" s="8"/>
      <c r="M2218" s="8"/>
      <c r="N2218" s="8"/>
      <c r="O2218" s="8"/>
      <c r="P2218" s="8"/>
      <c r="Q2218" s="8"/>
      <c r="R2218" s="8"/>
      <c r="S2218" s="8"/>
    </row>
    <row r="2219" spans="4:19" s="7" customFormat="1">
      <c r="D2219" s="23"/>
      <c r="E2219" s="23"/>
      <c r="F2219" s="23"/>
      <c r="G2219" s="23"/>
      <c r="H2219" s="23"/>
      <c r="I2219" s="9"/>
      <c r="J2219" s="9"/>
      <c r="K2219" s="8"/>
      <c r="L2219" s="8"/>
      <c r="M2219" s="8"/>
      <c r="N2219" s="8"/>
      <c r="O2219" s="8"/>
      <c r="P2219" s="8"/>
      <c r="Q2219" s="8"/>
      <c r="R2219" s="8"/>
      <c r="S2219" s="8"/>
    </row>
    <row r="2220" spans="4:19" s="7" customFormat="1">
      <c r="D2220" s="23"/>
      <c r="E2220" s="23"/>
      <c r="F2220" s="23"/>
      <c r="G2220" s="23"/>
      <c r="H2220" s="23"/>
      <c r="I2220" s="9"/>
      <c r="J2220" s="9"/>
      <c r="K2220" s="8"/>
      <c r="L2220" s="8"/>
      <c r="M2220" s="8"/>
      <c r="N2220" s="8"/>
      <c r="O2220" s="8"/>
      <c r="P2220" s="8"/>
      <c r="Q2220" s="8"/>
      <c r="R2220" s="8"/>
      <c r="S2220" s="8"/>
    </row>
    <row r="2221" spans="4:19" s="7" customFormat="1">
      <c r="D2221" s="23"/>
      <c r="E2221" s="23"/>
      <c r="F2221" s="23"/>
      <c r="G2221" s="23"/>
      <c r="H2221" s="23"/>
      <c r="I2221" s="9"/>
      <c r="J2221" s="9"/>
      <c r="K2221" s="8"/>
      <c r="L2221" s="8"/>
      <c r="M2221" s="8"/>
      <c r="N2221" s="8"/>
      <c r="O2221" s="8"/>
      <c r="P2221" s="8"/>
      <c r="Q2221" s="8"/>
      <c r="R2221" s="8"/>
      <c r="S2221" s="8"/>
    </row>
    <row r="2222" spans="4:19" s="7" customFormat="1">
      <c r="D2222" s="23"/>
      <c r="E2222" s="23"/>
      <c r="F2222" s="23"/>
      <c r="G2222" s="23"/>
      <c r="H2222" s="23"/>
      <c r="I2222" s="9"/>
      <c r="J2222" s="9"/>
      <c r="K2222" s="8"/>
      <c r="L2222" s="8"/>
      <c r="M2222" s="8"/>
      <c r="N2222" s="8"/>
      <c r="O2222" s="8"/>
      <c r="P2222" s="8"/>
      <c r="Q2222" s="8"/>
      <c r="R2222" s="8"/>
      <c r="S2222" s="8"/>
    </row>
    <row r="2223" spans="4:19" s="7" customFormat="1">
      <c r="D2223" s="23"/>
      <c r="E2223" s="23"/>
      <c r="F2223" s="23"/>
      <c r="G2223" s="23"/>
      <c r="H2223" s="23"/>
      <c r="I2223" s="9"/>
      <c r="J2223" s="9"/>
      <c r="K2223" s="8"/>
      <c r="L2223" s="8"/>
      <c r="M2223" s="8"/>
      <c r="N2223" s="8"/>
      <c r="O2223" s="8"/>
      <c r="P2223" s="8"/>
      <c r="Q2223" s="8"/>
      <c r="R2223" s="8"/>
      <c r="S2223" s="8"/>
    </row>
    <row r="2224" spans="4:19" s="7" customFormat="1">
      <c r="D2224" s="23"/>
      <c r="E2224" s="23"/>
      <c r="F2224" s="23"/>
      <c r="G2224" s="23"/>
      <c r="H2224" s="23"/>
      <c r="I2224" s="9"/>
      <c r="J2224" s="9"/>
      <c r="K2224" s="8"/>
      <c r="L2224" s="8"/>
      <c r="M2224" s="8"/>
      <c r="N2224" s="8"/>
      <c r="O2224" s="8"/>
      <c r="P2224" s="8"/>
      <c r="Q2224" s="8"/>
      <c r="R2224" s="8"/>
      <c r="S2224" s="8"/>
    </row>
    <row r="2225" spans="4:19" s="7" customFormat="1">
      <c r="D2225" s="23"/>
      <c r="E2225" s="23"/>
      <c r="F2225" s="23"/>
      <c r="G2225" s="23"/>
      <c r="H2225" s="23"/>
      <c r="I2225" s="9"/>
      <c r="J2225" s="9"/>
      <c r="K2225" s="8"/>
      <c r="L2225" s="8"/>
      <c r="M2225" s="8"/>
      <c r="N2225" s="8"/>
      <c r="O2225" s="8"/>
      <c r="P2225" s="8"/>
      <c r="Q2225" s="8"/>
      <c r="R2225" s="8"/>
      <c r="S2225" s="8"/>
    </row>
    <row r="2226" spans="4:19" s="7" customFormat="1">
      <c r="D2226" s="23"/>
      <c r="E2226" s="23"/>
      <c r="F2226" s="23"/>
      <c r="G2226" s="23"/>
      <c r="H2226" s="23"/>
      <c r="I2226" s="9"/>
      <c r="J2226" s="9"/>
      <c r="K2226" s="8"/>
      <c r="L2226" s="8"/>
      <c r="M2226" s="8"/>
      <c r="N2226" s="8"/>
      <c r="O2226" s="8"/>
      <c r="P2226" s="8"/>
      <c r="Q2226" s="8"/>
      <c r="R2226" s="8"/>
      <c r="S2226" s="8"/>
    </row>
    <row r="2227" spans="4:19" s="7" customFormat="1">
      <c r="D2227" s="23"/>
      <c r="E2227" s="23"/>
      <c r="F2227" s="23"/>
      <c r="G2227" s="23"/>
      <c r="H2227" s="23"/>
      <c r="I2227" s="9"/>
      <c r="J2227" s="9"/>
      <c r="K2227" s="8"/>
      <c r="L2227" s="8"/>
      <c r="M2227" s="8"/>
      <c r="N2227" s="8"/>
      <c r="O2227" s="8"/>
      <c r="P2227" s="8"/>
      <c r="Q2227" s="8"/>
      <c r="R2227" s="8"/>
      <c r="S2227" s="8"/>
    </row>
    <row r="2228" spans="4:19" s="7" customFormat="1">
      <c r="D2228" s="23"/>
      <c r="E2228" s="23"/>
      <c r="F2228" s="23"/>
      <c r="G2228" s="23"/>
      <c r="H2228" s="23"/>
      <c r="I2228" s="9"/>
      <c r="J2228" s="9"/>
      <c r="K2228" s="8"/>
      <c r="L2228" s="8"/>
      <c r="M2228" s="8"/>
      <c r="N2228" s="8"/>
      <c r="O2228" s="8"/>
      <c r="P2228" s="8"/>
      <c r="Q2228" s="8"/>
      <c r="R2228" s="8"/>
      <c r="S2228" s="8"/>
    </row>
    <row r="2229" spans="4:19" s="7" customFormat="1">
      <c r="D2229" s="23"/>
      <c r="E2229" s="23"/>
      <c r="F2229" s="23"/>
      <c r="G2229" s="23"/>
      <c r="H2229" s="23"/>
      <c r="I2229" s="9"/>
      <c r="J2229" s="9"/>
      <c r="K2229" s="8"/>
      <c r="L2229" s="8"/>
      <c r="M2229" s="8"/>
      <c r="N2229" s="8"/>
      <c r="O2229" s="8"/>
      <c r="P2229" s="8"/>
      <c r="Q2229" s="8"/>
      <c r="R2229" s="8"/>
      <c r="S2229" s="8"/>
    </row>
    <row r="2230" spans="4:19" s="7" customFormat="1">
      <c r="D2230" s="23"/>
      <c r="E2230" s="23"/>
      <c r="F2230" s="23"/>
      <c r="G2230" s="23"/>
      <c r="H2230" s="23"/>
      <c r="I2230" s="9"/>
      <c r="J2230" s="9"/>
      <c r="K2230" s="8"/>
      <c r="L2230" s="8"/>
      <c r="M2230" s="8"/>
      <c r="N2230" s="8"/>
      <c r="O2230" s="8"/>
      <c r="P2230" s="8"/>
      <c r="Q2230" s="8"/>
      <c r="R2230" s="8"/>
      <c r="S2230" s="8"/>
    </row>
    <row r="2231" spans="4:19" s="7" customFormat="1">
      <c r="D2231" s="23"/>
      <c r="E2231" s="23"/>
      <c r="F2231" s="23"/>
      <c r="G2231" s="23"/>
      <c r="H2231" s="23"/>
      <c r="I2231" s="9"/>
      <c r="J2231" s="9"/>
      <c r="K2231" s="8"/>
      <c r="L2231" s="8"/>
      <c r="M2231" s="8"/>
      <c r="N2231" s="8"/>
      <c r="O2231" s="8"/>
      <c r="P2231" s="8"/>
      <c r="Q2231" s="8"/>
      <c r="R2231" s="8"/>
      <c r="S2231" s="8"/>
    </row>
    <row r="2232" spans="4:19" s="7" customFormat="1">
      <c r="D2232" s="23"/>
      <c r="E2232" s="23"/>
      <c r="F2232" s="23"/>
      <c r="G2232" s="23"/>
      <c r="H2232" s="23"/>
      <c r="I2232" s="9"/>
      <c r="J2232" s="9"/>
      <c r="K2232" s="8"/>
      <c r="L2232" s="8"/>
      <c r="M2232" s="8"/>
      <c r="N2232" s="8"/>
      <c r="O2232" s="8"/>
      <c r="P2232" s="8"/>
      <c r="Q2232" s="8"/>
      <c r="R2232" s="8"/>
      <c r="S2232" s="8"/>
    </row>
    <row r="2233" spans="4:19" s="7" customFormat="1">
      <c r="D2233" s="23"/>
      <c r="E2233" s="23"/>
      <c r="F2233" s="23"/>
      <c r="G2233" s="23"/>
      <c r="H2233" s="23"/>
      <c r="I2233" s="9"/>
      <c r="J2233" s="9"/>
      <c r="K2233" s="8"/>
      <c r="L2233" s="8"/>
      <c r="M2233" s="8"/>
      <c r="N2233" s="8"/>
      <c r="O2233" s="8"/>
      <c r="P2233" s="8"/>
      <c r="Q2233" s="8"/>
      <c r="R2233" s="8"/>
      <c r="S2233" s="8"/>
    </row>
    <row r="2234" spans="4:19" s="7" customFormat="1">
      <c r="D2234" s="23"/>
      <c r="E2234" s="23"/>
      <c r="F2234" s="23"/>
      <c r="G2234" s="23"/>
      <c r="H2234" s="23"/>
      <c r="I2234" s="9"/>
      <c r="J2234" s="9"/>
      <c r="K2234" s="8"/>
      <c r="L2234" s="8"/>
      <c r="M2234" s="8"/>
      <c r="N2234" s="8"/>
      <c r="O2234" s="8"/>
      <c r="P2234" s="8"/>
      <c r="Q2234" s="8"/>
      <c r="R2234" s="8"/>
      <c r="S2234" s="8"/>
    </row>
    <row r="2235" spans="4:19" s="7" customFormat="1">
      <c r="D2235" s="23"/>
      <c r="E2235" s="23"/>
      <c r="F2235" s="23"/>
      <c r="G2235" s="23"/>
      <c r="H2235" s="23"/>
      <c r="I2235" s="9"/>
      <c r="J2235" s="9"/>
      <c r="K2235" s="8"/>
      <c r="L2235" s="8"/>
      <c r="M2235" s="8"/>
      <c r="N2235" s="8"/>
      <c r="O2235" s="8"/>
      <c r="P2235" s="8"/>
      <c r="Q2235" s="8"/>
      <c r="R2235" s="8"/>
      <c r="S2235" s="8"/>
    </row>
    <row r="2236" spans="4:19" s="7" customFormat="1">
      <c r="D2236" s="23"/>
      <c r="E2236" s="23"/>
      <c r="F2236" s="23"/>
      <c r="G2236" s="23"/>
      <c r="H2236" s="23"/>
      <c r="I2236" s="9"/>
      <c r="J2236" s="9"/>
      <c r="K2236" s="8"/>
      <c r="L2236" s="8"/>
      <c r="M2236" s="8"/>
      <c r="N2236" s="8"/>
      <c r="O2236" s="8"/>
      <c r="P2236" s="8"/>
      <c r="Q2236" s="8"/>
      <c r="R2236" s="8"/>
      <c r="S2236" s="8"/>
    </row>
    <row r="2237" spans="4:19" s="7" customFormat="1">
      <c r="D2237" s="23"/>
      <c r="E2237" s="23"/>
      <c r="F2237" s="23"/>
      <c r="G2237" s="23"/>
      <c r="H2237" s="23"/>
      <c r="I2237" s="9"/>
      <c r="J2237" s="9"/>
      <c r="K2237" s="8"/>
      <c r="L2237" s="8"/>
      <c r="M2237" s="8"/>
      <c r="N2237" s="8"/>
      <c r="O2237" s="8"/>
      <c r="P2237" s="8"/>
      <c r="Q2237" s="8"/>
      <c r="R2237" s="8"/>
      <c r="S2237" s="8"/>
    </row>
    <row r="2238" spans="4:19" s="7" customFormat="1">
      <c r="D2238" s="23"/>
      <c r="E2238" s="23"/>
      <c r="F2238" s="23"/>
      <c r="G2238" s="23"/>
      <c r="H2238" s="23"/>
      <c r="I2238" s="9"/>
      <c r="J2238" s="9"/>
      <c r="K2238" s="8"/>
      <c r="L2238" s="8"/>
      <c r="M2238" s="8"/>
      <c r="N2238" s="8"/>
      <c r="O2238" s="8"/>
      <c r="P2238" s="8"/>
      <c r="Q2238" s="8"/>
      <c r="R2238" s="8"/>
      <c r="S2238" s="8"/>
    </row>
    <row r="2239" spans="4:19" s="7" customFormat="1">
      <c r="D2239" s="23"/>
      <c r="E2239" s="23"/>
      <c r="F2239" s="23"/>
      <c r="G2239" s="23"/>
      <c r="H2239" s="23"/>
      <c r="I2239" s="9"/>
      <c r="J2239" s="9"/>
      <c r="K2239" s="8"/>
      <c r="L2239" s="8"/>
      <c r="M2239" s="8"/>
      <c r="N2239" s="8"/>
      <c r="O2239" s="8"/>
      <c r="P2239" s="8"/>
      <c r="Q2239" s="8"/>
      <c r="R2239" s="8"/>
      <c r="S2239" s="8"/>
    </row>
    <row r="2240" spans="4:19" s="7" customFormat="1">
      <c r="D2240" s="23"/>
      <c r="E2240" s="23"/>
      <c r="F2240" s="23"/>
      <c r="G2240" s="23"/>
      <c r="H2240" s="23"/>
      <c r="I2240" s="9"/>
      <c r="J2240" s="9"/>
      <c r="K2240" s="8"/>
      <c r="L2240" s="8"/>
      <c r="M2240" s="8"/>
      <c r="N2240" s="8"/>
      <c r="O2240" s="8"/>
      <c r="P2240" s="8"/>
      <c r="Q2240" s="8"/>
      <c r="R2240" s="8"/>
      <c r="S2240" s="8"/>
    </row>
    <row r="2241" spans="4:19" s="7" customFormat="1">
      <c r="D2241" s="23"/>
      <c r="E2241" s="23"/>
      <c r="F2241" s="23"/>
      <c r="G2241" s="23"/>
      <c r="H2241" s="23"/>
      <c r="I2241" s="9"/>
      <c r="J2241" s="9"/>
      <c r="K2241" s="8"/>
      <c r="L2241" s="8"/>
      <c r="M2241" s="8"/>
      <c r="N2241" s="8"/>
      <c r="O2241" s="8"/>
      <c r="P2241" s="8"/>
      <c r="Q2241" s="8"/>
      <c r="R2241" s="8"/>
      <c r="S2241" s="8"/>
    </row>
    <row r="2242" spans="4:19" s="7" customFormat="1">
      <c r="D2242" s="23"/>
      <c r="E2242" s="23"/>
      <c r="F2242" s="23"/>
      <c r="G2242" s="23"/>
      <c r="H2242" s="23"/>
      <c r="I2242" s="9"/>
      <c r="J2242" s="9"/>
      <c r="K2242" s="8"/>
      <c r="L2242" s="8"/>
      <c r="M2242" s="8"/>
      <c r="N2242" s="8"/>
      <c r="O2242" s="8"/>
      <c r="P2242" s="8"/>
      <c r="Q2242" s="8"/>
      <c r="R2242" s="8"/>
      <c r="S2242" s="8"/>
    </row>
    <row r="2243" spans="4:19" s="7" customFormat="1">
      <c r="D2243" s="23"/>
      <c r="E2243" s="23"/>
      <c r="F2243" s="23"/>
      <c r="G2243" s="23"/>
      <c r="H2243" s="23"/>
      <c r="I2243" s="9"/>
      <c r="J2243" s="9"/>
      <c r="K2243" s="8"/>
      <c r="L2243" s="8"/>
      <c r="M2243" s="8"/>
      <c r="N2243" s="8"/>
      <c r="O2243" s="8"/>
      <c r="P2243" s="8"/>
      <c r="Q2243" s="8"/>
      <c r="R2243" s="8"/>
      <c r="S2243" s="8"/>
    </row>
    <row r="2244" spans="4:19" s="7" customFormat="1">
      <c r="D2244" s="23"/>
      <c r="E2244" s="23"/>
      <c r="F2244" s="23"/>
      <c r="G2244" s="23"/>
      <c r="H2244" s="23"/>
      <c r="I2244" s="9"/>
      <c r="J2244" s="9"/>
      <c r="K2244" s="8"/>
      <c r="L2244" s="8"/>
      <c r="M2244" s="8"/>
      <c r="N2244" s="8"/>
      <c r="O2244" s="8"/>
      <c r="P2244" s="8"/>
      <c r="Q2244" s="8"/>
      <c r="R2244" s="8"/>
      <c r="S2244" s="8"/>
    </row>
    <row r="2245" spans="4:19" s="7" customFormat="1">
      <c r="D2245" s="23"/>
      <c r="E2245" s="23"/>
      <c r="F2245" s="23"/>
      <c r="G2245" s="23"/>
      <c r="H2245" s="23"/>
      <c r="I2245" s="9"/>
      <c r="J2245" s="9"/>
      <c r="K2245" s="8"/>
      <c r="L2245" s="8"/>
      <c r="M2245" s="8"/>
      <c r="N2245" s="8"/>
      <c r="O2245" s="8"/>
      <c r="P2245" s="8"/>
      <c r="Q2245" s="8"/>
      <c r="R2245" s="8"/>
      <c r="S2245" s="8"/>
    </row>
    <row r="2246" spans="4:19" s="7" customFormat="1">
      <c r="D2246" s="23"/>
      <c r="E2246" s="23"/>
      <c r="F2246" s="23"/>
      <c r="G2246" s="23"/>
      <c r="H2246" s="23"/>
      <c r="I2246" s="9"/>
      <c r="J2246" s="9"/>
      <c r="K2246" s="8"/>
      <c r="L2246" s="8"/>
      <c r="M2246" s="8"/>
      <c r="N2246" s="8"/>
      <c r="O2246" s="8"/>
      <c r="P2246" s="8"/>
      <c r="Q2246" s="8"/>
      <c r="R2246" s="8"/>
      <c r="S2246" s="8"/>
    </row>
    <row r="2247" spans="4:19" s="7" customFormat="1">
      <c r="D2247" s="23"/>
      <c r="E2247" s="23"/>
      <c r="F2247" s="23"/>
      <c r="G2247" s="23"/>
      <c r="H2247" s="23"/>
      <c r="I2247" s="9"/>
      <c r="J2247" s="9"/>
      <c r="K2247" s="8"/>
      <c r="L2247" s="8"/>
      <c r="M2247" s="8"/>
      <c r="N2247" s="8"/>
      <c r="O2247" s="8"/>
      <c r="P2247" s="8"/>
      <c r="Q2247" s="8"/>
      <c r="R2247" s="8"/>
      <c r="S2247" s="8"/>
    </row>
    <row r="2248" spans="4:19" s="7" customFormat="1">
      <c r="D2248" s="23"/>
      <c r="E2248" s="23"/>
      <c r="F2248" s="23"/>
      <c r="G2248" s="23"/>
      <c r="H2248" s="23"/>
      <c r="I2248" s="9"/>
      <c r="J2248" s="9"/>
      <c r="K2248" s="8"/>
      <c r="L2248" s="8"/>
      <c r="M2248" s="8"/>
      <c r="N2248" s="8"/>
      <c r="O2248" s="8"/>
      <c r="P2248" s="8"/>
      <c r="Q2248" s="8"/>
      <c r="R2248" s="8"/>
      <c r="S2248" s="8"/>
    </row>
    <row r="2249" spans="4:19" s="7" customFormat="1">
      <c r="D2249" s="23"/>
      <c r="E2249" s="23"/>
      <c r="F2249" s="23"/>
      <c r="G2249" s="23"/>
      <c r="H2249" s="23"/>
      <c r="I2249" s="9"/>
      <c r="J2249" s="9"/>
      <c r="K2249" s="8"/>
      <c r="L2249" s="8"/>
      <c r="M2249" s="8"/>
      <c r="N2249" s="8"/>
      <c r="O2249" s="8"/>
      <c r="P2249" s="8"/>
      <c r="Q2249" s="8"/>
      <c r="R2249" s="8"/>
      <c r="S2249" s="8"/>
    </row>
    <row r="2250" spans="4:19" s="7" customFormat="1">
      <c r="D2250" s="23"/>
      <c r="E2250" s="23"/>
      <c r="F2250" s="23"/>
      <c r="G2250" s="23"/>
      <c r="H2250" s="23"/>
      <c r="I2250" s="9"/>
      <c r="J2250" s="9"/>
      <c r="K2250" s="8"/>
      <c r="L2250" s="8"/>
      <c r="M2250" s="8"/>
      <c r="N2250" s="8"/>
      <c r="O2250" s="8"/>
      <c r="P2250" s="8"/>
      <c r="Q2250" s="8"/>
      <c r="R2250" s="8"/>
      <c r="S2250" s="8"/>
    </row>
    <row r="2251" spans="4:19" s="7" customFormat="1">
      <c r="D2251" s="23"/>
      <c r="E2251" s="23"/>
      <c r="F2251" s="23"/>
      <c r="G2251" s="23"/>
      <c r="H2251" s="23"/>
      <c r="I2251" s="9"/>
      <c r="J2251" s="9"/>
      <c r="K2251" s="8"/>
      <c r="L2251" s="8"/>
      <c r="M2251" s="8"/>
      <c r="N2251" s="8"/>
      <c r="O2251" s="8"/>
      <c r="P2251" s="8"/>
      <c r="Q2251" s="8"/>
      <c r="R2251" s="8"/>
      <c r="S2251" s="8"/>
    </row>
    <row r="2252" spans="4:19" s="7" customFormat="1">
      <c r="D2252" s="23"/>
      <c r="E2252" s="23"/>
      <c r="F2252" s="23"/>
      <c r="G2252" s="23"/>
      <c r="H2252" s="23"/>
      <c r="I2252" s="9"/>
      <c r="J2252" s="9"/>
      <c r="K2252" s="8"/>
      <c r="L2252" s="8"/>
      <c r="M2252" s="8"/>
      <c r="N2252" s="8"/>
      <c r="O2252" s="8"/>
      <c r="P2252" s="8"/>
      <c r="Q2252" s="8"/>
      <c r="R2252" s="8"/>
      <c r="S2252" s="8"/>
    </row>
    <row r="2253" spans="4:19" s="7" customFormat="1">
      <c r="D2253" s="23"/>
      <c r="E2253" s="23"/>
      <c r="F2253" s="23"/>
      <c r="G2253" s="23"/>
      <c r="H2253" s="23"/>
      <c r="I2253" s="9"/>
      <c r="J2253" s="9"/>
      <c r="K2253" s="8"/>
      <c r="L2253" s="8"/>
      <c r="M2253" s="8"/>
      <c r="N2253" s="8"/>
      <c r="O2253" s="8"/>
      <c r="P2253" s="8"/>
      <c r="Q2253" s="8"/>
      <c r="R2253" s="8"/>
      <c r="S2253" s="8"/>
    </row>
    <row r="2254" spans="4:19" s="7" customFormat="1">
      <c r="D2254" s="23"/>
      <c r="E2254" s="23"/>
      <c r="F2254" s="23"/>
      <c r="G2254" s="23"/>
      <c r="H2254" s="23"/>
      <c r="I2254" s="9"/>
      <c r="J2254" s="9"/>
      <c r="K2254" s="8"/>
      <c r="L2254" s="8"/>
      <c r="M2254" s="8"/>
      <c r="N2254" s="8"/>
      <c r="O2254" s="8"/>
      <c r="P2254" s="8"/>
      <c r="Q2254" s="8"/>
      <c r="R2254" s="8"/>
      <c r="S2254" s="8"/>
    </row>
    <row r="2255" spans="4:19" s="7" customFormat="1">
      <c r="D2255" s="23"/>
      <c r="E2255" s="23"/>
      <c r="F2255" s="23"/>
      <c r="G2255" s="23"/>
      <c r="H2255" s="23"/>
      <c r="I2255" s="9"/>
      <c r="J2255" s="9"/>
      <c r="K2255" s="8"/>
      <c r="L2255" s="8"/>
      <c r="M2255" s="8"/>
      <c r="N2255" s="8"/>
      <c r="O2255" s="8"/>
      <c r="P2255" s="8"/>
      <c r="Q2255" s="8"/>
      <c r="R2255" s="8"/>
      <c r="S2255" s="8"/>
    </row>
    <row r="2256" spans="4:19" s="7" customFormat="1">
      <c r="D2256" s="23"/>
      <c r="E2256" s="23"/>
      <c r="F2256" s="23"/>
      <c r="G2256" s="23"/>
      <c r="H2256" s="23"/>
      <c r="I2256" s="9"/>
      <c r="J2256" s="9"/>
      <c r="K2256" s="8"/>
      <c r="L2256" s="8"/>
      <c r="M2256" s="8"/>
      <c r="N2256" s="8"/>
      <c r="O2256" s="8"/>
      <c r="P2256" s="8"/>
      <c r="Q2256" s="8"/>
      <c r="R2256" s="8"/>
      <c r="S2256" s="8"/>
    </row>
    <row r="2257" spans="4:19" s="7" customFormat="1">
      <c r="D2257" s="23"/>
      <c r="E2257" s="23"/>
      <c r="F2257" s="23"/>
      <c r="G2257" s="23"/>
      <c r="H2257" s="23"/>
      <c r="I2257" s="9"/>
      <c r="J2257" s="9"/>
      <c r="K2257" s="8"/>
      <c r="L2257" s="8"/>
      <c r="M2257" s="8"/>
      <c r="N2257" s="8"/>
      <c r="O2257" s="8"/>
      <c r="P2257" s="8"/>
      <c r="Q2257" s="8"/>
      <c r="R2257" s="8"/>
      <c r="S2257" s="8"/>
    </row>
    <row r="2258" spans="4:19" s="7" customFormat="1">
      <c r="D2258" s="23"/>
      <c r="E2258" s="23"/>
      <c r="F2258" s="23"/>
      <c r="G2258" s="23"/>
      <c r="H2258" s="23"/>
      <c r="I2258" s="9"/>
      <c r="J2258" s="9"/>
      <c r="K2258" s="8"/>
      <c r="L2258" s="8"/>
      <c r="M2258" s="8"/>
      <c r="N2258" s="8"/>
      <c r="O2258" s="8"/>
      <c r="P2258" s="8"/>
      <c r="Q2258" s="8"/>
      <c r="R2258" s="8"/>
      <c r="S2258" s="8"/>
    </row>
    <row r="2259" spans="4:19" s="7" customFormat="1">
      <c r="D2259" s="23"/>
      <c r="E2259" s="23"/>
      <c r="F2259" s="23"/>
      <c r="G2259" s="23"/>
      <c r="H2259" s="23"/>
      <c r="I2259" s="9"/>
      <c r="J2259" s="9"/>
      <c r="K2259" s="8"/>
      <c r="L2259" s="8"/>
      <c r="M2259" s="8"/>
      <c r="N2259" s="8"/>
      <c r="O2259" s="8"/>
      <c r="P2259" s="8"/>
      <c r="Q2259" s="8"/>
      <c r="R2259" s="8"/>
      <c r="S2259" s="8"/>
    </row>
    <row r="2260" spans="4:19" s="7" customFormat="1">
      <c r="D2260" s="23"/>
      <c r="E2260" s="23"/>
      <c r="F2260" s="23"/>
      <c r="G2260" s="23"/>
      <c r="H2260" s="23"/>
      <c r="I2260" s="9"/>
      <c r="J2260" s="9"/>
      <c r="K2260" s="8"/>
      <c r="L2260" s="8"/>
      <c r="M2260" s="8"/>
      <c r="N2260" s="8"/>
      <c r="O2260" s="8"/>
      <c r="P2260" s="8"/>
      <c r="Q2260" s="8"/>
      <c r="R2260" s="8"/>
      <c r="S2260" s="8"/>
    </row>
    <row r="2261" spans="4:19" s="7" customFormat="1">
      <c r="D2261" s="23"/>
      <c r="E2261" s="23"/>
      <c r="F2261" s="23"/>
      <c r="G2261" s="23"/>
      <c r="H2261" s="23"/>
      <c r="I2261" s="9"/>
      <c r="J2261" s="9"/>
      <c r="K2261" s="8"/>
      <c r="L2261" s="8"/>
      <c r="M2261" s="8"/>
      <c r="N2261" s="8"/>
      <c r="O2261" s="8"/>
      <c r="P2261" s="8"/>
      <c r="Q2261" s="8"/>
      <c r="R2261" s="8"/>
      <c r="S2261" s="8"/>
    </row>
    <row r="2262" spans="4:19" s="7" customFormat="1">
      <c r="D2262" s="23"/>
      <c r="E2262" s="23"/>
      <c r="F2262" s="23"/>
      <c r="G2262" s="23"/>
      <c r="H2262" s="23"/>
      <c r="I2262" s="9"/>
      <c r="J2262" s="9"/>
      <c r="K2262" s="8"/>
      <c r="L2262" s="8"/>
      <c r="M2262" s="8"/>
      <c r="N2262" s="8"/>
      <c r="O2262" s="8"/>
      <c r="P2262" s="8"/>
      <c r="Q2262" s="8"/>
      <c r="R2262" s="8"/>
      <c r="S2262" s="8"/>
    </row>
    <row r="2263" spans="4:19" s="7" customFormat="1">
      <c r="D2263" s="23"/>
      <c r="E2263" s="23"/>
      <c r="F2263" s="23"/>
      <c r="G2263" s="23"/>
      <c r="H2263" s="23"/>
      <c r="I2263" s="9"/>
      <c r="J2263" s="9"/>
      <c r="K2263" s="8"/>
      <c r="L2263" s="8"/>
      <c r="M2263" s="8"/>
      <c r="N2263" s="8"/>
      <c r="O2263" s="8"/>
      <c r="P2263" s="8"/>
      <c r="Q2263" s="8"/>
      <c r="R2263" s="8"/>
      <c r="S2263" s="8"/>
    </row>
    <row r="2264" spans="4:19" s="7" customFormat="1">
      <c r="D2264" s="23"/>
      <c r="E2264" s="23"/>
      <c r="F2264" s="23"/>
      <c r="G2264" s="23"/>
      <c r="H2264" s="23"/>
      <c r="I2264" s="9"/>
      <c r="J2264" s="9"/>
      <c r="K2264" s="8"/>
      <c r="L2264" s="8"/>
      <c r="M2264" s="8"/>
      <c r="N2264" s="8"/>
      <c r="O2264" s="8"/>
      <c r="P2264" s="8"/>
      <c r="Q2264" s="8"/>
      <c r="R2264" s="8"/>
      <c r="S2264" s="8"/>
    </row>
    <row r="2265" spans="4:19" s="7" customFormat="1">
      <c r="D2265" s="23"/>
      <c r="E2265" s="23"/>
      <c r="F2265" s="23"/>
      <c r="G2265" s="23"/>
      <c r="H2265" s="23"/>
      <c r="I2265" s="9"/>
      <c r="J2265" s="9"/>
      <c r="K2265" s="8"/>
      <c r="L2265" s="8"/>
      <c r="M2265" s="8"/>
      <c r="N2265" s="8"/>
      <c r="O2265" s="8"/>
      <c r="P2265" s="8"/>
      <c r="Q2265" s="8"/>
      <c r="R2265" s="8"/>
      <c r="S2265" s="8"/>
    </row>
    <row r="2266" spans="4:19" s="7" customFormat="1">
      <c r="D2266" s="23"/>
      <c r="E2266" s="23"/>
      <c r="F2266" s="23"/>
      <c r="G2266" s="23"/>
      <c r="H2266" s="23"/>
      <c r="I2266" s="9"/>
      <c r="J2266" s="9"/>
      <c r="K2266" s="8"/>
      <c r="L2266" s="8"/>
      <c r="M2266" s="8"/>
      <c r="N2266" s="8"/>
      <c r="O2266" s="8"/>
      <c r="P2266" s="8"/>
      <c r="Q2266" s="8"/>
      <c r="R2266" s="8"/>
      <c r="S2266" s="8"/>
    </row>
    <row r="2267" spans="4:19" s="7" customFormat="1">
      <c r="D2267" s="23"/>
      <c r="E2267" s="23"/>
      <c r="F2267" s="23"/>
      <c r="G2267" s="23"/>
      <c r="H2267" s="23"/>
      <c r="I2267" s="9"/>
      <c r="J2267" s="9"/>
      <c r="K2267" s="8"/>
      <c r="L2267" s="8"/>
      <c r="M2267" s="8"/>
      <c r="N2267" s="8"/>
      <c r="O2267" s="8"/>
      <c r="P2267" s="8"/>
      <c r="Q2267" s="8"/>
      <c r="R2267" s="8"/>
      <c r="S2267" s="8"/>
    </row>
    <row r="2268" spans="4:19" s="7" customFormat="1">
      <c r="D2268" s="23"/>
      <c r="E2268" s="23"/>
      <c r="F2268" s="23"/>
      <c r="G2268" s="23"/>
      <c r="H2268" s="23"/>
      <c r="I2268" s="9"/>
      <c r="J2268" s="9"/>
      <c r="K2268" s="8"/>
      <c r="L2268" s="8"/>
      <c r="M2268" s="8"/>
      <c r="N2268" s="8"/>
      <c r="O2268" s="8"/>
      <c r="P2268" s="8"/>
      <c r="Q2268" s="8"/>
      <c r="R2268" s="8"/>
      <c r="S2268" s="8"/>
    </row>
    <row r="2269" spans="4:19" s="7" customFormat="1">
      <c r="D2269" s="23"/>
      <c r="E2269" s="23"/>
      <c r="F2269" s="23"/>
      <c r="G2269" s="23"/>
      <c r="H2269" s="23"/>
      <c r="I2269" s="9"/>
      <c r="J2269" s="9"/>
      <c r="K2269" s="8"/>
      <c r="L2269" s="8"/>
      <c r="M2269" s="8"/>
      <c r="N2269" s="8"/>
      <c r="O2269" s="8"/>
      <c r="P2269" s="8"/>
      <c r="Q2269" s="8"/>
      <c r="R2269" s="8"/>
      <c r="S2269" s="8"/>
    </row>
    <row r="2270" spans="4:19" s="7" customFormat="1">
      <c r="D2270" s="23"/>
      <c r="E2270" s="23"/>
      <c r="F2270" s="23"/>
      <c r="G2270" s="23"/>
      <c r="H2270" s="23"/>
      <c r="I2270" s="9"/>
      <c r="J2270" s="9"/>
      <c r="K2270" s="8"/>
      <c r="L2270" s="8"/>
      <c r="M2270" s="8"/>
      <c r="N2270" s="8"/>
      <c r="O2270" s="8"/>
      <c r="P2270" s="8"/>
      <c r="Q2270" s="8"/>
      <c r="R2270" s="8"/>
      <c r="S2270" s="8"/>
    </row>
    <row r="2271" spans="4:19" s="7" customFormat="1">
      <c r="D2271" s="23"/>
      <c r="E2271" s="23"/>
      <c r="F2271" s="23"/>
      <c r="G2271" s="23"/>
      <c r="H2271" s="23"/>
      <c r="I2271" s="9"/>
      <c r="J2271" s="9"/>
      <c r="K2271" s="8"/>
      <c r="L2271" s="8"/>
      <c r="M2271" s="8"/>
      <c r="N2271" s="8"/>
      <c r="O2271" s="8"/>
      <c r="P2271" s="8"/>
      <c r="Q2271" s="8"/>
      <c r="R2271" s="8"/>
      <c r="S2271" s="8"/>
    </row>
    <row r="2272" spans="4:19" s="7" customFormat="1">
      <c r="D2272" s="23"/>
      <c r="E2272" s="23"/>
      <c r="F2272" s="23"/>
      <c r="G2272" s="23"/>
      <c r="H2272" s="23"/>
      <c r="I2272" s="9"/>
      <c r="J2272" s="9"/>
      <c r="K2272" s="8"/>
      <c r="L2272" s="8"/>
      <c r="M2272" s="8"/>
      <c r="N2272" s="8"/>
      <c r="O2272" s="8"/>
      <c r="P2272" s="8"/>
      <c r="Q2272" s="8"/>
      <c r="R2272" s="8"/>
      <c r="S2272" s="8"/>
    </row>
    <row r="2273" spans="4:19" s="7" customFormat="1">
      <c r="D2273" s="23"/>
      <c r="E2273" s="23"/>
      <c r="F2273" s="23"/>
      <c r="G2273" s="23"/>
      <c r="H2273" s="23"/>
      <c r="I2273" s="9"/>
      <c r="J2273" s="9"/>
      <c r="K2273" s="8"/>
      <c r="L2273" s="8"/>
      <c r="M2273" s="8"/>
      <c r="N2273" s="8"/>
      <c r="O2273" s="8"/>
      <c r="P2273" s="8"/>
      <c r="Q2273" s="8"/>
      <c r="R2273" s="8"/>
      <c r="S2273" s="8"/>
    </row>
    <row r="2274" spans="4:19" s="7" customFormat="1">
      <c r="D2274" s="23"/>
      <c r="E2274" s="23"/>
      <c r="F2274" s="23"/>
      <c r="G2274" s="23"/>
      <c r="H2274" s="23"/>
      <c r="I2274" s="9"/>
      <c r="J2274" s="9"/>
      <c r="K2274" s="8"/>
      <c r="L2274" s="8"/>
      <c r="M2274" s="8"/>
      <c r="N2274" s="8"/>
      <c r="O2274" s="8"/>
      <c r="P2274" s="8"/>
      <c r="Q2274" s="8"/>
      <c r="R2274" s="8"/>
      <c r="S2274" s="8"/>
    </row>
    <row r="2275" spans="4:19" s="7" customFormat="1">
      <c r="D2275" s="23"/>
      <c r="E2275" s="23"/>
      <c r="F2275" s="23"/>
      <c r="G2275" s="23"/>
      <c r="H2275" s="23"/>
      <c r="I2275" s="9"/>
      <c r="J2275" s="9"/>
      <c r="K2275" s="8"/>
      <c r="L2275" s="8"/>
      <c r="M2275" s="8"/>
      <c r="N2275" s="8"/>
      <c r="O2275" s="8"/>
      <c r="P2275" s="8"/>
      <c r="Q2275" s="8"/>
      <c r="R2275" s="8"/>
      <c r="S2275" s="8"/>
    </row>
    <row r="2276" spans="4:19" s="7" customFormat="1">
      <c r="D2276" s="23"/>
      <c r="E2276" s="23"/>
      <c r="F2276" s="23"/>
      <c r="G2276" s="23"/>
      <c r="H2276" s="23"/>
      <c r="I2276" s="9"/>
      <c r="J2276" s="9"/>
      <c r="K2276" s="8"/>
      <c r="L2276" s="8"/>
      <c r="M2276" s="8"/>
      <c r="N2276" s="8"/>
      <c r="O2276" s="8"/>
      <c r="P2276" s="8"/>
      <c r="Q2276" s="8"/>
      <c r="R2276" s="8"/>
      <c r="S2276" s="8"/>
    </row>
    <row r="2277" spans="4:19" s="7" customFormat="1">
      <c r="D2277" s="23"/>
      <c r="E2277" s="23"/>
      <c r="F2277" s="23"/>
      <c r="G2277" s="23"/>
      <c r="H2277" s="23"/>
      <c r="I2277" s="9"/>
      <c r="J2277" s="9"/>
      <c r="K2277" s="8"/>
      <c r="L2277" s="8"/>
      <c r="M2277" s="8"/>
      <c r="N2277" s="8"/>
      <c r="O2277" s="8"/>
      <c r="P2277" s="8"/>
      <c r="Q2277" s="8"/>
      <c r="R2277" s="8"/>
      <c r="S2277" s="8"/>
    </row>
    <row r="2278" spans="4:19" s="7" customFormat="1">
      <c r="D2278" s="23"/>
      <c r="E2278" s="23"/>
      <c r="F2278" s="23"/>
      <c r="G2278" s="23"/>
      <c r="H2278" s="23"/>
      <c r="I2278" s="9"/>
      <c r="J2278" s="9"/>
      <c r="K2278" s="8"/>
      <c r="L2278" s="8"/>
      <c r="M2278" s="8"/>
      <c r="N2278" s="8"/>
      <c r="O2278" s="8"/>
      <c r="P2278" s="8"/>
      <c r="Q2278" s="8"/>
      <c r="R2278" s="8"/>
      <c r="S2278" s="8"/>
    </row>
    <row r="2279" spans="4:19" s="7" customFormat="1">
      <c r="D2279" s="23"/>
      <c r="E2279" s="23"/>
      <c r="F2279" s="23"/>
      <c r="G2279" s="23"/>
      <c r="H2279" s="23"/>
      <c r="I2279" s="9"/>
      <c r="J2279" s="9"/>
      <c r="K2279" s="8"/>
      <c r="L2279" s="8"/>
      <c r="M2279" s="8"/>
      <c r="N2279" s="8"/>
      <c r="O2279" s="8"/>
      <c r="P2279" s="8"/>
      <c r="Q2279" s="8"/>
      <c r="R2279" s="8"/>
      <c r="S2279" s="8"/>
    </row>
    <row r="2280" spans="4:19" s="7" customFormat="1">
      <c r="D2280" s="23"/>
      <c r="E2280" s="23"/>
      <c r="F2280" s="23"/>
      <c r="G2280" s="23"/>
      <c r="H2280" s="23"/>
      <c r="I2280" s="9"/>
      <c r="J2280" s="9"/>
      <c r="K2280" s="8"/>
      <c r="L2280" s="8"/>
      <c r="M2280" s="8"/>
      <c r="N2280" s="8"/>
      <c r="O2280" s="8"/>
      <c r="P2280" s="8"/>
      <c r="Q2280" s="8"/>
      <c r="R2280" s="8"/>
      <c r="S2280" s="8"/>
    </row>
    <row r="2281" spans="4:19" s="7" customFormat="1">
      <c r="D2281" s="23"/>
      <c r="E2281" s="23"/>
      <c r="F2281" s="23"/>
      <c r="G2281" s="23"/>
      <c r="H2281" s="23"/>
      <c r="I2281" s="9"/>
      <c r="J2281" s="9"/>
      <c r="K2281" s="8"/>
      <c r="L2281" s="8"/>
      <c r="M2281" s="8"/>
      <c r="N2281" s="8"/>
      <c r="O2281" s="8"/>
      <c r="P2281" s="8"/>
      <c r="Q2281" s="8"/>
      <c r="R2281" s="8"/>
      <c r="S2281" s="8"/>
    </row>
    <row r="2282" spans="4:19" s="7" customFormat="1">
      <c r="D2282" s="23"/>
      <c r="E2282" s="23"/>
      <c r="F2282" s="23"/>
      <c r="G2282" s="23"/>
      <c r="H2282" s="23"/>
      <c r="I2282" s="9"/>
      <c r="J2282" s="9"/>
      <c r="K2282" s="8"/>
      <c r="L2282" s="8"/>
      <c r="M2282" s="8"/>
      <c r="N2282" s="8"/>
      <c r="O2282" s="8"/>
      <c r="P2282" s="8"/>
      <c r="Q2282" s="8"/>
      <c r="R2282" s="8"/>
      <c r="S2282" s="8"/>
    </row>
    <row r="2283" spans="4:19" s="7" customFormat="1">
      <c r="D2283" s="23"/>
      <c r="E2283" s="23"/>
      <c r="F2283" s="23"/>
      <c r="G2283" s="23"/>
      <c r="H2283" s="23"/>
      <c r="I2283" s="9"/>
      <c r="J2283" s="9"/>
      <c r="K2283" s="8"/>
      <c r="L2283" s="8"/>
      <c r="M2283" s="8"/>
      <c r="N2283" s="8"/>
      <c r="O2283" s="8"/>
      <c r="P2283" s="8"/>
      <c r="Q2283" s="8"/>
      <c r="R2283" s="8"/>
      <c r="S2283" s="8"/>
    </row>
    <row r="2284" spans="4:19" s="7" customFormat="1">
      <c r="D2284" s="23"/>
      <c r="E2284" s="23"/>
      <c r="F2284" s="23"/>
      <c r="G2284" s="23"/>
      <c r="H2284" s="23"/>
      <c r="I2284" s="9"/>
      <c r="J2284" s="9"/>
      <c r="K2284" s="8"/>
      <c r="L2284" s="8"/>
      <c r="M2284" s="8"/>
      <c r="N2284" s="8"/>
      <c r="O2284" s="8"/>
      <c r="P2284" s="8"/>
      <c r="Q2284" s="8"/>
      <c r="R2284" s="8"/>
      <c r="S2284" s="8"/>
    </row>
    <row r="2285" spans="4:19" s="7" customFormat="1">
      <c r="D2285" s="23"/>
      <c r="E2285" s="23"/>
      <c r="F2285" s="23"/>
      <c r="G2285" s="23"/>
      <c r="H2285" s="23"/>
      <c r="I2285" s="9"/>
      <c r="J2285" s="9"/>
      <c r="K2285" s="8"/>
      <c r="L2285" s="8"/>
      <c r="M2285" s="8"/>
      <c r="N2285" s="8"/>
      <c r="O2285" s="8"/>
      <c r="P2285" s="8"/>
      <c r="Q2285" s="8"/>
      <c r="R2285" s="8"/>
      <c r="S2285" s="8"/>
    </row>
    <row r="2286" spans="4:19" s="7" customFormat="1">
      <c r="D2286" s="23"/>
      <c r="E2286" s="23"/>
      <c r="F2286" s="23"/>
      <c r="G2286" s="23"/>
      <c r="H2286" s="23"/>
      <c r="I2286" s="9"/>
      <c r="J2286" s="9"/>
      <c r="K2286" s="8"/>
      <c r="L2286" s="8"/>
      <c r="M2286" s="8"/>
      <c r="N2286" s="8"/>
      <c r="O2286" s="8"/>
      <c r="P2286" s="8"/>
      <c r="Q2286" s="8"/>
      <c r="R2286" s="8"/>
      <c r="S2286" s="8"/>
    </row>
    <row r="2287" spans="4:19" s="7" customFormat="1">
      <c r="D2287" s="23"/>
      <c r="E2287" s="23"/>
      <c r="F2287" s="23"/>
      <c r="G2287" s="23"/>
      <c r="H2287" s="23"/>
      <c r="I2287" s="9"/>
      <c r="J2287" s="9"/>
      <c r="K2287" s="8"/>
      <c r="L2287" s="8"/>
      <c r="M2287" s="8"/>
      <c r="N2287" s="8"/>
      <c r="O2287" s="8"/>
      <c r="P2287" s="8"/>
      <c r="Q2287" s="8"/>
      <c r="R2287" s="8"/>
      <c r="S2287" s="8"/>
    </row>
    <row r="2288" spans="4:19" s="7" customFormat="1">
      <c r="D2288" s="23"/>
      <c r="E2288" s="23"/>
      <c r="F2288" s="23"/>
      <c r="G2288" s="23"/>
      <c r="H2288" s="23"/>
      <c r="I2288" s="9"/>
      <c r="J2288" s="9"/>
      <c r="K2288" s="8"/>
      <c r="L2288" s="8"/>
      <c r="M2288" s="8"/>
      <c r="N2288" s="8"/>
      <c r="O2288" s="8"/>
      <c r="P2288" s="8"/>
      <c r="Q2288" s="8"/>
      <c r="R2288" s="8"/>
      <c r="S2288" s="8"/>
    </row>
    <row r="2289" spans="4:19" s="7" customFormat="1">
      <c r="D2289" s="23"/>
      <c r="E2289" s="23"/>
      <c r="F2289" s="23"/>
      <c r="G2289" s="23"/>
      <c r="H2289" s="23"/>
      <c r="I2289" s="9"/>
      <c r="J2289" s="9"/>
      <c r="K2289" s="8"/>
      <c r="L2289" s="8"/>
      <c r="M2289" s="8"/>
      <c r="N2289" s="8"/>
      <c r="O2289" s="8"/>
      <c r="P2289" s="8"/>
      <c r="Q2289" s="8"/>
      <c r="R2289" s="8"/>
      <c r="S2289" s="8"/>
    </row>
    <row r="2290" spans="4:19" s="7" customFormat="1">
      <c r="D2290" s="23"/>
      <c r="E2290" s="23"/>
      <c r="F2290" s="23"/>
      <c r="G2290" s="23"/>
      <c r="H2290" s="23"/>
      <c r="I2290" s="9"/>
      <c r="J2290" s="9"/>
      <c r="K2290" s="8"/>
      <c r="L2290" s="8"/>
      <c r="M2290" s="8"/>
      <c r="N2290" s="8"/>
      <c r="O2290" s="8"/>
      <c r="P2290" s="8"/>
      <c r="Q2290" s="8"/>
      <c r="R2290" s="8"/>
      <c r="S2290" s="8"/>
    </row>
    <row r="2291" spans="4:19" s="7" customFormat="1">
      <c r="D2291" s="23"/>
      <c r="E2291" s="23"/>
      <c r="F2291" s="23"/>
      <c r="G2291" s="23"/>
      <c r="H2291" s="23"/>
      <c r="I2291" s="9"/>
      <c r="J2291" s="9"/>
      <c r="K2291" s="8"/>
      <c r="L2291" s="8"/>
      <c r="M2291" s="8"/>
      <c r="N2291" s="8"/>
      <c r="O2291" s="8"/>
      <c r="P2291" s="8"/>
      <c r="Q2291" s="8"/>
      <c r="R2291" s="8"/>
      <c r="S2291" s="8"/>
    </row>
    <row r="2292" spans="4:19" s="7" customFormat="1">
      <c r="D2292" s="23"/>
      <c r="E2292" s="23"/>
      <c r="F2292" s="23"/>
      <c r="G2292" s="23"/>
      <c r="H2292" s="23"/>
      <c r="I2292" s="9"/>
      <c r="J2292" s="9"/>
      <c r="K2292" s="8"/>
      <c r="L2292" s="8"/>
      <c r="M2292" s="8"/>
      <c r="N2292" s="8"/>
      <c r="O2292" s="8"/>
      <c r="P2292" s="8"/>
      <c r="Q2292" s="8"/>
      <c r="R2292" s="8"/>
      <c r="S2292" s="8"/>
    </row>
    <row r="2293" spans="4:19" s="7" customFormat="1">
      <c r="D2293" s="23"/>
      <c r="E2293" s="23"/>
      <c r="F2293" s="23"/>
      <c r="G2293" s="23"/>
      <c r="H2293" s="23"/>
      <c r="I2293" s="9"/>
      <c r="J2293" s="9"/>
      <c r="K2293" s="8"/>
      <c r="L2293" s="8"/>
      <c r="M2293" s="8"/>
      <c r="N2293" s="8"/>
      <c r="O2293" s="8"/>
      <c r="P2293" s="8"/>
      <c r="Q2293" s="8"/>
      <c r="R2293" s="8"/>
      <c r="S2293" s="8"/>
    </row>
    <row r="2294" spans="4:19" s="7" customFormat="1">
      <c r="D2294" s="23"/>
      <c r="E2294" s="23"/>
      <c r="F2294" s="23"/>
      <c r="G2294" s="23"/>
      <c r="H2294" s="23"/>
      <c r="I2294" s="9"/>
      <c r="J2294" s="9"/>
      <c r="K2294" s="8"/>
      <c r="L2294" s="8"/>
      <c r="M2294" s="8"/>
      <c r="N2294" s="8"/>
      <c r="O2294" s="8"/>
      <c r="P2294" s="8"/>
      <c r="Q2294" s="8"/>
      <c r="R2294" s="8"/>
      <c r="S2294" s="8"/>
    </row>
    <row r="2295" spans="4:19" s="7" customFormat="1">
      <c r="D2295" s="23"/>
      <c r="E2295" s="23"/>
      <c r="F2295" s="23"/>
      <c r="G2295" s="23"/>
      <c r="H2295" s="23"/>
      <c r="I2295" s="9"/>
      <c r="J2295" s="9"/>
      <c r="K2295" s="8"/>
      <c r="L2295" s="8"/>
      <c r="M2295" s="8"/>
      <c r="N2295" s="8"/>
      <c r="O2295" s="8"/>
      <c r="P2295" s="8"/>
      <c r="Q2295" s="8"/>
      <c r="R2295" s="8"/>
      <c r="S2295" s="8"/>
    </row>
    <row r="2296" spans="4:19" s="7" customFormat="1">
      <c r="D2296" s="23"/>
      <c r="E2296" s="23"/>
      <c r="F2296" s="23"/>
      <c r="G2296" s="23"/>
      <c r="H2296" s="23"/>
      <c r="I2296" s="9"/>
      <c r="J2296" s="9"/>
      <c r="K2296" s="8"/>
      <c r="L2296" s="8"/>
      <c r="M2296" s="8"/>
      <c r="N2296" s="8"/>
      <c r="O2296" s="8"/>
      <c r="P2296" s="8"/>
      <c r="Q2296" s="8"/>
      <c r="R2296" s="8"/>
      <c r="S2296" s="8"/>
    </row>
    <row r="2297" spans="4:19" s="7" customFormat="1">
      <c r="D2297" s="23"/>
      <c r="E2297" s="23"/>
      <c r="F2297" s="23"/>
      <c r="G2297" s="23"/>
      <c r="H2297" s="23"/>
      <c r="I2297" s="9"/>
      <c r="J2297" s="9"/>
      <c r="K2297" s="8"/>
      <c r="L2297" s="8"/>
      <c r="M2297" s="8"/>
      <c r="N2297" s="8"/>
      <c r="O2297" s="8"/>
      <c r="P2297" s="8"/>
      <c r="Q2297" s="8"/>
      <c r="R2297" s="8"/>
      <c r="S2297" s="8"/>
    </row>
    <row r="2298" spans="4:19" s="7" customFormat="1">
      <c r="D2298" s="23"/>
      <c r="E2298" s="23"/>
      <c r="F2298" s="23"/>
      <c r="G2298" s="23"/>
      <c r="H2298" s="23"/>
      <c r="I2298" s="9"/>
      <c r="J2298" s="9"/>
      <c r="K2298" s="8"/>
      <c r="L2298" s="8"/>
      <c r="M2298" s="8"/>
      <c r="N2298" s="8"/>
      <c r="O2298" s="8"/>
      <c r="P2298" s="8"/>
      <c r="Q2298" s="8"/>
      <c r="R2298" s="8"/>
      <c r="S2298" s="8"/>
    </row>
    <row r="2299" spans="4:19" s="7" customFormat="1">
      <c r="D2299" s="23"/>
      <c r="E2299" s="23"/>
      <c r="F2299" s="23"/>
      <c r="G2299" s="23"/>
      <c r="H2299" s="23"/>
      <c r="I2299" s="9"/>
      <c r="J2299" s="9"/>
      <c r="K2299" s="8"/>
      <c r="L2299" s="8"/>
      <c r="M2299" s="8"/>
      <c r="N2299" s="8"/>
      <c r="O2299" s="8"/>
      <c r="P2299" s="8"/>
      <c r="Q2299" s="8"/>
      <c r="R2299" s="8"/>
      <c r="S2299" s="8"/>
    </row>
    <row r="2300" spans="4:19" s="7" customFormat="1">
      <c r="D2300" s="23"/>
      <c r="E2300" s="23"/>
      <c r="F2300" s="23"/>
      <c r="G2300" s="23"/>
      <c r="H2300" s="23"/>
      <c r="I2300" s="9"/>
      <c r="J2300" s="9"/>
      <c r="K2300" s="8"/>
      <c r="L2300" s="8"/>
      <c r="M2300" s="8"/>
      <c r="N2300" s="8"/>
      <c r="O2300" s="8"/>
      <c r="P2300" s="8"/>
      <c r="Q2300" s="8"/>
      <c r="R2300" s="8"/>
      <c r="S2300" s="8"/>
    </row>
    <row r="2301" spans="4:19" s="7" customFormat="1">
      <c r="D2301" s="23"/>
      <c r="E2301" s="23"/>
      <c r="F2301" s="23"/>
      <c r="G2301" s="23"/>
      <c r="H2301" s="23"/>
      <c r="I2301" s="9"/>
      <c r="J2301" s="9"/>
      <c r="K2301" s="8"/>
      <c r="L2301" s="8"/>
      <c r="M2301" s="8"/>
      <c r="N2301" s="8"/>
      <c r="O2301" s="8"/>
      <c r="P2301" s="8"/>
      <c r="Q2301" s="8"/>
      <c r="R2301" s="8"/>
      <c r="S2301" s="8"/>
    </row>
    <row r="2302" spans="4:19" s="7" customFormat="1">
      <c r="D2302" s="23"/>
      <c r="E2302" s="23"/>
      <c r="F2302" s="23"/>
      <c r="G2302" s="23"/>
      <c r="H2302" s="23"/>
      <c r="I2302" s="9"/>
      <c r="J2302" s="9"/>
      <c r="K2302" s="8"/>
      <c r="L2302" s="8"/>
      <c r="M2302" s="8"/>
      <c r="N2302" s="8"/>
      <c r="O2302" s="8"/>
      <c r="P2302" s="8"/>
      <c r="Q2302" s="8"/>
      <c r="R2302" s="8"/>
      <c r="S2302" s="8"/>
    </row>
    <row r="2303" spans="4:19" s="7" customFormat="1">
      <c r="D2303" s="23"/>
      <c r="E2303" s="23"/>
      <c r="F2303" s="23"/>
      <c r="G2303" s="23"/>
      <c r="H2303" s="23"/>
      <c r="I2303" s="9"/>
      <c r="J2303" s="9"/>
      <c r="K2303" s="8"/>
      <c r="L2303" s="8"/>
      <c r="M2303" s="8"/>
      <c r="N2303" s="8"/>
      <c r="O2303" s="8"/>
      <c r="P2303" s="8"/>
      <c r="Q2303" s="8"/>
      <c r="R2303" s="8"/>
      <c r="S2303" s="8"/>
    </row>
    <row r="2304" spans="4:19" s="7" customFormat="1">
      <c r="D2304" s="23"/>
      <c r="E2304" s="23"/>
      <c r="F2304" s="23"/>
      <c r="G2304" s="23"/>
      <c r="H2304" s="23"/>
      <c r="I2304" s="9"/>
      <c r="J2304" s="9"/>
      <c r="K2304" s="8"/>
      <c r="L2304" s="8"/>
      <c r="M2304" s="8"/>
      <c r="N2304" s="8"/>
      <c r="O2304" s="8"/>
      <c r="P2304" s="8"/>
      <c r="Q2304" s="8"/>
      <c r="R2304" s="8"/>
      <c r="S2304" s="8"/>
    </row>
    <row r="2305" spans="4:19" s="7" customFormat="1">
      <c r="D2305" s="23"/>
      <c r="E2305" s="23"/>
      <c r="F2305" s="23"/>
      <c r="G2305" s="23"/>
      <c r="H2305" s="23"/>
      <c r="I2305" s="9"/>
      <c r="J2305" s="9"/>
      <c r="K2305" s="8"/>
      <c r="L2305" s="8"/>
      <c r="M2305" s="8"/>
      <c r="N2305" s="8"/>
      <c r="O2305" s="8"/>
      <c r="P2305" s="8"/>
      <c r="Q2305" s="8"/>
      <c r="R2305" s="8"/>
      <c r="S2305" s="8"/>
    </row>
    <row r="2306" spans="4:19" s="7" customFormat="1">
      <c r="D2306" s="23"/>
      <c r="E2306" s="23"/>
      <c r="F2306" s="23"/>
      <c r="G2306" s="23"/>
      <c r="H2306" s="23"/>
      <c r="I2306" s="9"/>
      <c r="J2306" s="9"/>
      <c r="K2306" s="8"/>
      <c r="L2306" s="8"/>
      <c r="M2306" s="8"/>
      <c r="N2306" s="8"/>
      <c r="O2306" s="8"/>
      <c r="P2306" s="8"/>
      <c r="Q2306" s="8"/>
      <c r="R2306" s="8"/>
      <c r="S2306" s="8"/>
    </row>
    <row r="2307" spans="4:19" s="7" customFormat="1">
      <c r="D2307" s="23"/>
      <c r="E2307" s="23"/>
      <c r="F2307" s="23"/>
      <c r="G2307" s="23"/>
      <c r="H2307" s="23"/>
      <c r="I2307" s="9"/>
      <c r="J2307" s="9"/>
      <c r="K2307" s="8"/>
      <c r="L2307" s="8"/>
      <c r="M2307" s="8"/>
      <c r="N2307" s="8"/>
      <c r="O2307" s="8"/>
      <c r="P2307" s="8"/>
      <c r="Q2307" s="8"/>
      <c r="R2307" s="8"/>
      <c r="S2307" s="8"/>
    </row>
    <row r="2308" spans="4:19" s="7" customFormat="1">
      <c r="D2308" s="23"/>
      <c r="E2308" s="23"/>
      <c r="F2308" s="23"/>
      <c r="G2308" s="23"/>
      <c r="H2308" s="23"/>
      <c r="I2308" s="9"/>
      <c r="J2308" s="9"/>
      <c r="K2308" s="8"/>
      <c r="L2308" s="8"/>
      <c r="M2308" s="8"/>
      <c r="N2308" s="8"/>
      <c r="O2308" s="8"/>
      <c r="P2308" s="8"/>
      <c r="Q2308" s="8"/>
      <c r="R2308" s="8"/>
      <c r="S2308" s="8"/>
    </row>
    <row r="2309" spans="4:19" s="7" customFormat="1">
      <c r="D2309" s="23"/>
      <c r="E2309" s="23"/>
      <c r="F2309" s="23"/>
      <c r="G2309" s="23"/>
      <c r="H2309" s="23"/>
      <c r="I2309" s="9"/>
      <c r="J2309" s="9"/>
      <c r="K2309" s="8"/>
      <c r="L2309" s="8"/>
      <c r="M2309" s="8"/>
      <c r="N2309" s="8"/>
      <c r="O2309" s="8"/>
      <c r="P2309" s="8"/>
      <c r="Q2309" s="8"/>
      <c r="R2309" s="8"/>
      <c r="S2309" s="8"/>
    </row>
    <row r="2310" spans="4:19" s="7" customFormat="1">
      <c r="D2310" s="23"/>
      <c r="E2310" s="23"/>
      <c r="F2310" s="23"/>
      <c r="G2310" s="23"/>
      <c r="H2310" s="23"/>
      <c r="I2310" s="9"/>
      <c r="J2310" s="9"/>
      <c r="K2310" s="8"/>
      <c r="L2310" s="8"/>
      <c r="M2310" s="8"/>
      <c r="N2310" s="8"/>
      <c r="O2310" s="8"/>
      <c r="P2310" s="8"/>
      <c r="Q2310" s="8"/>
      <c r="R2310" s="8"/>
      <c r="S2310" s="8"/>
    </row>
    <row r="2311" spans="4:19" s="7" customFormat="1">
      <c r="D2311" s="23"/>
      <c r="E2311" s="23"/>
      <c r="F2311" s="23"/>
      <c r="G2311" s="23"/>
      <c r="H2311" s="23"/>
      <c r="I2311" s="9"/>
      <c r="J2311" s="9"/>
      <c r="K2311" s="8"/>
      <c r="L2311" s="8"/>
      <c r="M2311" s="8"/>
      <c r="N2311" s="8"/>
      <c r="O2311" s="8"/>
      <c r="P2311" s="8"/>
      <c r="Q2311" s="8"/>
      <c r="R2311" s="8"/>
      <c r="S2311" s="8"/>
    </row>
    <row r="2312" spans="4:19" s="7" customFormat="1">
      <c r="D2312" s="23"/>
      <c r="E2312" s="23"/>
      <c r="F2312" s="23"/>
      <c r="G2312" s="23"/>
      <c r="H2312" s="23"/>
      <c r="I2312" s="9"/>
      <c r="J2312" s="9"/>
      <c r="K2312" s="8"/>
      <c r="L2312" s="8"/>
      <c r="M2312" s="8"/>
      <c r="N2312" s="8"/>
      <c r="O2312" s="8"/>
      <c r="P2312" s="8"/>
      <c r="Q2312" s="8"/>
      <c r="R2312" s="8"/>
      <c r="S2312" s="8"/>
    </row>
    <row r="2313" spans="4:19" s="7" customFormat="1">
      <c r="D2313" s="23"/>
      <c r="E2313" s="23"/>
      <c r="F2313" s="23"/>
      <c r="G2313" s="23"/>
      <c r="H2313" s="23"/>
      <c r="I2313" s="9"/>
      <c r="J2313" s="9"/>
      <c r="K2313" s="8"/>
      <c r="L2313" s="8"/>
      <c r="M2313" s="8"/>
      <c r="N2313" s="8"/>
      <c r="O2313" s="8"/>
      <c r="P2313" s="8"/>
      <c r="Q2313" s="8"/>
      <c r="R2313" s="8"/>
      <c r="S2313" s="8"/>
    </row>
    <row r="2314" spans="4:19" s="7" customFormat="1">
      <c r="D2314" s="23"/>
      <c r="E2314" s="23"/>
      <c r="F2314" s="23"/>
      <c r="G2314" s="23"/>
      <c r="H2314" s="23"/>
      <c r="I2314" s="9"/>
      <c r="J2314" s="9"/>
      <c r="K2314" s="8"/>
      <c r="L2314" s="8"/>
      <c r="M2314" s="8"/>
      <c r="N2314" s="8"/>
      <c r="O2314" s="8"/>
      <c r="P2314" s="8"/>
      <c r="Q2314" s="8"/>
      <c r="R2314" s="8"/>
      <c r="S2314" s="8"/>
    </row>
    <row r="2315" spans="4:19" s="7" customFormat="1">
      <c r="D2315" s="23"/>
      <c r="E2315" s="23"/>
      <c r="F2315" s="23"/>
      <c r="G2315" s="23"/>
      <c r="H2315" s="23"/>
      <c r="I2315" s="9"/>
      <c r="J2315" s="9"/>
      <c r="K2315" s="8"/>
      <c r="L2315" s="8"/>
      <c r="M2315" s="8"/>
      <c r="N2315" s="8"/>
      <c r="O2315" s="8"/>
      <c r="P2315" s="8"/>
      <c r="Q2315" s="8"/>
      <c r="R2315" s="8"/>
      <c r="S2315" s="8"/>
    </row>
    <row r="2316" spans="4:19" s="7" customFormat="1">
      <c r="D2316" s="23"/>
      <c r="E2316" s="23"/>
      <c r="F2316" s="23"/>
      <c r="G2316" s="23"/>
      <c r="H2316" s="23"/>
      <c r="I2316" s="9"/>
      <c r="J2316" s="9"/>
      <c r="K2316" s="8"/>
      <c r="L2316" s="8"/>
      <c r="M2316" s="8"/>
      <c r="N2316" s="8"/>
      <c r="O2316" s="8"/>
      <c r="P2316" s="8"/>
      <c r="Q2316" s="8"/>
      <c r="R2316" s="8"/>
      <c r="S2316" s="8"/>
    </row>
    <row r="2317" spans="4:19" s="7" customFormat="1">
      <c r="D2317" s="23"/>
      <c r="E2317" s="23"/>
      <c r="F2317" s="23"/>
      <c r="G2317" s="23"/>
      <c r="H2317" s="23"/>
      <c r="I2317" s="9"/>
      <c r="J2317" s="9"/>
      <c r="K2317" s="8"/>
      <c r="L2317" s="8"/>
      <c r="M2317" s="8"/>
      <c r="N2317" s="8"/>
      <c r="O2317" s="8"/>
      <c r="P2317" s="8"/>
      <c r="Q2317" s="8"/>
      <c r="R2317" s="8"/>
      <c r="S2317" s="8"/>
    </row>
    <row r="2318" spans="4:19" s="7" customFormat="1">
      <c r="D2318" s="23"/>
      <c r="E2318" s="23"/>
      <c r="F2318" s="23"/>
      <c r="G2318" s="23"/>
      <c r="H2318" s="23"/>
      <c r="I2318" s="9"/>
      <c r="J2318" s="9"/>
      <c r="K2318" s="8"/>
      <c r="L2318" s="8"/>
      <c r="M2318" s="8"/>
      <c r="N2318" s="8"/>
      <c r="O2318" s="8"/>
      <c r="P2318" s="8"/>
      <c r="Q2318" s="8"/>
      <c r="R2318" s="8"/>
      <c r="S2318" s="8"/>
    </row>
    <row r="2319" spans="4:19" s="7" customFormat="1">
      <c r="D2319" s="23"/>
      <c r="E2319" s="23"/>
      <c r="F2319" s="23"/>
      <c r="G2319" s="23"/>
      <c r="H2319" s="23"/>
      <c r="I2319" s="9"/>
      <c r="J2319" s="9"/>
      <c r="K2319" s="8"/>
      <c r="L2319" s="8"/>
      <c r="M2319" s="8"/>
      <c r="N2319" s="8"/>
      <c r="O2319" s="8"/>
      <c r="P2319" s="8"/>
      <c r="Q2319" s="8"/>
      <c r="R2319" s="8"/>
      <c r="S2319" s="8"/>
    </row>
    <row r="2320" spans="4:19" s="7" customFormat="1">
      <c r="D2320" s="23"/>
      <c r="E2320" s="23"/>
      <c r="F2320" s="23"/>
      <c r="G2320" s="23"/>
      <c r="H2320" s="23"/>
      <c r="I2320" s="9"/>
      <c r="J2320" s="9"/>
      <c r="K2320" s="8"/>
      <c r="L2320" s="8"/>
      <c r="M2320" s="8"/>
      <c r="N2320" s="8"/>
      <c r="O2320" s="8"/>
      <c r="P2320" s="8"/>
      <c r="Q2320" s="8"/>
      <c r="R2320" s="8"/>
      <c r="S2320" s="8"/>
    </row>
    <row r="2321" spans="4:19" s="7" customFormat="1">
      <c r="D2321" s="23"/>
      <c r="E2321" s="23"/>
      <c r="F2321" s="23"/>
      <c r="G2321" s="23"/>
      <c r="H2321" s="23"/>
      <c r="I2321" s="9"/>
      <c r="J2321" s="9"/>
      <c r="K2321" s="8"/>
      <c r="L2321" s="8"/>
      <c r="M2321" s="8"/>
      <c r="N2321" s="8"/>
      <c r="O2321" s="8"/>
      <c r="P2321" s="8"/>
      <c r="Q2321" s="8"/>
      <c r="R2321" s="8"/>
      <c r="S2321" s="8"/>
    </row>
    <row r="2322" spans="4:19" s="7" customFormat="1">
      <c r="D2322" s="23"/>
      <c r="E2322" s="23"/>
      <c r="F2322" s="23"/>
      <c r="G2322" s="23"/>
      <c r="H2322" s="23"/>
      <c r="I2322" s="9"/>
      <c r="J2322" s="9"/>
      <c r="K2322" s="8"/>
      <c r="L2322" s="8"/>
      <c r="M2322" s="8"/>
      <c r="N2322" s="8"/>
      <c r="O2322" s="8"/>
      <c r="P2322" s="8"/>
      <c r="Q2322" s="8"/>
      <c r="R2322" s="8"/>
      <c r="S2322" s="8"/>
    </row>
    <row r="2323" spans="4:19" s="7" customFormat="1">
      <c r="D2323" s="23"/>
      <c r="E2323" s="23"/>
      <c r="F2323" s="23"/>
      <c r="G2323" s="23"/>
      <c r="H2323" s="23"/>
      <c r="I2323" s="9"/>
      <c r="J2323" s="9"/>
      <c r="K2323" s="8"/>
      <c r="L2323" s="8"/>
      <c r="M2323" s="8"/>
      <c r="N2323" s="8"/>
      <c r="O2323" s="8"/>
      <c r="P2323" s="8"/>
      <c r="Q2323" s="8"/>
      <c r="R2323" s="8"/>
      <c r="S2323" s="8"/>
    </row>
    <row r="2324" spans="4:19" s="7" customFormat="1">
      <c r="D2324" s="23"/>
      <c r="E2324" s="23"/>
      <c r="F2324" s="23"/>
      <c r="G2324" s="23"/>
      <c r="H2324" s="23"/>
      <c r="I2324" s="9"/>
      <c r="J2324" s="9"/>
      <c r="K2324" s="8"/>
      <c r="L2324" s="8"/>
      <c r="M2324" s="8"/>
      <c r="N2324" s="8"/>
      <c r="O2324" s="8"/>
      <c r="P2324" s="8"/>
      <c r="Q2324" s="8"/>
      <c r="R2324" s="8"/>
      <c r="S2324" s="8"/>
    </row>
    <row r="2325" spans="4:19" s="7" customFormat="1">
      <c r="D2325" s="23"/>
      <c r="E2325" s="23"/>
      <c r="F2325" s="23"/>
      <c r="G2325" s="23"/>
      <c r="H2325" s="23"/>
      <c r="I2325" s="9"/>
      <c r="J2325" s="9"/>
      <c r="K2325" s="8"/>
      <c r="L2325" s="8"/>
      <c r="M2325" s="8"/>
      <c r="N2325" s="8"/>
      <c r="O2325" s="8"/>
      <c r="P2325" s="8"/>
      <c r="Q2325" s="8"/>
      <c r="R2325" s="8"/>
      <c r="S2325" s="8"/>
    </row>
    <row r="2326" spans="4:19" s="7" customFormat="1">
      <c r="D2326" s="23"/>
      <c r="E2326" s="23"/>
      <c r="F2326" s="23"/>
      <c r="G2326" s="23"/>
      <c r="H2326" s="23"/>
      <c r="I2326" s="9"/>
      <c r="J2326" s="9"/>
      <c r="K2326" s="8"/>
      <c r="L2326" s="8"/>
      <c r="M2326" s="8"/>
      <c r="N2326" s="8"/>
      <c r="O2326" s="8"/>
      <c r="P2326" s="8"/>
      <c r="Q2326" s="8"/>
      <c r="R2326" s="8"/>
      <c r="S2326" s="8"/>
    </row>
    <row r="2327" spans="4:19" s="7" customFormat="1">
      <c r="D2327" s="23"/>
      <c r="E2327" s="23"/>
      <c r="F2327" s="23"/>
      <c r="G2327" s="23"/>
      <c r="H2327" s="23"/>
      <c r="I2327" s="9"/>
      <c r="J2327" s="9"/>
      <c r="K2327" s="8"/>
      <c r="L2327" s="8"/>
      <c r="M2327" s="8"/>
      <c r="N2327" s="8"/>
      <c r="O2327" s="8"/>
      <c r="P2327" s="8"/>
      <c r="Q2327" s="8"/>
      <c r="R2327" s="8"/>
      <c r="S2327" s="8"/>
    </row>
    <row r="2328" spans="4:19" s="7" customFormat="1">
      <c r="D2328" s="23"/>
      <c r="E2328" s="23"/>
      <c r="F2328" s="23"/>
      <c r="G2328" s="23"/>
      <c r="H2328" s="23"/>
      <c r="I2328" s="9"/>
      <c r="J2328" s="9"/>
      <c r="K2328" s="8"/>
      <c r="L2328" s="8"/>
      <c r="M2328" s="8"/>
      <c r="N2328" s="8"/>
      <c r="O2328" s="8"/>
      <c r="P2328" s="8"/>
      <c r="Q2328" s="8"/>
      <c r="R2328" s="8"/>
      <c r="S2328" s="8"/>
    </row>
    <row r="2329" spans="4:19" s="7" customFormat="1">
      <c r="D2329" s="23"/>
      <c r="E2329" s="23"/>
      <c r="F2329" s="23"/>
      <c r="G2329" s="23"/>
      <c r="H2329" s="23"/>
      <c r="I2329" s="9"/>
      <c r="J2329" s="9"/>
      <c r="K2329" s="8"/>
      <c r="L2329" s="8"/>
      <c r="M2329" s="8"/>
      <c r="N2329" s="8"/>
      <c r="O2329" s="8"/>
      <c r="P2329" s="8"/>
      <c r="Q2329" s="8"/>
      <c r="R2329" s="8"/>
      <c r="S2329" s="8"/>
    </row>
    <row r="2330" spans="4:19" s="7" customFormat="1">
      <c r="D2330" s="23"/>
      <c r="E2330" s="23"/>
      <c r="F2330" s="23"/>
      <c r="G2330" s="23"/>
      <c r="H2330" s="23"/>
      <c r="I2330" s="9"/>
      <c r="J2330" s="9"/>
      <c r="K2330" s="8"/>
      <c r="L2330" s="8"/>
      <c r="M2330" s="8"/>
      <c r="N2330" s="8"/>
      <c r="O2330" s="8"/>
      <c r="P2330" s="8"/>
      <c r="Q2330" s="8"/>
      <c r="R2330" s="8"/>
      <c r="S2330" s="8"/>
    </row>
    <row r="2331" spans="4:19" s="7" customFormat="1">
      <c r="D2331" s="23"/>
      <c r="E2331" s="23"/>
      <c r="F2331" s="23"/>
      <c r="G2331" s="23"/>
      <c r="H2331" s="23"/>
      <c r="I2331" s="9"/>
      <c r="J2331" s="9"/>
      <c r="K2331" s="8"/>
      <c r="L2331" s="8"/>
      <c r="M2331" s="8"/>
      <c r="N2331" s="8"/>
      <c r="O2331" s="8"/>
      <c r="P2331" s="8"/>
      <c r="Q2331" s="8"/>
      <c r="R2331" s="8"/>
      <c r="S2331" s="8"/>
    </row>
    <row r="2332" spans="4:19" s="7" customFormat="1">
      <c r="D2332" s="23"/>
      <c r="E2332" s="23"/>
      <c r="F2332" s="23"/>
      <c r="G2332" s="23"/>
      <c r="H2332" s="23"/>
      <c r="I2332" s="9"/>
      <c r="J2332" s="9"/>
      <c r="K2332" s="8"/>
      <c r="L2332" s="8"/>
      <c r="M2332" s="8"/>
      <c r="N2332" s="8"/>
      <c r="O2332" s="8"/>
      <c r="P2332" s="8"/>
      <c r="Q2332" s="8"/>
      <c r="R2332" s="8"/>
      <c r="S2332" s="8"/>
    </row>
    <row r="2333" spans="4:19" s="7" customFormat="1">
      <c r="D2333" s="23"/>
      <c r="E2333" s="23"/>
      <c r="F2333" s="23"/>
      <c r="G2333" s="23"/>
      <c r="H2333" s="23"/>
      <c r="I2333" s="9"/>
      <c r="J2333" s="9"/>
      <c r="K2333" s="8"/>
      <c r="L2333" s="8"/>
      <c r="M2333" s="8"/>
      <c r="N2333" s="8"/>
      <c r="O2333" s="8"/>
      <c r="P2333" s="8"/>
      <c r="Q2333" s="8"/>
      <c r="R2333" s="8"/>
      <c r="S2333" s="8"/>
    </row>
    <row r="2334" spans="4:19" s="7" customFormat="1">
      <c r="D2334" s="23"/>
      <c r="E2334" s="23"/>
      <c r="F2334" s="23"/>
      <c r="G2334" s="23"/>
      <c r="H2334" s="23"/>
      <c r="I2334" s="9"/>
      <c r="J2334" s="9"/>
      <c r="K2334" s="8"/>
      <c r="L2334" s="8"/>
      <c r="M2334" s="8"/>
      <c r="N2334" s="8"/>
      <c r="O2334" s="8"/>
      <c r="P2334" s="8"/>
      <c r="Q2334" s="8"/>
      <c r="R2334" s="8"/>
      <c r="S2334" s="8"/>
    </row>
    <row r="2335" spans="4:19" s="7" customFormat="1">
      <c r="D2335" s="23"/>
      <c r="E2335" s="23"/>
      <c r="F2335" s="23"/>
      <c r="G2335" s="23"/>
      <c r="H2335" s="23"/>
      <c r="I2335" s="9"/>
      <c r="J2335" s="9"/>
      <c r="K2335" s="8"/>
      <c r="L2335" s="8"/>
      <c r="M2335" s="8"/>
      <c r="N2335" s="8"/>
      <c r="O2335" s="8"/>
      <c r="P2335" s="8"/>
      <c r="Q2335" s="8"/>
      <c r="R2335" s="8"/>
      <c r="S2335" s="8"/>
    </row>
    <row r="2336" spans="4:19" s="7" customFormat="1">
      <c r="D2336" s="23"/>
      <c r="E2336" s="23"/>
      <c r="F2336" s="23"/>
      <c r="G2336" s="23"/>
      <c r="H2336" s="23"/>
      <c r="I2336" s="9"/>
      <c r="J2336" s="9"/>
      <c r="K2336" s="8"/>
      <c r="L2336" s="8"/>
      <c r="M2336" s="8"/>
      <c r="N2336" s="8"/>
      <c r="O2336" s="8"/>
      <c r="P2336" s="8"/>
      <c r="Q2336" s="8"/>
      <c r="R2336" s="8"/>
      <c r="S2336" s="8"/>
    </row>
    <row r="2337" spans="4:19" s="7" customFormat="1">
      <c r="D2337" s="23"/>
      <c r="E2337" s="23"/>
      <c r="F2337" s="23"/>
      <c r="G2337" s="23"/>
      <c r="H2337" s="23"/>
      <c r="I2337" s="9"/>
      <c r="J2337" s="9"/>
      <c r="K2337" s="8"/>
      <c r="L2337" s="8"/>
      <c r="M2337" s="8"/>
      <c r="N2337" s="8"/>
      <c r="O2337" s="8"/>
      <c r="P2337" s="8"/>
      <c r="Q2337" s="8"/>
      <c r="R2337" s="8"/>
      <c r="S2337" s="8"/>
    </row>
    <row r="2338" spans="4:19" s="7" customFormat="1">
      <c r="D2338" s="23"/>
      <c r="E2338" s="23"/>
      <c r="F2338" s="23"/>
      <c r="G2338" s="23"/>
      <c r="H2338" s="23"/>
      <c r="I2338" s="9"/>
      <c r="J2338" s="9"/>
      <c r="K2338" s="8"/>
      <c r="L2338" s="8"/>
      <c r="M2338" s="8"/>
      <c r="N2338" s="8"/>
      <c r="O2338" s="8"/>
      <c r="P2338" s="8"/>
      <c r="Q2338" s="8"/>
      <c r="R2338" s="8"/>
      <c r="S2338" s="8"/>
    </row>
    <row r="2339" spans="4:19" s="7" customFormat="1">
      <c r="D2339" s="23"/>
      <c r="E2339" s="23"/>
      <c r="F2339" s="23"/>
      <c r="G2339" s="23"/>
      <c r="H2339" s="23"/>
      <c r="I2339" s="9"/>
      <c r="J2339" s="9"/>
      <c r="K2339" s="8"/>
      <c r="L2339" s="8"/>
      <c r="M2339" s="8"/>
      <c r="N2339" s="8"/>
      <c r="O2339" s="8"/>
      <c r="P2339" s="8"/>
      <c r="Q2339" s="8"/>
      <c r="R2339" s="8"/>
      <c r="S2339" s="8"/>
    </row>
    <row r="2340" spans="4:19" s="7" customFormat="1">
      <c r="D2340" s="23"/>
      <c r="E2340" s="23"/>
      <c r="F2340" s="23"/>
      <c r="G2340" s="23"/>
      <c r="H2340" s="23"/>
      <c r="I2340" s="9"/>
      <c r="J2340" s="9"/>
      <c r="K2340" s="8"/>
      <c r="L2340" s="8"/>
      <c r="M2340" s="8"/>
      <c r="N2340" s="8"/>
      <c r="O2340" s="8"/>
      <c r="P2340" s="8"/>
      <c r="Q2340" s="8"/>
      <c r="R2340" s="8"/>
      <c r="S2340" s="8"/>
    </row>
    <row r="2341" spans="4:19" s="7" customFormat="1">
      <c r="D2341" s="23"/>
      <c r="E2341" s="23"/>
      <c r="F2341" s="23"/>
      <c r="G2341" s="23"/>
      <c r="H2341" s="23"/>
      <c r="I2341" s="9"/>
      <c r="J2341" s="9"/>
      <c r="K2341" s="8"/>
      <c r="L2341" s="8"/>
      <c r="M2341" s="8"/>
      <c r="N2341" s="8"/>
      <c r="O2341" s="8"/>
      <c r="P2341" s="8"/>
      <c r="Q2341" s="8"/>
      <c r="R2341" s="8"/>
      <c r="S2341" s="8"/>
    </row>
    <row r="2342" spans="4:19" s="7" customFormat="1">
      <c r="D2342" s="23"/>
      <c r="E2342" s="23"/>
      <c r="F2342" s="23"/>
      <c r="G2342" s="23"/>
      <c r="H2342" s="23"/>
      <c r="I2342" s="9"/>
      <c r="J2342" s="9"/>
      <c r="K2342" s="8"/>
      <c r="L2342" s="8"/>
      <c r="M2342" s="8"/>
      <c r="N2342" s="8"/>
      <c r="O2342" s="8"/>
      <c r="P2342" s="8"/>
      <c r="Q2342" s="8"/>
      <c r="R2342" s="8"/>
      <c r="S2342" s="8"/>
    </row>
    <row r="2343" spans="4:19" s="7" customFormat="1">
      <c r="D2343" s="23"/>
      <c r="E2343" s="23"/>
      <c r="F2343" s="23"/>
      <c r="G2343" s="23"/>
      <c r="H2343" s="23"/>
      <c r="I2343" s="9"/>
      <c r="J2343" s="9"/>
      <c r="K2343" s="8"/>
      <c r="L2343" s="8"/>
      <c r="M2343" s="8"/>
      <c r="N2343" s="8"/>
      <c r="O2343" s="8"/>
      <c r="P2343" s="8"/>
      <c r="Q2343" s="8"/>
      <c r="R2343" s="8"/>
      <c r="S2343" s="8"/>
    </row>
    <row r="2344" spans="4:19" s="7" customFormat="1">
      <c r="D2344" s="23"/>
      <c r="E2344" s="23"/>
      <c r="F2344" s="23"/>
      <c r="G2344" s="23"/>
      <c r="H2344" s="23"/>
      <c r="I2344" s="9"/>
      <c r="J2344" s="9"/>
      <c r="K2344" s="8"/>
      <c r="L2344" s="8"/>
      <c r="M2344" s="8"/>
      <c r="N2344" s="8"/>
      <c r="O2344" s="8"/>
      <c r="P2344" s="8"/>
      <c r="Q2344" s="8"/>
      <c r="R2344" s="8"/>
      <c r="S2344" s="8"/>
    </row>
    <row r="2345" spans="4:19" s="7" customFormat="1">
      <c r="D2345" s="23"/>
      <c r="E2345" s="23"/>
      <c r="F2345" s="23"/>
      <c r="G2345" s="23"/>
      <c r="H2345" s="23"/>
      <c r="I2345" s="9"/>
      <c r="J2345" s="9"/>
      <c r="K2345" s="8"/>
      <c r="L2345" s="8"/>
      <c r="M2345" s="8"/>
      <c r="N2345" s="8"/>
      <c r="O2345" s="8"/>
      <c r="P2345" s="8"/>
      <c r="Q2345" s="8"/>
      <c r="R2345" s="8"/>
      <c r="S2345" s="8"/>
    </row>
    <row r="2346" spans="4:19" s="7" customFormat="1">
      <c r="D2346" s="23"/>
      <c r="E2346" s="23"/>
      <c r="F2346" s="23"/>
      <c r="G2346" s="23"/>
      <c r="H2346" s="23"/>
      <c r="I2346" s="9"/>
      <c r="J2346" s="9"/>
      <c r="K2346" s="8"/>
      <c r="L2346" s="8"/>
      <c r="M2346" s="8"/>
      <c r="N2346" s="8"/>
      <c r="O2346" s="8"/>
      <c r="P2346" s="8"/>
      <c r="Q2346" s="8"/>
      <c r="R2346" s="8"/>
      <c r="S2346" s="8"/>
    </row>
    <row r="2347" spans="4:19" s="7" customFormat="1">
      <c r="D2347" s="23"/>
      <c r="E2347" s="23"/>
      <c r="F2347" s="23"/>
      <c r="G2347" s="23"/>
      <c r="H2347" s="23"/>
      <c r="I2347" s="9"/>
      <c r="J2347" s="9"/>
      <c r="K2347" s="8"/>
      <c r="L2347" s="8"/>
      <c r="M2347" s="8"/>
      <c r="N2347" s="8"/>
      <c r="O2347" s="8"/>
      <c r="P2347" s="8"/>
      <c r="Q2347" s="8"/>
      <c r="R2347" s="8"/>
      <c r="S2347" s="8"/>
    </row>
    <row r="2348" spans="4:19" s="7" customFormat="1">
      <c r="D2348" s="23"/>
      <c r="E2348" s="23"/>
      <c r="F2348" s="23"/>
      <c r="G2348" s="23"/>
      <c r="H2348" s="23"/>
      <c r="I2348" s="9"/>
      <c r="J2348" s="9"/>
      <c r="K2348" s="8"/>
      <c r="L2348" s="8"/>
      <c r="M2348" s="8"/>
      <c r="N2348" s="8"/>
      <c r="O2348" s="8"/>
      <c r="P2348" s="8"/>
      <c r="Q2348" s="8"/>
      <c r="R2348" s="8"/>
      <c r="S2348" s="8"/>
    </row>
    <row r="2349" spans="4:19" s="7" customFormat="1">
      <c r="D2349" s="23"/>
      <c r="E2349" s="23"/>
      <c r="F2349" s="23"/>
      <c r="G2349" s="23"/>
      <c r="H2349" s="23"/>
      <c r="I2349" s="9"/>
      <c r="J2349" s="9"/>
      <c r="K2349" s="8"/>
      <c r="L2349" s="8"/>
      <c r="M2349" s="8"/>
      <c r="N2349" s="8"/>
      <c r="O2349" s="8"/>
      <c r="P2349" s="8"/>
      <c r="Q2349" s="8"/>
      <c r="R2349" s="8"/>
      <c r="S2349" s="8"/>
    </row>
    <row r="2350" spans="4:19" s="7" customFormat="1">
      <c r="D2350" s="23"/>
      <c r="E2350" s="23"/>
      <c r="F2350" s="23"/>
      <c r="G2350" s="23"/>
      <c r="H2350" s="23"/>
      <c r="I2350" s="9"/>
      <c r="J2350" s="9"/>
      <c r="K2350" s="8"/>
      <c r="L2350" s="8"/>
      <c r="M2350" s="8"/>
      <c r="N2350" s="8"/>
      <c r="O2350" s="8"/>
      <c r="P2350" s="8"/>
      <c r="Q2350" s="8"/>
      <c r="R2350" s="8"/>
      <c r="S2350" s="8"/>
    </row>
    <row r="2351" spans="4:19" s="7" customFormat="1">
      <c r="D2351" s="23"/>
      <c r="E2351" s="23"/>
      <c r="F2351" s="23"/>
      <c r="G2351" s="23"/>
      <c r="H2351" s="23"/>
      <c r="I2351" s="9"/>
      <c r="J2351" s="9"/>
      <c r="K2351" s="8"/>
      <c r="L2351" s="8"/>
      <c r="M2351" s="8"/>
      <c r="N2351" s="8"/>
      <c r="O2351" s="8"/>
      <c r="P2351" s="8"/>
      <c r="Q2351" s="8"/>
      <c r="R2351" s="8"/>
      <c r="S2351" s="8"/>
    </row>
    <row r="2352" spans="4:19" s="7" customFormat="1">
      <c r="D2352" s="23"/>
      <c r="E2352" s="23"/>
      <c r="F2352" s="23"/>
      <c r="G2352" s="23"/>
      <c r="H2352" s="23"/>
      <c r="I2352" s="9"/>
      <c r="J2352" s="9"/>
      <c r="K2352" s="8"/>
      <c r="L2352" s="8"/>
      <c r="M2352" s="8"/>
      <c r="N2352" s="8"/>
      <c r="O2352" s="8"/>
      <c r="P2352" s="8"/>
      <c r="Q2352" s="8"/>
      <c r="R2352" s="8"/>
      <c r="S2352" s="8"/>
    </row>
    <row r="2353" spans="4:19" s="7" customFormat="1">
      <c r="D2353" s="23"/>
      <c r="E2353" s="23"/>
      <c r="F2353" s="23"/>
      <c r="G2353" s="23"/>
      <c r="H2353" s="23"/>
      <c r="I2353" s="9"/>
      <c r="J2353" s="9"/>
      <c r="K2353" s="8"/>
      <c r="L2353" s="8"/>
      <c r="M2353" s="8"/>
      <c r="N2353" s="8"/>
      <c r="O2353" s="8"/>
      <c r="P2353" s="8"/>
      <c r="Q2353" s="8"/>
      <c r="R2353" s="8"/>
      <c r="S2353" s="8"/>
    </row>
    <row r="2354" spans="4:19" s="7" customFormat="1">
      <c r="D2354" s="23"/>
      <c r="E2354" s="23"/>
      <c r="F2354" s="23"/>
      <c r="G2354" s="23"/>
      <c r="H2354" s="23"/>
      <c r="I2354" s="9"/>
      <c r="J2354" s="9"/>
      <c r="K2354" s="8"/>
      <c r="L2354" s="8"/>
      <c r="M2354" s="8"/>
      <c r="N2354" s="8"/>
      <c r="O2354" s="8"/>
      <c r="P2354" s="8"/>
      <c r="Q2354" s="8"/>
      <c r="R2354" s="8"/>
      <c r="S2354" s="8"/>
    </row>
    <row r="2355" spans="4:19" s="7" customFormat="1">
      <c r="D2355" s="23"/>
      <c r="E2355" s="23"/>
      <c r="F2355" s="23"/>
      <c r="G2355" s="23"/>
      <c r="H2355" s="23"/>
      <c r="I2355" s="9"/>
      <c r="J2355" s="9"/>
      <c r="K2355" s="8"/>
      <c r="L2355" s="8"/>
      <c r="M2355" s="8"/>
      <c r="N2355" s="8"/>
      <c r="O2355" s="8"/>
      <c r="P2355" s="8"/>
      <c r="Q2355" s="8"/>
      <c r="R2355" s="8"/>
      <c r="S2355" s="8"/>
    </row>
    <row r="2356" spans="4:19" s="7" customFormat="1">
      <c r="D2356" s="23"/>
      <c r="E2356" s="23"/>
      <c r="F2356" s="23"/>
      <c r="G2356" s="23"/>
      <c r="H2356" s="23"/>
      <c r="I2356" s="9"/>
      <c r="J2356" s="9"/>
      <c r="K2356" s="8"/>
      <c r="L2356" s="8"/>
      <c r="M2356" s="8"/>
      <c r="N2356" s="8"/>
      <c r="O2356" s="8"/>
      <c r="P2356" s="8"/>
      <c r="Q2356" s="8"/>
      <c r="R2356" s="8"/>
      <c r="S2356" s="8"/>
    </row>
    <row r="2357" spans="4:19" s="7" customFormat="1">
      <c r="D2357" s="23"/>
      <c r="E2357" s="23"/>
      <c r="F2357" s="23"/>
      <c r="G2357" s="23"/>
      <c r="H2357" s="23"/>
      <c r="I2357" s="9"/>
      <c r="J2357" s="9"/>
      <c r="K2357" s="8"/>
      <c r="L2357" s="8"/>
      <c r="M2357" s="8"/>
      <c r="N2357" s="8"/>
      <c r="O2357" s="8"/>
      <c r="P2357" s="8"/>
      <c r="Q2357" s="8"/>
      <c r="R2357" s="8"/>
      <c r="S2357" s="8"/>
    </row>
    <row r="2358" spans="4:19" s="7" customFormat="1">
      <c r="D2358" s="23"/>
      <c r="E2358" s="23"/>
      <c r="F2358" s="23"/>
      <c r="G2358" s="23"/>
      <c r="H2358" s="23"/>
      <c r="I2358" s="9"/>
      <c r="J2358" s="9"/>
      <c r="K2358" s="8"/>
      <c r="L2358" s="8"/>
      <c r="M2358" s="8"/>
      <c r="N2358" s="8"/>
      <c r="O2358" s="8"/>
      <c r="P2358" s="8"/>
      <c r="Q2358" s="8"/>
      <c r="R2358" s="8"/>
      <c r="S2358" s="8"/>
    </row>
    <row r="2359" spans="4:19" s="7" customFormat="1">
      <c r="D2359" s="23"/>
      <c r="E2359" s="23"/>
      <c r="F2359" s="23"/>
      <c r="G2359" s="23"/>
      <c r="H2359" s="23"/>
      <c r="I2359" s="9"/>
      <c r="J2359" s="9"/>
      <c r="K2359" s="8"/>
      <c r="L2359" s="8"/>
      <c r="M2359" s="8"/>
      <c r="N2359" s="8"/>
      <c r="O2359" s="8"/>
      <c r="P2359" s="8"/>
      <c r="Q2359" s="8"/>
      <c r="R2359" s="8"/>
      <c r="S2359" s="8"/>
    </row>
    <row r="2360" spans="4:19" s="7" customFormat="1">
      <c r="D2360" s="23"/>
      <c r="E2360" s="23"/>
      <c r="F2360" s="23"/>
      <c r="G2360" s="23"/>
      <c r="H2360" s="23"/>
      <c r="I2360" s="9"/>
      <c r="J2360" s="9"/>
      <c r="K2360" s="8"/>
      <c r="L2360" s="8"/>
      <c r="M2360" s="8"/>
      <c r="N2360" s="8"/>
      <c r="O2360" s="8"/>
      <c r="P2360" s="8"/>
      <c r="Q2360" s="8"/>
      <c r="R2360" s="8"/>
      <c r="S2360" s="8"/>
    </row>
    <row r="2361" spans="4:19" s="7" customFormat="1">
      <c r="D2361" s="23"/>
      <c r="E2361" s="23"/>
      <c r="F2361" s="23"/>
      <c r="G2361" s="23"/>
      <c r="H2361" s="23"/>
      <c r="I2361" s="9"/>
      <c r="J2361" s="9"/>
      <c r="K2361" s="8"/>
      <c r="L2361" s="8"/>
      <c r="M2361" s="8"/>
      <c r="N2361" s="8"/>
      <c r="O2361" s="8"/>
      <c r="P2361" s="8"/>
      <c r="Q2361" s="8"/>
      <c r="R2361" s="8"/>
      <c r="S2361" s="8"/>
    </row>
    <row r="2362" spans="4:19" s="7" customFormat="1">
      <c r="D2362" s="23"/>
      <c r="E2362" s="23"/>
      <c r="F2362" s="23"/>
      <c r="G2362" s="23"/>
      <c r="H2362" s="23"/>
      <c r="I2362" s="9"/>
      <c r="J2362" s="9"/>
      <c r="K2362" s="8"/>
      <c r="L2362" s="8"/>
      <c r="M2362" s="8"/>
      <c r="N2362" s="8"/>
      <c r="O2362" s="8"/>
      <c r="P2362" s="8"/>
      <c r="Q2362" s="8"/>
      <c r="R2362" s="8"/>
      <c r="S2362" s="8"/>
    </row>
    <row r="2363" spans="4:19" s="7" customFormat="1">
      <c r="D2363" s="23"/>
      <c r="E2363" s="23"/>
      <c r="F2363" s="23"/>
      <c r="G2363" s="23"/>
      <c r="H2363" s="23"/>
      <c r="I2363" s="9"/>
      <c r="J2363" s="9"/>
      <c r="K2363" s="8"/>
      <c r="L2363" s="8"/>
      <c r="M2363" s="8"/>
      <c r="N2363" s="8"/>
      <c r="O2363" s="8"/>
      <c r="P2363" s="8"/>
      <c r="Q2363" s="8"/>
      <c r="R2363" s="8"/>
      <c r="S2363" s="8"/>
    </row>
    <row r="2364" spans="4:19" s="7" customFormat="1">
      <c r="D2364" s="23"/>
      <c r="E2364" s="23"/>
      <c r="F2364" s="23"/>
      <c r="G2364" s="23"/>
      <c r="H2364" s="23"/>
      <c r="I2364" s="9"/>
      <c r="J2364" s="9"/>
      <c r="K2364" s="8"/>
      <c r="L2364" s="8"/>
      <c r="M2364" s="8"/>
      <c r="N2364" s="8"/>
      <c r="O2364" s="8"/>
      <c r="P2364" s="8"/>
      <c r="Q2364" s="8"/>
      <c r="R2364" s="8"/>
      <c r="S2364" s="8"/>
    </row>
    <row r="2365" spans="4:19" s="7" customFormat="1">
      <c r="D2365" s="23"/>
      <c r="E2365" s="23"/>
      <c r="F2365" s="23"/>
      <c r="G2365" s="23"/>
      <c r="H2365" s="23"/>
      <c r="I2365" s="9"/>
      <c r="J2365" s="9"/>
      <c r="K2365" s="8"/>
      <c r="L2365" s="8"/>
      <c r="M2365" s="8"/>
      <c r="N2365" s="8"/>
      <c r="O2365" s="8"/>
      <c r="P2365" s="8"/>
      <c r="Q2365" s="8"/>
      <c r="R2365" s="8"/>
      <c r="S2365" s="8"/>
    </row>
    <row r="2366" spans="4:19" s="7" customFormat="1">
      <c r="D2366" s="23"/>
      <c r="E2366" s="23"/>
      <c r="F2366" s="23"/>
      <c r="G2366" s="23"/>
      <c r="H2366" s="23"/>
      <c r="I2366" s="9"/>
      <c r="J2366" s="9"/>
      <c r="K2366" s="8"/>
      <c r="L2366" s="8"/>
      <c r="M2366" s="8"/>
      <c r="N2366" s="8"/>
      <c r="O2366" s="8"/>
      <c r="P2366" s="8"/>
      <c r="Q2366" s="8"/>
      <c r="R2366" s="8"/>
      <c r="S2366" s="8"/>
    </row>
    <row r="2367" spans="4:19" s="7" customFormat="1">
      <c r="D2367" s="23"/>
      <c r="E2367" s="23"/>
      <c r="F2367" s="23"/>
      <c r="G2367" s="23"/>
      <c r="H2367" s="23"/>
      <c r="I2367" s="9"/>
      <c r="J2367" s="9"/>
      <c r="K2367" s="8"/>
      <c r="L2367" s="8"/>
      <c r="M2367" s="8"/>
      <c r="N2367" s="8"/>
      <c r="O2367" s="8"/>
      <c r="P2367" s="8"/>
      <c r="Q2367" s="8"/>
      <c r="R2367" s="8"/>
      <c r="S2367" s="8"/>
    </row>
    <row r="2368" spans="4:19" s="7" customFormat="1">
      <c r="D2368" s="23"/>
      <c r="E2368" s="23"/>
      <c r="F2368" s="23"/>
      <c r="G2368" s="23"/>
      <c r="H2368" s="23"/>
      <c r="I2368" s="9"/>
      <c r="J2368" s="9"/>
      <c r="K2368" s="8"/>
      <c r="L2368" s="8"/>
      <c r="M2368" s="8"/>
      <c r="N2368" s="8"/>
      <c r="O2368" s="8"/>
      <c r="P2368" s="8"/>
      <c r="Q2368" s="8"/>
      <c r="R2368" s="8"/>
      <c r="S2368" s="8"/>
    </row>
    <row r="2369" spans="4:19" s="7" customFormat="1">
      <c r="D2369" s="23"/>
      <c r="E2369" s="23"/>
      <c r="F2369" s="23"/>
      <c r="G2369" s="23"/>
      <c r="H2369" s="23"/>
      <c r="I2369" s="9"/>
      <c r="J2369" s="9"/>
      <c r="K2369" s="8"/>
      <c r="L2369" s="8"/>
      <c r="M2369" s="8"/>
      <c r="N2369" s="8"/>
      <c r="O2369" s="8"/>
      <c r="P2369" s="8"/>
      <c r="Q2369" s="8"/>
      <c r="R2369" s="8"/>
      <c r="S2369" s="8"/>
    </row>
    <row r="2370" spans="4:19" s="7" customFormat="1">
      <c r="D2370" s="23"/>
      <c r="E2370" s="23"/>
      <c r="F2370" s="23"/>
      <c r="G2370" s="23"/>
      <c r="H2370" s="23"/>
      <c r="I2370" s="9"/>
      <c r="J2370" s="9"/>
      <c r="K2370" s="8"/>
      <c r="L2370" s="8"/>
      <c r="M2370" s="8"/>
      <c r="N2370" s="8"/>
      <c r="O2370" s="8"/>
      <c r="P2370" s="8"/>
      <c r="Q2370" s="8"/>
      <c r="R2370" s="8"/>
      <c r="S2370" s="8"/>
    </row>
    <row r="2371" spans="4:19" s="7" customFormat="1">
      <c r="D2371" s="23"/>
      <c r="E2371" s="23"/>
      <c r="F2371" s="23"/>
      <c r="G2371" s="23"/>
      <c r="H2371" s="23"/>
      <c r="I2371" s="9"/>
      <c r="J2371" s="9"/>
      <c r="K2371" s="8"/>
      <c r="L2371" s="8"/>
      <c r="M2371" s="8"/>
      <c r="N2371" s="8"/>
      <c r="O2371" s="8"/>
      <c r="P2371" s="8"/>
      <c r="Q2371" s="8"/>
      <c r="R2371" s="8"/>
      <c r="S2371" s="8"/>
    </row>
    <row r="2372" spans="4:19" s="7" customFormat="1">
      <c r="D2372" s="23"/>
      <c r="E2372" s="23"/>
      <c r="F2372" s="23"/>
      <c r="G2372" s="23"/>
      <c r="H2372" s="23"/>
      <c r="I2372" s="9"/>
      <c r="J2372" s="9"/>
      <c r="K2372" s="8"/>
      <c r="L2372" s="8"/>
      <c r="M2372" s="8"/>
      <c r="N2372" s="8"/>
      <c r="O2372" s="8"/>
      <c r="P2372" s="8"/>
      <c r="Q2372" s="8"/>
      <c r="R2372" s="8"/>
      <c r="S2372" s="8"/>
    </row>
    <row r="2373" spans="4:19" s="7" customFormat="1">
      <c r="D2373" s="23"/>
      <c r="E2373" s="23"/>
      <c r="F2373" s="23"/>
      <c r="G2373" s="23"/>
      <c r="H2373" s="23"/>
      <c r="I2373" s="9"/>
      <c r="J2373" s="9"/>
      <c r="K2373" s="8"/>
      <c r="L2373" s="8"/>
      <c r="M2373" s="8"/>
      <c r="N2373" s="8"/>
      <c r="O2373" s="8"/>
      <c r="P2373" s="8"/>
      <c r="Q2373" s="8"/>
      <c r="R2373" s="8"/>
      <c r="S2373" s="8"/>
    </row>
    <row r="2374" spans="4:19" s="7" customFormat="1">
      <c r="D2374" s="23"/>
      <c r="E2374" s="23"/>
      <c r="F2374" s="23"/>
      <c r="G2374" s="23"/>
      <c r="H2374" s="23"/>
      <c r="I2374" s="9"/>
      <c r="J2374" s="9"/>
      <c r="K2374" s="8"/>
      <c r="L2374" s="8"/>
      <c r="M2374" s="8"/>
      <c r="N2374" s="8"/>
      <c r="O2374" s="8"/>
      <c r="P2374" s="8"/>
      <c r="Q2374" s="8"/>
      <c r="R2374" s="8"/>
      <c r="S2374" s="8"/>
    </row>
    <row r="2375" spans="4:19" s="7" customFormat="1">
      <c r="D2375" s="23"/>
      <c r="E2375" s="23"/>
      <c r="F2375" s="23"/>
      <c r="G2375" s="23"/>
      <c r="H2375" s="23"/>
      <c r="I2375" s="9"/>
      <c r="J2375" s="9"/>
      <c r="K2375" s="8"/>
      <c r="L2375" s="8"/>
      <c r="M2375" s="8"/>
      <c r="N2375" s="8"/>
      <c r="O2375" s="8"/>
      <c r="P2375" s="8"/>
      <c r="Q2375" s="8"/>
      <c r="R2375" s="8"/>
      <c r="S2375" s="8"/>
    </row>
    <row r="2376" spans="4:19" s="7" customFormat="1">
      <c r="D2376" s="23"/>
      <c r="E2376" s="23"/>
      <c r="F2376" s="23"/>
      <c r="G2376" s="23"/>
      <c r="H2376" s="23"/>
      <c r="I2376" s="9"/>
      <c r="J2376" s="9"/>
      <c r="K2376" s="8"/>
      <c r="L2376" s="8"/>
      <c r="M2376" s="8"/>
      <c r="N2376" s="8"/>
      <c r="O2376" s="8"/>
      <c r="P2376" s="8"/>
      <c r="Q2376" s="8"/>
      <c r="R2376" s="8"/>
      <c r="S2376" s="8"/>
    </row>
    <row r="2377" spans="4:19" s="7" customFormat="1">
      <c r="D2377" s="23"/>
      <c r="E2377" s="23"/>
      <c r="F2377" s="23"/>
      <c r="G2377" s="23"/>
      <c r="H2377" s="23"/>
      <c r="I2377" s="9"/>
      <c r="J2377" s="9"/>
      <c r="K2377" s="8"/>
      <c r="L2377" s="8"/>
      <c r="M2377" s="8"/>
      <c r="N2377" s="8"/>
      <c r="O2377" s="8"/>
      <c r="P2377" s="8"/>
      <c r="Q2377" s="8"/>
      <c r="R2377" s="8"/>
      <c r="S2377" s="8"/>
    </row>
    <row r="2378" spans="4:19" s="7" customFormat="1">
      <c r="D2378" s="23"/>
      <c r="E2378" s="23"/>
      <c r="F2378" s="23"/>
      <c r="G2378" s="23"/>
      <c r="H2378" s="23"/>
      <c r="I2378" s="9"/>
      <c r="J2378" s="9"/>
      <c r="K2378" s="8"/>
      <c r="L2378" s="8"/>
      <c r="M2378" s="8"/>
      <c r="N2378" s="8"/>
      <c r="O2378" s="8"/>
      <c r="P2378" s="8"/>
      <c r="Q2378" s="8"/>
      <c r="R2378" s="8"/>
      <c r="S2378" s="8"/>
    </row>
    <row r="2379" spans="4:19" s="7" customFormat="1">
      <c r="D2379" s="23"/>
      <c r="E2379" s="23"/>
      <c r="F2379" s="23"/>
      <c r="G2379" s="23"/>
      <c r="H2379" s="23"/>
      <c r="I2379" s="9"/>
      <c r="J2379" s="9"/>
      <c r="K2379" s="8"/>
      <c r="L2379" s="8"/>
      <c r="M2379" s="8"/>
      <c r="N2379" s="8"/>
      <c r="O2379" s="8"/>
      <c r="P2379" s="8"/>
      <c r="Q2379" s="8"/>
      <c r="R2379" s="8"/>
      <c r="S2379" s="8"/>
    </row>
    <row r="2380" spans="4:19" s="7" customFormat="1">
      <c r="D2380" s="23"/>
      <c r="E2380" s="23"/>
      <c r="F2380" s="23"/>
      <c r="G2380" s="23"/>
      <c r="H2380" s="23"/>
      <c r="I2380" s="9"/>
      <c r="J2380" s="9"/>
      <c r="K2380" s="8"/>
      <c r="L2380" s="8"/>
      <c r="M2380" s="8"/>
      <c r="N2380" s="8"/>
      <c r="O2380" s="8"/>
      <c r="P2380" s="8"/>
      <c r="Q2380" s="8"/>
      <c r="R2380" s="8"/>
      <c r="S2380" s="8"/>
    </row>
    <row r="2381" spans="4:19" s="7" customFormat="1">
      <c r="D2381" s="23"/>
      <c r="E2381" s="23"/>
      <c r="F2381" s="23"/>
      <c r="G2381" s="23"/>
      <c r="H2381" s="23"/>
      <c r="I2381" s="9"/>
      <c r="J2381" s="9"/>
      <c r="K2381" s="8"/>
      <c r="L2381" s="8"/>
      <c r="M2381" s="8"/>
      <c r="N2381" s="8"/>
      <c r="O2381" s="8"/>
      <c r="P2381" s="8"/>
      <c r="Q2381" s="8"/>
      <c r="R2381" s="8"/>
      <c r="S2381" s="8"/>
    </row>
    <row r="2382" spans="4:19" s="7" customFormat="1">
      <c r="D2382" s="23"/>
      <c r="E2382" s="23"/>
      <c r="F2382" s="23"/>
      <c r="G2382" s="23"/>
      <c r="H2382" s="23"/>
      <c r="I2382" s="9"/>
      <c r="J2382" s="9"/>
      <c r="K2382" s="8"/>
      <c r="L2382" s="8"/>
      <c r="M2382" s="8"/>
      <c r="N2382" s="8"/>
      <c r="O2382" s="8"/>
      <c r="P2382" s="8"/>
      <c r="Q2382" s="8"/>
      <c r="R2382" s="8"/>
      <c r="S2382" s="8"/>
    </row>
    <row r="2383" spans="4:19" s="7" customFormat="1">
      <c r="D2383" s="23"/>
      <c r="E2383" s="23"/>
      <c r="F2383" s="23"/>
      <c r="G2383" s="23"/>
      <c r="H2383" s="23"/>
      <c r="I2383" s="9"/>
      <c r="J2383" s="9"/>
      <c r="K2383" s="8"/>
      <c r="L2383" s="8"/>
      <c r="M2383" s="8"/>
      <c r="N2383" s="8"/>
      <c r="O2383" s="8"/>
      <c r="P2383" s="8"/>
      <c r="Q2383" s="8"/>
      <c r="R2383" s="8"/>
      <c r="S2383" s="8"/>
    </row>
    <row r="2384" spans="4:19" s="7" customFormat="1">
      <c r="D2384" s="23"/>
      <c r="E2384" s="23"/>
      <c r="F2384" s="23"/>
      <c r="G2384" s="23"/>
      <c r="H2384" s="23"/>
      <c r="I2384" s="9"/>
      <c r="J2384" s="9"/>
      <c r="K2384" s="8"/>
      <c r="L2384" s="8"/>
      <c r="M2384" s="8"/>
      <c r="N2384" s="8"/>
      <c r="O2384" s="8"/>
      <c r="P2384" s="8"/>
      <c r="Q2384" s="8"/>
      <c r="R2384" s="8"/>
      <c r="S2384" s="8"/>
    </row>
    <row r="2385" spans="4:19" s="7" customFormat="1">
      <c r="D2385" s="23"/>
      <c r="E2385" s="23"/>
      <c r="F2385" s="23"/>
      <c r="G2385" s="23"/>
      <c r="H2385" s="23"/>
      <c r="I2385" s="9"/>
      <c r="J2385" s="9"/>
      <c r="K2385" s="8"/>
      <c r="L2385" s="8"/>
      <c r="M2385" s="8"/>
      <c r="N2385" s="8"/>
      <c r="O2385" s="8"/>
      <c r="P2385" s="8"/>
      <c r="Q2385" s="8"/>
      <c r="R2385" s="8"/>
      <c r="S2385" s="8"/>
    </row>
    <row r="2386" spans="4:19" s="7" customFormat="1">
      <c r="D2386" s="23"/>
      <c r="E2386" s="23"/>
      <c r="F2386" s="23"/>
      <c r="G2386" s="23"/>
      <c r="H2386" s="23"/>
      <c r="I2386" s="9"/>
      <c r="J2386" s="9"/>
      <c r="K2386" s="8"/>
      <c r="L2386" s="8"/>
      <c r="M2386" s="8"/>
      <c r="N2386" s="8"/>
      <c r="O2386" s="8"/>
      <c r="P2386" s="8"/>
      <c r="Q2386" s="8"/>
      <c r="R2386" s="8"/>
      <c r="S2386" s="8"/>
    </row>
    <row r="2387" spans="4:19" s="7" customFormat="1">
      <c r="D2387" s="23"/>
      <c r="E2387" s="23"/>
      <c r="F2387" s="23"/>
      <c r="G2387" s="23"/>
      <c r="H2387" s="23"/>
      <c r="I2387" s="9"/>
      <c r="J2387" s="9"/>
      <c r="K2387" s="8"/>
      <c r="L2387" s="8"/>
      <c r="M2387" s="8"/>
      <c r="N2387" s="8"/>
      <c r="O2387" s="8"/>
      <c r="P2387" s="8"/>
      <c r="Q2387" s="8"/>
      <c r="R2387" s="8"/>
      <c r="S2387" s="8"/>
    </row>
    <row r="2388" spans="4:19" s="7" customFormat="1">
      <c r="D2388" s="23"/>
      <c r="E2388" s="23"/>
      <c r="F2388" s="23"/>
      <c r="G2388" s="23"/>
      <c r="H2388" s="23"/>
      <c r="I2388" s="9"/>
      <c r="J2388" s="9"/>
      <c r="K2388" s="8"/>
      <c r="L2388" s="8"/>
      <c r="M2388" s="8"/>
      <c r="N2388" s="8"/>
      <c r="O2388" s="8"/>
      <c r="P2388" s="8"/>
      <c r="Q2388" s="8"/>
      <c r="R2388" s="8"/>
      <c r="S2388" s="8"/>
    </row>
    <row r="2389" spans="4:19" s="7" customFormat="1">
      <c r="D2389" s="23"/>
      <c r="E2389" s="23"/>
      <c r="F2389" s="23"/>
      <c r="G2389" s="23"/>
      <c r="H2389" s="23"/>
      <c r="I2389" s="9"/>
      <c r="J2389" s="9"/>
      <c r="K2389" s="8"/>
      <c r="L2389" s="8"/>
      <c r="M2389" s="8"/>
      <c r="N2389" s="8"/>
      <c r="O2389" s="8"/>
      <c r="P2389" s="8"/>
      <c r="Q2389" s="8"/>
      <c r="R2389" s="8"/>
      <c r="S2389" s="8"/>
    </row>
    <row r="2390" spans="4:19" s="7" customFormat="1">
      <c r="D2390" s="23"/>
      <c r="E2390" s="23"/>
      <c r="F2390" s="23"/>
      <c r="G2390" s="23"/>
      <c r="H2390" s="23"/>
      <c r="I2390" s="9"/>
      <c r="J2390" s="9"/>
      <c r="K2390" s="8"/>
      <c r="L2390" s="8"/>
      <c r="M2390" s="8"/>
      <c r="N2390" s="8"/>
      <c r="O2390" s="8"/>
      <c r="P2390" s="8"/>
      <c r="Q2390" s="8"/>
      <c r="R2390" s="8"/>
      <c r="S2390" s="8"/>
    </row>
    <row r="2391" spans="4:19" s="7" customFormat="1">
      <c r="D2391" s="23"/>
      <c r="E2391" s="23"/>
      <c r="F2391" s="23"/>
      <c r="G2391" s="23"/>
      <c r="H2391" s="23"/>
      <c r="I2391" s="9"/>
      <c r="J2391" s="9"/>
      <c r="K2391" s="8"/>
      <c r="L2391" s="8"/>
      <c r="M2391" s="8"/>
      <c r="N2391" s="8"/>
      <c r="O2391" s="8"/>
      <c r="P2391" s="8"/>
      <c r="Q2391" s="8"/>
      <c r="R2391" s="8"/>
      <c r="S2391" s="8"/>
    </row>
    <row r="2392" spans="4:19" s="7" customFormat="1">
      <c r="D2392" s="23"/>
      <c r="E2392" s="23"/>
      <c r="F2392" s="23"/>
      <c r="G2392" s="23"/>
      <c r="H2392" s="23"/>
      <c r="I2392" s="9"/>
      <c r="J2392" s="9"/>
      <c r="K2392" s="8"/>
      <c r="L2392" s="8"/>
      <c r="M2392" s="8"/>
      <c r="N2392" s="8"/>
      <c r="O2392" s="8"/>
      <c r="P2392" s="8"/>
      <c r="Q2392" s="8"/>
      <c r="R2392" s="8"/>
      <c r="S2392" s="8"/>
    </row>
    <row r="2393" spans="4:19" s="7" customFormat="1">
      <c r="D2393" s="23"/>
      <c r="E2393" s="23"/>
      <c r="F2393" s="23"/>
      <c r="G2393" s="23"/>
      <c r="H2393" s="23"/>
      <c r="I2393" s="9"/>
      <c r="J2393" s="9"/>
      <c r="K2393" s="8"/>
      <c r="L2393" s="8"/>
      <c r="M2393" s="8"/>
      <c r="N2393" s="8"/>
      <c r="O2393" s="8"/>
      <c r="P2393" s="8"/>
      <c r="Q2393" s="8"/>
      <c r="R2393" s="8"/>
      <c r="S2393" s="8"/>
    </row>
    <row r="2394" spans="4:19" s="7" customFormat="1">
      <c r="D2394" s="23"/>
      <c r="E2394" s="23"/>
      <c r="F2394" s="23"/>
      <c r="G2394" s="23"/>
      <c r="H2394" s="23"/>
      <c r="I2394" s="9"/>
      <c r="J2394" s="9"/>
      <c r="K2394" s="8"/>
      <c r="L2394" s="8"/>
      <c r="M2394" s="8"/>
      <c r="N2394" s="8"/>
      <c r="O2394" s="8"/>
      <c r="P2394" s="8"/>
      <c r="Q2394" s="8"/>
      <c r="R2394" s="8"/>
      <c r="S2394" s="8"/>
    </row>
    <row r="2395" spans="4:19" s="7" customFormat="1">
      <c r="D2395" s="23"/>
      <c r="E2395" s="23"/>
      <c r="F2395" s="23"/>
      <c r="G2395" s="23"/>
      <c r="H2395" s="23"/>
      <c r="I2395" s="9"/>
      <c r="J2395" s="9"/>
      <c r="K2395" s="8"/>
      <c r="L2395" s="8"/>
      <c r="M2395" s="8"/>
      <c r="N2395" s="8"/>
      <c r="O2395" s="8"/>
      <c r="P2395" s="8"/>
      <c r="Q2395" s="8"/>
      <c r="R2395" s="8"/>
      <c r="S2395" s="8"/>
    </row>
    <row r="2396" spans="4:19" s="7" customFormat="1">
      <c r="D2396" s="23"/>
      <c r="E2396" s="23"/>
      <c r="F2396" s="23"/>
      <c r="G2396" s="23"/>
      <c r="H2396" s="23"/>
      <c r="I2396" s="9"/>
      <c r="J2396" s="9"/>
      <c r="K2396" s="8"/>
      <c r="L2396" s="8"/>
      <c r="M2396" s="8"/>
      <c r="N2396" s="8"/>
      <c r="O2396" s="8"/>
      <c r="P2396" s="8"/>
      <c r="Q2396" s="8"/>
      <c r="R2396" s="8"/>
      <c r="S2396" s="8"/>
    </row>
    <row r="2397" spans="4:19" s="7" customFormat="1">
      <c r="D2397" s="23"/>
      <c r="E2397" s="23"/>
      <c r="F2397" s="23"/>
      <c r="G2397" s="23"/>
      <c r="H2397" s="23"/>
      <c r="I2397" s="9"/>
      <c r="J2397" s="9"/>
      <c r="K2397" s="8"/>
      <c r="L2397" s="8"/>
      <c r="M2397" s="8"/>
      <c r="N2397" s="8"/>
      <c r="O2397" s="8"/>
      <c r="P2397" s="8"/>
      <c r="Q2397" s="8"/>
      <c r="R2397" s="8"/>
      <c r="S2397" s="8"/>
    </row>
    <row r="2398" spans="4:19" s="7" customFormat="1">
      <c r="D2398" s="23"/>
      <c r="E2398" s="23"/>
      <c r="F2398" s="23"/>
      <c r="G2398" s="23"/>
      <c r="H2398" s="23"/>
      <c r="I2398" s="9"/>
      <c r="J2398" s="9"/>
      <c r="K2398" s="8"/>
      <c r="L2398" s="8"/>
      <c r="M2398" s="8"/>
      <c r="N2398" s="8"/>
      <c r="O2398" s="8"/>
      <c r="P2398" s="8"/>
      <c r="Q2398" s="8"/>
      <c r="R2398" s="8"/>
      <c r="S2398" s="8"/>
    </row>
    <row r="2399" spans="4:19" s="7" customFormat="1">
      <c r="D2399" s="23"/>
      <c r="E2399" s="23"/>
      <c r="F2399" s="23"/>
      <c r="G2399" s="23"/>
      <c r="H2399" s="23"/>
      <c r="I2399" s="9"/>
      <c r="J2399" s="9"/>
      <c r="K2399" s="8"/>
      <c r="L2399" s="8"/>
      <c r="M2399" s="8"/>
      <c r="N2399" s="8"/>
      <c r="O2399" s="8"/>
      <c r="P2399" s="8"/>
      <c r="Q2399" s="8"/>
      <c r="R2399" s="8"/>
      <c r="S2399" s="8"/>
    </row>
    <row r="2400" spans="4:19" s="7" customFormat="1">
      <c r="D2400" s="23"/>
      <c r="E2400" s="23"/>
      <c r="F2400" s="23"/>
      <c r="G2400" s="23"/>
      <c r="H2400" s="23"/>
      <c r="I2400" s="9"/>
      <c r="J2400" s="9"/>
      <c r="K2400" s="8"/>
      <c r="L2400" s="8"/>
      <c r="M2400" s="8"/>
      <c r="N2400" s="8"/>
      <c r="O2400" s="8"/>
      <c r="P2400" s="8"/>
      <c r="Q2400" s="8"/>
      <c r="R2400" s="8"/>
      <c r="S2400" s="8"/>
    </row>
    <row r="2401" spans="4:19" s="7" customFormat="1">
      <c r="D2401" s="23"/>
      <c r="E2401" s="23"/>
      <c r="F2401" s="23"/>
      <c r="G2401" s="23"/>
      <c r="H2401" s="23"/>
      <c r="I2401" s="9"/>
      <c r="J2401" s="9"/>
      <c r="K2401" s="8"/>
      <c r="L2401" s="8"/>
      <c r="M2401" s="8"/>
      <c r="N2401" s="8"/>
      <c r="O2401" s="8"/>
      <c r="P2401" s="8"/>
      <c r="Q2401" s="8"/>
      <c r="R2401" s="8"/>
      <c r="S2401" s="8"/>
    </row>
    <row r="2402" spans="4:19" s="7" customFormat="1">
      <c r="D2402" s="23"/>
      <c r="E2402" s="23"/>
      <c r="F2402" s="23"/>
      <c r="G2402" s="23"/>
      <c r="H2402" s="23"/>
      <c r="I2402" s="9"/>
      <c r="J2402" s="9"/>
      <c r="K2402" s="8"/>
      <c r="L2402" s="8"/>
      <c r="M2402" s="8"/>
      <c r="N2402" s="8"/>
      <c r="O2402" s="8"/>
      <c r="P2402" s="8"/>
      <c r="Q2402" s="8"/>
      <c r="R2402" s="8"/>
      <c r="S2402" s="8"/>
    </row>
    <row r="2403" spans="4:19" s="7" customFormat="1">
      <c r="D2403" s="23"/>
      <c r="E2403" s="23"/>
      <c r="F2403" s="23"/>
      <c r="G2403" s="23"/>
      <c r="H2403" s="23"/>
      <c r="I2403" s="9"/>
      <c r="J2403" s="9"/>
      <c r="K2403" s="8"/>
      <c r="L2403" s="8"/>
      <c r="M2403" s="8"/>
      <c r="N2403" s="8"/>
      <c r="O2403" s="8"/>
      <c r="P2403" s="8"/>
      <c r="Q2403" s="8"/>
      <c r="R2403" s="8"/>
      <c r="S2403" s="8"/>
    </row>
    <row r="2404" spans="4:19" s="7" customFormat="1">
      <c r="D2404" s="23"/>
      <c r="E2404" s="23"/>
      <c r="F2404" s="23"/>
      <c r="G2404" s="23"/>
      <c r="H2404" s="23"/>
      <c r="I2404" s="9"/>
      <c r="J2404" s="9"/>
      <c r="K2404" s="8"/>
      <c r="L2404" s="8"/>
      <c r="M2404" s="8"/>
      <c r="N2404" s="8"/>
      <c r="O2404" s="8"/>
      <c r="P2404" s="8"/>
      <c r="Q2404" s="8"/>
      <c r="R2404" s="8"/>
      <c r="S2404" s="8"/>
    </row>
    <row r="2405" spans="4:19" s="7" customFormat="1">
      <c r="D2405" s="23"/>
      <c r="E2405" s="23"/>
      <c r="F2405" s="23"/>
      <c r="G2405" s="23"/>
      <c r="H2405" s="23"/>
      <c r="I2405" s="9"/>
      <c r="J2405" s="9"/>
      <c r="K2405" s="8"/>
      <c r="L2405" s="8"/>
      <c r="M2405" s="8"/>
      <c r="N2405" s="8"/>
      <c r="O2405" s="8"/>
      <c r="P2405" s="8"/>
      <c r="Q2405" s="8"/>
      <c r="R2405" s="8"/>
      <c r="S2405" s="8"/>
    </row>
    <row r="2406" spans="4:19" s="7" customFormat="1">
      <c r="D2406" s="23"/>
      <c r="E2406" s="23"/>
      <c r="F2406" s="23"/>
      <c r="G2406" s="23"/>
      <c r="H2406" s="23"/>
      <c r="I2406" s="9"/>
      <c r="J2406" s="9"/>
      <c r="K2406" s="8"/>
      <c r="L2406" s="8"/>
      <c r="M2406" s="8"/>
      <c r="N2406" s="8"/>
      <c r="O2406" s="8"/>
      <c r="P2406" s="8"/>
      <c r="Q2406" s="8"/>
      <c r="R2406" s="8"/>
      <c r="S2406" s="8"/>
    </row>
    <row r="2407" spans="4:19" s="7" customFormat="1">
      <c r="D2407" s="23"/>
      <c r="E2407" s="23"/>
      <c r="F2407" s="23"/>
      <c r="G2407" s="23"/>
      <c r="H2407" s="23"/>
      <c r="I2407" s="9"/>
      <c r="J2407" s="9"/>
      <c r="K2407" s="8"/>
      <c r="L2407" s="8"/>
      <c r="M2407" s="8"/>
      <c r="N2407" s="8"/>
      <c r="O2407" s="8"/>
      <c r="P2407" s="8"/>
      <c r="Q2407" s="8"/>
      <c r="R2407" s="8"/>
      <c r="S2407" s="8"/>
    </row>
    <row r="2408" spans="4:19" s="7" customFormat="1">
      <c r="D2408" s="23"/>
      <c r="E2408" s="23"/>
      <c r="F2408" s="23"/>
      <c r="G2408" s="23"/>
      <c r="H2408" s="23"/>
      <c r="I2408" s="9"/>
      <c r="J2408" s="9"/>
      <c r="K2408" s="8"/>
      <c r="L2408" s="8"/>
      <c r="M2408" s="8"/>
      <c r="N2408" s="8"/>
      <c r="O2408" s="8"/>
      <c r="P2408" s="8"/>
      <c r="Q2408" s="8"/>
      <c r="R2408" s="8"/>
      <c r="S2408" s="8"/>
    </row>
    <row r="2409" spans="4:19" s="7" customFormat="1">
      <c r="D2409" s="23"/>
      <c r="E2409" s="23"/>
      <c r="F2409" s="23"/>
      <c r="G2409" s="23"/>
      <c r="H2409" s="23"/>
      <c r="I2409" s="9"/>
      <c r="J2409" s="9"/>
      <c r="K2409" s="8"/>
      <c r="L2409" s="8"/>
      <c r="M2409" s="8"/>
      <c r="N2409" s="8"/>
      <c r="O2409" s="8"/>
      <c r="P2409" s="8"/>
      <c r="Q2409" s="8"/>
      <c r="R2409" s="8"/>
      <c r="S2409" s="8"/>
    </row>
    <row r="2410" spans="4:19" s="7" customFormat="1">
      <c r="D2410" s="23"/>
      <c r="E2410" s="23"/>
      <c r="F2410" s="23"/>
      <c r="G2410" s="23"/>
      <c r="H2410" s="23"/>
      <c r="I2410" s="9"/>
      <c r="J2410" s="9"/>
      <c r="K2410" s="8"/>
      <c r="L2410" s="8"/>
      <c r="M2410" s="8"/>
      <c r="N2410" s="8"/>
      <c r="O2410" s="8"/>
      <c r="P2410" s="8"/>
      <c r="Q2410" s="8"/>
      <c r="R2410" s="8"/>
      <c r="S2410" s="8"/>
    </row>
    <row r="2411" spans="4:19" s="7" customFormat="1">
      <c r="D2411" s="23"/>
      <c r="E2411" s="23"/>
      <c r="F2411" s="23"/>
      <c r="G2411" s="23"/>
      <c r="H2411" s="23"/>
      <c r="I2411" s="9"/>
      <c r="J2411" s="9"/>
      <c r="K2411" s="8"/>
      <c r="L2411" s="8"/>
      <c r="M2411" s="8"/>
      <c r="N2411" s="8"/>
      <c r="O2411" s="8"/>
      <c r="P2411" s="8"/>
      <c r="Q2411" s="8"/>
      <c r="R2411" s="8"/>
      <c r="S2411" s="8"/>
    </row>
    <row r="2412" spans="4:19" s="7" customFormat="1">
      <c r="D2412" s="23"/>
      <c r="E2412" s="23"/>
      <c r="F2412" s="23"/>
      <c r="G2412" s="23"/>
      <c r="H2412" s="23"/>
      <c r="I2412" s="9"/>
      <c r="J2412" s="9"/>
      <c r="K2412" s="8"/>
      <c r="L2412" s="8"/>
      <c r="M2412" s="8"/>
      <c r="N2412" s="8"/>
      <c r="O2412" s="8"/>
      <c r="P2412" s="8"/>
      <c r="Q2412" s="8"/>
      <c r="R2412" s="8"/>
      <c r="S2412" s="8"/>
    </row>
    <row r="2413" spans="4:19" s="7" customFormat="1">
      <c r="D2413" s="23"/>
      <c r="E2413" s="23"/>
      <c r="F2413" s="23"/>
      <c r="G2413" s="23"/>
      <c r="H2413" s="23"/>
      <c r="I2413" s="9"/>
      <c r="J2413" s="9"/>
      <c r="K2413" s="8"/>
      <c r="L2413" s="8"/>
      <c r="M2413" s="8"/>
      <c r="N2413" s="8"/>
      <c r="O2413" s="8"/>
      <c r="P2413" s="8"/>
      <c r="Q2413" s="8"/>
      <c r="R2413" s="8"/>
      <c r="S2413" s="8"/>
    </row>
    <row r="2414" spans="4:19" s="7" customFormat="1">
      <c r="D2414" s="23"/>
      <c r="E2414" s="23"/>
      <c r="F2414" s="23"/>
      <c r="G2414" s="23"/>
      <c r="H2414" s="23"/>
      <c r="I2414" s="9"/>
      <c r="J2414" s="9"/>
      <c r="K2414" s="8"/>
      <c r="L2414" s="8"/>
      <c r="M2414" s="8"/>
      <c r="N2414" s="8"/>
      <c r="O2414" s="8"/>
      <c r="P2414" s="8"/>
      <c r="Q2414" s="8"/>
      <c r="R2414" s="8"/>
      <c r="S2414" s="8"/>
    </row>
    <row r="2415" spans="4:19" s="7" customFormat="1">
      <c r="D2415" s="23"/>
      <c r="E2415" s="23"/>
      <c r="F2415" s="23"/>
      <c r="G2415" s="23"/>
      <c r="H2415" s="23"/>
      <c r="I2415" s="9"/>
      <c r="J2415" s="9"/>
      <c r="K2415" s="8"/>
      <c r="L2415" s="8"/>
      <c r="M2415" s="8"/>
      <c r="N2415" s="8"/>
      <c r="O2415" s="8"/>
      <c r="P2415" s="8"/>
      <c r="Q2415" s="8"/>
      <c r="R2415" s="8"/>
      <c r="S2415" s="8"/>
    </row>
    <row r="2416" spans="4:19" s="7" customFormat="1">
      <c r="D2416" s="23"/>
      <c r="E2416" s="23"/>
      <c r="F2416" s="23"/>
      <c r="G2416" s="23"/>
      <c r="H2416" s="23"/>
      <c r="I2416" s="9"/>
      <c r="J2416" s="9"/>
      <c r="K2416" s="8"/>
      <c r="L2416" s="8"/>
      <c r="M2416" s="8"/>
      <c r="N2416" s="8"/>
      <c r="O2416" s="8"/>
      <c r="P2416" s="8"/>
      <c r="Q2416" s="8"/>
      <c r="R2416" s="8"/>
      <c r="S2416" s="8"/>
    </row>
    <row r="2417" spans="4:19" s="7" customFormat="1">
      <c r="D2417" s="23"/>
      <c r="E2417" s="23"/>
      <c r="F2417" s="23"/>
      <c r="G2417" s="23"/>
      <c r="H2417" s="23"/>
      <c r="I2417" s="9"/>
      <c r="J2417" s="9"/>
      <c r="K2417" s="8"/>
      <c r="L2417" s="8"/>
      <c r="M2417" s="8"/>
      <c r="N2417" s="8"/>
      <c r="O2417" s="8"/>
      <c r="P2417" s="8"/>
      <c r="Q2417" s="8"/>
      <c r="R2417" s="8"/>
      <c r="S2417" s="8"/>
    </row>
    <row r="2418" spans="4:19" s="7" customFormat="1">
      <c r="D2418" s="23"/>
      <c r="E2418" s="23"/>
      <c r="F2418" s="23"/>
      <c r="G2418" s="23"/>
      <c r="H2418" s="23"/>
      <c r="I2418" s="9"/>
      <c r="J2418" s="9"/>
      <c r="K2418" s="8"/>
      <c r="L2418" s="8"/>
      <c r="M2418" s="8"/>
      <c r="N2418" s="8"/>
      <c r="O2418" s="8"/>
      <c r="P2418" s="8"/>
      <c r="Q2418" s="8"/>
      <c r="R2418" s="8"/>
      <c r="S2418" s="8"/>
    </row>
    <row r="2419" spans="4:19" s="7" customFormat="1">
      <c r="D2419" s="23"/>
      <c r="E2419" s="23"/>
      <c r="F2419" s="23"/>
      <c r="G2419" s="23"/>
      <c r="H2419" s="23"/>
      <c r="I2419" s="9"/>
      <c r="J2419" s="9"/>
      <c r="K2419" s="8"/>
      <c r="L2419" s="8"/>
      <c r="M2419" s="8"/>
      <c r="N2419" s="8"/>
      <c r="O2419" s="8"/>
      <c r="P2419" s="8"/>
      <c r="Q2419" s="8"/>
      <c r="R2419" s="8"/>
      <c r="S2419" s="8"/>
    </row>
    <row r="2420" spans="4:19" s="7" customFormat="1">
      <c r="D2420" s="23"/>
      <c r="E2420" s="23"/>
      <c r="F2420" s="23"/>
      <c r="G2420" s="23"/>
      <c r="H2420" s="23"/>
      <c r="I2420" s="9"/>
      <c r="J2420" s="9"/>
      <c r="K2420" s="8"/>
      <c r="L2420" s="8"/>
      <c r="M2420" s="8"/>
      <c r="N2420" s="8"/>
      <c r="O2420" s="8"/>
      <c r="P2420" s="8"/>
      <c r="Q2420" s="8"/>
      <c r="R2420" s="8"/>
      <c r="S2420" s="8"/>
    </row>
    <row r="2421" spans="4:19" s="7" customFormat="1">
      <c r="D2421" s="23"/>
      <c r="E2421" s="23"/>
      <c r="F2421" s="23"/>
      <c r="G2421" s="23"/>
      <c r="H2421" s="23"/>
      <c r="I2421" s="9"/>
      <c r="J2421" s="9"/>
      <c r="K2421" s="8"/>
      <c r="L2421" s="8"/>
      <c r="M2421" s="8"/>
      <c r="N2421" s="8"/>
      <c r="O2421" s="8"/>
      <c r="P2421" s="8"/>
      <c r="Q2421" s="8"/>
      <c r="R2421" s="8"/>
      <c r="S2421" s="8"/>
    </row>
    <row r="2422" spans="4:19" s="7" customFormat="1">
      <c r="D2422" s="23"/>
      <c r="E2422" s="23"/>
      <c r="F2422" s="23"/>
      <c r="G2422" s="23"/>
      <c r="H2422" s="23"/>
      <c r="I2422" s="9"/>
      <c r="J2422" s="9"/>
      <c r="K2422" s="8"/>
      <c r="L2422" s="8"/>
      <c r="M2422" s="8"/>
      <c r="N2422" s="8"/>
      <c r="O2422" s="8"/>
      <c r="P2422" s="8"/>
      <c r="Q2422" s="8"/>
      <c r="R2422" s="8"/>
      <c r="S2422" s="8"/>
    </row>
    <row r="2423" spans="4:19" s="7" customFormat="1">
      <c r="D2423" s="23"/>
      <c r="E2423" s="23"/>
      <c r="F2423" s="23"/>
      <c r="G2423" s="23"/>
      <c r="H2423" s="23"/>
      <c r="I2423" s="9"/>
      <c r="J2423" s="9"/>
      <c r="K2423" s="8"/>
      <c r="L2423" s="8"/>
      <c r="M2423" s="8"/>
      <c r="N2423" s="8"/>
      <c r="O2423" s="8"/>
      <c r="P2423" s="8"/>
      <c r="Q2423" s="8"/>
      <c r="R2423" s="8"/>
      <c r="S2423" s="8"/>
    </row>
    <row r="2424" spans="4:19" s="7" customFormat="1">
      <c r="D2424" s="23"/>
      <c r="E2424" s="23"/>
      <c r="F2424" s="23"/>
      <c r="G2424" s="23"/>
      <c r="H2424" s="23"/>
      <c r="I2424" s="9"/>
      <c r="J2424" s="9"/>
      <c r="K2424" s="8"/>
      <c r="L2424" s="8"/>
      <c r="M2424" s="8"/>
      <c r="N2424" s="8"/>
      <c r="O2424" s="8"/>
      <c r="P2424" s="8"/>
      <c r="Q2424" s="8"/>
      <c r="R2424" s="8"/>
      <c r="S2424" s="8"/>
    </row>
    <row r="2425" spans="4:19" s="7" customFormat="1">
      <c r="D2425" s="23"/>
      <c r="E2425" s="23"/>
      <c r="F2425" s="23"/>
      <c r="G2425" s="23"/>
      <c r="H2425" s="23"/>
      <c r="I2425" s="9"/>
      <c r="J2425" s="9"/>
      <c r="K2425" s="8"/>
      <c r="L2425" s="8"/>
      <c r="M2425" s="8"/>
      <c r="N2425" s="8"/>
      <c r="O2425" s="8"/>
      <c r="P2425" s="8"/>
      <c r="Q2425" s="8"/>
      <c r="R2425" s="8"/>
      <c r="S2425" s="8"/>
    </row>
    <row r="2426" spans="4:19" s="7" customFormat="1">
      <c r="D2426" s="23"/>
      <c r="E2426" s="23"/>
      <c r="F2426" s="23"/>
      <c r="G2426" s="23"/>
      <c r="H2426" s="23"/>
      <c r="I2426" s="9"/>
      <c r="J2426" s="9"/>
      <c r="K2426" s="8"/>
      <c r="L2426" s="8"/>
      <c r="M2426" s="8"/>
      <c r="N2426" s="8"/>
      <c r="O2426" s="8"/>
      <c r="P2426" s="8"/>
      <c r="Q2426" s="8"/>
      <c r="R2426" s="8"/>
      <c r="S2426" s="8"/>
    </row>
    <row r="2427" spans="4:19" s="7" customFormat="1">
      <c r="D2427" s="23"/>
      <c r="E2427" s="23"/>
      <c r="F2427" s="23"/>
      <c r="G2427" s="23"/>
      <c r="H2427" s="23"/>
      <c r="I2427" s="9"/>
      <c r="J2427" s="9"/>
      <c r="K2427" s="8"/>
      <c r="L2427" s="8"/>
      <c r="M2427" s="8"/>
      <c r="N2427" s="8"/>
      <c r="O2427" s="8"/>
      <c r="P2427" s="8"/>
      <c r="Q2427" s="8"/>
      <c r="R2427" s="8"/>
      <c r="S2427" s="8"/>
    </row>
    <row r="2428" spans="4:19" s="7" customFormat="1">
      <c r="D2428" s="23"/>
      <c r="E2428" s="23"/>
      <c r="F2428" s="23"/>
      <c r="G2428" s="23"/>
      <c r="H2428" s="23"/>
      <c r="I2428" s="9"/>
      <c r="J2428" s="9"/>
      <c r="K2428" s="8"/>
      <c r="L2428" s="8"/>
      <c r="M2428" s="8"/>
      <c r="N2428" s="8"/>
      <c r="O2428" s="8"/>
      <c r="P2428" s="8"/>
      <c r="Q2428" s="8"/>
      <c r="R2428" s="8"/>
      <c r="S2428" s="8"/>
    </row>
    <row r="2429" spans="4:19" s="7" customFormat="1">
      <c r="D2429" s="23"/>
      <c r="E2429" s="23"/>
      <c r="F2429" s="23"/>
      <c r="G2429" s="23"/>
      <c r="H2429" s="23"/>
      <c r="I2429" s="9"/>
      <c r="J2429" s="9"/>
      <c r="K2429" s="8"/>
      <c r="L2429" s="8"/>
      <c r="M2429" s="8"/>
      <c r="N2429" s="8"/>
      <c r="O2429" s="8"/>
      <c r="P2429" s="8"/>
      <c r="Q2429" s="8"/>
      <c r="R2429" s="8"/>
      <c r="S2429" s="8"/>
    </row>
    <row r="2430" spans="4:19" s="7" customFormat="1">
      <c r="D2430" s="23"/>
      <c r="E2430" s="23"/>
      <c r="F2430" s="23"/>
      <c r="G2430" s="23"/>
      <c r="H2430" s="23"/>
      <c r="I2430" s="9"/>
      <c r="J2430" s="9"/>
      <c r="K2430" s="8"/>
      <c r="L2430" s="8"/>
      <c r="M2430" s="8"/>
      <c r="N2430" s="8"/>
      <c r="O2430" s="8"/>
      <c r="P2430" s="8"/>
      <c r="Q2430" s="8"/>
      <c r="R2430" s="8"/>
      <c r="S2430" s="8"/>
    </row>
    <row r="2431" spans="4:19" s="7" customFormat="1">
      <c r="D2431" s="23"/>
      <c r="E2431" s="23"/>
      <c r="F2431" s="23"/>
      <c r="G2431" s="23"/>
      <c r="H2431" s="23"/>
      <c r="I2431" s="9"/>
      <c r="J2431" s="9"/>
      <c r="K2431" s="8"/>
      <c r="L2431" s="8"/>
      <c r="M2431" s="8"/>
      <c r="N2431" s="8"/>
      <c r="O2431" s="8"/>
      <c r="P2431" s="8"/>
      <c r="Q2431" s="8"/>
      <c r="R2431" s="8"/>
      <c r="S2431" s="8"/>
    </row>
    <row r="2432" spans="4:19" s="7" customFormat="1">
      <c r="D2432" s="23"/>
      <c r="E2432" s="23"/>
      <c r="F2432" s="23"/>
      <c r="G2432" s="23"/>
      <c r="H2432" s="23"/>
      <c r="I2432" s="9"/>
      <c r="J2432" s="9"/>
      <c r="K2432" s="8"/>
      <c r="L2432" s="8"/>
      <c r="M2432" s="8"/>
      <c r="N2432" s="8"/>
      <c r="O2432" s="8"/>
      <c r="P2432" s="8"/>
      <c r="Q2432" s="8"/>
      <c r="R2432" s="8"/>
      <c r="S2432" s="8"/>
    </row>
    <row r="2433" spans="4:19" s="7" customFormat="1">
      <c r="D2433" s="23"/>
      <c r="E2433" s="23"/>
      <c r="F2433" s="23"/>
      <c r="G2433" s="23"/>
      <c r="H2433" s="23"/>
      <c r="I2433" s="9"/>
      <c r="J2433" s="9"/>
      <c r="K2433" s="8"/>
      <c r="L2433" s="8"/>
      <c r="M2433" s="8"/>
      <c r="N2433" s="8"/>
      <c r="O2433" s="8"/>
      <c r="P2433" s="8"/>
      <c r="Q2433" s="8"/>
      <c r="R2433" s="8"/>
      <c r="S2433" s="8"/>
    </row>
    <row r="2434" spans="4:19" s="7" customFormat="1">
      <c r="D2434" s="23"/>
      <c r="E2434" s="23"/>
      <c r="F2434" s="23"/>
      <c r="G2434" s="23"/>
      <c r="H2434" s="23"/>
      <c r="I2434" s="9"/>
      <c r="J2434" s="9"/>
      <c r="K2434" s="8"/>
      <c r="L2434" s="8"/>
      <c r="M2434" s="8"/>
      <c r="N2434" s="8"/>
      <c r="O2434" s="8"/>
      <c r="P2434" s="8"/>
      <c r="Q2434" s="8"/>
      <c r="R2434" s="8"/>
      <c r="S2434" s="8"/>
    </row>
    <row r="2435" spans="4:19" s="7" customFormat="1">
      <c r="D2435" s="23"/>
      <c r="E2435" s="23"/>
      <c r="F2435" s="23"/>
      <c r="G2435" s="23"/>
      <c r="H2435" s="23"/>
      <c r="I2435" s="9"/>
      <c r="J2435" s="9"/>
      <c r="K2435" s="8"/>
      <c r="L2435" s="8"/>
      <c r="M2435" s="8"/>
      <c r="N2435" s="8"/>
      <c r="O2435" s="8"/>
      <c r="P2435" s="8"/>
      <c r="Q2435" s="8"/>
      <c r="R2435" s="8"/>
      <c r="S2435" s="8"/>
    </row>
    <row r="2436" spans="4:19" s="7" customFormat="1">
      <c r="D2436" s="23"/>
      <c r="E2436" s="23"/>
      <c r="F2436" s="23"/>
      <c r="G2436" s="23"/>
      <c r="H2436" s="23"/>
      <c r="I2436" s="9"/>
      <c r="J2436" s="9"/>
      <c r="K2436" s="8"/>
      <c r="L2436" s="8"/>
      <c r="M2436" s="8"/>
      <c r="N2436" s="8"/>
      <c r="O2436" s="8"/>
      <c r="P2436" s="8"/>
      <c r="Q2436" s="8"/>
      <c r="R2436" s="8"/>
      <c r="S2436" s="8"/>
    </row>
    <row r="2437" spans="4:19" s="7" customFormat="1">
      <c r="D2437" s="23"/>
      <c r="E2437" s="23"/>
      <c r="F2437" s="23"/>
      <c r="G2437" s="23"/>
      <c r="H2437" s="23"/>
      <c r="I2437" s="9"/>
      <c r="J2437" s="9"/>
      <c r="K2437" s="8"/>
      <c r="L2437" s="8"/>
      <c r="M2437" s="8"/>
      <c r="N2437" s="8"/>
      <c r="O2437" s="8"/>
      <c r="P2437" s="8"/>
      <c r="Q2437" s="8"/>
      <c r="R2437" s="8"/>
      <c r="S2437" s="8"/>
    </row>
    <row r="2438" spans="4:19" s="7" customFormat="1">
      <c r="D2438" s="23"/>
      <c r="E2438" s="23"/>
      <c r="F2438" s="23"/>
      <c r="G2438" s="23"/>
      <c r="H2438" s="23"/>
      <c r="I2438" s="9"/>
      <c r="J2438" s="9"/>
      <c r="K2438" s="8"/>
      <c r="L2438" s="8"/>
      <c r="M2438" s="8"/>
      <c r="N2438" s="8"/>
      <c r="O2438" s="8"/>
      <c r="P2438" s="8"/>
      <c r="Q2438" s="8"/>
      <c r="R2438" s="8"/>
      <c r="S2438" s="8"/>
    </row>
    <row r="2439" spans="4:19" s="7" customFormat="1">
      <c r="D2439" s="23"/>
      <c r="E2439" s="23"/>
      <c r="F2439" s="23"/>
      <c r="G2439" s="23"/>
      <c r="H2439" s="23"/>
      <c r="I2439" s="9"/>
      <c r="J2439" s="9"/>
      <c r="K2439" s="8"/>
      <c r="L2439" s="8"/>
      <c r="M2439" s="8"/>
      <c r="N2439" s="8"/>
      <c r="O2439" s="8"/>
      <c r="P2439" s="8"/>
      <c r="Q2439" s="8"/>
      <c r="R2439" s="8"/>
      <c r="S2439" s="8"/>
    </row>
    <row r="2440" spans="4:19" s="7" customFormat="1">
      <c r="D2440" s="23"/>
      <c r="E2440" s="23"/>
      <c r="F2440" s="23"/>
      <c r="G2440" s="23"/>
      <c r="H2440" s="23"/>
      <c r="I2440" s="9"/>
      <c r="J2440" s="9"/>
      <c r="K2440" s="8"/>
      <c r="L2440" s="8"/>
      <c r="M2440" s="8"/>
      <c r="N2440" s="8"/>
      <c r="O2440" s="8"/>
      <c r="P2440" s="8"/>
      <c r="Q2440" s="8"/>
      <c r="R2440" s="8"/>
      <c r="S2440" s="8"/>
    </row>
    <row r="2441" spans="4:19" s="7" customFormat="1">
      <c r="D2441" s="23"/>
      <c r="E2441" s="23"/>
      <c r="F2441" s="23"/>
      <c r="G2441" s="23"/>
      <c r="H2441" s="23"/>
      <c r="I2441" s="9"/>
      <c r="J2441" s="9"/>
      <c r="K2441" s="8"/>
      <c r="L2441" s="8"/>
      <c r="M2441" s="8"/>
      <c r="N2441" s="8"/>
      <c r="O2441" s="8"/>
      <c r="P2441" s="8"/>
      <c r="Q2441" s="8"/>
      <c r="R2441" s="8"/>
      <c r="S2441" s="8"/>
    </row>
    <row r="2442" spans="4:19" s="7" customFormat="1">
      <c r="D2442" s="23"/>
      <c r="E2442" s="23"/>
      <c r="F2442" s="23"/>
      <c r="G2442" s="23"/>
      <c r="H2442" s="23"/>
      <c r="I2442" s="9"/>
      <c r="J2442" s="9"/>
      <c r="K2442" s="8"/>
      <c r="L2442" s="8"/>
      <c r="M2442" s="8"/>
      <c r="N2442" s="8"/>
      <c r="O2442" s="8"/>
      <c r="P2442" s="8"/>
      <c r="Q2442" s="8"/>
      <c r="R2442" s="8"/>
      <c r="S2442" s="8"/>
    </row>
    <row r="2443" spans="4:19" s="7" customFormat="1">
      <c r="D2443" s="23"/>
      <c r="E2443" s="23"/>
      <c r="F2443" s="23"/>
      <c r="G2443" s="23"/>
      <c r="H2443" s="23"/>
      <c r="I2443" s="9"/>
      <c r="J2443" s="9"/>
      <c r="K2443" s="8"/>
      <c r="L2443" s="8"/>
      <c r="M2443" s="8"/>
      <c r="N2443" s="8"/>
      <c r="O2443" s="8"/>
      <c r="P2443" s="8"/>
      <c r="Q2443" s="8"/>
      <c r="R2443" s="8"/>
      <c r="S2443" s="8"/>
    </row>
    <row r="2444" spans="4:19" s="7" customFormat="1">
      <c r="D2444" s="23"/>
      <c r="E2444" s="23"/>
      <c r="F2444" s="23"/>
      <c r="G2444" s="23"/>
      <c r="H2444" s="23"/>
      <c r="I2444" s="9"/>
      <c r="J2444" s="9"/>
      <c r="K2444" s="8"/>
      <c r="L2444" s="8"/>
      <c r="M2444" s="8"/>
      <c r="N2444" s="8"/>
      <c r="O2444" s="8"/>
      <c r="P2444" s="8"/>
      <c r="Q2444" s="8"/>
      <c r="R2444" s="8"/>
      <c r="S2444" s="8"/>
    </row>
    <row r="2445" spans="4:19" s="7" customFormat="1">
      <c r="D2445" s="23"/>
      <c r="E2445" s="23"/>
      <c r="F2445" s="23"/>
      <c r="G2445" s="23"/>
      <c r="H2445" s="23"/>
      <c r="I2445" s="9"/>
      <c r="J2445" s="9"/>
      <c r="K2445" s="8"/>
      <c r="L2445" s="8"/>
      <c r="M2445" s="8"/>
      <c r="N2445" s="8"/>
      <c r="O2445" s="8"/>
      <c r="P2445" s="8"/>
      <c r="Q2445" s="8"/>
      <c r="R2445" s="8"/>
      <c r="S2445" s="8"/>
    </row>
    <row r="2446" spans="4:19" s="7" customFormat="1">
      <c r="D2446" s="23"/>
      <c r="E2446" s="23"/>
      <c r="F2446" s="23"/>
      <c r="G2446" s="23"/>
      <c r="H2446" s="23"/>
      <c r="I2446" s="9"/>
      <c r="J2446" s="9"/>
      <c r="K2446" s="8"/>
      <c r="L2446" s="8"/>
      <c r="M2446" s="8"/>
      <c r="N2446" s="8"/>
      <c r="O2446" s="8"/>
      <c r="P2446" s="8"/>
      <c r="Q2446" s="8"/>
      <c r="R2446" s="8"/>
      <c r="S2446" s="8"/>
    </row>
    <row r="2447" spans="4:19" s="7" customFormat="1">
      <c r="D2447" s="23"/>
      <c r="E2447" s="23"/>
      <c r="F2447" s="23"/>
      <c r="G2447" s="23"/>
      <c r="H2447" s="23"/>
      <c r="I2447" s="9"/>
      <c r="J2447" s="9"/>
      <c r="K2447" s="8"/>
      <c r="L2447" s="8"/>
      <c r="M2447" s="8"/>
      <c r="N2447" s="8"/>
      <c r="O2447" s="8"/>
      <c r="P2447" s="8"/>
      <c r="Q2447" s="8"/>
      <c r="R2447" s="8"/>
      <c r="S2447" s="8"/>
    </row>
    <row r="2448" spans="4:19" s="7" customFormat="1">
      <c r="D2448" s="23"/>
      <c r="E2448" s="23"/>
      <c r="F2448" s="23"/>
      <c r="G2448" s="23"/>
      <c r="H2448" s="23"/>
      <c r="I2448" s="9"/>
      <c r="J2448" s="9"/>
      <c r="K2448" s="8"/>
      <c r="L2448" s="8"/>
      <c r="M2448" s="8"/>
      <c r="N2448" s="8"/>
      <c r="O2448" s="8"/>
      <c r="P2448" s="8"/>
      <c r="Q2448" s="8"/>
      <c r="R2448" s="8"/>
      <c r="S2448" s="8"/>
    </row>
    <row r="2449" spans="4:19" s="7" customFormat="1">
      <c r="D2449" s="23"/>
      <c r="E2449" s="23"/>
      <c r="F2449" s="23"/>
      <c r="G2449" s="23"/>
      <c r="H2449" s="23"/>
      <c r="I2449" s="9"/>
      <c r="J2449" s="9"/>
      <c r="K2449" s="8"/>
      <c r="L2449" s="8"/>
      <c r="M2449" s="8"/>
      <c r="N2449" s="8"/>
      <c r="O2449" s="8"/>
      <c r="P2449" s="8"/>
      <c r="Q2449" s="8"/>
      <c r="R2449" s="8"/>
      <c r="S2449" s="8"/>
    </row>
    <row r="2450" spans="4:19" s="7" customFormat="1">
      <c r="D2450" s="23"/>
      <c r="E2450" s="23"/>
      <c r="F2450" s="23"/>
      <c r="G2450" s="23"/>
      <c r="H2450" s="23"/>
      <c r="I2450" s="9"/>
      <c r="J2450" s="9"/>
      <c r="K2450" s="8"/>
      <c r="L2450" s="8"/>
      <c r="M2450" s="8"/>
      <c r="N2450" s="8"/>
      <c r="O2450" s="8"/>
      <c r="P2450" s="8"/>
      <c r="Q2450" s="8"/>
      <c r="R2450" s="8"/>
      <c r="S2450" s="8"/>
    </row>
    <row r="2451" spans="4:19" s="7" customFormat="1">
      <c r="D2451" s="23"/>
      <c r="E2451" s="23"/>
      <c r="F2451" s="23"/>
      <c r="G2451" s="23"/>
      <c r="H2451" s="23"/>
      <c r="I2451" s="9"/>
      <c r="J2451" s="9"/>
      <c r="K2451" s="8"/>
      <c r="L2451" s="8"/>
      <c r="M2451" s="8"/>
      <c r="N2451" s="8"/>
      <c r="O2451" s="8"/>
      <c r="P2451" s="8"/>
      <c r="Q2451" s="8"/>
      <c r="R2451" s="8"/>
      <c r="S2451" s="8"/>
    </row>
    <row r="2452" spans="4:19" s="7" customFormat="1">
      <c r="D2452" s="23"/>
      <c r="E2452" s="23"/>
      <c r="F2452" s="23"/>
      <c r="G2452" s="23"/>
      <c r="H2452" s="23"/>
      <c r="I2452" s="9"/>
      <c r="J2452" s="9"/>
      <c r="K2452" s="8"/>
      <c r="L2452" s="8"/>
      <c r="M2452" s="8"/>
      <c r="N2452" s="8"/>
      <c r="O2452" s="8"/>
      <c r="P2452" s="8"/>
      <c r="Q2452" s="8"/>
      <c r="R2452" s="8"/>
      <c r="S2452" s="8"/>
    </row>
    <row r="2453" spans="4:19" s="7" customFormat="1">
      <c r="D2453" s="23"/>
      <c r="E2453" s="23"/>
      <c r="F2453" s="23"/>
      <c r="G2453" s="23"/>
      <c r="H2453" s="23"/>
      <c r="I2453" s="9"/>
      <c r="J2453" s="9"/>
      <c r="K2453" s="8"/>
      <c r="L2453" s="8"/>
      <c r="M2453" s="8"/>
      <c r="N2453" s="8"/>
      <c r="O2453" s="8"/>
      <c r="P2453" s="8"/>
      <c r="Q2453" s="8"/>
      <c r="R2453" s="8"/>
      <c r="S2453" s="8"/>
    </row>
    <row r="2454" spans="4:19" s="7" customFormat="1">
      <c r="D2454" s="23"/>
      <c r="E2454" s="23"/>
      <c r="F2454" s="23"/>
      <c r="G2454" s="23"/>
      <c r="H2454" s="23"/>
      <c r="I2454" s="9"/>
      <c r="J2454" s="9"/>
      <c r="K2454" s="8"/>
      <c r="L2454" s="8"/>
      <c r="M2454" s="8"/>
      <c r="N2454" s="8"/>
      <c r="O2454" s="8"/>
      <c r="P2454" s="8"/>
      <c r="Q2454" s="8"/>
      <c r="R2454" s="8"/>
      <c r="S2454" s="8"/>
    </row>
    <row r="2455" spans="4:19" s="7" customFormat="1">
      <c r="D2455" s="23"/>
      <c r="E2455" s="23"/>
      <c r="F2455" s="23"/>
      <c r="G2455" s="23"/>
      <c r="H2455" s="23"/>
      <c r="I2455" s="9"/>
      <c r="J2455" s="9"/>
      <c r="K2455" s="8"/>
      <c r="L2455" s="8"/>
      <c r="M2455" s="8"/>
      <c r="N2455" s="8"/>
      <c r="O2455" s="8"/>
      <c r="P2455" s="8"/>
      <c r="Q2455" s="8"/>
      <c r="R2455" s="8"/>
      <c r="S2455" s="8"/>
    </row>
    <row r="2456" spans="4:19" s="7" customFormat="1">
      <c r="D2456" s="23"/>
      <c r="E2456" s="23"/>
      <c r="F2456" s="23"/>
      <c r="G2456" s="23"/>
      <c r="H2456" s="23"/>
      <c r="I2456" s="9"/>
      <c r="J2456" s="9"/>
      <c r="K2456" s="8"/>
      <c r="L2456" s="8"/>
      <c r="M2456" s="8"/>
      <c r="N2456" s="8"/>
      <c r="O2456" s="8"/>
      <c r="P2456" s="8"/>
      <c r="Q2456" s="8"/>
      <c r="R2456" s="8"/>
      <c r="S2456" s="8"/>
    </row>
    <row r="2457" spans="4:19" s="7" customFormat="1">
      <c r="D2457" s="23"/>
      <c r="E2457" s="23"/>
      <c r="F2457" s="23"/>
      <c r="G2457" s="23"/>
      <c r="H2457" s="23"/>
      <c r="I2457" s="9"/>
      <c r="J2457" s="9"/>
      <c r="K2457" s="8"/>
      <c r="L2457" s="8"/>
      <c r="M2457" s="8"/>
      <c r="N2457" s="8"/>
      <c r="O2457" s="8"/>
      <c r="P2457" s="8"/>
      <c r="Q2457" s="8"/>
      <c r="R2457" s="8"/>
      <c r="S2457" s="8"/>
    </row>
    <row r="2458" spans="4:19" s="7" customFormat="1">
      <c r="D2458" s="23"/>
      <c r="E2458" s="23"/>
      <c r="F2458" s="23"/>
      <c r="G2458" s="23"/>
      <c r="H2458" s="23"/>
      <c r="I2458" s="9"/>
      <c r="J2458" s="9"/>
      <c r="K2458" s="8"/>
      <c r="L2458" s="8"/>
      <c r="M2458" s="8"/>
      <c r="N2458" s="8"/>
      <c r="O2458" s="8"/>
      <c r="P2458" s="8"/>
      <c r="Q2458" s="8"/>
      <c r="R2458" s="8"/>
      <c r="S2458" s="8"/>
    </row>
    <row r="2459" spans="4:19" s="7" customFormat="1">
      <c r="D2459" s="23"/>
      <c r="E2459" s="23"/>
      <c r="F2459" s="23"/>
      <c r="G2459" s="23"/>
      <c r="H2459" s="23"/>
      <c r="I2459" s="9"/>
      <c r="J2459" s="9"/>
      <c r="K2459" s="8"/>
      <c r="L2459" s="8"/>
      <c r="M2459" s="8"/>
      <c r="N2459" s="8"/>
      <c r="O2459" s="8"/>
      <c r="P2459" s="8"/>
      <c r="Q2459" s="8"/>
      <c r="R2459" s="8"/>
      <c r="S2459" s="8"/>
    </row>
    <row r="2460" spans="4:19" s="7" customFormat="1">
      <c r="D2460" s="23"/>
      <c r="E2460" s="23"/>
      <c r="F2460" s="23"/>
      <c r="G2460" s="23"/>
      <c r="H2460" s="23"/>
      <c r="I2460" s="9"/>
      <c r="J2460" s="9"/>
      <c r="K2460" s="8"/>
      <c r="L2460" s="8"/>
      <c r="M2460" s="8"/>
      <c r="N2460" s="8"/>
      <c r="O2460" s="8"/>
      <c r="P2460" s="8"/>
      <c r="Q2460" s="8"/>
      <c r="R2460" s="8"/>
      <c r="S2460" s="8"/>
    </row>
    <row r="2461" spans="4:19" s="7" customFormat="1">
      <c r="D2461" s="23"/>
      <c r="E2461" s="23"/>
      <c r="F2461" s="23"/>
      <c r="G2461" s="23"/>
      <c r="H2461" s="23"/>
      <c r="I2461" s="9"/>
      <c r="J2461" s="9"/>
      <c r="K2461" s="8"/>
      <c r="L2461" s="8"/>
      <c r="M2461" s="8"/>
      <c r="N2461" s="8"/>
      <c r="O2461" s="8"/>
      <c r="P2461" s="8"/>
      <c r="Q2461" s="8"/>
      <c r="R2461" s="8"/>
      <c r="S2461" s="8"/>
    </row>
    <row r="2462" spans="4:19" s="7" customFormat="1">
      <c r="D2462" s="23"/>
      <c r="E2462" s="23"/>
      <c r="F2462" s="23"/>
      <c r="G2462" s="23"/>
      <c r="H2462" s="23"/>
      <c r="I2462" s="9"/>
      <c r="J2462" s="9"/>
      <c r="K2462" s="8"/>
      <c r="L2462" s="8"/>
      <c r="M2462" s="8"/>
      <c r="N2462" s="8"/>
      <c r="O2462" s="8"/>
      <c r="P2462" s="8"/>
      <c r="Q2462" s="8"/>
      <c r="R2462" s="8"/>
      <c r="S2462" s="8"/>
    </row>
    <row r="2463" spans="4:19" s="7" customFormat="1">
      <c r="D2463" s="23"/>
      <c r="E2463" s="23"/>
      <c r="F2463" s="23"/>
      <c r="G2463" s="23"/>
      <c r="H2463" s="23"/>
      <c r="I2463" s="9"/>
      <c r="J2463" s="9"/>
      <c r="K2463" s="8"/>
      <c r="L2463" s="8"/>
      <c r="M2463" s="8"/>
      <c r="N2463" s="8"/>
      <c r="O2463" s="8"/>
      <c r="P2463" s="8"/>
      <c r="Q2463" s="8"/>
      <c r="R2463" s="8"/>
      <c r="S2463" s="8"/>
    </row>
    <row r="2464" spans="4:19" s="7" customFormat="1">
      <c r="D2464" s="23"/>
      <c r="E2464" s="23"/>
      <c r="F2464" s="23"/>
      <c r="G2464" s="23"/>
      <c r="H2464" s="23"/>
      <c r="I2464" s="9"/>
      <c r="J2464" s="9"/>
      <c r="K2464" s="8"/>
      <c r="L2464" s="8"/>
      <c r="M2464" s="8"/>
      <c r="N2464" s="8"/>
      <c r="O2464" s="8"/>
      <c r="P2464" s="8"/>
      <c r="Q2464" s="8"/>
      <c r="R2464" s="8"/>
      <c r="S2464" s="8"/>
    </row>
    <row r="2465" spans="4:19" s="7" customFormat="1">
      <c r="D2465" s="23"/>
      <c r="E2465" s="23"/>
      <c r="F2465" s="23"/>
      <c r="G2465" s="23"/>
      <c r="H2465" s="23"/>
      <c r="I2465" s="9"/>
      <c r="J2465" s="9"/>
      <c r="K2465" s="8"/>
      <c r="L2465" s="8"/>
      <c r="M2465" s="8"/>
      <c r="N2465" s="8"/>
      <c r="O2465" s="8"/>
      <c r="P2465" s="8"/>
      <c r="Q2465" s="8"/>
      <c r="R2465" s="8"/>
      <c r="S2465" s="8"/>
    </row>
    <row r="2466" spans="4:19" s="7" customFormat="1">
      <c r="D2466" s="23"/>
      <c r="E2466" s="23"/>
      <c r="F2466" s="23"/>
      <c r="G2466" s="23"/>
      <c r="H2466" s="23"/>
      <c r="I2466" s="9"/>
      <c r="J2466" s="9"/>
      <c r="K2466" s="8"/>
      <c r="L2466" s="8"/>
      <c r="M2466" s="8"/>
      <c r="N2466" s="8"/>
      <c r="O2466" s="8"/>
      <c r="P2466" s="8"/>
      <c r="Q2466" s="8"/>
      <c r="R2466" s="8"/>
      <c r="S2466" s="8"/>
    </row>
    <row r="2467" spans="4:19" s="7" customFormat="1">
      <c r="D2467" s="23"/>
      <c r="E2467" s="23"/>
      <c r="F2467" s="23"/>
      <c r="G2467" s="23"/>
      <c r="H2467" s="23"/>
      <c r="I2467" s="9"/>
      <c r="J2467" s="9"/>
      <c r="K2467" s="8"/>
      <c r="L2467" s="8"/>
      <c r="M2467" s="8"/>
      <c r="N2467" s="8"/>
      <c r="O2467" s="8"/>
      <c r="P2467" s="8"/>
      <c r="Q2467" s="8"/>
      <c r="R2467" s="8"/>
      <c r="S2467" s="8"/>
    </row>
    <row r="2468" spans="4:19" s="7" customFormat="1">
      <c r="D2468" s="23"/>
      <c r="E2468" s="23"/>
      <c r="F2468" s="23"/>
      <c r="G2468" s="23"/>
      <c r="H2468" s="23"/>
      <c r="I2468" s="9"/>
      <c r="J2468" s="9"/>
      <c r="K2468" s="8"/>
      <c r="L2468" s="8"/>
      <c r="M2468" s="8"/>
      <c r="N2468" s="8"/>
      <c r="O2468" s="8"/>
      <c r="P2468" s="8"/>
      <c r="Q2468" s="8"/>
      <c r="R2468" s="8"/>
      <c r="S2468" s="8"/>
    </row>
    <row r="2469" spans="4:19" s="7" customFormat="1">
      <c r="D2469" s="23"/>
      <c r="E2469" s="23"/>
      <c r="F2469" s="23"/>
      <c r="G2469" s="23"/>
      <c r="H2469" s="23"/>
      <c r="I2469" s="9"/>
      <c r="J2469" s="9"/>
      <c r="K2469" s="8"/>
      <c r="L2469" s="8"/>
      <c r="M2469" s="8"/>
      <c r="N2469" s="8"/>
      <c r="O2469" s="8"/>
      <c r="P2469" s="8"/>
      <c r="Q2469" s="8"/>
      <c r="R2469" s="8"/>
      <c r="S2469" s="8"/>
    </row>
    <row r="2470" spans="4:19" s="7" customFormat="1">
      <c r="D2470" s="23"/>
      <c r="E2470" s="23"/>
      <c r="F2470" s="23"/>
      <c r="G2470" s="23"/>
      <c r="H2470" s="23"/>
      <c r="I2470" s="9"/>
      <c r="J2470" s="9"/>
      <c r="K2470" s="8"/>
      <c r="L2470" s="8"/>
      <c r="M2470" s="8"/>
      <c r="N2470" s="8"/>
      <c r="O2470" s="8"/>
      <c r="P2470" s="8"/>
      <c r="Q2470" s="8"/>
      <c r="R2470" s="8"/>
      <c r="S2470" s="8"/>
    </row>
    <row r="2471" spans="4:19" s="7" customFormat="1">
      <c r="D2471" s="23"/>
      <c r="E2471" s="23"/>
      <c r="F2471" s="23"/>
      <c r="G2471" s="23"/>
      <c r="H2471" s="23"/>
      <c r="I2471" s="9"/>
      <c r="J2471" s="9"/>
      <c r="K2471" s="8"/>
      <c r="L2471" s="8"/>
      <c r="M2471" s="8"/>
      <c r="N2471" s="8"/>
      <c r="O2471" s="8"/>
      <c r="P2471" s="8"/>
      <c r="Q2471" s="8"/>
      <c r="R2471" s="8"/>
      <c r="S2471" s="8"/>
    </row>
    <row r="2472" spans="4:19" s="7" customFormat="1">
      <c r="D2472" s="23"/>
      <c r="E2472" s="23"/>
      <c r="F2472" s="23"/>
      <c r="G2472" s="23"/>
      <c r="H2472" s="23"/>
      <c r="I2472" s="9"/>
      <c r="J2472" s="9"/>
      <c r="K2472" s="8"/>
      <c r="L2472" s="8"/>
      <c r="M2472" s="8"/>
      <c r="N2472" s="8"/>
      <c r="O2472" s="8"/>
      <c r="P2472" s="8"/>
      <c r="Q2472" s="8"/>
      <c r="R2472" s="8"/>
      <c r="S2472" s="8"/>
    </row>
    <row r="2473" spans="4:19" s="7" customFormat="1">
      <c r="D2473" s="23"/>
      <c r="E2473" s="23"/>
      <c r="F2473" s="23"/>
      <c r="G2473" s="23"/>
      <c r="H2473" s="23"/>
      <c r="I2473" s="9"/>
      <c r="J2473" s="9"/>
      <c r="K2473" s="8"/>
      <c r="L2473" s="8"/>
      <c r="M2473" s="8"/>
      <c r="N2473" s="8"/>
      <c r="O2473" s="8"/>
      <c r="P2473" s="8"/>
      <c r="Q2473" s="8"/>
      <c r="R2473" s="8"/>
      <c r="S2473" s="8"/>
    </row>
    <row r="2474" spans="4:19" s="7" customFormat="1">
      <c r="D2474" s="23"/>
      <c r="E2474" s="23"/>
      <c r="F2474" s="23"/>
      <c r="G2474" s="23"/>
      <c r="H2474" s="23"/>
      <c r="I2474" s="9"/>
      <c r="J2474" s="9"/>
      <c r="K2474" s="8"/>
      <c r="L2474" s="8"/>
      <c r="M2474" s="8"/>
      <c r="N2474" s="8"/>
      <c r="O2474" s="8"/>
      <c r="P2474" s="8"/>
      <c r="Q2474" s="8"/>
      <c r="R2474" s="8"/>
      <c r="S2474" s="8"/>
    </row>
    <row r="2475" spans="4:19" s="7" customFormat="1">
      <c r="D2475" s="23"/>
      <c r="E2475" s="23"/>
      <c r="F2475" s="23"/>
      <c r="G2475" s="23"/>
      <c r="H2475" s="23"/>
      <c r="I2475" s="9"/>
      <c r="J2475" s="9"/>
      <c r="K2475" s="8"/>
      <c r="L2475" s="8"/>
      <c r="M2475" s="8"/>
      <c r="N2475" s="8"/>
      <c r="O2475" s="8"/>
      <c r="P2475" s="8"/>
      <c r="Q2475" s="8"/>
      <c r="R2475" s="8"/>
      <c r="S2475" s="8"/>
    </row>
    <row r="2476" spans="4:19" s="7" customFormat="1">
      <c r="D2476" s="23"/>
      <c r="E2476" s="23"/>
      <c r="F2476" s="23"/>
      <c r="G2476" s="23"/>
      <c r="H2476" s="23"/>
      <c r="I2476" s="9"/>
      <c r="J2476" s="9"/>
      <c r="K2476" s="8"/>
      <c r="L2476" s="8"/>
      <c r="M2476" s="8"/>
      <c r="N2476" s="8"/>
      <c r="O2476" s="8"/>
      <c r="P2476" s="8"/>
      <c r="Q2476" s="8"/>
      <c r="R2476" s="8"/>
      <c r="S2476" s="8"/>
    </row>
    <row r="2477" spans="4:19" s="7" customFormat="1">
      <c r="D2477" s="23"/>
      <c r="E2477" s="23"/>
      <c r="F2477" s="23"/>
      <c r="G2477" s="23"/>
      <c r="H2477" s="23"/>
      <c r="I2477" s="9"/>
      <c r="J2477" s="9"/>
      <c r="K2477" s="8"/>
      <c r="L2477" s="8"/>
      <c r="M2477" s="8"/>
      <c r="N2477" s="8"/>
      <c r="O2477" s="8"/>
      <c r="P2477" s="8"/>
      <c r="Q2477" s="8"/>
      <c r="R2477" s="8"/>
      <c r="S2477" s="8"/>
    </row>
    <row r="2478" spans="4:19" s="7" customFormat="1">
      <c r="D2478" s="23"/>
      <c r="E2478" s="23"/>
      <c r="F2478" s="23"/>
      <c r="G2478" s="23"/>
      <c r="H2478" s="23"/>
      <c r="I2478" s="9"/>
      <c r="J2478" s="9"/>
      <c r="K2478" s="8"/>
      <c r="L2478" s="8"/>
      <c r="M2478" s="8"/>
      <c r="N2478" s="8"/>
      <c r="O2478" s="8"/>
      <c r="P2478" s="8"/>
      <c r="Q2478" s="8"/>
      <c r="R2478" s="8"/>
      <c r="S2478" s="8"/>
    </row>
    <row r="2479" spans="4:19" s="7" customFormat="1">
      <c r="D2479" s="23"/>
      <c r="E2479" s="23"/>
      <c r="F2479" s="23"/>
      <c r="G2479" s="23"/>
      <c r="H2479" s="23"/>
      <c r="I2479" s="9"/>
      <c r="J2479" s="9"/>
      <c r="K2479" s="8"/>
      <c r="L2479" s="8"/>
      <c r="M2479" s="8"/>
      <c r="N2479" s="8"/>
      <c r="O2479" s="8"/>
      <c r="P2479" s="8"/>
      <c r="Q2479" s="8"/>
      <c r="R2479" s="8"/>
      <c r="S2479" s="8"/>
    </row>
    <row r="2480" spans="4:19" s="7" customFormat="1">
      <c r="D2480" s="23"/>
      <c r="E2480" s="23"/>
      <c r="F2480" s="23"/>
      <c r="G2480" s="23"/>
      <c r="H2480" s="23"/>
      <c r="I2480" s="9"/>
      <c r="J2480" s="9"/>
      <c r="K2480" s="8"/>
      <c r="L2480" s="8"/>
      <c r="M2480" s="8"/>
      <c r="N2480" s="8"/>
      <c r="O2480" s="8"/>
      <c r="P2480" s="8"/>
      <c r="Q2480" s="8"/>
      <c r="R2480" s="8"/>
      <c r="S2480" s="8"/>
    </row>
    <row r="2481" spans="4:19" s="7" customFormat="1">
      <c r="D2481" s="23"/>
      <c r="E2481" s="23"/>
      <c r="F2481" s="23"/>
      <c r="G2481" s="23"/>
      <c r="H2481" s="23"/>
      <c r="I2481" s="9"/>
      <c r="J2481" s="9"/>
      <c r="K2481" s="8"/>
      <c r="L2481" s="8"/>
      <c r="M2481" s="8"/>
      <c r="N2481" s="8"/>
      <c r="O2481" s="8"/>
      <c r="P2481" s="8"/>
      <c r="Q2481" s="8"/>
      <c r="R2481" s="8"/>
      <c r="S2481" s="8"/>
    </row>
    <row r="2482" spans="4:19" s="7" customFormat="1">
      <c r="D2482" s="23"/>
      <c r="E2482" s="23"/>
      <c r="F2482" s="23"/>
      <c r="G2482" s="23"/>
      <c r="H2482" s="23"/>
      <c r="I2482" s="9"/>
      <c r="J2482" s="9"/>
      <c r="K2482" s="8"/>
      <c r="L2482" s="8"/>
      <c r="M2482" s="8"/>
      <c r="N2482" s="8"/>
      <c r="O2482" s="8"/>
      <c r="P2482" s="8"/>
      <c r="Q2482" s="8"/>
      <c r="R2482" s="8"/>
      <c r="S2482" s="8"/>
    </row>
    <row r="2483" spans="4:19" s="7" customFormat="1">
      <c r="D2483" s="23"/>
      <c r="E2483" s="23"/>
      <c r="F2483" s="23"/>
      <c r="G2483" s="23"/>
      <c r="H2483" s="23"/>
      <c r="I2483" s="9"/>
      <c r="J2483" s="9"/>
      <c r="K2483" s="8"/>
      <c r="L2483" s="8"/>
      <c r="M2483" s="8"/>
      <c r="N2483" s="8"/>
      <c r="O2483" s="8"/>
      <c r="P2483" s="8"/>
      <c r="Q2483" s="8"/>
      <c r="R2483" s="8"/>
      <c r="S2483" s="8"/>
    </row>
    <row r="2484" spans="4:19" s="7" customFormat="1">
      <c r="D2484" s="23"/>
      <c r="E2484" s="23"/>
      <c r="F2484" s="23"/>
      <c r="G2484" s="23"/>
      <c r="H2484" s="23"/>
      <c r="I2484" s="9"/>
      <c r="J2484" s="9"/>
      <c r="K2484" s="8"/>
      <c r="L2484" s="8"/>
      <c r="M2484" s="8"/>
      <c r="N2484" s="8"/>
      <c r="O2484" s="8"/>
      <c r="P2484" s="8"/>
      <c r="Q2484" s="8"/>
      <c r="R2484" s="8"/>
      <c r="S2484" s="8"/>
    </row>
    <row r="2485" spans="4:19" s="7" customFormat="1">
      <c r="D2485" s="23"/>
      <c r="E2485" s="23"/>
      <c r="F2485" s="23"/>
      <c r="G2485" s="23"/>
      <c r="H2485" s="23"/>
      <c r="I2485" s="9"/>
      <c r="J2485" s="9"/>
      <c r="K2485" s="8"/>
      <c r="L2485" s="8"/>
      <c r="M2485" s="8"/>
      <c r="N2485" s="8"/>
      <c r="O2485" s="8"/>
      <c r="P2485" s="8"/>
      <c r="Q2485" s="8"/>
      <c r="R2485" s="8"/>
      <c r="S2485" s="8"/>
    </row>
    <row r="2486" spans="4:19" s="7" customFormat="1">
      <c r="D2486" s="23"/>
      <c r="E2486" s="23"/>
      <c r="F2486" s="23"/>
      <c r="G2486" s="23"/>
      <c r="H2486" s="23"/>
      <c r="I2486" s="9"/>
      <c r="J2486" s="9"/>
      <c r="K2486" s="8"/>
      <c r="L2486" s="8"/>
      <c r="M2486" s="8"/>
      <c r="N2486" s="8"/>
      <c r="O2486" s="8"/>
      <c r="P2486" s="8"/>
      <c r="Q2486" s="8"/>
      <c r="R2486" s="8"/>
      <c r="S2486" s="8"/>
    </row>
    <row r="2487" spans="4:19" s="7" customFormat="1">
      <c r="D2487" s="23"/>
      <c r="E2487" s="23"/>
      <c r="F2487" s="23"/>
      <c r="G2487" s="23"/>
      <c r="H2487" s="23"/>
      <c r="I2487" s="9"/>
      <c r="J2487" s="9"/>
      <c r="K2487" s="8"/>
      <c r="L2487" s="8"/>
      <c r="M2487" s="8"/>
      <c r="N2487" s="8"/>
      <c r="O2487" s="8"/>
      <c r="P2487" s="8"/>
      <c r="Q2487" s="8"/>
      <c r="R2487" s="8"/>
      <c r="S2487" s="8"/>
    </row>
    <row r="2488" spans="4:19" s="7" customFormat="1">
      <c r="D2488" s="23"/>
      <c r="E2488" s="23"/>
      <c r="F2488" s="23"/>
      <c r="G2488" s="23"/>
      <c r="H2488" s="23"/>
      <c r="I2488" s="9"/>
      <c r="J2488" s="9"/>
      <c r="K2488" s="8"/>
      <c r="L2488" s="8"/>
      <c r="M2488" s="8"/>
      <c r="N2488" s="8"/>
      <c r="O2488" s="8"/>
      <c r="P2488" s="8"/>
      <c r="Q2488" s="8"/>
      <c r="R2488" s="8"/>
      <c r="S2488" s="8"/>
    </row>
    <row r="2489" spans="4:19" s="7" customFormat="1">
      <c r="D2489" s="23"/>
      <c r="E2489" s="23"/>
      <c r="F2489" s="23"/>
      <c r="G2489" s="23"/>
      <c r="H2489" s="23"/>
      <c r="I2489" s="9"/>
      <c r="J2489" s="9"/>
      <c r="K2489" s="8"/>
      <c r="L2489" s="8"/>
      <c r="M2489" s="8"/>
      <c r="N2489" s="8"/>
      <c r="O2489" s="8"/>
      <c r="P2489" s="8"/>
      <c r="Q2489" s="8"/>
      <c r="R2489" s="8"/>
      <c r="S2489" s="8"/>
    </row>
    <row r="2490" spans="4:19" s="7" customFormat="1">
      <c r="D2490" s="23"/>
      <c r="E2490" s="23"/>
      <c r="F2490" s="23"/>
      <c r="G2490" s="23"/>
      <c r="H2490" s="23"/>
      <c r="I2490" s="9"/>
      <c r="J2490" s="9"/>
      <c r="K2490" s="8"/>
      <c r="L2490" s="8"/>
      <c r="M2490" s="8"/>
      <c r="N2490" s="8"/>
      <c r="O2490" s="8"/>
      <c r="P2490" s="8"/>
      <c r="Q2490" s="8"/>
      <c r="R2490" s="8"/>
      <c r="S2490" s="8"/>
    </row>
    <row r="2491" spans="4:19" s="7" customFormat="1">
      <c r="D2491" s="23"/>
      <c r="E2491" s="23"/>
      <c r="F2491" s="23"/>
      <c r="G2491" s="23"/>
      <c r="H2491" s="23"/>
      <c r="I2491" s="9"/>
      <c r="J2491" s="9"/>
      <c r="K2491" s="8"/>
      <c r="L2491" s="8"/>
      <c r="M2491" s="8"/>
      <c r="N2491" s="8"/>
      <c r="O2491" s="8"/>
      <c r="P2491" s="8"/>
      <c r="Q2491" s="8"/>
      <c r="R2491" s="8"/>
      <c r="S2491" s="8"/>
    </row>
    <row r="2492" spans="4:19" s="7" customFormat="1">
      <c r="D2492" s="23"/>
      <c r="E2492" s="23"/>
      <c r="F2492" s="23"/>
      <c r="G2492" s="23"/>
      <c r="H2492" s="23"/>
      <c r="I2492" s="9"/>
      <c r="J2492" s="9"/>
      <c r="K2492" s="8"/>
      <c r="L2492" s="8"/>
      <c r="M2492" s="8"/>
      <c r="N2492" s="8"/>
      <c r="O2492" s="8"/>
      <c r="P2492" s="8"/>
      <c r="Q2492" s="8"/>
      <c r="R2492" s="8"/>
      <c r="S2492" s="8"/>
    </row>
    <row r="2493" spans="4:19" s="7" customFormat="1">
      <c r="D2493" s="23"/>
      <c r="E2493" s="23"/>
      <c r="F2493" s="23"/>
      <c r="G2493" s="23"/>
      <c r="H2493" s="23"/>
      <c r="I2493" s="9"/>
      <c r="J2493" s="9"/>
      <c r="K2493" s="8"/>
      <c r="L2493" s="8"/>
      <c r="M2493" s="8"/>
      <c r="N2493" s="8"/>
      <c r="O2493" s="8"/>
      <c r="P2493" s="8"/>
      <c r="Q2493" s="8"/>
      <c r="R2493" s="8"/>
      <c r="S2493" s="8"/>
    </row>
    <row r="2494" spans="4:19" s="7" customFormat="1">
      <c r="D2494" s="23"/>
      <c r="E2494" s="23"/>
      <c r="F2494" s="23"/>
      <c r="G2494" s="23"/>
      <c r="H2494" s="23"/>
      <c r="I2494" s="9"/>
      <c r="J2494" s="9"/>
      <c r="K2494" s="8"/>
      <c r="L2494" s="8"/>
      <c r="M2494" s="8"/>
      <c r="N2494" s="8"/>
      <c r="O2494" s="8"/>
      <c r="P2494" s="8"/>
      <c r="Q2494" s="8"/>
      <c r="R2494" s="8"/>
      <c r="S2494" s="8"/>
    </row>
    <row r="2495" spans="4:19" s="7" customFormat="1">
      <c r="D2495" s="23"/>
      <c r="E2495" s="23"/>
      <c r="F2495" s="23"/>
      <c r="G2495" s="23"/>
      <c r="H2495" s="23"/>
      <c r="I2495" s="9"/>
      <c r="J2495" s="9"/>
      <c r="K2495" s="8"/>
      <c r="L2495" s="8"/>
      <c r="M2495" s="8"/>
      <c r="N2495" s="8"/>
      <c r="O2495" s="8"/>
      <c r="P2495" s="8"/>
      <c r="Q2495" s="8"/>
      <c r="R2495" s="8"/>
      <c r="S2495" s="8"/>
    </row>
    <row r="2496" spans="4:19" s="7" customFormat="1">
      <c r="D2496" s="23"/>
      <c r="E2496" s="23"/>
      <c r="F2496" s="23"/>
      <c r="G2496" s="23"/>
      <c r="H2496" s="23"/>
      <c r="I2496" s="9"/>
      <c r="J2496" s="9"/>
      <c r="K2496" s="8"/>
      <c r="L2496" s="8"/>
      <c r="M2496" s="8"/>
      <c r="N2496" s="8"/>
      <c r="O2496" s="8"/>
      <c r="P2496" s="8"/>
      <c r="Q2496" s="8"/>
      <c r="R2496" s="8"/>
      <c r="S2496" s="8"/>
    </row>
    <row r="2497" spans="4:19" s="7" customFormat="1">
      <c r="D2497" s="23"/>
      <c r="E2497" s="23"/>
      <c r="F2497" s="23"/>
      <c r="G2497" s="23"/>
      <c r="H2497" s="23"/>
      <c r="I2497" s="9"/>
      <c r="J2497" s="9"/>
      <c r="K2497" s="8"/>
      <c r="L2497" s="8"/>
      <c r="M2497" s="8"/>
      <c r="N2497" s="8"/>
      <c r="O2497" s="8"/>
      <c r="P2497" s="8"/>
      <c r="Q2497" s="8"/>
      <c r="R2497" s="8"/>
      <c r="S2497" s="8"/>
    </row>
    <row r="2498" spans="4:19" s="7" customFormat="1">
      <c r="D2498" s="23"/>
      <c r="E2498" s="23"/>
      <c r="F2498" s="23"/>
      <c r="G2498" s="23"/>
      <c r="H2498" s="23"/>
      <c r="I2498" s="9"/>
      <c r="J2498" s="9"/>
      <c r="K2498" s="8"/>
      <c r="L2498" s="8"/>
      <c r="M2498" s="8"/>
      <c r="N2498" s="8"/>
      <c r="O2498" s="8"/>
      <c r="P2498" s="8"/>
      <c r="Q2498" s="8"/>
      <c r="R2498" s="8"/>
      <c r="S2498" s="8"/>
    </row>
    <row r="2499" spans="4:19" s="7" customFormat="1">
      <c r="D2499" s="23"/>
      <c r="E2499" s="23"/>
      <c r="F2499" s="23"/>
      <c r="G2499" s="23"/>
      <c r="H2499" s="23"/>
      <c r="I2499" s="9"/>
      <c r="J2499" s="9"/>
      <c r="K2499" s="8"/>
      <c r="L2499" s="8"/>
      <c r="M2499" s="8"/>
      <c r="N2499" s="8"/>
      <c r="O2499" s="8"/>
      <c r="P2499" s="8"/>
      <c r="Q2499" s="8"/>
      <c r="R2499" s="8"/>
      <c r="S2499" s="8"/>
    </row>
    <row r="2500" spans="4:19" s="7" customFormat="1">
      <c r="D2500" s="23"/>
      <c r="E2500" s="23"/>
      <c r="F2500" s="23"/>
      <c r="G2500" s="23"/>
      <c r="H2500" s="23"/>
      <c r="I2500" s="9"/>
      <c r="J2500" s="9"/>
      <c r="K2500" s="8"/>
      <c r="L2500" s="8"/>
      <c r="M2500" s="8"/>
      <c r="N2500" s="8"/>
      <c r="O2500" s="8"/>
      <c r="P2500" s="8"/>
      <c r="Q2500" s="8"/>
      <c r="R2500" s="8"/>
      <c r="S2500" s="8"/>
    </row>
    <row r="2501" spans="4:19" s="7" customFormat="1">
      <c r="D2501" s="23"/>
      <c r="E2501" s="23"/>
      <c r="F2501" s="23"/>
      <c r="G2501" s="23"/>
      <c r="H2501" s="23"/>
      <c r="I2501" s="9"/>
      <c r="J2501" s="9"/>
      <c r="K2501" s="8"/>
      <c r="L2501" s="8"/>
      <c r="M2501" s="8"/>
      <c r="N2501" s="8"/>
      <c r="O2501" s="8"/>
      <c r="P2501" s="8"/>
      <c r="Q2501" s="8"/>
      <c r="R2501" s="8"/>
      <c r="S2501" s="8"/>
    </row>
    <row r="2502" spans="4:19" s="7" customFormat="1">
      <c r="D2502" s="23"/>
      <c r="E2502" s="23"/>
      <c r="F2502" s="23"/>
      <c r="G2502" s="23"/>
      <c r="H2502" s="23"/>
      <c r="I2502" s="9"/>
      <c r="J2502" s="9"/>
      <c r="K2502" s="8"/>
      <c r="L2502" s="8"/>
      <c r="M2502" s="8"/>
      <c r="N2502" s="8"/>
      <c r="O2502" s="8"/>
      <c r="P2502" s="8"/>
      <c r="Q2502" s="8"/>
      <c r="R2502" s="8"/>
      <c r="S2502" s="8"/>
    </row>
    <row r="2503" spans="4:19" s="7" customFormat="1">
      <c r="D2503" s="23"/>
      <c r="E2503" s="23"/>
      <c r="F2503" s="23"/>
      <c r="G2503" s="23"/>
      <c r="H2503" s="23"/>
      <c r="I2503" s="9"/>
      <c r="J2503" s="9"/>
      <c r="K2503" s="8"/>
      <c r="L2503" s="8"/>
      <c r="M2503" s="8"/>
      <c r="N2503" s="8"/>
      <c r="O2503" s="8"/>
      <c r="P2503" s="8"/>
      <c r="Q2503" s="8"/>
      <c r="R2503" s="8"/>
      <c r="S2503" s="8"/>
    </row>
    <row r="2504" spans="4:19" s="7" customFormat="1">
      <c r="D2504" s="23"/>
      <c r="E2504" s="23"/>
      <c r="F2504" s="23"/>
      <c r="G2504" s="23"/>
      <c r="H2504" s="23"/>
      <c r="I2504" s="9"/>
      <c r="J2504" s="9"/>
      <c r="K2504" s="8"/>
      <c r="L2504" s="8"/>
      <c r="M2504" s="8"/>
      <c r="N2504" s="8"/>
      <c r="O2504" s="8"/>
      <c r="P2504" s="8"/>
      <c r="Q2504" s="8"/>
      <c r="R2504" s="8"/>
      <c r="S2504" s="8"/>
    </row>
    <row r="2505" spans="4:19" s="7" customFormat="1">
      <c r="D2505" s="23"/>
      <c r="E2505" s="23"/>
      <c r="F2505" s="23"/>
      <c r="G2505" s="23"/>
      <c r="H2505" s="23"/>
      <c r="I2505" s="9"/>
      <c r="J2505" s="9"/>
      <c r="K2505" s="8"/>
      <c r="L2505" s="8"/>
      <c r="M2505" s="8"/>
      <c r="N2505" s="8"/>
      <c r="O2505" s="8"/>
      <c r="P2505" s="8"/>
      <c r="Q2505" s="8"/>
      <c r="R2505" s="8"/>
      <c r="S2505" s="8"/>
    </row>
    <row r="2506" spans="4:19" s="7" customFormat="1">
      <c r="D2506" s="23"/>
      <c r="E2506" s="23"/>
      <c r="F2506" s="23"/>
      <c r="G2506" s="23"/>
      <c r="H2506" s="23"/>
      <c r="I2506" s="9"/>
      <c r="J2506" s="9"/>
      <c r="K2506" s="8"/>
      <c r="L2506" s="8"/>
      <c r="M2506" s="8"/>
      <c r="N2506" s="8"/>
      <c r="O2506" s="8"/>
      <c r="P2506" s="8"/>
      <c r="Q2506" s="8"/>
      <c r="R2506" s="8"/>
      <c r="S2506" s="8"/>
    </row>
    <row r="2507" spans="4:19" s="7" customFormat="1">
      <c r="D2507" s="23"/>
      <c r="E2507" s="23"/>
      <c r="F2507" s="23"/>
      <c r="G2507" s="23"/>
      <c r="H2507" s="23"/>
      <c r="I2507" s="9"/>
      <c r="J2507" s="9"/>
      <c r="K2507" s="8"/>
      <c r="L2507" s="8"/>
      <c r="M2507" s="8"/>
      <c r="N2507" s="8"/>
      <c r="O2507" s="8"/>
      <c r="P2507" s="8"/>
      <c r="Q2507" s="8"/>
      <c r="R2507" s="8"/>
      <c r="S2507" s="8"/>
    </row>
    <row r="2508" spans="4:19" s="7" customFormat="1">
      <c r="D2508" s="23"/>
      <c r="E2508" s="23"/>
      <c r="F2508" s="23"/>
      <c r="G2508" s="23"/>
      <c r="H2508" s="23"/>
      <c r="I2508" s="9"/>
      <c r="J2508" s="9"/>
      <c r="K2508" s="8"/>
      <c r="L2508" s="8"/>
      <c r="M2508" s="8"/>
      <c r="N2508" s="8"/>
      <c r="O2508" s="8"/>
      <c r="P2508" s="8"/>
      <c r="Q2508" s="8"/>
      <c r="R2508" s="8"/>
      <c r="S2508" s="8"/>
    </row>
    <row r="2509" spans="4:19" s="7" customFormat="1">
      <c r="D2509" s="23"/>
      <c r="E2509" s="23"/>
      <c r="F2509" s="23"/>
      <c r="G2509" s="23"/>
      <c r="H2509" s="23"/>
      <c r="I2509" s="9"/>
      <c r="J2509" s="9"/>
      <c r="K2509" s="8"/>
      <c r="L2509" s="8"/>
      <c r="M2509" s="8"/>
      <c r="N2509" s="8"/>
      <c r="O2509" s="8"/>
      <c r="P2509" s="8"/>
      <c r="Q2509" s="8"/>
      <c r="R2509" s="8"/>
      <c r="S2509" s="8"/>
    </row>
    <row r="2510" spans="4:19" s="7" customFormat="1">
      <c r="D2510" s="23"/>
      <c r="E2510" s="23"/>
      <c r="F2510" s="23"/>
      <c r="G2510" s="23"/>
      <c r="H2510" s="23"/>
      <c r="I2510" s="9"/>
      <c r="J2510" s="9"/>
      <c r="K2510" s="8"/>
      <c r="L2510" s="8"/>
      <c r="M2510" s="8"/>
      <c r="N2510" s="8"/>
      <c r="O2510" s="8"/>
      <c r="P2510" s="8"/>
      <c r="Q2510" s="8"/>
      <c r="R2510" s="8"/>
      <c r="S2510" s="8"/>
    </row>
    <row r="2511" spans="4:19" s="7" customFormat="1">
      <c r="D2511" s="23"/>
      <c r="E2511" s="23"/>
      <c r="F2511" s="23"/>
      <c r="G2511" s="23"/>
      <c r="H2511" s="23"/>
      <c r="I2511" s="9"/>
      <c r="J2511" s="9"/>
      <c r="K2511" s="8"/>
      <c r="L2511" s="8"/>
      <c r="M2511" s="8"/>
      <c r="N2511" s="8"/>
      <c r="O2511" s="8"/>
      <c r="P2511" s="8"/>
      <c r="Q2511" s="8"/>
      <c r="R2511" s="8"/>
      <c r="S2511" s="8"/>
    </row>
    <row r="2512" spans="4:19" s="7" customFormat="1">
      <c r="D2512" s="23"/>
      <c r="E2512" s="23"/>
      <c r="F2512" s="23"/>
      <c r="G2512" s="23"/>
      <c r="H2512" s="23"/>
      <c r="I2512" s="9"/>
      <c r="J2512" s="9"/>
      <c r="K2512" s="8"/>
      <c r="L2512" s="8"/>
      <c r="M2512" s="8"/>
      <c r="N2512" s="8"/>
      <c r="O2512" s="8"/>
      <c r="P2512" s="8"/>
      <c r="Q2512" s="8"/>
      <c r="R2512" s="8"/>
      <c r="S2512" s="8"/>
    </row>
    <row r="2513" spans="4:19" s="7" customFormat="1">
      <c r="D2513" s="23"/>
      <c r="E2513" s="23"/>
      <c r="F2513" s="23"/>
      <c r="G2513" s="23"/>
      <c r="H2513" s="23"/>
      <c r="I2513" s="9"/>
      <c r="J2513" s="9"/>
      <c r="K2513" s="8"/>
      <c r="L2513" s="8"/>
      <c r="M2513" s="8"/>
      <c r="N2513" s="8"/>
      <c r="O2513" s="8"/>
      <c r="P2513" s="8"/>
      <c r="Q2513" s="8"/>
      <c r="R2513" s="8"/>
      <c r="S2513" s="8"/>
    </row>
    <row r="2514" spans="4:19" s="7" customFormat="1">
      <c r="D2514" s="23"/>
      <c r="E2514" s="23"/>
      <c r="F2514" s="23"/>
      <c r="G2514" s="23"/>
      <c r="H2514" s="23"/>
      <c r="I2514" s="9"/>
      <c r="J2514" s="9"/>
      <c r="K2514" s="8"/>
      <c r="L2514" s="8"/>
      <c r="M2514" s="8"/>
      <c r="N2514" s="8"/>
      <c r="O2514" s="8"/>
      <c r="P2514" s="8"/>
      <c r="Q2514" s="8"/>
      <c r="R2514" s="8"/>
      <c r="S2514" s="8"/>
    </row>
    <row r="2515" spans="4:19" s="7" customFormat="1">
      <c r="D2515" s="23"/>
      <c r="E2515" s="23"/>
      <c r="F2515" s="23"/>
      <c r="G2515" s="23"/>
      <c r="H2515" s="23"/>
      <c r="I2515" s="9"/>
      <c r="J2515" s="9"/>
      <c r="K2515" s="8"/>
      <c r="L2515" s="8"/>
      <c r="M2515" s="8"/>
      <c r="N2515" s="8"/>
      <c r="O2515" s="8"/>
      <c r="P2515" s="8"/>
      <c r="Q2515" s="8"/>
      <c r="R2515" s="8"/>
      <c r="S2515" s="8"/>
    </row>
    <row r="2516" spans="4:19" s="7" customFormat="1">
      <c r="D2516" s="23"/>
      <c r="E2516" s="23"/>
      <c r="F2516" s="23"/>
      <c r="G2516" s="23"/>
      <c r="H2516" s="23"/>
      <c r="I2516" s="9"/>
      <c r="J2516" s="9"/>
      <c r="K2516" s="8"/>
      <c r="L2516" s="8"/>
      <c r="M2516" s="8"/>
      <c r="N2516" s="8"/>
      <c r="O2516" s="8"/>
      <c r="P2516" s="8"/>
      <c r="Q2516" s="8"/>
      <c r="R2516" s="8"/>
      <c r="S2516" s="8"/>
    </row>
    <row r="2517" spans="4:19" s="7" customFormat="1">
      <c r="D2517" s="23"/>
      <c r="E2517" s="23"/>
      <c r="F2517" s="23"/>
      <c r="G2517" s="23"/>
      <c r="H2517" s="23"/>
      <c r="I2517" s="9"/>
      <c r="J2517" s="9"/>
      <c r="K2517" s="8"/>
      <c r="L2517" s="8"/>
      <c r="M2517" s="8"/>
      <c r="N2517" s="8"/>
      <c r="O2517" s="8"/>
      <c r="P2517" s="8"/>
      <c r="Q2517" s="8"/>
      <c r="R2517" s="8"/>
      <c r="S2517" s="8"/>
    </row>
    <row r="2518" spans="4:19" s="7" customFormat="1">
      <c r="D2518" s="23"/>
      <c r="E2518" s="23"/>
      <c r="F2518" s="23"/>
      <c r="G2518" s="23"/>
      <c r="H2518" s="23"/>
      <c r="I2518" s="9"/>
      <c r="J2518" s="9"/>
      <c r="K2518" s="8"/>
      <c r="L2518" s="8"/>
      <c r="M2518" s="8"/>
      <c r="N2518" s="8"/>
      <c r="O2518" s="8"/>
      <c r="P2518" s="8"/>
      <c r="Q2518" s="8"/>
      <c r="R2518" s="8"/>
      <c r="S2518" s="8"/>
    </row>
    <row r="2519" spans="4:19" s="7" customFormat="1">
      <c r="D2519" s="23"/>
      <c r="E2519" s="23"/>
      <c r="F2519" s="23"/>
      <c r="G2519" s="23"/>
      <c r="H2519" s="23"/>
      <c r="I2519" s="9"/>
      <c r="J2519" s="9"/>
      <c r="K2519" s="8"/>
      <c r="L2519" s="8"/>
      <c r="M2519" s="8"/>
      <c r="N2519" s="8"/>
      <c r="O2519" s="8"/>
      <c r="P2519" s="8"/>
      <c r="Q2519" s="8"/>
      <c r="R2519" s="8"/>
      <c r="S2519" s="8"/>
    </row>
    <row r="2520" spans="4:19" s="7" customFormat="1">
      <c r="D2520" s="23"/>
      <c r="E2520" s="23"/>
      <c r="F2520" s="23"/>
      <c r="G2520" s="23"/>
      <c r="H2520" s="23"/>
      <c r="I2520" s="9"/>
      <c r="J2520" s="9"/>
      <c r="K2520" s="8"/>
      <c r="L2520" s="8"/>
      <c r="M2520" s="8"/>
      <c r="N2520" s="8"/>
      <c r="O2520" s="8"/>
      <c r="P2520" s="8"/>
      <c r="Q2520" s="8"/>
      <c r="R2520" s="8"/>
      <c r="S2520" s="8"/>
    </row>
    <row r="2521" spans="4:19" s="7" customFormat="1">
      <c r="D2521" s="23"/>
      <c r="E2521" s="23"/>
      <c r="F2521" s="23"/>
      <c r="G2521" s="23"/>
      <c r="H2521" s="23"/>
      <c r="I2521" s="9"/>
      <c r="J2521" s="9"/>
      <c r="K2521" s="8"/>
      <c r="L2521" s="8"/>
      <c r="M2521" s="8"/>
      <c r="N2521" s="8"/>
      <c r="O2521" s="8"/>
      <c r="P2521" s="8"/>
      <c r="Q2521" s="8"/>
      <c r="R2521" s="8"/>
      <c r="S2521" s="8"/>
    </row>
    <row r="2522" spans="4:19" s="7" customFormat="1">
      <c r="D2522" s="23"/>
      <c r="E2522" s="23"/>
      <c r="F2522" s="23"/>
      <c r="G2522" s="23"/>
      <c r="H2522" s="23"/>
      <c r="I2522" s="9"/>
      <c r="J2522" s="9"/>
      <c r="K2522" s="8"/>
      <c r="L2522" s="8"/>
      <c r="M2522" s="8"/>
      <c r="N2522" s="8"/>
      <c r="O2522" s="8"/>
      <c r="P2522" s="8"/>
      <c r="Q2522" s="8"/>
      <c r="R2522" s="8"/>
      <c r="S2522" s="8"/>
    </row>
    <row r="2523" spans="4:19" s="7" customFormat="1">
      <c r="D2523" s="23"/>
      <c r="E2523" s="23"/>
      <c r="F2523" s="23"/>
      <c r="G2523" s="23"/>
      <c r="H2523" s="23"/>
      <c r="I2523" s="9"/>
      <c r="J2523" s="9"/>
      <c r="K2523" s="8"/>
      <c r="L2523" s="8"/>
      <c r="M2523" s="8"/>
      <c r="N2523" s="8"/>
      <c r="O2523" s="8"/>
      <c r="P2523" s="8"/>
      <c r="Q2523" s="8"/>
      <c r="R2523" s="8"/>
      <c r="S2523" s="8"/>
    </row>
    <row r="2524" spans="4:19" s="7" customFormat="1">
      <c r="D2524" s="23"/>
      <c r="E2524" s="23"/>
      <c r="F2524" s="23"/>
      <c r="G2524" s="23"/>
      <c r="H2524" s="23"/>
      <c r="I2524" s="9"/>
      <c r="J2524" s="9"/>
      <c r="K2524" s="8"/>
      <c r="L2524" s="8"/>
      <c r="M2524" s="8"/>
      <c r="N2524" s="8"/>
      <c r="O2524" s="8"/>
      <c r="P2524" s="8"/>
      <c r="Q2524" s="8"/>
      <c r="R2524" s="8"/>
      <c r="S2524" s="8"/>
    </row>
    <row r="2525" spans="4:19" s="7" customFormat="1">
      <c r="D2525" s="23"/>
      <c r="E2525" s="23"/>
      <c r="F2525" s="23"/>
      <c r="G2525" s="23"/>
      <c r="H2525" s="23"/>
      <c r="I2525" s="9"/>
      <c r="J2525" s="9"/>
      <c r="K2525" s="8"/>
      <c r="L2525" s="8"/>
      <c r="M2525" s="8"/>
      <c r="N2525" s="8"/>
      <c r="O2525" s="8"/>
      <c r="P2525" s="8"/>
      <c r="Q2525" s="8"/>
      <c r="R2525" s="8"/>
      <c r="S2525" s="8"/>
    </row>
    <row r="2526" spans="4:19" s="7" customFormat="1">
      <c r="D2526" s="23"/>
      <c r="E2526" s="23"/>
      <c r="F2526" s="23"/>
      <c r="G2526" s="23"/>
      <c r="H2526" s="23"/>
      <c r="I2526" s="9"/>
      <c r="J2526" s="9"/>
      <c r="K2526" s="8"/>
      <c r="L2526" s="8"/>
      <c r="M2526" s="8"/>
      <c r="N2526" s="8"/>
      <c r="O2526" s="8"/>
      <c r="P2526" s="8"/>
      <c r="Q2526" s="8"/>
      <c r="R2526" s="8"/>
      <c r="S2526" s="8"/>
    </row>
    <row r="2527" spans="4:19" s="7" customFormat="1">
      <c r="D2527" s="23"/>
      <c r="E2527" s="23"/>
      <c r="F2527" s="23"/>
      <c r="G2527" s="23"/>
      <c r="H2527" s="23"/>
      <c r="I2527" s="9"/>
      <c r="J2527" s="9"/>
      <c r="K2527" s="8"/>
      <c r="L2527" s="8"/>
      <c r="M2527" s="8"/>
      <c r="N2527" s="8"/>
      <c r="O2527" s="8"/>
      <c r="P2527" s="8"/>
      <c r="Q2527" s="8"/>
      <c r="R2527" s="8"/>
      <c r="S2527" s="8"/>
    </row>
    <row r="2528" spans="4:19" s="7" customFormat="1">
      <c r="D2528" s="23"/>
      <c r="E2528" s="23"/>
      <c r="F2528" s="23"/>
      <c r="G2528" s="23"/>
      <c r="H2528" s="23"/>
      <c r="I2528" s="9"/>
      <c r="J2528" s="9"/>
      <c r="K2528" s="8"/>
      <c r="L2528" s="8"/>
      <c r="M2528" s="8"/>
      <c r="N2528" s="8"/>
      <c r="O2528" s="8"/>
      <c r="P2528" s="8"/>
      <c r="Q2528" s="8"/>
      <c r="R2528" s="8"/>
      <c r="S2528" s="8"/>
    </row>
    <row r="2529" spans="4:19" s="7" customFormat="1">
      <c r="D2529" s="23"/>
      <c r="E2529" s="23"/>
      <c r="F2529" s="23"/>
      <c r="G2529" s="23"/>
      <c r="H2529" s="23"/>
      <c r="I2529" s="9"/>
      <c r="J2529" s="9"/>
      <c r="K2529" s="8"/>
      <c r="L2529" s="8"/>
      <c r="M2529" s="8"/>
      <c r="N2529" s="8"/>
      <c r="O2529" s="8"/>
      <c r="P2529" s="8"/>
      <c r="Q2529" s="8"/>
      <c r="R2529" s="8"/>
      <c r="S2529" s="8"/>
    </row>
    <row r="2530" spans="4:19" s="7" customFormat="1">
      <c r="D2530" s="23"/>
      <c r="E2530" s="23"/>
      <c r="F2530" s="23"/>
      <c r="G2530" s="23"/>
      <c r="H2530" s="23"/>
      <c r="I2530" s="9"/>
      <c r="J2530" s="9"/>
      <c r="K2530" s="8"/>
      <c r="L2530" s="8"/>
      <c r="M2530" s="8"/>
      <c r="N2530" s="8"/>
      <c r="O2530" s="8"/>
      <c r="P2530" s="8"/>
      <c r="Q2530" s="8"/>
      <c r="R2530" s="8"/>
      <c r="S2530" s="8"/>
    </row>
    <row r="2531" spans="4:19" s="7" customFormat="1">
      <c r="D2531" s="23"/>
      <c r="E2531" s="23"/>
      <c r="F2531" s="23"/>
      <c r="G2531" s="23"/>
      <c r="H2531" s="23"/>
      <c r="I2531" s="9"/>
      <c r="J2531" s="9"/>
      <c r="K2531" s="8"/>
      <c r="L2531" s="8"/>
      <c r="M2531" s="8"/>
      <c r="N2531" s="8"/>
      <c r="O2531" s="8"/>
      <c r="P2531" s="8"/>
      <c r="Q2531" s="8"/>
      <c r="R2531" s="8"/>
      <c r="S2531" s="8"/>
    </row>
    <row r="2532" spans="4:19" s="7" customFormat="1">
      <c r="D2532" s="23"/>
      <c r="E2532" s="23"/>
      <c r="F2532" s="23"/>
      <c r="G2532" s="23"/>
      <c r="H2532" s="23"/>
      <c r="I2532" s="9"/>
      <c r="J2532" s="9"/>
      <c r="K2532" s="8"/>
      <c r="L2532" s="8"/>
      <c r="M2532" s="8"/>
      <c r="N2532" s="8"/>
      <c r="O2532" s="8"/>
      <c r="P2532" s="8"/>
      <c r="Q2532" s="8"/>
      <c r="R2532" s="8"/>
      <c r="S2532" s="8"/>
    </row>
    <row r="2533" spans="4:19" s="7" customFormat="1">
      <c r="D2533" s="23"/>
      <c r="E2533" s="23"/>
      <c r="F2533" s="23"/>
      <c r="G2533" s="23"/>
      <c r="H2533" s="23"/>
      <c r="I2533" s="9"/>
      <c r="J2533" s="9"/>
      <c r="K2533" s="8"/>
      <c r="L2533" s="8"/>
      <c r="M2533" s="8"/>
      <c r="N2533" s="8"/>
      <c r="O2533" s="8"/>
      <c r="P2533" s="8"/>
      <c r="Q2533" s="8"/>
      <c r="R2533" s="8"/>
      <c r="S2533" s="8"/>
    </row>
    <row r="2534" spans="4:19" s="7" customFormat="1">
      <c r="D2534" s="23"/>
      <c r="E2534" s="23"/>
      <c r="F2534" s="23"/>
      <c r="G2534" s="23"/>
      <c r="H2534" s="23"/>
      <c r="I2534" s="9"/>
      <c r="J2534" s="9"/>
      <c r="K2534" s="8"/>
      <c r="L2534" s="8"/>
      <c r="M2534" s="8"/>
      <c r="N2534" s="8"/>
      <c r="O2534" s="8"/>
      <c r="P2534" s="8"/>
      <c r="Q2534" s="8"/>
      <c r="R2534" s="8"/>
      <c r="S2534" s="8"/>
    </row>
    <row r="2535" spans="4:19" s="7" customFormat="1">
      <c r="D2535" s="23"/>
      <c r="E2535" s="23"/>
      <c r="F2535" s="23"/>
      <c r="G2535" s="23"/>
      <c r="H2535" s="23"/>
      <c r="I2535" s="9"/>
      <c r="J2535" s="9"/>
      <c r="K2535" s="8"/>
      <c r="L2535" s="8"/>
      <c r="M2535" s="8"/>
      <c r="N2535" s="8"/>
      <c r="O2535" s="8"/>
      <c r="P2535" s="8"/>
      <c r="Q2535" s="8"/>
      <c r="R2535" s="8"/>
      <c r="S2535" s="8"/>
    </row>
    <row r="2536" spans="4:19" s="7" customFormat="1">
      <c r="D2536" s="23"/>
      <c r="E2536" s="23"/>
      <c r="F2536" s="23"/>
      <c r="G2536" s="23"/>
      <c r="H2536" s="23"/>
      <c r="I2536" s="9"/>
      <c r="J2536" s="9"/>
      <c r="K2536" s="8"/>
      <c r="L2536" s="8"/>
      <c r="M2536" s="8"/>
      <c r="N2536" s="8"/>
      <c r="O2536" s="8"/>
      <c r="P2536" s="8"/>
      <c r="Q2536" s="8"/>
      <c r="R2536" s="8"/>
      <c r="S2536" s="8"/>
    </row>
    <row r="2537" spans="4:19" s="7" customFormat="1">
      <c r="D2537" s="23"/>
      <c r="E2537" s="23"/>
      <c r="F2537" s="23"/>
      <c r="G2537" s="23"/>
      <c r="H2537" s="23"/>
      <c r="I2537" s="9"/>
      <c r="J2537" s="9"/>
      <c r="K2537" s="8"/>
      <c r="L2537" s="8"/>
      <c r="M2537" s="8"/>
      <c r="N2537" s="8"/>
      <c r="O2537" s="8"/>
      <c r="P2537" s="8"/>
      <c r="Q2537" s="8"/>
      <c r="R2537" s="8"/>
      <c r="S2537" s="8"/>
    </row>
    <row r="2538" spans="4:19" s="7" customFormat="1">
      <c r="D2538" s="23"/>
      <c r="E2538" s="23"/>
      <c r="F2538" s="23"/>
      <c r="G2538" s="23"/>
      <c r="H2538" s="23"/>
      <c r="I2538" s="9"/>
      <c r="J2538" s="9"/>
      <c r="K2538" s="8"/>
      <c r="L2538" s="8"/>
      <c r="M2538" s="8"/>
      <c r="N2538" s="8"/>
      <c r="O2538" s="8"/>
      <c r="P2538" s="8"/>
      <c r="Q2538" s="8"/>
      <c r="R2538" s="8"/>
      <c r="S2538" s="8"/>
    </row>
    <row r="2539" spans="4:19" s="7" customFormat="1">
      <c r="D2539" s="23"/>
      <c r="E2539" s="23"/>
      <c r="F2539" s="23"/>
      <c r="G2539" s="23"/>
      <c r="H2539" s="23"/>
      <c r="I2539" s="9"/>
      <c r="J2539" s="9"/>
      <c r="K2539" s="8"/>
      <c r="L2539" s="8"/>
      <c r="M2539" s="8"/>
      <c r="N2539" s="8"/>
      <c r="O2539" s="8"/>
      <c r="P2539" s="8"/>
      <c r="Q2539" s="8"/>
      <c r="R2539" s="8"/>
      <c r="S2539" s="8"/>
    </row>
    <row r="2540" spans="4:19" s="7" customFormat="1">
      <c r="D2540" s="23"/>
      <c r="E2540" s="23"/>
      <c r="F2540" s="23"/>
      <c r="G2540" s="23"/>
      <c r="H2540" s="23"/>
      <c r="I2540" s="9"/>
      <c r="J2540" s="9"/>
      <c r="K2540" s="8"/>
      <c r="L2540" s="8"/>
      <c r="M2540" s="8"/>
      <c r="N2540" s="8"/>
      <c r="O2540" s="8"/>
      <c r="P2540" s="8"/>
      <c r="Q2540" s="8"/>
      <c r="R2540" s="8"/>
      <c r="S2540" s="8"/>
    </row>
    <row r="2541" spans="4:19" s="7" customFormat="1">
      <c r="D2541" s="23"/>
      <c r="E2541" s="23"/>
      <c r="F2541" s="23"/>
      <c r="G2541" s="23"/>
      <c r="H2541" s="23"/>
      <c r="I2541" s="9"/>
      <c r="J2541" s="9"/>
      <c r="K2541" s="8"/>
      <c r="L2541" s="8"/>
      <c r="M2541" s="8"/>
      <c r="N2541" s="8"/>
      <c r="O2541" s="8"/>
      <c r="P2541" s="8"/>
      <c r="Q2541" s="8"/>
      <c r="R2541" s="8"/>
      <c r="S2541" s="8"/>
    </row>
    <row r="2542" spans="4:19" s="7" customFormat="1">
      <c r="D2542" s="23"/>
      <c r="E2542" s="23"/>
      <c r="F2542" s="23"/>
      <c r="G2542" s="23"/>
      <c r="H2542" s="23"/>
      <c r="I2542" s="9"/>
      <c r="J2542" s="9"/>
      <c r="K2542" s="8"/>
      <c r="L2542" s="8"/>
      <c r="M2542" s="8"/>
      <c r="N2542" s="8"/>
      <c r="O2542" s="8"/>
      <c r="P2542" s="8"/>
      <c r="Q2542" s="8"/>
      <c r="R2542" s="8"/>
      <c r="S2542" s="8"/>
    </row>
    <row r="2543" spans="4:19" s="7" customFormat="1">
      <c r="D2543" s="23"/>
      <c r="E2543" s="23"/>
      <c r="F2543" s="23"/>
      <c r="G2543" s="23"/>
      <c r="H2543" s="23"/>
      <c r="I2543" s="9"/>
      <c r="J2543" s="9"/>
      <c r="K2543" s="8"/>
      <c r="L2543" s="8"/>
      <c r="M2543" s="8"/>
      <c r="N2543" s="8"/>
      <c r="O2543" s="8"/>
      <c r="P2543" s="8"/>
      <c r="Q2543" s="8"/>
      <c r="R2543" s="8"/>
      <c r="S2543" s="8"/>
    </row>
    <row r="2544" spans="4:19" s="7" customFormat="1">
      <c r="D2544" s="23"/>
      <c r="E2544" s="23"/>
      <c r="F2544" s="23"/>
      <c r="G2544" s="23"/>
      <c r="H2544" s="23"/>
      <c r="I2544" s="9"/>
      <c r="J2544" s="9"/>
      <c r="K2544" s="8"/>
      <c r="L2544" s="8"/>
      <c r="M2544" s="8"/>
      <c r="N2544" s="8"/>
      <c r="O2544" s="8"/>
      <c r="P2544" s="8"/>
      <c r="Q2544" s="8"/>
      <c r="R2544" s="8"/>
      <c r="S2544" s="8"/>
    </row>
    <row r="2545" spans="4:19" s="7" customFormat="1">
      <c r="D2545" s="23"/>
      <c r="E2545" s="23"/>
      <c r="F2545" s="23"/>
      <c r="G2545" s="23"/>
      <c r="H2545" s="23"/>
      <c r="I2545" s="9"/>
      <c r="J2545" s="9"/>
      <c r="K2545" s="8"/>
      <c r="L2545" s="8"/>
      <c r="M2545" s="8"/>
      <c r="N2545" s="8"/>
      <c r="O2545" s="8"/>
      <c r="P2545" s="8"/>
      <c r="Q2545" s="8"/>
      <c r="R2545" s="8"/>
      <c r="S2545" s="8"/>
    </row>
    <row r="2546" spans="4:19" s="7" customFormat="1">
      <c r="D2546" s="23"/>
      <c r="E2546" s="23"/>
      <c r="F2546" s="23"/>
      <c r="G2546" s="23"/>
      <c r="H2546" s="23"/>
      <c r="I2546" s="9"/>
      <c r="J2546" s="9"/>
      <c r="K2546" s="8"/>
      <c r="L2546" s="8"/>
      <c r="M2546" s="8"/>
      <c r="N2546" s="8"/>
      <c r="O2546" s="8"/>
      <c r="P2546" s="8"/>
      <c r="Q2546" s="8"/>
      <c r="R2546" s="8"/>
      <c r="S2546" s="8"/>
    </row>
    <row r="2547" spans="4:19" s="7" customFormat="1">
      <c r="D2547" s="23"/>
      <c r="E2547" s="23"/>
      <c r="F2547" s="23"/>
      <c r="G2547" s="23"/>
      <c r="H2547" s="23"/>
      <c r="I2547" s="9"/>
      <c r="J2547" s="9"/>
      <c r="K2547" s="8"/>
      <c r="L2547" s="8"/>
      <c r="M2547" s="8"/>
      <c r="N2547" s="8"/>
      <c r="O2547" s="8"/>
      <c r="P2547" s="8"/>
      <c r="Q2547" s="8"/>
      <c r="R2547" s="8"/>
      <c r="S2547" s="8"/>
    </row>
    <row r="2548" spans="4:19" s="7" customFormat="1">
      <c r="D2548" s="23"/>
      <c r="E2548" s="23"/>
      <c r="F2548" s="23"/>
      <c r="G2548" s="23"/>
      <c r="H2548" s="23"/>
      <c r="I2548" s="9"/>
      <c r="J2548" s="9"/>
      <c r="K2548" s="8"/>
      <c r="L2548" s="8"/>
      <c r="M2548" s="8"/>
      <c r="N2548" s="8"/>
      <c r="O2548" s="8"/>
      <c r="P2548" s="8"/>
      <c r="Q2548" s="8"/>
      <c r="R2548" s="8"/>
      <c r="S2548" s="8"/>
    </row>
    <row r="2549" spans="4:19" s="7" customFormat="1">
      <c r="D2549" s="23"/>
      <c r="E2549" s="23"/>
      <c r="F2549" s="23"/>
      <c r="G2549" s="23"/>
      <c r="H2549" s="23"/>
      <c r="I2549" s="9"/>
      <c r="J2549" s="9"/>
      <c r="K2549" s="8"/>
      <c r="L2549" s="8"/>
      <c r="M2549" s="8"/>
      <c r="N2549" s="8"/>
      <c r="O2549" s="8"/>
      <c r="P2549" s="8"/>
      <c r="Q2549" s="8"/>
      <c r="R2549" s="8"/>
      <c r="S2549" s="8"/>
    </row>
    <row r="2550" spans="4:19" s="7" customFormat="1">
      <c r="D2550" s="23"/>
      <c r="E2550" s="23"/>
      <c r="F2550" s="23"/>
      <c r="G2550" s="23"/>
      <c r="H2550" s="23"/>
      <c r="I2550" s="9"/>
      <c r="J2550" s="9"/>
      <c r="K2550" s="8"/>
      <c r="L2550" s="8"/>
      <c r="M2550" s="8"/>
      <c r="N2550" s="8"/>
      <c r="O2550" s="8"/>
      <c r="P2550" s="8"/>
      <c r="Q2550" s="8"/>
      <c r="R2550" s="8"/>
      <c r="S2550" s="8"/>
    </row>
    <row r="2551" spans="4:19" s="7" customFormat="1">
      <c r="D2551" s="23"/>
      <c r="E2551" s="23"/>
      <c r="F2551" s="23"/>
      <c r="G2551" s="23"/>
      <c r="H2551" s="23"/>
      <c r="I2551" s="9"/>
      <c r="J2551" s="9"/>
      <c r="K2551" s="8"/>
      <c r="L2551" s="8"/>
      <c r="M2551" s="8"/>
      <c r="N2551" s="8"/>
      <c r="O2551" s="8"/>
      <c r="P2551" s="8"/>
      <c r="Q2551" s="8"/>
      <c r="R2551" s="8"/>
      <c r="S2551" s="8"/>
    </row>
    <row r="2552" spans="4:19" s="7" customFormat="1">
      <c r="D2552" s="23"/>
      <c r="E2552" s="23"/>
      <c r="F2552" s="23"/>
      <c r="G2552" s="23"/>
      <c r="H2552" s="23"/>
      <c r="I2552" s="9"/>
      <c r="J2552" s="9"/>
      <c r="K2552" s="8"/>
      <c r="L2552" s="8"/>
      <c r="M2552" s="8"/>
      <c r="N2552" s="8"/>
      <c r="O2552" s="8"/>
      <c r="P2552" s="8"/>
      <c r="Q2552" s="8"/>
      <c r="R2552" s="8"/>
      <c r="S2552" s="8"/>
    </row>
    <row r="2553" spans="4:19" s="7" customFormat="1">
      <c r="D2553" s="23"/>
      <c r="E2553" s="23"/>
      <c r="F2553" s="23"/>
      <c r="G2553" s="23"/>
      <c r="H2553" s="23"/>
      <c r="I2553" s="9"/>
      <c r="J2553" s="9"/>
      <c r="K2553" s="8"/>
      <c r="L2553" s="8"/>
      <c r="M2553" s="8"/>
      <c r="N2553" s="8"/>
      <c r="O2553" s="8"/>
      <c r="P2553" s="8"/>
      <c r="Q2553" s="8"/>
      <c r="R2553" s="8"/>
      <c r="S2553" s="8"/>
    </row>
    <row r="2554" spans="4:19" s="7" customFormat="1">
      <c r="D2554" s="23"/>
      <c r="E2554" s="23"/>
      <c r="F2554" s="23"/>
      <c r="G2554" s="23"/>
      <c r="H2554" s="23"/>
      <c r="I2554" s="9"/>
      <c r="J2554" s="9"/>
      <c r="K2554" s="8"/>
      <c r="L2554" s="8"/>
      <c r="M2554" s="8"/>
      <c r="N2554" s="8"/>
      <c r="O2554" s="8"/>
      <c r="P2554" s="8"/>
      <c r="Q2554" s="8"/>
      <c r="R2554" s="8"/>
      <c r="S2554" s="8"/>
    </row>
    <row r="2555" spans="4:19" s="7" customFormat="1">
      <c r="D2555" s="23"/>
      <c r="E2555" s="23"/>
      <c r="F2555" s="23"/>
      <c r="G2555" s="23"/>
      <c r="H2555" s="23"/>
      <c r="I2555" s="9"/>
      <c r="J2555" s="9"/>
      <c r="K2555" s="8"/>
      <c r="L2555" s="8"/>
      <c r="M2555" s="8"/>
      <c r="N2555" s="8"/>
      <c r="O2555" s="8"/>
      <c r="P2555" s="8"/>
      <c r="Q2555" s="8"/>
      <c r="R2555" s="8"/>
      <c r="S2555" s="8"/>
    </row>
    <row r="2556" spans="4:19" s="7" customFormat="1">
      <c r="D2556" s="23"/>
      <c r="E2556" s="23"/>
      <c r="F2556" s="23"/>
      <c r="G2556" s="23"/>
      <c r="H2556" s="23"/>
      <c r="I2556" s="9"/>
      <c r="J2556" s="9"/>
      <c r="K2556" s="8"/>
      <c r="L2556" s="8"/>
      <c r="M2556" s="8"/>
      <c r="N2556" s="8"/>
      <c r="O2556" s="8"/>
      <c r="P2556" s="8"/>
      <c r="Q2556" s="8"/>
      <c r="R2556" s="8"/>
      <c r="S2556" s="8"/>
    </row>
    <row r="2557" spans="4:19" s="7" customFormat="1">
      <c r="D2557" s="23"/>
      <c r="E2557" s="23"/>
      <c r="F2557" s="23"/>
      <c r="G2557" s="23"/>
      <c r="H2557" s="23"/>
      <c r="I2557" s="9"/>
      <c r="J2557" s="9"/>
      <c r="K2557" s="8"/>
      <c r="L2557" s="8"/>
      <c r="M2557" s="8"/>
      <c r="N2557" s="8"/>
      <c r="O2557" s="8"/>
      <c r="P2557" s="8"/>
      <c r="Q2557" s="8"/>
      <c r="R2557" s="8"/>
      <c r="S2557" s="8"/>
    </row>
    <row r="2558" spans="4:19" s="7" customFormat="1">
      <c r="D2558" s="23"/>
      <c r="E2558" s="23"/>
      <c r="F2558" s="23"/>
      <c r="G2558" s="23"/>
      <c r="H2558" s="23"/>
      <c r="I2558" s="9"/>
      <c r="J2558" s="9"/>
      <c r="K2558" s="8"/>
      <c r="L2558" s="8"/>
      <c r="M2558" s="8"/>
      <c r="N2558" s="8"/>
      <c r="O2558" s="8"/>
      <c r="P2558" s="8"/>
      <c r="Q2558" s="8"/>
      <c r="R2558" s="8"/>
      <c r="S2558" s="8"/>
    </row>
    <row r="2559" spans="4:19" s="7" customFormat="1">
      <c r="D2559" s="23"/>
      <c r="E2559" s="23"/>
      <c r="F2559" s="23"/>
      <c r="G2559" s="23"/>
      <c r="H2559" s="23"/>
      <c r="I2559" s="9"/>
      <c r="J2559" s="9"/>
      <c r="K2559" s="8"/>
      <c r="L2559" s="8"/>
      <c r="M2559" s="8"/>
      <c r="N2559" s="8"/>
      <c r="O2559" s="8"/>
      <c r="P2559" s="8"/>
      <c r="Q2559" s="8"/>
      <c r="R2559" s="8"/>
      <c r="S2559" s="8"/>
    </row>
    <row r="2560" spans="4:19" s="7" customFormat="1">
      <c r="D2560" s="23"/>
      <c r="E2560" s="23"/>
      <c r="F2560" s="23"/>
      <c r="G2560" s="23"/>
      <c r="H2560" s="23"/>
      <c r="I2560" s="9"/>
      <c r="J2560" s="9"/>
      <c r="K2560" s="8"/>
      <c r="L2560" s="8"/>
      <c r="M2560" s="8"/>
      <c r="N2560" s="8"/>
      <c r="O2560" s="8"/>
      <c r="P2560" s="8"/>
      <c r="Q2560" s="8"/>
      <c r="R2560" s="8"/>
      <c r="S2560" s="8"/>
    </row>
    <row r="2561" spans="4:19" s="7" customFormat="1">
      <c r="D2561" s="23"/>
      <c r="E2561" s="23"/>
      <c r="F2561" s="23"/>
      <c r="G2561" s="23"/>
      <c r="H2561" s="23"/>
      <c r="I2561" s="9"/>
      <c r="J2561" s="9"/>
      <c r="K2561" s="8"/>
      <c r="L2561" s="8"/>
      <c r="M2561" s="8"/>
      <c r="N2561" s="8"/>
      <c r="O2561" s="8"/>
      <c r="P2561" s="8"/>
      <c r="Q2561" s="8"/>
      <c r="R2561" s="8"/>
      <c r="S2561" s="8"/>
    </row>
    <row r="2562" spans="4:19" s="7" customFormat="1">
      <c r="D2562" s="23"/>
      <c r="E2562" s="23"/>
      <c r="F2562" s="23"/>
      <c r="G2562" s="23"/>
      <c r="H2562" s="23"/>
      <c r="I2562" s="9"/>
      <c r="J2562" s="9"/>
      <c r="K2562" s="8"/>
      <c r="L2562" s="8"/>
      <c r="M2562" s="8"/>
      <c r="N2562" s="8"/>
      <c r="O2562" s="8"/>
      <c r="P2562" s="8"/>
      <c r="Q2562" s="8"/>
      <c r="R2562" s="8"/>
      <c r="S2562" s="8"/>
    </row>
    <row r="2563" spans="4:19" s="7" customFormat="1">
      <c r="D2563" s="23"/>
      <c r="E2563" s="23"/>
      <c r="F2563" s="23"/>
      <c r="G2563" s="23"/>
      <c r="H2563" s="23"/>
      <c r="I2563" s="9"/>
      <c r="J2563" s="9"/>
      <c r="K2563" s="8"/>
      <c r="L2563" s="8"/>
      <c r="M2563" s="8"/>
      <c r="N2563" s="8"/>
      <c r="O2563" s="8"/>
      <c r="P2563" s="8"/>
      <c r="Q2563" s="8"/>
      <c r="R2563" s="8"/>
      <c r="S2563" s="8"/>
    </row>
    <row r="2564" spans="4:19" s="7" customFormat="1">
      <c r="D2564" s="23"/>
      <c r="E2564" s="23"/>
      <c r="F2564" s="23"/>
      <c r="G2564" s="23"/>
      <c r="H2564" s="23"/>
      <c r="I2564" s="9"/>
      <c r="J2564" s="9"/>
      <c r="K2564" s="8"/>
      <c r="L2564" s="8"/>
      <c r="M2564" s="8"/>
      <c r="N2564" s="8"/>
      <c r="O2564" s="8"/>
      <c r="P2564" s="8"/>
      <c r="Q2564" s="8"/>
      <c r="R2564" s="8"/>
      <c r="S2564" s="8"/>
    </row>
    <row r="2565" spans="4:19" s="7" customFormat="1">
      <c r="D2565" s="23"/>
      <c r="E2565" s="23"/>
      <c r="F2565" s="23"/>
      <c r="G2565" s="23"/>
      <c r="H2565" s="23"/>
      <c r="I2565" s="9"/>
      <c r="J2565" s="9"/>
      <c r="K2565" s="8"/>
      <c r="L2565" s="8"/>
      <c r="M2565" s="8"/>
      <c r="N2565" s="8"/>
      <c r="O2565" s="8"/>
      <c r="P2565" s="8"/>
      <c r="Q2565" s="8"/>
      <c r="R2565" s="8"/>
      <c r="S2565" s="8"/>
    </row>
    <row r="2566" spans="4:19" s="7" customFormat="1">
      <c r="D2566" s="23"/>
      <c r="E2566" s="23"/>
      <c r="F2566" s="23"/>
      <c r="G2566" s="23"/>
      <c r="H2566" s="23"/>
      <c r="I2566" s="9"/>
      <c r="J2566" s="9"/>
      <c r="K2566" s="8"/>
      <c r="L2566" s="8"/>
      <c r="M2566" s="8"/>
      <c r="N2566" s="8"/>
      <c r="O2566" s="8"/>
      <c r="P2566" s="8"/>
      <c r="Q2566" s="8"/>
      <c r="R2566" s="8"/>
      <c r="S2566" s="8"/>
    </row>
    <row r="2567" spans="4:19" s="7" customFormat="1">
      <c r="D2567" s="23"/>
      <c r="E2567" s="23"/>
      <c r="F2567" s="23"/>
      <c r="G2567" s="23"/>
      <c r="H2567" s="23"/>
      <c r="I2567" s="9"/>
      <c r="J2567" s="9"/>
      <c r="K2567" s="8"/>
      <c r="L2567" s="8"/>
      <c r="M2567" s="8"/>
      <c r="N2567" s="8"/>
      <c r="O2567" s="8"/>
      <c r="P2567" s="8"/>
      <c r="Q2567" s="8"/>
      <c r="R2567" s="8"/>
      <c r="S2567" s="8"/>
    </row>
    <row r="2568" spans="4:19" s="7" customFormat="1">
      <c r="D2568" s="23"/>
      <c r="E2568" s="23"/>
      <c r="F2568" s="23"/>
      <c r="G2568" s="23"/>
      <c r="H2568" s="23"/>
      <c r="I2568" s="9"/>
      <c r="J2568" s="9"/>
      <c r="K2568" s="8"/>
      <c r="L2568" s="8"/>
      <c r="M2568" s="8"/>
      <c r="N2568" s="8"/>
      <c r="O2568" s="8"/>
      <c r="P2568" s="8"/>
      <c r="Q2568" s="8"/>
      <c r="R2568" s="8"/>
      <c r="S2568" s="8"/>
    </row>
    <row r="2569" spans="4:19" s="7" customFormat="1">
      <c r="D2569" s="23"/>
      <c r="E2569" s="23"/>
      <c r="F2569" s="23"/>
      <c r="G2569" s="23"/>
      <c r="H2569" s="23"/>
      <c r="I2569" s="9"/>
      <c r="J2569" s="9"/>
      <c r="K2569" s="8"/>
      <c r="L2569" s="8"/>
      <c r="M2569" s="8"/>
      <c r="N2569" s="8"/>
      <c r="O2569" s="8"/>
      <c r="P2569" s="8"/>
      <c r="Q2569" s="8"/>
      <c r="R2569" s="8"/>
      <c r="S2569" s="8"/>
    </row>
    <row r="2570" spans="4:19" s="7" customFormat="1">
      <c r="D2570" s="23"/>
      <c r="E2570" s="23"/>
      <c r="F2570" s="23"/>
      <c r="G2570" s="23"/>
      <c r="H2570" s="23"/>
      <c r="I2570" s="9"/>
      <c r="J2570" s="9"/>
      <c r="K2570" s="8"/>
      <c r="L2570" s="8"/>
      <c r="M2570" s="8"/>
      <c r="N2570" s="8"/>
      <c r="O2570" s="8"/>
      <c r="P2570" s="8"/>
      <c r="Q2570" s="8"/>
      <c r="R2570" s="8"/>
      <c r="S2570" s="8"/>
    </row>
    <row r="2571" spans="4:19" s="7" customFormat="1">
      <c r="D2571" s="23"/>
      <c r="E2571" s="23"/>
      <c r="F2571" s="23"/>
      <c r="G2571" s="23"/>
      <c r="H2571" s="23"/>
      <c r="I2571" s="9"/>
      <c r="J2571" s="9"/>
      <c r="K2571" s="8"/>
      <c r="L2571" s="8"/>
      <c r="M2571" s="8"/>
      <c r="N2571" s="8"/>
      <c r="O2571" s="8"/>
      <c r="P2571" s="8"/>
      <c r="Q2571" s="8"/>
      <c r="R2571" s="8"/>
      <c r="S2571" s="8"/>
    </row>
    <row r="2572" spans="4:19" s="7" customFormat="1">
      <c r="D2572" s="23"/>
      <c r="E2572" s="23"/>
      <c r="F2572" s="23"/>
      <c r="G2572" s="23"/>
      <c r="H2572" s="23"/>
      <c r="I2572" s="9"/>
      <c r="J2572" s="9"/>
      <c r="K2572" s="8"/>
      <c r="L2572" s="8"/>
      <c r="M2572" s="8"/>
      <c r="N2572" s="8"/>
      <c r="O2572" s="8"/>
      <c r="P2572" s="8"/>
      <c r="Q2572" s="8"/>
      <c r="R2572" s="8"/>
      <c r="S2572" s="8"/>
    </row>
    <row r="2573" spans="4:19" s="7" customFormat="1">
      <c r="D2573" s="23"/>
      <c r="E2573" s="23"/>
      <c r="F2573" s="23"/>
      <c r="G2573" s="23"/>
      <c r="H2573" s="23"/>
      <c r="I2573" s="9"/>
      <c r="J2573" s="9"/>
      <c r="K2573" s="8"/>
      <c r="L2573" s="8"/>
      <c r="M2573" s="8"/>
      <c r="N2573" s="8"/>
      <c r="O2573" s="8"/>
      <c r="P2573" s="8"/>
      <c r="Q2573" s="8"/>
      <c r="R2573" s="8"/>
      <c r="S2573" s="8"/>
    </row>
    <row r="2574" spans="4:19" s="7" customFormat="1">
      <c r="D2574" s="23"/>
      <c r="E2574" s="23"/>
      <c r="F2574" s="23"/>
      <c r="G2574" s="23"/>
      <c r="H2574" s="23"/>
      <c r="I2574" s="9"/>
      <c r="J2574" s="9"/>
      <c r="K2574" s="8"/>
      <c r="L2574" s="8"/>
      <c r="M2574" s="8"/>
      <c r="N2574" s="8"/>
      <c r="O2574" s="8"/>
      <c r="P2574" s="8"/>
      <c r="Q2574" s="8"/>
      <c r="R2574" s="8"/>
      <c r="S2574" s="8"/>
    </row>
    <row r="2575" spans="4:19" s="7" customFormat="1">
      <c r="D2575" s="23"/>
      <c r="E2575" s="23"/>
      <c r="F2575" s="23"/>
      <c r="G2575" s="23"/>
      <c r="H2575" s="23"/>
      <c r="I2575" s="9"/>
      <c r="J2575" s="9"/>
      <c r="K2575" s="8"/>
      <c r="L2575" s="8"/>
      <c r="M2575" s="8"/>
      <c r="N2575" s="8"/>
      <c r="O2575" s="8"/>
      <c r="P2575" s="8"/>
      <c r="Q2575" s="8"/>
      <c r="R2575" s="8"/>
      <c r="S2575" s="8"/>
    </row>
    <row r="2576" spans="4:19" s="7" customFormat="1">
      <c r="D2576" s="23"/>
      <c r="E2576" s="23"/>
      <c r="F2576" s="23"/>
      <c r="G2576" s="23"/>
      <c r="H2576" s="23"/>
      <c r="I2576" s="9"/>
      <c r="J2576" s="9"/>
      <c r="K2576" s="8"/>
      <c r="L2576" s="8"/>
      <c r="M2576" s="8"/>
      <c r="N2576" s="8"/>
      <c r="O2576" s="8"/>
      <c r="P2576" s="8"/>
      <c r="Q2576" s="8"/>
      <c r="R2576" s="8"/>
      <c r="S2576" s="8"/>
    </row>
    <row r="2577" spans="4:19" s="7" customFormat="1">
      <c r="D2577" s="23"/>
      <c r="E2577" s="23"/>
      <c r="F2577" s="23"/>
      <c r="G2577" s="23"/>
      <c r="H2577" s="23"/>
      <c r="I2577" s="9"/>
      <c r="J2577" s="9"/>
      <c r="K2577" s="8"/>
      <c r="L2577" s="8"/>
      <c r="M2577" s="8"/>
      <c r="N2577" s="8"/>
      <c r="O2577" s="8"/>
      <c r="P2577" s="8"/>
      <c r="Q2577" s="8"/>
      <c r="R2577" s="8"/>
      <c r="S2577" s="8"/>
    </row>
    <row r="2578" spans="4:19" s="7" customFormat="1">
      <c r="D2578" s="23"/>
      <c r="E2578" s="23"/>
      <c r="F2578" s="23"/>
      <c r="G2578" s="23"/>
      <c r="H2578" s="23"/>
      <c r="I2578" s="9"/>
      <c r="J2578" s="9"/>
      <c r="K2578" s="8"/>
      <c r="L2578" s="8"/>
      <c r="M2578" s="8"/>
      <c r="N2578" s="8"/>
      <c r="O2578" s="8"/>
      <c r="P2578" s="8"/>
      <c r="Q2578" s="8"/>
      <c r="R2578" s="8"/>
      <c r="S2578" s="8"/>
    </row>
    <row r="2579" spans="4:19" s="7" customFormat="1">
      <c r="D2579" s="23"/>
      <c r="E2579" s="23"/>
      <c r="F2579" s="23"/>
      <c r="G2579" s="23"/>
      <c r="H2579" s="23"/>
      <c r="I2579" s="9"/>
      <c r="J2579" s="9"/>
      <c r="K2579" s="8"/>
      <c r="L2579" s="8"/>
      <c r="M2579" s="8"/>
      <c r="N2579" s="8"/>
      <c r="O2579" s="8"/>
      <c r="P2579" s="8"/>
      <c r="Q2579" s="8"/>
      <c r="R2579" s="8"/>
      <c r="S2579" s="8"/>
    </row>
    <row r="2580" spans="4:19" s="7" customFormat="1">
      <c r="D2580" s="23"/>
      <c r="E2580" s="23"/>
      <c r="F2580" s="23"/>
      <c r="G2580" s="23"/>
      <c r="H2580" s="23"/>
      <c r="I2580" s="9"/>
      <c r="J2580" s="9"/>
      <c r="K2580" s="8"/>
      <c r="L2580" s="8"/>
      <c r="M2580" s="8"/>
      <c r="N2580" s="8"/>
      <c r="O2580" s="8"/>
      <c r="P2580" s="8"/>
      <c r="Q2580" s="8"/>
      <c r="R2580" s="8"/>
      <c r="S2580" s="8"/>
    </row>
    <row r="2581" spans="4:19" s="7" customFormat="1">
      <c r="D2581" s="23"/>
      <c r="E2581" s="23"/>
      <c r="F2581" s="23"/>
      <c r="G2581" s="23"/>
      <c r="H2581" s="23"/>
      <c r="I2581" s="9"/>
      <c r="J2581" s="9"/>
      <c r="K2581" s="8"/>
      <c r="L2581" s="8"/>
      <c r="M2581" s="8"/>
      <c r="N2581" s="8"/>
      <c r="O2581" s="8"/>
      <c r="P2581" s="8"/>
      <c r="Q2581" s="8"/>
      <c r="R2581" s="8"/>
      <c r="S2581" s="8"/>
    </row>
    <row r="2582" spans="4:19" s="7" customFormat="1">
      <c r="D2582" s="23"/>
      <c r="E2582" s="23"/>
      <c r="F2582" s="23"/>
      <c r="G2582" s="23"/>
      <c r="H2582" s="23"/>
      <c r="I2582" s="9"/>
      <c r="J2582" s="9"/>
      <c r="K2582" s="8"/>
      <c r="L2582" s="8"/>
      <c r="M2582" s="8"/>
      <c r="N2582" s="8"/>
      <c r="O2582" s="8"/>
      <c r="P2582" s="8"/>
      <c r="Q2582" s="8"/>
      <c r="R2582" s="8"/>
      <c r="S2582" s="8"/>
    </row>
    <row r="2583" spans="4:19" s="7" customFormat="1">
      <c r="D2583" s="23"/>
      <c r="E2583" s="23"/>
      <c r="F2583" s="23"/>
      <c r="G2583" s="23"/>
      <c r="H2583" s="23"/>
      <c r="I2583" s="9"/>
      <c r="J2583" s="9"/>
      <c r="K2583" s="8"/>
      <c r="L2583" s="8"/>
      <c r="M2583" s="8"/>
      <c r="N2583" s="8"/>
      <c r="O2583" s="8"/>
      <c r="P2583" s="8"/>
      <c r="Q2583" s="8"/>
      <c r="R2583" s="8"/>
      <c r="S2583" s="8"/>
    </row>
    <row r="2584" spans="4:19" s="7" customFormat="1">
      <c r="D2584" s="23"/>
      <c r="E2584" s="23"/>
      <c r="F2584" s="23"/>
      <c r="G2584" s="23"/>
      <c r="H2584" s="23"/>
      <c r="I2584" s="9"/>
      <c r="J2584" s="9"/>
      <c r="K2584" s="8"/>
      <c r="L2584" s="8"/>
      <c r="M2584" s="8"/>
      <c r="N2584" s="8"/>
      <c r="O2584" s="8"/>
      <c r="P2584" s="8"/>
      <c r="Q2584" s="8"/>
      <c r="R2584" s="8"/>
      <c r="S2584" s="8"/>
    </row>
    <row r="2585" spans="4:19" s="7" customFormat="1">
      <c r="D2585" s="23"/>
      <c r="E2585" s="23"/>
      <c r="F2585" s="23"/>
      <c r="G2585" s="23"/>
      <c r="H2585" s="23"/>
      <c r="I2585" s="9"/>
      <c r="J2585" s="9"/>
      <c r="K2585" s="8"/>
      <c r="L2585" s="8"/>
      <c r="M2585" s="8"/>
      <c r="N2585" s="8"/>
      <c r="O2585" s="8"/>
      <c r="P2585" s="8"/>
      <c r="Q2585" s="8"/>
      <c r="R2585" s="8"/>
      <c r="S2585" s="8"/>
    </row>
    <row r="2586" spans="4:19" s="7" customFormat="1">
      <c r="D2586" s="23"/>
      <c r="E2586" s="23"/>
      <c r="F2586" s="23"/>
      <c r="G2586" s="23"/>
      <c r="H2586" s="23"/>
      <c r="I2586" s="9"/>
      <c r="J2586" s="9"/>
      <c r="K2586" s="8"/>
      <c r="L2586" s="8"/>
      <c r="M2586" s="8"/>
      <c r="N2586" s="8"/>
      <c r="O2586" s="8"/>
      <c r="P2586" s="8"/>
      <c r="Q2586" s="8"/>
      <c r="R2586" s="8"/>
      <c r="S2586" s="8"/>
    </row>
    <row r="2587" spans="4:19" s="7" customFormat="1">
      <c r="D2587" s="23"/>
      <c r="E2587" s="23"/>
      <c r="F2587" s="23"/>
      <c r="G2587" s="23"/>
      <c r="H2587" s="23"/>
      <c r="I2587" s="9"/>
      <c r="J2587" s="9"/>
      <c r="K2587" s="8"/>
      <c r="L2587" s="8"/>
      <c r="M2587" s="8"/>
      <c r="N2587" s="8"/>
      <c r="O2587" s="8"/>
      <c r="P2587" s="8"/>
      <c r="Q2587" s="8"/>
      <c r="R2587" s="8"/>
      <c r="S2587" s="8"/>
    </row>
    <row r="2588" spans="4:19" s="7" customFormat="1">
      <c r="D2588" s="23"/>
      <c r="E2588" s="23"/>
      <c r="F2588" s="23"/>
      <c r="G2588" s="23"/>
      <c r="H2588" s="23"/>
      <c r="I2588" s="9"/>
      <c r="J2588" s="9"/>
      <c r="K2588" s="8"/>
      <c r="L2588" s="8"/>
      <c r="M2588" s="8"/>
      <c r="N2588" s="8"/>
      <c r="O2588" s="8"/>
      <c r="P2588" s="8"/>
      <c r="Q2588" s="8"/>
      <c r="R2588" s="8"/>
      <c r="S2588" s="8"/>
    </row>
    <row r="2589" spans="4:19" s="7" customFormat="1">
      <c r="D2589" s="23"/>
      <c r="E2589" s="23"/>
      <c r="F2589" s="23"/>
      <c r="G2589" s="23"/>
      <c r="H2589" s="23"/>
      <c r="I2589" s="9"/>
      <c r="J2589" s="9"/>
      <c r="K2589" s="8"/>
      <c r="L2589" s="8"/>
      <c r="M2589" s="8"/>
      <c r="N2589" s="8"/>
      <c r="O2589" s="8"/>
      <c r="P2589" s="8"/>
      <c r="Q2589" s="8"/>
      <c r="R2589" s="8"/>
      <c r="S2589" s="8"/>
    </row>
    <row r="2590" spans="4:19" s="7" customFormat="1">
      <c r="D2590" s="23"/>
      <c r="E2590" s="23"/>
      <c r="F2590" s="23"/>
      <c r="G2590" s="23"/>
      <c r="H2590" s="23"/>
      <c r="I2590" s="9"/>
      <c r="J2590" s="9"/>
      <c r="K2590" s="8"/>
      <c r="L2590" s="8"/>
      <c r="M2590" s="8"/>
      <c r="N2590" s="8"/>
      <c r="O2590" s="8"/>
      <c r="P2590" s="8"/>
      <c r="Q2590" s="8"/>
      <c r="R2590" s="8"/>
      <c r="S2590" s="8"/>
    </row>
    <row r="2591" spans="4:19" s="7" customFormat="1">
      <c r="D2591" s="23"/>
      <c r="E2591" s="23"/>
      <c r="F2591" s="23"/>
      <c r="G2591" s="23"/>
      <c r="H2591" s="23"/>
      <c r="I2591" s="9"/>
      <c r="J2591" s="9"/>
      <c r="K2591" s="8"/>
      <c r="L2591" s="8"/>
      <c r="M2591" s="8"/>
      <c r="N2591" s="8"/>
      <c r="O2591" s="8"/>
      <c r="P2591" s="8"/>
      <c r="Q2591" s="8"/>
      <c r="R2591" s="8"/>
      <c r="S2591" s="8"/>
    </row>
    <row r="2592" spans="4:19" s="7" customFormat="1">
      <c r="D2592" s="23"/>
      <c r="E2592" s="23"/>
      <c r="F2592" s="23"/>
      <c r="G2592" s="23"/>
      <c r="H2592" s="23"/>
      <c r="I2592" s="9"/>
      <c r="J2592" s="9"/>
      <c r="K2592" s="8"/>
      <c r="L2592" s="8"/>
      <c r="M2592" s="8"/>
      <c r="N2592" s="8"/>
      <c r="O2592" s="8"/>
      <c r="P2592" s="8"/>
      <c r="Q2592" s="8"/>
      <c r="R2592" s="8"/>
      <c r="S2592" s="8"/>
    </row>
    <row r="2593" spans="4:19" s="7" customFormat="1">
      <c r="D2593" s="23"/>
      <c r="E2593" s="23"/>
      <c r="F2593" s="23"/>
      <c r="G2593" s="23"/>
      <c r="H2593" s="23"/>
      <c r="I2593" s="9"/>
      <c r="J2593" s="9"/>
      <c r="K2593" s="8"/>
      <c r="L2593" s="8"/>
      <c r="M2593" s="8"/>
      <c r="N2593" s="8"/>
      <c r="O2593" s="8"/>
      <c r="P2593" s="8"/>
      <c r="Q2593" s="8"/>
      <c r="R2593" s="8"/>
      <c r="S2593" s="8"/>
    </row>
    <row r="2594" spans="4:19" s="7" customFormat="1">
      <c r="D2594" s="23"/>
      <c r="E2594" s="23"/>
      <c r="F2594" s="23"/>
      <c r="G2594" s="23"/>
      <c r="H2594" s="23"/>
      <c r="I2594" s="9"/>
      <c r="J2594" s="9"/>
      <c r="K2594" s="8"/>
      <c r="L2594" s="8"/>
      <c r="M2594" s="8"/>
      <c r="N2594" s="8"/>
      <c r="O2594" s="8"/>
      <c r="P2594" s="8"/>
      <c r="Q2594" s="8"/>
      <c r="R2594" s="8"/>
      <c r="S2594" s="8"/>
    </row>
    <row r="2595" spans="4:19" s="7" customFormat="1">
      <c r="D2595" s="23"/>
      <c r="E2595" s="23"/>
      <c r="F2595" s="23"/>
      <c r="G2595" s="23"/>
      <c r="H2595" s="23"/>
      <c r="I2595" s="9"/>
      <c r="J2595" s="9"/>
      <c r="K2595" s="8"/>
      <c r="L2595" s="8"/>
      <c r="M2595" s="8"/>
      <c r="N2595" s="8"/>
      <c r="O2595" s="8"/>
      <c r="P2595" s="8"/>
      <c r="Q2595" s="8"/>
      <c r="R2595" s="8"/>
      <c r="S2595" s="8"/>
    </row>
    <row r="2596" spans="4:19" s="7" customFormat="1">
      <c r="D2596" s="23"/>
      <c r="E2596" s="23"/>
      <c r="F2596" s="23"/>
      <c r="G2596" s="23"/>
      <c r="H2596" s="23"/>
      <c r="I2596" s="9"/>
      <c r="J2596" s="9"/>
      <c r="K2596" s="8"/>
      <c r="L2596" s="8"/>
      <c r="M2596" s="8"/>
      <c r="N2596" s="8"/>
      <c r="O2596" s="8"/>
      <c r="P2596" s="8"/>
      <c r="Q2596" s="8"/>
      <c r="R2596" s="8"/>
      <c r="S2596" s="8"/>
    </row>
    <row r="2597" spans="4:19" s="7" customFormat="1">
      <c r="D2597" s="23"/>
      <c r="E2597" s="23"/>
      <c r="F2597" s="23"/>
      <c r="G2597" s="23"/>
      <c r="H2597" s="23"/>
      <c r="I2597" s="9"/>
      <c r="J2597" s="9"/>
      <c r="K2597" s="8"/>
      <c r="L2597" s="8"/>
      <c r="M2597" s="8"/>
      <c r="N2597" s="8"/>
      <c r="O2597" s="8"/>
      <c r="P2597" s="8"/>
      <c r="Q2597" s="8"/>
      <c r="R2597" s="8"/>
      <c r="S2597" s="8"/>
    </row>
    <row r="2598" spans="4:19" s="7" customFormat="1">
      <c r="D2598" s="23"/>
      <c r="E2598" s="23"/>
      <c r="F2598" s="23"/>
      <c r="G2598" s="23"/>
      <c r="H2598" s="23"/>
      <c r="I2598" s="9"/>
      <c r="J2598" s="9"/>
      <c r="K2598" s="8"/>
      <c r="L2598" s="8"/>
      <c r="M2598" s="8"/>
      <c r="N2598" s="8"/>
      <c r="O2598" s="8"/>
      <c r="P2598" s="8"/>
      <c r="Q2598" s="8"/>
      <c r="R2598" s="8"/>
      <c r="S2598" s="8"/>
    </row>
    <row r="2599" spans="4:19" s="7" customFormat="1">
      <c r="D2599" s="23"/>
      <c r="E2599" s="23"/>
      <c r="F2599" s="23"/>
      <c r="G2599" s="23"/>
      <c r="H2599" s="23"/>
      <c r="I2599" s="9"/>
      <c r="J2599" s="9"/>
      <c r="K2599" s="8"/>
      <c r="L2599" s="8"/>
      <c r="M2599" s="8"/>
      <c r="N2599" s="8"/>
      <c r="O2599" s="8"/>
      <c r="P2599" s="8"/>
      <c r="Q2599" s="8"/>
      <c r="R2599" s="8"/>
      <c r="S2599" s="8"/>
    </row>
    <row r="2600" spans="4:19" s="7" customFormat="1">
      <c r="D2600" s="23"/>
      <c r="E2600" s="23"/>
      <c r="F2600" s="23"/>
      <c r="G2600" s="23"/>
      <c r="H2600" s="23"/>
      <c r="I2600" s="9"/>
      <c r="J2600" s="9"/>
      <c r="K2600" s="8"/>
      <c r="L2600" s="8"/>
      <c r="M2600" s="8"/>
      <c r="N2600" s="8"/>
      <c r="O2600" s="8"/>
      <c r="P2600" s="8"/>
      <c r="Q2600" s="8"/>
      <c r="R2600" s="8"/>
      <c r="S2600" s="8"/>
    </row>
    <row r="2601" spans="4:19" s="7" customFormat="1">
      <c r="D2601" s="23"/>
      <c r="E2601" s="23"/>
      <c r="F2601" s="23"/>
      <c r="G2601" s="23"/>
      <c r="H2601" s="23"/>
      <c r="I2601" s="9"/>
      <c r="J2601" s="9"/>
      <c r="K2601" s="8"/>
      <c r="L2601" s="8"/>
      <c r="M2601" s="8"/>
      <c r="N2601" s="8"/>
      <c r="O2601" s="8"/>
      <c r="P2601" s="8"/>
      <c r="Q2601" s="8"/>
      <c r="R2601" s="8"/>
      <c r="S2601" s="8"/>
    </row>
    <row r="2602" spans="4:19" s="7" customFormat="1">
      <c r="D2602" s="23"/>
      <c r="E2602" s="23"/>
      <c r="F2602" s="23"/>
      <c r="G2602" s="23"/>
      <c r="H2602" s="23"/>
      <c r="I2602" s="9"/>
      <c r="J2602" s="9"/>
      <c r="K2602" s="8"/>
      <c r="L2602" s="8"/>
      <c r="M2602" s="8"/>
      <c r="N2602" s="8"/>
      <c r="O2602" s="8"/>
      <c r="P2602" s="8"/>
      <c r="Q2602" s="8"/>
      <c r="R2602" s="8"/>
      <c r="S2602" s="8"/>
    </row>
    <row r="2603" spans="4:19" s="7" customFormat="1">
      <c r="D2603" s="23"/>
      <c r="E2603" s="23"/>
      <c r="F2603" s="23"/>
      <c r="G2603" s="23"/>
      <c r="H2603" s="23"/>
      <c r="I2603" s="9"/>
      <c r="J2603" s="9"/>
      <c r="K2603" s="8"/>
      <c r="L2603" s="8"/>
      <c r="M2603" s="8"/>
      <c r="N2603" s="8"/>
      <c r="O2603" s="8"/>
      <c r="P2603" s="8"/>
      <c r="Q2603" s="8"/>
      <c r="R2603" s="8"/>
      <c r="S2603" s="8"/>
    </row>
    <row r="2604" spans="4:19" s="7" customFormat="1">
      <c r="D2604" s="23"/>
      <c r="E2604" s="23"/>
      <c r="F2604" s="23"/>
      <c r="G2604" s="23"/>
      <c r="H2604" s="23"/>
      <c r="I2604" s="9"/>
      <c r="J2604" s="9"/>
      <c r="K2604" s="8"/>
      <c r="L2604" s="8"/>
      <c r="M2604" s="8"/>
      <c r="N2604" s="8"/>
      <c r="O2604" s="8"/>
      <c r="P2604" s="8"/>
      <c r="Q2604" s="8"/>
      <c r="R2604" s="8"/>
      <c r="S2604" s="8"/>
    </row>
    <row r="2605" spans="4:19" s="7" customFormat="1">
      <c r="D2605" s="23"/>
      <c r="E2605" s="23"/>
      <c r="F2605" s="23"/>
      <c r="G2605" s="23"/>
      <c r="H2605" s="23"/>
      <c r="I2605" s="9"/>
      <c r="J2605" s="9"/>
      <c r="K2605" s="8"/>
      <c r="L2605" s="8"/>
      <c r="M2605" s="8"/>
      <c r="N2605" s="8"/>
      <c r="O2605" s="8"/>
      <c r="P2605" s="8"/>
      <c r="Q2605" s="8"/>
      <c r="R2605" s="8"/>
      <c r="S2605" s="8"/>
    </row>
    <row r="2606" spans="4:19" s="7" customFormat="1">
      <c r="D2606" s="23"/>
      <c r="E2606" s="23"/>
      <c r="F2606" s="23"/>
      <c r="G2606" s="23"/>
      <c r="H2606" s="23"/>
      <c r="I2606" s="9"/>
      <c r="J2606" s="9"/>
      <c r="K2606" s="8"/>
      <c r="L2606" s="8"/>
      <c r="M2606" s="8"/>
      <c r="N2606" s="8"/>
      <c r="O2606" s="8"/>
      <c r="P2606" s="8"/>
      <c r="Q2606" s="8"/>
      <c r="R2606" s="8"/>
      <c r="S2606" s="8"/>
    </row>
    <row r="2607" spans="4:19" s="7" customFormat="1">
      <c r="D2607" s="23"/>
      <c r="E2607" s="23"/>
      <c r="F2607" s="23"/>
      <c r="G2607" s="23"/>
      <c r="H2607" s="23"/>
      <c r="I2607" s="9"/>
      <c r="J2607" s="9"/>
      <c r="K2607" s="8"/>
      <c r="L2607" s="8"/>
      <c r="M2607" s="8"/>
      <c r="N2607" s="8"/>
      <c r="O2607" s="8"/>
      <c r="P2607" s="8"/>
      <c r="Q2607" s="8"/>
      <c r="R2607" s="8"/>
      <c r="S2607" s="8"/>
    </row>
    <row r="2608" spans="4:19" s="7" customFormat="1">
      <c r="D2608" s="23"/>
      <c r="E2608" s="23"/>
      <c r="F2608" s="23"/>
      <c r="G2608" s="23"/>
      <c r="H2608" s="23"/>
      <c r="I2608" s="9"/>
      <c r="J2608" s="9"/>
      <c r="K2608" s="8"/>
      <c r="L2608" s="8"/>
      <c r="M2608" s="8"/>
      <c r="N2608" s="8"/>
      <c r="O2608" s="8"/>
      <c r="P2608" s="8"/>
      <c r="Q2608" s="8"/>
      <c r="R2608" s="8"/>
      <c r="S2608" s="8"/>
    </row>
    <row r="2609" spans="4:19" s="7" customFormat="1">
      <c r="D2609" s="23"/>
      <c r="E2609" s="23"/>
      <c r="F2609" s="23"/>
      <c r="G2609" s="23"/>
      <c r="H2609" s="23"/>
      <c r="I2609" s="9"/>
      <c r="J2609" s="9"/>
      <c r="K2609" s="8"/>
      <c r="L2609" s="8"/>
      <c r="M2609" s="8"/>
      <c r="N2609" s="8"/>
      <c r="O2609" s="8"/>
      <c r="P2609" s="8"/>
      <c r="Q2609" s="8"/>
      <c r="R2609" s="8"/>
      <c r="S2609" s="8"/>
    </row>
    <row r="2610" spans="4:19" s="7" customFormat="1">
      <c r="D2610" s="23"/>
      <c r="E2610" s="23"/>
      <c r="F2610" s="23"/>
      <c r="G2610" s="23"/>
      <c r="H2610" s="23"/>
      <c r="I2610" s="9"/>
      <c r="J2610" s="9"/>
      <c r="K2610" s="8"/>
      <c r="L2610" s="8"/>
      <c r="M2610" s="8"/>
      <c r="N2610" s="8"/>
      <c r="O2610" s="8"/>
      <c r="P2610" s="8"/>
      <c r="Q2610" s="8"/>
      <c r="R2610" s="8"/>
      <c r="S2610" s="8"/>
    </row>
    <row r="2611" spans="4:19" s="7" customFormat="1">
      <c r="D2611" s="23"/>
      <c r="E2611" s="23"/>
      <c r="F2611" s="23"/>
      <c r="G2611" s="23"/>
      <c r="H2611" s="23"/>
      <c r="I2611" s="9"/>
      <c r="J2611" s="9"/>
      <c r="K2611" s="8"/>
      <c r="L2611" s="8"/>
      <c r="M2611" s="8"/>
      <c r="N2611" s="8"/>
      <c r="O2611" s="8"/>
      <c r="P2611" s="8"/>
      <c r="Q2611" s="8"/>
      <c r="R2611" s="8"/>
      <c r="S2611" s="8"/>
    </row>
    <row r="2612" spans="4:19" s="7" customFormat="1">
      <c r="D2612" s="23"/>
      <c r="E2612" s="23"/>
      <c r="F2612" s="23"/>
      <c r="G2612" s="23"/>
      <c r="H2612" s="23"/>
      <c r="I2612" s="9"/>
      <c r="J2612" s="9"/>
      <c r="K2612" s="8"/>
      <c r="L2612" s="8"/>
      <c r="M2612" s="8"/>
      <c r="N2612" s="8"/>
      <c r="O2612" s="8"/>
      <c r="P2612" s="8"/>
      <c r="Q2612" s="8"/>
      <c r="R2612" s="8"/>
      <c r="S2612" s="8"/>
    </row>
    <row r="2613" spans="4:19" s="7" customFormat="1">
      <c r="D2613" s="23"/>
      <c r="E2613" s="23"/>
      <c r="F2613" s="23"/>
      <c r="G2613" s="23"/>
      <c r="H2613" s="23"/>
      <c r="I2613" s="9"/>
      <c r="J2613" s="9"/>
      <c r="K2613" s="8"/>
      <c r="L2613" s="8"/>
      <c r="M2613" s="8"/>
      <c r="N2613" s="8"/>
      <c r="O2613" s="8"/>
      <c r="P2613" s="8"/>
      <c r="Q2613" s="8"/>
      <c r="R2613" s="8"/>
      <c r="S2613" s="8"/>
    </row>
    <row r="2614" spans="4:19" s="7" customFormat="1">
      <c r="D2614" s="23"/>
      <c r="E2614" s="23"/>
      <c r="F2614" s="23"/>
      <c r="G2614" s="23"/>
      <c r="H2614" s="23"/>
      <c r="I2614" s="9"/>
      <c r="J2614" s="9"/>
      <c r="K2614" s="8"/>
      <c r="L2614" s="8"/>
      <c r="M2614" s="8"/>
      <c r="N2614" s="8"/>
      <c r="O2614" s="8"/>
      <c r="P2614" s="8"/>
      <c r="Q2614" s="8"/>
      <c r="R2614" s="8"/>
      <c r="S2614" s="8"/>
    </row>
    <row r="2615" spans="4:19" s="7" customFormat="1">
      <c r="D2615" s="23"/>
      <c r="E2615" s="23"/>
      <c r="F2615" s="23"/>
      <c r="G2615" s="23"/>
      <c r="H2615" s="23"/>
      <c r="I2615" s="9"/>
      <c r="J2615" s="9"/>
      <c r="K2615" s="8"/>
      <c r="L2615" s="8"/>
      <c r="M2615" s="8"/>
      <c r="N2615" s="8"/>
      <c r="O2615" s="8"/>
      <c r="P2615" s="8"/>
      <c r="Q2615" s="8"/>
      <c r="R2615" s="8"/>
      <c r="S2615" s="8"/>
    </row>
    <row r="2616" spans="4:19" s="7" customFormat="1">
      <c r="D2616" s="23"/>
      <c r="E2616" s="23"/>
      <c r="F2616" s="23"/>
      <c r="G2616" s="23"/>
      <c r="H2616" s="23"/>
      <c r="I2616" s="9"/>
      <c r="J2616" s="9"/>
      <c r="K2616" s="8"/>
      <c r="L2616" s="8"/>
      <c r="M2616" s="8"/>
      <c r="N2616" s="8"/>
      <c r="O2616" s="8"/>
      <c r="P2616" s="8"/>
      <c r="Q2616" s="8"/>
      <c r="R2616" s="8"/>
      <c r="S2616" s="8"/>
    </row>
    <row r="2617" spans="4:19" s="7" customFormat="1">
      <c r="D2617" s="23"/>
      <c r="E2617" s="23"/>
      <c r="F2617" s="23"/>
      <c r="G2617" s="23"/>
      <c r="H2617" s="23"/>
      <c r="I2617" s="9"/>
      <c r="J2617" s="9"/>
      <c r="K2617" s="8"/>
      <c r="L2617" s="8"/>
      <c r="M2617" s="8"/>
      <c r="N2617" s="8"/>
      <c r="O2617" s="8"/>
      <c r="P2617" s="8"/>
      <c r="Q2617" s="8"/>
      <c r="R2617" s="8"/>
      <c r="S2617" s="8"/>
    </row>
    <row r="2618" spans="4:19" s="7" customFormat="1">
      <c r="D2618" s="23"/>
      <c r="E2618" s="23"/>
      <c r="F2618" s="23"/>
      <c r="G2618" s="23"/>
      <c r="H2618" s="23"/>
      <c r="I2618" s="9"/>
      <c r="J2618" s="9"/>
      <c r="K2618" s="8"/>
      <c r="L2618" s="8"/>
      <c r="M2618" s="8"/>
      <c r="N2618" s="8"/>
      <c r="O2618" s="8"/>
      <c r="P2618" s="8"/>
      <c r="Q2618" s="8"/>
      <c r="R2618" s="8"/>
      <c r="S2618" s="8"/>
    </row>
    <row r="2619" spans="4:19" s="7" customFormat="1">
      <c r="D2619" s="23"/>
      <c r="E2619" s="23"/>
      <c r="F2619" s="23"/>
      <c r="G2619" s="23"/>
      <c r="H2619" s="23"/>
      <c r="I2619" s="9"/>
      <c r="J2619" s="9"/>
      <c r="K2619" s="8"/>
      <c r="L2619" s="8"/>
      <c r="M2619" s="8"/>
      <c r="N2619" s="8"/>
      <c r="O2619" s="8"/>
      <c r="P2619" s="8"/>
      <c r="Q2619" s="8"/>
      <c r="R2619" s="8"/>
      <c r="S2619" s="8"/>
    </row>
    <row r="2620" spans="4:19" s="7" customFormat="1">
      <c r="D2620" s="23"/>
      <c r="E2620" s="23"/>
      <c r="F2620" s="23"/>
      <c r="G2620" s="23"/>
      <c r="H2620" s="23"/>
      <c r="I2620" s="9"/>
      <c r="J2620" s="9"/>
      <c r="K2620" s="8"/>
      <c r="L2620" s="8"/>
      <c r="M2620" s="8"/>
      <c r="N2620" s="8"/>
      <c r="O2620" s="8"/>
      <c r="P2620" s="8"/>
      <c r="Q2620" s="8"/>
      <c r="R2620" s="8"/>
      <c r="S2620" s="8"/>
    </row>
    <row r="2621" spans="4:19" s="7" customFormat="1">
      <c r="D2621" s="23"/>
      <c r="E2621" s="23"/>
      <c r="F2621" s="23"/>
      <c r="G2621" s="23"/>
      <c r="H2621" s="23"/>
      <c r="I2621" s="9"/>
      <c r="J2621" s="9"/>
      <c r="K2621" s="8"/>
      <c r="L2621" s="8"/>
      <c r="M2621" s="8"/>
      <c r="N2621" s="8"/>
      <c r="O2621" s="8"/>
      <c r="P2621" s="8"/>
      <c r="Q2621" s="8"/>
      <c r="R2621" s="8"/>
      <c r="S2621" s="8"/>
    </row>
    <row r="2622" spans="4:19" s="7" customFormat="1">
      <c r="D2622" s="23"/>
      <c r="E2622" s="23"/>
      <c r="F2622" s="23"/>
      <c r="G2622" s="23"/>
      <c r="H2622" s="23"/>
      <c r="I2622" s="9"/>
      <c r="J2622" s="9"/>
      <c r="K2622" s="8"/>
      <c r="L2622" s="8"/>
      <c r="M2622" s="8"/>
      <c r="N2622" s="8"/>
      <c r="O2622" s="8"/>
      <c r="P2622" s="8"/>
      <c r="Q2622" s="8"/>
      <c r="R2622" s="8"/>
      <c r="S2622" s="8"/>
    </row>
    <row r="2623" spans="4:19" s="7" customFormat="1">
      <c r="D2623" s="23"/>
      <c r="E2623" s="23"/>
      <c r="F2623" s="23"/>
      <c r="G2623" s="23"/>
      <c r="H2623" s="23"/>
      <c r="I2623" s="9"/>
      <c r="J2623" s="9"/>
      <c r="K2623" s="8"/>
      <c r="L2623" s="8"/>
      <c r="M2623" s="8"/>
      <c r="N2623" s="8"/>
      <c r="O2623" s="8"/>
      <c r="P2623" s="8"/>
      <c r="Q2623" s="8"/>
      <c r="R2623" s="8"/>
      <c r="S2623" s="8"/>
    </row>
    <row r="2624" spans="4:19" s="7" customFormat="1">
      <c r="D2624" s="23"/>
      <c r="E2624" s="23"/>
      <c r="F2624" s="23"/>
      <c r="G2624" s="23"/>
      <c r="H2624" s="23"/>
      <c r="I2624" s="9"/>
      <c r="J2624" s="9"/>
      <c r="K2624" s="8"/>
      <c r="L2624" s="8"/>
      <c r="M2624" s="8"/>
      <c r="N2624" s="8"/>
      <c r="O2624" s="8"/>
      <c r="P2624" s="8"/>
      <c r="Q2624" s="8"/>
      <c r="R2624" s="8"/>
      <c r="S2624" s="8"/>
    </row>
    <row r="2625" spans="4:19" s="7" customFormat="1">
      <c r="D2625" s="23"/>
      <c r="E2625" s="23"/>
      <c r="F2625" s="23"/>
      <c r="G2625" s="23"/>
      <c r="H2625" s="23"/>
      <c r="I2625" s="9"/>
      <c r="J2625" s="9"/>
      <c r="K2625" s="8"/>
      <c r="L2625" s="8"/>
      <c r="M2625" s="8"/>
      <c r="N2625" s="8"/>
      <c r="O2625" s="8"/>
      <c r="P2625" s="8"/>
      <c r="Q2625" s="8"/>
      <c r="R2625" s="8"/>
      <c r="S2625" s="8"/>
    </row>
    <row r="2626" spans="4:19" s="7" customFormat="1">
      <c r="D2626" s="23"/>
      <c r="E2626" s="23"/>
      <c r="F2626" s="23"/>
      <c r="G2626" s="23"/>
      <c r="H2626" s="23"/>
      <c r="I2626" s="9"/>
      <c r="J2626" s="9"/>
      <c r="K2626" s="8"/>
      <c r="L2626" s="8"/>
      <c r="M2626" s="8"/>
      <c r="N2626" s="8"/>
      <c r="O2626" s="8"/>
      <c r="P2626" s="8"/>
      <c r="Q2626" s="8"/>
      <c r="R2626" s="8"/>
      <c r="S2626" s="8"/>
    </row>
    <row r="2627" spans="4:19" s="7" customFormat="1">
      <c r="D2627" s="23"/>
      <c r="E2627" s="23"/>
      <c r="F2627" s="23"/>
      <c r="G2627" s="23"/>
      <c r="H2627" s="23"/>
      <c r="I2627" s="9"/>
      <c r="J2627" s="9"/>
      <c r="K2627" s="8"/>
      <c r="L2627" s="8"/>
      <c r="M2627" s="8"/>
      <c r="N2627" s="8"/>
      <c r="O2627" s="8"/>
      <c r="P2627" s="8"/>
      <c r="Q2627" s="8"/>
      <c r="R2627" s="8"/>
      <c r="S2627" s="8"/>
    </row>
    <row r="2628" spans="4:19" s="7" customFormat="1">
      <c r="D2628" s="23"/>
      <c r="E2628" s="23"/>
      <c r="F2628" s="23"/>
      <c r="G2628" s="23"/>
      <c r="H2628" s="23"/>
      <c r="I2628" s="9"/>
      <c r="J2628" s="9"/>
      <c r="K2628" s="8"/>
      <c r="L2628" s="8"/>
      <c r="M2628" s="8"/>
      <c r="N2628" s="8"/>
      <c r="O2628" s="8"/>
      <c r="P2628" s="8"/>
      <c r="Q2628" s="8"/>
      <c r="R2628" s="8"/>
      <c r="S2628" s="8"/>
    </row>
    <row r="2629" spans="4:19" s="7" customFormat="1">
      <c r="D2629" s="23"/>
      <c r="E2629" s="23"/>
      <c r="F2629" s="23"/>
      <c r="G2629" s="23"/>
      <c r="H2629" s="23"/>
      <c r="I2629" s="9"/>
      <c r="J2629" s="9"/>
      <c r="K2629" s="8"/>
      <c r="L2629" s="8"/>
      <c r="M2629" s="8"/>
      <c r="N2629" s="8"/>
      <c r="O2629" s="8"/>
      <c r="P2629" s="8"/>
      <c r="Q2629" s="8"/>
      <c r="R2629" s="8"/>
      <c r="S2629" s="8"/>
    </row>
    <row r="2630" spans="4:19" s="7" customFormat="1">
      <c r="D2630" s="23"/>
      <c r="E2630" s="23"/>
      <c r="F2630" s="23"/>
      <c r="G2630" s="23"/>
      <c r="H2630" s="23"/>
      <c r="I2630" s="9"/>
      <c r="J2630" s="9"/>
      <c r="K2630" s="8"/>
      <c r="L2630" s="8"/>
      <c r="M2630" s="8"/>
      <c r="N2630" s="8"/>
      <c r="O2630" s="8"/>
      <c r="P2630" s="8"/>
      <c r="Q2630" s="8"/>
      <c r="R2630" s="8"/>
      <c r="S2630" s="8"/>
    </row>
    <row r="2631" spans="4:19" s="7" customFormat="1">
      <c r="D2631" s="23"/>
      <c r="E2631" s="23"/>
      <c r="F2631" s="23"/>
      <c r="G2631" s="23"/>
      <c r="H2631" s="23"/>
      <c r="I2631" s="9"/>
      <c r="J2631" s="9"/>
      <c r="K2631" s="8"/>
      <c r="L2631" s="8"/>
      <c r="M2631" s="8"/>
      <c r="N2631" s="8"/>
      <c r="O2631" s="8"/>
      <c r="P2631" s="8"/>
      <c r="Q2631" s="8"/>
      <c r="R2631" s="8"/>
      <c r="S2631" s="8"/>
    </row>
    <row r="2632" spans="4:19" s="7" customFormat="1">
      <c r="D2632" s="23"/>
      <c r="E2632" s="23"/>
      <c r="F2632" s="23"/>
      <c r="G2632" s="23"/>
      <c r="H2632" s="23"/>
      <c r="I2632" s="9"/>
      <c r="J2632" s="9"/>
      <c r="K2632" s="8"/>
      <c r="L2632" s="8"/>
      <c r="M2632" s="8"/>
      <c r="N2632" s="8"/>
      <c r="O2632" s="8"/>
      <c r="P2632" s="8"/>
      <c r="Q2632" s="8"/>
      <c r="R2632" s="8"/>
      <c r="S2632" s="8"/>
    </row>
    <row r="2633" spans="4:19" s="7" customFormat="1">
      <c r="D2633" s="23"/>
      <c r="E2633" s="23"/>
      <c r="F2633" s="23"/>
      <c r="G2633" s="23"/>
      <c r="H2633" s="23"/>
      <c r="I2633" s="9"/>
      <c r="J2633" s="9"/>
      <c r="K2633" s="8"/>
      <c r="L2633" s="8"/>
      <c r="M2633" s="8"/>
      <c r="N2633" s="8"/>
      <c r="O2633" s="8"/>
      <c r="P2633" s="8"/>
      <c r="Q2633" s="8"/>
      <c r="R2633" s="8"/>
      <c r="S2633" s="8"/>
    </row>
    <row r="2634" spans="4:19" s="7" customFormat="1">
      <c r="D2634" s="23"/>
      <c r="E2634" s="23"/>
      <c r="F2634" s="23"/>
      <c r="G2634" s="23"/>
      <c r="H2634" s="23"/>
      <c r="I2634" s="9"/>
      <c r="J2634" s="9"/>
      <c r="K2634" s="8"/>
      <c r="L2634" s="8"/>
      <c r="M2634" s="8"/>
      <c r="N2634" s="8"/>
      <c r="O2634" s="8"/>
      <c r="P2634" s="8"/>
      <c r="Q2634" s="8"/>
      <c r="R2634" s="8"/>
      <c r="S2634" s="8"/>
    </row>
    <row r="2635" spans="4:19" s="7" customFormat="1">
      <c r="D2635" s="23"/>
      <c r="E2635" s="23"/>
      <c r="F2635" s="23"/>
      <c r="G2635" s="23"/>
      <c r="H2635" s="23"/>
      <c r="I2635" s="9"/>
      <c r="J2635" s="9"/>
      <c r="K2635" s="8"/>
      <c r="L2635" s="8"/>
      <c r="M2635" s="8"/>
      <c r="N2635" s="8"/>
      <c r="O2635" s="8"/>
      <c r="P2635" s="8"/>
      <c r="Q2635" s="8"/>
      <c r="R2635" s="8"/>
      <c r="S2635" s="8"/>
    </row>
    <row r="2636" spans="4:19" s="7" customFormat="1">
      <c r="D2636" s="23"/>
      <c r="E2636" s="23"/>
      <c r="F2636" s="23"/>
      <c r="G2636" s="23"/>
      <c r="H2636" s="23"/>
      <c r="I2636" s="9"/>
      <c r="J2636" s="9"/>
      <c r="K2636" s="8"/>
      <c r="L2636" s="8"/>
      <c r="M2636" s="8"/>
      <c r="N2636" s="8"/>
      <c r="O2636" s="8"/>
      <c r="P2636" s="8"/>
      <c r="Q2636" s="8"/>
      <c r="R2636" s="8"/>
      <c r="S2636" s="8"/>
    </row>
    <row r="2637" spans="4:19" s="7" customFormat="1">
      <c r="D2637" s="23"/>
      <c r="E2637" s="23"/>
      <c r="F2637" s="23"/>
      <c r="G2637" s="23"/>
      <c r="H2637" s="23"/>
      <c r="I2637" s="9"/>
      <c r="J2637" s="9"/>
      <c r="K2637" s="8"/>
      <c r="L2637" s="8"/>
      <c r="M2637" s="8"/>
      <c r="N2637" s="8"/>
      <c r="O2637" s="8"/>
      <c r="P2637" s="8"/>
      <c r="Q2637" s="8"/>
      <c r="R2637" s="8"/>
      <c r="S2637" s="8"/>
    </row>
    <row r="2638" spans="4:19" s="7" customFormat="1">
      <c r="D2638" s="23"/>
      <c r="E2638" s="23"/>
      <c r="F2638" s="23"/>
      <c r="G2638" s="23"/>
      <c r="H2638" s="23"/>
      <c r="I2638" s="9"/>
      <c r="J2638" s="9"/>
      <c r="K2638" s="8"/>
      <c r="L2638" s="8"/>
      <c r="M2638" s="8"/>
      <c r="N2638" s="8"/>
      <c r="O2638" s="8"/>
      <c r="P2638" s="8"/>
      <c r="Q2638" s="8"/>
      <c r="R2638" s="8"/>
      <c r="S2638" s="8"/>
    </row>
    <row r="2639" spans="4:19" s="7" customFormat="1">
      <c r="D2639" s="23"/>
      <c r="E2639" s="23"/>
      <c r="F2639" s="23"/>
      <c r="G2639" s="23"/>
      <c r="H2639" s="23"/>
      <c r="I2639" s="9"/>
      <c r="J2639" s="9"/>
      <c r="K2639" s="8"/>
      <c r="L2639" s="8"/>
      <c r="M2639" s="8"/>
      <c r="N2639" s="8"/>
      <c r="O2639" s="8"/>
      <c r="P2639" s="8"/>
      <c r="Q2639" s="8"/>
      <c r="R2639" s="8"/>
      <c r="S2639" s="8"/>
    </row>
    <row r="2640" spans="4:19" s="7" customFormat="1">
      <c r="D2640" s="23"/>
      <c r="E2640" s="23"/>
      <c r="F2640" s="23"/>
      <c r="G2640" s="23"/>
      <c r="H2640" s="23"/>
      <c r="I2640" s="9"/>
      <c r="J2640" s="9"/>
      <c r="K2640" s="8"/>
      <c r="L2640" s="8"/>
      <c r="M2640" s="8"/>
      <c r="N2640" s="8"/>
      <c r="O2640" s="8"/>
      <c r="P2640" s="8"/>
      <c r="Q2640" s="8"/>
      <c r="R2640" s="8"/>
      <c r="S2640" s="8"/>
    </row>
    <row r="2641" spans="4:19" s="7" customFormat="1">
      <c r="D2641" s="23"/>
      <c r="E2641" s="23"/>
      <c r="F2641" s="23"/>
      <c r="G2641" s="23"/>
      <c r="H2641" s="23"/>
      <c r="I2641" s="9"/>
      <c r="J2641" s="9"/>
      <c r="K2641" s="8"/>
      <c r="L2641" s="8"/>
      <c r="M2641" s="8"/>
      <c r="N2641" s="8"/>
      <c r="O2641" s="8"/>
      <c r="P2641" s="8"/>
      <c r="Q2641" s="8"/>
      <c r="R2641" s="8"/>
      <c r="S2641" s="8"/>
    </row>
    <row r="2642" spans="4:19" s="7" customFormat="1">
      <c r="D2642" s="23"/>
      <c r="E2642" s="23"/>
      <c r="F2642" s="23"/>
      <c r="G2642" s="23"/>
      <c r="H2642" s="23"/>
      <c r="I2642" s="9"/>
      <c r="J2642" s="9"/>
      <c r="K2642" s="8"/>
      <c r="L2642" s="8"/>
      <c r="M2642" s="8"/>
      <c r="N2642" s="8"/>
      <c r="O2642" s="8"/>
      <c r="P2642" s="8"/>
      <c r="Q2642" s="8"/>
      <c r="R2642" s="8"/>
      <c r="S2642" s="8"/>
    </row>
    <row r="2643" spans="4:19" s="7" customFormat="1">
      <c r="D2643" s="23"/>
      <c r="E2643" s="23"/>
      <c r="F2643" s="23"/>
      <c r="G2643" s="23"/>
      <c r="H2643" s="23"/>
      <c r="I2643" s="9"/>
      <c r="J2643" s="9"/>
      <c r="K2643" s="8"/>
      <c r="L2643" s="8"/>
      <c r="M2643" s="8"/>
      <c r="N2643" s="8"/>
      <c r="O2643" s="8"/>
      <c r="P2643" s="8"/>
      <c r="Q2643" s="8"/>
      <c r="R2643" s="8"/>
      <c r="S2643" s="8"/>
    </row>
    <row r="2644" spans="4:19" s="7" customFormat="1">
      <c r="D2644" s="23"/>
      <c r="E2644" s="23"/>
      <c r="F2644" s="23"/>
      <c r="G2644" s="23"/>
      <c r="H2644" s="23"/>
      <c r="I2644" s="9"/>
      <c r="J2644" s="9"/>
      <c r="K2644" s="8"/>
      <c r="L2644" s="8"/>
      <c r="M2644" s="8"/>
      <c r="N2644" s="8"/>
      <c r="O2644" s="8"/>
      <c r="P2644" s="8"/>
      <c r="Q2644" s="8"/>
      <c r="R2644" s="8"/>
      <c r="S2644" s="8"/>
    </row>
    <row r="2645" spans="4:19" s="7" customFormat="1">
      <c r="D2645" s="23"/>
      <c r="E2645" s="23"/>
      <c r="F2645" s="23"/>
      <c r="G2645" s="23"/>
      <c r="H2645" s="23"/>
      <c r="I2645" s="9"/>
      <c r="J2645" s="9"/>
      <c r="K2645" s="8"/>
      <c r="L2645" s="8"/>
      <c r="M2645" s="8"/>
      <c r="N2645" s="8"/>
      <c r="O2645" s="8"/>
      <c r="P2645" s="8"/>
      <c r="Q2645" s="8"/>
      <c r="R2645" s="8"/>
      <c r="S2645" s="8"/>
    </row>
    <row r="2646" spans="4:19" s="7" customFormat="1">
      <c r="D2646" s="23"/>
      <c r="E2646" s="23"/>
      <c r="F2646" s="23"/>
      <c r="G2646" s="23"/>
      <c r="H2646" s="23"/>
      <c r="I2646" s="9"/>
      <c r="J2646" s="9"/>
      <c r="K2646" s="8"/>
      <c r="L2646" s="8"/>
      <c r="M2646" s="8"/>
      <c r="N2646" s="8"/>
      <c r="O2646" s="8"/>
      <c r="P2646" s="8"/>
      <c r="Q2646" s="8"/>
      <c r="R2646" s="8"/>
      <c r="S2646" s="8"/>
    </row>
    <row r="2647" spans="4:19" s="7" customFormat="1">
      <c r="D2647" s="23"/>
      <c r="E2647" s="23"/>
      <c r="F2647" s="23"/>
      <c r="G2647" s="23"/>
      <c r="H2647" s="23"/>
      <c r="I2647" s="9"/>
      <c r="J2647" s="9"/>
      <c r="K2647" s="8"/>
      <c r="L2647" s="8"/>
      <c r="M2647" s="8"/>
      <c r="N2647" s="8"/>
      <c r="O2647" s="8"/>
      <c r="P2647" s="8"/>
      <c r="Q2647" s="8"/>
      <c r="R2647" s="8"/>
      <c r="S2647" s="8"/>
    </row>
    <row r="2648" spans="4:19" s="7" customFormat="1">
      <c r="D2648" s="23"/>
      <c r="E2648" s="23"/>
      <c r="F2648" s="23"/>
      <c r="G2648" s="23"/>
      <c r="H2648" s="23"/>
      <c r="I2648" s="9"/>
      <c r="J2648" s="9"/>
      <c r="K2648" s="8"/>
      <c r="L2648" s="8"/>
      <c r="M2648" s="8"/>
      <c r="N2648" s="8"/>
      <c r="O2648" s="8"/>
      <c r="P2648" s="8"/>
      <c r="Q2648" s="8"/>
      <c r="R2648" s="8"/>
      <c r="S2648" s="8"/>
    </row>
    <row r="2649" spans="4:19" s="7" customFormat="1">
      <c r="D2649" s="23"/>
      <c r="E2649" s="23"/>
      <c r="F2649" s="23"/>
      <c r="G2649" s="23"/>
      <c r="H2649" s="23"/>
      <c r="I2649" s="9"/>
      <c r="J2649" s="9"/>
      <c r="K2649" s="8"/>
      <c r="L2649" s="8"/>
      <c r="M2649" s="8"/>
      <c r="N2649" s="8"/>
      <c r="O2649" s="8"/>
      <c r="P2649" s="8"/>
      <c r="Q2649" s="8"/>
      <c r="R2649" s="8"/>
      <c r="S2649" s="8"/>
    </row>
    <row r="2650" spans="4:19" s="7" customFormat="1">
      <c r="D2650" s="23"/>
      <c r="E2650" s="23"/>
      <c r="F2650" s="23"/>
      <c r="G2650" s="23"/>
      <c r="H2650" s="23"/>
      <c r="I2650" s="9"/>
      <c r="J2650" s="9"/>
      <c r="K2650" s="8"/>
      <c r="L2650" s="8"/>
      <c r="M2650" s="8"/>
      <c r="N2650" s="8"/>
      <c r="O2650" s="8"/>
      <c r="P2650" s="8"/>
      <c r="Q2650" s="8"/>
      <c r="R2650" s="8"/>
      <c r="S2650" s="8"/>
    </row>
    <row r="2651" spans="4:19" s="7" customFormat="1">
      <c r="D2651" s="23"/>
      <c r="E2651" s="23"/>
      <c r="F2651" s="23"/>
      <c r="G2651" s="23"/>
      <c r="H2651" s="23"/>
      <c r="I2651" s="9"/>
      <c r="J2651" s="9"/>
      <c r="K2651" s="8"/>
      <c r="L2651" s="8"/>
      <c r="M2651" s="8"/>
      <c r="N2651" s="8"/>
      <c r="O2651" s="8"/>
      <c r="P2651" s="8"/>
      <c r="Q2651" s="8"/>
      <c r="R2651" s="8"/>
      <c r="S2651" s="8"/>
    </row>
    <row r="2652" spans="4:19" s="7" customFormat="1">
      <c r="D2652" s="23"/>
      <c r="E2652" s="23"/>
      <c r="F2652" s="23"/>
      <c r="G2652" s="23"/>
      <c r="H2652" s="23"/>
      <c r="I2652" s="9"/>
      <c r="J2652" s="9"/>
      <c r="K2652" s="8"/>
      <c r="L2652" s="8"/>
      <c r="M2652" s="8"/>
      <c r="N2652" s="8"/>
      <c r="O2652" s="8"/>
      <c r="P2652" s="8"/>
      <c r="Q2652" s="8"/>
      <c r="R2652" s="8"/>
      <c r="S2652" s="8"/>
    </row>
    <row r="2653" spans="4:19" s="7" customFormat="1">
      <c r="D2653" s="23"/>
      <c r="E2653" s="23"/>
      <c r="F2653" s="23"/>
      <c r="G2653" s="23"/>
      <c r="H2653" s="23"/>
      <c r="I2653" s="9"/>
      <c r="J2653" s="9"/>
      <c r="K2653" s="8"/>
      <c r="L2653" s="8"/>
      <c r="M2653" s="8"/>
      <c r="N2653" s="8"/>
      <c r="O2653" s="8"/>
      <c r="P2653" s="8"/>
      <c r="Q2653" s="8"/>
      <c r="R2653" s="8"/>
      <c r="S2653" s="8"/>
    </row>
    <row r="2654" spans="4:19" s="7" customFormat="1">
      <c r="D2654" s="23"/>
      <c r="E2654" s="23"/>
      <c r="F2654" s="23"/>
      <c r="G2654" s="23"/>
      <c r="H2654" s="23"/>
      <c r="I2654" s="9"/>
      <c r="J2654" s="9"/>
      <c r="K2654" s="8"/>
      <c r="L2654" s="8"/>
      <c r="M2654" s="8"/>
      <c r="N2654" s="8"/>
      <c r="O2654" s="8"/>
      <c r="P2654" s="8"/>
      <c r="Q2654" s="8"/>
      <c r="R2654" s="8"/>
      <c r="S2654" s="8"/>
    </row>
    <row r="2655" spans="4:19" s="7" customFormat="1">
      <c r="D2655" s="23"/>
      <c r="E2655" s="23"/>
      <c r="F2655" s="23"/>
      <c r="G2655" s="23"/>
      <c r="H2655" s="23"/>
      <c r="I2655" s="9"/>
      <c r="J2655" s="9"/>
      <c r="K2655" s="8"/>
      <c r="L2655" s="8"/>
      <c r="M2655" s="8"/>
      <c r="N2655" s="8"/>
      <c r="O2655" s="8"/>
      <c r="P2655" s="8"/>
      <c r="Q2655" s="8"/>
      <c r="R2655" s="8"/>
      <c r="S2655" s="8"/>
    </row>
    <row r="2656" spans="4:19" s="7" customFormat="1">
      <c r="D2656" s="23"/>
      <c r="E2656" s="23"/>
      <c r="F2656" s="23"/>
      <c r="G2656" s="23"/>
      <c r="H2656" s="23"/>
      <c r="I2656" s="9"/>
      <c r="J2656" s="9"/>
      <c r="K2656" s="8"/>
      <c r="L2656" s="8"/>
      <c r="M2656" s="8"/>
      <c r="N2656" s="8"/>
      <c r="O2656" s="8"/>
      <c r="P2656" s="8"/>
      <c r="Q2656" s="8"/>
      <c r="R2656" s="8"/>
      <c r="S2656" s="8"/>
    </row>
    <row r="2657" spans="4:19" s="7" customFormat="1">
      <c r="D2657" s="23"/>
      <c r="E2657" s="23"/>
      <c r="F2657" s="23"/>
      <c r="G2657" s="23"/>
      <c r="H2657" s="23"/>
      <c r="I2657" s="9"/>
      <c r="J2657" s="9"/>
      <c r="K2657" s="8"/>
      <c r="L2657" s="8"/>
      <c r="M2657" s="8"/>
      <c r="N2657" s="8"/>
      <c r="O2657" s="8"/>
      <c r="P2657" s="8"/>
      <c r="Q2657" s="8"/>
      <c r="R2657" s="8"/>
      <c r="S2657" s="8"/>
    </row>
    <row r="2658" spans="4:19" s="7" customFormat="1">
      <c r="D2658" s="23"/>
      <c r="E2658" s="23"/>
      <c r="F2658" s="23"/>
      <c r="G2658" s="23"/>
      <c r="H2658" s="23"/>
      <c r="I2658" s="9"/>
      <c r="J2658" s="9"/>
      <c r="K2658" s="8"/>
      <c r="L2658" s="8"/>
      <c r="M2658" s="8"/>
      <c r="N2658" s="8"/>
      <c r="O2658" s="8"/>
      <c r="P2658" s="8"/>
      <c r="Q2658" s="8"/>
      <c r="R2658" s="8"/>
      <c r="S2658" s="8"/>
    </row>
    <row r="2659" spans="4:19" s="7" customFormat="1">
      <c r="D2659" s="23"/>
      <c r="E2659" s="23"/>
      <c r="F2659" s="23"/>
      <c r="G2659" s="23"/>
      <c r="H2659" s="23"/>
      <c r="I2659" s="9"/>
      <c r="J2659" s="9"/>
      <c r="K2659" s="8"/>
      <c r="L2659" s="8"/>
      <c r="M2659" s="8"/>
      <c r="N2659" s="8"/>
      <c r="O2659" s="8"/>
      <c r="P2659" s="8"/>
      <c r="Q2659" s="8"/>
      <c r="R2659" s="8"/>
      <c r="S2659" s="8"/>
    </row>
    <row r="2660" spans="4:19" s="7" customFormat="1">
      <c r="D2660" s="23"/>
      <c r="E2660" s="23"/>
      <c r="F2660" s="23"/>
      <c r="G2660" s="23"/>
      <c r="H2660" s="23"/>
      <c r="I2660" s="9"/>
      <c r="J2660" s="9"/>
      <c r="K2660" s="8"/>
      <c r="L2660" s="8"/>
      <c r="M2660" s="8"/>
      <c r="N2660" s="8"/>
      <c r="O2660" s="8"/>
      <c r="P2660" s="8"/>
      <c r="Q2660" s="8"/>
      <c r="R2660" s="8"/>
      <c r="S2660" s="8"/>
    </row>
    <row r="2661" spans="4:19" s="7" customFormat="1">
      <c r="D2661" s="23"/>
      <c r="E2661" s="23"/>
      <c r="F2661" s="23"/>
      <c r="G2661" s="23"/>
      <c r="H2661" s="23"/>
      <c r="I2661" s="9"/>
      <c r="J2661" s="9"/>
      <c r="K2661" s="8"/>
      <c r="L2661" s="8"/>
      <c r="M2661" s="8"/>
      <c r="N2661" s="8"/>
      <c r="O2661" s="8"/>
      <c r="P2661" s="8"/>
      <c r="Q2661" s="8"/>
      <c r="R2661" s="8"/>
      <c r="S2661" s="8"/>
    </row>
    <row r="2662" spans="4:19" s="7" customFormat="1">
      <c r="D2662" s="23"/>
      <c r="E2662" s="23"/>
      <c r="F2662" s="23"/>
      <c r="G2662" s="23"/>
      <c r="H2662" s="23"/>
      <c r="I2662" s="9"/>
      <c r="J2662" s="9"/>
      <c r="K2662" s="8"/>
      <c r="L2662" s="8"/>
      <c r="M2662" s="8"/>
      <c r="N2662" s="8"/>
      <c r="O2662" s="8"/>
      <c r="P2662" s="8"/>
      <c r="Q2662" s="8"/>
      <c r="R2662" s="8"/>
      <c r="S2662" s="8"/>
    </row>
    <row r="2663" spans="4:19" s="7" customFormat="1">
      <c r="D2663" s="23"/>
      <c r="E2663" s="23"/>
      <c r="F2663" s="23"/>
      <c r="G2663" s="23"/>
      <c r="H2663" s="23"/>
      <c r="I2663" s="9"/>
      <c r="J2663" s="9"/>
      <c r="K2663" s="8"/>
      <c r="L2663" s="8"/>
      <c r="M2663" s="8"/>
      <c r="N2663" s="8"/>
      <c r="O2663" s="8"/>
      <c r="P2663" s="8"/>
      <c r="Q2663" s="8"/>
      <c r="R2663" s="8"/>
      <c r="S2663" s="8"/>
    </row>
    <row r="2664" spans="4:19" s="7" customFormat="1">
      <c r="D2664" s="23"/>
      <c r="E2664" s="23"/>
      <c r="F2664" s="23"/>
      <c r="G2664" s="23"/>
      <c r="H2664" s="23"/>
      <c r="I2664" s="9"/>
      <c r="J2664" s="9"/>
      <c r="K2664" s="8"/>
      <c r="L2664" s="8"/>
      <c r="M2664" s="8"/>
      <c r="N2664" s="8"/>
      <c r="O2664" s="8"/>
      <c r="P2664" s="8"/>
      <c r="Q2664" s="8"/>
      <c r="R2664" s="8"/>
      <c r="S2664" s="8"/>
    </row>
    <row r="2665" spans="4:19" s="7" customFormat="1">
      <c r="D2665" s="23"/>
      <c r="E2665" s="23"/>
      <c r="F2665" s="23"/>
      <c r="G2665" s="23"/>
      <c r="H2665" s="23"/>
      <c r="I2665" s="9"/>
      <c r="J2665" s="9"/>
      <c r="K2665" s="8"/>
      <c r="L2665" s="8"/>
      <c r="M2665" s="8"/>
      <c r="N2665" s="8"/>
      <c r="O2665" s="8"/>
      <c r="P2665" s="8"/>
      <c r="Q2665" s="8"/>
      <c r="R2665" s="8"/>
      <c r="S2665" s="8"/>
    </row>
    <row r="2666" spans="4:19" s="7" customFormat="1">
      <c r="D2666" s="23"/>
      <c r="E2666" s="23"/>
      <c r="F2666" s="23"/>
      <c r="G2666" s="23"/>
      <c r="H2666" s="23"/>
      <c r="I2666" s="9"/>
      <c r="J2666" s="9"/>
      <c r="K2666" s="8"/>
      <c r="L2666" s="8"/>
      <c r="M2666" s="8"/>
      <c r="N2666" s="8"/>
      <c r="O2666" s="8"/>
      <c r="P2666" s="8"/>
      <c r="Q2666" s="8"/>
      <c r="R2666" s="8"/>
      <c r="S2666" s="8"/>
    </row>
    <row r="2667" spans="4:19" s="7" customFormat="1">
      <c r="D2667" s="23"/>
      <c r="E2667" s="23"/>
      <c r="F2667" s="23"/>
      <c r="G2667" s="23"/>
      <c r="H2667" s="23"/>
      <c r="I2667" s="9"/>
      <c r="J2667" s="9"/>
      <c r="K2667" s="8"/>
      <c r="L2667" s="8"/>
      <c r="M2667" s="8"/>
      <c r="N2667" s="8"/>
      <c r="O2667" s="8"/>
      <c r="P2667" s="8"/>
      <c r="Q2667" s="8"/>
      <c r="R2667" s="8"/>
      <c r="S2667" s="8"/>
    </row>
    <row r="2668" spans="4:19" s="7" customFormat="1">
      <c r="D2668" s="23"/>
      <c r="E2668" s="23"/>
      <c r="F2668" s="23"/>
      <c r="G2668" s="23"/>
      <c r="H2668" s="23"/>
      <c r="I2668" s="9"/>
      <c r="J2668" s="9"/>
      <c r="K2668" s="8"/>
      <c r="L2668" s="8"/>
      <c r="M2668" s="8"/>
      <c r="N2668" s="8"/>
      <c r="O2668" s="8"/>
      <c r="P2668" s="8"/>
      <c r="Q2668" s="8"/>
      <c r="R2668" s="8"/>
      <c r="S2668" s="8"/>
    </row>
    <row r="2669" spans="4:19" s="7" customFormat="1">
      <c r="D2669" s="23"/>
      <c r="E2669" s="23"/>
      <c r="F2669" s="23"/>
      <c r="G2669" s="23"/>
      <c r="H2669" s="23"/>
      <c r="I2669" s="9"/>
      <c r="J2669" s="9"/>
      <c r="K2669" s="8"/>
      <c r="L2669" s="8"/>
      <c r="M2669" s="8"/>
      <c r="N2669" s="8"/>
      <c r="O2669" s="8"/>
      <c r="P2669" s="8"/>
      <c r="Q2669" s="8"/>
      <c r="R2669" s="8"/>
      <c r="S2669" s="8"/>
    </row>
    <row r="2670" spans="4:19" s="7" customFormat="1">
      <c r="D2670" s="23"/>
      <c r="E2670" s="23"/>
      <c r="F2670" s="23"/>
      <c r="G2670" s="23"/>
      <c r="H2670" s="23"/>
      <c r="I2670" s="9"/>
      <c r="J2670" s="9"/>
      <c r="K2670" s="8"/>
      <c r="L2670" s="8"/>
      <c r="M2670" s="8"/>
      <c r="N2670" s="8"/>
      <c r="O2670" s="8"/>
      <c r="P2670" s="8"/>
      <c r="Q2670" s="8"/>
      <c r="R2670" s="8"/>
      <c r="S2670" s="8"/>
    </row>
    <row r="2671" spans="4:19" s="7" customFormat="1">
      <c r="D2671" s="23"/>
      <c r="E2671" s="23"/>
      <c r="F2671" s="23"/>
      <c r="G2671" s="23"/>
      <c r="H2671" s="23"/>
      <c r="I2671" s="9"/>
      <c r="J2671" s="9"/>
      <c r="K2671" s="8"/>
      <c r="L2671" s="8"/>
      <c r="M2671" s="8"/>
      <c r="N2671" s="8"/>
      <c r="O2671" s="8"/>
      <c r="P2671" s="8"/>
      <c r="Q2671" s="8"/>
      <c r="R2671" s="8"/>
      <c r="S2671" s="8"/>
    </row>
    <row r="2672" spans="4:19" s="7" customFormat="1">
      <c r="D2672" s="23"/>
      <c r="E2672" s="23"/>
      <c r="F2672" s="23"/>
      <c r="G2672" s="23"/>
      <c r="H2672" s="23"/>
      <c r="I2672" s="9"/>
      <c r="J2672" s="9"/>
      <c r="K2672" s="8"/>
      <c r="L2672" s="8"/>
      <c r="M2672" s="8"/>
      <c r="N2672" s="8"/>
      <c r="O2672" s="8"/>
      <c r="P2672" s="8"/>
      <c r="Q2672" s="8"/>
      <c r="R2672" s="8"/>
      <c r="S2672" s="8"/>
    </row>
    <row r="2673" spans="4:19" s="7" customFormat="1">
      <c r="D2673" s="23"/>
      <c r="E2673" s="23"/>
      <c r="F2673" s="23"/>
      <c r="G2673" s="23"/>
      <c r="H2673" s="23"/>
      <c r="I2673" s="9"/>
      <c r="J2673" s="9"/>
      <c r="K2673" s="8"/>
      <c r="L2673" s="8"/>
      <c r="M2673" s="8"/>
      <c r="N2673" s="8"/>
      <c r="O2673" s="8"/>
      <c r="P2673" s="8"/>
      <c r="Q2673" s="8"/>
      <c r="R2673" s="8"/>
      <c r="S2673" s="8"/>
    </row>
    <row r="2674" spans="4:19" s="7" customFormat="1">
      <c r="D2674" s="23"/>
      <c r="E2674" s="23"/>
      <c r="F2674" s="23"/>
      <c r="G2674" s="23"/>
      <c r="H2674" s="23"/>
      <c r="I2674" s="9"/>
      <c r="J2674" s="9"/>
      <c r="K2674" s="8"/>
      <c r="L2674" s="8"/>
      <c r="M2674" s="8"/>
      <c r="N2674" s="8"/>
      <c r="O2674" s="8"/>
      <c r="P2674" s="8"/>
      <c r="Q2674" s="8"/>
      <c r="R2674" s="8"/>
      <c r="S2674" s="8"/>
    </row>
    <row r="2675" spans="4:19" s="7" customFormat="1">
      <c r="D2675" s="23"/>
      <c r="E2675" s="23"/>
      <c r="F2675" s="23"/>
      <c r="G2675" s="23"/>
      <c r="H2675" s="23"/>
      <c r="I2675" s="9"/>
      <c r="J2675" s="9"/>
      <c r="K2675" s="8"/>
      <c r="L2675" s="8"/>
      <c r="M2675" s="8"/>
      <c r="N2675" s="8"/>
      <c r="O2675" s="8"/>
      <c r="P2675" s="8"/>
      <c r="Q2675" s="8"/>
      <c r="R2675" s="8"/>
      <c r="S2675" s="8"/>
    </row>
    <row r="2676" spans="4:19" s="7" customFormat="1">
      <c r="D2676" s="23"/>
      <c r="E2676" s="23"/>
      <c r="F2676" s="23"/>
      <c r="G2676" s="23"/>
      <c r="H2676" s="23"/>
      <c r="I2676" s="9"/>
      <c r="J2676" s="9"/>
      <c r="K2676" s="8"/>
      <c r="L2676" s="8"/>
      <c r="M2676" s="8"/>
      <c r="N2676" s="8"/>
      <c r="O2676" s="8"/>
      <c r="P2676" s="8"/>
      <c r="Q2676" s="8"/>
      <c r="R2676" s="8"/>
      <c r="S2676" s="8"/>
    </row>
    <row r="2677" spans="4:19" s="7" customFormat="1">
      <c r="D2677" s="23"/>
      <c r="E2677" s="23"/>
      <c r="F2677" s="23"/>
      <c r="G2677" s="23"/>
      <c r="H2677" s="23"/>
      <c r="I2677" s="9"/>
      <c r="J2677" s="9"/>
      <c r="K2677" s="8"/>
      <c r="L2677" s="8"/>
      <c r="M2677" s="8"/>
      <c r="N2677" s="8"/>
      <c r="O2677" s="8"/>
      <c r="P2677" s="8"/>
      <c r="Q2677" s="8"/>
      <c r="R2677" s="8"/>
      <c r="S2677" s="8"/>
    </row>
    <row r="2678" spans="4:19" s="7" customFormat="1">
      <c r="D2678" s="23"/>
      <c r="E2678" s="23"/>
      <c r="F2678" s="23"/>
      <c r="G2678" s="23"/>
      <c r="H2678" s="23"/>
      <c r="I2678" s="9"/>
      <c r="J2678" s="9"/>
      <c r="K2678" s="8"/>
      <c r="L2678" s="8"/>
      <c r="M2678" s="8"/>
      <c r="N2678" s="8"/>
      <c r="O2678" s="8"/>
      <c r="P2678" s="8"/>
      <c r="Q2678" s="8"/>
      <c r="R2678" s="8"/>
      <c r="S2678" s="8"/>
    </row>
    <row r="2679" spans="4:19" s="7" customFormat="1">
      <c r="D2679" s="23"/>
      <c r="E2679" s="23"/>
      <c r="F2679" s="23"/>
      <c r="G2679" s="23"/>
      <c r="H2679" s="23"/>
      <c r="I2679" s="9"/>
      <c r="J2679" s="9"/>
      <c r="K2679" s="8"/>
      <c r="L2679" s="8"/>
      <c r="M2679" s="8"/>
      <c r="N2679" s="8"/>
      <c r="O2679" s="8"/>
      <c r="P2679" s="8"/>
      <c r="Q2679" s="8"/>
      <c r="R2679" s="8"/>
      <c r="S2679" s="8"/>
    </row>
    <row r="2680" spans="4:19" s="7" customFormat="1">
      <c r="D2680" s="23"/>
      <c r="E2680" s="23"/>
      <c r="F2680" s="23"/>
      <c r="G2680" s="23"/>
      <c r="H2680" s="23"/>
      <c r="I2680" s="9"/>
      <c r="J2680" s="9"/>
      <c r="K2680" s="8"/>
      <c r="L2680" s="8"/>
      <c r="M2680" s="8"/>
      <c r="N2680" s="8"/>
      <c r="O2680" s="8"/>
      <c r="P2680" s="8"/>
      <c r="Q2680" s="8"/>
      <c r="R2680" s="8"/>
      <c r="S2680" s="8"/>
    </row>
    <row r="2681" spans="4:19" s="7" customFormat="1">
      <c r="D2681" s="23"/>
      <c r="E2681" s="23"/>
      <c r="F2681" s="23"/>
      <c r="G2681" s="23"/>
      <c r="H2681" s="23"/>
      <c r="I2681" s="9"/>
      <c r="J2681" s="9"/>
      <c r="K2681" s="8"/>
      <c r="L2681" s="8"/>
      <c r="M2681" s="8"/>
      <c r="N2681" s="8"/>
      <c r="O2681" s="8"/>
      <c r="P2681" s="8"/>
      <c r="Q2681" s="8"/>
      <c r="R2681" s="8"/>
      <c r="S2681" s="8"/>
    </row>
    <row r="2682" spans="4:19" s="7" customFormat="1">
      <c r="D2682" s="23"/>
      <c r="E2682" s="23"/>
      <c r="F2682" s="23"/>
      <c r="G2682" s="23"/>
      <c r="H2682" s="23"/>
      <c r="I2682" s="9"/>
      <c r="J2682" s="9"/>
      <c r="K2682" s="8"/>
      <c r="L2682" s="8"/>
      <c r="M2682" s="8"/>
      <c r="N2682" s="8"/>
      <c r="O2682" s="8"/>
      <c r="P2682" s="8"/>
      <c r="Q2682" s="8"/>
      <c r="R2682" s="8"/>
      <c r="S2682" s="8"/>
    </row>
    <row r="2683" spans="4:19" s="7" customFormat="1">
      <c r="D2683" s="23"/>
      <c r="E2683" s="23"/>
      <c r="F2683" s="23"/>
      <c r="G2683" s="23"/>
      <c r="H2683" s="23"/>
      <c r="I2683" s="9"/>
      <c r="J2683" s="9"/>
      <c r="K2683" s="8"/>
      <c r="L2683" s="8"/>
      <c r="M2683" s="8"/>
      <c r="N2683" s="8"/>
      <c r="O2683" s="8"/>
      <c r="P2683" s="8"/>
      <c r="Q2683" s="8"/>
      <c r="R2683" s="8"/>
      <c r="S2683" s="8"/>
    </row>
    <row r="2684" spans="4:19" s="7" customFormat="1">
      <c r="D2684" s="23"/>
      <c r="E2684" s="23"/>
      <c r="F2684" s="23"/>
      <c r="G2684" s="23"/>
      <c r="H2684" s="23"/>
      <c r="I2684" s="9"/>
      <c r="J2684" s="9"/>
      <c r="K2684" s="8"/>
      <c r="L2684" s="8"/>
      <c r="M2684" s="8"/>
      <c r="N2684" s="8"/>
      <c r="O2684" s="8"/>
      <c r="P2684" s="8"/>
      <c r="Q2684" s="8"/>
      <c r="R2684" s="8"/>
      <c r="S2684" s="8"/>
    </row>
    <row r="2685" spans="4:19" s="7" customFormat="1">
      <c r="D2685" s="23"/>
      <c r="E2685" s="23"/>
      <c r="F2685" s="23"/>
      <c r="G2685" s="23"/>
      <c r="H2685" s="23"/>
      <c r="I2685" s="9"/>
      <c r="J2685" s="9"/>
      <c r="K2685" s="8"/>
      <c r="L2685" s="8"/>
      <c r="M2685" s="8"/>
      <c r="N2685" s="8"/>
      <c r="O2685" s="8"/>
      <c r="P2685" s="8"/>
      <c r="Q2685" s="8"/>
      <c r="R2685" s="8"/>
      <c r="S2685" s="8"/>
    </row>
    <row r="2686" spans="4:19" s="7" customFormat="1">
      <c r="D2686" s="23"/>
      <c r="E2686" s="23"/>
      <c r="F2686" s="23"/>
      <c r="G2686" s="23"/>
      <c r="H2686" s="23"/>
      <c r="I2686" s="9"/>
      <c r="J2686" s="9"/>
      <c r="K2686" s="8"/>
      <c r="L2686" s="8"/>
      <c r="M2686" s="8"/>
      <c r="N2686" s="8"/>
      <c r="O2686" s="8"/>
      <c r="P2686" s="8"/>
      <c r="Q2686" s="8"/>
      <c r="R2686" s="8"/>
      <c r="S2686" s="8"/>
    </row>
    <row r="2687" spans="4:19" s="7" customFormat="1">
      <c r="D2687" s="23"/>
      <c r="E2687" s="23"/>
      <c r="F2687" s="23"/>
      <c r="G2687" s="23"/>
      <c r="H2687" s="23"/>
      <c r="I2687" s="9"/>
      <c r="J2687" s="9"/>
      <c r="K2687" s="8"/>
      <c r="L2687" s="8"/>
      <c r="M2687" s="8"/>
      <c r="N2687" s="8"/>
      <c r="O2687" s="8"/>
      <c r="P2687" s="8"/>
      <c r="Q2687" s="8"/>
      <c r="R2687" s="8"/>
      <c r="S2687" s="8"/>
    </row>
    <row r="2688" spans="4:19" s="7" customFormat="1">
      <c r="D2688" s="23"/>
      <c r="E2688" s="23"/>
      <c r="F2688" s="23"/>
      <c r="G2688" s="23"/>
      <c r="H2688" s="23"/>
      <c r="I2688" s="9"/>
      <c r="J2688" s="9"/>
      <c r="K2688" s="8"/>
      <c r="L2688" s="8"/>
      <c r="M2688" s="8"/>
      <c r="N2688" s="8"/>
      <c r="O2688" s="8"/>
      <c r="P2688" s="8"/>
      <c r="Q2688" s="8"/>
      <c r="R2688" s="8"/>
      <c r="S2688" s="8"/>
    </row>
    <row r="2689" spans="4:19" s="7" customFormat="1">
      <c r="D2689" s="23"/>
      <c r="E2689" s="23"/>
      <c r="F2689" s="23"/>
      <c r="G2689" s="23"/>
      <c r="H2689" s="23"/>
      <c r="I2689" s="9"/>
      <c r="J2689" s="9"/>
      <c r="K2689" s="8"/>
      <c r="L2689" s="8"/>
      <c r="M2689" s="8"/>
      <c r="N2689" s="8"/>
      <c r="O2689" s="8"/>
      <c r="P2689" s="8"/>
      <c r="Q2689" s="8"/>
      <c r="R2689" s="8"/>
      <c r="S2689" s="8"/>
    </row>
    <row r="2690" spans="4:19" s="7" customFormat="1">
      <c r="D2690" s="23"/>
      <c r="E2690" s="23"/>
      <c r="F2690" s="23"/>
      <c r="G2690" s="23"/>
      <c r="H2690" s="23"/>
      <c r="I2690" s="9"/>
      <c r="J2690" s="9"/>
      <c r="K2690" s="8"/>
      <c r="L2690" s="8"/>
      <c r="M2690" s="8"/>
      <c r="N2690" s="8"/>
      <c r="O2690" s="8"/>
      <c r="P2690" s="8"/>
      <c r="Q2690" s="8"/>
      <c r="R2690" s="8"/>
      <c r="S2690" s="8"/>
    </row>
    <row r="2691" spans="4:19" s="7" customFormat="1">
      <c r="D2691" s="23"/>
      <c r="E2691" s="23"/>
      <c r="F2691" s="23"/>
      <c r="G2691" s="23"/>
      <c r="H2691" s="23"/>
      <c r="I2691" s="9"/>
      <c r="J2691" s="9"/>
      <c r="K2691" s="8"/>
      <c r="L2691" s="8"/>
      <c r="M2691" s="8"/>
      <c r="N2691" s="8"/>
      <c r="O2691" s="8"/>
      <c r="P2691" s="8"/>
      <c r="Q2691" s="8"/>
      <c r="R2691" s="8"/>
      <c r="S2691" s="8"/>
    </row>
    <row r="2692" spans="4:19" s="7" customFormat="1">
      <c r="D2692" s="23"/>
      <c r="E2692" s="23"/>
      <c r="F2692" s="23"/>
      <c r="G2692" s="23"/>
      <c r="H2692" s="23"/>
      <c r="I2692" s="9"/>
      <c r="J2692" s="9"/>
      <c r="K2692" s="8"/>
      <c r="L2692" s="8"/>
      <c r="M2692" s="8"/>
      <c r="N2692" s="8"/>
      <c r="O2692" s="8"/>
      <c r="P2692" s="8"/>
      <c r="Q2692" s="8"/>
      <c r="R2692" s="8"/>
      <c r="S2692" s="8"/>
    </row>
    <row r="2693" spans="4:19" s="7" customFormat="1">
      <c r="D2693" s="23"/>
      <c r="E2693" s="23"/>
      <c r="F2693" s="23"/>
      <c r="G2693" s="23"/>
      <c r="H2693" s="23"/>
      <c r="I2693" s="9"/>
      <c r="J2693" s="9"/>
      <c r="K2693" s="8"/>
      <c r="L2693" s="8"/>
      <c r="M2693" s="8"/>
      <c r="N2693" s="8"/>
      <c r="O2693" s="8"/>
      <c r="P2693" s="8"/>
      <c r="Q2693" s="8"/>
      <c r="R2693" s="8"/>
      <c r="S2693" s="8"/>
    </row>
    <row r="2694" spans="4:19" s="7" customFormat="1">
      <c r="D2694" s="23"/>
      <c r="E2694" s="23"/>
      <c r="F2694" s="23"/>
      <c r="G2694" s="23"/>
      <c r="H2694" s="23"/>
      <c r="I2694" s="9"/>
      <c r="J2694" s="9"/>
      <c r="K2694" s="8"/>
      <c r="L2694" s="8"/>
      <c r="M2694" s="8"/>
      <c r="N2694" s="8"/>
      <c r="O2694" s="8"/>
      <c r="P2694" s="8"/>
      <c r="Q2694" s="8"/>
      <c r="R2694" s="8"/>
      <c r="S2694" s="8"/>
    </row>
    <row r="2695" spans="4:19" s="7" customFormat="1">
      <c r="D2695" s="23"/>
      <c r="E2695" s="23"/>
      <c r="F2695" s="23"/>
      <c r="G2695" s="23"/>
      <c r="H2695" s="23"/>
      <c r="I2695" s="9"/>
      <c r="J2695" s="9"/>
      <c r="K2695" s="8"/>
      <c r="L2695" s="8"/>
      <c r="M2695" s="8"/>
      <c r="N2695" s="8"/>
      <c r="O2695" s="8"/>
      <c r="P2695" s="8"/>
      <c r="Q2695" s="8"/>
      <c r="R2695" s="8"/>
      <c r="S2695" s="8"/>
    </row>
    <row r="2696" spans="4:19" s="7" customFormat="1">
      <c r="D2696" s="23"/>
      <c r="E2696" s="23"/>
      <c r="F2696" s="23"/>
      <c r="G2696" s="23"/>
      <c r="H2696" s="23"/>
      <c r="I2696" s="9"/>
      <c r="J2696" s="9"/>
      <c r="K2696" s="8"/>
      <c r="L2696" s="8"/>
      <c r="M2696" s="8"/>
      <c r="N2696" s="8"/>
      <c r="O2696" s="8"/>
      <c r="P2696" s="8"/>
      <c r="Q2696" s="8"/>
      <c r="R2696" s="8"/>
      <c r="S2696" s="8"/>
    </row>
    <row r="2697" spans="4:19" s="7" customFormat="1">
      <c r="D2697" s="23"/>
      <c r="E2697" s="23"/>
      <c r="F2697" s="23"/>
      <c r="G2697" s="23"/>
      <c r="H2697" s="23"/>
      <c r="I2697" s="9"/>
      <c r="J2697" s="9"/>
      <c r="K2697" s="8"/>
      <c r="L2697" s="8"/>
      <c r="M2697" s="8"/>
      <c r="N2697" s="8"/>
      <c r="O2697" s="8"/>
      <c r="P2697" s="8"/>
      <c r="Q2697" s="8"/>
      <c r="R2697" s="8"/>
      <c r="S2697" s="8"/>
    </row>
    <row r="2698" spans="4:19" s="7" customFormat="1">
      <c r="D2698" s="23"/>
      <c r="E2698" s="23"/>
      <c r="F2698" s="23"/>
      <c r="G2698" s="23"/>
      <c r="H2698" s="23"/>
      <c r="I2698" s="9"/>
      <c r="J2698" s="9"/>
      <c r="K2698" s="8"/>
      <c r="L2698" s="8"/>
      <c r="M2698" s="8"/>
      <c r="N2698" s="8"/>
      <c r="O2698" s="8"/>
      <c r="P2698" s="8"/>
      <c r="Q2698" s="8"/>
      <c r="R2698" s="8"/>
      <c r="S2698" s="8"/>
    </row>
    <row r="2699" spans="4:19" s="7" customFormat="1">
      <c r="D2699" s="23"/>
      <c r="E2699" s="23"/>
      <c r="F2699" s="23"/>
      <c r="G2699" s="23"/>
      <c r="H2699" s="23"/>
      <c r="I2699" s="9"/>
      <c r="J2699" s="9"/>
      <c r="K2699" s="8"/>
      <c r="L2699" s="8"/>
      <c r="M2699" s="8"/>
      <c r="N2699" s="8"/>
      <c r="O2699" s="8"/>
      <c r="P2699" s="8"/>
      <c r="Q2699" s="8"/>
      <c r="R2699" s="8"/>
      <c r="S2699" s="8"/>
    </row>
    <row r="2700" spans="4:19" s="7" customFormat="1">
      <c r="D2700" s="23"/>
      <c r="E2700" s="23"/>
      <c r="F2700" s="23"/>
      <c r="G2700" s="23"/>
      <c r="H2700" s="23"/>
      <c r="I2700" s="9"/>
      <c r="J2700" s="9"/>
      <c r="K2700" s="8"/>
      <c r="L2700" s="8"/>
      <c r="M2700" s="8"/>
      <c r="N2700" s="8"/>
      <c r="O2700" s="8"/>
      <c r="P2700" s="8"/>
      <c r="Q2700" s="8"/>
      <c r="R2700" s="8"/>
      <c r="S2700" s="8"/>
    </row>
    <row r="2701" spans="4:19" s="7" customFormat="1">
      <c r="D2701" s="23"/>
      <c r="E2701" s="23"/>
      <c r="F2701" s="23"/>
      <c r="G2701" s="23"/>
      <c r="H2701" s="23"/>
      <c r="I2701" s="9"/>
      <c r="J2701" s="9"/>
      <c r="K2701" s="8"/>
      <c r="L2701" s="8"/>
      <c r="M2701" s="8"/>
      <c r="N2701" s="8"/>
      <c r="O2701" s="8"/>
      <c r="P2701" s="8"/>
      <c r="Q2701" s="8"/>
      <c r="R2701" s="8"/>
      <c r="S2701" s="8"/>
    </row>
    <row r="2702" spans="4:19" s="7" customFormat="1">
      <c r="D2702" s="23"/>
      <c r="E2702" s="23"/>
      <c r="F2702" s="23"/>
      <c r="G2702" s="23"/>
      <c r="H2702" s="23"/>
      <c r="I2702" s="9"/>
      <c r="J2702" s="9"/>
      <c r="K2702" s="8"/>
      <c r="L2702" s="8"/>
      <c r="M2702" s="8"/>
      <c r="N2702" s="8"/>
      <c r="O2702" s="8"/>
      <c r="P2702" s="8"/>
      <c r="Q2702" s="8"/>
      <c r="R2702" s="8"/>
      <c r="S2702" s="8"/>
    </row>
    <row r="2703" spans="4:19" s="7" customFormat="1">
      <c r="D2703" s="23"/>
      <c r="E2703" s="23"/>
      <c r="F2703" s="23"/>
      <c r="G2703" s="23"/>
      <c r="H2703" s="23"/>
      <c r="I2703" s="9"/>
      <c r="J2703" s="9"/>
      <c r="K2703" s="8"/>
      <c r="L2703" s="8"/>
      <c r="M2703" s="8"/>
      <c r="N2703" s="8"/>
      <c r="O2703" s="8"/>
      <c r="P2703" s="8"/>
      <c r="Q2703" s="8"/>
      <c r="R2703" s="8"/>
      <c r="S2703" s="8"/>
    </row>
    <row r="2704" spans="4:19" s="7" customFormat="1">
      <c r="D2704" s="23"/>
      <c r="E2704" s="23"/>
      <c r="F2704" s="23"/>
      <c r="G2704" s="23"/>
      <c r="H2704" s="23"/>
      <c r="I2704" s="9"/>
      <c r="J2704" s="9"/>
      <c r="K2704" s="8"/>
      <c r="L2704" s="8"/>
      <c r="M2704" s="8"/>
      <c r="N2704" s="8"/>
      <c r="O2704" s="8"/>
      <c r="P2704" s="8"/>
      <c r="Q2704" s="8"/>
      <c r="R2704" s="8"/>
      <c r="S2704" s="8"/>
    </row>
    <row r="2705" spans="4:19" s="7" customFormat="1">
      <c r="D2705" s="23"/>
      <c r="E2705" s="23"/>
      <c r="F2705" s="23"/>
      <c r="G2705" s="23"/>
      <c r="H2705" s="23"/>
      <c r="I2705" s="9"/>
      <c r="J2705" s="9"/>
      <c r="K2705" s="8"/>
      <c r="L2705" s="8"/>
      <c r="M2705" s="8"/>
      <c r="N2705" s="8"/>
      <c r="O2705" s="8"/>
      <c r="P2705" s="8"/>
      <c r="Q2705" s="8"/>
      <c r="R2705" s="8"/>
      <c r="S2705" s="8"/>
    </row>
    <row r="2706" spans="4:19" s="7" customFormat="1">
      <c r="D2706" s="23"/>
      <c r="E2706" s="23"/>
      <c r="F2706" s="23"/>
      <c r="G2706" s="23"/>
      <c r="H2706" s="23"/>
      <c r="I2706" s="9"/>
      <c r="J2706" s="9"/>
      <c r="K2706" s="8"/>
      <c r="L2706" s="8"/>
      <c r="M2706" s="8"/>
      <c r="N2706" s="8"/>
      <c r="O2706" s="8"/>
      <c r="P2706" s="8"/>
      <c r="Q2706" s="8"/>
      <c r="R2706" s="8"/>
      <c r="S2706" s="8"/>
    </row>
    <row r="2707" spans="4:19" s="7" customFormat="1">
      <c r="D2707" s="23"/>
      <c r="E2707" s="23"/>
      <c r="F2707" s="23"/>
      <c r="G2707" s="23"/>
      <c r="H2707" s="23"/>
      <c r="I2707" s="9"/>
      <c r="J2707" s="9"/>
      <c r="K2707" s="8"/>
      <c r="L2707" s="8"/>
      <c r="M2707" s="8"/>
      <c r="N2707" s="8"/>
      <c r="O2707" s="8"/>
      <c r="P2707" s="8"/>
      <c r="Q2707" s="8"/>
      <c r="R2707" s="8"/>
      <c r="S2707" s="8"/>
    </row>
    <row r="2708" spans="4:19" s="7" customFormat="1">
      <c r="D2708" s="23"/>
      <c r="E2708" s="23"/>
      <c r="F2708" s="23"/>
      <c r="G2708" s="23"/>
      <c r="H2708" s="23"/>
      <c r="I2708" s="9"/>
      <c r="J2708" s="9"/>
      <c r="K2708" s="8"/>
      <c r="L2708" s="8"/>
      <c r="M2708" s="8"/>
      <c r="N2708" s="8"/>
      <c r="O2708" s="8"/>
      <c r="P2708" s="8"/>
      <c r="Q2708" s="8"/>
      <c r="R2708" s="8"/>
      <c r="S2708" s="8"/>
    </row>
    <row r="2709" spans="4:19" s="7" customFormat="1">
      <c r="D2709" s="23"/>
      <c r="E2709" s="23"/>
      <c r="F2709" s="23"/>
      <c r="G2709" s="23"/>
      <c r="H2709" s="23"/>
      <c r="I2709" s="9"/>
      <c r="J2709" s="9"/>
      <c r="K2709" s="8"/>
      <c r="L2709" s="8"/>
      <c r="M2709" s="8"/>
      <c r="N2709" s="8"/>
      <c r="O2709" s="8"/>
      <c r="P2709" s="8"/>
      <c r="Q2709" s="8"/>
      <c r="R2709" s="8"/>
      <c r="S2709" s="8"/>
    </row>
    <row r="2710" spans="4:19" s="7" customFormat="1">
      <c r="D2710" s="23"/>
      <c r="E2710" s="23"/>
      <c r="F2710" s="23"/>
      <c r="G2710" s="23"/>
      <c r="H2710" s="23"/>
      <c r="I2710" s="9"/>
      <c r="J2710" s="9"/>
      <c r="K2710" s="8"/>
      <c r="L2710" s="8"/>
      <c r="M2710" s="8"/>
      <c r="N2710" s="8"/>
      <c r="O2710" s="8"/>
      <c r="P2710" s="8"/>
      <c r="Q2710" s="8"/>
      <c r="R2710" s="8"/>
      <c r="S2710" s="8"/>
    </row>
    <row r="2711" spans="4:19" s="7" customFormat="1">
      <c r="D2711" s="23"/>
      <c r="E2711" s="23"/>
      <c r="F2711" s="23"/>
      <c r="G2711" s="23"/>
      <c r="H2711" s="23"/>
      <c r="I2711" s="9"/>
      <c r="J2711" s="9"/>
      <c r="K2711" s="8"/>
      <c r="L2711" s="8"/>
      <c r="M2711" s="8"/>
      <c r="N2711" s="8"/>
      <c r="O2711" s="8"/>
      <c r="P2711" s="8"/>
      <c r="Q2711" s="8"/>
      <c r="R2711" s="8"/>
      <c r="S2711" s="8"/>
    </row>
    <row r="2712" spans="4:19" s="7" customFormat="1">
      <c r="D2712" s="23"/>
      <c r="E2712" s="23"/>
      <c r="F2712" s="23"/>
      <c r="G2712" s="23"/>
      <c r="H2712" s="23"/>
      <c r="I2712" s="9"/>
      <c r="J2712" s="9"/>
      <c r="K2712" s="8"/>
      <c r="L2712" s="8"/>
      <c r="M2712" s="8"/>
      <c r="N2712" s="8"/>
      <c r="O2712" s="8"/>
      <c r="P2712" s="8"/>
      <c r="Q2712" s="8"/>
      <c r="R2712" s="8"/>
      <c r="S2712" s="8"/>
    </row>
    <row r="2713" spans="4:19" s="7" customFormat="1">
      <c r="D2713" s="23"/>
      <c r="E2713" s="23"/>
      <c r="F2713" s="23"/>
      <c r="G2713" s="23"/>
      <c r="H2713" s="23"/>
      <c r="I2713" s="9"/>
      <c r="J2713" s="9"/>
      <c r="K2713" s="8"/>
      <c r="L2713" s="8"/>
      <c r="M2713" s="8"/>
      <c r="N2713" s="8"/>
      <c r="O2713" s="8"/>
      <c r="P2713" s="8"/>
      <c r="Q2713" s="8"/>
      <c r="R2713" s="8"/>
      <c r="S2713" s="8"/>
    </row>
    <row r="2714" spans="4:19" s="7" customFormat="1">
      <c r="D2714" s="23"/>
      <c r="E2714" s="23"/>
      <c r="F2714" s="23"/>
      <c r="G2714" s="23"/>
      <c r="H2714" s="23"/>
      <c r="I2714" s="9"/>
      <c r="J2714" s="9"/>
      <c r="K2714" s="8"/>
      <c r="L2714" s="8"/>
      <c r="M2714" s="8"/>
      <c r="N2714" s="8"/>
      <c r="O2714" s="8"/>
      <c r="P2714" s="8"/>
      <c r="Q2714" s="8"/>
      <c r="R2714" s="8"/>
      <c r="S2714" s="8"/>
    </row>
    <row r="2715" spans="4:19" s="7" customFormat="1">
      <c r="D2715" s="23"/>
      <c r="E2715" s="23"/>
      <c r="F2715" s="23"/>
      <c r="G2715" s="23"/>
      <c r="H2715" s="23"/>
      <c r="I2715" s="9"/>
      <c r="J2715" s="9"/>
      <c r="K2715" s="8"/>
      <c r="L2715" s="8"/>
      <c r="M2715" s="8"/>
      <c r="N2715" s="8"/>
      <c r="O2715" s="8"/>
      <c r="P2715" s="8"/>
      <c r="Q2715" s="8"/>
      <c r="R2715" s="8"/>
      <c r="S2715" s="8"/>
    </row>
    <row r="2716" spans="4:19" s="7" customFormat="1">
      <c r="D2716" s="23"/>
      <c r="E2716" s="23"/>
      <c r="F2716" s="23"/>
      <c r="G2716" s="23"/>
      <c r="H2716" s="23"/>
      <c r="I2716" s="9"/>
      <c r="J2716" s="9"/>
      <c r="K2716" s="8"/>
      <c r="L2716" s="8"/>
      <c r="M2716" s="8"/>
      <c r="N2716" s="8"/>
      <c r="O2716" s="8"/>
      <c r="P2716" s="8"/>
      <c r="Q2716" s="8"/>
      <c r="R2716" s="8"/>
      <c r="S2716" s="8"/>
    </row>
    <row r="2717" spans="4:19" s="7" customFormat="1">
      <c r="D2717" s="23"/>
      <c r="E2717" s="23"/>
      <c r="F2717" s="23"/>
      <c r="G2717" s="23"/>
      <c r="H2717" s="23"/>
      <c r="I2717" s="9"/>
      <c r="J2717" s="9"/>
      <c r="K2717" s="8"/>
      <c r="L2717" s="8"/>
      <c r="M2717" s="8"/>
      <c r="N2717" s="8"/>
      <c r="O2717" s="8"/>
      <c r="P2717" s="8"/>
      <c r="Q2717" s="8"/>
      <c r="R2717" s="8"/>
      <c r="S2717" s="8"/>
    </row>
    <row r="2718" spans="4:19" s="7" customFormat="1">
      <c r="D2718" s="23"/>
      <c r="E2718" s="23"/>
      <c r="F2718" s="23"/>
      <c r="G2718" s="23"/>
      <c r="H2718" s="23"/>
      <c r="I2718" s="9"/>
      <c r="J2718" s="9"/>
      <c r="K2718" s="8"/>
      <c r="L2718" s="8"/>
      <c r="M2718" s="8"/>
      <c r="N2718" s="8"/>
      <c r="O2718" s="8"/>
      <c r="P2718" s="8"/>
      <c r="Q2718" s="8"/>
      <c r="R2718" s="8"/>
      <c r="S2718" s="8"/>
    </row>
    <row r="2719" spans="4:19" s="7" customFormat="1">
      <c r="D2719" s="23"/>
      <c r="E2719" s="23"/>
      <c r="F2719" s="23"/>
      <c r="G2719" s="23"/>
      <c r="H2719" s="23"/>
      <c r="I2719" s="9"/>
      <c r="J2719" s="9"/>
      <c r="K2719" s="8"/>
      <c r="L2719" s="8"/>
      <c r="M2719" s="8"/>
      <c r="N2719" s="8"/>
      <c r="O2719" s="8"/>
      <c r="P2719" s="8"/>
      <c r="Q2719" s="8"/>
      <c r="R2719" s="8"/>
      <c r="S2719" s="8"/>
    </row>
    <row r="2720" spans="4:19" s="7" customFormat="1">
      <c r="D2720" s="23"/>
      <c r="E2720" s="23"/>
      <c r="F2720" s="23"/>
      <c r="G2720" s="23"/>
      <c r="H2720" s="23"/>
      <c r="I2720" s="9"/>
      <c r="J2720" s="9"/>
      <c r="K2720" s="8"/>
      <c r="L2720" s="8"/>
      <c r="M2720" s="8"/>
      <c r="N2720" s="8"/>
      <c r="O2720" s="8"/>
      <c r="P2720" s="8"/>
      <c r="Q2720" s="8"/>
      <c r="R2720" s="8"/>
      <c r="S2720" s="8"/>
    </row>
    <row r="2721" spans="4:19" s="7" customFormat="1">
      <c r="D2721" s="23"/>
      <c r="E2721" s="23"/>
      <c r="F2721" s="23"/>
      <c r="G2721" s="23"/>
      <c r="H2721" s="23"/>
      <c r="I2721" s="9"/>
      <c r="J2721" s="9"/>
      <c r="K2721" s="8"/>
      <c r="L2721" s="8"/>
      <c r="M2721" s="8"/>
      <c r="N2721" s="8"/>
      <c r="O2721" s="8"/>
      <c r="P2721" s="8"/>
      <c r="Q2721" s="8"/>
      <c r="R2721" s="8"/>
      <c r="S2721" s="8"/>
    </row>
    <row r="2722" spans="4:19" s="7" customFormat="1">
      <c r="D2722" s="23"/>
      <c r="E2722" s="23"/>
      <c r="F2722" s="23"/>
      <c r="G2722" s="23"/>
      <c r="H2722" s="23"/>
      <c r="I2722" s="9"/>
      <c r="J2722" s="9"/>
      <c r="K2722" s="8"/>
      <c r="L2722" s="8"/>
      <c r="M2722" s="8"/>
      <c r="N2722" s="8"/>
      <c r="O2722" s="8"/>
      <c r="P2722" s="8"/>
      <c r="Q2722" s="8"/>
      <c r="R2722" s="8"/>
      <c r="S2722" s="8"/>
    </row>
    <row r="2723" spans="4:19" s="7" customFormat="1">
      <c r="D2723" s="23"/>
      <c r="E2723" s="23"/>
      <c r="F2723" s="23"/>
      <c r="G2723" s="23"/>
      <c r="H2723" s="23"/>
      <c r="I2723" s="9"/>
      <c r="J2723" s="9"/>
      <c r="K2723" s="8"/>
      <c r="L2723" s="8"/>
      <c r="M2723" s="8"/>
      <c r="N2723" s="8"/>
      <c r="O2723" s="8"/>
      <c r="P2723" s="8"/>
      <c r="Q2723" s="8"/>
      <c r="R2723" s="8"/>
      <c r="S2723" s="8"/>
    </row>
    <row r="2724" spans="4:19" s="7" customFormat="1">
      <c r="D2724" s="23"/>
      <c r="E2724" s="23"/>
      <c r="F2724" s="23"/>
      <c r="G2724" s="23"/>
      <c r="H2724" s="23"/>
      <c r="I2724" s="9"/>
      <c r="J2724" s="9"/>
      <c r="K2724" s="8"/>
      <c r="L2724" s="8"/>
      <c r="M2724" s="8"/>
      <c r="N2724" s="8"/>
      <c r="O2724" s="8"/>
      <c r="P2724" s="8"/>
      <c r="Q2724" s="8"/>
      <c r="R2724" s="8"/>
      <c r="S2724" s="8"/>
    </row>
    <row r="2725" spans="4:19" s="7" customFormat="1">
      <c r="D2725" s="23"/>
      <c r="E2725" s="23"/>
      <c r="F2725" s="23"/>
      <c r="G2725" s="23"/>
      <c r="H2725" s="23"/>
      <c r="I2725" s="9"/>
      <c r="J2725" s="9"/>
      <c r="K2725" s="8"/>
      <c r="L2725" s="8"/>
      <c r="M2725" s="8"/>
      <c r="N2725" s="8"/>
      <c r="O2725" s="8"/>
      <c r="P2725" s="8"/>
      <c r="Q2725" s="8"/>
      <c r="R2725" s="8"/>
      <c r="S2725" s="8"/>
    </row>
    <row r="2726" spans="4:19" s="7" customFormat="1">
      <c r="D2726" s="23"/>
      <c r="E2726" s="23"/>
      <c r="F2726" s="23"/>
      <c r="G2726" s="23"/>
      <c r="H2726" s="23"/>
      <c r="I2726" s="9"/>
      <c r="J2726" s="9"/>
      <c r="K2726" s="8"/>
      <c r="L2726" s="8"/>
      <c r="M2726" s="8"/>
      <c r="N2726" s="8"/>
      <c r="O2726" s="8"/>
      <c r="P2726" s="8"/>
      <c r="Q2726" s="8"/>
      <c r="R2726" s="8"/>
      <c r="S2726" s="8"/>
    </row>
    <row r="2727" spans="4:19" s="7" customFormat="1">
      <c r="D2727" s="23"/>
      <c r="E2727" s="23"/>
      <c r="F2727" s="23"/>
      <c r="G2727" s="23"/>
      <c r="H2727" s="23"/>
      <c r="I2727" s="9"/>
      <c r="J2727" s="9"/>
      <c r="K2727" s="8"/>
      <c r="L2727" s="8"/>
      <c r="M2727" s="8"/>
      <c r="N2727" s="8"/>
      <c r="O2727" s="8"/>
      <c r="P2727" s="8"/>
      <c r="Q2727" s="8"/>
      <c r="R2727" s="8"/>
      <c r="S2727" s="8"/>
    </row>
    <row r="2728" spans="4:19" s="7" customFormat="1">
      <c r="D2728" s="23"/>
      <c r="E2728" s="23"/>
      <c r="F2728" s="23"/>
      <c r="G2728" s="23"/>
      <c r="H2728" s="23"/>
      <c r="I2728" s="9"/>
      <c r="J2728" s="9"/>
      <c r="K2728" s="8"/>
      <c r="L2728" s="8"/>
      <c r="M2728" s="8"/>
      <c r="N2728" s="8"/>
      <c r="O2728" s="8"/>
      <c r="P2728" s="8"/>
      <c r="Q2728" s="8"/>
      <c r="R2728" s="8"/>
      <c r="S2728" s="8"/>
    </row>
    <row r="2729" spans="4:19" s="7" customFormat="1">
      <c r="D2729" s="23"/>
      <c r="E2729" s="23"/>
      <c r="F2729" s="23"/>
      <c r="G2729" s="23"/>
      <c r="H2729" s="23"/>
      <c r="I2729" s="9"/>
      <c r="J2729" s="9"/>
      <c r="K2729" s="8"/>
      <c r="L2729" s="8"/>
      <c r="M2729" s="8"/>
      <c r="N2729" s="8"/>
      <c r="O2729" s="8"/>
      <c r="P2729" s="8"/>
      <c r="Q2729" s="8"/>
      <c r="R2729" s="8"/>
      <c r="S2729" s="8"/>
    </row>
    <row r="2730" spans="4:19" s="7" customFormat="1">
      <c r="D2730" s="23"/>
      <c r="E2730" s="23"/>
      <c r="F2730" s="23"/>
      <c r="G2730" s="23"/>
      <c r="H2730" s="23"/>
      <c r="I2730" s="9"/>
      <c r="J2730" s="9"/>
      <c r="K2730" s="8"/>
      <c r="L2730" s="8"/>
      <c r="M2730" s="8"/>
      <c r="N2730" s="8"/>
      <c r="O2730" s="8"/>
      <c r="P2730" s="8"/>
      <c r="Q2730" s="8"/>
      <c r="R2730" s="8"/>
      <c r="S2730" s="8"/>
    </row>
    <row r="2731" spans="4:19" s="7" customFormat="1">
      <c r="D2731" s="23"/>
      <c r="E2731" s="23"/>
      <c r="F2731" s="23"/>
      <c r="G2731" s="23"/>
      <c r="H2731" s="23"/>
      <c r="I2731" s="9"/>
      <c r="J2731" s="9"/>
      <c r="K2731" s="8"/>
      <c r="L2731" s="8"/>
      <c r="M2731" s="8"/>
      <c r="N2731" s="8"/>
      <c r="O2731" s="8"/>
      <c r="P2731" s="8"/>
      <c r="Q2731" s="8"/>
      <c r="R2731" s="8"/>
      <c r="S2731" s="8"/>
    </row>
    <row r="2732" spans="4:19" s="7" customFormat="1">
      <c r="D2732" s="23"/>
      <c r="E2732" s="23"/>
      <c r="F2732" s="23"/>
      <c r="G2732" s="23"/>
      <c r="H2732" s="23"/>
      <c r="I2732" s="9"/>
      <c r="J2732" s="9"/>
      <c r="K2732" s="8"/>
      <c r="L2732" s="8"/>
      <c r="M2732" s="8"/>
      <c r="N2732" s="8"/>
      <c r="O2732" s="8"/>
      <c r="P2732" s="8"/>
      <c r="Q2732" s="8"/>
      <c r="R2732" s="8"/>
      <c r="S2732" s="8"/>
    </row>
    <row r="2733" spans="4:19" s="7" customFormat="1">
      <c r="D2733" s="23"/>
      <c r="E2733" s="23"/>
      <c r="F2733" s="23"/>
      <c r="G2733" s="23"/>
      <c r="H2733" s="23"/>
      <c r="I2733" s="9"/>
      <c r="J2733" s="9"/>
      <c r="K2733" s="8"/>
      <c r="L2733" s="8"/>
      <c r="M2733" s="8"/>
      <c r="N2733" s="8"/>
      <c r="O2733" s="8"/>
      <c r="P2733" s="8"/>
      <c r="Q2733" s="8"/>
      <c r="R2733" s="8"/>
      <c r="S2733" s="8"/>
    </row>
    <row r="2734" spans="4:19" s="7" customFormat="1">
      <c r="D2734" s="23"/>
      <c r="E2734" s="23"/>
      <c r="F2734" s="23"/>
      <c r="G2734" s="23"/>
      <c r="H2734" s="23"/>
      <c r="I2734" s="9"/>
      <c r="J2734" s="9"/>
      <c r="K2734" s="8"/>
      <c r="L2734" s="8"/>
      <c r="M2734" s="8"/>
      <c r="N2734" s="8"/>
      <c r="O2734" s="8"/>
      <c r="P2734" s="8"/>
      <c r="Q2734" s="8"/>
      <c r="R2734" s="8"/>
      <c r="S2734" s="8"/>
    </row>
    <row r="2735" spans="4:19" s="7" customFormat="1">
      <c r="D2735" s="23"/>
      <c r="E2735" s="23"/>
      <c r="F2735" s="23"/>
      <c r="G2735" s="23"/>
      <c r="H2735" s="23"/>
      <c r="I2735" s="9"/>
      <c r="J2735" s="9"/>
      <c r="K2735" s="8"/>
      <c r="L2735" s="8"/>
      <c r="M2735" s="8"/>
      <c r="N2735" s="8"/>
      <c r="O2735" s="8"/>
      <c r="P2735" s="8"/>
      <c r="Q2735" s="8"/>
      <c r="R2735" s="8"/>
      <c r="S2735" s="8"/>
    </row>
    <row r="2736" spans="4:19" s="7" customFormat="1">
      <c r="D2736" s="23"/>
      <c r="E2736" s="23"/>
      <c r="F2736" s="23"/>
      <c r="G2736" s="23"/>
      <c r="H2736" s="23"/>
      <c r="I2736" s="9"/>
      <c r="J2736" s="9"/>
      <c r="K2736" s="8"/>
      <c r="L2736" s="8"/>
      <c r="M2736" s="8"/>
      <c r="N2736" s="8"/>
      <c r="O2736" s="8"/>
      <c r="P2736" s="8"/>
      <c r="Q2736" s="8"/>
      <c r="R2736" s="8"/>
      <c r="S2736" s="8"/>
    </row>
    <row r="2737" spans="4:19" s="7" customFormat="1">
      <c r="D2737" s="23"/>
      <c r="E2737" s="23"/>
      <c r="F2737" s="23"/>
      <c r="G2737" s="23"/>
      <c r="H2737" s="23"/>
      <c r="I2737" s="9"/>
      <c r="J2737" s="9"/>
      <c r="K2737" s="8"/>
      <c r="L2737" s="8"/>
      <c r="M2737" s="8"/>
      <c r="N2737" s="8"/>
      <c r="O2737" s="8"/>
      <c r="P2737" s="8"/>
      <c r="Q2737" s="8"/>
      <c r="R2737" s="8"/>
      <c r="S2737" s="8"/>
    </row>
    <row r="2738" spans="4:19" s="7" customFormat="1">
      <c r="D2738" s="23"/>
      <c r="E2738" s="23"/>
      <c r="F2738" s="23"/>
      <c r="G2738" s="23"/>
      <c r="H2738" s="23"/>
      <c r="I2738" s="9"/>
      <c r="J2738" s="9"/>
      <c r="K2738" s="8"/>
      <c r="L2738" s="8"/>
      <c r="M2738" s="8"/>
      <c r="N2738" s="8"/>
      <c r="O2738" s="8"/>
      <c r="P2738" s="8"/>
      <c r="Q2738" s="8"/>
      <c r="R2738" s="8"/>
      <c r="S2738" s="8"/>
    </row>
    <row r="2739" spans="4:19" s="7" customFormat="1">
      <c r="D2739" s="23"/>
      <c r="E2739" s="23"/>
      <c r="F2739" s="23"/>
      <c r="G2739" s="23"/>
      <c r="H2739" s="23"/>
      <c r="I2739" s="9"/>
      <c r="J2739" s="9"/>
      <c r="K2739" s="8"/>
      <c r="L2739" s="8"/>
      <c r="M2739" s="8"/>
      <c r="N2739" s="8"/>
      <c r="O2739" s="8"/>
      <c r="P2739" s="8"/>
      <c r="Q2739" s="8"/>
      <c r="R2739" s="8"/>
      <c r="S2739" s="8"/>
    </row>
    <row r="2740" spans="4:19" s="7" customFormat="1">
      <c r="D2740" s="23"/>
      <c r="E2740" s="23"/>
      <c r="F2740" s="23"/>
      <c r="G2740" s="23"/>
      <c r="H2740" s="23"/>
      <c r="I2740" s="9"/>
      <c r="J2740" s="9"/>
      <c r="K2740" s="8"/>
      <c r="L2740" s="8"/>
      <c r="M2740" s="8"/>
      <c r="N2740" s="8"/>
      <c r="O2740" s="8"/>
      <c r="P2740" s="8"/>
      <c r="Q2740" s="8"/>
      <c r="R2740" s="8"/>
      <c r="S2740" s="8"/>
    </row>
    <row r="2741" spans="4:19" s="7" customFormat="1">
      <c r="D2741" s="23"/>
      <c r="E2741" s="23"/>
      <c r="F2741" s="23"/>
      <c r="G2741" s="23"/>
      <c r="H2741" s="23"/>
      <c r="I2741" s="9"/>
      <c r="J2741" s="9"/>
      <c r="K2741" s="8"/>
      <c r="L2741" s="8"/>
      <c r="M2741" s="8"/>
      <c r="N2741" s="8"/>
      <c r="O2741" s="8"/>
      <c r="P2741" s="8"/>
      <c r="Q2741" s="8"/>
      <c r="R2741" s="8"/>
      <c r="S2741" s="8"/>
    </row>
    <row r="2742" spans="4:19" s="7" customFormat="1">
      <c r="D2742" s="23"/>
      <c r="E2742" s="23"/>
      <c r="F2742" s="23"/>
      <c r="G2742" s="23"/>
      <c r="H2742" s="23"/>
      <c r="I2742" s="9"/>
      <c r="J2742" s="9"/>
      <c r="K2742" s="8"/>
      <c r="L2742" s="8"/>
      <c r="M2742" s="8"/>
      <c r="N2742" s="8"/>
      <c r="O2742" s="8"/>
      <c r="P2742" s="8"/>
      <c r="Q2742" s="8"/>
      <c r="R2742" s="8"/>
      <c r="S2742" s="8"/>
    </row>
    <row r="2743" spans="4:19" s="7" customFormat="1">
      <c r="D2743" s="23"/>
      <c r="E2743" s="23"/>
      <c r="F2743" s="23"/>
      <c r="G2743" s="23"/>
      <c r="H2743" s="23"/>
      <c r="I2743" s="9"/>
      <c r="J2743" s="9"/>
      <c r="K2743" s="8"/>
      <c r="L2743" s="8"/>
      <c r="M2743" s="8"/>
      <c r="N2743" s="8"/>
      <c r="O2743" s="8"/>
      <c r="P2743" s="8"/>
      <c r="Q2743" s="8"/>
      <c r="R2743" s="8"/>
      <c r="S2743" s="8"/>
    </row>
    <row r="2744" spans="4:19" s="7" customFormat="1">
      <c r="D2744" s="23"/>
      <c r="E2744" s="23"/>
      <c r="F2744" s="23"/>
      <c r="G2744" s="23"/>
      <c r="H2744" s="23"/>
      <c r="I2744" s="9"/>
      <c r="J2744" s="9"/>
      <c r="K2744" s="8"/>
      <c r="L2744" s="8"/>
      <c r="M2744" s="8"/>
      <c r="N2744" s="8"/>
      <c r="O2744" s="8"/>
      <c r="P2744" s="8"/>
      <c r="Q2744" s="8"/>
      <c r="R2744" s="8"/>
      <c r="S2744" s="8"/>
    </row>
    <row r="2745" spans="4:19" s="7" customFormat="1">
      <c r="D2745" s="23"/>
      <c r="E2745" s="23"/>
      <c r="F2745" s="23"/>
      <c r="G2745" s="23"/>
      <c r="H2745" s="23"/>
      <c r="I2745" s="9"/>
      <c r="J2745" s="9"/>
      <c r="K2745" s="8"/>
      <c r="L2745" s="8"/>
      <c r="M2745" s="8"/>
      <c r="N2745" s="8"/>
      <c r="O2745" s="8"/>
      <c r="P2745" s="8"/>
      <c r="Q2745" s="8"/>
      <c r="R2745" s="8"/>
      <c r="S2745" s="8"/>
    </row>
    <row r="2746" spans="4:19" s="7" customFormat="1">
      <c r="D2746" s="23"/>
      <c r="E2746" s="23"/>
      <c r="F2746" s="23"/>
      <c r="G2746" s="23"/>
      <c r="H2746" s="23"/>
      <c r="I2746" s="9"/>
      <c r="J2746" s="9"/>
      <c r="K2746" s="8"/>
      <c r="L2746" s="8"/>
      <c r="M2746" s="8"/>
      <c r="N2746" s="8"/>
      <c r="O2746" s="8"/>
      <c r="P2746" s="8"/>
      <c r="Q2746" s="8"/>
      <c r="R2746" s="8"/>
      <c r="S2746" s="8"/>
    </row>
    <row r="2747" spans="4:19" s="7" customFormat="1">
      <c r="D2747" s="23"/>
      <c r="E2747" s="23"/>
      <c r="F2747" s="23"/>
      <c r="G2747" s="23"/>
      <c r="H2747" s="23"/>
      <c r="I2747" s="9"/>
      <c r="J2747" s="9"/>
      <c r="K2747" s="8"/>
      <c r="L2747" s="8"/>
      <c r="M2747" s="8"/>
      <c r="N2747" s="8"/>
      <c r="O2747" s="8"/>
      <c r="P2747" s="8"/>
      <c r="Q2747" s="8"/>
      <c r="R2747" s="8"/>
      <c r="S2747" s="8"/>
    </row>
    <row r="2748" spans="4:19" s="7" customFormat="1">
      <c r="D2748" s="23"/>
      <c r="E2748" s="23"/>
      <c r="F2748" s="23"/>
      <c r="G2748" s="23"/>
      <c r="H2748" s="23"/>
      <c r="I2748" s="9"/>
      <c r="J2748" s="9"/>
      <c r="K2748" s="8"/>
      <c r="L2748" s="8"/>
      <c r="M2748" s="8"/>
      <c r="N2748" s="8"/>
      <c r="O2748" s="8"/>
      <c r="P2748" s="8"/>
      <c r="Q2748" s="8"/>
      <c r="R2748" s="8"/>
      <c r="S2748" s="8"/>
    </row>
    <row r="2749" spans="4:19" s="7" customFormat="1">
      <c r="D2749" s="23"/>
      <c r="E2749" s="23"/>
      <c r="F2749" s="23"/>
      <c r="G2749" s="23"/>
      <c r="H2749" s="23"/>
      <c r="I2749" s="9"/>
      <c r="J2749" s="9"/>
      <c r="K2749" s="8"/>
      <c r="L2749" s="8"/>
      <c r="M2749" s="8"/>
      <c r="N2749" s="8"/>
      <c r="O2749" s="8"/>
      <c r="P2749" s="8"/>
      <c r="Q2749" s="8"/>
      <c r="R2749" s="8"/>
      <c r="S2749" s="8"/>
    </row>
    <row r="2750" spans="4:19" s="7" customFormat="1">
      <c r="D2750" s="23"/>
      <c r="E2750" s="23"/>
      <c r="F2750" s="23"/>
      <c r="G2750" s="23"/>
      <c r="H2750" s="23"/>
      <c r="I2750" s="9"/>
      <c r="J2750" s="9"/>
      <c r="K2750" s="8"/>
      <c r="L2750" s="8"/>
      <c r="M2750" s="8"/>
      <c r="N2750" s="8"/>
      <c r="O2750" s="8"/>
      <c r="P2750" s="8"/>
      <c r="Q2750" s="8"/>
      <c r="R2750" s="8"/>
      <c r="S2750" s="8"/>
    </row>
    <row r="2751" spans="4:19" s="7" customFormat="1">
      <c r="D2751" s="23"/>
      <c r="E2751" s="23"/>
      <c r="F2751" s="23"/>
      <c r="G2751" s="23"/>
      <c r="H2751" s="23"/>
      <c r="I2751" s="9"/>
      <c r="J2751" s="9"/>
      <c r="K2751" s="8"/>
      <c r="L2751" s="8"/>
      <c r="M2751" s="8"/>
      <c r="N2751" s="8"/>
      <c r="O2751" s="8"/>
      <c r="P2751" s="8"/>
      <c r="Q2751" s="8"/>
      <c r="R2751" s="8"/>
      <c r="S2751" s="8"/>
    </row>
    <row r="2752" spans="4:19" s="7" customFormat="1">
      <c r="D2752" s="23"/>
      <c r="E2752" s="23"/>
      <c r="F2752" s="23"/>
      <c r="G2752" s="23"/>
      <c r="H2752" s="23"/>
      <c r="I2752" s="9"/>
      <c r="J2752" s="9"/>
      <c r="K2752" s="8"/>
      <c r="L2752" s="8"/>
      <c r="M2752" s="8"/>
      <c r="N2752" s="8"/>
      <c r="O2752" s="8"/>
      <c r="P2752" s="8"/>
      <c r="Q2752" s="8"/>
      <c r="R2752" s="8"/>
      <c r="S2752" s="8"/>
    </row>
    <row r="2753" spans="4:19" s="7" customFormat="1">
      <c r="D2753" s="23"/>
      <c r="E2753" s="23"/>
      <c r="F2753" s="23"/>
      <c r="G2753" s="23"/>
      <c r="H2753" s="23"/>
      <c r="I2753" s="9"/>
      <c r="J2753" s="9"/>
      <c r="K2753" s="8"/>
      <c r="L2753" s="8"/>
      <c r="M2753" s="8"/>
      <c r="N2753" s="8"/>
      <c r="O2753" s="8"/>
      <c r="P2753" s="8"/>
      <c r="Q2753" s="8"/>
      <c r="R2753" s="8"/>
      <c r="S2753" s="8"/>
    </row>
    <row r="2754" spans="4:19" s="7" customFormat="1">
      <c r="D2754" s="23"/>
      <c r="E2754" s="23"/>
      <c r="F2754" s="23"/>
      <c r="G2754" s="23"/>
      <c r="H2754" s="23"/>
      <c r="I2754" s="9"/>
      <c r="J2754" s="9"/>
      <c r="K2754" s="8"/>
      <c r="L2754" s="8"/>
      <c r="M2754" s="8"/>
      <c r="N2754" s="8"/>
      <c r="O2754" s="8"/>
      <c r="P2754" s="8"/>
      <c r="Q2754" s="8"/>
      <c r="R2754" s="8"/>
      <c r="S2754" s="8"/>
    </row>
    <row r="2755" spans="4:19" s="7" customFormat="1">
      <c r="D2755" s="23"/>
      <c r="E2755" s="23"/>
      <c r="F2755" s="23"/>
      <c r="G2755" s="23"/>
      <c r="H2755" s="23"/>
      <c r="I2755" s="9"/>
      <c r="J2755" s="9"/>
      <c r="K2755" s="8"/>
      <c r="L2755" s="8"/>
      <c r="M2755" s="8"/>
      <c r="N2755" s="8"/>
      <c r="O2755" s="8"/>
      <c r="P2755" s="8"/>
      <c r="Q2755" s="8"/>
      <c r="R2755" s="8"/>
      <c r="S2755" s="8"/>
    </row>
    <row r="2756" spans="4:19" s="7" customFormat="1">
      <c r="D2756" s="23"/>
      <c r="E2756" s="23"/>
      <c r="F2756" s="23"/>
      <c r="G2756" s="23"/>
      <c r="H2756" s="23"/>
      <c r="I2756" s="9"/>
      <c r="J2756" s="9"/>
      <c r="K2756" s="8"/>
      <c r="L2756" s="8"/>
      <c r="M2756" s="8"/>
      <c r="N2756" s="8"/>
      <c r="O2756" s="8"/>
      <c r="P2756" s="8"/>
      <c r="Q2756" s="8"/>
      <c r="R2756" s="8"/>
      <c r="S2756" s="8"/>
    </row>
    <row r="2757" spans="4:19" s="7" customFormat="1">
      <c r="D2757" s="23"/>
      <c r="E2757" s="23"/>
      <c r="F2757" s="23"/>
      <c r="G2757" s="23"/>
      <c r="H2757" s="23"/>
      <c r="I2757" s="9"/>
      <c r="J2757" s="9"/>
      <c r="K2757" s="8"/>
      <c r="L2757" s="8"/>
      <c r="M2757" s="8"/>
      <c r="N2757" s="8"/>
      <c r="O2757" s="8"/>
      <c r="P2757" s="8"/>
      <c r="Q2757" s="8"/>
      <c r="R2757" s="8"/>
      <c r="S2757" s="8"/>
    </row>
    <row r="2758" spans="4:19" s="7" customFormat="1">
      <c r="D2758" s="23"/>
      <c r="E2758" s="23"/>
      <c r="F2758" s="23"/>
      <c r="G2758" s="23"/>
      <c r="H2758" s="23"/>
      <c r="I2758" s="9"/>
      <c r="J2758" s="9"/>
      <c r="K2758" s="8"/>
      <c r="L2758" s="8"/>
      <c r="M2758" s="8"/>
      <c r="N2758" s="8"/>
      <c r="O2758" s="8"/>
      <c r="P2758" s="8"/>
      <c r="Q2758" s="8"/>
      <c r="R2758" s="8"/>
      <c r="S2758" s="8"/>
    </row>
    <row r="2759" spans="4:19" s="7" customFormat="1">
      <c r="D2759" s="23"/>
      <c r="E2759" s="23"/>
      <c r="F2759" s="23"/>
      <c r="G2759" s="23"/>
      <c r="H2759" s="23"/>
      <c r="I2759" s="9"/>
      <c r="J2759" s="9"/>
      <c r="K2759" s="8"/>
      <c r="L2759" s="8"/>
      <c r="M2759" s="8"/>
      <c r="N2759" s="8"/>
      <c r="O2759" s="8"/>
      <c r="P2759" s="8"/>
      <c r="Q2759" s="8"/>
      <c r="R2759" s="8"/>
      <c r="S2759" s="8"/>
    </row>
    <row r="2760" spans="4:19" s="7" customFormat="1">
      <c r="D2760" s="23"/>
      <c r="E2760" s="23"/>
      <c r="F2760" s="23"/>
      <c r="G2760" s="23"/>
      <c r="H2760" s="23"/>
      <c r="I2760" s="9"/>
      <c r="J2760" s="9"/>
      <c r="K2760" s="8"/>
      <c r="L2760" s="8"/>
      <c r="M2760" s="8"/>
      <c r="N2760" s="8"/>
      <c r="O2760" s="8"/>
      <c r="P2760" s="8"/>
      <c r="Q2760" s="8"/>
      <c r="R2760" s="8"/>
      <c r="S2760" s="8"/>
    </row>
    <row r="2761" spans="4:19" s="7" customFormat="1">
      <c r="D2761" s="23"/>
      <c r="E2761" s="23"/>
      <c r="F2761" s="23"/>
      <c r="G2761" s="23"/>
      <c r="H2761" s="23"/>
      <c r="I2761" s="9"/>
      <c r="J2761" s="9"/>
      <c r="K2761" s="8"/>
      <c r="L2761" s="8"/>
      <c r="M2761" s="8"/>
      <c r="N2761" s="8"/>
      <c r="O2761" s="8"/>
      <c r="P2761" s="8"/>
      <c r="Q2761" s="8"/>
      <c r="R2761" s="8"/>
      <c r="S2761" s="8"/>
    </row>
    <row r="2762" spans="4:19" s="7" customFormat="1">
      <c r="D2762" s="23"/>
      <c r="E2762" s="23"/>
      <c r="F2762" s="23"/>
      <c r="G2762" s="23"/>
      <c r="H2762" s="23"/>
      <c r="I2762" s="9"/>
      <c r="J2762" s="9"/>
      <c r="K2762" s="8"/>
      <c r="L2762" s="8"/>
      <c r="M2762" s="8"/>
      <c r="N2762" s="8"/>
      <c r="O2762" s="8"/>
      <c r="P2762" s="8"/>
      <c r="Q2762" s="8"/>
      <c r="R2762" s="8"/>
      <c r="S2762" s="8"/>
    </row>
    <row r="2763" spans="4:19" s="7" customFormat="1">
      <c r="D2763" s="23"/>
      <c r="E2763" s="23"/>
      <c r="F2763" s="23"/>
      <c r="G2763" s="23"/>
      <c r="H2763" s="23"/>
      <c r="I2763" s="9"/>
      <c r="J2763" s="9"/>
      <c r="K2763" s="8"/>
      <c r="L2763" s="8"/>
      <c r="M2763" s="8"/>
      <c r="N2763" s="8"/>
      <c r="O2763" s="8"/>
      <c r="P2763" s="8"/>
      <c r="Q2763" s="8"/>
      <c r="R2763" s="8"/>
      <c r="S2763" s="8"/>
    </row>
    <row r="2764" spans="4:19" s="7" customFormat="1">
      <c r="D2764" s="23"/>
      <c r="E2764" s="23"/>
      <c r="F2764" s="23"/>
      <c r="G2764" s="23"/>
      <c r="H2764" s="23"/>
      <c r="I2764" s="9"/>
      <c r="J2764" s="9"/>
      <c r="K2764" s="8"/>
      <c r="L2764" s="8"/>
      <c r="M2764" s="8"/>
      <c r="N2764" s="8"/>
      <c r="O2764" s="8"/>
      <c r="P2764" s="8"/>
      <c r="Q2764" s="8"/>
      <c r="R2764" s="8"/>
      <c r="S2764" s="8"/>
    </row>
    <row r="2765" spans="4:19" s="7" customFormat="1">
      <c r="D2765" s="23"/>
      <c r="E2765" s="23"/>
      <c r="F2765" s="23"/>
      <c r="G2765" s="23"/>
      <c r="H2765" s="23"/>
      <c r="I2765" s="9"/>
      <c r="J2765" s="9"/>
      <c r="K2765" s="8"/>
      <c r="L2765" s="8"/>
      <c r="M2765" s="8"/>
      <c r="N2765" s="8"/>
      <c r="O2765" s="8"/>
      <c r="P2765" s="8"/>
      <c r="Q2765" s="8"/>
      <c r="R2765" s="8"/>
      <c r="S2765" s="8"/>
    </row>
    <row r="2766" spans="4:19" s="7" customFormat="1">
      <c r="D2766" s="23"/>
      <c r="E2766" s="23"/>
      <c r="F2766" s="23"/>
      <c r="G2766" s="23"/>
      <c r="H2766" s="23"/>
      <c r="I2766" s="9"/>
      <c r="J2766" s="9"/>
      <c r="K2766" s="8"/>
      <c r="L2766" s="8"/>
      <c r="M2766" s="8"/>
      <c r="N2766" s="8"/>
      <c r="O2766" s="8"/>
      <c r="P2766" s="8"/>
      <c r="Q2766" s="8"/>
      <c r="R2766" s="8"/>
      <c r="S2766" s="8"/>
    </row>
    <row r="2767" spans="4:19" s="7" customFormat="1">
      <c r="D2767" s="23"/>
      <c r="E2767" s="23"/>
      <c r="F2767" s="23"/>
      <c r="G2767" s="23"/>
      <c r="H2767" s="23"/>
      <c r="I2767" s="9"/>
      <c r="J2767" s="9"/>
      <c r="K2767" s="8"/>
      <c r="L2767" s="8"/>
      <c r="M2767" s="8"/>
      <c r="N2767" s="8"/>
      <c r="O2767" s="8"/>
      <c r="P2767" s="8"/>
      <c r="Q2767" s="8"/>
      <c r="R2767" s="8"/>
      <c r="S2767" s="8"/>
    </row>
    <row r="2768" spans="4:19" s="7" customFormat="1">
      <c r="D2768" s="23"/>
      <c r="E2768" s="23"/>
      <c r="F2768" s="23"/>
      <c r="G2768" s="23"/>
      <c r="H2768" s="23"/>
      <c r="I2768" s="9"/>
      <c r="J2768" s="9"/>
      <c r="K2768" s="8"/>
      <c r="L2768" s="8"/>
      <c r="M2768" s="8"/>
      <c r="N2768" s="8"/>
      <c r="O2768" s="8"/>
      <c r="P2768" s="8"/>
      <c r="Q2768" s="8"/>
      <c r="R2768" s="8"/>
      <c r="S2768" s="8"/>
    </row>
    <row r="2769" spans="4:19" s="7" customFormat="1">
      <c r="D2769" s="23"/>
      <c r="E2769" s="23"/>
      <c r="F2769" s="23"/>
      <c r="G2769" s="23"/>
      <c r="H2769" s="23"/>
      <c r="I2769" s="9"/>
      <c r="J2769" s="9"/>
      <c r="K2769" s="8"/>
      <c r="L2769" s="8"/>
      <c r="M2769" s="8"/>
      <c r="N2769" s="8"/>
      <c r="O2769" s="8"/>
      <c r="P2769" s="8"/>
      <c r="Q2769" s="8"/>
      <c r="R2769" s="8"/>
      <c r="S2769" s="8"/>
    </row>
    <row r="2770" spans="4:19" s="7" customFormat="1">
      <c r="D2770" s="23"/>
      <c r="E2770" s="23"/>
      <c r="F2770" s="23"/>
      <c r="G2770" s="23"/>
      <c r="H2770" s="23"/>
      <c r="I2770" s="9"/>
      <c r="J2770" s="9"/>
      <c r="K2770" s="8"/>
      <c r="L2770" s="8"/>
      <c r="M2770" s="8"/>
      <c r="N2770" s="8"/>
      <c r="O2770" s="8"/>
      <c r="P2770" s="8"/>
      <c r="Q2770" s="8"/>
      <c r="R2770" s="8"/>
      <c r="S2770" s="8"/>
    </row>
    <row r="2771" spans="4:19" s="7" customFormat="1">
      <c r="D2771" s="23"/>
      <c r="E2771" s="23"/>
      <c r="F2771" s="23"/>
      <c r="G2771" s="23"/>
      <c r="H2771" s="23"/>
      <c r="I2771" s="9"/>
      <c r="J2771" s="9"/>
      <c r="K2771" s="8"/>
      <c r="L2771" s="8"/>
      <c r="M2771" s="8"/>
      <c r="N2771" s="8"/>
      <c r="O2771" s="8"/>
      <c r="P2771" s="8"/>
      <c r="Q2771" s="8"/>
      <c r="R2771" s="8"/>
      <c r="S2771" s="8"/>
    </row>
    <row r="2772" spans="4:19" s="7" customFormat="1">
      <c r="D2772" s="23"/>
      <c r="E2772" s="23"/>
      <c r="F2772" s="23"/>
      <c r="G2772" s="23"/>
      <c r="H2772" s="23"/>
      <c r="I2772" s="9"/>
      <c r="J2772" s="9"/>
      <c r="K2772" s="8"/>
      <c r="L2772" s="8"/>
      <c r="M2772" s="8"/>
      <c r="N2772" s="8"/>
      <c r="O2772" s="8"/>
      <c r="P2772" s="8"/>
      <c r="Q2772" s="8"/>
      <c r="R2772" s="8"/>
      <c r="S2772" s="8"/>
    </row>
    <row r="2773" spans="4:19" s="7" customFormat="1">
      <c r="D2773" s="23"/>
      <c r="E2773" s="23"/>
      <c r="F2773" s="23"/>
      <c r="G2773" s="23"/>
      <c r="H2773" s="23"/>
      <c r="I2773" s="9"/>
      <c r="J2773" s="9"/>
      <c r="K2773" s="8"/>
      <c r="L2773" s="8"/>
      <c r="M2773" s="8"/>
      <c r="N2773" s="8"/>
      <c r="O2773" s="8"/>
      <c r="P2773" s="8"/>
      <c r="Q2773" s="8"/>
      <c r="R2773" s="8"/>
      <c r="S2773" s="8"/>
    </row>
    <row r="2774" spans="4:19" s="7" customFormat="1">
      <c r="D2774" s="23"/>
      <c r="E2774" s="23"/>
      <c r="F2774" s="23"/>
      <c r="G2774" s="23"/>
      <c r="H2774" s="23"/>
      <c r="I2774" s="9"/>
      <c r="J2774" s="9"/>
      <c r="K2774" s="8"/>
      <c r="L2774" s="8"/>
      <c r="M2774" s="8"/>
      <c r="N2774" s="8"/>
      <c r="O2774" s="8"/>
      <c r="P2774" s="8"/>
      <c r="Q2774" s="8"/>
      <c r="R2774" s="8"/>
      <c r="S2774" s="8"/>
    </row>
    <row r="2775" spans="4:19" s="7" customFormat="1">
      <c r="D2775" s="23"/>
      <c r="E2775" s="23"/>
      <c r="F2775" s="23"/>
      <c r="G2775" s="23"/>
      <c r="H2775" s="23"/>
      <c r="I2775" s="9"/>
      <c r="J2775" s="9"/>
      <c r="K2775" s="8"/>
      <c r="L2775" s="8"/>
      <c r="M2775" s="8"/>
      <c r="N2775" s="8"/>
      <c r="O2775" s="8"/>
      <c r="P2775" s="8"/>
      <c r="Q2775" s="8"/>
      <c r="R2775" s="8"/>
      <c r="S2775" s="8"/>
    </row>
    <row r="2776" spans="4:19" s="7" customFormat="1">
      <c r="D2776" s="23"/>
      <c r="E2776" s="23"/>
      <c r="F2776" s="23"/>
      <c r="G2776" s="23"/>
      <c r="H2776" s="23"/>
      <c r="I2776" s="9"/>
      <c r="J2776" s="9"/>
      <c r="K2776" s="8"/>
      <c r="L2776" s="8"/>
      <c r="M2776" s="8"/>
      <c r="N2776" s="8"/>
      <c r="O2776" s="8"/>
      <c r="P2776" s="8"/>
      <c r="Q2776" s="8"/>
      <c r="R2776" s="8"/>
      <c r="S2776" s="8"/>
    </row>
    <row r="2777" spans="4:19" s="7" customFormat="1">
      <c r="D2777" s="23"/>
      <c r="E2777" s="23"/>
      <c r="F2777" s="23"/>
      <c r="G2777" s="23"/>
      <c r="H2777" s="23"/>
      <c r="I2777" s="9"/>
      <c r="J2777" s="9"/>
      <c r="K2777" s="8"/>
      <c r="L2777" s="8"/>
      <c r="M2777" s="8"/>
      <c r="N2777" s="8"/>
      <c r="O2777" s="8"/>
      <c r="P2777" s="8"/>
      <c r="Q2777" s="8"/>
      <c r="R2777" s="8"/>
      <c r="S2777" s="8"/>
    </row>
    <row r="2778" spans="4:19" s="7" customFormat="1">
      <c r="D2778" s="23"/>
      <c r="E2778" s="23"/>
      <c r="F2778" s="23"/>
      <c r="G2778" s="23"/>
      <c r="H2778" s="23"/>
      <c r="I2778" s="9"/>
      <c r="J2778" s="9"/>
      <c r="K2778" s="8"/>
      <c r="L2778" s="8"/>
      <c r="M2778" s="8"/>
      <c r="N2778" s="8"/>
      <c r="O2778" s="8"/>
      <c r="P2778" s="8"/>
      <c r="Q2778" s="8"/>
      <c r="R2778" s="8"/>
      <c r="S2778" s="8"/>
    </row>
    <row r="2779" spans="4:19" s="7" customFormat="1">
      <c r="D2779" s="23"/>
      <c r="E2779" s="23"/>
      <c r="F2779" s="23"/>
      <c r="G2779" s="23"/>
      <c r="H2779" s="23"/>
      <c r="I2779" s="9"/>
      <c r="J2779" s="9"/>
      <c r="K2779" s="8"/>
      <c r="L2779" s="8"/>
      <c r="M2779" s="8"/>
      <c r="N2779" s="8"/>
      <c r="O2779" s="8"/>
      <c r="P2779" s="8"/>
      <c r="Q2779" s="8"/>
      <c r="R2779" s="8"/>
      <c r="S2779" s="8"/>
    </row>
    <row r="2780" spans="4:19" s="7" customFormat="1">
      <c r="D2780" s="23"/>
      <c r="E2780" s="23"/>
      <c r="F2780" s="23"/>
      <c r="G2780" s="23"/>
      <c r="H2780" s="23"/>
      <c r="I2780" s="9"/>
      <c r="J2780" s="9"/>
      <c r="K2780" s="8"/>
      <c r="L2780" s="8"/>
      <c r="M2780" s="8"/>
      <c r="N2780" s="8"/>
      <c r="O2780" s="8"/>
      <c r="P2780" s="8"/>
      <c r="Q2780" s="8"/>
      <c r="R2780" s="8"/>
      <c r="S2780" s="8"/>
    </row>
    <row r="2781" spans="4:19" s="7" customFormat="1">
      <c r="D2781" s="23"/>
      <c r="E2781" s="23"/>
      <c r="F2781" s="23"/>
      <c r="G2781" s="23"/>
      <c r="H2781" s="23"/>
      <c r="I2781" s="9"/>
      <c r="J2781" s="9"/>
      <c r="K2781" s="8"/>
      <c r="L2781" s="8"/>
      <c r="M2781" s="8"/>
      <c r="N2781" s="8"/>
      <c r="O2781" s="8"/>
      <c r="P2781" s="8"/>
      <c r="Q2781" s="8"/>
      <c r="R2781" s="8"/>
      <c r="S2781" s="8"/>
    </row>
    <row r="2782" spans="4:19" s="7" customFormat="1">
      <c r="D2782" s="23"/>
      <c r="E2782" s="23"/>
      <c r="F2782" s="23"/>
      <c r="G2782" s="23"/>
      <c r="H2782" s="23"/>
      <c r="I2782" s="9"/>
      <c r="J2782" s="9"/>
      <c r="K2782" s="8"/>
      <c r="L2782" s="8"/>
      <c r="M2782" s="8"/>
      <c r="N2782" s="8"/>
      <c r="O2782" s="8"/>
      <c r="P2782" s="8"/>
      <c r="Q2782" s="8"/>
      <c r="R2782" s="8"/>
      <c r="S2782" s="8"/>
    </row>
    <row r="2783" spans="4:19" s="7" customFormat="1">
      <c r="D2783" s="23"/>
      <c r="E2783" s="23"/>
      <c r="F2783" s="23"/>
      <c r="G2783" s="23"/>
      <c r="H2783" s="23"/>
      <c r="I2783" s="9"/>
      <c r="J2783" s="9"/>
      <c r="K2783" s="8"/>
      <c r="L2783" s="8"/>
      <c r="M2783" s="8"/>
      <c r="N2783" s="8"/>
      <c r="O2783" s="8"/>
      <c r="P2783" s="8"/>
      <c r="Q2783" s="8"/>
      <c r="R2783" s="8"/>
      <c r="S2783" s="8"/>
    </row>
    <row r="2784" spans="4:19" s="7" customFormat="1">
      <c r="D2784" s="23"/>
      <c r="E2784" s="23"/>
      <c r="F2784" s="23"/>
      <c r="G2784" s="23"/>
      <c r="H2784" s="23"/>
      <c r="I2784" s="9"/>
      <c r="J2784" s="9"/>
      <c r="K2784" s="8"/>
      <c r="L2784" s="8"/>
      <c r="M2784" s="8"/>
      <c r="N2784" s="8"/>
      <c r="O2784" s="8"/>
      <c r="P2784" s="8"/>
      <c r="Q2784" s="8"/>
      <c r="R2784" s="8"/>
      <c r="S2784" s="8"/>
    </row>
    <row r="2785" spans="4:19" s="7" customFormat="1">
      <c r="D2785" s="23"/>
      <c r="E2785" s="23"/>
      <c r="F2785" s="23"/>
      <c r="G2785" s="23"/>
      <c r="H2785" s="23"/>
      <c r="I2785" s="9"/>
      <c r="J2785" s="9"/>
      <c r="K2785" s="8"/>
      <c r="L2785" s="8"/>
      <c r="M2785" s="8"/>
      <c r="N2785" s="8"/>
      <c r="O2785" s="8"/>
      <c r="P2785" s="8"/>
      <c r="Q2785" s="8"/>
      <c r="R2785" s="8"/>
      <c r="S2785" s="8"/>
    </row>
    <row r="2786" spans="4:19" s="7" customFormat="1">
      <c r="D2786" s="23"/>
      <c r="E2786" s="23"/>
      <c r="F2786" s="23"/>
      <c r="G2786" s="23"/>
      <c r="H2786" s="23"/>
      <c r="I2786" s="9"/>
      <c r="J2786" s="9"/>
      <c r="K2786" s="8"/>
      <c r="L2786" s="8"/>
      <c r="M2786" s="8"/>
      <c r="N2786" s="8"/>
      <c r="O2786" s="8"/>
      <c r="P2786" s="8"/>
      <c r="Q2786" s="8"/>
      <c r="R2786" s="8"/>
      <c r="S2786" s="8"/>
    </row>
    <row r="2787" spans="4:19" s="7" customFormat="1">
      <c r="D2787" s="23"/>
      <c r="E2787" s="23"/>
      <c r="F2787" s="23"/>
      <c r="G2787" s="23"/>
      <c r="H2787" s="23"/>
      <c r="I2787" s="9"/>
      <c r="J2787" s="9"/>
      <c r="K2787" s="8"/>
      <c r="L2787" s="8"/>
      <c r="M2787" s="8"/>
      <c r="N2787" s="8"/>
      <c r="O2787" s="8"/>
      <c r="P2787" s="8"/>
      <c r="Q2787" s="8"/>
      <c r="R2787" s="8"/>
      <c r="S2787" s="8"/>
    </row>
    <row r="2788" spans="4:19" s="7" customFormat="1">
      <c r="D2788" s="23"/>
      <c r="E2788" s="23"/>
      <c r="F2788" s="23"/>
      <c r="G2788" s="23"/>
      <c r="H2788" s="23"/>
      <c r="I2788" s="9"/>
      <c r="J2788" s="9"/>
      <c r="K2788" s="8"/>
      <c r="L2788" s="8"/>
      <c r="M2788" s="8"/>
      <c r="N2788" s="8"/>
      <c r="O2788" s="8"/>
      <c r="P2788" s="8"/>
      <c r="Q2788" s="8"/>
      <c r="R2788" s="8"/>
      <c r="S2788" s="8"/>
    </row>
    <row r="2789" spans="4:19" s="7" customFormat="1">
      <c r="D2789" s="23"/>
      <c r="E2789" s="23"/>
      <c r="F2789" s="23"/>
      <c r="G2789" s="23"/>
      <c r="H2789" s="23"/>
      <c r="I2789" s="9"/>
      <c r="J2789" s="9"/>
      <c r="K2789" s="8"/>
      <c r="L2789" s="8"/>
      <c r="M2789" s="8"/>
      <c r="N2789" s="8"/>
      <c r="O2789" s="8"/>
      <c r="P2789" s="8"/>
      <c r="Q2789" s="8"/>
      <c r="R2789" s="8"/>
      <c r="S2789" s="8"/>
    </row>
    <row r="2790" spans="4:19" s="7" customFormat="1">
      <c r="D2790" s="23"/>
      <c r="E2790" s="23"/>
      <c r="F2790" s="23"/>
      <c r="G2790" s="23"/>
      <c r="H2790" s="23"/>
      <c r="I2790" s="9"/>
      <c r="J2790" s="9"/>
      <c r="K2790" s="8"/>
      <c r="L2790" s="8"/>
      <c r="M2790" s="8"/>
      <c r="N2790" s="8"/>
      <c r="O2790" s="8"/>
      <c r="P2790" s="8"/>
      <c r="Q2790" s="8"/>
      <c r="R2790" s="8"/>
      <c r="S2790" s="8"/>
    </row>
    <row r="2791" spans="4:19" s="7" customFormat="1">
      <c r="D2791" s="23"/>
      <c r="E2791" s="23"/>
      <c r="F2791" s="23"/>
      <c r="G2791" s="23"/>
      <c r="H2791" s="23"/>
      <c r="I2791" s="9"/>
      <c r="J2791" s="9"/>
      <c r="K2791" s="8"/>
      <c r="L2791" s="8"/>
      <c r="M2791" s="8"/>
      <c r="N2791" s="8"/>
      <c r="O2791" s="8"/>
      <c r="P2791" s="8"/>
      <c r="Q2791" s="8"/>
      <c r="R2791" s="8"/>
      <c r="S2791" s="8"/>
    </row>
    <row r="2792" spans="4:19" s="7" customFormat="1">
      <c r="D2792" s="23"/>
      <c r="E2792" s="23"/>
      <c r="F2792" s="23"/>
      <c r="G2792" s="23"/>
      <c r="H2792" s="23"/>
      <c r="I2792" s="9"/>
      <c r="J2792" s="9"/>
      <c r="K2792" s="8"/>
      <c r="L2792" s="8"/>
      <c r="M2792" s="8"/>
      <c r="N2792" s="8"/>
      <c r="O2792" s="8"/>
      <c r="P2792" s="8"/>
      <c r="Q2792" s="8"/>
      <c r="R2792" s="8"/>
      <c r="S2792" s="8"/>
    </row>
    <row r="2793" spans="4:19" s="7" customFormat="1">
      <c r="D2793" s="23"/>
      <c r="E2793" s="23"/>
      <c r="F2793" s="23"/>
      <c r="G2793" s="23"/>
      <c r="H2793" s="23"/>
      <c r="I2793" s="9"/>
      <c r="J2793" s="9"/>
      <c r="K2793" s="8"/>
      <c r="L2793" s="8"/>
      <c r="M2793" s="8"/>
      <c r="N2793" s="8"/>
      <c r="O2793" s="8"/>
      <c r="P2793" s="8"/>
      <c r="Q2793" s="8"/>
      <c r="R2793" s="8"/>
      <c r="S2793" s="8"/>
    </row>
    <row r="2794" spans="4:19" s="7" customFormat="1">
      <c r="D2794" s="23"/>
      <c r="E2794" s="23"/>
      <c r="F2794" s="23"/>
      <c r="G2794" s="23"/>
      <c r="H2794" s="23"/>
      <c r="I2794" s="9"/>
      <c r="J2794" s="9"/>
      <c r="K2794" s="8"/>
      <c r="L2794" s="8"/>
      <c r="M2794" s="8"/>
      <c r="N2794" s="8"/>
      <c r="O2794" s="8"/>
      <c r="P2794" s="8"/>
      <c r="Q2794" s="8"/>
      <c r="R2794" s="8"/>
      <c r="S2794" s="8"/>
    </row>
    <row r="2795" spans="4:19" s="7" customFormat="1">
      <c r="D2795" s="23"/>
      <c r="E2795" s="23"/>
      <c r="F2795" s="23"/>
      <c r="G2795" s="23"/>
      <c r="H2795" s="23"/>
      <c r="I2795" s="9"/>
      <c r="J2795" s="9"/>
      <c r="K2795" s="8"/>
      <c r="L2795" s="8"/>
      <c r="M2795" s="8"/>
      <c r="N2795" s="8"/>
      <c r="O2795" s="8"/>
      <c r="P2795" s="8"/>
      <c r="Q2795" s="8"/>
      <c r="R2795" s="8"/>
      <c r="S2795" s="8"/>
    </row>
    <row r="2796" spans="4:19" s="7" customFormat="1">
      <c r="D2796" s="23"/>
      <c r="E2796" s="23"/>
      <c r="F2796" s="23"/>
      <c r="G2796" s="23"/>
      <c r="H2796" s="23"/>
      <c r="I2796" s="9"/>
      <c r="J2796" s="9"/>
      <c r="K2796" s="8"/>
      <c r="L2796" s="8"/>
      <c r="M2796" s="8"/>
      <c r="N2796" s="8"/>
      <c r="O2796" s="8"/>
      <c r="P2796" s="8"/>
      <c r="Q2796" s="8"/>
      <c r="R2796" s="8"/>
      <c r="S2796" s="8"/>
    </row>
    <row r="2797" spans="4:19" s="7" customFormat="1">
      <c r="D2797" s="23"/>
      <c r="E2797" s="23"/>
      <c r="F2797" s="23"/>
      <c r="G2797" s="23"/>
      <c r="H2797" s="23"/>
      <c r="I2797" s="9"/>
      <c r="J2797" s="9"/>
      <c r="K2797" s="8"/>
      <c r="L2797" s="8"/>
      <c r="M2797" s="8"/>
      <c r="N2797" s="8"/>
      <c r="O2797" s="8"/>
      <c r="P2797" s="8"/>
      <c r="Q2797" s="8"/>
      <c r="R2797" s="8"/>
      <c r="S2797" s="8"/>
    </row>
    <row r="2798" spans="4:19" s="7" customFormat="1">
      <c r="D2798" s="23"/>
      <c r="E2798" s="23"/>
      <c r="F2798" s="23"/>
      <c r="G2798" s="23"/>
      <c r="H2798" s="23"/>
      <c r="I2798" s="9"/>
      <c r="J2798" s="9"/>
      <c r="K2798" s="8"/>
      <c r="L2798" s="8"/>
      <c r="M2798" s="8"/>
      <c r="N2798" s="8"/>
      <c r="O2798" s="8"/>
      <c r="P2798" s="8"/>
      <c r="Q2798" s="8"/>
      <c r="R2798" s="8"/>
      <c r="S2798" s="8"/>
    </row>
    <row r="2799" spans="4:19" s="7" customFormat="1">
      <c r="D2799" s="23"/>
      <c r="E2799" s="23"/>
      <c r="F2799" s="23"/>
      <c r="G2799" s="23"/>
      <c r="H2799" s="23"/>
      <c r="I2799" s="9"/>
      <c r="J2799" s="9"/>
      <c r="K2799" s="8"/>
      <c r="L2799" s="8"/>
      <c r="M2799" s="8"/>
      <c r="N2799" s="8"/>
      <c r="O2799" s="8"/>
      <c r="P2799" s="8"/>
      <c r="Q2799" s="8"/>
      <c r="R2799" s="8"/>
      <c r="S2799" s="8"/>
    </row>
    <row r="2800" spans="4:19" s="7" customFormat="1">
      <c r="D2800" s="23"/>
      <c r="E2800" s="23"/>
      <c r="F2800" s="23"/>
      <c r="G2800" s="23"/>
      <c r="H2800" s="23"/>
      <c r="I2800" s="9"/>
      <c r="J2800" s="9"/>
      <c r="K2800" s="8"/>
      <c r="L2800" s="8"/>
      <c r="M2800" s="8"/>
      <c r="N2800" s="8"/>
      <c r="O2800" s="8"/>
      <c r="P2800" s="8"/>
      <c r="Q2800" s="8"/>
      <c r="R2800" s="8"/>
      <c r="S2800" s="8"/>
    </row>
    <row r="2801" spans="4:19" s="7" customFormat="1">
      <c r="D2801" s="23"/>
      <c r="E2801" s="23"/>
      <c r="F2801" s="23"/>
      <c r="G2801" s="23"/>
      <c r="H2801" s="23"/>
      <c r="I2801" s="9"/>
      <c r="J2801" s="9"/>
      <c r="K2801" s="8"/>
      <c r="L2801" s="8"/>
      <c r="M2801" s="8"/>
      <c r="N2801" s="8"/>
      <c r="O2801" s="8"/>
      <c r="P2801" s="8"/>
      <c r="Q2801" s="8"/>
      <c r="R2801" s="8"/>
      <c r="S2801" s="8"/>
    </row>
    <row r="2802" spans="4:19" s="7" customFormat="1">
      <c r="D2802" s="23"/>
      <c r="E2802" s="23"/>
      <c r="F2802" s="23"/>
      <c r="G2802" s="23"/>
      <c r="H2802" s="23"/>
      <c r="I2802" s="9"/>
      <c r="J2802" s="9"/>
      <c r="K2802" s="8"/>
      <c r="L2802" s="8"/>
      <c r="M2802" s="8"/>
      <c r="N2802" s="8"/>
      <c r="O2802" s="8"/>
      <c r="P2802" s="8"/>
      <c r="Q2802" s="8"/>
      <c r="R2802" s="8"/>
      <c r="S2802" s="8"/>
    </row>
    <row r="2803" spans="4:19" s="7" customFormat="1">
      <c r="D2803" s="23"/>
      <c r="E2803" s="23"/>
      <c r="F2803" s="23"/>
      <c r="G2803" s="23"/>
      <c r="H2803" s="23"/>
      <c r="I2803" s="9"/>
      <c r="J2803" s="9"/>
      <c r="K2803" s="8"/>
      <c r="L2803" s="8"/>
      <c r="M2803" s="8"/>
      <c r="N2803" s="8"/>
      <c r="O2803" s="8"/>
      <c r="P2803" s="8"/>
      <c r="Q2803" s="8"/>
      <c r="R2803" s="8"/>
      <c r="S2803" s="8"/>
    </row>
    <row r="2804" spans="4:19" s="7" customFormat="1">
      <c r="D2804" s="23"/>
      <c r="E2804" s="23"/>
      <c r="F2804" s="23"/>
      <c r="G2804" s="23"/>
      <c r="H2804" s="23"/>
      <c r="I2804" s="9"/>
      <c r="J2804" s="9"/>
      <c r="K2804" s="8"/>
      <c r="L2804" s="8"/>
      <c r="M2804" s="8"/>
      <c r="N2804" s="8"/>
      <c r="O2804" s="8"/>
      <c r="P2804" s="8"/>
      <c r="Q2804" s="8"/>
      <c r="R2804" s="8"/>
      <c r="S2804" s="8"/>
    </row>
    <row r="2805" spans="4:19" s="7" customFormat="1">
      <c r="D2805" s="23"/>
      <c r="E2805" s="23"/>
      <c r="F2805" s="23"/>
      <c r="G2805" s="23"/>
      <c r="H2805" s="23"/>
      <c r="I2805" s="9"/>
      <c r="J2805" s="9"/>
      <c r="K2805" s="8"/>
      <c r="L2805" s="8"/>
      <c r="M2805" s="8"/>
      <c r="N2805" s="8"/>
      <c r="O2805" s="8"/>
      <c r="P2805" s="8"/>
      <c r="Q2805" s="8"/>
      <c r="R2805" s="8"/>
      <c r="S2805" s="8"/>
    </row>
    <row r="2806" spans="4:19" s="7" customFormat="1">
      <c r="D2806" s="23"/>
      <c r="E2806" s="23"/>
      <c r="F2806" s="23"/>
      <c r="G2806" s="23"/>
      <c r="H2806" s="23"/>
      <c r="I2806" s="9"/>
      <c r="J2806" s="9"/>
      <c r="K2806" s="8"/>
      <c r="L2806" s="8"/>
      <c r="M2806" s="8"/>
      <c r="N2806" s="8"/>
      <c r="O2806" s="8"/>
      <c r="P2806" s="8"/>
      <c r="Q2806" s="8"/>
      <c r="R2806" s="8"/>
      <c r="S2806" s="8"/>
    </row>
    <row r="2807" spans="4:19" s="7" customFormat="1">
      <c r="D2807" s="23"/>
      <c r="E2807" s="23"/>
      <c r="F2807" s="23"/>
      <c r="G2807" s="23"/>
      <c r="H2807" s="23"/>
      <c r="I2807" s="9"/>
      <c r="J2807" s="9"/>
      <c r="K2807" s="8"/>
      <c r="L2807" s="8"/>
      <c r="M2807" s="8"/>
      <c r="N2807" s="8"/>
      <c r="O2807" s="8"/>
      <c r="P2807" s="8"/>
      <c r="Q2807" s="8"/>
      <c r="R2807" s="8"/>
      <c r="S2807" s="8"/>
    </row>
    <row r="2808" spans="4:19" s="7" customFormat="1">
      <c r="D2808" s="23"/>
      <c r="E2808" s="23"/>
      <c r="F2808" s="23"/>
      <c r="G2808" s="23"/>
      <c r="H2808" s="23"/>
      <c r="I2808" s="9"/>
      <c r="J2808" s="9"/>
      <c r="K2808" s="8"/>
      <c r="L2808" s="8"/>
      <c r="M2808" s="8"/>
      <c r="N2808" s="8"/>
      <c r="O2808" s="8"/>
      <c r="P2808" s="8"/>
      <c r="Q2808" s="8"/>
      <c r="R2808" s="8"/>
      <c r="S2808" s="8"/>
    </row>
    <row r="2809" spans="4:19" s="7" customFormat="1">
      <c r="D2809" s="23"/>
      <c r="E2809" s="23"/>
      <c r="F2809" s="23"/>
      <c r="G2809" s="23"/>
      <c r="H2809" s="23"/>
      <c r="I2809" s="9"/>
      <c r="J2809" s="9"/>
      <c r="K2809" s="8"/>
      <c r="L2809" s="8"/>
      <c r="M2809" s="8"/>
      <c r="N2809" s="8"/>
      <c r="O2809" s="8"/>
      <c r="P2809" s="8"/>
      <c r="Q2809" s="8"/>
      <c r="R2809" s="8"/>
      <c r="S2809" s="8"/>
    </row>
    <row r="2810" spans="4:19" s="7" customFormat="1">
      <c r="D2810" s="23"/>
      <c r="E2810" s="23"/>
      <c r="F2810" s="23"/>
      <c r="G2810" s="23"/>
      <c r="H2810" s="23"/>
      <c r="I2810" s="9"/>
      <c r="J2810" s="9"/>
      <c r="K2810" s="8"/>
      <c r="L2810" s="8"/>
      <c r="M2810" s="8"/>
      <c r="N2810" s="8"/>
      <c r="O2810" s="8"/>
      <c r="P2810" s="8"/>
      <c r="Q2810" s="8"/>
      <c r="R2810" s="8"/>
      <c r="S2810" s="8"/>
    </row>
    <row r="2811" spans="4:19" s="7" customFormat="1">
      <c r="D2811" s="23"/>
      <c r="E2811" s="23"/>
      <c r="F2811" s="23"/>
      <c r="G2811" s="23"/>
      <c r="H2811" s="23"/>
      <c r="I2811" s="9"/>
      <c r="J2811" s="9"/>
      <c r="K2811" s="8"/>
      <c r="L2811" s="8"/>
      <c r="M2811" s="8"/>
      <c r="N2811" s="8"/>
      <c r="O2811" s="8"/>
      <c r="P2811" s="8"/>
      <c r="Q2811" s="8"/>
      <c r="R2811" s="8"/>
      <c r="S2811" s="8"/>
    </row>
    <row r="2812" spans="4:19" s="7" customFormat="1">
      <c r="D2812" s="23"/>
      <c r="E2812" s="23"/>
      <c r="F2812" s="23"/>
      <c r="G2812" s="23"/>
      <c r="H2812" s="23"/>
      <c r="I2812" s="9"/>
      <c r="J2812" s="9"/>
      <c r="K2812" s="8"/>
      <c r="L2812" s="8"/>
      <c r="M2812" s="8"/>
      <c r="N2812" s="8"/>
      <c r="O2812" s="8"/>
      <c r="P2812" s="8"/>
      <c r="Q2812" s="8"/>
      <c r="R2812" s="8"/>
      <c r="S2812" s="8"/>
    </row>
    <row r="2813" spans="4:19" s="7" customFormat="1">
      <c r="D2813" s="23"/>
      <c r="E2813" s="23"/>
      <c r="F2813" s="23"/>
      <c r="G2813" s="23"/>
      <c r="H2813" s="23"/>
      <c r="I2813" s="9"/>
      <c r="J2813" s="9"/>
      <c r="K2813" s="8"/>
      <c r="L2813" s="8"/>
      <c r="M2813" s="8"/>
      <c r="N2813" s="8"/>
      <c r="O2813" s="8"/>
      <c r="P2813" s="8"/>
      <c r="Q2813" s="8"/>
      <c r="R2813" s="8"/>
      <c r="S2813" s="8"/>
    </row>
    <row r="2814" spans="4:19" s="7" customFormat="1">
      <c r="D2814" s="23"/>
      <c r="E2814" s="23"/>
      <c r="F2814" s="23"/>
      <c r="G2814" s="23"/>
      <c r="H2814" s="23"/>
      <c r="I2814" s="9"/>
      <c r="J2814" s="9"/>
      <c r="K2814" s="8"/>
      <c r="L2814" s="8"/>
      <c r="M2814" s="8"/>
      <c r="N2814" s="8"/>
      <c r="O2814" s="8"/>
      <c r="P2814" s="8"/>
      <c r="Q2814" s="8"/>
      <c r="R2814" s="8"/>
      <c r="S2814" s="8"/>
    </row>
    <row r="2815" spans="4:19" s="7" customFormat="1">
      <c r="D2815" s="23"/>
      <c r="E2815" s="23"/>
      <c r="F2815" s="23"/>
      <c r="G2815" s="23"/>
      <c r="H2815" s="23"/>
      <c r="I2815" s="9"/>
      <c r="J2815" s="9"/>
      <c r="K2815" s="8"/>
      <c r="L2815" s="8"/>
      <c r="M2815" s="8"/>
      <c r="N2815" s="8"/>
      <c r="O2815" s="8"/>
      <c r="P2815" s="8"/>
      <c r="Q2815" s="8"/>
      <c r="R2815" s="8"/>
      <c r="S2815" s="8"/>
    </row>
    <row r="2816" spans="4:19" s="7" customFormat="1">
      <c r="D2816" s="23"/>
      <c r="E2816" s="23"/>
      <c r="F2816" s="23"/>
      <c r="G2816" s="23"/>
      <c r="H2816" s="23"/>
      <c r="I2816" s="9"/>
      <c r="J2816" s="9"/>
      <c r="K2816" s="8"/>
      <c r="L2816" s="8"/>
      <c r="M2816" s="8"/>
      <c r="N2816" s="8"/>
      <c r="O2816" s="8"/>
      <c r="P2816" s="8"/>
      <c r="Q2816" s="8"/>
      <c r="R2816" s="8"/>
      <c r="S2816" s="8"/>
    </row>
    <row r="2817" spans="4:19" s="7" customFormat="1">
      <c r="D2817" s="23"/>
      <c r="E2817" s="23"/>
      <c r="F2817" s="23"/>
      <c r="G2817" s="23"/>
      <c r="H2817" s="23"/>
      <c r="I2817" s="9"/>
      <c r="J2817" s="9"/>
      <c r="K2817" s="8"/>
      <c r="L2817" s="8"/>
      <c r="M2817" s="8"/>
      <c r="N2817" s="8"/>
      <c r="O2817" s="8"/>
      <c r="P2817" s="8"/>
      <c r="Q2817" s="8"/>
      <c r="R2817" s="8"/>
      <c r="S2817" s="8"/>
    </row>
    <row r="2818" spans="4:19" s="7" customFormat="1">
      <c r="D2818" s="23"/>
      <c r="E2818" s="23"/>
      <c r="F2818" s="23"/>
      <c r="G2818" s="23"/>
      <c r="H2818" s="23"/>
      <c r="I2818" s="9"/>
      <c r="J2818" s="9"/>
      <c r="K2818" s="8"/>
      <c r="L2818" s="8"/>
      <c r="M2818" s="8"/>
      <c r="N2818" s="8"/>
      <c r="O2818" s="8"/>
      <c r="P2818" s="8"/>
      <c r="Q2818" s="8"/>
      <c r="R2818" s="8"/>
      <c r="S2818" s="8"/>
    </row>
    <row r="2819" spans="4:19" s="7" customFormat="1">
      <c r="D2819" s="23"/>
      <c r="E2819" s="23"/>
      <c r="F2819" s="23"/>
      <c r="G2819" s="23"/>
      <c r="H2819" s="23"/>
      <c r="I2819" s="9"/>
      <c r="J2819" s="9"/>
      <c r="K2819" s="8"/>
      <c r="L2819" s="8"/>
      <c r="M2819" s="8"/>
      <c r="N2819" s="8"/>
      <c r="O2819" s="8"/>
      <c r="P2819" s="8"/>
      <c r="Q2819" s="8"/>
      <c r="R2819" s="8"/>
      <c r="S2819" s="8"/>
    </row>
    <row r="2820" spans="4:19" s="7" customFormat="1">
      <c r="D2820" s="23"/>
      <c r="E2820" s="23"/>
      <c r="F2820" s="23"/>
      <c r="G2820" s="23"/>
      <c r="H2820" s="23"/>
      <c r="I2820" s="9"/>
      <c r="J2820" s="9"/>
      <c r="K2820" s="8"/>
      <c r="L2820" s="8"/>
      <c r="M2820" s="8"/>
      <c r="N2820" s="8"/>
      <c r="O2820" s="8"/>
      <c r="P2820" s="8"/>
      <c r="Q2820" s="8"/>
      <c r="R2820" s="8"/>
      <c r="S2820" s="8"/>
    </row>
    <row r="2821" spans="4:19" s="7" customFormat="1">
      <c r="D2821" s="23"/>
      <c r="E2821" s="23"/>
      <c r="F2821" s="23"/>
      <c r="G2821" s="23"/>
      <c r="H2821" s="23"/>
      <c r="I2821" s="9"/>
      <c r="J2821" s="9"/>
      <c r="K2821" s="8"/>
      <c r="L2821" s="8"/>
      <c r="M2821" s="8"/>
      <c r="N2821" s="8"/>
      <c r="O2821" s="8"/>
      <c r="P2821" s="8"/>
      <c r="Q2821" s="8"/>
      <c r="R2821" s="8"/>
      <c r="S2821" s="8"/>
    </row>
    <row r="2822" spans="4:19" s="7" customFormat="1">
      <c r="D2822" s="23"/>
      <c r="E2822" s="23"/>
      <c r="F2822" s="23"/>
      <c r="G2822" s="23"/>
      <c r="H2822" s="23"/>
      <c r="I2822" s="9"/>
      <c r="J2822" s="9"/>
      <c r="K2822" s="8"/>
      <c r="L2822" s="8"/>
      <c r="M2822" s="8"/>
      <c r="N2822" s="8"/>
      <c r="O2822" s="8"/>
      <c r="P2822" s="8"/>
      <c r="Q2822" s="8"/>
      <c r="R2822" s="8"/>
      <c r="S2822" s="8"/>
    </row>
    <row r="2823" spans="4:19" s="7" customFormat="1">
      <c r="D2823" s="23"/>
      <c r="E2823" s="23"/>
      <c r="F2823" s="23"/>
      <c r="G2823" s="23"/>
      <c r="H2823" s="23"/>
      <c r="I2823" s="9"/>
      <c r="J2823" s="9"/>
      <c r="K2823" s="8"/>
      <c r="L2823" s="8"/>
      <c r="M2823" s="8"/>
      <c r="N2823" s="8"/>
      <c r="O2823" s="8"/>
      <c r="P2823" s="8"/>
      <c r="Q2823" s="8"/>
      <c r="R2823" s="8"/>
      <c r="S2823" s="8"/>
    </row>
  </sheetData>
  <autoFilter ref="A5:U101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>
    <tabColor rgb="FFFFC000"/>
  </sheetPr>
  <dimension ref="A1:U2840"/>
  <sheetViews>
    <sheetView zoomScale="80" zoomScaleNormal="80" workbookViewId="0">
      <pane xSplit="3" ySplit="5" topLeftCell="D6" activePane="bottomRight" state="frozen"/>
      <selection pane="topRight" activeCell="E1" sqref="E1"/>
      <selection pane="bottomLeft" activeCell="A7" sqref="A7"/>
      <selection pane="bottomRight" sqref="A1:XFD3"/>
    </sheetView>
  </sheetViews>
  <sheetFormatPr defaultColWidth="9.109375" defaultRowHeight="14.4"/>
  <cols>
    <col min="1" max="1" width="7.6640625" customWidth="1"/>
    <col min="2" max="2" width="9.109375" bestFit="1" customWidth="1"/>
    <col min="3" max="3" width="35" customWidth="1"/>
    <col min="4" max="4" width="17.33203125" customWidth="1"/>
    <col min="5" max="5" width="7.33203125" style="22" bestFit="1" customWidth="1"/>
    <col min="6" max="6" width="12.109375" style="22" customWidth="1"/>
    <col min="7" max="7" width="14.5546875" style="22" bestFit="1" customWidth="1"/>
    <col min="8" max="8" width="13.88671875" style="22" bestFit="1" customWidth="1"/>
    <col min="9" max="9" width="14.5546875" style="6" bestFit="1" customWidth="1"/>
    <col min="10" max="10" width="13.6640625" style="5" customWidth="1"/>
    <col min="11" max="19" width="14.5546875" style="4" customWidth="1"/>
    <col min="20" max="20" width="13.109375" customWidth="1"/>
    <col min="21" max="21" width="19.6640625" bestFit="1" customWidth="1"/>
  </cols>
  <sheetData>
    <row r="1" spans="1:21">
      <c r="A1" s="365" t="s">
        <v>496</v>
      </c>
      <c r="E1"/>
    </row>
    <row r="2" spans="1:21">
      <c r="A2" t="s">
        <v>497</v>
      </c>
      <c r="E2"/>
    </row>
    <row r="3" spans="1:21">
      <c r="A3" t="s">
        <v>498</v>
      </c>
      <c r="E3"/>
    </row>
    <row r="4" spans="1:21" ht="15" thickBot="1">
      <c r="D4" s="22"/>
      <c r="I4" s="9"/>
      <c r="J4" s="345"/>
      <c r="K4" s="346"/>
    </row>
    <row r="5" spans="1:21" s="280" customFormat="1" ht="47.4" thickBot="1">
      <c r="A5" s="276" t="s">
        <v>0</v>
      </c>
      <c r="B5" s="276" t="s">
        <v>1</v>
      </c>
      <c r="C5" s="276" t="s">
        <v>2</v>
      </c>
      <c r="D5" s="276" t="s">
        <v>415</v>
      </c>
      <c r="E5" s="276" t="s">
        <v>3</v>
      </c>
      <c r="F5" s="257" t="s">
        <v>12</v>
      </c>
      <c r="G5" s="258" t="s">
        <v>478</v>
      </c>
      <c r="H5" s="259" t="s">
        <v>4</v>
      </c>
      <c r="I5" s="260" t="s">
        <v>5</v>
      </c>
      <c r="J5" s="261" t="s">
        <v>6</v>
      </c>
      <c r="K5" s="262" t="s">
        <v>7</v>
      </c>
      <c r="L5" s="263" t="s">
        <v>8</v>
      </c>
      <c r="M5" s="264" t="s">
        <v>9</v>
      </c>
      <c r="N5" s="264" t="s">
        <v>11</v>
      </c>
      <c r="O5" s="265" t="s">
        <v>476</v>
      </c>
      <c r="P5" s="277" t="s">
        <v>15</v>
      </c>
      <c r="Q5" s="278" t="s">
        <v>10</v>
      </c>
      <c r="R5" s="278" t="s">
        <v>14</v>
      </c>
      <c r="S5" s="278" t="s">
        <v>13</v>
      </c>
      <c r="T5" s="265" t="s">
        <v>477</v>
      </c>
      <c r="U5" s="279" t="s">
        <v>16</v>
      </c>
    </row>
    <row r="6" spans="1:21">
      <c r="A6" s="32" t="s">
        <v>206</v>
      </c>
      <c r="B6" s="32" t="s">
        <v>225</v>
      </c>
      <c r="C6" s="32" t="s">
        <v>226</v>
      </c>
      <c r="D6">
        <v>903300</v>
      </c>
      <c r="E6" s="22" t="s">
        <v>67</v>
      </c>
      <c r="F6" s="22" t="s">
        <v>66</v>
      </c>
      <c r="G6" s="5">
        <v>0</v>
      </c>
      <c r="H6" s="4">
        <v>0</v>
      </c>
      <c r="I6" s="4">
        <v>0</v>
      </c>
      <c r="J6" s="4">
        <v>402.09010000000001</v>
      </c>
      <c r="K6" s="4">
        <v>0</v>
      </c>
      <c r="L6" s="4">
        <v>0</v>
      </c>
      <c r="M6" s="4">
        <v>0</v>
      </c>
      <c r="N6" s="4">
        <v>0</v>
      </c>
      <c r="O6" s="252">
        <v>402.09010000000001</v>
      </c>
      <c r="P6" s="4">
        <v>0</v>
      </c>
      <c r="Q6" s="4">
        <v>0</v>
      </c>
      <c r="R6" s="22">
        <v>1900</v>
      </c>
      <c r="S6" s="56" t="s">
        <v>23</v>
      </c>
      <c r="T6" s="273">
        <v>0</v>
      </c>
      <c r="U6" s="270">
        <v>402.09010000000001</v>
      </c>
    </row>
    <row r="7" spans="1:21">
      <c r="A7" s="32" t="s">
        <v>206</v>
      </c>
      <c r="B7" s="32" t="s">
        <v>225</v>
      </c>
      <c r="C7" s="32" t="s">
        <v>226</v>
      </c>
      <c r="D7">
        <v>903300</v>
      </c>
      <c r="E7" s="266">
        <v>3007</v>
      </c>
      <c r="F7" s="22" t="s">
        <v>66</v>
      </c>
      <c r="G7" s="5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252">
        <v>0</v>
      </c>
      <c r="P7" s="4">
        <v>0</v>
      </c>
      <c r="Q7" s="4">
        <v>0</v>
      </c>
      <c r="R7" s="22">
        <v>1900</v>
      </c>
      <c r="S7" s="56" t="s">
        <v>23</v>
      </c>
      <c r="T7" s="273">
        <v>0</v>
      </c>
      <c r="U7" s="270">
        <v>0</v>
      </c>
    </row>
    <row r="8" spans="1:21">
      <c r="A8" s="32" t="s">
        <v>206</v>
      </c>
      <c r="B8" s="32" t="s">
        <v>225</v>
      </c>
      <c r="C8" s="32" t="s">
        <v>226</v>
      </c>
      <c r="D8">
        <v>903300</v>
      </c>
      <c r="E8" s="266">
        <v>1206</v>
      </c>
      <c r="F8" s="22" t="s">
        <v>21</v>
      </c>
      <c r="G8" s="5">
        <v>7694</v>
      </c>
      <c r="H8" s="4">
        <v>2880</v>
      </c>
      <c r="I8" s="4">
        <v>1283.2</v>
      </c>
      <c r="J8" s="4">
        <v>0</v>
      </c>
      <c r="K8" s="4">
        <v>0</v>
      </c>
      <c r="L8" s="4">
        <v>900</v>
      </c>
      <c r="M8" s="4">
        <v>0</v>
      </c>
      <c r="N8" s="4">
        <v>0</v>
      </c>
      <c r="O8" s="252">
        <v>5063.2</v>
      </c>
      <c r="P8" s="4">
        <v>0</v>
      </c>
      <c r="Q8" s="4">
        <v>0</v>
      </c>
      <c r="R8" s="22">
        <v>2004</v>
      </c>
      <c r="S8" s="56" t="s">
        <v>27</v>
      </c>
      <c r="T8" s="273">
        <v>0</v>
      </c>
      <c r="U8" s="270">
        <v>5063.2</v>
      </c>
    </row>
    <row r="9" spans="1:21">
      <c r="A9" s="32" t="s">
        <v>206</v>
      </c>
      <c r="B9" s="32" t="s">
        <v>225</v>
      </c>
      <c r="C9" s="32" t="s">
        <v>226</v>
      </c>
      <c r="D9">
        <v>903300</v>
      </c>
      <c r="E9" s="266">
        <v>1226</v>
      </c>
      <c r="F9" s="22" t="s">
        <v>21</v>
      </c>
      <c r="G9" s="5">
        <v>366</v>
      </c>
      <c r="H9" s="4">
        <v>3120</v>
      </c>
      <c r="I9" s="4">
        <v>0</v>
      </c>
      <c r="J9" s="4">
        <v>0</v>
      </c>
      <c r="K9" s="4">
        <v>0</v>
      </c>
      <c r="L9" s="4">
        <v>900</v>
      </c>
      <c r="M9" s="4">
        <v>0</v>
      </c>
      <c r="N9" s="4">
        <v>0</v>
      </c>
      <c r="O9" s="252">
        <v>4020</v>
      </c>
      <c r="P9" s="4">
        <v>0</v>
      </c>
      <c r="Q9" s="4">
        <v>0</v>
      </c>
      <c r="R9" s="22">
        <v>1900</v>
      </c>
      <c r="S9" s="56" t="s">
        <v>23</v>
      </c>
      <c r="T9" s="273">
        <v>0</v>
      </c>
      <c r="U9" s="270">
        <v>4020</v>
      </c>
    </row>
    <row r="10" spans="1:21">
      <c r="A10" s="226" t="s">
        <v>206</v>
      </c>
      <c r="B10" s="226" t="s">
        <v>225</v>
      </c>
      <c r="C10" s="226" t="s">
        <v>226</v>
      </c>
      <c r="D10" s="28">
        <v>903300</v>
      </c>
      <c r="E10" s="283">
        <v>1206</v>
      </c>
      <c r="F10" s="29" t="s">
        <v>21</v>
      </c>
      <c r="G10" s="30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252">
        <v>0</v>
      </c>
      <c r="P10" s="31">
        <v>0</v>
      </c>
      <c r="Q10" s="31">
        <v>0</v>
      </c>
      <c r="R10" s="29">
        <v>2009</v>
      </c>
      <c r="S10" s="286" t="s">
        <v>27</v>
      </c>
      <c r="T10" s="273">
        <v>0</v>
      </c>
      <c r="U10" s="270">
        <v>0</v>
      </c>
    </row>
    <row r="11" spans="1:21">
      <c r="A11" s="32" t="s">
        <v>206</v>
      </c>
      <c r="B11" s="32" t="s">
        <v>225</v>
      </c>
      <c r="C11" s="32" t="s">
        <v>226</v>
      </c>
      <c r="D11">
        <v>903300</v>
      </c>
      <c r="E11" s="266">
        <v>1210</v>
      </c>
      <c r="F11" s="22" t="s">
        <v>21</v>
      </c>
      <c r="G11" s="5">
        <v>4899</v>
      </c>
      <c r="H11" s="4">
        <v>3180</v>
      </c>
      <c r="I11" s="4">
        <v>223.66000000000003</v>
      </c>
      <c r="J11" s="4">
        <v>0</v>
      </c>
      <c r="K11" s="4">
        <v>0</v>
      </c>
      <c r="L11" s="4">
        <v>900</v>
      </c>
      <c r="M11" s="4">
        <v>0</v>
      </c>
      <c r="N11" s="4">
        <v>0</v>
      </c>
      <c r="O11" s="252">
        <v>4303.66</v>
      </c>
      <c r="P11" s="4">
        <v>0</v>
      </c>
      <c r="Q11" s="4">
        <v>0</v>
      </c>
      <c r="R11" s="22">
        <v>2009</v>
      </c>
      <c r="S11" s="56" t="s">
        <v>30</v>
      </c>
      <c r="T11" s="273">
        <v>0</v>
      </c>
      <c r="U11" s="270">
        <v>4303.66</v>
      </c>
    </row>
    <row r="12" spans="1:21">
      <c r="A12" s="32" t="s">
        <v>206</v>
      </c>
      <c r="B12" s="32" t="s">
        <v>225</v>
      </c>
      <c r="C12" s="32" t="s">
        <v>226</v>
      </c>
      <c r="D12">
        <v>903300</v>
      </c>
      <c r="E12" s="266">
        <v>3007</v>
      </c>
      <c r="F12" s="22" t="s">
        <v>66</v>
      </c>
      <c r="G12" s="5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252">
        <v>0</v>
      </c>
      <c r="P12" s="4">
        <v>0</v>
      </c>
      <c r="Q12" s="4">
        <v>0</v>
      </c>
      <c r="R12" s="22">
        <v>2009</v>
      </c>
      <c r="S12" s="56" t="s">
        <v>23</v>
      </c>
      <c r="T12" s="273">
        <v>0</v>
      </c>
      <c r="U12" s="270">
        <v>0</v>
      </c>
    </row>
    <row r="13" spans="1:21" s="19" customFormat="1">
      <c r="A13" s="54" t="s">
        <v>206</v>
      </c>
      <c r="B13" s="54" t="s">
        <v>225</v>
      </c>
      <c r="C13" s="54" t="s">
        <v>226</v>
      </c>
      <c r="D13" s="19">
        <v>903300</v>
      </c>
      <c r="E13" s="274">
        <v>1206</v>
      </c>
      <c r="F13" s="27" t="s">
        <v>21</v>
      </c>
      <c r="G13" s="20">
        <v>12768</v>
      </c>
      <c r="H13" s="21">
        <v>2880</v>
      </c>
      <c r="I13" s="21">
        <v>3249.0666666666666</v>
      </c>
      <c r="J13" s="21">
        <v>0</v>
      </c>
      <c r="K13" s="21">
        <v>0</v>
      </c>
      <c r="L13" s="21">
        <v>900</v>
      </c>
      <c r="M13" s="21">
        <v>0</v>
      </c>
      <c r="N13" s="21">
        <v>0</v>
      </c>
      <c r="O13" s="250">
        <v>7029.0666666666666</v>
      </c>
      <c r="P13" s="21">
        <v>8110</v>
      </c>
      <c r="Q13" s="21">
        <v>15000</v>
      </c>
      <c r="R13" s="27">
        <v>2019</v>
      </c>
      <c r="S13" s="272" t="s">
        <v>22</v>
      </c>
      <c r="T13" s="250">
        <v>23110</v>
      </c>
      <c r="U13" s="21">
        <v>30139.066666666666</v>
      </c>
    </row>
    <row r="14" spans="1:21">
      <c r="A14" s="32" t="s">
        <v>206</v>
      </c>
      <c r="B14" s="32" t="s">
        <v>225</v>
      </c>
      <c r="C14" s="32" t="s">
        <v>226</v>
      </c>
      <c r="D14">
        <v>903300</v>
      </c>
      <c r="E14" s="266">
        <v>3007</v>
      </c>
      <c r="F14" s="22" t="s">
        <v>66</v>
      </c>
      <c r="G14" s="5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252">
        <v>0</v>
      </c>
      <c r="P14" s="4">
        <v>0</v>
      </c>
      <c r="Q14" s="4">
        <v>0</v>
      </c>
      <c r="R14" s="22">
        <v>1900</v>
      </c>
      <c r="S14" s="56" t="s">
        <v>23</v>
      </c>
      <c r="T14" s="273">
        <v>0</v>
      </c>
      <c r="U14" s="270">
        <v>0</v>
      </c>
    </row>
    <row r="15" spans="1:21">
      <c r="A15" s="226" t="s">
        <v>206</v>
      </c>
      <c r="B15" s="226" t="s">
        <v>225</v>
      </c>
      <c r="C15" s="226" t="s">
        <v>226</v>
      </c>
      <c r="D15" s="28">
        <v>903300</v>
      </c>
      <c r="E15" s="283">
        <v>1206</v>
      </c>
      <c r="F15" s="29" t="s">
        <v>21</v>
      </c>
      <c r="G15" s="30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252">
        <v>0</v>
      </c>
      <c r="P15" s="31">
        <v>0</v>
      </c>
      <c r="Q15" s="31">
        <v>0</v>
      </c>
      <c r="R15" s="29">
        <v>2012</v>
      </c>
      <c r="S15" s="286" t="s">
        <v>27</v>
      </c>
      <c r="T15" s="273">
        <v>0</v>
      </c>
      <c r="U15" s="270">
        <v>0</v>
      </c>
    </row>
    <row r="16" spans="1:21">
      <c r="A16" s="32" t="s">
        <v>206</v>
      </c>
      <c r="B16" s="32" t="s">
        <v>225</v>
      </c>
      <c r="C16" s="32" t="s">
        <v>226</v>
      </c>
      <c r="D16">
        <v>903300</v>
      </c>
      <c r="E16" s="266">
        <v>1210</v>
      </c>
      <c r="F16" s="22" t="s">
        <v>21</v>
      </c>
      <c r="G16" s="5">
        <v>25461</v>
      </c>
      <c r="H16" s="4">
        <v>3180</v>
      </c>
      <c r="I16" s="4">
        <v>10314.86</v>
      </c>
      <c r="J16" s="4">
        <v>0</v>
      </c>
      <c r="K16" s="4">
        <v>0</v>
      </c>
      <c r="L16" s="4">
        <v>900</v>
      </c>
      <c r="M16" s="4">
        <v>0</v>
      </c>
      <c r="N16" s="4">
        <v>0</v>
      </c>
      <c r="O16" s="252">
        <v>14394.86</v>
      </c>
      <c r="P16" s="4">
        <v>6040</v>
      </c>
      <c r="Q16" s="4">
        <v>0</v>
      </c>
      <c r="R16" s="22">
        <v>2019</v>
      </c>
      <c r="S16" s="56" t="s">
        <v>22</v>
      </c>
      <c r="T16" s="273">
        <v>6040</v>
      </c>
      <c r="U16" s="270">
        <v>20434.86</v>
      </c>
    </row>
    <row r="17" spans="1:21">
      <c r="A17" s="32" t="s">
        <v>206</v>
      </c>
      <c r="B17" s="32" t="s">
        <v>225</v>
      </c>
      <c r="C17" s="32" t="s">
        <v>226</v>
      </c>
      <c r="D17">
        <v>903300</v>
      </c>
      <c r="E17" s="266">
        <v>1210</v>
      </c>
      <c r="F17" s="22" t="s">
        <v>21</v>
      </c>
      <c r="G17" s="5">
        <v>14269</v>
      </c>
      <c r="H17" s="4">
        <v>3180</v>
      </c>
      <c r="I17" s="4">
        <v>4383.1000000000004</v>
      </c>
      <c r="J17" s="4">
        <v>0</v>
      </c>
      <c r="K17" s="4">
        <v>0</v>
      </c>
      <c r="L17" s="4">
        <v>900</v>
      </c>
      <c r="M17" s="4">
        <v>0</v>
      </c>
      <c r="N17" s="4">
        <v>0</v>
      </c>
      <c r="O17" s="252">
        <v>8463.1</v>
      </c>
      <c r="P17" s="4">
        <v>8715</v>
      </c>
      <c r="Q17" s="4">
        <v>0</v>
      </c>
      <c r="R17" s="22">
        <v>2018</v>
      </c>
      <c r="S17" s="56" t="s">
        <v>22</v>
      </c>
      <c r="T17" s="273">
        <v>8715</v>
      </c>
      <c r="U17" s="270">
        <v>17178.099999999999</v>
      </c>
    </row>
    <row r="18" spans="1:21">
      <c r="A18" s="32" t="s">
        <v>206</v>
      </c>
      <c r="B18" s="32" t="s">
        <v>225</v>
      </c>
      <c r="C18" s="32" t="s">
        <v>226</v>
      </c>
      <c r="D18">
        <v>903300</v>
      </c>
      <c r="E18" s="266">
        <v>1212</v>
      </c>
      <c r="F18" s="22" t="s">
        <v>21</v>
      </c>
      <c r="G18" s="5">
        <v>5520</v>
      </c>
      <c r="H18" s="4">
        <v>2280</v>
      </c>
      <c r="I18" s="4">
        <v>348.51428571428573</v>
      </c>
      <c r="J18" s="4">
        <v>0</v>
      </c>
      <c r="K18" s="4">
        <v>0</v>
      </c>
      <c r="L18" s="4">
        <v>900</v>
      </c>
      <c r="M18" s="4">
        <v>0</v>
      </c>
      <c r="N18" s="4">
        <v>0</v>
      </c>
      <c r="O18" s="252">
        <v>3528.5142857142855</v>
      </c>
      <c r="P18" s="4">
        <v>4900</v>
      </c>
      <c r="Q18" s="4">
        <v>0</v>
      </c>
      <c r="R18" s="22">
        <v>2017</v>
      </c>
      <c r="S18" s="56" t="s">
        <v>22</v>
      </c>
      <c r="T18" s="273">
        <v>4900</v>
      </c>
      <c r="U18" s="270">
        <v>8428.5142857142855</v>
      </c>
    </row>
    <row r="19" spans="1:21">
      <c r="A19" s="32" t="s">
        <v>206</v>
      </c>
      <c r="B19" s="32" t="s">
        <v>225</v>
      </c>
      <c r="C19" s="32" t="s">
        <v>226</v>
      </c>
      <c r="D19">
        <v>903300</v>
      </c>
      <c r="E19" s="22">
        <v>1202</v>
      </c>
      <c r="F19" s="22" t="s">
        <v>21</v>
      </c>
      <c r="G19" s="5">
        <v>8404</v>
      </c>
      <c r="H19" s="4">
        <v>2220</v>
      </c>
      <c r="I19" s="4">
        <v>1342.4516129032259</v>
      </c>
      <c r="J19" s="4">
        <v>0</v>
      </c>
      <c r="K19" s="4">
        <v>0</v>
      </c>
      <c r="L19" s="4">
        <v>900</v>
      </c>
      <c r="M19" s="4">
        <v>0</v>
      </c>
      <c r="N19" s="4">
        <v>0</v>
      </c>
      <c r="O19" s="252">
        <v>4462.4516129032254</v>
      </c>
      <c r="P19" s="4">
        <v>4200</v>
      </c>
      <c r="Q19" s="4">
        <v>0</v>
      </c>
      <c r="R19" s="22">
        <v>2017</v>
      </c>
      <c r="S19" s="56" t="s">
        <v>22</v>
      </c>
      <c r="T19" s="273">
        <v>4200</v>
      </c>
      <c r="U19" s="270">
        <v>8662.4516129032254</v>
      </c>
    </row>
    <row r="20" spans="1:21">
      <c r="A20" s="32" t="s">
        <v>206</v>
      </c>
      <c r="B20" s="32" t="s">
        <v>225</v>
      </c>
      <c r="C20" s="32" t="s">
        <v>226</v>
      </c>
      <c r="D20">
        <v>903300</v>
      </c>
      <c r="E20" s="266">
        <v>1210</v>
      </c>
      <c r="F20" s="22" t="s">
        <v>21</v>
      </c>
      <c r="G20" s="5">
        <v>4752</v>
      </c>
      <c r="H20" s="4">
        <v>3180</v>
      </c>
      <c r="I20" s="4">
        <v>1248.68</v>
      </c>
      <c r="J20" s="4">
        <v>0</v>
      </c>
      <c r="K20" s="4">
        <v>0</v>
      </c>
      <c r="L20" s="4">
        <v>900</v>
      </c>
      <c r="M20" s="4">
        <v>0</v>
      </c>
      <c r="N20" s="4">
        <v>0</v>
      </c>
      <c r="O20" s="252">
        <v>5328.68</v>
      </c>
      <c r="P20" s="4">
        <v>8715</v>
      </c>
      <c r="Q20" s="4">
        <v>0</v>
      </c>
      <c r="R20" s="22">
        <v>2017</v>
      </c>
      <c r="S20" s="56" t="s">
        <v>22</v>
      </c>
      <c r="T20" s="273">
        <v>8715</v>
      </c>
      <c r="U20" s="270">
        <v>14043.68</v>
      </c>
    </row>
    <row r="21" spans="1:21">
      <c r="A21" s="32" t="s">
        <v>206</v>
      </c>
      <c r="B21" s="32" t="s">
        <v>225</v>
      </c>
      <c r="C21" s="32" t="s">
        <v>226</v>
      </c>
      <c r="D21">
        <v>903300</v>
      </c>
      <c r="E21" s="266">
        <v>1206</v>
      </c>
      <c r="F21" s="22" t="s">
        <v>21</v>
      </c>
      <c r="G21" s="5">
        <v>11831</v>
      </c>
      <c r="H21" s="4">
        <v>2880</v>
      </c>
      <c r="I21" s="4">
        <v>3732.2666666666664</v>
      </c>
      <c r="J21" s="4">
        <v>0</v>
      </c>
      <c r="K21" s="4">
        <v>0</v>
      </c>
      <c r="L21" s="4">
        <v>900</v>
      </c>
      <c r="M21" s="4">
        <v>0</v>
      </c>
      <c r="N21" s="4">
        <v>0</v>
      </c>
      <c r="O21" s="252">
        <v>7512.2666666666664</v>
      </c>
      <c r="P21" s="4">
        <v>8110</v>
      </c>
      <c r="Q21" s="4">
        <v>0</v>
      </c>
      <c r="R21" s="22">
        <v>2017</v>
      </c>
      <c r="S21" s="56" t="s">
        <v>22</v>
      </c>
      <c r="T21" s="273">
        <v>8110</v>
      </c>
      <c r="U21" s="270">
        <v>15622.266666666666</v>
      </c>
    </row>
    <row r="22" spans="1:21">
      <c r="A22" s="32" t="s">
        <v>206</v>
      </c>
      <c r="B22" s="32" t="s">
        <v>225</v>
      </c>
      <c r="C22" s="32" t="s">
        <v>226</v>
      </c>
      <c r="D22">
        <v>903300</v>
      </c>
      <c r="E22" s="266">
        <v>1206</v>
      </c>
      <c r="F22" s="22" t="s">
        <v>21</v>
      </c>
      <c r="G22" s="5">
        <v>8102</v>
      </c>
      <c r="H22" s="4">
        <v>2880</v>
      </c>
      <c r="I22" s="4">
        <v>1872</v>
      </c>
      <c r="J22" s="4">
        <v>0</v>
      </c>
      <c r="K22" s="4">
        <v>0</v>
      </c>
      <c r="L22" s="4">
        <v>900</v>
      </c>
      <c r="M22" s="4">
        <v>0</v>
      </c>
      <c r="N22" s="4">
        <v>0</v>
      </c>
      <c r="O22" s="252">
        <v>5652</v>
      </c>
      <c r="P22" s="4">
        <v>8110</v>
      </c>
      <c r="Q22" s="4">
        <v>0</v>
      </c>
      <c r="R22" s="22">
        <v>2017</v>
      </c>
      <c r="S22" s="56" t="s">
        <v>22</v>
      </c>
      <c r="T22" s="273">
        <v>8110</v>
      </c>
      <c r="U22" s="270">
        <v>13762</v>
      </c>
    </row>
    <row r="23" spans="1:21">
      <c r="A23" s="32" t="s">
        <v>206</v>
      </c>
      <c r="B23" s="32" t="s">
        <v>225</v>
      </c>
      <c r="C23" s="32" t="s">
        <v>226</v>
      </c>
      <c r="D23">
        <v>903300</v>
      </c>
      <c r="E23" s="266">
        <v>1210</v>
      </c>
      <c r="F23" s="22" t="s">
        <v>21</v>
      </c>
      <c r="G23" s="5">
        <v>6537</v>
      </c>
      <c r="H23" s="4">
        <v>3180</v>
      </c>
      <c r="I23" s="4">
        <v>2047.92</v>
      </c>
      <c r="J23" s="4">
        <v>0</v>
      </c>
      <c r="K23" s="4">
        <v>0</v>
      </c>
      <c r="L23" s="4">
        <v>900</v>
      </c>
      <c r="M23" s="4">
        <v>0</v>
      </c>
      <c r="N23" s="4">
        <v>0</v>
      </c>
      <c r="O23" s="252">
        <v>6127.92</v>
      </c>
      <c r="P23" s="4">
        <v>8715</v>
      </c>
      <c r="Q23" s="4">
        <v>0</v>
      </c>
      <c r="R23" s="22">
        <v>2017</v>
      </c>
      <c r="S23" s="56" t="s">
        <v>22</v>
      </c>
      <c r="T23" s="273">
        <v>8715</v>
      </c>
      <c r="U23" s="270">
        <v>14842.92</v>
      </c>
    </row>
    <row r="24" spans="1:21">
      <c r="A24" s="32" t="s">
        <v>206</v>
      </c>
      <c r="B24" s="32" t="s">
        <v>225</v>
      </c>
      <c r="C24" s="32" t="s">
        <v>226</v>
      </c>
      <c r="D24">
        <v>903300</v>
      </c>
      <c r="E24" s="266">
        <v>1206</v>
      </c>
      <c r="F24" s="22" t="s">
        <v>21</v>
      </c>
      <c r="G24" s="5">
        <v>11040</v>
      </c>
      <c r="H24" s="4">
        <v>2880</v>
      </c>
      <c r="I24" s="4">
        <v>2419.1999999999998</v>
      </c>
      <c r="J24" s="4">
        <v>0</v>
      </c>
      <c r="K24" s="4">
        <v>0</v>
      </c>
      <c r="L24" s="4">
        <v>900</v>
      </c>
      <c r="M24" s="4">
        <v>0</v>
      </c>
      <c r="N24" s="4">
        <v>0</v>
      </c>
      <c r="O24" s="252">
        <v>6199.2</v>
      </c>
      <c r="P24" s="4">
        <v>8110</v>
      </c>
      <c r="Q24" s="4">
        <v>0</v>
      </c>
      <c r="R24" s="22">
        <v>2018</v>
      </c>
      <c r="S24" s="56" t="s">
        <v>22</v>
      </c>
      <c r="T24" s="273">
        <v>8110</v>
      </c>
      <c r="U24" s="270">
        <v>14309.2</v>
      </c>
    </row>
    <row r="25" spans="1:21" s="10" customFormat="1" ht="15.6">
      <c r="A25" s="222" t="s">
        <v>206</v>
      </c>
      <c r="B25" s="222"/>
      <c r="C25" s="223" t="s">
        <v>289</v>
      </c>
      <c r="D25" s="13"/>
      <c r="E25" s="25">
        <v>17</v>
      </c>
      <c r="F25" s="25"/>
      <c r="G25" s="12">
        <v>121643</v>
      </c>
      <c r="H25" s="11">
        <v>37920</v>
      </c>
      <c r="I25" s="11">
        <v>32464.919231950847</v>
      </c>
      <c r="J25" s="11">
        <v>402.09010000000001</v>
      </c>
      <c r="K25" s="11">
        <v>0</v>
      </c>
      <c r="L25" s="11">
        <v>11700</v>
      </c>
      <c r="M25" s="11">
        <v>0</v>
      </c>
      <c r="N25" s="11">
        <v>0</v>
      </c>
      <c r="O25" s="251">
        <v>82487.009331950845</v>
      </c>
      <c r="P25" s="11">
        <v>73725</v>
      </c>
      <c r="Q25" s="11">
        <v>15000</v>
      </c>
      <c r="S25" s="249"/>
      <c r="T25" s="251">
        <v>88725</v>
      </c>
      <c r="U25" s="11">
        <v>171212.00933195086</v>
      </c>
    </row>
    <row r="26" spans="1:21">
      <c r="A26" s="32" t="s">
        <v>206</v>
      </c>
      <c r="B26" s="32" t="s">
        <v>278</v>
      </c>
      <c r="C26" s="32" t="s">
        <v>279</v>
      </c>
      <c r="D26" t="s">
        <v>277</v>
      </c>
      <c r="E26" s="267">
        <v>1202</v>
      </c>
      <c r="F26" s="22" t="s">
        <v>21</v>
      </c>
      <c r="G26" s="5">
        <v>0</v>
      </c>
      <c r="H26" s="4">
        <v>2220</v>
      </c>
      <c r="I26" s="4">
        <v>0</v>
      </c>
      <c r="J26" s="4">
        <v>0</v>
      </c>
      <c r="K26" s="4">
        <v>0</v>
      </c>
      <c r="L26" s="4">
        <v>900</v>
      </c>
      <c r="M26" s="4">
        <v>0</v>
      </c>
      <c r="N26" s="4">
        <v>0</v>
      </c>
      <c r="O26" s="252">
        <v>3120</v>
      </c>
      <c r="P26" s="35">
        <v>4200</v>
      </c>
      <c r="Q26" s="4">
        <v>0</v>
      </c>
      <c r="R26" s="22">
        <v>2019</v>
      </c>
      <c r="S26" s="56" t="s">
        <v>22</v>
      </c>
      <c r="T26" s="273">
        <v>4200</v>
      </c>
      <c r="U26" s="270">
        <v>7320</v>
      </c>
    </row>
    <row r="27" spans="1:21" s="10" customFormat="1" ht="15.6">
      <c r="A27" s="222" t="s">
        <v>206</v>
      </c>
      <c r="B27" s="222"/>
      <c r="C27" s="223" t="s">
        <v>290</v>
      </c>
      <c r="D27" s="13"/>
      <c r="E27" s="25">
        <v>1</v>
      </c>
      <c r="F27" s="25"/>
      <c r="G27" s="12">
        <v>0</v>
      </c>
      <c r="H27" s="11">
        <v>2220</v>
      </c>
      <c r="I27" s="11">
        <v>0</v>
      </c>
      <c r="J27" s="11">
        <v>0</v>
      </c>
      <c r="K27" s="11">
        <v>0</v>
      </c>
      <c r="L27" s="11">
        <v>900</v>
      </c>
      <c r="M27" s="11">
        <v>0</v>
      </c>
      <c r="N27" s="11">
        <v>0</v>
      </c>
      <c r="O27" s="251">
        <v>3120</v>
      </c>
      <c r="P27" s="11">
        <v>4200</v>
      </c>
      <c r="Q27" s="11">
        <v>0</v>
      </c>
      <c r="S27" s="249"/>
      <c r="T27" s="251">
        <v>4200</v>
      </c>
      <c r="U27" s="11">
        <v>7320</v>
      </c>
    </row>
    <row r="28" spans="1:21">
      <c r="A28" s="32" t="s">
        <v>206</v>
      </c>
      <c r="B28" s="32" t="s">
        <v>223</v>
      </c>
      <c r="C28" s="32" t="s">
        <v>224</v>
      </c>
      <c r="D28">
        <v>905600</v>
      </c>
      <c r="E28" s="266">
        <v>1020</v>
      </c>
      <c r="F28" s="22" t="s">
        <v>21</v>
      </c>
      <c r="G28" s="5">
        <v>1513</v>
      </c>
      <c r="H28" s="4">
        <v>1680</v>
      </c>
      <c r="I28" s="4">
        <v>0</v>
      </c>
      <c r="J28" s="4">
        <v>0</v>
      </c>
      <c r="K28" s="4">
        <v>0</v>
      </c>
      <c r="L28" s="4">
        <v>900</v>
      </c>
      <c r="M28" s="4">
        <v>0</v>
      </c>
      <c r="N28" s="4">
        <v>0</v>
      </c>
      <c r="O28" s="252">
        <v>2580</v>
      </c>
      <c r="P28" s="4">
        <v>0</v>
      </c>
      <c r="Q28" s="4">
        <v>0</v>
      </c>
      <c r="R28" s="22">
        <v>2006</v>
      </c>
      <c r="S28" s="56" t="s">
        <v>27</v>
      </c>
      <c r="T28" s="273">
        <v>0</v>
      </c>
      <c r="U28" s="270">
        <v>2580</v>
      </c>
    </row>
    <row r="29" spans="1:21">
      <c r="A29" s="32" t="s">
        <v>206</v>
      </c>
      <c r="B29" s="32" t="s">
        <v>223</v>
      </c>
      <c r="C29" s="32" t="s">
        <v>224</v>
      </c>
      <c r="D29">
        <v>905600</v>
      </c>
      <c r="E29" s="22">
        <v>1212</v>
      </c>
      <c r="F29" s="22" t="s">
        <v>21</v>
      </c>
      <c r="G29" s="5">
        <v>0</v>
      </c>
      <c r="H29" s="4">
        <v>2280</v>
      </c>
      <c r="I29" s="4">
        <v>0</v>
      </c>
      <c r="J29" s="4">
        <v>0</v>
      </c>
      <c r="K29" s="4">
        <v>0</v>
      </c>
      <c r="L29" s="4">
        <v>900</v>
      </c>
      <c r="M29" s="4">
        <v>0</v>
      </c>
      <c r="N29" s="4">
        <v>0</v>
      </c>
      <c r="O29" s="252">
        <v>3180</v>
      </c>
      <c r="P29" s="4">
        <v>0</v>
      </c>
      <c r="Q29" s="4">
        <v>0</v>
      </c>
      <c r="R29" s="22">
        <v>2007</v>
      </c>
      <c r="S29" s="56" t="s">
        <v>27</v>
      </c>
      <c r="T29" s="273">
        <v>0</v>
      </c>
      <c r="U29" s="270">
        <v>3180</v>
      </c>
    </row>
    <row r="30" spans="1:21">
      <c r="A30" s="32" t="s">
        <v>206</v>
      </c>
      <c r="B30" s="32" t="s">
        <v>223</v>
      </c>
      <c r="C30" s="32" t="s">
        <v>224</v>
      </c>
      <c r="D30">
        <v>905600</v>
      </c>
      <c r="E30" s="266">
        <v>1209</v>
      </c>
      <c r="F30" s="22" t="s">
        <v>21</v>
      </c>
      <c r="G30" s="5">
        <v>1761</v>
      </c>
      <c r="H30" s="4">
        <v>2460</v>
      </c>
      <c r="I30" s="4">
        <v>362.52631578947364</v>
      </c>
      <c r="J30" s="4">
        <v>0</v>
      </c>
      <c r="K30" s="4">
        <v>0</v>
      </c>
      <c r="L30" s="4">
        <v>900</v>
      </c>
      <c r="M30" s="4">
        <v>0</v>
      </c>
      <c r="N30" s="4">
        <v>0</v>
      </c>
      <c r="O30" s="252">
        <v>3722.5263157894738</v>
      </c>
      <c r="P30" s="4">
        <v>2352</v>
      </c>
      <c r="Q30" s="4">
        <v>0</v>
      </c>
      <c r="R30" s="22">
        <v>2016</v>
      </c>
      <c r="S30" s="56" t="s">
        <v>22</v>
      </c>
      <c r="T30" s="273">
        <v>2352</v>
      </c>
      <c r="U30" s="270">
        <v>6074.5263157894733</v>
      </c>
    </row>
    <row r="31" spans="1:21">
      <c r="A31" s="32" t="s">
        <v>206</v>
      </c>
      <c r="B31" s="32" t="s">
        <v>223</v>
      </c>
      <c r="C31" s="32" t="s">
        <v>224</v>
      </c>
      <c r="D31">
        <v>905600</v>
      </c>
      <c r="E31" s="266">
        <v>1200</v>
      </c>
      <c r="F31" s="22" t="s">
        <v>21</v>
      </c>
      <c r="G31" s="5">
        <v>3345</v>
      </c>
      <c r="H31" s="4">
        <v>2040</v>
      </c>
      <c r="I31" s="4">
        <v>465.76470588235293</v>
      </c>
      <c r="J31" s="4">
        <v>0</v>
      </c>
      <c r="K31" s="4">
        <v>0</v>
      </c>
      <c r="L31" s="4">
        <v>900</v>
      </c>
      <c r="M31" s="4">
        <v>0</v>
      </c>
      <c r="N31" s="4">
        <v>0</v>
      </c>
      <c r="O31" s="252">
        <v>3405.7647058823532</v>
      </c>
      <c r="P31" s="4">
        <v>0</v>
      </c>
      <c r="Q31" s="4">
        <v>0</v>
      </c>
      <c r="R31" s="22">
        <v>2003</v>
      </c>
      <c r="S31" s="56" t="s">
        <v>27</v>
      </c>
      <c r="T31" s="273">
        <v>0</v>
      </c>
      <c r="U31" s="270">
        <v>3405.7647058823532</v>
      </c>
    </row>
    <row r="32" spans="1:21">
      <c r="A32" s="32" t="s">
        <v>206</v>
      </c>
      <c r="B32" s="32" t="s">
        <v>223</v>
      </c>
      <c r="C32" s="32" t="s">
        <v>224</v>
      </c>
      <c r="D32">
        <v>905600</v>
      </c>
      <c r="E32" s="266">
        <v>1212</v>
      </c>
      <c r="F32" s="22" t="s">
        <v>21</v>
      </c>
      <c r="G32" s="5">
        <v>3165</v>
      </c>
      <c r="H32" s="4">
        <v>2280</v>
      </c>
      <c r="I32" s="4">
        <v>129.19999999999999</v>
      </c>
      <c r="J32" s="4">
        <v>0</v>
      </c>
      <c r="K32" s="4">
        <v>0</v>
      </c>
      <c r="L32" s="4">
        <v>900</v>
      </c>
      <c r="M32" s="4">
        <v>0</v>
      </c>
      <c r="N32" s="4">
        <v>0</v>
      </c>
      <c r="O32" s="252">
        <v>3309.2</v>
      </c>
      <c r="P32" s="4">
        <v>2424</v>
      </c>
      <c r="Q32" s="4">
        <v>0</v>
      </c>
      <c r="R32" s="22">
        <v>2016</v>
      </c>
      <c r="S32" s="56" t="s">
        <v>22</v>
      </c>
      <c r="T32" s="273">
        <v>2424</v>
      </c>
      <c r="U32" s="270">
        <v>5733.2</v>
      </c>
    </row>
    <row r="33" spans="1:21">
      <c r="A33" s="32" t="s">
        <v>206</v>
      </c>
      <c r="B33" s="32" t="s">
        <v>223</v>
      </c>
      <c r="C33" s="32" t="s">
        <v>224</v>
      </c>
      <c r="D33">
        <v>905600</v>
      </c>
      <c r="E33" s="266">
        <v>1209</v>
      </c>
      <c r="F33" s="22" t="s">
        <v>21</v>
      </c>
      <c r="G33" s="5">
        <v>2525</v>
      </c>
      <c r="H33" s="4">
        <v>2460</v>
      </c>
      <c r="I33" s="4">
        <v>0</v>
      </c>
      <c r="J33" s="4">
        <v>0</v>
      </c>
      <c r="K33" s="4">
        <v>0</v>
      </c>
      <c r="L33" s="4">
        <v>900</v>
      </c>
      <c r="M33" s="4">
        <v>0</v>
      </c>
      <c r="N33" s="4">
        <v>0</v>
      </c>
      <c r="O33" s="252">
        <v>3360</v>
      </c>
      <c r="P33" s="4">
        <v>0</v>
      </c>
      <c r="Q33" s="4">
        <v>0</v>
      </c>
      <c r="R33" s="22">
        <v>2014</v>
      </c>
      <c r="S33" s="56" t="s">
        <v>30</v>
      </c>
      <c r="T33" s="273">
        <v>0</v>
      </c>
      <c r="U33" s="270">
        <v>3360</v>
      </c>
    </row>
    <row r="34" spans="1:21">
      <c r="A34" s="32" t="s">
        <v>206</v>
      </c>
      <c r="B34" s="32" t="s">
        <v>223</v>
      </c>
      <c r="C34" s="32" t="s">
        <v>224</v>
      </c>
      <c r="D34">
        <v>905600</v>
      </c>
      <c r="E34" s="266">
        <v>1212</v>
      </c>
      <c r="F34" s="22" t="s">
        <v>21</v>
      </c>
      <c r="G34" s="5">
        <v>1327</v>
      </c>
      <c r="H34" s="4">
        <v>2280</v>
      </c>
      <c r="I34" s="4">
        <v>313.7714285714286</v>
      </c>
      <c r="J34" s="4">
        <v>0</v>
      </c>
      <c r="K34" s="4">
        <v>0</v>
      </c>
      <c r="L34" s="4">
        <v>900</v>
      </c>
      <c r="M34" s="4">
        <v>0</v>
      </c>
      <c r="N34" s="4">
        <v>0</v>
      </c>
      <c r="O34" s="252">
        <v>3493.7714285714287</v>
      </c>
      <c r="P34" s="4">
        <v>0</v>
      </c>
      <c r="Q34" s="4">
        <v>0</v>
      </c>
      <c r="R34" s="22">
        <v>2006</v>
      </c>
      <c r="S34" s="56" t="s">
        <v>27</v>
      </c>
      <c r="T34" s="273">
        <v>0</v>
      </c>
      <c r="U34" s="270">
        <v>3493.7714285714287</v>
      </c>
    </row>
    <row r="35" spans="1:21" s="19" customFormat="1">
      <c r="A35" s="54" t="s">
        <v>206</v>
      </c>
      <c r="B35" s="54" t="s">
        <v>223</v>
      </c>
      <c r="C35" s="54" t="s">
        <v>224</v>
      </c>
      <c r="D35" s="19">
        <v>905600</v>
      </c>
      <c r="E35" s="27">
        <v>1212</v>
      </c>
      <c r="F35" s="27" t="s">
        <v>21</v>
      </c>
      <c r="G35" s="20">
        <v>2010</v>
      </c>
      <c r="H35" s="21">
        <v>2280</v>
      </c>
      <c r="I35" s="21">
        <v>7.6</v>
      </c>
      <c r="J35" s="21">
        <v>0</v>
      </c>
      <c r="K35" s="21">
        <v>0</v>
      </c>
      <c r="L35" s="21">
        <v>900</v>
      </c>
      <c r="M35" s="21">
        <v>0</v>
      </c>
      <c r="N35" s="21">
        <v>0</v>
      </c>
      <c r="O35" s="250">
        <v>3187.6</v>
      </c>
      <c r="P35" s="21">
        <v>2100</v>
      </c>
      <c r="Q35" s="21">
        <v>0</v>
      </c>
      <c r="R35" s="27">
        <v>2024</v>
      </c>
      <c r="S35" s="272" t="s">
        <v>22</v>
      </c>
      <c r="T35" s="250">
        <v>2100</v>
      </c>
      <c r="U35" s="21">
        <v>5287.6</v>
      </c>
    </row>
    <row r="36" spans="1:21">
      <c r="A36" s="32" t="s">
        <v>206</v>
      </c>
      <c r="B36" s="32" t="s">
        <v>223</v>
      </c>
      <c r="C36" s="32" t="s">
        <v>224</v>
      </c>
      <c r="D36">
        <v>905600</v>
      </c>
      <c r="E36" s="266">
        <v>1209</v>
      </c>
      <c r="F36" s="22" t="s">
        <v>21</v>
      </c>
      <c r="G36" s="5">
        <v>3110</v>
      </c>
      <c r="H36" s="4">
        <v>2460</v>
      </c>
      <c r="I36" s="4">
        <v>199.60526315789471</v>
      </c>
      <c r="J36" s="4">
        <v>0</v>
      </c>
      <c r="K36" s="4">
        <v>0</v>
      </c>
      <c r="L36" s="4">
        <v>900</v>
      </c>
      <c r="M36" s="4">
        <v>0</v>
      </c>
      <c r="N36" s="4">
        <v>0</v>
      </c>
      <c r="O36" s="252">
        <v>3559.6052631578946</v>
      </c>
      <c r="P36" s="4">
        <v>2352</v>
      </c>
      <c r="Q36" s="4">
        <v>0</v>
      </c>
      <c r="R36" s="22">
        <v>2017</v>
      </c>
      <c r="S36" s="56" t="s">
        <v>22</v>
      </c>
      <c r="T36" s="273">
        <v>2352</v>
      </c>
      <c r="U36" s="270">
        <v>5911.605263157895</v>
      </c>
    </row>
    <row r="37" spans="1:21" s="19" customFormat="1">
      <c r="A37" s="54" t="s">
        <v>206</v>
      </c>
      <c r="B37" s="54" t="s">
        <v>223</v>
      </c>
      <c r="C37" s="54" t="s">
        <v>224</v>
      </c>
      <c r="D37" s="19">
        <v>905600</v>
      </c>
      <c r="E37" s="27">
        <v>1212</v>
      </c>
      <c r="F37" s="27" t="s">
        <v>21</v>
      </c>
      <c r="G37" s="20">
        <v>1578</v>
      </c>
      <c r="H37" s="21">
        <v>2280</v>
      </c>
      <c r="I37" s="21">
        <v>0</v>
      </c>
      <c r="J37" s="21">
        <v>0</v>
      </c>
      <c r="K37" s="21">
        <v>0</v>
      </c>
      <c r="L37" s="21">
        <v>900</v>
      </c>
      <c r="M37" s="21">
        <v>0</v>
      </c>
      <c r="N37" s="21">
        <v>0</v>
      </c>
      <c r="O37" s="250">
        <v>3180</v>
      </c>
      <c r="P37" s="21">
        <v>2100</v>
      </c>
      <c r="Q37" s="21">
        <v>0</v>
      </c>
      <c r="R37" s="27">
        <v>2024</v>
      </c>
      <c r="S37" s="272" t="s">
        <v>22</v>
      </c>
      <c r="T37" s="250">
        <v>2100</v>
      </c>
      <c r="U37" s="21">
        <v>5280</v>
      </c>
    </row>
    <row r="38" spans="1:21" s="10" customFormat="1" ht="15.6">
      <c r="A38" s="222" t="s">
        <v>206</v>
      </c>
      <c r="B38" s="222"/>
      <c r="C38" s="223" t="s">
        <v>293</v>
      </c>
      <c r="D38" s="13"/>
      <c r="E38" s="25">
        <v>10</v>
      </c>
      <c r="F38" s="25"/>
      <c r="G38" s="12">
        <v>20334</v>
      </c>
      <c r="H38" s="11">
        <v>22500</v>
      </c>
      <c r="I38" s="11">
        <v>1478.4677134011497</v>
      </c>
      <c r="J38" s="11">
        <v>0</v>
      </c>
      <c r="K38" s="11">
        <v>0</v>
      </c>
      <c r="L38" s="11">
        <v>9000</v>
      </c>
      <c r="M38" s="11">
        <v>0</v>
      </c>
      <c r="N38" s="11">
        <v>0</v>
      </c>
      <c r="O38" s="251">
        <v>32978.467713401151</v>
      </c>
      <c r="P38" s="11">
        <v>11328</v>
      </c>
      <c r="Q38" s="11">
        <v>0</v>
      </c>
      <c r="S38" s="249"/>
      <c r="T38" s="251">
        <v>11328</v>
      </c>
      <c r="U38" s="11">
        <v>44306.467713401151</v>
      </c>
    </row>
    <row r="39" spans="1:21" s="36" customFormat="1">
      <c r="A39" s="227" t="s">
        <v>206</v>
      </c>
      <c r="B39" s="227" t="s">
        <v>420</v>
      </c>
      <c r="C39" s="228" t="s">
        <v>421</v>
      </c>
      <c r="D39" s="36" t="s">
        <v>419</v>
      </c>
      <c r="E39" s="55">
        <v>1212</v>
      </c>
      <c r="F39" s="56" t="s">
        <v>21</v>
      </c>
      <c r="G39" s="5">
        <v>0</v>
      </c>
      <c r="H39" s="4">
        <v>2280</v>
      </c>
      <c r="I39" s="4">
        <v>0</v>
      </c>
      <c r="J39" s="4">
        <v>0</v>
      </c>
      <c r="K39" s="4">
        <v>0</v>
      </c>
      <c r="L39" s="4">
        <v>900</v>
      </c>
      <c r="M39" s="4">
        <v>0</v>
      </c>
      <c r="N39" s="4">
        <v>0</v>
      </c>
      <c r="O39" s="287">
        <v>3180</v>
      </c>
      <c r="P39" s="4">
        <v>0</v>
      </c>
      <c r="Q39" s="4">
        <v>0</v>
      </c>
      <c r="R39" s="55">
        <v>1900</v>
      </c>
      <c r="S39" s="56" t="s">
        <v>23</v>
      </c>
      <c r="T39" s="287">
        <v>0</v>
      </c>
      <c r="U39" s="288">
        <v>3180</v>
      </c>
    </row>
    <row r="40" spans="1:21" s="36" customFormat="1">
      <c r="A40" s="227" t="s">
        <v>206</v>
      </c>
      <c r="B40" s="227" t="s">
        <v>420</v>
      </c>
      <c r="C40" s="228" t="s">
        <v>421</v>
      </c>
      <c r="D40" s="36" t="s">
        <v>419</v>
      </c>
      <c r="E40" s="55">
        <v>1212</v>
      </c>
      <c r="F40" s="56" t="s">
        <v>21</v>
      </c>
      <c r="G40" s="5">
        <v>0</v>
      </c>
      <c r="H40" s="4">
        <v>2280</v>
      </c>
      <c r="I40" s="4">
        <v>0</v>
      </c>
      <c r="J40" s="4">
        <v>0</v>
      </c>
      <c r="K40" s="4">
        <v>0</v>
      </c>
      <c r="L40" s="4">
        <v>900</v>
      </c>
      <c r="M40" s="4">
        <v>0</v>
      </c>
      <c r="N40" s="4">
        <v>0</v>
      </c>
      <c r="O40" s="287">
        <v>3180</v>
      </c>
      <c r="P40" s="4">
        <v>0</v>
      </c>
      <c r="Q40" s="4">
        <v>0</v>
      </c>
      <c r="R40" s="55">
        <v>2005</v>
      </c>
      <c r="S40" s="56" t="s">
        <v>27</v>
      </c>
      <c r="T40" s="287">
        <v>0</v>
      </c>
      <c r="U40" s="288">
        <v>3180</v>
      </c>
    </row>
    <row r="41" spans="1:21" s="10" customFormat="1" ht="15.6">
      <c r="A41" s="222"/>
      <c r="B41" s="222"/>
      <c r="C41" s="223" t="s">
        <v>422</v>
      </c>
      <c r="D41" s="13"/>
      <c r="E41" s="25">
        <v>2</v>
      </c>
      <c r="F41" s="25"/>
      <c r="G41" s="12">
        <v>0</v>
      </c>
      <c r="H41" s="11">
        <v>4560</v>
      </c>
      <c r="I41" s="11">
        <v>0</v>
      </c>
      <c r="J41" s="11">
        <v>0</v>
      </c>
      <c r="K41" s="11">
        <v>0</v>
      </c>
      <c r="L41" s="11">
        <v>1800</v>
      </c>
      <c r="M41" s="11">
        <v>0</v>
      </c>
      <c r="N41" s="11">
        <v>0</v>
      </c>
      <c r="O41" s="251">
        <v>6360</v>
      </c>
      <c r="P41" s="11">
        <v>0</v>
      </c>
      <c r="Q41" s="11">
        <v>0</v>
      </c>
      <c r="S41" s="249"/>
      <c r="T41" s="251">
        <v>0</v>
      </c>
      <c r="U41" s="11">
        <v>6360</v>
      </c>
    </row>
    <row r="42" spans="1:21">
      <c r="A42" s="32" t="s">
        <v>206</v>
      </c>
      <c r="B42" s="32" t="s">
        <v>220</v>
      </c>
      <c r="C42" s="32" t="s">
        <v>221</v>
      </c>
      <c r="D42">
        <v>905500</v>
      </c>
      <c r="E42" s="266">
        <v>2010</v>
      </c>
      <c r="F42" s="22" t="s">
        <v>66</v>
      </c>
      <c r="G42" s="5">
        <v>0</v>
      </c>
      <c r="H42" s="4">
        <v>0</v>
      </c>
      <c r="I42" s="4">
        <v>0</v>
      </c>
      <c r="J42" s="4">
        <v>46.870000000000005</v>
      </c>
      <c r="K42" s="4">
        <v>0</v>
      </c>
      <c r="L42" s="4">
        <v>0</v>
      </c>
      <c r="M42" s="4">
        <v>0</v>
      </c>
      <c r="N42" s="4">
        <v>0</v>
      </c>
      <c r="O42" s="252">
        <v>46.870000000000005</v>
      </c>
      <c r="P42" s="4">
        <v>0</v>
      </c>
      <c r="Q42" s="4">
        <v>0</v>
      </c>
      <c r="R42" s="22">
        <v>1900</v>
      </c>
      <c r="S42" s="56" t="s">
        <v>23</v>
      </c>
      <c r="T42" s="273">
        <v>0</v>
      </c>
      <c r="U42" s="270">
        <v>46.870000000000005</v>
      </c>
    </row>
    <row r="43" spans="1:21">
      <c r="A43" s="32" t="s">
        <v>206</v>
      </c>
      <c r="B43" s="32" t="s">
        <v>220</v>
      </c>
      <c r="C43" s="32" t="s">
        <v>221</v>
      </c>
      <c r="D43">
        <v>905500</v>
      </c>
      <c r="E43" s="266">
        <v>1500</v>
      </c>
      <c r="F43" s="22" t="s">
        <v>66</v>
      </c>
      <c r="G43" s="5">
        <v>0</v>
      </c>
      <c r="H43" s="4">
        <v>0</v>
      </c>
      <c r="I43" s="4">
        <v>0</v>
      </c>
      <c r="J43" s="4">
        <v>0</v>
      </c>
      <c r="K43" s="4">
        <v>370.05</v>
      </c>
      <c r="L43" s="4">
        <v>0</v>
      </c>
      <c r="M43" s="4">
        <v>0</v>
      </c>
      <c r="N43" s="4">
        <v>0</v>
      </c>
      <c r="O43" s="252">
        <v>370.05</v>
      </c>
      <c r="P43" s="4">
        <v>0</v>
      </c>
      <c r="Q43" s="4">
        <v>0</v>
      </c>
      <c r="R43" s="22">
        <v>1900</v>
      </c>
      <c r="S43" s="56" t="s">
        <v>23</v>
      </c>
      <c r="T43" s="273">
        <v>0</v>
      </c>
      <c r="U43" s="270">
        <v>370.05</v>
      </c>
    </row>
    <row r="44" spans="1:21">
      <c r="A44" s="32" t="s">
        <v>206</v>
      </c>
      <c r="B44" s="32" t="s">
        <v>220</v>
      </c>
      <c r="C44" s="32" t="s">
        <v>221</v>
      </c>
      <c r="D44">
        <v>905500</v>
      </c>
      <c r="E44" s="266">
        <v>1195</v>
      </c>
      <c r="F44" s="22" t="s">
        <v>66</v>
      </c>
      <c r="G44" s="5">
        <v>0</v>
      </c>
      <c r="H44" s="4">
        <v>0</v>
      </c>
      <c r="I44" s="4">
        <v>0</v>
      </c>
      <c r="J44" s="4">
        <v>0</v>
      </c>
      <c r="K44" s="4">
        <v>23.68</v>
      </c>
      <c r="L44" s="4">
        <v>0</v>
      </c>
      <c r="M44" s="4">
        <v>0</v>
      </c>
      <c r="N44" s="4">
        <v>0</v>
      </c>
      <c r="O44" s="252">
        <v>23.68</v>
      </c>
      <c r="P44" s="4">
        <v>0</v>
      </c>
      <c r="Q44" s="4">
        <v>0</v>
      </c>
      <c r="R44" s="22">
        <v>1900</v>
      </c>
      <c r="S44" s="56" t="s">
        <v>23</v>
      </c>
      <c r="T44" s="273">
        <v>0</v>
      </c>
      <c r="U44" s="270">
        <v>23.68</v>
      </c>
    </row>
    <row r="45" spans="1:21">
      <c r="A45" s="32" t="s">
        <v>206</v>
      </c>
      <c r="B45" s="32" t="s">
        <v>220</v>
      </c>
      <c r="C45" s="32" t="s">
        <v>221</v>
      </c>
      <c r="D45">
        <v>905500</v>
      </c>
      <c r="E45" s="266">
        <v>1500</v>
      </c>
      <c r="F45" s="22" t="s">
        <v>66</v>
      </c>
      <c r="G45" s="5">
        <v>0</v>
      </c>
      <c r="H45" s="4">
        <v>0</v>
      </c>
      <c r="I45" s="4">
        <v>0</v>
      </c>
      <c r="J45" s="4">
        <v>4381.0806000000002</v>
      </c>
      <c r="K45" s="4">
        <v>481.62840000000006</v>
      </c>
      <c r="L45" s="4">
        <v>900</v>
      </c>
      <c r="M45" s="4">
        <v>0</v>
      </c>
      <c r="N45" s="4">
        <v>0</v>
      </c>
      <c r="O45" s="252">
        <v>5762.7090000000007</v>
      </c>
      <c r="P45" s="4">
        <v>0</v>
      </c>
      <c r="Q45" s="4">
        <v>0</v>
      </c>
      <c r="R45" s="22">
        <v>1900</v>
      </c>
      <c r="S45" s="56" t="s">
        <v>23</v>
      </c>
      <c r="T45" s="273">
        <v>0</v>
      </c>
      <c r="U45" s="270">
        <v>5762.7090000000007</v>
      </c>
    </row>
    <row r="46" spans="1:21">
      <c r="A46" s="32" t="s">
        <v>206</v>
      </c>
      <c r="B46" s="32" t="s">
        <v>220</v>
      </c>
      <c r="C46" s="32" t="s">
        <v>221</v>
      </c>
      <c r="D46">
        <v>905500</v>
      </c>
      <c r="E46" s="266">
        <v>1500</v>
      </c>
      <c r="F46" s="22" t="s">
        <v>66</v>
      </c>
      <c r="G46" s="5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252">
        <v>0</v>
      </c>
      <c r="P46" s="4">
        <v>0</v>
      </c>
      <c r="Q46" s="4">
        <v>0</v>
      </c>
      <c r="R46" s="22">
        <v>1900</v>
      </c>
      <c r="S46" s="56" t="s">
        <v>23</v>
      </c>
      <c r="T46" s="273">
        <v>0</v>
      </c>
      <c r="U46" s="270">
        <v>0</v>
      </c>
    </row>
    <row r="47" spans="1:21">
      <c r="A47" s="32" t="s">
        <v>206</v>
      </c>
      <c r="B47" s="32" t="s">
        <v>220</v>
      </c>
      <c r="C47" s="32" t="s">
        <v>221</v>
      </c>
      <c r="D47">
        <v>905500</v>
      </c>
      <c r="E47" s="266">
        <v>4040</v>
      </c>
      <c r="F47" s="22" t="s">
        <v>66</v>
      </c>
      <c r="G47" s="5">
        <v>0</v>
      </c>
      <c r="H47" s="4">
        <v>0</v>
      </c>
      <c r="I47" s="4">
        <v>0</v>
      </c>
      <c r="J47" s="4">
        <v>49.453299999999999</v>
      </c>
      <c r="K47" s="4">
        <v>152.3466</v>
      </c>
      <c r="L47" s="4">
        <v>0</v>
      </c>
      <c r="M47" s="4">
        <v>0</v>
      </c>
      <c r="N47" s="4">
        <v>0</v>
      </c>
      <c r="O47" s="252">
        <v>201.79989999999998</v>
      </c>
      <c r="P47" s="4">
        <v>0</v>
      </c>
      <c r="Q47" s="4">
        <v>0</v>
      </c>
      <c r="R47" s="22">
        <v>1900</v>
      </c>
      <c r="S47" s="56" t="s">
        <v>23</v>
      </c>
      <c r="T47" s="273">
        <v>0</v>
      </c>
      <c r="U47" s="270">
        <v>201.79989999999998</v>
      </c>
    </row>
    <row r="48" spans="1:21">
      <c r="A48" s="32" t="s">
        <v>206</v>
      </c>
      <c r="B48" s="32" t="s">
        <v>220</v>
      </c>
      <c r="C48" s="32" t="s">
        <v>221</v>
      </c>
      <c r="D48">
        <v>905500</v>
      </c>
      <c r="E48" s="266">
        <v>9020</v>
      </c>
      <c r="F48" s="22" t="s">
        <v>66</v>
      </c>
      <c r="G48" s="5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252">
        <v>0</v>
      </c>
      <c r="P48" s="4">
        <v>0</v>
      </c>
      <c r="Q48" s="4">
        <v>0</v>
      </c>
      <c r="R48" s="22">
        <v>1900</v>
      </c>
      <c r="S48" s="56" t="s">
        <v>23</v>
      </c>
      <c r="T48" s="273">
        <v>0</v>
      </c>
      <c r="U48" s="270">
        <v>0</v>
      </c>
    </row>
    <row r="49" spans="1:21">
      <c r="A49" s="32" t="s">
        <v>206</v>
      </c>
      <c r="B49" s="32" t="s">
        <v>220</v>
      </c>
      <c r="C49" s="32" t="s">
        <v>221</v>
      </c>
      <c r="D49">
        <v>905500</v>
      </c>
      <c r="E49" s="266">
        <v>3007</v>
      </c>
      <c r="F49" s="22" t="s">
        <v>66</v>
      </c>
      <c r="G49" s="5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252">
        <v>0</v>
      </c>
      <c r="P49" s="4">
        <v>0</v>
      </c>
      <c r="Q49" s="4">
        <v>0</v>
      </c>
      <c r="R49" s="22">
        <v>1900</v>
      </c>
      <c r="S49" s="56" t="s">
        <v>23</v>
      </c>
      <c r="T49" s="273">
        <v>0</v>
      </c>
      <c r="U49" s="270">
        <v>0</v>
      </c>
    </row>
    <row r="50" spans="1:21">
      <c r="A50" s="32" t="s">
        <v>206</v>
      </c>
      <c r="B50" s="32" t="s">
        <v>220</v>
      </c>
      <c r="C50" s="32" t="s">
        <v>221</v>
      </c>
      <c r="D50">
        <v>905500</v>
      </c>
      <c r="E50" s="266">
        <v>1505</v>
      </c>
      <c r="F50" s="22" t="s">
        <v>66</v>
      </c>
      <c r="G50" s="5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252">
        <v>0</v>
      </c>
      <c r="P50" s="4">
        <v>0</v>
      </c>
      <c r="Q50" s="4">
        <v>0</v>
      </c>
      <c r="R50" s="22">
        <v>1900</v>
      </c>
      <c r="S50" s="56" t="s">
        <v>23</v>
      </c>
      <c r="T50" s="273">
        <v>0</v>
      </c>
      <c r="U50" s="270">
        <v>0</v>
      </c>
    </row>
    <row r="51" spans="1:21">
      <c r="A51" s="32" t="s">
        <v>206</v>
      </c>
      <c r="B51" s="32" t="s">
        <v>220</v>
      </c>
      <c r="C51" s="32" t="s">
        <v>221</v>
      </c>
      <c r="D51">
        <v>905500</v>
      </c>
      <c r="E51" s="266">
        <v>1209</v>
      </c>
      <c r="F51" s="22" t="s">
        <v>21</v>
      </c>
      <c r="G51" s="5">
        <v>97</v>
      </c>
      <c r="H51" s="4">
        <v>2460</v>
      </c>
      <c r="I51" s="4">
        <v>0</v>
      </c>
      <c r="J51" s="4">
        <v>0</v>
      </c>
      <c r="K51" s="4">
        <v>0</v>
      </c>
      <c r="L51" s="4">
        <v>900</v>
      </c>
      <c r="M51" s="4">
        <v>0</v>
      </c>
      <c r="N51" s="4">
        <v>0</v>
      </c>
      <c r="O51" s="252">
        <v>3360</v>
      </c>
      <c r="P51" s="4">
        <v>2130</v>
      </c>
      <c r="Q51" s="4">
        <v>0</v>
      </c>
      <c r="R51" s="22">
        <v>2022</v>
      </c>
      <c r="S51" s="56" t="s">
        <v>22</v>
      </c>
      <c r="T51" s="273">
        <v>2130</v>
      </c>
      <c r="U51" s="270">
        <v>5490</v>
      </c>
    </row>
    <row r="52" spans="1:21" s="19" customFormat="1">
      <c r="A52" s="54" t="s">
        <v>206</v>
      </c>
      <c r="B52" s="54" t="s">
        <v>220</v>
      </c>
      <c r="C52" s="54" t="s">
        <v>221</v>
      </c>
      <c r="D52" s="19">
        <v>905500</v>
      </c>
      <c r="E52" s="274">
        <v>1254</v>
      </c>
      <c r="F52" s="27" t="s">
        <v>66</v>
      </c>
      <c r="G52" s="20">
        <v>0</v>
      </c>
      <c r="H52" s="21">
        <v>0</v>
      </c>
      <c r="I52" s="21">
        <v>0</v>
      </c>
      <c r="J52" s="21">
        <v>3809.768</v>
      </c>
      <c r="K52" s="21">
        <v>4476.2807999999995</v>
      </c>
      <c r="L52" s="21">
        <v>900</v>
      </c>
      <c r="M52" s="21">
        <v>0</v>
      </c>
      <c r="N52" s="21">
        <v>0</v>
      </c>
      <c r="O52" s="250">
        <v>9186.0488000000005</v>
      </c>
      <c r="P52" s="21">
        <v>3360</v>
      </c>
      <c r="Q52" s="21">
        <v>0</v>
      </c>
      <c r="R52" s="27">
        <v>2024</v>
      </c>
      <c r="S52" s="272" t="s">
        <v>22</v>
      </c>
      <c r="T52" s="250">
        <v>3360</v>
      </c>
      <c r="U52" s="21">
        <v>12546.0488</v>
      </c>
    </row>
    <row r="53" spans="1:21" s="19" customFormat="1">
      <c r="A53" s="54" t="s">
        <v>206</v>
      </c>
      <c r="B53" s="54" t="s">
        <v>220</v>
      </c>
      <c r="C53" s="54" t="s">
        <v>221</v>
      </c>
      <c r="D53" s="19">
        <v>905500</v>
      </c>
      <c r="E53" s="274">
        <v>1254</v>
      </c>
      <c r="F53" s="27" t="s">
        <v>66</v>
      </c>
      <c r="G53" s="20">
        <v>0</v>
      </c>
      <c r="H53" s="21">
        <v>0</v>
      </c>
      <c r="I53" s="21">
        <v>0</v>
      </c>
      <c r="J53" s="21">
        <v>1302.2884000000001</v>
      </c>
      <c r="K53" s="21">
        <v>2488.8627999999999</v>
      </c>
      <c r="L53" s="21">
        <v>900</v>
      </c>
      <c r="M53" s="21">
        <v>0</v>
      </c>
      <c r="N53" s="21">
        <v>0</v>
      </c>
      <c r="O53" s="250">
        <v>4691.1512000000002</v>
      </c>
      <c r="P53" s="21">
        <v>3360</v>
      </c>
      <c r="Q53" s="21">
        <v>0</v>
      </c>
      <c r="R53" s="27">
        <v>2024</v>
      </c>
      <c r="S53" s="272" t="s">
        <v>22</v>
      </c>
      <c r="T53" s="250">
        <v>3360</v>
      </c>
      <c r="U53" s="21">
        <v>8051.1512000000002</v>
      </c>
    </row>
    <row r="54" spans="1:21" s="19" customFormat="1">
      <c r="A54" s="54" t="s">
        <v>206</v>
      </c>
      <c r="B54" s="54" t="s">
        <v>220</v>
      </c>
      <c r="C54" s="54" t="s">
        <v>221</v>
      </c>
      <c r="D54" s="19">
        <v>905500</v>
      </c>
      <c r="E54" s="274">
        <v>1300</v>
      </c>
      <c r="F54" s="27" t="s">
        <v>66</v>
      </c>
      <c r="G54" s="20">
        <v>0</v>
      </c>
      <c r="H54" s="21">
        <v>0</v>
      </c>
      <c r="I54" s="21">
        <v>0</v>
      </c>
      <c r="J54" s="21">
        <v>10371.5244</v>
      </c>
      <c r="K54" s="21">
        <v>4997.8737000000001</v>
      </c>
      <c r="L54" s="21">
        <v>900</v>
      </c>
      <c r="M54" s="21">
        <v>0</v>
      </c>
      <c r="N54" s="21">
        <v>0</v>
      </c>
      <c r="O54" s="250">
        <v>16269.3981</v>
      </c>
      <c r="P54" s="21">
        <v>8375</v>
      </c>
      <c r="Q54" s="21">
        <v>0</v>
      </c>
      <c r="R54" s="27">
        <v>2024</v>
      </c>
      <c r="S54" s="272" t="s">
        <v>22</v>
      </c>
      <c r="T54" s="250">
        <v>8375</v>
      </c>
      <c r="U54" s="21">
        <v>24644.398099999999</v>
      </c>
    </row>
    <row r="55" spans="1:21">
      <c r="A55" s="32" t="s">
        <v>206</v>
      </c>
      <c r="B55" s="32" t="s">
        <v>220</v>
      </c>
      <c r="C55" s="32" t="s">
        <v>221</v>
      </c>
      <c r="D55">
        <v>905500</v>
      </c>
      <c r="E55" s="266">
        <v>1254</v>
      </c>
      <c r="F55" s="22" t="s">
        <v>66</v>
      </c>
      <c r="G55" s="5">
        <v>0</v>
      </c>
      <c r="H55" s="4">
        <v>0</v>
      </c>
      <c r="I55" s="4">
        <v>0</v>
      </c>
      <c r="J55" s="4">
        <v>935.89580000000012</v>
      </c>
      <c r="K55" s="4">
        <v>2109.4621999999999</v>
      </c>
      <c r="L55" s="4">
        <v>900</v>
      </c>
      <c r="M55" s="4">
        <v>0</v>
      </c>
      <c r="N55" s="4">
        <v>0</v>
      </c>
      <c r="O55" s="252">
        <v>3945.3580000000002</v>
      </c>
      <c r="P55" s="4">
        <v>0</v>
      </c>
      <c r="Q55" s="4">
        <v>0</v>
      </c>
      <c r="R55" s="22">
        <v>2014</v>
      </c>
      <c r="S55" s="56" t="s">
        <v>30</v>
      </c>
      <c r="T55" s="273">
        <v>0</v>
      </c>
      <c r="U55" s="270">
        <v>3945.3580000000002</v>
      </c>
    </row>
    <row r="56" spans="1:21">
      <c r="A56" s="32" t="s">
        <v>206</v>
      </c>
      <c r="B56" s="32" t="s">
        <v>220</v>
      </c>
      <c r="C56" s="32" t="s">
        <v>221</v>
      </c>
      <c r="D56">
        <v>905500</v>
      </c>
      <c r="E56" s="266">
        <v>1256</v>
      </c>
      <c r="F56" s="22" t="s">
        <v>66</v>
      </c>
      <c r="G56" s="5">
        <v>0</v>
      </c>
      <c r="H56" s="4">
        <v>0</v>
      </c>
      <c r="I56" s="4">
        <v>0</v>
      </c>
      <c r="J56" s="4">
        <v>1184.9281000000001</v>
      </c>
      <c r="K56" s="4">
        <v>2274.3278</v>
      </c>
      <c r="L56" s="4">
        <v>900</v>
      </c>
      <c r="M56" s="4">
        <v>0</v>
      </c>
      <c r="N56" s="4">
        <v>0</v>
      </c>
      <c r="O56" s="252">
        <v>4359.2559000000001</v>
      </c>
      <c r="P56" s="4">
        <v>4680</v>
      </c>
      <c r="Q56" s="4">
        <v>0</v>
      </c>
      <c r="R56" s="22">
        <v>2015</v>
      </c>
      <c r="S56" s="56" t="s">
        <v>22</v>
      </c>
      <c r="T56" s="273">
        <v>4680</v>
      </c>
      <c r="U56" s="270">
        <v>9039.2559000000001</v>
      </c>
    </row>
    <row r="57" spans="1:21">
      <c r="A57" s="32" t="s">
        <v>206</v>
      </c>
      <c r="B57" s="32" t="s">
        <v>220</v>
      </c>
      <c r="C57" s="32" t="s">
        <v>221</v>
      </c>
      <c r="D57">
        <v>905500</v>
      </c>
      <c r="E57" s="266">
        <v>1257</v>
      </c>
      <c r="F57" s="22" t="s">
        <v>66</v>
      </c>
      <c r="G57" s="5">
        <v>0</v>
      </c>
      <c r="H57" s="4">
        <v>0</v>
      </c>
      <c r="I57" s="4">
        <v>0</v>
      </c>
      <c r="J57" s="4">
        <v>2113.9896000000003</v>
      </c>
      <c r="K57" s="4">
        <v>2654.1350000000002</v>
      </c>
      <c r="L57" s="4">
        <v>900</v>
      </c>
      <c r="M57" s="4">
        <v>0</v>
      </c>
      <c r="N57" s="4">
        <v>0</v>
      </c>
      <c r="O57" s="252">
        <v>5668.124600000001</v>
      </c>
      <c r="P57" s="4">
        <v>0</v>
      </c>
      <c r="Q57" s="4">
        <v>0</v>
      </c>
      <c r="R57" s="22">
        <v>2004</v>
      </c>
      <c r="S57" s="56" t="s">
        <v>27</v>
      </c>
      <c r="T57" s="273">
        <v>0</v>
      </c>
      <c r="U57" s="270">
        <v>5668.124600000001</v>
      </c>
    </row>
    <row r="58" spans="1:21">
      <c r="A58" s="32" t="s">
        <v>206</v>
      </c>
      <c r="B58" s="32" t="s">
        <v>220</v>
      </c>
      <c r="C58" s="32" t="s">
        <v>221</v>
      </c>
      <c r="D58">
        <v>905500</v>
      </c>
      <c r="E58" s="266">
        <v>1201</v>
      </c>
      <c r="F58" s="22" t="s">
        <v>21</v>
      </c>
      <c r="G58" s="5">
        <v>2685</v>
      </c>
      <c r="H58" s="4">
        <v>2280</v>
      </c>
      <c r="I58" s="4">
        <v>0</v>
      </c>
      <c r="J58" s="4">
        <v>0</v>
      </c>
      <c r="K58" s="4">
        <v>0</v>
      </c>
      <c r="L58" s="4">
        <v>900</v>
      </c>
      <c r="M58" s="4">
        <v>0</v>
      </c>
      <c r="N58" s="4">
        <v>0</v>
      </c>
      <c r="O58" s="252">
        <v>3180</v>
      </c>
      <c r="P58" s="4">
        <v>0</v>
      </c>
      <c r="Q58" s="4">
        <v>0</v>
      </c>
      <c r="R58" s="22">
        <v>2009</v>
      </c>
      <c r="S58" s="56" t="s">
        <v>27</v>
      </c>
      <c r="T58" s="273">
        <v>0</v>
      </c>
      <c r="U58" s="270">
        <v>3180</v>
      </c>
    </row>
    <row r="59" spans="1:21">
      <c r="A59" s="32" t="s">
        <v>206</v>
      </c>
      <c r="B59" s="32" t="s">
        <v>220</v>
      </c>
      <c r="C59" s="32" t="s">
        <v>221</v>
      </c>
      <c r="D59">
        <v>905500</v>
      </c>
      <c r="E59" s="266">
        <v>1212</v>
      </c>
      <c r="F59" s="22" t="s">
        <v>21</v>
      </c>
      <c r="G59" s="5">
        <v>2202</v>
      </c>
      <c r="H59" s="4">
        <v>2280</v>
      </c>
      <c r="I59" s="4">
        <v>118.34285714285716</v>
      </c>
      <c r="J59" s="4">
        <v>0</v>
      </c>
      <c r="K59" s="4">
        <v>0</v>
      </c>
      <c r="L59" s="4">
        <v>900</v>
      </c>
      <c r="M59" s="4">
        <v>0</v>
      </c>
      <c r="N59" s="4">
        <v>0</v>
      </c>
      <c r="O59" s="252">
        <v>3298.3428571428572</v>
      </c>
      <c r="P59" s="4">
        <v>0</v>
      </c>
      <c r="Q59" s="4">
        <v>0</v>
      </c>
      <c r="R59" s="22">
        <v>1900</v>
      </c>
      <c r="S59" s="56" t="s">
        <v>23</v>
      </c>
      <c r="T59" s="273">
        <v>0</v>
      </c>
      <c r="U59" s="270">
        <v>3298.3428571428572</v>
      </c>
    </row>
    <row r="60" spans="1:21">
      <c r="A60" s="32" t="s">
        <v>206</v>
      </c>
      <c r="B60" s="32" t="s">
        <v>222</v>
      </c>
      <c r="C60" s="32" t="s">
        <v>221</v>
      </c>
      <c r="D60">
        <v>905500</v>
      </c>
      <c r="E60" s="266">
        <v>1210</v>
      </c>
      <c r="F60" s="22" t="s">
        <v>21</v>
      </c>
      <c r="G60" s="5">
        <v>6425</v>
      </c>
      <c r="H60" s="4">
        <v>3180</v>
      </c>
      <c r="I60" s="4">
        <v>1004.88</v>
      </c>
      <c r="J60" s="4">
        <v>0</v>
      </c>
      <c r="K60" s="4">
        <v>0</v>
      </c>
      <c r="L60" s="4">
        <v>900</v>
      </c>
      <c r="M60" s="4">
        <v>0</v>
      </c>
      <c r="N60" s="4">
        <v>0</v>
      </c>
      <c r="O60" s="252">
        <v>5084.88</v>
      </c>
      <c r="P60" s="4">
        <v>2520</v>
      </c>
      <c r="Q60" s="4">
        <v>0</v>
      </c>
      <c r="R60" s="22">
        <v>2022</v>
      </c>
      <c r="S60" s="56" t="s">
        <v>22</v>
      </c>
      <c r="T60" s="273">
        <v>2520</v>
      </c>
      <c r="U60" s="270">
        <v>7604.88</v>
      </c>
    </row>
    <row r="61" spans="1:21">
      <c r="A61" s="32" t="s">
        <v>206</v>
      </c>
      <c r="B61" s="32" t="s">
        <v>220</v>
      </c>
      <c r="C61" s="32" t="s">
        <v>221</v>
      </c>
      <c r="D61">
        <v>905500</v>
      </c>
      <c r="E61" s="266">
        <v>1209</v>
      </c>
      <c r="F61" s="22" t="s">
        <v>21</v>
      </c>
      <c r="G61" s="5">
        <v>1143</v>
      </c>
      <c r="H61" s="4">
        <v>2460</v>
      </c>
      <c r="I61" s="4">
        <v>0</v>
      </c>
      <c r="J61" s="4">
        <v>0</v>
      </c>
      <c r="K61" s="4">
        <v>0</v>
      </c>
      <c r="L61" s="4">
        <v>900</v>
      </c>
      <c r="M61" s="4">
        <v>0</v>
      </c>
      <c r="N61" s="4">
        <v>0</v>
      </c>
      <c r="O61" s="252">
        <v>3360</v>
      </c>
      <c r="P61" s="4">
        <v>0</v>
      </c>
      <c r="Q61" s="4">
        <v>0</v>
      </c>
      <c r="R61" s="22">
        <v>2009</v>
      </c>
      <c r="S61" s="56" t="s">
        <v>30</v>
      </c>
      <c r="T61" s="273">
        <v>0</v>
      </c>
      <c r="U61" s="270">
        <v>3360</v>
      </c>
    </row>
    <row r="62" spans="1:21">
      <c r="A62" s="32" t="s">
        <v>206</v>
      </c>
      <c r="B62" s="32" t="s">
        <v>220</v>
      </c>
      <c r="C62" s="32" t="s">
        <v>221</v>
      </c>
      <c r="D62">
        <v>905500</v>
      </c>
      <c r="E62" s="266">
        <v>1335</v>
      </c>
      <c r="F62" s="22" t="s">
        <v>66</v>
      </c>
      <c r="G62" s="5">
        <v>0</v>
      </c>
      <c r="H62" s="4">
        <v>0</v>
      </c>
      <c r="I62" s="4">
        <v>0</v>
      </c>
      <c r="J62" s="4">
        <v>2416.2793000000001</v>
      </c>
      <c r="K62" s="4">
        <v>604.48580000000004</v>
      </c>
      <c r="L62" s="4">
        <v>900</v>
      </c>
      <c r="M62" s="4">
        <v>0</v>
      </c>
      <c r="N62" s="4">
        <v>0</v>
      </c>
      <c r="O62" s="252">
        <v>3920.7651000000001</v>
      </c>
      <c r="P62" s="4">
        <v>3840</v>
      </c>
      <c r="Q62" s="4">
        <v>0</v>
      </c>
      <c r="R62" s="22">
        <v>2017</v>
      </c>
      <c r="S62" s="56" t="s">
        <v>22</v>
      </c>
      <c r="T62" s="273">
        <v>3840</v>
      </c>
      <c r="U62" s="270">
        <v>7760.7651000000005</v>
      </c>
    </row>
    <row r="63" spans="1:21">
      <c r="A63" s="32" t="s">
        <v>206</v>
      </c>
      <c r="B63" s="32" t="s">
        <v>220</v>
      </c>
      <c r="C63" s="32" t="s">
        <v>221</v>
      </c>
      <c r="D63">
        <v>905500</v>
      </c>
      <c r="E63" s="266">
        <v>1335</v>
      </c>
      <c r="F63" s="22" t="s">
        <v>66</v>
      </c>
      <c r="G63" s="5">
        <v>0</v>
      </c>
      <c r="H63" s="4">
        <v>0</v>
      </c>
      <c r="I63" s="4">
        <v>0</v>
      </c>
      <c r="J63" s="4">
        <v>0</v>
      </c>
      <c r="K63" s="4">
        <v>2277.1600000000003</v>
      </c>
      <c r="L63" s="4">
        <v>900</v>
      </c>
      <c r="M63" s="4">
        <v>0</v>
      </c>
      <c r="N63" s="4">
        <v>0</v>
      </c>
      <c r="O63" s="252">
        <v>3177.1600000000003</v>
      </c>
      <c r="P63" s="4">
        <v>3960</v>
      </c>
      <c r="Q63" s="4">
        <v>0</v>
      </c>
      <c r="R63" s="22">
        <v>2023</v>
      </c>
      <c r="S63" s="56" t="s">
        <v>22</v>
      </c>
      <c r="T63" s="273">
        <v>3960</v>
      </c>
      <c r="U63" s="270">
        <v>7137.16</v>
      </c>
    </row>
    <row r="64" spans="1:21">
      <c r="A64" s="32" t="s">
        <v>206</v>
      </c>
      <c r="B64" s="32" t="s">
        <v>220</v>
      </c>
      <c r="C64" s="32" t="s">
        <v>221</v>
      </c>
      <c r="D64">
        <v>905500</v>
      </c>
      <c r="E64" s="266">
        <v>4040</v>
      </c>
      <c r="F64" s="22" t="s">
        <v>66</v>
      </c>
      <c r="G64" s="5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252">
        <v>0</v>
      </c>
      <c r="P64" s="4">
        <v>0</v>
      </c>
      <c r="Q64" s="4">
        <v>0</v>
      </c>
      <c r="R64" s="22">
        <v>1900</v>
      </c>
      <c r="S64" s="56" t="s">
        <v>23</v>
      </c>
      <c r="T64" s="273">
        <v>0</v>
      </c>
      <c r="U64" s="270">
        <v>0</v>
      </c>
    </row>
    <row r="65" spans="1:21" s="10" customFormat="1" ht="15.6">
      <c r="A65" s="222" t="s">
        <v>206</v>
      </c>
      <c r="B65" s="222"/>
      <c r="C65" s="223" t="s">
        <v>294</v>
      </c>
      <c r="D65" s="13"/>
      <c r="E65" s="25">
        <v>23</v>
      </c>
      <c r="F65" s="25"/>
      <c r="G65" s="12">
        <v>12552</v>
      </c>
      <c r="H65" s="11">
        <v>12660</v>
      </c>
      <c r="I65" s="11">
        <v>1123.2228571428573</v>
      </c>
      <c r="J65" s="11">
        <v>26612.077499999999</v>
      </c>
      <c r="K65" s="11">
        <v>22910.293099999995</v>
      </c>
      <c r="L65" s="11">
        <v>12600</v>
      </c>
      <c r="M65" s="11">
        <v>0</v>
      </c>
      <c r="N65" s="11">
        <v>0</v>
      </c>
      <c r="O65" s="251">
        <v>75905.593457142852</v>
      </c>
      <c r="P65" s="11">
        <v>32225</v>
      </c>
      <c r="Q65" s="11">
        <v>0</v>
      </c>
      <c r="S65" s="249"/>
      <c r="T65" s="251">
        <v>32225</v>
      </c>
      <c r="U65" s="11">
        <v>108130.59345714285</v>
      </c>
    </row>
    <row r="66" spans="1:21">
      <c r="A66" s="32" t="s">
        <v>206</v>
      </c>
      <c r="B66" s="32" t="s">
        <v>210</v>
      </c>
      <c r="C66" s="32" t="s">
        <v>211</v>
      </c>
      <c r="D66" t="s">
        <v>209</v>
      </c>
      <c r="E66" s="266">
        <v>1211</v>
      </c>
      <c r="F66" s="22" t="s">
        <v>66</v>
      </c>
      <c r="G66" s="5">
        <v>0</v>
      </c>
      <c r="H66" s="4">
        <v>0</v>
      </c>
      <c r="I66" s="4">
        <v>0</v>
      </c>
      <c r="J66" s="4">
        <v>1528.0492000000002</v>
      </c>
      <c r="K66" s="4">
        <v>517.99770000000001</v>
      </c>
      <c r="L66" s="4">
        <v>900</v>
      </c>
      <c r="M66" s="4">
        <v>0</v>
      </c>
      <c r="N66" s="4">
        <v>0</v>
      </c>
      <c r="O66" s="252">
        <v>2946.0469000000003</v>
      </c>
      <c r="P66" s="4">
        <v>0</v>
      </c>
      <c r="Q66" s="4">
        <v>0</v>
      </c>
      <c r="R66" s="22">
        <v>1900</v>
      </c>
      <c r="S66" s="56" t="s">
        <v>23</v>
      </c>
      <c r="T66" s="273">
        <v>0</v>
      </c>
      <c r="U66" s="270">
        <v>2946.0469000000003</v>
      </c>
    </row>
    <row r="67" spans="1:21">
      <c r="A67" s="32" t="s">
        <v>206</v>
      </c>
      <c r="B67" s="32" t="s">
        <v>210</v>
      </c>
      <c r="C67" s="32" t="s">
        <v>211</v>
      </c>
      <c r="D67" t="s">
        <v>209</v>
      </c>
      <c r="E67" s="266">
        <v>1505</v>
      </c>
      <c r="F67" s="22" t="s">
        <v>66</v>
      </c>
      <c r="G67" s="5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252">
        <v>0</v>
      </c>
      <c r="P67" s="4">
        <v>0</v>
      </c>
      <c r="Q67" s="4">
        <v>0</v>
      </c>
      <c r="R67" s="22">
        <v>1900</v>
      </c>
      <c r="S67" s="56" t="s">
        <v>23</v>
      </c>
      <c r="T67" s="273">
        <v>0</v>
      </c>
      <c r="U67" s="270">
        <v>0</v>
      </c>
    </row>
    <row r="68" spans="1:21" s="10" customFormat="1" ht="15.6">
      <c r="A68" s="222" t="s">
        <v>206</v>
      </c>
      <c r="B68" s="222"/>
      <c r="C68" s="223" t="s">
        <v>316</v>
      </c>
      <c r="D68" s="13"/>
      <c r="E68" s="25">
        <v>2</v>
      </c>
      <c r="F68" s="25"/>
      <c r="G68" s="12">
        <v>0</v>
      </c>
      <c r="H68" s="11">
        <v>0</v>
      </c>
      <c r="I68" s="11">
        <v>0</v>
      </c>
      <c r="J68" s="11">
        <v>1528.0492000000002</v>
      </c>
      <c r="K68" s="11">
        <v>517.99770000000001</v>
      </c>
      <c r="L68" s="11">
        <v>900</v>
      </c>
      <c r="M68" s="11">
        <v>0</v>
      </c>
      <c r="N68" s="11">
        <v>0</v>
      </c>
      <c r="O68" s="251">
        <v>2946.0469000000003</v>
      </c>
      <c r="P68" s="11">
        <v>0</v>
      </c>
      <c r="Q68" s="11">
        <v>0</v>
      </c>
      <c r="S68" s="249"/>
      <c r="T68" s="251">
        <v>0</v>
      </c>
      <c r="U68" s="11">
        <v>2946.0469000000003</v>
      </c>
    </row>
    <row r="69" spans="1:21" s="19" customFormat="1">
      <c r="A69" s="54" t="s">
        <v>206</v>
      </c>
      <c r="B69" s="54" t="s">
        <v>227</v>
      </c>
      <c r="C69" s="54" t="s">
        <v>228</v>
      </c>
      <c r="D69" s="19">
        <v>908000</v>
      </c>
      <c r="E69" s="284">
        <v>1202</v>
      </c>
      <c r="F69" s="27" t="s">
        <v>21</v>
      </c>
      <c r="G69" s="20">
        <v>2521</v>
      </c>
      <c r="H69" s="21">
        <v>2220</v>
      </c>
      <c r="I69" s="21">
        <v>164.51612903225808</v>
      </c>
      <c r="J69" s="21">
        <v>0</v>
      </c>
      <c r="K69" s="21">
        <v>0</v>
      </c>
      <c r="L69" s="21">
        <v>900</v>
      </c>
      <c r="M69" s="21">
        <v>0</v>
      </c>
      <c r="N69" s="21">
        <v>0</v>
      </c>
      <c r="O69" s="250">
        <v>3284.516129032258</v>
      </c>
      <c r="P69" s="21">
        <v>2100</v>
      </c>
      <c r="Q69" s="21">
        <v>0</v>
      </c>
      <c r="R69" s="27">
        <v>2024</v>
      </c>
      <c r="S69" s="272" t="s">
        <v>22</v>
      </c>
      <c r="T69" s="250">
        <v>2100</v>
      </c>
      <c r="U69" s="21">
        <v>5384.5161290322576</v>
      </c>
    </row>
    <row r="70" spans="1:21">
      <c r="A70" s="32" t="s">
        <v>206</v>
      </c>
      <c r="B70" s="32" t="s">
        <v>227</v>
      </c>
      <c r="C70" s="32" t="s">
        <v>228</v>
      </c>
      <c r="D70">
        <v>908000</v>
      </c>
      <c r="E70" s="266">
        <v>9020</v>
      </c>
      <c r="F70" s="22" t="s">
        <v>66</v>
      </c>
      <c r="G70" s="5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3200</v>
      </c>
      <c r="O70" s="252">
        <v>3200</v>
      </c>
      <c r="P70" s="4">
        <v>0</v>
      </c>
      <c r="Q70" s="4">
        <v>0</v>
      </c>
      <c r="R70" s="22">
        <v>1900</v>
      </c>
      <c r="S70" s="56" t="s">
        <v>23</v>
      </c>
      <c r="T70" s="273">
        <v>0</v>
      </c>
      <c r="U70" s="270">
        <v>3200</v>
      </c>
    </row>
    <row r="71" spans="1:21" s="10" customFormat="1" ht="15.6">
      <c r="A71" s="222" t="s">
        <v>206</v>
      </c>
      <c r="B71" s="222"/>
      <c r="C71" s="223" t="s">
        <v>323</v>
      </c>
      <c r="D71" s="13"/>
      <c r="E71" s="25">
        <v>2</v>
      </c>
      <c r="F71" s="25"/>
      <c r="G71" s="12">
        <v>2521</v>
      </c>
      <c r="H71" s="11">
        <v>2220</v>
      </c>
      <c r="I71" s="11">
        <v>164.51612903225808</v>
      </c>
      <c r="J71" s="11">
        <v>0</v>
      </c>
      <c r="K71" s="11">
        <v>0</v>
      </c>
      <c r="L71" s="11">
        <v>900</v>
      </c>
      <c r="M71" s="11">
        <v>0</v>
      </c>
      <c r="N71" s="11">
        <v>3200</v>
      </c>
      <c r="O71" s="251">
        <v>6484.5161290322576</v>
      </c>
      <c r="P71" s="11">
        <v>2100</v>
      </c>
      <c r="Q71" s="11">
        <v>0</v>
      </c>
      <c r="S71" s="249"/>
      <c r="T71" s="251">
        <v>2100</v>
      </c>
      <c r="U71" s="11">
        <v>8584.5161290322576</v>
      </c>
    </row>
    <row r="72" spans="1:21">
      <c r="A72" s="32" t="s">
        <v>206</v>
      </c>
      <c r="B72" s="32" t="s">
        <v>207</v>
      </c>
      <c r="C72" s="32" t="s">
        <v>208</v>
      </c>
      <c r="D72">
        <v>905110</v>
      </c>
      <c r="E72" s="22" t="s">
        <v>67</v>
      </c>
      <c r="F72" s="22" t="s">
        <v>66</v>
      </c>
      <c r="G72" s="5">
        <v>0</v>
      </c>
      <c r="H72" s="4">
        <v>0</v>
      </c>
      <c r="I72" s="4">
        <v>0</v>
      </c>
      <c r="J72" s="4">
        <v>1797.0067000000001</v>
      </c>
      <c r="K72" s="4">
        <v>0</v>
      </c>
      <c r="L72" s="4">
        <v>0</v>
      </c>
      <c r="M72" s="4">
        <v>0</v>
      </c>
      <c r="N72" s="4">
        <v>0</v>
      </c>
      <c r="O72" s="252">
        <v>1797.0067000000001</v>
      </c>
      <c r="P72" s="4">
        <v>0</v>
      </c>
      <c r="Q72" s="4">
        <v>0</v>
      </c>
      <c r="R72" s="22">
        <v>1900</v>
      </c>
      <c r="S72" s="56" t="s">
        <v>23</v>
      </c>
      <c r="T72" s="273">
        <v>0</v>
      </c>
      <c r="U72" s="270">
        <v>1797.0067000000001</v>
      </c>
    </row>
    <row r="73" spans="1:21" s="19" customFormat="1">
      <c r="A73" s="54" t="s">
        <v>206</v>
      </c>
      <c r="B73" s="54" t="s">
        <v>207</v>
      </c>
      <c r="C73" s="54" t="s">
        <v>208</v>
      </c>
      <c r="D73" s="19">
        <v>905110</v>
      </c>
      <c r="E73" s="27">
        <v>1209</v>
      </c>
      <c r="F73" s="27" t="s">
        <v>21</v>
      </c>
      <c r="G73" s="20">
        <v>1396</v>
      </c>
      <c r="H73" s="21">
        <v>2460</v>
      </c>
      <c r="I73" s="21">
        <v>0</v>
      </c>
      <c r="J73" s="21">
        <v>0</v>
      </c>
      <c r="K73" s="21">
        <v>0</v>
      </c>
      <c r="L73" s="21">
        <v>900</v>
      </c>
      <c r="M73" s="21">
        <v>0</v>
      </c>
      <c r="N73" s="21">
        <v>0</v>
      </c>
      <c r="O73" s="250">
        <v>3360</v>
      </c>
      <c r="P73" s="21">
        <v>2345</v>
      </c>
      <c r="Q73" s="21">
        <v>0</v>
      </c>
      <c r="R73" s="27">
        <v>2024</v>
      </c>
      <c r="S73" s="272" t="s">
        <v>22</v>
      </c>
      <c r="T73" s="250">
        <v>2345</v>
      </c>
      <c r="U73" s="21">
        <v>5705</v>
      </c>
    </row>
    <row r="74" spans="1:21">
      <c r="A74" s="32" t="s">
        <v>206</v>
      </c>
      <c r="B74" s="32" t="s">
        <v>207</v>
      </c>
      <c r="C74" s="32" t="s">
        <v>208</v>
      </c>
      <c r="D74">
        <v>905110</v>
      </c>
      <c r="E74" s="266">
        <v>1209</v>
      </c>
      <c r="F74" s="22" t="s">
        <v>21</v>
      </c>
      <c r="G74" s="5">
        <v>5937</v>
      </c>
      <c r="H74" s="4">
        <v>2460</v>
      </c>
      <c r="I74" s="4">
        <v>579.3947368421052</v>
      </c>
      <c r="J74" s="4">
        <v>0</v>
      </c>
      <c r="K74" s="4">
        <v>0</v>
      </c>
      <c r="L74" s="4">
        <v>900</v>
      </c>
      <c r="M74" s="4">
        <v>0</v>
      </c>
      <c r="N74" s="4">
        <v>0</v>
      </c>
      <c r="O74" s="252">
        <v>3939.394736842105</v>
      </c>
      <c r="P74" s="4">
        <v>2345</v>
      </c>
      <c r="Q74" s="4">
        <v>0</v>
      </c>
      <c r="R74" s="22">
        <v>2018</v>
      </c>
      <c r="S74" s="56" t="s">
        <v>22</v>
      </c>
      <c r="T74" s="273">
        <v>2345</v>
      </c>
      <c r="U74" s="270">
        <v>6284.394736842105</v>
      </c>
    </row>
    <row r="75" spans="1:21">
      <c r="A75" s="32" t="s">
        <v>206</v>
      </c>
      <c r="B75" s="32" t="s">
        <v>207</v>
      </c>
      <c r="C75" s="32" t="s">
        <v>208</v>
      </c>
      <c r="D75">
        <v>905110</v>
      </c>
      <c r="E75" s="266">
        <v>1209</v>
      </c>
      <c r="F75" s="22" t="s">
        <v>21</v>
      </c>
      <c r="G75" s="5">
        <v>4214</v>
      </c>
      <c r="H75" s="4">
        <v>2460</v>
      </c>
      <c r="I75" s="4">
        <v>198.52631578947367</v>
      </c>
      <c r="J75" s="4">
        <v>0</v>
      </c>
      <c r="K75" s="4">
        <v>0</v>
      </c>
      <c r="L75" s="4">
        <v>900</v>
      </c>
      <c r="M75" s="4">
        <v>0</v>
      </c>
      <c r="N75" s="4">
        <v>0</v>
      </c>
      <c r="O75" s="252">
        <v>3558.5263157894738</v>
      </c>
      <c r="P75" s="4">
        <v>2345</v>
      </c>
      <c r="Q75" s="4">
        <v>0</v>
      </c>
      <c r="R75" s="22">
        <v>2018</v>
      </c>
      <c r="S75" s="56" t="s">
        <v>22</v>
      </c>
      <c r="T75" s="273">
        <v>2345</v>
      </c>
      <c r="U75" s="270">
        <v>5903.5263157894733</v>
      </c>
    </row>
    <row r="76" spans="1:21">
      <c r="A76" s="32" t="s">
        <v>206</v>
      </c>
      <c r="B76" s="32" t="s">
        <v>207</v>
      </c>
      <c r="C76" s="32" t="s">
        <v>208</v>
      </c>
      <c r="D76">
        <v>905110</v>
      </c>
      <c r="E76" s="266">
        <v>1226</v>
      </c>
      <c r="F76" s="22" t="s">
        <v>21</v>
      </c>
      <c r="G76" s="5">
        <v>1953</v>
      </c>
      <c r="H76" s="4">
        <v>3120</v>
      </c>
      <c r="I76" s="4">
        <v>97.632653061224488</v>
      </c>
      <c r="J76" s="4">
        <v>0</v>
      </c>
      <c r="K76" s="4">
        <v>0</v>
      </c>
      <c r="L76" s="4">
        <v>900</v>
      </c>
      <c r="M76" s="4">
        <v>0</v>
      </c>
      <c r="N76" s="4">
        <v>0</v>
      </c>
      <c r="O76" s="252">
        <v>4117.6326530612241</v>
      </c>
      <c r="P76" s="4">
        <v>2310</v>
      </c>
      <c r="Q76" s="4">
        <v>0</v>
      </c>
      <c r="R76" s="22">
        <v>2016</v>
      </c>
      <c r="S76" s="56" t="s">
        <v>22</v>
      </c>
      <c r="T76" s="273">
        <v>2310</v>
      </c>
      <c r="U76" s="270">
        <v>6427.6326530612241</v>
      </c>
    </row>
    <row r="77" spans="1:21">
      <c r="A77" s="32" t="s">
        <v>206</v>
      </c>
      <c r="B77" s="32" t="s">
        <v>207</v>
      </c>
      <c r="C77" s="32" t="s">
        <v>208</v>
      </c>
      <c r="D77">
        <v>905110</v>
      </c>
      <c r="E77" s="266">
        <v>1209</v>
      </c>
      <c r="F77" s="22" t="s">
        <v>21</v>
      </c>
      <c r="G77" s="5">
        <v>1325</v>
      </c>
      <c r="H77" s="4">
        <v>2460</v>
      </c>
      <c r="I77" s="4">
        <v>0</v>
      </c>
      <c r="J77" s="4">
        <v>0</v>
      </c>
      <c r="K77" s="4">
        <v>0</v>
      </c>
      <c r="L77" s="4">
        <v>900</v>
      </c>
      <c r="M77" s="4">
        <v>0</v>
      </c>
      <c r="N77" s="4">
        <v>0</v>
      </c>
      <c r="O77" s="252">
        <v>3360</v>
      </c>
      <c r="P77" s="4">
        <v>0</v>
      </c>
      <c r="Q77" s="4">
        <v>0</v>
      </c>
      <c r="R77" s="22">
        <v>2005</v>
      </c>
      <c r="S77" s="56" t="s">
        <v>27</v>
      </c>
      <c r="T77" s="273">
        <v>0</v>
      </c>
      <c r="U77" s="270">
        <v>3360</v>
      </c>
    </row>
    <row r="78" spans="1:21" s="19" customFormat="1">
      <c r="A78" s="54" t="s">
        <v>206</v>
      </c>
      <c r="B78" s="54" t="s">
        <v>207</v>
      </c>
      <c r="C78" s="54" t="s">
        <v>208</v>
      </c>
      <c r="D78" s="19">
        <v>905110</v>
      </c>
      <c r="E78" s="27">
        <v>1209</v>
      </c>
      <c r="F78" s="27" t="s">
        <v>21</v>
      </c>
      <c r="G78" s="20">
        <v>10269</v>
      </c>
      <c r="H78" s="21">
        <v>2460</v>
      </c>
      <c r="I78" s="21">
        <v>2041.3684210526314</v>
      </c>
      <c r="J78" s="21">
        <v>0</v>
      </c>
      <c r="K78" s="21">
        <v>0</v>
      </c>
      <c r="L78" s="21">
        <v>900</v>
      </c>
      <c r="M78" s="21">
        <v>0</v>
      </c>
      <c r="N78" s="21">
        <v>0</v>
      </c>
      <c r="O78" s="250">
        <v>5401.3684210526317</v>
      </c>
      <c r="P78" s="21">
        <v>2345</v>
      </c>
      <c r="Q78" s="21">
        <v>0</v>
      </c>
      <c r="R78" s="27">
        <v>2024</v>
      </c>
      <c r="S78" s="272" t="s">
        <v>22</v>
      </c>
      <c r="T78" s="250">
        <v>2345</v>
      </c>
      <c r="U78" s="21">
        <v>7746.3684210526317</v>
      </c>
    </row>
    <row r="79" spans="1:21" s="19" customFormat="1">
      <c r="A79" s="54" t="s">
        <v>206</v>
      </c>
      <c r="B79" s="54" t="s">
        <v>207</v>
      </c>
      <c r="C79" s="54" t="s">
        <v>208</v>
      </c>
      <c r="D79" s="19">
        <v>905110</v>
      </c>
      <c r="E79" s="27">
        <v>1209</v>
      </c>
      <c r="F79" s="27" t="s">
        <v>21</v>
      </c>
      <c r="G79" s="20">
        <v>5219</v>
      </c>
      <c r="H79" s="21">
        <v>2460</v>
      </c>
      <c r="I79" s="21">
        <v>739.07894736842093</v>
      </c>
      <c r="J79" s="21">
        <v>0</v>
      </c>
      <c r="K79" s="21">
        <v>0</v>
      </c>
      <c r="L79" s="21">
        <v>900</v>
      </c>
      <c r="M79" s="21">
        <v>0</v>
      </c>
      <c r="N79" s="21">
        <v>0</v>
      </c>
      <c r="O79" s="250">
        <v>4099.0789473684208</v>
      </c>
      <c r="P79" s="21">
        <v>2345</v>
      </c>
      <c r="Q79" s="21">
        <v>0</v>
      </c>
      <c r="R79" s="27">
        <v>2024</v>
      </c>
      <c r="S79" s="272" t="s">
        <v>22</v>
      </c>
      <c r="T79" s="250">
        <v>2345</v>
      </c>
      <c r="U79" s="21">
        <v>6444.0789473684208</v>
      </c>
    </row>
    <row r="80" spans="1:21" s="19" customFormat="1">
      <c r="A80" s="54" t="s">
        <v>206</v>
      </c>
      <c r="B80" s="54" t="s">
        <v>207</v>
      </c>
      <c r="C80" s="54" t="s">
        <v>208</v>
      </c>
      <c r="D80" s="19">
        <v>905110</v>
      </c>
      <c r="E80" s="27">
        <v>1204</v>
      </c>
      <c r="F80" s="27" t="s">
        <v>21</v>
      </c>
      <c r="G80" s="20">
        <v>2099</v>
      </c>
      <c r="H80" s="21">
        <v>3300</v>
      </c>
      <c r="I80" s="21">
        <v>0</v>
      </c>
      <c r="J80" s="21">
        <v>0</v>
      </c>
      <c r="K80" s="21">
        <v>0</v>
      </c>
      <c r="L80" s="21">
        <v>900</v>
      </c>
      <c r="M80" s="21">
        <v>0</v>
      </c>
      <c r="N80" s="21">
        <v>0</v>
      </c>
      <c r="O80" s="250">
        <v>4200</v>
      </c>
      <c r="P80" s="21">
        <v>2485</v>
      </c>
      <c r="Q80" s="21">
        <v>0</v>
      </c>
      <c r="R80" s="27">
        <v>2024</v>
      </c>
      <c r="S80" s="272" t="s">
        <v>22</v>
      </c>
      <c r="T80" s="250">
        <v>2485</v>
      </c>
      <c r="U80" s="21">
        <v>6685</v>
      </c>
    </row>
    <row r="81" spans="1:21" s="19" customFormat="1">
      <c r="A81" s="54" t="s">
        <v>206</v>
      </c>
      <c r="B81" s="54" t="s">
        <v>207</v>
      </c>
      <c r="C81" s="54" t="s">
        <v>208</v>
      </c>
      <c r="D81" s="19">
        <v>905110</v>
      </c>
      <c r="E81" s="27">
        <v>1204</v>
      </c>
      <c r="F81" s="27" t="s">
        <v>21</v>
      </c>
      <c r="G81" s="20">
        <v>10587</v>
      </c>
      <c r="H81" s="21">
        <v>3300</v>
      </c>
      <c r="I81" s="311">
        <v>2185.1923076923076</v>
      </c>
      <c r="J81" s="21">
        <v>0</v>
      </c>
      <c r="K81" s="21">
        <v>0</v>
      </c>
      <c r="L81" s="21">
        <v>900</v>
      </c>
      <c r="M81" s="21">
        <v>0</v>
      </c>
      <c r="N81" s="21">
        <v>0</v>
      </c>
      <c r="O81" s="250">
        <v>6385.1923076923076</v>
      </c>
      <c r="P81" s="21">
        <v>2485</v>
      </c>
      <c r="Q81" s="21">
        <v>0</v>
      </c>
      <c r="R81" s="27">
        <v>2024</v>
      </c>
      <c r="S81" s="272" t="s">
        <v>22</v>
      </c>
      <c r="T81" s="250">
        <v>2485</v>
      </c>
      <c r="U81" s="21">
        <v>8870.1923076923085</v>
      </c>
    </row>
    <row r="82" spans="1:21" s="10" customFormat="1" ht="15.6">
      <c r="A82" s="222" t="s">
        <v>206</v>
      </c>
      <c r="B82" s="222"/>
      <c r="C82" s="223" t="s">
        <v>377</v>
      </c>
      <c r="D82" s="13"/>
      <c r="E82" s="25">
        <v>10</v>
      </c>
      <c r="F82" s="25"/>
      <c r="G82" s="12">
        <v>42999</v>
      </c>
      <c r="H82" s="11">
        <v>24480</v>
      </c>
      <c r="I82" s="11">
        <v>5841.1933818061634</v>
      </c>
      <c r="J82" s="11">
        <v>1797.0067000000001</v>
      </c>
      <c r="K82" s="11">
        <v>0</v>
      </c>
      <c r="L82" s="11">
        <v>8100</v>
      </c>
      <c r="M82" s="11">
        <v>0</v>
      </c>
      <c r="N82" s="11">
        <v>0</v>
      </c>
      <c r="O82" s="251">
        <v>40218.200081806164</v>
      </c>
      <c r="P82" s="11">
        <v>19005</v>
      </c>
      <c r="Q82" s="11">
        <v>0</v>
      </c>
      <c r="S82" s="249"/>
      <c r="T82" s="251">
        <v>19005</v>
      </c>
      <c r="U82" s="11">
        <v>59223.200081806164</v>
      </c>
    </row>
    <row r="83" spans="1:21">
      <c r="A83" s="32" t="s">
        <v>206</v>
      </c>
      <c r="B83" s="32" t="s">
        <v>217</v>
      </c>
      <c r="C83" s="32" t="s">
        <v>216</v>
      </c>
      <c r="D83">
        <v>905300</v>
      </c>
      <c r="E83" s="22" t="s">
        <v>67</v>
      </c>
      <c r="F83" s="22" t="s">
        <v>66</v>
      </c>
      <c r="G83" s="5">
        <v>0</v>
      </c>
      <c r="H83" s="4">
        <v>0</v>
      </c>
      <c r="I83" s="4">
        <v>0</v>
      </c>
      <c r="J83" s="4">
        <v>47.077100000000002</v>
      </c>
      <c r="K83" s="4">
        <v>0</v>
      </c>
      <c r="L83" s="4">
        <v>0</v>
      </c>
      <c r="M83" s="4">
        <v>0</v>
      </c>
      <c r="N83" s="4">
        <v>0</v>
      </c>
      <c r="O83" s="252">
        <v>47.077100000000002</v>
      </c>
      <c r="P83" s="4">
        <v>0</v>
      </c>
      <c r="Q83" s="4">
        <v>0</v>
      </c>
      <c r="R83" s="22">
        <v>1900</v>
      </c>
      <c r="S83" s="56" t="s">
        <v>23</v>
      </c>
      <c r="T83" s="273">
        <v>0</v>
      </c>
      <c r="U83" s="270">
        <v>47.077100000000002</v>
      </c>
    </row>
    <row r="84" spans="1:21">
      <c r="A84" s="32" t="s">
        <v>206</v>
      </c>
      <c r="B84" s="32" t="s">
        <v>217</v>
      </c>
      <c r="C84" s="32" t="s">
        <v>216</v>
      </c>
      <c r="D84">
        <v>905300</v>
      </c>
      <c r="E84" s="266">
        <v>1335</v>
      </c>
      <c r="F84" s="22" t="s">
        <v>66</v>
      </c>
      <c r="G84" s="5">
        <v>0</v>
      </c>
      <c r="H84" s="4">
        <v>0</v>
      </c>
      <c r="I84" s="4">
        <v>0</v>
      </c>
      <c r="J84" s="4">
        <v>27797.267200000006</v>
      </c>
      <c r="K84" s="4">
        <v>11014.676300000001</v>
      </c>
      <c r="L84" s="4">
        <v>900</v>
      </c>
      <c r="M84" s="4">
        <v>0</v>
      </c>
      <c r="N84" s="4">
        <v>0</v>
      </c>
      <c r="O84" s="252">
        <v>39711.943500000008</v>
      </c>
      <c r="P84" s="4">
        <v>21660</v>
      </c>
      <c r="Q84" s="4">
        <v>43</v>
      </c>
      <c r="R84" s="22">
        <v>2016</v>
      </c>
      <c r="S84" s="56" t="s">
        <v>22</v>
      </c>
      <c r="T84" s="273">
        <v>21703</v>
      </c>
      <c r="U84" s="270">
        <v>61414.943500000008</v>
      </c>
    </row>
    <row r="85" spans="1:21" s="19" customFormat="1">
      <c r="A85" s="54" t="s">
        <v>206</v>
      </c>
      <c r="B85" s="54" t="s">
        <v>217</v>
      </c>
      <c r="C85" s="54" t="s">
        <v>216</v>
      </c>
      <c r="D85" s="19">
        <v>905300</v>
      </c>
      <c r="E85" s="274">
        <v>1665</v>
      </c>
      <c r="F85" s="27" t="s">
        <v>66</v>
      </c>
      <c r="G85" s="20">
        <v>0</v>
      </c>
      <c r="H85" s="21">
        <v>0</v>
      </c>
      <c r="I85" s="21">
        <v>0</v>
      </c>
      <c r="J85" s="21">
        <v>16445.614799999999</v>
      </c>
      <c r="K85" s="21">
        <v>1476.5037000000002</v>
      </c>
      <c r="L85" s="21">
        <v>900</v>
      </c>
      <c r="M85" s="21">
        <v>0</v>
      </c>
      <c r="N85" s="21">
        <v>0</v>
      </c>
      <c r="O85" s="250">
        <v>18822.1185</v>
      </c>
      <c r="P85" s="21">
        <v>45800</v>
      </c>
      <c r="Q85" s="21">
        <v>0</v>
      </c>
      <c r="R85" s="27">
        <v>2019</v>
      </c>
      <c r="S85" s="272" t="s">
        <v>22</v>
      </c>
      <c r="T85" s="250">
        <v>45800</v>
      </c>
      <c r="U85" s="21">
        <v>64622.118499999997</v>
      </c>
    </row>
    <row r="86" spans="1:21">
      <c r="A86" s="32" t="s">
        <v>206</v>
      </c>
      <c r="B86" s="32" t="s">
        <v>217</v>
      </c>
      <c r="C86" s="32" t="s">
        <v>216</v>
      </c>
      <c r="D86">
        <v>905300</v>
      </c>
      <c r="E86" s="266">
        <v>1665</v>
      </c>
      <c r="F86" s="22" t="s">
        <v>66</v>
      </c>
      <c r="G86" s="5">
        <v>0</v>
      </c>
      <c r="H86" s="4">
        <v>0</v>
      </c>
      <c r="I86" s="4">
        <v>0</v>
      </c>
      <c r="J86" s="4">
        <v>12692.439600000002</v>
      </c>
      <c r="K86" s="4">
        <v>880.22480000000007</v>
      </c>
      <c r="L86" s="4">
        <v>900</v>
      </c>
      <c r="M86" s="4">
        <v>0</v>
      </c>
      <c r="N86" s="4">
        <v>0</v>
      </c>
      <c r="O86" s="252">
        <v>14472.664400000001</v>
      </c>
      <c r="P86" s="4">
        <v>6756</v>
      </c>
      <c r="Q86" s="4">
        <v>0</v>
      </c>
      <c r="R86" s="22">
        <v>2015</v>
      </c>
      <c r="S86" s="56" t="s">
        <v>22</v>
      </c>
      <c r="T86" s="273">
        <v>6756</v>
      </c>
      <c r="U86" s="270">
        <v>21228.664400000001</v>
      </c>
    </row>
    <row r="87" spans="1:21">
      <c r="A87" s="226" t="s">
        <v>206</v>
      </c>
      <c r="B87" s="226" t="s">
        <v>217</v>
      </c>
      <c r="C87" s="226" t="s">
        <v>216</v>
      </c>
      <c r="D87" s="28">
        <v>905300</v>
      </c>
      <c r="E87" s="283">
        <v>1335</v>
      </c>
      <c r="F87" s="29" t="s">
        <v>66</v>
      </c>
      <c r="G87" s="30"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252">
        <v>0</v>
      </c>
      <c r="P87" s="31">
        <v>0</v>
      </c>
      <c r="Q87" s="31">
        <v>0</v>
      </c>
      <c r="R87" s="29">
        <v>2012</v>
      </c>
      <c r="S87" s="286" t="s">
        <v>30</v>
      </c>
      <c r="T87" s="273">
        <v>0</v>
      </c>
      <c r="U87" s="270">
        <v>0</v>
      </c>
    </row>
    <row r="88" spans="1:21">
      <c r="A88" s="32" t="s">
        <v>206</v>
      </c>
      <c r="B88" s="32" t="s">
        <v>217</v>
      </c>
      <c r="C88" s="32" t="s">
        <v>216</v>
      </c>
      <c r="D88">
        <v>905300</v>
      </c>
      <c r="E88" s="266">
        <v>1665</v>
      </c>
      <c r="F88" s="22" t="s">
        <v>66</v>
      </c>
      <c r="G88" s="5">
        <v>0</v>
      </c>
      <c r="H88" s="4">
        <v>0</v>
      </c>
      <c r="I88" s="4">
        <v>0</v>
      </c>
      <c r="J88" s="4">
        <v>9404.7271000000019</v>
      </c>
      <c r="K88" s="4">
        <v>874.38260000000002</v>
      </c>
      <c r="L88" s="4">
        <v>900</v>
      </c>
      <c r="M88" s="4">
        <v>0</v>
      </c>
      <c r="N88" s="4">
        <v>0</v>
      </c>
      <c r="O88" s="252">
        <v>11179.109700000003</v>
      </c>
      <c r="P88" s="4">
        <v>9456</v>
      </c>
      <c r="Q88" s="4">
        <v>0</v>
      </c>
      <c r="R88" s="22">
        <v>2016</v>
      </c>
      <c r="S88" s="56" t="s">
        <v>22</v>
      </c>
      <c r="T88" s="273">
        <v>9456</v>
      </c>
      <c r="U88" s="270">
        <v>20635.109700000001</v>
      </c>
    </row>
    <row r="89" spans="1:21">
      <c r="A89" s="32" t="s">
        <v>206</v>
      </c>
      <c r="B89" s="32" t="s">
        <v>217</v>
      </c>
      <c r="C89" s="32" t="s">
        <v>216</v>
      </c>
      <c r="D89">
        <v>905300</v>
      </c>
      <c r="E89" s="266">
        <v>1500</v>
      </c>
      <c r="F89" s="22" t="s">
        <v>66</v>
      </c>
      <c r="G89" s="5">
        <v>0</v>
      </c>
      <c r="H89" s="4">
        <v>0</v>
      </c>
      <c r="I89" s="4">
        <v>0</v>
      </c>
      <c r="J89" s="4">
        <v>842.23210000000017</v>
      </c>
      <c r="K89" s="4">
        <v>0</v>
      </c>
      <c r="L89" s="4">
        <v>900</v>
      </c>
      <c r="M89" s="4">
        <v>0</v>
      </c>
      <c r="N89" s="4">
        <v>0</v>
      </c>
      <c r="O89" s="252">
        <v>1742.2321000000002</v>
      </c>
      <c r="P89" s="4">
        <v>1416</v>
      </c>
      <c r="Q89" s="4">
        <v>0</v>
      </c>
      <c r="R89" s="22">
        <v>2017</v>
      </c>
      <c r="S89" s="56" t="s">
        <v>22</v>
      </c>
      <c r="T89" s="273">
        <v>1416</v>
      </c>
      <c r="U89" s="270">
        <v>3158.2321000000002</v>
      </c>
    </row>
    <row r="90" spans="1:21">
      <c r="A90" s="32" t="s">
        <v>206</v>
      </c>
      <c r="B90" s="32" t="s">
        <v>217</v>
      </c>
      <c r="C90" s="32" t="s">
        <v>216</v>
      </c>
      <c r="D90">
        <v>905300</v>
      </c>
      <c r="E90" s="266">
        <v>1500</v>
      </c>
      <c r="F90" s="22" t="s">
        <v>66</v>
      </c>
      <c r="G90" s="5">
        <v>0</v>
      </c>
      <c r="H90" s="4">
        <v>0</v>
      </c>
      <c r="I90" s="4">
        <v>0</v>
      </c>
      <c r="J90" s="4">
        <v>3025.8290999999999</v>
      </c>
      <c r="K90" s="4">
        <v>515.5902000000001</v>
      </c>
      <c r="L90" s="4">
        <v>900</v>
      </c>
      <c r="M90" s="4">
        <v>0</v>
      </c>
      <c r="N90" s="4">
        <v>0</v>
      </c>
      <c r="O90" s="252">
        <v>4441.4192999999996</v>
      </c>
      <c r="P90" s="4">
        <v>1416</v>
      </c>
      <c r="Q90" s="4">
        <v>0</v>
      </c>
      <c r="R90" s="22">
        <v>2022</v>
      </c>
      <c r="S90" s="56" t="s">
        <v>22</v>
      </c>
      <c r="T90" s="273">
        <v>1416</v>
      </c>
      <c r="U90" s="270">
        <v>5857.4192999999996</v>
      </c>
    </row>
    <row r="91" spans="1:21">
      <c r="A91" s="32" t="s">
        <v>206</v>
      </c>
      <c r="B91" s="32" t="s">
        <v>217</v>
      </c>
      <c r="C91" s="32" t="s">
        <v>216</v>
      </c>
      <c r="D91">
        <v>905300</v>
      </c>
      <c r="E91" s="266">
        <v>1500</v>
      </c>
      <c r="F91" s="22" t="s">
        <v>66</v>
      </c>
      <c r="G91" s="5">
        <v>0</v>
      </c>
      <c r="H91" s="4">
        <v>0</v>
      </c>
      <c r="I91" s="4">
        <v>0</v>
      </c>
      <c r="J91" s="4">
        <v>3393.8349000000003</v>
      </c>
      <c r="K91" s="4">
        <v>362.10940000000005</v>
      </c>
      <c r="L91" s="4">
        <v>900</v>
      </c>
      <c r="M91" s="4">
        <v>0</v>
      </c>
      <c r="N91" s="4">
        <v>0</v>
      </c>
      <c r="O91" s="252">
        <v>4655.9443000000001</v>
      </c>
      <c r="P91" s="4">
        <v>1416</v>
      </c>
      <c r="Q91" s="4">
        <v>0</v>
      </c>
      <c r="R91" s="22">
        <v>2022</v>
      </c>
      <c r="S91" s="56" t="s">
        <v>22</v>
      </c>
      <c r="T91" s="273">
        <v>1416</v>
      </c>
      <c r="U91" s="270">
        <v>6071.9443000000001</v>
      </c>
    </row>
    <row r="92" spans="1:21">
      <c r="A92" s="32" t="s">
        <v>206</v>
      </c>
      <c r="B92" s="32" t="s">
        <v>217</v>
      </c>
      <c r="C92" s="32" t="s">
        <v>216</v>
      </c>
      <c r="D92">
        <v>905300</v>
      </c>
      <c r="E92" s="22" t="s">
        <v>67</v>
      </c>
      <c r="F92" s="22" t="s">
        <v>66</v>
      </c>
      <c r="G92" s="5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252">
        <v>0</v>
      </c>
      <c r="P92" s="4">
        <v>0</v>
      </c>
      <c r="Q92" s="4">
        <v>0</v>
      </c>
      <c r="R92" s="22">
        <v>1900</v>
      </c>
      <c r="S92" s="56" t="s">
        <v>23</v>
      </c>
      <c r="T92" s="273">
        <v>0</v>
      </c>
      <c r="U92" s="270">
        <v>0</v>
      </c>
    </row>
    <row r="93" spans="1:21">
      <c r="A93" s="32" t="s">
        <v>206</v>
      </c>
      <c r="B93" s="32" t="s">
        <v>217</v>
      </c>
      <c r="C93" s="32" t="s">
        <v>216</v>
      </c>
      <c r="D93">
        <v>905300</v>
      </c>
      <c r="E93" s="266">
        <v>3001</v>
      </c>
      <c r="F93" s="22" t="s">
        <v>66</v>
      </c>
      <c r="G93" s="5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252">
        <v>0</v>
      </c>
      <c r="P93" s="4">
        <v>0</v>
      </c>
      <c r="Q93" s="4">
        <v>0</v>
      </c>
      <c r="R93" s="22">
        <v>1900</v>
      </c>
      <c r="S93" s="56" t="s">
        <v>23</v>
      </c>
      <c r="T93" s="273">
        <v>0</v>
      </c>
      <c r="U93" s="270">
        <v>0</v>
      </c>
    </row>
    <row r="94" spans="1:21">
      <c r="A94" s="32" t="s">
        <v>206</v>
      </c>
      <c r="B94" s="32" t="s">
        <v>217</v>
      </c>
      <c r="C94" s="32" t="s">
        <v>216</v>
      </c>
      <c r="D94">
        <v>905300</v>
      </c>
      <c r="E94" s="266">
        <v>2010</v>
      </c>
      <c r="F94" s="22" t="s">
        <v>66</v>
      </c>
      <c r="G94" s="5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252">
        <v>0</v>
      </c>
      <c r="P94" s="4">
        <v>0</v>
      </c>
      <c r="Q94" s="4">
        <v>0</v>
      </c>
      <c r="R94" s="22">
        <v>1900</v>
      </c>
      <c r="S94" s="56" t="s">
        <v>23</v>
      </c>
      <c r="T94" s="273">
        <v>0</v>
      </c>
      <c r="U94" s="270">
        <v>0</v>
      </c>
    </row>
    <row r="95" spans="1:21" s="19" customFormat="1">
      <c r="A95" s="54" t="s">
        <v>206</v>
      </c>
      <c r="B95" s="54" t="s">
        <v>217</v>
      </c>
      <c r="C95" s="54" t="s">
        <v>216</v>
      </c>
      <c r="D95" s="19">
        <v>905300</v>
      </c>
      <c r="E95" s="274">
        <v>1600</v>
      </c>
      <c r="F95" s="27" t="s">
        <v>66</v>
      </c>
      <c r="G95" s="20">
        <v>0</v>
      </c>
      <c r="H95" s="21">
        <v>0</v>
      </c>
      <c r="I95" s="21">
        <v>0</v>
      </c>
      <c r="J95" s="21">
        <v>17541.359100000001</v>
      </c>
      <c r="K95" s="21">
        <v>1541.3029000000001</v>
      </c>
      <c r="L95" s="21">
        <v>900</v>
      </c>
      <c r="M95" s="21">
        <v>0</v>
      </c>
      <c r="N95" s="21">
        <v>0</v>
      </c>
      <c r="O95" s="250">
        <v>19982.662</v>
      </c>
      <c r="P95" s="21">
        <v>16670</v>
      </c>
      <c r="Q95" s="21">
        <v>0</v>
      </c>
      <c r="R95" s="27">
        <v>2029</v>
      </c>
      <c r="S95" s="272" t="s">
        <v>22</v>
      </c>
      <c r="T95" s="250">
        <v>16670</v>
      </c>
      <c r="U95" s="21">
        <v>36652.661999999997</v>
      </c>
    </row>
    <row r="96" spans="1:21">
      <c r="A96" s="32" t="s">
        <v>206</v>
      </c>
      <c r="B96" s="32" t="s">
        <v>217</v>
      </c>
      <c r="C96" s="32" t="s">
        <v>216</v>
      </c>
      <c r="D96">
        <v>905300</v>
      </c>
      <c r="E96" s="266">
        <v>1600</v>
      </c>
      <c r="F96" s="22" t="s">
        <v>66</v>
      </c>
      <c r="G96" s="5">
        <v>0</v>
      </c>
      <c r="H96" s="4">
        <v>0</v>
      </c>
      <c r="I96" s="4">
        <v>0</v>
      </c>
      <c r="J96" s="4">
        <v>26991.212200000005</v>
      </c>
      <c r="K96" s="4">
        <v>1630.68</v>
      </c>
      <c r="L96" s="4">
        <v>900</v>
      </c>
      <c r="M96" s="4">
        <v>0</v>
      </c>
      <c r="N96" s="4">
        <v>0</v>
      </c>
      <c r="O96" s="252">
        <v>29521.892200000006</v>
      </c>
      <c r="P96" s="4">
        <v>0</v>
      </c>
      <c r="Q96" s="4">
        <v>0</v>
      </c>
      <c r="R96" s="22">
        <v>2010</v>
      </c>
      <c r="S96" s="56" t="s">
        <v>27</v>
      </c>
      <c r="T96" s="273">
        <v>0</v>
      </c>
      <c r="U96" s="270">
        <v>29521.892200000006</v>
      </c>
    </row>
    <row r="97" spans="1:21">
      <c r="A97" s="32" t="s">
        <v>206</v>
      </c>
      <c r="B97" s="32" t="s">
        <v>217</v>
      </c>
      <c r="C97" s="32" t="s">
        <v>216</v>
      </c>
      <c r="D97">
        <v>905300</v>
      </c>
      <c r="E97" s="266">
        <v>1665</v>
      </c>
      <c r="F97" s="22" t="s">
        <v>66</v>
      </c>
      <c r="G97" s="5">
        <v>0</v>
      </c>
      <c r="H97" s="4">
        <v>0</v>
      </c>
      <c r="I97" s="4">
        <v>0</v>
      </c>
      <c r="J97" s="4">
        <v>11777.929600000001</v>
      </c>
      <c r="K97" s="4">
        <v>652.63580000000013</v>
      </c>
      <c r="L97" s="4">
        <v>900</v>
      </c>
      <c r="M97" s="4">
        <v>0</v>
      </c>
      <c r="N97" s="4">
        <v>0</v>
      </c>
      <c r="O97" s="252">
        <v>13330.565400000001</v>
      </c>
      <c r="P97" s="4">
        <v>0</v>
      </c>
      <c r="Q97" s="4">
        <v>0</v>
      </c>
      <c r="R97" s="22">
        <v>2012</v>
      </c>
      <c r="S97" s="56" t="s">
        <v>30</v>
      </c>
      <c r="T97" s="273">
        <v>0</v>
      </c>
      <c r="U97" s="270">
        <v>13330.565400000001</v>
      </c>
    </row>
    <row r="98" spans="1:21" s="19" customFormat="1">
      <c r="A98" s="54" t="s">
        <v>206</v>
      </c>
      <c r="B98" s="54" t="s">
        <v>215</v>
      </c>
      <c r="C98" s="54" t="s">
        <v>216</v>
      </c>
      <c r="D98" s="19">
        <v>905300</v>
      </c>
      <c r="E98" s="274">
        <v>1665</v>
      </c>
      <c r="F98" s="27" t="s">
        <v>66</v>
      </c>
      <c r="G98" s="20">
        <v>0</v>
      </c>
      <c r="H98" s="21">
        <v>0</v>
      </c>
      <c r="I98" s="21">
        <v>0</v>
      </c>
      <c r="J98" s="21">
        <v>1942.4454000000001</v>
      </c>
      <c r="K98" s="21">
        <v>174.94500000000002</v>
      </c>
      <c r="L98" s="21">
        <v>900</v>
      </c>
      <c r="M98" s="21">
        <v>0</v>
      </c>
      <c r="N98" s="21">
        <v>0</v>
      </c>
      <c r="O98" s="250">
        <v>3017.3904000000002</v>
      </c>
      <c r="P98" s="21">
        <v>21000</v>
      </c>
      <c r="Q98" s="21">
        <v>42.38</v>
      </c>
      <c r="R98" s="27">
        <v>2022</v>
      </c>
      <c r="S98" s="272" t="s">
        <v>22</v>
      </c>
      <c r="T98" s="250">
        <v>21042.38</v>
      </c>
      <c r="U98" s="21">
        <v>24059.770400000001</v>
      </c>
    </row>
    <row r="99" spans="1:21">
      <c r="A99" s="32" t="s">
        <v>206</v>
      </c>
      <c r="B99" s="32" t="s">
        <v>217</v>
      </c>
      <c r="C99" s="32" t="s">
        <v>216</v>
      </c>
      <c r="D99">
        <v>905300</v>
      </c>
      <c r="E99" s="266">
        <v>1667</v>
      </c>
      <c r="F99" s="22" t="s">
        <v>66</v>
      </c>
      <c r="G99" s="5">
        <v>0</v>
      </c>
      <c r="H99" s="4">
        <v>0</v>
      </c>
      <c r="I99" s="4">
        <v>0</v>
      </c>
      <c r="J99" s="4">
        <v>140.61000000000001</v>
      </c>
      <c r="K99" s="4">
        <v>145.54140000000001</v>
      </c>
      <c r="L99" s="4">
        <v>900</v>
      </c>
      <c r="M99" s="4">
        <v>0</v>
      </c>
      <c r="N99" s="4">
        <v>0</v>
      </c>
      <c r="O99" s="252">
        <v>1186.1514</v>
      </c>
      <c r="P99" s="4">
        <v>0</v>
      </c>
      <c r="Q99" s="4">
        <v>0</v>
      </c>
      <c r="R99" s="22">
        <v>2000</v>
      </c>
      <c r="S99" s="56" t="s">
        <v>30</v>
      </c>
      <c r="T99" s="273">
        <v>0</v>
      </c>
      <c r="U99" s="270">
        <v>1186.1514</v>
      </c>
    </row>
    <row r="100" spans="1:21" s="19" customFormat="1">
      <c r="A100" s="54" t="s">
        <v>206</v>
      </c>
      <c r="B100" s="54" t="s">
        <v>217</v>
      </c>
      <c r="C100" s="54" t="s">
        <v>216</v>
      </c>
      <c r="D100" s="19">
        <v>905300</v>
      </c>
      <c r="E100" s="274">
        <v>1665</v>
      </c>
      <c r="F100" s="27" t="s">
        <v>66</v>
      </c>
      <c r="G100" s="20">
        <v>0</v>
      </c>
      <c r="H100" s="21">
        <v>0</v>
      </c>
      <c r="I100" s="21">
        <v>0</v>
      </c>
      <c r="J100" s="21">
        <v>5.6244000000000005</v>
      </c>
      <c r="K100" s="21">
        <v>170.79340000000002</v>
      </c>
      <c r="L100" s="21">
        <v>900</v>
      </c>
      <c r="M100" s="21">
        <v>0</v>
      </c>
      <c r="N100" s="21">
        <v>0</v>
      </c>
      <c r="O100" s="250">
        <v>1076.4177999999999</v>
      </c>
      <c r="P100" s="21">
        <v>0</v>
      </c>
      <c r="Q100" s="21">
        <v>0</v>
      </c>
      <c r="R100" s="27">
        <v>2011</v>
      </c>
      <c r="S100" s="272" t="s">
        <v>30</v>
      </c>
      <c r="T100" s="250">
        <v>0</v>
      </c>
      <c r="U100" s="21">
        <v>1076.4177999999999</v>
      </c>
    </row>
    <row r="101" spans="1:21" s="19" customFormat="1">
      <c r="A101" s="54" t="s">
        <v>206</v>
      </c>
      <c r="B101" s="54" t="s">
        <v>217</v>
      </c>
      <c r="C101" s="54" t="s">
        <v>216</v>
      </c>
      <c r="D101" s="19">
        <v>905300</v>
      </c>
      <c r="E101" s="274">
        <v>1667</v>
      </c>
      <c r="F101" s="27" t="s">
        <v>66</v>
      </c>
      <c r="G101" s="20">
        <v>0</v>
      </c>
      <c r="H101" s="21">
        <v>0</v>
      </c>
      <c r="I101" s="21">
        <v>0</v>
      </c>
      <c r="J101" s="21">
        <v>4426.5336000000007</v>
      </c>
      <c r="K101" s="21">
        <v>0</v>
      </c>
      <c r="L101" s="21">
        <v>900</v>
      </c>
      <c r="M101" s="21">
        <v>0</v>
      </c>
      <c r="N101" s="21">
        <v>0</v>
      </c>
      <c r="O101" s="250">
        <v>5326.5336000000007</v>
      </c>
      <c r="P101" s="21">
        <v>25000</v>
      </c>
      <c r="Q101" s="21">
        <v>0</v>
      </c>
      <c r="R101" s="27">
        <v>2024</v>
      </c>
      <c r="S101" s="272" t="s">
        <v>22</v>
      </c>
      <c r="T101" s="250">
        <v>25000</v>
      </c>
      <c r="U101" s="21">
        <v>30326.533600000002</v>
      </c>
    </row>
    <row r="102" spans="1:21">
      <c r="A102" s="32" t="s">
        <v>206</v>
      </c>
      <c r="B102" s="32" t="s">
        <v>217</v>
      </c>
      <c r="C102" s="32" t="s">
        <v>216</v>
      </c>
      <c r="D102">
        <v>905300</v>
      </c>
      <c r="E102" s="266">
        <v>3007</v>
      </c>
      <c r="F102" s="22" t="s">
        <v>66</v>
      </c>
      <c r="G102" s="5">
        <v>0</v>
      </c>
      <c r="H102" s="4">
        <v>0</v>
      </c>
      <c r="I102" s="4">
        <v>0</v>
      </c>
      <c r="J102" s="4">
        <v>213.95610000000002</v>
      </c>
      <c r="K102" s="4">
        <v>0</v>
      </c>
      <c r="L102" s="4">
        <v>0</v>
      </c>
      <c r="M102" s="4">
        <v>0</v>
      </c>
      <c r="N102" s="4">
        <v>0</v>
      </c>
      <c r="O102" s="252">
        <v>213.95610000000002</v>
      </c>
      <c r="P102" s="4">
        <v>0</v>
      </c>
      <c r="Q102" s="4">
        <v>0</v>
      </c>
      <c r="R102" s="22">
        <v>1900</v>
      </c>
      <c r="S102" s="56" t="s">
        <v>23</v>
      </c>
      <c r="T102" s="273">
        <v>0</v>
      </c>
      <c r="U102" s="270">
        <v>213.95610000000002</v>
      </c>
    </row>
    <row r="103" spans="1:21">
      <c r="A103" s="32" t="s">
        <v>206</v>
      </c>
      <c r="B103" s="32" t="s">
        <v>217</v>
      </c>
      <c r="C103" s="32" t="s">
        <v>216</v>
      </c>
      <c r="D103">
        <v>905300</v>
      </c>
      <c r="E103" s="266">
        <v>3007</v>
      </c>
      <c r="F103" s="22" t="s">
        <v>66</v>
      </c>
      <c r="G103" s="5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252">
        <v>0</v>
      </c>
      <c r="P103" s="4">
        <v>0</v>
      </c>
      <c r="Q103" s="4">
        <v>0</v>
      </c>
      <c r="R103" s="22">
        <v>1900</v>
      </c>
      <c r="S103" s="56" t="s">
        <v>23</v>
      </c>
      <c r="T103" s="273">
        <v>0</v>
      </c>
      <c r="U103" s="270">
        <v>0</v>
      </c>
    </row>
    <row r="104" spans="1:21">
      <c r="A104" s="32" t="s">
        <v>206</v>
      </c>
      <c r="B104" s="32" t="s">
        <v>217</v>
      </c>
      <c r="C104" s="32" t="s">
        <v>216</v>
      </c>
      <c r="D104">
        <v>905300</v>
      </c>
      <c r="E104" s="266">
        <v>3007</v>
      </c>
      <c r="F104" s="22" t="s">
        <v>66</v>
      </c>
      <c r="G104" s="5">
        <v>0</v>
      </c>
      <c r="H104" s="4">
        <v>0</v>
      </c>
      <c r="I104" s="4">
        <v>0</v>
      </c>
      <c r="J104" s="4">
        <v>1854.8421000000003</v>
      </c>
      <c r="K104" s="4">
        <v>0</v>
      </c>
      <c r="L104" s="4">
        <v>0</v>
      </c>
      <c r="M104" s="4">
        <v>0</v>
      </c>
      <c r="N104" s="4">
        <v>0</v>
      </c>
      <c r="O104" s="252">
        <v>1854.8421000000003</v>
      </c>
      <c r="P104" s="4">
        <v>0</v>
      </c>
      <c r="Q104" s="4">
        <v>0</v>
      </c>
      <c r="R104" s="22">
        <v>1900</v>
      </c>
      <c r="S104" s="56" t="s">
        <v>23</v>
      </c>
      <c r="T104" s="273">
        <v>0</v>
      </c>
      <c r="U104" s="270">
        <v>1854.8421000000003</v>
      </c>
    </row>
    <row r="105" spans="1:21">
      <c r="A105" s="32" t="s">
        <v>206</v>
      </c>
      <c r="B105" s="32" t="s">
        <v>217</v>
      </c>
      <c r="C105" s="32" t="s">
        <v>216</v>
      </c>
      <c r="D105">
        <v>905300</v>
      </c>
      <c r="E105" s="266">
        <v>3007</v>
      </c>
      <c r="F105" s="22" t="s">
        <v>66</v>
      </c>
      <c r="G105" s="5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252">
        <v>0</v>
      </c>
      <c r="P105" s="4">
        <v>0</v>
      </c>
      <c r="Q105" s="4">
        <v>0</v>
      </c>
      <c r="R105" s="22">
        <v>1900</v>
      </c>
      <c r="S105" s="56" t="s">
        <v>23</v>
      </c>
      <c r="T105" s="273">
        <v>0</v>
      </c>
      <c r="U105" s="270">
        <v>0</v>
      </c>
    </row>
    <row r="106" spans="1:21">
      <c r="A106" s="32" t="s">
        <v>206</v>
      </c>
      <c r="B106" s="32" t="s">
        <v>217</v>
      </c>
      <c r="C106" s="32" t="s">
        <v>216</v>
      </c>
      <c r="D106">
        <v>905300</v>
      </c>
      <c r="E106" s="266">
        <v>3007</v>
      </c>
      <c r="F106" s="22" t="s">
        <v>66</v>
      </c>
      <c r="G106" s="5">
        <v>0</v>
      </c>
      <c r="H106" s="4">
        <v>0</v>
      </c>
      <c r="I106" s="4">
        <v>0</v>
      </c>
      <c r="J106" s="4">
        <v>8745.4624000000003</v>
      </c>
      <c r="K106" s="4">
        <v>26.343400000000003</v>
      </c>
      <c r="L106" s="4">
        <v>0</v>
      </c>
      <c r="M106" s="4">
        <v>0</v>
      </c>
      <c r="N106" s="4">
        <v>0</v>
      </c>
      <c r="O106" s="252">
        <v>8771.8058000000001</v>
      </c>
      <c r="P106" s="4">
        <v>0</v>
      </c>
      <c r="Q106" s="4">
        <v>0</v>
      </c>
      <c r="R106" s="22">
        <v>1900</v>
      </c>
      <c r="S106" s="56" t="s">
        <v>23</v>
      </c>
      <c r="T106" s="273">
        <v>0</v>
      </c>
      <c r="U106" s="270">
        <v>8771.8058000000001</v>
      </c>
    </row>
    <row r="107" spans="1:21">
      <c r="A107" s="32" t="s">
        <v>206</v>
      </c>
      <c r="B107" s="32" t="s">
        <v>217</v>
      </c>
      <c r="C107" s="32" t="s">
        <v>216</v>
      </c>
      <c r="D107">
        <v>905300</v>
      </c>
      <c r="E107" s="266">
        <v>3007</v>
      </c>
      <c r="F107" s="22" t="s">
        <v>66</v>
      </c>
      <c r="G107" s="5">
        <v>0</v>
      </c>
      <c r="H107" s="4">
        <v>0</v>
      </c>
      <c r="I107" s="4">
        <v>0</v>
      </c>
      <c r="J107" s="4">
        <v>1095.6789000000001</v>
      </c>
      <c r="K107" s="4">
        <v>0</v>
      </c>
      <c r="L107" s="4">
        <v>0</v>
      </c>
      <c r="M107" s="4">
        <v>0</v>
      </c>
      <c r="N107" s="4">
        <v>0</v>
      </c>
      <c r="O107" s="252">
        <v>1095.6789000000001</v>
      </c>
      <c r="P107" s="4">
        <v>0</v>
      </c>
      <c r="Q107" s="4">
        <v>0</v>
      </c>
      <c r="R107" s="22">
        <v>1900</v>
      </c>
      <c r="S107" s="56" t="s">
        <v>23</v>
      </c>
      <c r="T107" s="273">
        <v>0</v>
      </c>
      <c r="U107" s="270">
        <v>1095.6789000000001</v>
      </c>
    </row>
    <row r="108" spans="1:21">
      <c r="A108" s="32" t="s">
        <v>206</v>
      </c>
      <c r="B108" s="32" t="s">
        <v>217</v>
      </c>
      <c r="C108" s="32" t="s">
        <v>216</v>
      </c>
      <c r="D108">
        <v>905300</v>
      </c>
      <c r="E108" s="266">
        <v>3007</v>
      </c>
      <c r="F108" s="22" t="s">
        <v>66</v>
      </c>
      <c r="G108" s="5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252">
        <v>0</v>
      </c>
      <c r="P108" s="4">
        <v>0</v>
      </c>
      <c r="Q108" s="4">
        <v>0</v>
      </c>
      <c r="R108" s="22">
        <v>1900</v>
      </c>
      <c r="S108" s="56" t="s">
        <v>23</v>
      </c>
      <c r="T108" s="273">
        <v>0</v>
      </c>
      <c r="U108" s="270">
        <v>0</v>
      </c>
    </row>
    <row r="109" spans="1:21">
      <c r="A109" s="32" t="s">
        <v>206</v>
      </c>
      <c r="B109" s="32" t="s">
        <v>217</v>
      </c>
      <c r="C109" s="32" t="s">
        <v>216</v>
      </c>
      <c r="D109">
        <v>905300</v>
      </c>
      <c r="E109" s="266">
        <v>3007</v>
      </c>
      <c r="F109" s="22" t="s">
        <v>66</v>
      </c>
      <c r="G109" s="5">
        <v>0</v>
      </c>
      <c r="H109" s="4">
        <v>0</v>
      </c>
      <c r="I109" s="4">
        <v>0</v>
      </c>
      <c r="J109" s="4">
        <v>311.20589999999999</v>
      </c>
      <c r="K109" s="4">
        <v>0</v>
      </c>
      <c r="L109" s="4">
        <v>0</v>
      </c>
      <c r="M109" s="4">
        <v>0</v>
      </c>
      <c r="N109" s="4">
        <v>0</v>
      </c>
      <c r="O109" s="252">
        <v>311.20589999999999</v>
      </c>
      <c r="P109" s="4">
        <v>0</v>
      </c>
      <c r="Q109" s="4">
        <v>0</v>
      </c>
      <c r="R109" s="22">
        <v>1900</v>
      </c>
      <c r="S109" s="56" t="s">
        <v>23</v>
      </c>
      <c r="T109" s="273">
        <v>0</v>
      </c>
      <c r="U109" s="270">
        <v>311.20589999999999</v>
      </c>
    </row>
    <row r="110" spans="1:21">
      <c r="A110" s="32" t="s">
        <v>206</v>
      </c>
      <c r="B110" s="32" t="s">
        <v>217</v>
      </c>
      <c r="C110" s="32" t="s">
        <v>216</v>
      </c>
      <c r="D110">
        <v>905300</v>
      </c>
      <c r="E110" s="266">
        <v>3007</v>
      </c>
      <c r="F110" s="22" t="s">
        <v>66</v>
      </c>
      <c r="G110" s="5">
        <v>0</v>
      </c>
      <c r="H110" s="4">
        <v>0</v>
      </c>
      <c r="I110" s="4">
        <v>0</v>
      </c>
      <c r="J110" s="4">
        <v>6516.6631000000007</v>
      </c>
      <c r="K110" s="4">
        <v>0</v>
      </c>
      <c r="L110" s="4">
        <v>0</v>
      </c>
      <c r="M110" s="4">
        <v>0</v>
      </c>
      <c r="N110" s="4">
        <v>0</v>
      </c>
      <c r="O110" s="252">
        <v>6516.6631000000007</v>
      </c>
      <c r="P110" s="4">
        <v>0</v>
      </c>
      <c r="Q110" s="4">
        <v>64.5</v>
      </c>
      <c r="R110" s="22">
        <v>1900</v>
      </c>
      <c r="S110" s="56" t="s">
        <v>23</v>
      </c>
      <c r="T110" s="273">
        <v>64.5</v>
      </c>
      <c r="U110" s="270">
        <v>6581.1631000000007</v>
      </c>
    </row>
    <row r="111" spans="1:21">
      <c r="A111" s="32" t="s">
        <v>206</v>
      </c>
      <c r="B111" s="32" t="s">
        <v>217</v>
      </c>
      <c r="C111" s="32" t="s">
        <v>216</v>
      </c>
      <c r="D111">
        <v>905300</v>
      </c>
      <c r="E111" s="266">
        <v>3007</v>
      </c>
      <c r="F111" s="22" t="s">
        <v>66</v>
      </c>
      <c r="G111" s="5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252">
        <v>0</v>
      </c>
      <c r="P111" s="4">
        <v>0</v>
      </c>
      <c r="Q111" s="4">
        <v>0</v>
      </c>
      <c r="R111" s="22">
        <v>1900</v>
      </c>
      <c r="S111" s="56" t="s">
        <v>23</v>
      </c>
      <c r="T111" s="273">
        <v>0</v>
      </c>
      <c r="U111" s="270">
        <v>0</v>
      </c>
    </row>
    <row r="112" spans="1:21">
      <c r="A112" s="32" t="s">
        <v>206</v>
      </c>
      <c r="B112" s="32" t="s">
        <v>217</v>
      </c>
      <c r="C112" s="32" t="s">
        <v>216</v>
      </c>
      <c r="D112">
        <v>905300</v>
      </c>
      <c r="E112" s="266">
        <v>3007</v>
      </c>
      <c r="F112" s="22" t="s">
        <v>66</v>
      </c>
      <c r="G112" s="5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252">
        <v>0</v>
      </c>
      <c r="P112" s="4">
        <v>0</v>
      </c>
      <c r="Q112" s="4">
        <v>0</v>
      </c>
      <c r="R112" s="22">
        <v>1900</v>
      </c>
      <c r="S112" s="56" t="s">
        <v>23</v>
      </c>
      <c r="T112" s="273">
        <v>0</v>
      </c>
      <c r="U112" s="270">
        <v>0</v>
      </c>
    </row>
    <row r="113" spans="1:21">
      <c r="A113" s="32" t="s">
        <v>206</v>
      </c>
      <c r="B113" s="32" t="s">
        <v>217</v>
      </c>
      <c r="C113" s="32" t="s">
        <v>216</v>
      </c>
      <c r="D113">
        <v>905300</v>
      </c>
      <c r="E113" s="266">
        <v>3007</v>
      </c>
      <c r="F113" s="22" t="s">
        <v>66</v>
      </c>
      <c r="G113" s="5">
        <v>0</v>
      </c>
      <c r="H113" s="4">
        <v>0</v>
      </c>
      <c r="I113" s="4">
        <v>0</v>
      </c>
      <c r="J113" s="4">
        <v>1427.1805999999999</v>
      </c>
      <c r="K113" s="4">
        <v>0</v>
      </c>
      <c r="L113" s="4">
        <v>0</v>
      </c>
      <c r="M113" s="4">
        <v>0</v>
      </c>
      <c r="N113" s="4">
        <v>0</v>
      </c>
      <c r="O113" s="252">
        <v>1427.1805999999999</v>
      </c>
      <c r="P113" s="4">
        <v>0</v>
      </c>
      <c r="Q113" s="4">
        <v>0</v>
      </c>
      <c r="R113" s="22">
        <v>1900</v>
      </c>
      <c r="S113" s="56" t="s">
        <v>23</v>
      </c>
      <c r="T113" s="273">
        <v>0</v>
      </c>
      <c r="U113" s="270">
        <v>1427.1805999999999</v>
      </c>
    </row>
    <row r="114" spans="1:21">
      <c r="A114" s="32" t="s">
        <v>206</v>
      </c>
      <c r="B114" s="32" t="s">
        <v>217</v>
      </c>
      <c r="C114" s="32" t="s">
        <v>216</v>
      </c>
      <c r="D114">
        <v>905300</v>
      </c>
      <c r="E114" s="266">
        <v>3007</v>
      </c>
      <c r="F114" s="22" t="s">
        <v>66</v>
      </c>
      <c r="G114" s="5">
        <v>0</v>
      </c>
      <c r="H114" s="4">
        <v>0</v>
      </c>
      <c r="I114" s="4">
        <v>0</v>
      </c>
      <c r="J114" s="4">
        <v>16559.519800000002</v>
      </c>
      <c r="K114" s="4">
        <v>206.78819999999999</v>
      </c>
      <c r="L114" s="4">
        <v>0</v>
      </c>
      <c r="M114" s="4">
        <v>0</v>
      </c>
      <c r="N114" s="4">
        <v>0</v>
      </c>
      <c r="O114" s="252">
        <v>16766.308000000001</v>
      </c>
      <c r="P114" s="4">
        <v>0</v>
      </c>
      <c r="Q114" s="4">
        <v>0</v>
      </c>
      <c r="R114" s="22">
        <v>1900</v>
      </c>
      <c r="S114" s="56" t="s">
        <v>23</v>
      </c>
      <c r="T114" s="273">
        <v>0</v>
      </c>
      <c r="U114" s="270">
        <v>16766.308000000001</v>
      </c>
    </row>
    <row r="115" spans="1:21">
      <c r="A115" s="32" t="s">
        <v>206</v>
      </c>
      <c r="B115" s="32" t="s">
        <v>217</v>
      </c>
      <c r="C115" s="32" t="s">
        <v>216</v>
      </c>
      <c r="D115">
        <v>905300</v>
      </c>
      <c r="E115" s="266">
        <v>3007</v>
      </c>
      <c r="F115" s="22" t="s">
        <v>66</v>
      </c>
      <c r="G115" s="5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252">
        <v>0</v>
      </c>
      <c r="P115" s="4">
        <v>0</v>
      </c>
      <c r="Q115" s="4">
        <v>0</v>
      </c>
      <c r="R115" s="22">
        <v>1900</v>
      </c>
      <c r="S115" s="56" t="s">
        <v>23</v>
      </c>
      <c r="T115" s="273">
        <v>0</v>
      </c>
      <c r="U115" s="270">
        <v>0</v>
      </c>
    </row>
    <row r="116" spans="1:21">
      <c r="A116" s="32" t="s">
        <v>206</v>
      </c>
      <c r="B116" s="32" t="s">
        <v>217</v>
      </c>
      <c r="C116" s="32" t="s">
        <v>216</v>
      </c>
      <c r="D116">
        <v>905300</v>
      </c>
      <c r="E116" s="266">
        <v>3007</v>
      </c>
      <c r="F116" s="22" t="s">
        <v>66</v>
      </c>
      <c r="G116" s="5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252">
        <v>0</v>
      </c>
      <c r="P116" s="4">
        <v>0</v>
      </c>
      <c r="Q116" s="4">
        <v>0</v>
      </c>
      <c r="R116" s="22">
        <v>1900</v>
      </c>
      <c r="S116" s="56" t="s">
        <v>23</v>
      </c>
      <c r="T116" s="273">
        <v>0</v>
      </c>
      <c r="U116" s="270">
        <v>0</v>
      </c>
    </row>
    <row r="117" spans="1:21">
      <c r="A117" s="32" t="s">
        <v>206</v>
      </c>
      <c r="B117" s="32" t="s">
        <v>217</v>
      </c>
      <c r="C117" s="32" t="s">
        <v>216</v>
      </c>
      <c r="D117">
        <v>905300</v>
      </c>
      <c r="E117" s="266">
        <v>3007</v>
      </c>
      <c r="F117" s="22" t="s">
        <v>66</v>
      </c>
      <c r="G117" s="5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252">
        <v>0</v>
      </c>
      <c r="P117" s="4">
        <v>0</v>
      </c>
      <c r="Q117" s="4">
        <v>0</v>
      </c>
      <c r="R117" s="22">
        <v>1900</v>
      </c>
      <c r="S117" s="56" t="s">
        <v>23</v>
      </c>
      <c r="T117" s="273">
        <v>0</v>
      </c>
      <c r="U117" s="270">
        <v>0</v>
      </c>
    </row>
    <row r="118" spans="1:21">
      <c r="A118" s="32" t="s">
        <v>206</v>
      </c>
      <c r="B118" s="32" t="s">
        <v>217</v>
      </c>
      <c r="C118" s="32" t="s">
        <v>216</v>
      </c>
      <c r="D118">
        <v>905300</v>
      </c>
      <c r="E118" s="266">
        <v>1665</v>
      </c>
      <c r="F118" s="22" t="s">
        <v>66</v>
      </c>
      <c r="G118" s="5">
        <v>0</v>
      </c>
      <c r="H118" s="4">
        <v>0</v>
      </c>
      <c r="I118" s="4">
        <v>0</v>
      </c>
      <c r="J118" s="4">
        <v>24475.623000000003</v>
      </c>
      <c r="K118" s="4">
        <v>2401.3047000000001</v>
      </c>
      <c r="L118" s="4">
        <v>900</v>
      </c>
      <c r="M118" s="4">
        <v>0</v>
      </c>
      <c r="N118" s="4">
        <v>0</v>
      </c>
      <c r="O118" s="252">
        <v>27776.927700000004</v>
      </c>
      <c r="P118" s="4">
        <v>7176</v>
      </c>
      <c r="Q118" s="4">
        <v>0</v>
      </c>
      <c r="R118" s="22">
        <v>2020</v>
      </c>
      <c r="S118" s="56" t="s">
        <v>22</v>
      </c>
      <c r="T118" s="273">
        <v>7176</v>
      </c>
      <c r="U118" s="270">
        <v>34952.9277</v>
      </c>
    </row>
    <row r="119" spans="1:21">
      <c r="A119" s="32" t="s">
        <v>206</v>
      </c>
      <c r="B119" s="32" t="s">
        <v>217</v>
      </c>
      <c r="C119" s="32" t="s">
        <v>216</v>
      </c>
      <c r="D119">
        <v>905300</v>
      </c>
      <c r="E119" s="266">
        <v>1665</v>
      </c>
      <c r="F119" s="22" t="s">
        <v>66</v>
      </c>
      <c r="G119" s="5">
        <v>0</v>
      </c>
      <c r="H119" s="4">
        <v>0</v>
      </c>
      <c r="I119" s="4">
        <v>0</v>
      </c>
      <c r="J119" s="4">
        <v>5595.3515000000007</v>
      </c>
      <c r="K119" s="4">
        <v>926.22410000000002</v>
      </c>
      <c r="L119" s="4">
        <v>900</v>
      </c>
      <c r="M119" s="4">
        <v>0</v>
      </c>
      <c r="N119" s="4">
        <v>0</v>
      </c>
      <c r="O119" s="252">
        <v>7421.575600000001</v>
      </c>
      <c r="P119" s="4">
        <v>7176</v>
      </c>
      <c r="Q119" s="4">
        <v>0</v>
      </c>
      <c r="R119" s="22">
        <v>2020</v>
      </c>
      <c r="S119" s="56" t="s">
        <v>22</v>
      </c>
      <c r="T119" s="273">
        <v>7176</v>
      </c>
      <c r="U119" s="270">
        <v>14597.5756</v>
      </c>
    </row>
    <row r="120" spans="1:21">
      <c r="A120" s="32" t="s">
        <v>206</v>
      </c>
      <c r="B120" s="32" t="s">
        <v>217</v>
      </c>
      <c r="C120" s="32" t="s">
        <v>216</v>
      </c>
      <c r="D120">
        <v>905300</v>
      </c>
      <c r="E120" s="266">
        <v>1665</v>
      </c>
      <c r="F120" s="22" t="s">
        <v>66</v>
      </c>
      <c r="G120" s="5">
        <v>0</v>
      </c>
      <c r="H120" s="4">
        <v>0</v>
      </c>
      <c r="I120" s="4">
        <v>0</v>
      </c>
      <c r="J120" s="4">
        <v>0</v>
      </c>
      <c r="K120" s="4">
        <v>1556.4600000000003</v>
      </c>
      <c r="L120" s="4">
        <v>900</v>
      </c>
      <c r="M120" s="4">
        <v>0</v>
      </c>
      <c r="N120" s="4">
        <v>0</v>
      </c>
      <c r="O120" s="252">
        <v>2456.46</v>
      </c>
      <c r="P120" s="4">
        <v>7176</v>
      </c>
      <c r="Q120" s="4">
        <v>0</v>
      </c>
      <c r="R120" s="22">
        <v>2020</v>
      </c>
      <c r="S120" s="56" t="s">
        <v>22</v>
      </c>
      <c r="T120" s="273">
        <v>7176</v>
      </c>
      <c r="U120" s="270">
        <v>9632.4599999999991</v>
      </c>
    </row>
    <row r="121" spans="1:21">
      <c r="A121" s="226" t="s">
        <v>206</v>
      </c>
      <c r="B121" s="226" t="s">
        <v>217</v>
      </c>
      <c r="C121" s="226" t="s">
        <v>216</v>
      </c>
      <c r="D121" s="28">
        <v>905300</v>
      </c>
      <c r="E121" s="283">
        <v>1665</v>
      </c>
      <c r="F121" s="29" t="s">
        <v>66</v>
      </c>
      <c r="G121" s="30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31">
        <v>0</v>
      </c>
      <c r="N121" s="31">
        <v>0</v>
      </c>
      <c r="O121" s="252">
        <v>0</v>
      </c>
      <c r="P121" s="31">
        <v>0</v>
      </c>
      <c r="Q121" s="31">
        <v>0</v>
      </c>
      <c r="R121" s="29">
        <v>2016</v>
      </c>
      <c r="S121" s="286" t="s">
        <v>22</v>
      </c>
      <c r="T121" s="273">
        <v>0</v>
      </c>
      <c r="U121" s="270">
        <v>0</v>
      </c>
    </row>
    <row r="122" spans="1:21">
      <c r="A122" s="32" t="s">
        <v>206</v>
      </c>
      <c r="B122" s="32" t="s">
        <v>217</v>
      </c>
      <c r="C122" s="32" t="s">
        <v>216</v>
      </c>
      <c r="D122">
        <v>905300</v>
      </c>
      <c r="E122" s="266">
        <v>1625</v>
      </c>
      <c r="F122" s="22" t="s">
        <v>66</v>
      </c>
      <c r="G122" s="5">
        <v>0</v>
      </c>
      <c r="H122" s="4">
        <v>0</v>
      </c>
      <c r="I122" s="4">
        <v>0</v>
      </c>
      <c r="J122" s="4">
        <v>11318.974200000001</v>
      </c>
      <c r="K122" s="4">
        <v>4134.4050999999999</v>
      </c>
      <c r="L122" s="4">
        <v>900</v>
      </c>
      <c r="M122" s="4">
        <v>0</v>
      </c>
      <c r="N122" s="4">
        <v>0</v>
      </c>
      <c r="O122" s="252">
        <v>16353.379300000001</v>
      </c>
      <c r="P122" s="4">
        <v>8400</v>
      </c>
      <c r="Q122" s="4">
        <v>0</v>
      </c>
      <c r="R122" s="22">
        <v>2021</v>
      </c>
      <c r="S122" s="56" t="s">
        <v>22</v>
      </c>
      <c r="T122" s="273">
        <v>8400</v>
      </c>
      <c r="U122" s="270">
        <v>24753.379300000001</v>
      </c>
    </row>
    <row r="123" spans="1:21" s="19" customFormat="1">
      <c r="A123" s="54" t="s">
        <v>206</v>
      </c>
      <c r="B123" s="54" t="s">
        <v>217</v>
      </c>
      <c r="C123" s="54" t="s">
        <v>216</v>
      </c>
      <c r="D123" s="19">
        <v>905300</v>
      </c>
      <c r="E123" s="274">
        <v>1625</v>
      </c>
      <c r="F123" s="27" t="s">
        <v>66</v>
      </c>
      <c r="G123" s="20">
        <v>0</v>
      </c>
      <c r="H123" s="21">
        <v>0</v>
      </c>
      <c r="I123" s="21">
        <v>0</v>
      </c>
      <c r="J123" s="21">
        <v>9508.6803999999993</v>
      </c>
      <c r="K123" s="21">
        <v>1028.8371</v>
      </c>
      <c r="L123" s="21">
        <v>900</v>
      </c>
      <c r="M123" s="21">
        <v>0</v>
      </c>
      <c r="N123" s="21">
        <v>0</v>
      </c>
      <c r="O123" s="250">
        <v>11437.5175</v>
      </c>
      <c r="P123" s="21">
        <v>10135</v>
      </c>
      <c r="Q123" s="21">
        <v>0</v>
      </c>
      <c r="R123" s="27">
        <v>2024</v>
      </c>
      <c r="S123" s="272" t="s">
        <v>22</v>
      </c>
      <c r="T123" s="250">
        <v>10135</v>
      </c>
      <c r="U123" s="21">
        <v>21572.517500000002</v>
      </c>
    </row>
    <row r="124" spans="1:21">
      <c r="A124" s="32" t="s">
        <v>206</v>
      </c>
      <c r="B124" s="32" t="s">
        <v>217</v>
      </c>
      <c r="C124" s="32" t="s">
        <v>216</v>
      </c>
      <c r="D124">
        <v>905300</v>
      </c>
      <c r="E124" s="266">
        <v>1625</v>
      </c>
      <c r="F124" s="22" t="s">
        <v>66</v>
      </c>
      <c r="G124" s="5">
        <v>0</v>
      </c>
      <c r="H124" s="4">
        <v>0</v>
      </c>
      <c r="I124" s="4">
        <v>0</v>
      </c>
      <c r="J124" s="4">
        <v>28166.886200000001</v>
      </c>
      <c r="K124" s="4">
        <v>1672.3993</v>
      </c>
      <c r="L124" s="4">
        <v>900</v>
      </c>
      <c r="M124" s="4">
        <v>0</v>
      </c>
      <c r="N124" s="4">
        <v>0</v>
      </c>
      <c r="O124" s="252">
        <v>30739.285500000002</v>
      </c>
      <c r="P124" s="4">
        <v>10135</v>
      </c>
      <c r="Q124" s="4">
        <v>0</v>
      </c>
      <c r="R124" s="22">
        <v>2017</v>
      </c>
      <c r="S124" s="56" t="s">
        <v>22</v>
      </c>
      <c r="T124" s="273">
        <v>10135</v>
      </c>
      <c r="U124" s="270">
        <v>40874.285499999998</v>
      </c>
    </row>
    <row r="125" spans="1:21">
      <c r="A125" s="32" t="s">
        <v>206</v>
      </c>
      <c r="B125" s="32" t="s">
        <v>217</v>
      </c>
      <c r="C125" s="32" t="s">
        <v>216</v>
      </c>
      <c r="D125">
        <v>905300</v>
      </c>
      <c r="E125" s="266">
        <v>9020</v>
      </c>
      <c r="F125" s="22" t="s">
        <v>66</v>
      </c>
      <c r="G125" s="5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252">
        <v>0</v>
      </c>
      <c r="P125" s="4">
        <v>0</v>
      </c>
      <c r="Q125" s="4">
        <v>0</v>
      </c>
      <c r="R125" s="22">
        <v>1900</v>
      </c>
      <c r="S125" s="56" t="s">
        <v>23</v>
      </c>
      <c r="T125" s="273">
        <v>0</v>
      </c>
      <c r="U125" s="270">
        <v>0</v>
      </c>
    </row>
    <row r="126" spans="1:21">
      <c r="A126" s="32" t="s">
        <v>206</v>
      </c>
      <c r="B126" s="32" t="s">
        <v>217</v>
      </c>
      <c r="C126" s="32" t="s">
        <v>216</v>
      </c>
      <c r="D126">
        <v>905300</v>
      </c>
      <c r="E126" s="266">
        <v>9020</v>
      </c>
      <c r="F126" s="22" t="s">
        <v>66</v>
      </c>
      <c r="G126" s="5">
        <v>0</v>
      </c>
      <c r="H126" s="4">
        <v>0</v>
      </c>
      <c r="I126" s="4">
        <v>0</v>
      </c>
      <c r="J126" s="4">
        <v>7474.6968000000006</v>
      </c>
      <c r="K126" s="4">
        <v>227.0754</v>
      </c>
      <c r="L126" s="4">
        <v>0</v>
      </c>
      <c r="M126" s="4">
        <v>0</v>
      </c>
      <c r="N126" s="4">
        <v>0</v>
      </c>
      <c r="O126" s="252">
        <v>7701.7722000000003</v>
      </c>
      <c r="P126" s="4">
        <v>0</v>
      </c>
      <c r="Q126" s="4">
        <v>43</v>
      </c>
      <c r="R126" s="22">
        <v>1900</v>
      </c>
      <c r="S126" s="56" t="s">
        <v>23</v>
      </c>
      <c r="T126" s="273">
        <v>43</v>
      </c>
      <c r="U126" s="270">
        <v>7744.7722000000003</v>
      </c>
    </row>
    <row r="127" spans="1:21">
      <c r="A127" s="32" t="s">
        <v>206</v>
      </c>
      <c r="B127" s="32" t="s">
        <v>217</v>
      </c>
      <c r="C127" s="32" t="s">
        <v>216</v>
      </c>
      <c r="D127">
        <v>905300</v>
      </c>
      <c r="E127" s="266">
        <v>1667</v>
      </c>
      <c r="F127" s="22" t="s">
        <v>66</v>
      </c>
      <c r="G127" s="5">
        <v>0</v>
      </c>
      <c r="H127" s="4">
        <v>0</v>
      </c>
      <c r="I127" s="4">
        <v>0</v>
      </c>
      <c r="J127" s="4">
        <v>2936.4382000000001</v>
      </c>
      <c r="K127" s="4">
        <v>290.79390000000001</v>
      </c>
      <c r="L127" s="4">
        <v>900</v>
      </c>
      <c r="M127" s="4">
        <v>0</v>
      </c>
      <c r="N127" s="4">
        <v>0</v>
      </c>
      <c r="O127" s="252">
        <v>4127.2321000000002</v>
      </c>
      <c r="P127" s="4">
        <v>1204</v>
      </c>
      <c r="Q127" s="4">
        <v>215</v>
      </c>
      <c r="R127" s="22">
        <v>2021</v>
      </c>
      <c r="S127" s="56" t="s">
        <v>22</v>
      </c>
      <c r="T127" s="273">
        <v>1419</v>
      </c>
      <c r="U127" s="270">
        <v>5546.2321000000002</v>
      </c>
    </row>
    <row r="128" spans="1:21">
      <c r="A128" s="32" t="s">
        <v>206</v>
      </c>
      <c r="B128" s="32" t="s">
        <v>217</v>
      </c>
      <c r="C128" s="32" t="s">
        <v>216</v>
      </c>
      <c r="D128">
        <v>905300</v>
      </c>
      <c r="E128" s="266">
        <v>1667</v>
      </c>
      <c r="F128" s="22" t="s">
        <v>66</v>
      </c>
      <c r="G128" s="5">
        <v>0</v>
      </c>
      <c r="H128" s="4">
        <v>0</v>
      </c>
      <c r="I128" s="4">
        <v>0</v>
      </c>
      <c r="J128" s="4">
        <v>19.750800000000002</v>
      </c>
      <c r="K128" s="4">
        <v>0</v>
      </c>
      <c r="L128" s="4">
        <v>900</v>
      </c>
      <c r="M128" s="4">
        <v>0</v>
      </c>
      <c r="N128" s="4">
        <v>0</v>
      </c>
      <c r="O128" s="252">
        <v>919.75080000000003</v>
      </c>
      <c r="P128" s="4">
        <v>0</v>
      </c>
      <c r="Q128" s="4">
        <v>0</v>
      </c>
      <c r="R128" s="22">
        <v>1900</v>
      </c>
      <c r="S128" s="56" t="s">
        <v>23</v>
      </c>
      <c r="T128" s="273">
        <v>0</v>
      </c>
      <c r="U128" s="270">
        <v>919.75080000000003</v>
      </c>
    </row>
    <row r="129" spans="1:21">
      <c r="A129" s="32" t="s">
        <v>206</v>
      </c>
      <c r="B129" s="32" t="s">
        <v>217</v>
      </c>
      <c r="C129" s="32" t="s">
        <v>216</v>
      </c>
      <c r="D129">
        <v>905300</v>
      </c>
      <c r="E129" s="266">
        <v>1667</v>
      </c>
      <c r="F129" s="22" t="s">
        <v>66</v>
      </c>
      <c r="G129" s="5">
        <v>0</v>
      </c>
      <c r="H129" s="4">
        <v>0</v>
      </c>
      <c r="I129" s="4">
        <v>0</v>
      </c>
      <c r="J129" s="4">
        <v>4154.1644000000006</v>
      </c>
      <c r="K129" s="4">
        <v>1221.405</v>
      </c>
      <c r="L129" s="4">
        <v>900</v>
      </c>
      <c r="M129" s="4">
        <v>0</v>
      </c>
      <c r="N129" s="4">
        <v>0</v>
      </c>
      <c r="O129" s="252">
        <v>6275.5694000000003</v>
      </c>
      <c r="P129" s="4">
        <v>5784</v>
      </c>
      <c r="Q129" s="4">
        <v>0</v>
      </c>
      <c r="R129" s="22">
        <v>2017</v>
      </c>
      <c r="S129" s="56" t="s">
        <v>22</v>
      </c>
      <c r="T129" s="273">
        <v>5784</v>
      </c>
      <c r="U129" s="270">
        <v>12059.5694</v>
      </c>
    </row>
    <row r="130" spans="1:21">
      <c r="A130" s="226" t="s">
        <v>206</v>
      </c>
      <c r="B130" s="226" t="s">
        <v>217</v>
      </c>
      <c r="C130" s="226" t="s">
        <v>216</v>
      </c>
      <c r="D130" s="28">
        <v>905300</v>
      </c>
      <c r="E130" s="283">
        <v>2020</v>
      </c>
      <c r="F130" s="29" t="s">
        <v>66</v>
      </c>
      <c r="G130" s="30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252">
        <v>0</v>
      </c>
      <c r="P130" s="31">
        <v>0</v>
      </c>
      <c r="Q130" s="31">
        <v>0</v>
      </c>
      <c r="R130" s="29">
        <v>2014</v>
      </c>
      <c r="S130" s="286" t="s">
        <v>30</v>
      </c>
      <c r="T130" s="273">
        <v>0</v>
      </c>
      <c r="U130" s="270">
        <v>0</v>
      </c>
    </row>
    <row r="131" spans="1:21" s="19" customFormat="1">
      <c r="A131" s="54" t="s">
        <v>206</v>
      </c>
      <c r="B131" s="54" t="s">
        <v>217</v>
      </c>
      <c r="C131" s="54" t="s">
        <v>216</v>
      </c>
      <c r="D131" s="19">
        <v>905300</v>
      </c>
      <c r="E131" s="274">
        <v>2020</v>
      </c>
      <c r="F131" s="27" t="s">
        <v>66</v>
      </c>
      <c r="G131" s="20">
        <v>0</v>
      </c>
      <c r="H131" s="21">
        <v>0</v>
      </c>
      <c r="I131" s="21">
        <v>0</v>
      </c>
      <c r="J131" s="21">
        <v>4143.0682000000006</v>
      </c>
      <c r="K131" s="21">
        <v>0</v>
      </c>
      <c r="L131" s="21">
        <v>900</v>
      </c>
      <c r="M131" s="21">
        <v>0</v>
      </c>
      <c r="N131" s="21">
        <v>0</v>
      </c>
      <c r="O131" s="250">
        <v>5043.0682000000006</v>
      </c>
      <c r="P131" s="21">
        <v>3335</v>
      </c>
      <c r="Q131" s="21">
        <v>0</v>
      </c>
      <c r="R131" s="27">
        <v>2021</v>
      </c>
      <c r="S131" s="272" t="s">
        <v>22</v>
      </c>
      <c r="T131" s="250">
        <v>3335</v>
      </c>
      <c r="U131" s="21">
        <v>8378.0682000000015</v>
      </c>
    </row>
    <row r="132" spans="1:21" s="19" customFormat="1">
      <c r="A132" s="54" t="s">
        <v>206</v>
      </c>
      <c r="B132" s="54" t="s">
        <v>217</v>
      </c>
      <c r="C132" s="54" t="s">
        <v>216</v>
      </c>
      <c r="D132" s="19">
        <v>905300</v>
      </c>
      <c r="E132" s="274">
        <v>2020</v>
      </c>
      <c r="F132" s="27" t="s">
        <v>66</v>
      </c>
      <c r="G132" s="20">
        <v>0</v>
      </c>
      <c r="H132" s="21">
        <v>0</v>
      </c>
      <c r="I132" s="21">
        <v>0</v>
      </c>
      <c r="J132" s="21">
        <v>8167.3155000000006</v>
      </c>
      <c r="K132" s="21">
        <v>580.08979999999997</v>
      </c>
      <c r="L132" s="21">
        <v>900</v>
      </c>
      <c r="M132" s="21">
        <v>0</v>
      </c>
      <c r="N132" s="21">
        <v>0</v>
      </c>
      <c r="O132" s="250">
        <v>9647.4053000000004</v>
      </c>
      <c r="P132" s="21">
        <v>3335</v>
      </c>
      <c r="Q132" s="21">
        <v>0</v>
      </c>
      <c r="R132" s="27">
        <v>2021</v>
      </c>
      <c r="S132" s="272" t="s">
        <v>22</v>
      </c>
      <c r="T132" s="250">
        <v>3335</v>
      </c>
      <c r="U132" s="21">
        <v>12982.4053</v>
      </c>
    </row>
    <row r="133" spans="1:21">
      <c r="A133" s="32" t="s">
        <v>206</v>
      </c>
      <c r="B133" s="32" t="s">
        <v>217</v>
      </c>
      <c r="C133" s="32" t="s">
        <v>216</v>
      </c>
      <c r="D133">
        <v>905300</v>
      </c>
      <c r="E133" s="266">
        <v>1212</v>
      </c>
      <c r="F133" s="22" t="s">
        <v>21</v>
      </c>
      <c r="G133" s="5">
        <v>3700</v>
      </c>
      <c r="H133" s="4">
        <v>2280</v>
      </c>
      <c r="I133" s="4">
        <v>152</v>
      </c>
      <c r="J133" s="4">
        <v>0</v>
      </c>
      <c r="K133" s="4">
        <v>0</v>
      </c>
      <c r="L133" s="4">
        <v>900</v>
      </c>
      <c r="M133" s="4">
        <v>0</v>
      </c>
      <c r="N133" s="4">
        <v>0</v>
      </c>
      <c r="O133" s="252">
        <v>3332</v>
      </c>
      <c r="P133" s="4">
        <v>2424</v>
      </c>
      <c r="Q133" s="4">
        <v>0</v>
      </c>
      <c r="R133" s="22">
        <v>2018</v>
      </c>
      <c r="S133" s="56" t="s">
        <v>22</v>
      </c>
      <c r="T133" s="273">
        <v>2424</v>
      </c>
      <c r="U133" s="270">
        <v>5756</v>
      </c>
    </row>
    <row r="134" spans="1:21" s="19" customFormat="1">
      <c r="A134" s="54" t="s">
        <v>206</v>
      </c>
      <c r="B134" s="54" t="s">
        <v>217</v>
      </c>
      <c r="C134" s="54" t="s">
        <v>216</v>
      </c>
      <c r="D134" s="19">
        <v>905300</v>
      </c>
      <c r="E134" s="27">
        <v>1204</v>
      </c>
      <c r="F134" s="27" t="s">
        <v>21</v>
      </c>
      <c r="G134" s="20">
        <v>7334</v>
      </c>
      <c r="H134" s="21">
        <v>3300</v>
      </c>
      <c r="I134" s="311">
        <v>1037.5961538461538</v>
      </c>
      <c r="J134" s="21">
        <v>0</v>
      </c>
      <c r="K134" s="21">
        <v>0</v>
      </c>
      <c r="L134" s="21">
        <v>900</v>
      </c>
      <c r="M134" s="21">
        <v>0</v>
      </c>
      <c r="N134" s="21">
        <v>0</v>
      </c>
      <c r="O134" s="250">
        <v>5237.5961538461543</v>
      </c>
      <c r="P134" s="21">
        <v>2485</v>
      </c>
      <c r="Q134" s="21">
        <v>0</v>
      </c>
      <c r="R134" s="27">
        <v>2024</v>
      </c>
      <c r="S134" s="272" t="s">
        <v>22</v>
      </c>
      <c r="T134" s="250">
        <v>2485</v>
      </c>
      <c r="U134" s="21">
        <v>7722.5961538461543</v>
      </c>
    </row>
    <row r="135" spans="1:21" s="19" customFormat="1">
      <c r="A135" s="54" t="s">
        <v>206</v>
      </c>
      <c r="B135" s="54" t="s">
        <v>217</v>
      </c>
      <c r="C135" s="54" t="s">
        <v>216</v>
      </c>
      <c r="D135" s="19">
        <v>905300</v>
      </c>
      <c r="E135" s="274">
        <v>1257</v>
      </c>
      <c r="F135" s="27" t="s">
        <v>66</v>
      </c>
      <c r="G135" s="20">
        <v>0</v>
      </c>
      <c r="H135" s="21">
        <v>0</v>
      </c>
      <c r="I135" s="21">
        <v>0</v>
      </c>
      <c r="J135" s="21">
        <v>474.23720000000003</v>
      </c>
      <c r="K135" s="21">
        <v>2069.3586</v>
      </c>
      <c r="L135" s="21">
        <v>900</v>
      </c>
      <c r="M135" s="21">
        <v>0</v>
      </c>
      <c r="N135" s="21">
        <v>0</v>
      </c>
      <c r="O135" s="250">
        <v>3443.5958000000001</v>
      </c>
      <c r="P135" s="21">
        <v>4305</v>
      </c>
      <c r="Q135" s="21">
        <v>0</v>
      </c>
      <c r="R135" s="27">
        <v>2024</v>
      </c>
      <c r="S135" s="272" t="s">
        <v>22</v>
      </c>
      <c r="T135" s="250">
        <v>4305</v>
      </c>
      <c r="U135" s="21">
        <v>7748.5958000000001</v>
      </c>
    </row>
    <row r="136" spans="1:21">
      <c r="A136" s="226" t="s">
        <v>206</v>
      </c>
      <c r="B136" s="226" t="s">
        <v>217</v>
      </c>
      <c r="C136" s="226" t="s">
        <v>216</v>
      </c>
      <c r="D136" s="28">
        <v>905300</v>
      </c>
      <c r="E136" s="283">
        <v>1209</v>
      </c>
      <c r="F136" s="29" t="s">
        <v>21</v>
      </c>
      <c r="G136" s="30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252">
        <v>0</v>
      </c>
      <c r="P136" s="31">
        <v>0</v>
      </c>
      <c r="Q136" s="31">
        <v>0</v>
      </c>
      <c r="R136" s="29">
        <v>2010</v>
      </c>
      <c r="S136" s="286" t="s">
        <v>30</v>
      </c>
      <c r="T136" s="273">
        <v>0</v>
      </c>
      <c r="U136" s="270">
        <v>0</v>
      </c>
    </row>
    <row r="137" spans="1:21">
      <c r="A137" s="32" t="s">
        <v>206</v>
      </c>
      <c r="B137" s="32" t="s">
        <v>217</v>
      </c>
      <c r="C137" s="32" t="s">
        <v>216</v>
      </c>
      <c r="D137">
        <v>905300</v>
      </c>
      <c r="E137" s="266">
        <v>1256</v>
      </c>
      <c r="F137" s="22" t="s">
        <v>66</v>
      </c>
      <c r="G137" s="5">
        <v>0</v>
      </c>
      <c r="H137" s="4">
        <v>0</v>
      </c>
      <c r="I137" s="4">
        <v>0</v>
      </c>
      <c r="J137" s="4">
        <v>2526.7944000000002</v>
      </c>
      <c r="K137" s="4">
        <v>5537.1109000000006</v>
      </c>
      <c r="L137" s="4">
        <v>900</v>
      </c>
      <c r="M137" s="4">
        <v>0</v>
      </c>
      <c r="N137" s="4">
        <v>0</v>
      </c>
      <c r="O137" s="252">
        <v>8963.9053000000004</v>
      </c>
      <c r="P137" s="4">
        <v>4680</v>
      </c>
      <c r="Q137" s="4">
        <v>0</v>
      </c>
      <c r="R137" s="22">
        <v>2017</v>
      </c>
      <c r="S137" s="56" t="s">
        <v>22</v>
      </c>
      <c r="T137" s="273">
        <v>4680</v>
      </c>
      <c r="U137" s="270">
        <v>13643.9053</v>
      </c>
    </row>
    <row r="138" spans="1:21">
      <c r="A138" s="32" t="s">
        <v>206</v>
      </c>
      <c r="B138" s="32" t="s">
        <v>217</v>
      </c>
      <c r="C138" s="32" t="s">
        <v>216</v>
      </c>
      <c r="D138">
        <v>905300</v>
      </c>
      <c r="E138" s="266">
        <v>1256</v>
      </c>
      <c r="F138" s="22" t="s">
        <v>66</v>
      </c>
      <c r="G138" s="5">
        <v>0</v>
      </c>
      <c r="H138" s="4">
        <v>0</v>
      </c>
      <c r="I138" s="4">
        <v>0</v>
      </c>
      <c r="J138" s="4">
        <v>5323.2439000000004</v>
      </c>
      <c r="K138" s="4">
        <v>4450.6008000000002</v>
      </c>
      <c r="L138" s="4">
        <v>900</v>
      </c>
      <c r="M138" s="4">
        <v>0</v>
      </c>
      <c r="N138" s="4">
        <v>0</v>
      </c>
      <c r="O138" s="252">
        <v>10673.844700000001</v>
      </c>
      <c r="P138" s="4">
        <v>4680</v>
      </c>
      <c r="Q138" s="4">
        <v>0</v>
      </c>
      <c r="R138" s="22">
        <v>2017</v>
      </c>
      <c r="S138" s="56" t="s">
        <v>22</v>
      </c>
      <c r="T138" s="273">
        <v>4680</v>
      </c>
      <c r="U138" s="270">
        <v>15353.844700000001</v>
      </c>
    </row>
    <row r="139" spans="1:21" s="19" customFormat="1">
      <c r="A139" s="54" t="s">
        <v>206</v>
      </c>
      <c r="B139" s="54" t="s">
        <v>217</v>
      </c>
      <c r="C139" s="54" t="s">
        <v>216</v>
      </c>
      <c r="D139" s="19">
        <v>905300</v>
      </c>
      <c r="E139" s="274">
        <v>1211</v>
      </c>
      <c r="F139" s="27" t="s">
        <v>66</v>
      </c>
      <c r="G139" s="20">
        <v>0</v>
      </c>
      <c r="H139" s="21">
        <v>0</v>
      </c>
      <c r="I139" s="21">
        <v>0</v>
      </c>
      <c r="J139" s="21">
        <v>2518.8265000000001</v>
      </c>
      <c r="K139" s="21">
        <v>1794.7645</v>
      </c>
      <c r="L139" s="21">
        <v>900</v>
      </c>
      <c r="M139" s="21">
        <v>0</v>
      </c>
      <c r="N139" s="21">
        <v>0</v>
      </c>
      <c r="O139" s="250">
        <v>5213.5910000000003</v>
      </c>
      <c r="P139" s="21">
        <v>2415</v>
      </c>
      <c r="Q139" s="21">
        <v>0</v>
      </c>
      <c r="R139" s="27">
        <v>2024</v>
      </c>
      <c r="S139" s="272" t="s">
        <v>22</v>
      </c>
      <c r="T139" s="250">
        <v>2415</v>
      </c>
      <c r="U139" s="21">
        <v>7628.5910000000003</v>
      </c>
    </row>
    <row r="140" spans="1:21">
      <c r="A140" s="32" t="s">
        <v>206</v>
      </c>
      <c r="B140" s="32" t="s">
        <v>217</v>
      </c>
      <c r="C140" s="32" t="s">
        <v>216</v>
      </c>
      <c r="D140">
        <v>905300</v>
      </c>
      <c r="E140" s="266">
        <v>1254</v>
      </c>
      <c r="F140" s="22" t="s">
        <v>66</v>
      </c>
      <c r="G140" s="5">
        <v>0</v>
      </c>
      <c r="H140" s="4">
        <v>0</v>
      </c>
      <c r="I140" s="4">
        <v>0</v>
      </c>
      <c r="J140" s="4">
        <v>3424.8018000000002</v>
      </c>
      <c r="K140" s="4">
        <v>4400.0219000000006</v>
      </c>
      <c r="L140" s="4">
        <v>900</v>
      </c>
      <c r="M140" s="4">
        <v>0</v>
      </c>
      <c r="N140" s="4">
        <v>0</v>
      </c>
      <c r="O140" s="252">
        <v>8724.8237000000008</v>
      </c>
      <c r="P140" s="4">
        <v>3360</v>
      </c>
      <c r="Q140" s="4">
        <v>0</v>
      </c>
      <c r="R140" s="22">
        <v>2019</v>
      </c>
      <c r="S140" s="56" t="s">
        <v>22</v>
      </c>
      <c r="T140" s="273">
        <v>3360</v>
      </c>
      <c r="U140" s="270">
        <v>12084.823700000001</v>
      </c>
    </row>
    <row r="141" spans="1:21">
      <c r="A141" s="32" t="s">
        <v>206</v>
      </c>
      <c r="B141" s="32" t="s">
        <v>217</v>
      </c>
      <c r="C141" s="32" t="s">
        <v>216</v>
      </c>
      <c r="D141">
        <v>905300</v>
      </c>
      <c r="E141" s="266">
        <v>1257</v>
      </c>
      <c r="F141" s="22" t="s">
        <v>66</v>
      </c>
      <c r="G141" s="5">
        <v>0</v>
      </c>
      <c r="H141" s="4">
        <v>0</v>
      </c>
      <c r="I141" s="4">
        <v>0</v>
      </c>
      <c r="J141" s="4">
        <v>2003.5181</v>
      </c>
      <c r="K141" s="4">
        <v>4490.1907999999994</v>
      </c>
      <c r="L141" s="4">
        <v>900</v>
      </c>
      <c r="M141" s="4">
        <v>0</v>
      </c>
      <c r="N141" s="4">
        <v>0</v>
      </c>
      <c r="O141" s="252">
        <v>7393.7088999999996</v>
      </c>
      <c r="P141" s="4">
        <v>4308</v>
      </c>
      <c r="Q141" s="4">
        <v>0</v>
      </c>
      <c r="R141" s="22">
        <v>2018</v>
      </c>
      <c r="S141" s="56" t="s">
        <v>22</v>
      </c>
      <c r="T141" s="273">
        <v>4308</v>
      </c>
      <c r="U141" s="270">
        <v>11701.7089</v>
      </c>
    </row>
    <row r="142" spans="1:21" s="19" customFormat="1">
      <c r="A142" s="54" t="s">
        <v>206</v>
      </c>
      <c r="B142" s="54" t="s">
        <v>217</v>
      </c>
      <c r="C142" s="54" t="s">
        <v>216</v>
      </c>
      <c r="D142" s="19">
        <v>905300</v>
      </c>
      <c r="E142" s="274">
        <v>1210</v>
      </c>
      <c r="F142" s="27" t="s">
        <v>21</v>
      </c>
      <c r="G142" s="20">
        <v>2300</v>
      </c>
      <c r="H142" s="21">
        <v>3180</v>
      </c>
      <c r="I142" s="21">
        <v>198.22</v>
      </c>
      <c r="J142" s="21">
        <v>0</v>
      </c>
      <c r="K142" s="21">
        <v>0</v>
      </c>
      <c r="L142" s="21">
        <v>900</v>
      </c>
      <c r="M142" s="21">
        <v>0</v>
      </c>
      <c r="N142" s="21">
        <v>0</v>
      </c>
      <c r="O142" s="250">
        <v>4278.2199999999993</v>
      </c>
      <c r="P142" s="21">
        <v>2520</v>
      </c>
      <c r="Q142" s="21">
        <v>3000</v>
      </c>
      <c r="R142" s="27">
        <v>2024</v>
      </c>
      <c r="S142" s="272" t="s">
        <v>22</v>
      </c>
      <c r="T142" s="250">
        <v>5520</v>
      </c>
      <c r="U142" s="21">
        <v>9798.2199999999993</v>
      </c>
    </row>
    <row r="143" spans="1:21">
      <c r="A143" s="32" t="s">
        <v>206</v>
      </c>
      <c r="B143" s="32" t="s">
        <v>217</v>
      </c>
      <c r="C143" s="32" t="s">
        <v>216</v>
      </c>
      <c r="D143">
        <v>905300</v>
      </c>
      <c r="E143" s="266">
        <v>1204</v>
      </c>
      <c r="F143" s="22" t="s">
        <v>21</v>
      </c>
      <c r="G143" s="5">
        <v>5262</v>
      </c>
      <c r="H143" s="4">
        <v>3300</v>
      </c>
      <c r="I143" s="4">
        <v>681.15384615384619</v>
      </c>
      <c r="J143" s="4">
        <v>0</v>
      </c>
      <c r="K143" s="4">
        <v>0</v>
      </c>
      <c r="L143" s="4">
        <v>900</v>
      </c>
      <c r="M143" s="4">
        <v>0</v>
      </c>
      <c r="N143" s="4">
        <v>0</v>
      </c>
      <c r="O143" s="252">
        <v>4881.1538461538457</v>
      </c>
      <c r="P143" s="4">
        <v>2485</v>
      </c>
      <c r="Q143" s="4">
        <v>0</v>
      </c>
      <c r="R143" s="22">
        <v>2022</v>
      </c>
      <c r="S143" s="56" t="s">
        <v>22</v>
      </c>
      <c r="T143" s="273">
        <v>2485</v>
      </c>
      <c r="U143" s="270">
        <v>7366.1538461538457</v>
      </c>
    </row>
    <row r="144" spans="1:21">
      <c r="A144" s="32" t="s">
        <v>206</v>
      </c>
      <c r="B144" s="32" t="s">
        <v>217</v>
      </c>
      <c r="C144" s="32" t="s">
        <v>216</v>
      </c>
      <c r="D144">
        <v>905300</v>
      </c>
      <c r="E144" s="22">
        <v>9020</v>
      </c>
      <c r="F144" s="22" t="s">
        <v>66</v>
      </c>
      <c r="G144" s="5">
        <v>0</v>
      </c>
      <c r="H144" s="4">
        <v>0</v>
      </c>
      <c r="I144" s="4">
        <v>0</v>
      </c>
      <c r="J144" s="4">
        <v>0</v>
      </c>
      <c r="K144" s="4">
        <v>0</v>
      </c>
      <c r="L144" s="4">
        <v>900</v>
      </c>
      <c r="M144" s="4">
        <v>0</v>
      </c>
      <c r="N144" s="4">
        <v>0</v>
      </c>
      <c r="O144" s="252">
        <v>900</v>
      </c>
      <c r="P144" s="4">
        <v>0</v>
      </c>
      <c r="Q144" s="4">
        <v>0</v>
      </c>
      <c r="R144" s="22">
        <v>2003</v>
      </c>
      <c r="S144" s="56" t="s">
        <v>27</v>
      </c>
      <c r="T144" s="273">
        <v>0</v>
      </c>
      <c r="U144" s="270">
        <v>900</v>
      </c>
    </row>
    <row r="145" spans="1:21">
      <c r="A145" s="32" t="s">
        <v>206</v>
      </c>
      <c r="B145" s="32" t="s">
        <v>215</v>
      </c>
      <c r="C145" s="32" t="s">
        <v>216</v>
      </c>
      <c r="D145">
        <v>905300</v>
      </c>
      <c r="E145" s="266">
        <v>1254</v>
      </c>
      <c r="F145" s="22" t="s">
        <v>66</v>
      </c>
      <c r="G145" s="5">
        <v>0</v>
      </c>
      <c r="H145" s="4">
        <v>0</v>
      </c>
      <c r="I145" s="4">
        <v>0</v>
      </c>
      <c r="J145" s="4">
        <v>523.95210000000009</v>
      </c>
      <c r="K145" s="4">
        <v>5540.6098000000011</v>
      </c>
      <c r="L145" s="4">
        <v>900</v>
      </c>
      <c r="M145" s="4">
        <v>0</v>
      </c>
      <c r="N145" s="4">
        <v>0</v>
      </c>
      <c r="O145" s="252">
        <v>6964.5619000000015</v>
      </c>
      <c r="P145" s="4">
        <v>3360</v>
      </c>
      <c r="Q145" s="4">
        <v>0</v>
      </c>
      <c r="R145" s="22">
        <v>2019</v>
      </c>
      <c r="S145" s="56" t="s">
        <v>22</v>
      </c>
      <c r="T145" s="273">
        <v>3360</v>
      </c>
      <c r="U145" s="270">
        <v>10324.561900000001</v>
      </c>
    </row>
    <row r="146" spans="1:21">
      <c r="A146" s="32" t="s">
        <v>206</v>
      </c>
      <c r="B146" s="32" t="s">
        <v>215</v>
      </c>
      <c r="C146" s="32" t="s">
        <v>216</v>
      </c>
      <c r="D146">
        <v>905300</v>
      </c>
      <c r="E146" s="266">
        <v>1254</v>
      </c>
      <c r="F146" s="22" t="s">
        <v>66</v>
      </c>
      <c r="G146" s="5">
        <v>0</v>
      </c>
      <c r="H146" s="4">
        <v>0</v>
      </c>
      <c r="I146" s="4">
        <v>0</v>
      </c>
      <c r="J146" s="4">
        <v>3553.3346000000001</v>
      </c>
      <c r="K146" s="4">
        <v>5982.8622000000005</v>
      </c>
      <c r="L146" s="4">
        <v>900</v>
      </c>
      <c r="M146" s="4">
        <v>0</v>
      </c>
      <c r="N146" s="4">
        <v>0</v>
      </c>
      <c r="O146" s="252">
        <v>10436.196800000002</v>
      </c>
      <c r="P146" s="4">
        <v>3360</v>
      </c>
      <c r="Q146" s="4">
        <v>0</v>
      </c>
      <c r="R146" s="22">
        <v>2019</v>
      </c>
      <c r="S146" s="56" t="s">
        <v>22</v>
      </c>
      <c r="T146" s="273">
        <v>3360</v>
      </c>
      <c r="U146" s="270">
        <v>13796.196800000002</v>
      </c>
    </row>
    <row r="147" spans="1:21">
      <c r="A147" s="32" t="s">
        <v>206</v>
      </c>
      <c r="B147" s="32" t="s">
        <v>215</v>
      </c>
      <c r="C147" s="32" t="s">
        <v>216</v>
      </c>
      <c r="D147">
        <v>905300</v>
      </c>
      <c r="E147" s="266">
        <v>1254</v>
      </c>
      <c r="F147" s="22" t="s">
        <v>66</v>
      </c>
      <c r="G147" s="5">
        <v>0</v>
      </c>
      <c r="H147" s="4">
        <v>0</v>
      </c>
      <c r="I147" s="4">
        <v>0</v>
      </c>
      <c r="J147" s="4">
        <v>1606.6818000000001</v>
      </c>
      <c r="K147" s="4">
        <v>2674.2938000000004</v>
      </c>
      <c r="L147" s="4">
        <v>900</v>
      </c>
      <c r="M147" s="4">
        <v>0</v>
      </c>
      <c r="N147" s="4">
        <v>0</v>
      </c>
      <c r="O147" s="252">
        <v>5180.9756000000007</v>
      </c>
      <c r="P147" s="4">
        <v>3360</v>
      </c>
      <c r="Q147" s="4">
        <v>0</v>
      </c>
      <c r="R147" s="22">
        <v>2019</v>
      </c>
      <c r="S147" s="56" t="s">
        <v>22</v>
      </c>
      <c r="T147" s="273">
        <v>3360</v>
      </c>
      <c r="U147" s="270">
        <v>8540.9756000000016</v>
      </c>
    </row>
    <row r="148" spans="1:21">
      <c r="A148" s="226" t="s">
        <v>206</v>
      </c>
      <c r="B148" s="226" t="s">
        <v>217</v>
      </c>
      <c r="C148" s="226" t="s">
        <v>216</v>
      </c>
      <c r="D148" s="28">
        <v>905300</v>
      </c>
      <c r="E148" s="283">
        <v>1255</v>
      </c>
      <c r="F148" s="29" t="s">
        <v>66</v>
      </c>
      <c r="G148" s="30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252">
        <v>0</v>
      </c>
      <c r="P148" s="31">
        <v>0</v>
      </c>
      <c r="Q148" s="31">
        <v>0</v>
      </c>
      <c r="R148" s="29">
        <v>2010</v>
      </c>
      <c r="S148" s="286" t="s">
        <v>30</v>
      </c>
      <c r="T148" s="273">
        <v>0</v>
      </c>
      <c r="U148" s="270">
        <v>0</v>
      </c>
    </row>
    <row r="149" spans="1:21">
      <c r="A149" s="226" t="s">
        <v>206</v>
      </c>
      <c r="B149" s="226" t="s">
        <v>217</v>
      </c>
      <c r="C149" s="226" t="s">
        <v>216</v>
      </c>
      <c r="D149" s="28">
        <v>905300</v>
      </c>
      <c r="E149" s="283">
        <v>1255</v>
      </c>
      <c r="F149" s="29" t="s">
        <v>66</v>
      </c>
      <c r="G149" s="30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252">
        <v>0</v>
      </c>
      <c r="P149" s="31">
        <v>0</v>
      </c>
      <c r="Q149" s="31">
        <v>0</v>
      </c>
      <c r="R149" s="29">
        <v>2014</v>
      </c>
      <c r="S149" s="286" t="s">
        <v>30</v>
      </c>
      <c r="T149" s="273">
        <v>0</v>
      </c>
      <c r="U149" s="270">
        <v>0</v>
      </c>
    </row>
    <row r="150" spans="1:21">
      <c r="A150" s="32" t="s">
        <v>206</v>
      </c>
      <c r="B150" s="32" t="s">
        <v>215</v>
      </c>
      <c r="C150" s="32" t="s">
        <v>216</v>
      </c>
      <c r="D150">
        <v>905300</v>
      </c>
      <c r="E150" s="266">
        <v>1256</v>
      </c>
      <c r="F150" s="22" t="s">
        <v>66</v>
      </c>
      <c r="G150" s="5">
        <v>0</v>
      </c>
      <c r="H150" s="4">
        <v>0</v>
      </c>
      <c r="I150" s="4">
        <v>0</v>
      </c>
      <c r="J150" s="4">
        <v>1796.5707000000002</v>
      </c>
      <c r="K150" s="4">
        <v>4296.8953000000001</v>
      </c>
      <c r="L150" s="4">
        <v>900</v>
      </c>
      <c r="M150" s="4">
        <v>0</v>
      </c>
      <c r="N150" s="4">
        <v>0</v>
      </c>
      <c r="O150" s="252">
        <v>6993.4660000000003</v>
      </c>
      <c r="P150" s="4">
        <v>4680</v>
      </c>
      <c r="Q150" s="4">
        <v>0</v>
      </c>
      <c r="R150" s="22">
        <v>2019</v>
      </c>
      <c r="S150" s="56" t="s">
        <v>22</v>
      </c>
      <c r="T150" s="273">
        <v>4680</v>
      </c>
      <c r="U150" s="270">
        <v>11673.466</v>
      </c>
    </row>
    <row r="151" spans="1:21">
      <c r="A151" s="32" t="s">
        <v>206</v>
      </c>
      <c r="B151" s="32" t="s">
        <v>215</v>
      </c>
      <c r="C151" s="32" t="s">
        <v>216</v>
      </c>
      <c r="D151">
        <v>905300</v>
      </c>
      <c r="E151" s="266">
        <v>1256</v>
      </c>
      <c r="F151" s="22" t="s">
        <v>66</v>
      </c>
      <c r="G151" s="5">
        <v>0</v>
      </c>
      <c r="H151" s="4">
        <v>0</v>
      </c>
      <c r="I151" s="4">
        <v>0</v>
      </c>
      <c r="J151" s="4">
        <v>3290.6010000000006</v>
      </c>
      <c r="K151" s="4">
        <v>5908.4116000000004</v>
      </c>
      <c r="L151" s="4">
        <v>900</v>
      </c>
      <c r="M151" s="4">
        <v>0</v>
      </c>
      <c r="N151" s="4">
        <v>0</v>
      </c>
      <c r="O151" s="252">
        <v>10099.012600000002</v>
      </c>
      <c r="P151" s="4">
        <v>4680</v>
      </c>
      <c r="Q151" s="4">
        <v>0</v>
      </c>
      <c r="R151" s="22">
        <v>2019</v>
      </c>
      <c r="S151" s="56" t="s">
        <v>22</v>
      </c>
      <c r="T151" s="273">
        <v>4680</v>
      </c>
      <c r="U151" s="270">
        <v>14779.012600000002</v>
      </c>
    </row>
    <row r="152" spans="1:21">
      <c r="A152" s="32" t="s">
        <v>206</v>
      </c>
      <c r="B152" s="32" t="s">
        <v>215</v>
      </c>
      <c r="C152" s="32" t="s">
        <v>216</v>
      </c>
      <c r="D152">
        <v>905300</v>
      </c>
      <c r="E152" s="266">
        <v>1256</v>
      </c>
      <c r="F152" s="22" t="s">
        <v>66</v>
      </c>
      <c r="G152" s="5">
        <v>0</v>
      </c>
      <c r="H152" s="4">
        <v>0</v>
      </c>
      <c r="I152" s="4">
        <v>0</v>
      </c>
      <c r="J152" s="4">
        <v>1345.6922</v>
      </c>
      <c r="K152" s="4">
        <v>5104.3815000000004</v>
      </c>
      <c r="L152" s="4">
        <v>900</v>
      </c>
      <c r="M152" s="4">
        <v>0</v>
      </c>
      <c r="N152" s="4">
        <v>0</v>
      </c>
      <c r="O152" s="252">
        <v>7350.0737000000008</v>
      </c>
      <c r="P152" s="4">
        <v>4680</v>
      </c>
      <c r="Q152" s="4">
        <v>0</v>
      </c>
      <c r="R152" s="22">
        <v>2019</v>
      </c>
      <c r="S152" s="56" t="s">
        <v>22</v>
      </c>
      <c r="T152" s="273">
        <v>4680</v>
      </c>
      <c r="U152" s="270">
        <v>12030.073700000001</v>
      </c>
    </row>
    <row r="153" spans="1:21">
      <c r="A153" s="226" t="s">
        <v>206</v>
      </c>
      <c r="B153" s="226" t="s">
        <v>217</v>
      </c>
      <c r="C153" s="226" t="s">
        <v>216</v>
      </c>
      <c r="D153" s="28">
        <v>905300</v>
      </c>
      <c r="E153" s="283">
        <v>1255</v>
      </c>
      <c r="F153" s="29" t="s">
        <v>66</v>
      </c>
      <c r="G153" s="30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252">
        <v>0</v>
      </c>
      <c r="P153" s="31">
        <v>0</v>
      </c>
      <c r="Q153" s="31">
        <v>0</v>
      </c>
      <c r="R153" s="29">
        <v>2014</v>
      </c>
      <c r="S153" s="286" t="s">
        <v>30</v>
      </c>
      <c r="T153" s="273">
        <v>0</v>
      </c>
      <c r="U153" s="270">
        <v>0</v>
      </c>
    </row>
    <row r="154" spans="1:21" s="19" customFormat="1">
      <c r="A154" s="54" t="s">
        <v>206</v>
      </c>
      <c r="B154" s="54" t="s">
        <v>217</v>
      </c>
      <c r="C154" s="54" t="s">
        <v>216</v>
      </c>
      <c r="D154" s="19">
        <v>905300</v>
      </c>
      <c r="E154" s="274">
        <v>1256</v>
      </c>
      <c r="F154" s="27" t="s">
        <v>66</v>
      </c>
      <c r="G154" s="20">
        <v>0</v>
      </c>
      <c r="H154" s="21">
        <v>0</v>
      </c>
      <c r="I154" s="21">
        <v>0</v>
      </c>
      <c r="J154" s="21">
        <v>3057.0685000000003</v>
      </c>
      <c r="K154" s="21">
        <v>5797.8592000000008</v>
      </c>
      <c r="L154" s="21">
        <v>900</v>
      </c>
      <c r="M154" s="21">
        <v>0</v>
      </c>
      <c r="N154" s="21">
        <v>0</v>
      </c>
      <c r="O154" s="250">
        <v>9754.9277000000002</v>
      </c>
      <c r="P154" s="21">
        <v>4680</v>
      </c>
      <c r="Q154" s="21">
        <v>6000</v>
      </c>
      <c r="R154" s="27">
        <v>2024</v>
      </c>
      <c r="S154" s="272" t="s">
        <v>22</v>
      </c>
      <c r="T154" s="250">
        <v>10680</v>
      </c>
      <c r="U154" s="21">
        <v>20434.9277</v>
      </c>
    </row>
    <row r="155" spans="1:21" s="19" customFormat="1">
      <c r="A155" s="54" t="s">
        <v>206</v>
      </c>
      <c r="B155" s="54" t="s">
        <v>217</v>
      </c>
      <c r="C155" s="54" t="s">
        <v>216</v>
      </c>
      <c r="D155" s="19">
        <v>905300</v>
      </c>
      <c r="E155" s="274">
        <v>1256</v>
      </c>
      <c r="F155" s="27" t="s">
        <v>66</v>
      </c>
      <c r="G155" s="20">
        <v>0</v>
      </c>
      <c r="H155" s="21">
        <v>0</v>
      </c>
      <c r="I155" s="21">
        <v>0</v>
      </c>
      <c r="J155" s="21">
        <v>854.46190000000001</v>
      </c>
      <c r="K155" s="21">
        <v>5222.1029000000008</v>
      </c>
      <c r="L155" s="21">
        <v>900</v>
      </c>
      <c r="M155" s="21">
        <v>0</v>
      </c>
      <c r="N155" s="21">
        <v>0</v>
      </c>
      <c r="O155" s="250">
        <v>6976.564800000001</v>
      </c>
      <c r="P155" s="21">
        <v>4680</v>
      </c>
      <c r="Q155" s="21">
        <v>6000</v>
      </c>
      <c r="R155" s="27">
        <v>2024</v>
      </c>
      <c r="S155" s="272" t="s">
        <v>22</v>
      </c>
      <c r="T155" s="250">
        <v>10680</v>
      </c>
      <c r="U155" s="21">
        <v>17656.5648</v>
      </c>
    </row>
    <row r="156" spans="1:21" s="19" customFormat="1">
      <c r="A156" s="54" t="s">
        <v>206</v>
      </c>
      <c r="B156" s="54" t="s">
        <v>217</v>
      </c>
      <c r="C156" s="54" t="s">
        <v>216</v>
      </c>
      <c r="D156" s="19">
        <v>905300</v>
      </c>
      <c r="E156" s="274">
        <v>1256</v>
      </c>
      <c r="F156" s="27" t="s">
        <v>66</v>
      </c>
      <c r="G156" s="20">
        <v>0</v>
      </c>
      <c r="H156" s="21">
        <v>0</v>
      </c>
      <c r="I156" s="21">
        <v>0</v>
      </c>
      <c r="J156" s="21">
        <v>3392.8975</v>
      </c>
      <c r="K156" s="21">
        <v>4295.5364</v>
      </c>
      <c r="L156" s="21">
        <v>900</v>
      </c>
      <c r="M156" s="21">
        <v>0</v>
      </c>
      <c r="N156" s="21">
        <v>0</v>
      </c>
      <c r="O156" s="250">
        <v>8588.4339</v>
      </c>
      <c r="P156" s="21">
        <v>4680</v>
      </c>
      <c r="Q156" s="21">
        <v>6000</v>
      </c>
      <c r="R156" s="27">
        <v>2024</v>
      </c>
      <c r="S156" s="272" t="s">
        <v>22</v>
      </c>
      <c r="T156" s="250">
        <v>10680</v>
      </c>
      <c r="U156" s="21">
        <v>19268.4339</v>
      </c>
    </row>
    <row r="157" spans="1:21" s="19" customFormat="1">
      <c r="A157" s="54" t="s">
        <v>206</v>
      </c>
      <c r="B157" s="54" t="s">
        <v>217</v>
      </c>
      <c r="C157" s="54" t="s">
        <v>216</v>
      </c>
      <c r="D157" s="19">
        <v>905300</v>
      </c>
      <c r="E157" s="274">
        <v>1256</v>
      </c>
      <c r="F157" s="27" t="s">
        <v>66</v>
      </c>
      <c r="G157" s="20">
        <v>0</v>
      </c>
      <c r="H157" s="21">
        <v>0</v>
      </c>
      <c r="I157" s="21">
        <v>0</v>
      </c>
      <c r="J157" s="21">
        <v>6436.9514000000008</v>
      </c>
      <c r="K157" s="21">
        <v>5129.0235999999995</v>
      </c>
      <c r="L157" s="21">
        <v>900</v>
      </c>
      <c r="M157" s="21">
        <v>0</v>
      </c>
      <c r="N157" s="21">
        <v>0</v>
      </c>
      <c r="O157" s="250">
        <v>12465.975</v>
      </c>
      <c r="P157" s="21">
        <v>4680</v>
      </c>
      <c r="Q157" s="21">
        <v>6000</v>
      </c>
      <c r="R157" s="27">
        <v>2024</v>
      </c>
      <c r="S157" s="272" t="s">
        <v>22</v>
      </c>
      <c r="T157" s="250">
        <v>10680</v>
      </c>
      <c r="U157" s="21">
        <v>23145.974999999999</v>
      </c>
    </row>
    <row r="158" spans="1:21">
      <c r="A158" s="32" t="s">
        <v>206</v>
      </c>
      <c r="B158" s="32" t="s">
        <v>217</v>
      </c>
      <c r="C158" s="32" t="s">
        <v>216</v>
      </c>
      <c r="D158">
        <v>905300</v>
      </c>
      <c r="E158" s="266">
        <v>3004</v>
      </c>
      <c r="F158" s="22" t="s">
        <v>66</v>
      </c>
      <c r="G158" s="5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252">
        <v>0</v>
      </c>
      <c r="P158" s="4">
        <v>0</v>
      </c>
      <c r="Q158" s="4">
        <v>0</v>
      </c>
      <c r="R158" s="22">
        <v>1900</v>
      </c>
      <c r="S158" s="56" t="s">
        <v>23</v>
      </c>
      <c r="T158" s="273">
        <v>0</v>
      </c>
      <c r="U158" s="270">
        <v>0</v>
      </c>
    </row>
    <row r="159" spans="1:21">
      <c r="A159" s="32" t="s">
        <v>206</v>
      </c>
      <c r="B159" s="32" t="s">
        <v>217</v>
      </c>
      <c r="C159" s="32" t="s">
        <v>216</v>
      </c>
      <c r="D159">
        <v>905300</v>
      </c>
      <c r="E159" s="266">
        <v>3004</v>
      </c>
      <c r="F159" s="22" t="s">
        <v>66</v>
      </c>
      <c r="G159" s="5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252">
        <v>0</v>
      </c>
      <c r="P159" s="4">
        <v>0</v>
      </c>
      <c r="Q159" s="4">
        <v>0</v>
      </c>
      <c r="R159" s="22">
        <v>1900</v>
      </c>
      <c r="S159" s="56" t="s">
        <v>23</v>
      </c>
      <c r="T159" s="273">
        <v>0</v>
      </c>
      <c r="U159" s="270">
        <v>0</v>
      </c>
    </row>
    <row r="160" spans="1:21">
      <c r="A160" s="32" t="s">
        <v>206</v>
      </c>
      <c r="B160" s="32" t="s">
        <v>217</v>
      </c>
      <c r="C160" s="32" t="s">
        <v>216</v>
      </c>
      <c r="D160">
        <v>905300</v>
      </c>
      <c r="E160" s="266">
        <v>3004</v>
      </c>
      <c r="F160" s="22" t="s">
        <v>66</v>
      </c>
      <c r="G160" s="5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252">
        <v>0</v>
      </c>
      <c r="P160" s="4">
        <v>0</v>
      </c>
      <c r="Q160" s="4">
        <v>0</v>
      </c>
      <c r="R160" s="22">
        <v>1900</v>
      </c>
      <c r="S160" s="56" t="s">
        <v>23</v>
      </c>
      <c r="T160" s="273">
        <v>0</v>
      </c>
      <c r="U160" s="270">
        <v>0</v>
      </c>
    </row>
    <row r="161" spans="1:21">
      <c r="A161" s="32" t="s">
        <v>206</v>
      </c>
      <c r="B161" s="32" t="s">
        <v>217</v>
      </c>
      <c r="C161" s="32" t="s">
        <v>216</v>
      </c>
      <c r="D161">
        <v>905300</v>
      </c>
      <c r="E161" s="266">
        <v>3004</v>
      </c>
      <c r="F161" s="22" t="s">
        <v>66</v>
      </c>
      <c r="G161" s="5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252">
        <v>0</v>
      </c>
      <c r="P161" s="4">
        <v>0</v>
      </c>
      <c r="Q161" s="4">
        <v>0</v>
      </c>
      <c r="R161" s="22">
        <v>1900</v>
      </c>
      <c r="S161" s="56" t="s">
        <v>23</v>
      </c>
      <c r="T161" s="273">
        <v>0</v>
      </c>
      <c r="U161" s="270">
        <v>0</v>
      </c>
    </row>
    <row r="162" spans="1:21">
      <c r="A162" s="32" t="s">
        <v>206</v>
      </c>
      <c r="B162" s="32" t="s">
        <v>217</v>
      </c>
      <c r="C162" s="32" t="s">
        <v>216</v>
      </c>
      <c r="D162">
        <v>905300</v>
      </c>
      <c r="E162" s="266">
        <v>3004</v>
      </c>
      <c r="F162" s="22" t="s">
        <v>66</v>
      </c>
      <c r="G162" s="5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252">
        <v>0</v>
      </c>
      <c r="P162" s="4">
        <v>0</v>
      </c>
      <c r="Q162" s="4">
        <v>0</v>
      </c>
      <c r="R162" s="22">
        <v>1900</v>
      </c>
      <c r="S162" s="56" t="s">
        <v>23</v>
      </c>
      <c r="T162" s="273">
        <v>0</v>
      </c>
      <c r="U162" s="270">
        <v>0</v>
      </c>
    </row>
    <row r="163" spans="1:21">
      <c r="A163" s="32" t="s">
        <v>206</v>
      </c>
      <c r="B163" s="32" t="s">
        <v>217</v>
      </c>
      <c r="C163" s="32" t="s">
        <v>216</v>
      </c>
      <c r="D163">
        <v>905300</v>
      </c>
      <c r="E163" s="266">
        <v>3004</v>
      </c>
      <c r="F163" s="22" t="s">
        <v>66</v>
      </c>
      <c r="G163" s="5">
        <v>0</v>
      </c>
      <c r="H163" s="4">
        <v>0</v>
      </c>
      <c r="I163" s="4">
        <v>0</v>
      </c>
      <c r="J163" s="4">
        <v>7465.6498000000011</v>
      </c>
      <c r="K163" s="4">
        <v>0</v>
      </c>
      <c r="L163" s="4">
        <v>0</v>
      </c>
      <c r="M163" s="4">
        <v>0</v>
      </c>
      <c r="N163" s="4">
        <v>0</v>
      </c>
      <c r="O163" s="252">
        <v>7465.6498000000011</v>
      </c>
      <c r="P163" s="4">
        <v>0</v>
      </c>
      <c r="Q163" s="4">
        <v>0</v>
      </c>
      <c r="R163" s="22">
        <v>1900</v>
      </c>
      <c r="S163" s="56" t="s">
        <v>23</v>
      </c>
      <c r="T163" s="273">
        <v>0</v>
      </c>
      <c r="U163" s="270">
        <v>7465.6498000000011</v>
      </c>
    </row>
    <row r="164" spans="1:21">
      <c r="A164" s="32" t="s">
        <v>206</v>
      </c>
      <c r="B164" s="32" t="s">
        <v>217</v>
      </c>
      <c r="C164" s="32" t="s">
        <v>216</v>
      </c>
      <c r="D164">
        <v>905300</v>
      </c>
      <c r="E164" s="266">
        <v>3004</v>
      </c>
      <c r="F164" s="22" t="s">
        <v>66</v>
      </c>
      <c r="G164" s="5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252">
        <v>0</v>
      </c>
      <c r="P164" s="4">
        <v>0</v>
      </c>
      <c r="Q164" s="4">
        <v>0</v>
      </c>
      <c r="R164" s="22">
        <v>1900</v>
      </c>
      <c r="S164" s="56" t="s">
        <v>23</v>
      </c>
      <c r="T164" s="273">
        <v>0</v>
      </c>
      <c r="U164" s="270">
        <v>0</v>
      </c>
    </row>
    <row r="165" spans="1:21">
      <c r="A165" s="32" t="s">
        <v>206</v>
      </c>
      <c r="B165" s="32" t="s">
        <v>217</v>
      </c>
      <c r="C165" s="32" t="s">
        <v>216</v>
      </c>
      <c r="D165">
        <v>905300</v>
      </c>
      <c r="E165" s="266">
        <v>3004</v>
      </c>
      <c r="F165" s="22" t="s">
        <v>66</v>
      </c>
      <c r="G165" s="5">
        <v>0</v>
      </c>
      <c r="H165" s="4">
        <v>0</v>
      </c>
      <c r="I165" s="4">
        <v>0</v>
      </c>
      <c r="J165" s="4">
        <v>2173.2638000000002</v>
      </c>
      <c r="K165" s="4">
        <v>0</v>
      </c>
      <c r="L165" s="4">
        <v>0</v>
      </c>
      <c r="M165" s="4">
        <v>0</v>
      </c>
      <c r="N165" s="4">
        <v>0</v>
      </c>
      <c r="O165" s="252">
        <v>2173.2638000000002</v>
      </c>
      <c r="P165" s="4">
        <v>0</v>
      </c>
      <c r="Q165" s="4">
        <v>0</v>
      </c>
      <c r="R165" s="22">
        <v>1900</v>
      </c>
      <c r="S165" s="56" t="s">
        <v>23</v>
      </c>
      <c r="T165" s="273">
        <v>0</v>
      </c>
      <c r="U165" s="270">
        <v>2173.2638000000002</v>
      </c>
    </row>
    <row r="166" spans="1:21">
      <c r="A166" s="32" t="s">
        <v>206</v>
      </c>
      <c r="B166" s="32" t="s">
        <v>217</v>
      </c>
      <c r="C166" s="32" t="s">
        <v>216</v>
      </c>
      <c r="D166">
        <v>905300</v>
      </c>
      <c r="E166" s="266">
        <v>3004</v>
      </c>
      <c r="F166" s="22" t="s">
        <v>66</v>
      </c>
      <c r="G166" s="5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252">
        <v>0</v>
      </c>
      <c r="P166" s="4">
        <v>0</v>
      </c>
      <c r="Q166" s="4">
        <v>0</v>
      </c>
      <c r="R166" s="22">
        <v>1900</v>
      </c>
      <c r="S166" s="56" t="s">
        <v>23</v>
      </c>
      <c r="T166" s="273">
        <v>0</v>
      </c>
      <c r="U166" s="270">
        <v>0</v>
      </c>
    </row>
    <row r="167" spans="1:21">
      <c r="A167" s="32" t="s">
        <v>206</v>
      </c>
      <c r="B167" s="32" t="s">
        <v>217</v>
      </c>
      <c r="C167" s="32" t="s">
        <v>216</v>
      </c>
      <c r="D167">
        <v>905300</v>
      </c>
      <c r="E167" s="266">
        <v>3004</v>
      </c>
      <c r="F167" s="22" t="s">
        <v>66</v>
      </c>
      <c r="G167" s="5">
        <v>0</v>
      </c>
      <c r="H167" s="4">
        <v>0</v>
      </c>
      <c r="I167" s="4">
        <v>0</v>
      </c>
      <c r="J167" s="4">
        <v>1034.6280000000002</v>
      </c>
      <c r="K167" s="4">
        <v>0</v>
      </c>
      <c r="L167" s="4">
        <v>0</v>
      </c>
      <c r="M167" s="4">
        <v>0</v>
      </c>
      <c r="N167" s="4">
        <v>0</v>
      </c>
      <c r="O167" s="252">
        <v>1034.6280000000002</v>
      </c>
      <c r="P167" s="4">
        <v>0</v>
      </c>
      <c r="Q167" s="4">
        <v>0</v>
      </c>
      <c r="R167" s="22">
        <v>1900</v>
      </c>
      <c r="S167" s="56" t="s">
        <v>23</v>
      </c>
      <c r="T167" s="273">
        <v>0</v>
      </c>
      <c r="U167" s="270">
        <v>1034.6280000000002</v>
      </c>
    </row>
    <row r="168" spans="1:21">
      <c r="A168" s="32" t="s">
        <v>206</v>
      </c>
      <c r="B168" s="32" t="s">
        <v>217</v>
      </c>
      <c r="C168" s="32" t="s">
        <v>216</v>
      </c>
      <c r="D168">
        <v>905300</v>
      </c>
      <c r="E168" s="266">
        <v>3004</v>
      </c>
      <c r="F168" s="22" t="s">
        <v>66</v>
      </c>
      <c r="G168" s="5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252">
        <v>0</v>
      </c>
      <c r="P168" s="4">
        <v>0</v>
      </c>
      <c r="Q168" s="4">
        <v>0</v>
      </c>
      <c r="R168" s="22">
        <v>1900</v>
      </c>
      <c r="S168" s="56" t="s">
        <v>23</v>
      </c>
      <c r="T168" s="273">
        <v>0</v>
      </c>
      <c r="U168" s="270">
        <v>0</v>
      </c>
    </row>
    <row r="169" spans="1:21">
      <c r="A169" s="32" t="s">
        <v>206</v>
      </c>
      <c r="B169" s="32" t="s">
        <v>217</v>
      </c>
      <c r="C169" s="32" t="s">
        <v>216</v>
      </c>
      <c r="D169">
        <v>905300</v>
      </c>
      <c r="E169" s="266">
        <v>3004</v>
      </c>
      <c r="F169" s="22" t="s">
        <v>66</v>
      </c>
      <c r="G169" s="5">
        <v>0</v>
      </c>
      <c r="H169" s="4">
        <v>0</v>
      </c>
      <c r="I169" s="4">
        <v>0</v>
      </c>
      <c r="J169" s="4">
        <v>360.245</v>
      </c>
      <c r="K169" s="4">
        <v>0</v>
      </c>
      <c r="L169" s="4">
        <v>0</v>
      </c>
      <c r="M169" s="4">
        <v>0</v>
      </c>
      <c r="N169" s="4">
        <v>0</v>
      </c>
      <c r="O169" s="252">
        <v>360.245</v>
      </c>
      <c r="P169" s="4">
        <v>0</v>
      </c>
      <c r="Q169" s="4">
        <v>0</v>
      </c>
      <c r="R169" s="22">
        <v>1900</v>
      </c>
      <c r="S169" s="56" t="s">
        <v>23</v>
      </c>
      <c r="T169" s="273">
        <v>0</v>
      </c>
      <c r="U169" s="270">
        <v>360.245</v>
      </c>
    </row>
    <row r="170" spans="1:21">
      <c r="A170" s="32" t="s">
        <v>206</v>
      </c>
      <c r="B170" s="32" t="s">
        <v>217</v>
      </c>
      <c r="C170" s="32" t="s">
        <v>216</v>
      </c>
      <c r="D170">
        <v>905300</v>
      </c>
      <c r="E170" s="266">
        <v>3004</v>
      </c>
      <c r="F170" s="22" t="s">
        <v>66</v>
      </c>
      <c r="G170" s="5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252">
        <v>0</v>
      </c>
      <c r="P170" s="4">
        <v>0</v>
      </c>
      <c r="Q170" s="4">
        <v>0</v>
      </c>
      <c r="R170" s="22">
        <v>1900</v>
      </c>
      <c r="S170" s="56" t="s">
        <v>23</v>
      </c>
      <c r="T170" s="273">
        <v>0</v>
      </c>
      <c r="U170" s="270">
        <v>0</v>
      </c>
    </row>
    <row r="171" spans="1:21">
      <c r="A171" s="32" t="s">
        <v>206</v>
      </c>
      <c r="B171" s="32" t="s">
        <v>217</v>
      </c>
      <c r="C171" s="32" t="s">
        <v>216</v>
      </c>
      <c r="D171">
        <v>905300</v>
      </c>
      <c r="E171" s="266">
        <v>3004</v>
      </c>
      <c r="F171" s="22" t="s">
        <v>66</v>
      </c>
      <c r="G171" s="5">
        <v>0</v>
      </c>
      <c r="H171" s="4">
        <v>0</v>
      </c>
      <c r="I171" s="4">
        <v>0</v>
      </c>
      <c r="J171" s="4">
        <v>517.75</v>
      </c>
      <c r="K171" s="4">
        <v>0</v>
      </c>
      <c r="L171" s="4">
        <v>0</v>
      </c>
      <c r="M171" s="4">
        <v>0</v>
      </c>
      <c r="N171" s="4">
        <v>0</v>
      </c>
      <c r="O171" s="252">
        <v>517.75</v>
      </c>
      <c r="P171" s="4">
        <v>0</v>
      </c>
      <c r="Q171" s="4">
        <v>0</v>
      </c>
      <c r="R171" s="22">
        <v>1900</v>
      </c>
      <c r="S171" s="56" t="s">
        <v>23</v>
      </c>
      <c r="T171" s="273">
        <v>0</v>
      </c>
      <c r="U171" s="270">
        <v>517.75</v>
      </c>
    </row>
    <row r="172" spans="1:21">
      <c r="A172" s="32" t="s">
        <v>206</v>
      </c>
      <c r="B172" s="32" t="s">
        <v>217</v>
      </c>
      <c r="C172" s="32" t="s">
        <v>216</v>
      </c>
      <c r="D172">
        <v>905300</v>
      </c>
      <c r="E172" s="266">
        <v>3004</v>
      </c>
      <c r="F172" s="22" t="s">
        <v>66</v>
      </c>
      <c r="G172" s="5">
        <v>0</v>
      </c>
      <c r="H172" s="4">
        <v>0</v>
      </c>
      <c r="I172" s="4">
        <v>0</v>
      </c>
      <c r="J172" s="4">
        <v>1161.2315000000001</v>
      </c>
      <c r="K172" s="4">
        <v>0</v>
      </c>
      <c r="L172" s="4">
        <v>0</v>
      </c>
      <c r="M172" s="4">
        <v>0</v>
      </c>
      <c r="N172" s="4">
        <v>0</v>
      </c>
      <c r="O172" s="252">
        <v>1161.2315000000001</v>
      </c>
      <c r="P172" s="4">
        <v>0</v>
      </c>
      <c r="Q172" s="4">
        <v>0</v>
      </c>
      <c r="R172" s="22">
        <v>1900</v>
      </c>
      <c r="S172" s="56" t="s">
        <v>23</v>
      </c>
      <c r="T172" s="273">
        <v>0</v>
      </c>
      <c r="U172" s="270">
        <v>1161.2315000000001</v>
      </c>
    </row>
    <row r="173" spans="1:21">
      <c r="A173" s="32" t="s">
        <v>206</v>
      </c>
      <c r="B173" s="32" t="s">
        <v>217</v>
      </c>
      <c r="C173" s="32" t="s">
        <v>216</v>
      </c>
      <c r="D173">
        <v>905300</v>
      </c>
      <c r="E173" s="266">
        <v>3004</v>
      </c>
      <c r="F173" s="22" t="s">
        <v>66</v>
      </c>
      <c r="G173" s="5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252">
        <v>0</v>
      </c>
      <c r="P173" s="4">
        <v>0</v>
      </c>
      <c r="Q173" s="4">
        <v>0</v>
      </c>
      <c r="R173" s="22">
        <v>1900</v>
      </c>
      <c r="S173" s="56" t="s">
        <v>23</v>
      </c>
      <c r="T173" s="273">
        <v>0</v>
      </c>
      <c r="U173" s="270">
        <v>0</v>
      </c>
    </row>
    <row r="174" spans="1:21">
      <c r="A174" s="32" t="s">
        <v>206</v>
      </c>
      <c r="B174" s="32" t="s">
        <v>217</v>
      </c>
      <c r="C174" s="32" t="s">
        <v>216</v>
      </c>
      <c r="D174">
        <v>905300</v>
      </c>
      <c r="E174" s="266">
        <v>3004</v>
      </c>
      <c r="F174" s="22" t="s">
        <v>66</v>
      </c>
      <c r="G174" s="5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252">
        <v>0</v>
      </c>
      <c r="P174" s="4">
        <v>0</v>
      </c>
      <c r="Q174" s="4">
        <v>0</v>
      </c>
      <c r="R174" s="22">
        <v>1900</v>
      </c>
      <c r="S174" s="56" t="s">
        <v>23</v>
      </c>
      <c r="T174" s="273">
        <v>0</v>
      </c>
      <c r="U174" s="270">
        <v>0</v>
      </c>
    </row>
    <row r="175" spans="1:21">
      <c r="A175" s="32" t="s">
        <v>206</v>
      </c>
      <c r="B175" s="32" t="s">
        <v>217</v>
      </c>
      <c r="C175" s="32" t="s">
        <v>216</v>
      </c>
      <c r="D175">
        <v>905300</v>
      </c>
      <c r="E175" s="266">
        <v>3004</v>
      </c>
      <c r="F175" s="22" t="s">
        <v>66</v>
      </c>
      <c r="G175" s="5">
        <v>0</v>
      </c>
      <c r="H175" s="4">
        <v>0</v>
      </c>
      <c r="I175" s="4">
        <v>0</v>
      </c>
      <c r="J175" s="4">
        <v>286.46290000000005</v>
      </c>
      <c r="K175" s="4">
        <v>0</v>
      </c>
      <c r="L175" s="4">
        <v>0</v>
      </c>
      <c r="M175" s="4">
        <v>0</v>
      </c>
      <c r="N175" s="4">
        <v>0</v>
      </c>
      <c r="O175" s="252">
        <v>286.46290000000005</v>
      </c>
      <c r="P175" s="4">
        <v>0</v>
      </c>
      <c r="Q175" s="4">
        <v>0</v>
      </c>
      <c r="R175" s="22">
        <v>1900</v>
      </c>
      <c r="S175" s="56" t="s">
        <v>23</v>
      </c>
      <c r="T175" s="273">
        <v>0</v>
      </c>
      <c r="U175" s="270">
        <v>286.46290000000005</v>
      </c>
    </row>
    <row r="176" spans="1:21">
      <c r="A176" s="32" t="s">
        <v>206</v>
      </c>
      <c r="B176" s="32" t="s">
        <v>217</v>
      </c>
      <c r="C176" s="32" t="s">
        <v>216</v>
      </c>
      <c r="D176">
        <v>905300</v>
      </c>
      <c r="E176" s="266">
        <v>3004</v>
      </c>
      <c r="F176" s="22" t="s">
        <v>66</v>
      </c>
      <c r="G176" s="5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252">
        <v>0</v>
      </c>
      <c r="P176" s="4">
        <v>0</v>
      </c>
      <c r="Q176" s="4">
        <v>0</v>
      </c>
      <c r="R176" s="22">
        <v>1900</v>
      </c>
      <c r="S176" s="56" t="s">
        <v>23</v>
      </c>
      <c r="T176" s="273">
        <v>0</v>
      </c>
      <c r="U176" s="270">
        <v>0</v>
      </c>
    </row>
    <row r="177" spans="1:21">
      <c r="A177" s="32" t="s">
        <v>206</v>
      </c>
      <c r="B177" s="32" t="s">
        <v>217</v>
      </c>
      <c r="C177" s="32" t="s">
        <v>216</v>
      </c>
      <c r="D177">
        <v>905300</v>
      </c>
      <c r="E177" s="266">
        <v>3004</v>
      </c>
      <c r="F177" s="22" t="s">
        <v>66</v>
      </c>
      <c r="G177" s="5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252">
        <v>0</v>
      </c>
      <c r="P177" s="4">
        <v>0</v>
      </c>
      <c r="Q177" s="4">
        <v>0</v>
      </c>
      <c r="R177" s="22">
        <v>1900</v>
      </c>
      <c r="S177" s="56" t="s">
        <v>23</v>
      </c>
      <c r="T177" s="273">
        <v>0</v>
      </c>
      <c r="U177" s="270">
        <v>0</v>
      </c>
    </row>
    <row r="178" spans="1:21">
      <c r="A178" s="32" t="s">
        <v>206</v>
      </c>
      <c r="B178" s="32" t="s">
        <v>217</v>
      </c>
      <c r="C178" s="32" t="s">
        <v>216</v>
      </c>
      <c r="D178">
        <v>905300</v>
      </c>
      <c r="E178" s="266">
        <v>3004</v>
      </c>
      <c r="F178" s="22" t="s">
        <v>66</v>
      </c>
      <c r="G178" s="5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252">
        <v>0</v>
      </c>
      <c r="P178" s="4">
        <v>0</v>
      </c>
      <c r="Q178" s="4">
        <v>0</v>
      </c>
      <c r="R178" s="22">
        <v>1900</v>
      </c>
      <c r="S178" s="56" t="s">
        <v>23</v>
      </c>
      <c r="T178" s="273">
        <v>0</v>
      </c>
      <c r="U178" s="270">
        <v>0</v>
      </c>
    </row>
    <row r="179" spans="1:21">
      <c r="A179" s="32" t="s">
        <v>206</v>
      </c>
      <c r="B179" s="32" t="s">
        <v>217</v>
      </c>
      <c r="C179" s="32" t="s">
        <v>216</v>
      </c>
      <c r="D179">
        <v>905300</v>
      </c>
      <c r="E179" s="266">
        <v>3004</v>
      </c>
      <c r="F179" s="22" t="s">
        <v>66</v>
      </c>
      <c r="G179" s="5">
        <v>0</v>
      </c>
      <c r="H179" s="4">
        <v>0</v>
      </c>
      <c r="I179" s="4">
        <v>0</v>
      </c>
      <c r="J179" s="4">
        <v>388.54140000000001</v>
      </c>
      <c r="K179" s="4">
        <v>0</v>
      </c>
      <c r="L179" s="4">
        <v>0</v>
      </c>
      <c r="M179" s="4">
        <v>0</v>
      </c>
      <c r="N179" s="4">
        <v>0</v>
      </c>
      <c r="O179" s="252">
        <v>388.54140000000001</v>
      </c>
      <c r="P179" s="4">
        <v>0</v>
      </c>
      <c r="Q179" s="4">
        <v>0</v>
      </c>
      <c r="R179" s="22">
        <v>1900</v>
      </c>
      <c r="S179" s="56" t="s">
        <v>23</v>
      </c>
      <c r="T179" s="273">
        <v>0</v>
      </c>
      <c r="U179" s="270">
        <v>388.54140000000001</v>
      </c>
    </row>
    <row r="180" spans="1:21">
      <c r="A180" s="32" t="s">
        <v>206</v>
      </c>
      <c r="B180" s="32" t="s">
        <v>217</v>
      </c>
      <c r="C180" s="32" t="s">
        <v>216</v>
      </c>
      <c r="D180">
        <v>905300</v>
      </c>
      <c r="E180" s="266">
        <v>3004</v>
      </c>
      <c r="F180" s="22" t="s">
        <v>66</v>
      </c>
      <c r="G180" s="5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252">
        <v>0</v>
      </c>
      <c r="P180" s="4">
        <v>0</v>
      </c>
      <c r="Q180" s="4">
        <v>0</v>
      </c>
      <c r="R180" s="22">
        <v>1900</v>
      </c>
      <c r="S180" s="56" t="s">
        <v>23</v>
      </c>
      <c r="T180" s="273">
        <v>0</v>
      </c>
      <c r="U180" s="270">
        <v>0</v>
      </c>
    </row>
    <row r="181" spans="1:21">
      <c r="A181" s="32" t="s">
        <v>206</v>
      </c>
      <c r="B181" s="32" t="s">
        <v>217</v>
      </c>
      <c r="C181" s="32" t="s">
        <v>216</v>
      </c>
      <c r="D181">
        <v>905300</v>
      </c>
      <c r="E181" s="266">
        <v>1667</v>
      </c>
      <c r="F181" s="22" t="s">
        <v>66</v>
      </c>
      <c r="G181" s="5">
        <v>0</v>
      </c>
      <c r="H181" s="4">
        <v>0</v>
      </c>
      <c r="I181" s="4">
        <v>0</v>
      </c>
      <c r="J181" s="4">
        <v>655.42790000000002</v>
      </c>
      <c r="K181" s="4">
        <v>158.23160000000001</v>
      </c>
      <c r="L181" s="4">
        <v>900</v>
      </c>
      <c r="M181" s="4">
        <v>0</v>
      </c>
      <c r="N181" s="4">
        <v>0</v>
      </c>
      <c r="O181" s="252">
        <v>1713.6595</v>
      </c>
      <c r="P181" s="4">
        <v>2796</v>
      </c>
      <c r="Q181" s="4">
        <v>0</v>
      </c>
      <c r="R181" s="22">
        <v>2015</v>
      </c>
      <c r="S181" s="56" t="s">
        <v>22</v>
      </c>
      <c r="T181" s="273">
        <v>2796</v>
      </c>
      <c r="U181" s="270">
        <v>4509.6594999999998</v>
      </c>
    </row>
    <row r="182" spans="1:21" s="19" customFormat="1">
      <c r="A182" s="54" t="s">
        <v>206</v>
      </c>
      <c r="B182" s="54" t="s">
        <v>217</v>
      </c>
      <c r="C182" s="54" t="s">
        <v>216</v>
      </c>
      <c r="D182" s="19">
        <v>905300</v>
      </c>
      <c r="E182" s="274">
        <v>1640</v>
      </c>
      <c r="F182" s="27" t="s">
        <v>66</v>
      </c>
      <c r="G182" s="20">
        <v>0</v>
      </c>
      <c r="H182" s="21">
        <v>0</v>
      </c>
      <c r="I182" s="21">
        <v>0</v>
      </c>
      <c r="J182" s="21">
        <v>2199.1513</v>
      </c>
      <c r="K182" s="21">
        <v>299.55720000000002</v>
      </c>
      <c r="L182" s="21">
        <v>900</v>
      </c>
      <c r="M182" s="21">
        <v>0</v>
      </c>
      <c r="N182" s="21">
        <v>0</v>
      </c>
      <c r="O182" s="250">
        <v>3398.7085000000002</v>
      </c>
      <c r="P182" s="21">
        <v>3005</v>
      </c>
      <c r="Q182" s="21">
        <v>0</v>
      </c>
      <c r="R182" s="27">
        <v>2024</v>
      </c>
      <c r="S182" s="272" t="s">
        <v>22</v>
      </c>
      <c r="T182" s="250">
        <v>3005</v>
      </c>
      <c r="U182" s="21">
        <v>6403.7085000000006</v>
      </c>
    </row>
    <row r="183" spans="1:21" s="19" customFormat="1">
      <c r="A183" s="54" t="s">
        <v>206</v>
      </c>
      <c r="B183" s="54" t="s">
        <v>217</v>
      </c>
      <c r="C183" s="54" t="s">
        <v>216</v>
      </c>
      <c r="D183" s="19">
        <v>905300</v>
      </c>
      <c r="E183" s="274">
        <v>1640</v>
      </c>
      <c r="F183" s="27" t="s">
        <v>66</v>
      </c>
      <c r="G183" s="20">
        <v>0</v>
      </c>
      <c r="H183" s="21">
        <v>0</v>
      </c>
      <c r="I183" s="21">
        <v>0</v>
      </c>
      <c r="J183" s="21">
        <v>5756.835</v>
      </c>
      <c r="K183" s="21">
        <v>189.79660000000001</v>
      </c>
      <c r="L183" s="21">
        <v>900</v>
      </c>
      <c r="M183" s="21">
        <v>0</v>
      </c>
      <c r="N183" s="21">
        <v>0</v>
      </c>
      <c r="O183" s="250">
        <v>6846.6315999999997</v>
      </c>
      <c r="P183" s="21">
        <v>3005</v>
      </c>
      <c r="Q183" s="21">
        <v>0</v>
      </c>
      <c r="R183" s="27">
        <v>2024</v>
      </c>
      <c r="S183" s="272" t="s">
        <v>22</v>
      </c>
      <c r="T183" s="250">
        <v>3005</v>
      </c>
      <c r="U183" s="21">
        <v>9851.6316000000006</v>
      </c>
    </row>
    <row r="184" spans="1:21">
      <c r="A184" s="32" t="s">
        <v>206</v>
      </c>
      <c r="B184" s="32" t="s">
        <v>217</v>
      </c>
      <c r="C184" s="32" t="s">
        <v>216</v>
      </c>
      <c r="D184">
        <v>905300</v>
      </c>
      <c r="E184" s="266">
        <v>9020</v>
      </c>
      <c r="F184" s="22" t="s">
        <v>66</v>
      </c>
      <c r="G184" s="5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252">
        <v>0</v>
      </c>
      <c r="P184" s="4">
        <v>0</v>
      </c>
      <c r="Q184" s="4">
        <v>0</v>
      </c>
      <c r="R184" s="22">
        <v>1900</v>
      </c>
      <c r="S184" s="56" t="s">
        <v>23</v>
      </c>
      <c r="T184" s="273">
        <v>0</v>
      </c>
      <c r="U184" s="270">
        <v>0</v>
      </c>
    </row>
    <row r="185" spans="1:21">
      <c r="A185" s="32" t="s">
        <v>206</v>
      </c>
      <c r="B185" s="32" t="s">
        <v>217</v>
      </c>
      <c r="C185" s="32" t="s">
        <v>216</v>
      </c>
      <c r="D185">
        <v>905300</v>
      </c>
      <c r="E185" s="266">
        <v>9020</v>
      </c>
      <c r="F185" s="22" t="s">
        <v>66</v>
      </c>
      <c r="G185" s="5">
        <v>0</v>
      </c>
      <c r="H185" s="4">
        <v>0</v>
      </c>
      <c r="I185" s="4">
        <v>0</v>
      </c>
      <c r="J185" s="4">
        <v>2369.1259000000005</v>
      </c>
      <c r="K185" s="4">
        <v>2029.5118000000002</v>
      </c>
      <c r="L185" s="4">
        <v>0</v>
      </c>
      <c r="M185" s="4">
        <v>0</v>
      </c>
      <c r="N185" s="4">
        <v>0</v>
      </c>
      <c r="O185" s="252">
        <v>4398.6377000000011</v>
      </c>
      <c r="P185" s="4">
        <v>0</v>
      </c>
      <c r="Q185" s="4">
        <v>0</v>
      </c>
      <c r="R185" s="22">
        <v>1900</v>
      </c>
      <c r="S185" s="56" t="s">
        <v>23</v>
      </c>
      <c r="T185" s="273">
        <v>0</v>
      </c>
      <c r="U185" s="270">
        <v>4398.6377000000011</v>
      </c>
    </row>
    <row r="186" spans="1:21">
      <c r="A186" s="32" t="s">
        <v>206</v>
      </c>
      <c r="B186" s="32" t="s">
        <v>217</v>
      </c>
      <c r="C186" s="32" t="s">
        <v>216</v>
      </c>
      <c r="D186">
        <v>905300</v>
      </c>
      <c r="E186" s="266">
        <v>9020</v>
      </c>
      <c r="F186" s="22" t="s">
        <v>66</v>
      </c>
      <c r="G186" s="5">
        <v>0</v>
      </c>
      <c r="H186" s="4">
        <v>0</v>
      </c>
      <c r="I186" s="4">
        <v>0</v>
      </c>
      <c r="J186" s="4">
        <v>4738.1755000000003</v>
      </c>
      <c r="K186" s="4">
        <v>0</v>
      </c>
      <c r="L186" s="4">
        <v>0</v>
      </c>
      <c r="M186" s="4">
        <v>0</v>
      </c>
      <c r="N186" s="4">
        <v>0</v>
      </c>
      <c r="O186" s="252">
        <v>4738.1755000000003</v>
      </c>
      <c r="P186" s="4">
        <v>0</v>
      </c>
      <c r="Q186" s="4">
        <v>0</v>
      </c>
      <c r="R186" s="22">
        <v>1900</v>
      </c>
      <c r="S186" s="56" t="s">
        <v>23</v>
      </c>
      <c r="T186" s="273">
        <v>0</v>
      </c>
      <c r="U186" s="270">
        <v>4738.1755000000003</v>
      </c>
    </row>
    <row r="187" spans="1:21">
      <c r="A187" s="32" t="s">
        <v>206</v>
      </c>
      <c r="B187" s="32" t="s">
        <v>217</v>
      </c>
      <c r="C187" s="32" t="s">
        <v>216</v>
      </c>
      <c r="D187">
        <v>905300</v>
      </c>
      <c r="E187" s="266">
        <v>9020</v>
      </c>
      <c r="F187" s="22" t="s">
        <v>66</v>
      </c>
      <c r="G187" s="5">
        <v>0</v>
      </c>
      <c r="H187" s="4">
        <v>0</v>
      </c>
      <c r="I187" s="4">
        <v>0</v>
      </c>
      <c r="J187" s="4">
        <v>1012.9697000000001</v>
      </c>
      <c r="K187" s="4">
        <v>3918.7145</v>
      </c>
      <c r="L187" s="4">
        <v>0</v>
      </c>
      <c r="M187" s="4">
        <v>0</v>
      </c>
      <c r="N187" s="4">
        <v>0</v>
      </c>
      <c r="O187" s="252">
        <v>4931.6841999999997</v>
      </c>
      <c r="P187" s="4">
        <v>0</v>
      </c>
      <c r="Q187" s="4">
        <v>0</v>
      </c>
      <c r="R187" s="22">
        <v>1900</v>
      </c>
      <c r="S187" s="56" t="s">
        <v>23</v>
      </c>
      <c r="T187" s="273">
        <v>0</v>
      </c>
      <c r="U187" s="270">
        <v>4931.6841999999997</v>
      </c>
    </row>
    <row r="188" spans="1:21">
      <c r="A188" s="32" t="s">
        <v>206</v>
      </c>
      <c r="B188" s="32" t="s">
        <v>217</v>
      </c>
      <c r="C188" s="32" t="s">
        <v>216</v>
      </c>
      <c r="D188">
        <v>905300</v>
      </c>
      <c r="E188" s="266">
        <v>9020</v>
      </c>
      <c r="F188" s="22" t="s">
        <v>66</v>
      </c>
      <c r="G188" s="5">
        <v>0</v>
      </c>
      <c r="H188" s="4">
        <v>0</v>
      </c>
      <c r="I188" s="4">
        <v>0</v>
      </c>
      <c r="J188" s="4">
        <v>0</v>
      </c>
      <c r="K188" s="4">
        <v>12699.519999999999</v>
      </c>
      <c r="L188" s="4">
        <v>0</v>
      </c>
      <c r="M188" s="4">
        <v>0</v>
      </c>
      <c r="N188" s="4">
        <v>0</v>
      </c>
      <c r="O188" s="252">
        <v>12699.519999999999</v>
      </c>
      <c r="P188" s="4">
        <v>0</v>
      </c>
      <c r="Q188" s="4">
        <v>0</v>
      </c>
      <c r="R188" s="22">
        <v>1900</v>
      </c>
      <c r="S188" s="56" t="s">
        <v>23</v>
      </c>
      <c r="T188" s="273">
        <v>0</v>
      </c>
      <c r="U188" s="270">
        <v>12699.519999999999</v>
      </c>
    </row>
    <row r="189" spans="1:21">
      <c r="A189" s="32" t="s">
        <v>206</v>
      </c>
      <c r="B189" s="32" t="s">
        <v>217</v>
      </c>
      <c r="C189" s="32" t="s">
        <v>216</v>
      </c>
      <c r="D189">
        <v>905300</v>
      </c>
      <c r="E189" s="266">
        <v>9020</v>
      </c>
      <c r="F189" s="22" t="s">
        <v>66</v>
      </c>
      <c r="G189" s="5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252">
        <v>0</v>
      </c>
      <c r="P189" s="4">
        <v>0</v>
      </c>
      <c r="Q189" s="4">
        <v>0</v>
      </c>
      <c r="R189" s="22">
        <v>1900</v>
      </c>
      <c r="S189" s="56" t="s">
        <v>23</v>
      </c>
      <c r="T189" s="273">
        <v>0</v>
      </c>
      <c r="U189" s="270">
        <v>0</v>
      </c>
    </row>
    <row r="190" spans="1:21">
      <c r="A190" s="32" t="s">
        <v>206</v>
      </c>
      <c r="B190" s="32" t="s">
        <v>217</v>
      </c>
      <c r="C190" s="32" t="s">
        <v>216</v>
      </c>
      <c r="D190">
        <v>905300</v>
      </c>
      <c r="E190" s="266">
        <v>9020</v>
      </c>
      <c r="F190" s="22" t="s">
        <v>66</v>
      </c>
      <c r="G190" s="5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252">
        <v>0</v>
      </c>
      <c r="P190" s="4">
        <v>0</v>
      </c>
      <c r="Q190" s="4">
        <v>0</v>
      </c>
      <c r="R190" s="22">
        <v>1900</v>
      </c>
      <c r="S190" s="56" t="s">
        <v>23</v>
      </c>
      <c r="T190" s="273">
        <v>0</v>
      </c>
      <c r="U190" s="270">
        <v>0</v>
      </c>
    </row>
    <row r="191" spans="1:21">
      <c r="A191" s="32" t="s">
        <v>206</v>
      </c>
      <c r="B191" s="32" t="s">
        <v>217</v>
      </c>
      <c r="C191" s="32" t="s">
        <v>216</v>
      </c>
      <c r="D191">
        <v>905300</v>
      </c>
      <c r="E191" s="266">
        <v>9020</v>
      </c>
      <c r="F191" s="22" t="s">
        <v>66</v>
      </c>
      <c r="G191" s="5">
        <v>0</v>
      </c>
      <c r="H191" s="4">
        <v>0</v>
      </c>
      <c r="I191" s="4">
        <v>0</v>
      </c>
      <c r="J191" s="4">
        <v>40.199200000000005</v>
      </c>
      <c r="K191" s="4">
        <v>0</v>
      </c>
      <c r="L191" s="4">
        <v>0</v>
      </c>
      <c r="M191" s="4">
        <v>0</v>
      </c>
      <c r="N191" s="4">
        <v>0</v>
      </c>
      <c r="O191" s="252">
        <v>40.199200000000005</v>
      </c>
      <c r="P191" s="4">
        <v>0</v>
      </c>
      <c r="Q191" s="4">
        <v>0</v>
      </c>
      <c r="R191" s="22">
        <v>1900</v>
      </c>
      <c r="S191" s="56" t="s">
        <v>23</v>
      </c>
      <c r="T191" s="273">
        <v>0</v>
      </c>
      <c r="U191" s="270">
        <v>40.199200000000005</v>
      </c>
    </row>
    <row r="192" spans="1:21">
      <c r="A192" s="32" t="s">
        <v>206</v>
      </c>
      <c r="B192" s="32" t="s">
        <v>217</v>
      </c>
      <c r="C192" s="32" t="s">
        <v>216</v>
      </c>
      <c r="D192">
        <v>905300</v>
      </c>
      <c r="E192" s="266">
        <v>3001</v>
      </c>
      <c r="F192" s="22" t="s">
        <v>66</v>
      </c>
      <c r="G192" s="5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252">
        <v>0</v>
      </c>
      <c r="P192" s="4">
        <v>0</v>
      </c>
      <c r="Q192" s="4">
        <v>0</v>
      </c>
      <c r="R192" s="22">
        <v>1900</v>
      </c>
      <c r="S192" s="56" t="s">
        <v>23</v>
      </c>
      <c r="T192" s="273">
        <v>0</v>
      </c>
      <c r="U192" s="270">
        <v>0</v>
      </c>
    </row>
    <row r="193" spans="1:21">
      <c r="A193" s="32" t="s">
        <v>206</v>
      </c>
      <c r="B193" s="32" t="s">
        <v>217</v>
      </c>
      <c r="C193" s="32" t="s">
        <v>216</v>
      </c>
      <c r="D193">
        <v>905300</v>
      </c>
      <c r="E193" s="266">
        <v>3001</v>
      </c>
      <c r="F193" s="22" t="s">
        <v>66</v>
      </c>
      <c r="G193" s="5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252">
        <v>0</v>
      </c>
      <c r="P193" s="4">
        <v>0</v>
      </c>
      <c r="Q193" s="4">
        <v>0</v>
      </c>
      <c r="R193" s="22">
        <v>1900</v>
      </c>
      <c r="S193" s="56" t="s">
        <v>23</v>
      </c>
      <c r="T193" s="273">
        <v>0</v>
      </c>
      <c r="U193" s="270">
        <v>0</v>
      </c>
    </row>
    <row r="194" spans="1:21">
      <c r="A194" s="32" t="s">
        <v>206</v>
      </c>
      <c r="B194" s="32" t="s">
        <v>217</v>
      </c>
      <c r="C194" s="32" t="s">
        <v>216</v>
      </c>
      <c r="D194">
        <v>905300</v>
      </c>
      <c r="E194" s="266">
        <v>3001</v>
      </c>
      <c r="F194" s="22" t="s">
        <v>66</v>
      </c>
      <c r="G194" s="5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252">
        <v>0</v>
      </c>
      <c r="P194" s="4">
        <v>0</v>
      </c>
      <c r="Q194" s="4">
        <v>0</v>
      </c>
      <c r="R194" s="22">
        <v>1900</v>
      </c>
      <c r="S194" s="56" t="s">
        <v>23</v>
      </c>
      <c r="T194" s="273">
        <v>0</v>
      </c>
      <c r="U194" s="270">
        <v>0</v>
      </c>
    </row>
    <row r="195" spans="1:21">
      <c r="A195" s="32" t="s">
        <v>206</v>
      </c>
      <c r="B195" s="32" t="s">
        <v>217</v>
      </c>
      <c r="C195" s="32" t="s">
        <v>216</v>
      </c>
      <c r="D195">
        <v>905300</v>
      </c>
      <c r="E195" s="266">
        <v>3001</v>
      </c>
      <c r="F195" s="22" t="s">
        <v>66</v>
      </c>
      <c r="G195" s="5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252">
        <v>0</v>
      </c>
      <c r="P195" s="4">
        <v>0</v>
      </c>
      <c r="Q195" s="4">
        <v>0</v>
      </c>
      <c r="R195" s="22">
        <v>1900</v>
      </c>
      <c r="S195" s="56" t="s">
        <v>23</v>
      </c>
      <c r="T195" s="273">
        <v>0</v>
      </c>
      <c r="U195" s="270">
        <v>0</v>
      </c>
    </row>
    <row r="196" spans="1:21">
      <c r="A196" s="32" t="s">
        <v>206</v>
      </c>
      <c r="B196" s="32" t="s">
        <v>217</v>
      </c>
      <c r="C196" s="32" t="s">
        <v>216</v>
      </c>
      <c r="D196">
        <v>905300</v>
      </c>
      <c r="E196" s="266">
        <v>3001</v>
      </c>
      <c r="F196" s="22" t="s">
        <v>66</v>
      </c>
      <c r="G196" s="5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252">
        <v>0</v>
      </c>
      <c r="P196" s="4">
        <v>0</v>
      </c>
      <c r="Q196" s="4">
        <v>0</v>
      </c>
      <c r="R196" s="22">
        <v>1900</v>
      </c>
      <c r="S196" s="56" t="s">
        <v>23</v>
      </c>
      <c r="T196" s="273">
        <v>0</v>
      </c>
      <c r="U196" s="270">
        <v>0</v>
      </c>
    </row>
    <row r="197" spans="1:21">
      <c r="A197" s="32" t="s">
        <v>206</v>
      </c>
      <c r="B197" s="32" t="s">
        <v>217</v>
      </c>
      <c r="C197" s="32" t="s">
        <v>216</v>
      </c>
      <c r="D197">
        <v>905300</v>
      </c>
      <c r="E197" s="266">
        <v>3001</v>
      </c>
      <c r="F197" s="22" t="s">
        <v>66</v>
      </c>
      <c r="G197" s="5">
        <v>0</v>
      </c>
      <c r="H197" s="4">
        <v>0</v>
      </c>
      <c r="I197" s="4">
        <v>0</v>
      </c>
      <c r="J197" s="4">
        <v>3080.8196000000003</v>
      </c>
      <c r="K197" s="4">
        <v>0</v>
      </c>
      <c r="L197" s="4">
        <v>0</v>
      </c>
      <c r="M197" s="4">
        <v>0</v>
      </c>
      <c r="N197" s="4">
        <v>0</v>
      </c>
      <c r="O197" s="252">
        <v>3080.8196000000003</v>
      </c>
      <c r="P197" s="4">
        <v>0</v>
      </c>
      <c r="Q197" s="4">
        <v>0</v>
      </c>
      <c r="R197" s="22">
        <v>1900</v>
      </c>
      <c r="S197" s="56" t="s">
        <v>23</v>
      </c>
      <c r="T197" s="273">
        <v>0</v>
      </c>
      <c r="U197" s="270">
        <v>3080.8196000000003</v>
      </c>
    </row>
    <row r="198" spans="1:21">
      <c r="A198" s="32" t="s">
        <v>206</v>
      </c>
      <c r="B198" s="32" t="s">
        <v>217</v>
      </c>
      <c r="C198" s="32" t="s">
        <v>216</v>
      </c>
      <c r="D198">
        <v>905300</v>
      </c>
      <c r="E198" s="266">
        <v>3001</v>
      </c>
      <c r="F198" s="22" t="s">
        <v>66</v>
      </c>
      <c r="G198" s="5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252">
        <v>0</v>
      </c>
      <c r="P198" s="4">
        <v>0</v>
      </c>
      <c r="Q198" s="4">
        <v>0</v>
      </c>
      <c r="R198" s="22">
        <v>1900</v>
      </c>
      <c r="S198" s="56" t="s">
        <v>23</v>
      </c>
      <c r="T198" s="273">
        <v>0</v>
      </c>
      <c r="U198" s="270">
        <v>0</v>
      </c>
    </row>
    <row r="199" spans="1:21">
      <c r="A199" s="32" t="s">
        <v>206</v>
      </c>
      <c r="B199" s="32" t="s">
        <v>217</v>
      </c>
      <c r="C199" s="32" t="s">
        <v>216</v>
      </c>
      <c r="D199">
        <v>905300</v>
      </c>
      <c r="E199" s="266">
        <v>3001</v>
      </c>
      <c r="F199" s="22" t="s">
        <v>66</v>
      </c>
      <c r="G199" s="5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252">
        <v>0</v>
      </c>
      <c r="P199" s="4">
        <v>0</v>
      </c>
      <c r="Q199" s="4">
        <v>0</v>
      </c>
      <c r="R199" s="22">
        <v>1900</v>
      </c>
      <c r="S199" s="56" t="s">
        <v>23</v>
      </c>
      <c r="T199" s="273">
        <v>0</v>
      </c>
      <c r="U199" s="270">
        <v>0</v>
      </c>
    </row>
    <row r="200" spans="1:21">
      <c r="A200" s="32" t="s">
        <v>206</v>
      </c>
      <c r="B200" s="32" t="s">
        <v>217</v>
      </c>
      <c r="C200" s="32" t="s">
        <v>216</v>
      </c>
      <c r="D200">
        <v>905300</v>
      </c>
      <c r="E200" s="266">
        <v>3001</v>
      </c>
      <c r="F200" s="22" t="s">
        <v>66</v>
      </c>
      <c r="G200" s="5">
        <v>0</v>
      </c>
      <c r="H200" s="4">
        <v>0</v>
      </c>
      <c r="I200" s="4">
        <v>0</v>
      </c>
      <c r="J200" s="4">
        <v>1330.1814999999999</v>
      </c>
      <c r="K200" s="4">
        <v>0</v>
      </c>
      <c r="L200" s="4">
        <v>0</v>
      </c>
      <c r="M200" s="4">
        <v>0</v>
      </c>
      <c r="N200" s="4">
        <v>0</v>
      </c>
      <c r="O200" s="252">
        <v>1330.1814999999999</v>
      </c>
      <c r="P200" s="4">
        <v>0</v>
      </c>
      <c r="Q200" s="4">
        <v>0</v>
      </c>
      <c r="R200" s="22">
        <v>1900</v>
      </c>
      <c r="S200" s="56" t="s">
        <v>23</v>
      </c>
      <c r="T200" s="273">
        <v>0</v>
      </c>
      <c r="U200" s="270">
        <v>1330.1814999999999</v>
      </c>
    </row>
    <row r="201" spans="1:21">
      <c r="A201" s="32" t="s">
        <v>206</v>
      </c>
      <c r="B201" s="32" t="s">
        <v>217</v>
      </c>
      <c r="C201" s="32" t="s">
        <v>216</v>
      </c>
      <c r="D201">
        <v>905300</v>
      </c>
      <c r="E201" s="266">
        <v>3001</v>
      </c>
      <c r="F201" s="22" t="s">
        <v>66</v>
      </c>
      <c r="G201" s="5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252">
        <v>0</v>
      </c>
      <c r="P201" s="4">
        <v>0</v>
      </c>
      <c r="Q201" s="4">
        <v>0</v>
      </c>
      <c r="R201" s="22">
        <v>1900</v>
      </c>
      <c r="S201" s="56" t="s">
        <v>23</v>
      </c>
      <c r="T201" s="273">
        <v>0</v>
      </c>
      <c r="U201" s="270">
        <v>0</v>
      </c>
    </row>
    <row r="202" spans="1:21">
      <c r="A202" s="32" t="s">
        <v>206</v>
      </c>
      <c r="B202" s="32" t="s">
        <v>217</v>
      </c>
      <c r="C202" s="32" t="s">
        <v>216</v>
      </c>
      <c r="D202">
        <v>905300</v>
      </c>
      <c r="E202" s="266">
        <v>3001</v>
      </c>
      <c r="F202" s="22" t="s">
        <v>66</v>
      </c>
      <c r="G202" s="5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252">
        <v>0</v>
      </c>
      <c r="P202" s="4">
        <v>0</v>
      </c>
      <c r="Q202" s="4">
        <v>0</v>
      </c>
      <c r="R202" s="22">
        <v>1900</v>
      </c>
      <c r="S202" s="56" t="s">
        <v>23</v>
      </c>
      <c r="T202" s="273">
        <v>0</v>
      </c>
      <c r="U202" s="270">
        <v>0</v>
      </c>
    </row>
    <row r="203" spans="1:21">
      <c r="A203" s="32" t="s">
        <v>206</v>
      </c>
      <c r="B203" s="32" t="s">
        <v>217</v>
      </c>
      <c r="C203" s="32" t="s">
        <v>216</v>
      </c>
      <c r="D203">
        <v>905300</v>
      </c>
      <c r="E203" s="266">
        <v>3001</v>
      </c>
      <c r="F203" s="22" t="s">
        <v>66</v>
      </c>
      <c r="G203" s="5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252">
        <v>0</v>
      </c>
      <c r="P203" s="4">
        <v>0</v>
      </c>
      <c r="Q203" s="4">
        <v>0</v>
      </c>
      <c r="R203" s="22">
        <v>1900</v>
      </c>
      <c r="S203" s="56" t="s">
        <v>23</v>
      </c>
      <c r="T203" s="273">
        <v>0</v>
      </c>
      <c r="U203" s="270">
        <v>0</v>
      </c>
    </row>
    <row r="204" spans="1:21">
      <c r="A204" s="32" t="s">
        <v>206</v>
      </c>
      <c r="B204" s="32" t="s">
        <v>217</v>
      </c>
      <c r="C204" s="32" t="s">
        <v>216</v>
      </c>
      <c r="D204">
        <v>905300</v>
      </c>
      <c r="E204" s="266">
        <v>3001</v>
      </c>
      <c r="F204" s="22" t="s">
        <v>66</v>
      </c>
      <c r="G204" s="5">
        <v>0</v>
      </c>
      <c r="H204" s="4">
        <v>0</v>
      </c>
      <c r="I204" s="4">
        <v>0</v>
      </c>
      <c r="J204" s="4">
        <v>140.61000000000001</v>
      </c>
      <c r="K204" s="4">
        <v>0</v>
      </c>
      <c r="L204" s="4">
        <v>0</v>
      </c>
      <c r="M204" s="4">
        <v>0</v>
      </c>
      <c r="N204" s="4">
        <v>0</v>
      </c>
      <c r="O204" s="252">
        <v>140.61000000000001</v>
      </c>
      <c r="P204" s="4">
        <v>0</v>
      </c>
      <c r="Q204" s="4">
        <v>0</v>
      </c>
      <c r="R204" s="22">
        <v>1900</v>
      </c>
      <c r="S204" s="56" t="s">
        <v>23</v>
      </c>
      <c r="T204" s="273">
        <v>0</v>
      </c>
      <c r="U204" s="270">
        <v>140.61000000000001</v>
      </c>
    </row>
    <row r="205" spans="1:21">
      <c r="A205" s="32" t="s">
        <v>206</v>
      </c>
      <c r="B205" s="32" t="s">
        <v>217</v>
      </c>
      <c r="C205" s="32" t="s">
        <v>216</v>
      </c>
      <c r="D205">
        <v>905300</v>
      </c>
      <c r="E205" s="266">
        <v>3001</v>
      </c>
      <c r="F205" s="22" t="s">
        <v>66</v>
      </c>
      <c r="G205" s="5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252">
        <v>0</v>
      </c>
      <c r="P205" s="4">
        <v>0</v>
      </c>
      <c r="Q205" s="4">
        <v>0</v>
      </c>
      <c r="R205" s="22">
        <v>1900</v>
      </c>
      <c r="S205" s="56" t="s">
        <v>23</v>
      </c>
      <c r="T205" s="273">
        <v>0</v>
      </c>
      <c r="U205" s="270">
        <v>0</v>
      </c>
    </row>
    <row r="206" spans="1:21">
      <c r="A206" s="32" t="s">
        <v>206</v>
      </c>
      <c r="B206" s="32" t="s">
        <v>217</v>
      </c>
      <c r="C206" s="32" t="s">
        <v>216</v>
      </c>
      <c r="D206">
        <v>905300</v>
      </c>
      <c r="E206" s="266">
        <v>3001</v>
      </c>
      <c r="F206" s="22" t="s">
        <v>66</v>
      </c>
      <c r="G206" s="5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252">
        <v>0</v>
      </c>
      <c r="P206" s="4">
        <v>0</v>
      </c>
      <c r="Q206" s="4">
        <v>0</v>
      </c>
      <c r="R206" s="22">
        <v>1900</v>
      </c>
      <c r="S206" s="56" t="s">
        <v>23</v>
      </c>
      <c r="T206" s="273">
        <v>0</v>
      </c>
      <c r="U206" s="270">
        <v>0</v>
      </c>
    </row>
    <row r="207" spans="1:21">
      <c r="A207" s="32" t="s">
        <v>206</v>
      </c>
      <c r="B207" s="32" t="s">
        <v>217</v>
      </c>
      <c r="C207" s="32" t="s">
        <v>216</v>
      </c>
      <c r="D207">
        <v>905300</v>
      </c>
      <c r="E207" s="266">
        <v>3001</v>
      </c>
      <c r="F207" s="22" t="s">
        <v>66</v>
      </c>
      <c r="G207" s="5">
        <v>0</v>
      </c>
      <c r="H207" s="4">
        <v>0</v>
      </c>
      <c r="I207" s="4">
        <v>0</v>
      </c>
      <c r="J207" s="4">
        <v>60.386000000000003</v>
      </c>
      <c r="K207" s="4">
        <v>0</v>
      </c>
      <c r="L207" s="4">
        <v>0</v>
      </c>
      <c r="M207" s="4">
        <v>0</v>
      </c>
      <c r="N207" s="4">
        <v>0</v>
      </c>
      <c r="O207" s="252">
        <v>60.386000000000003</v>
      </c>
      <c r="P207" s="4">
        <v>0</v>
      </c>
      <c r="Q207" s="4">
        <v>0</v>
      </c>
      <c r="R207" s="22">
        <v>1900</v>
      </c>
      <c r="S207" s="56" t="s">
        <v>23</v>
      </c>
      <c r="T207" s="273">
        <v>0</v>
      </c>
      <c r="U207" s="270">
        <v>60.386000000000003</v>
      </c>
    </row>
    <row r="208" spans="1:21">
      <c r="A208" s="32" t="s">
        <v>206</v>
      </c>
      <c r="B208" s="32" t="s">
        <v>217</v>
      </c>
      <c r="C208" s="32" t="s">
        <v>216</v>
      </c>
      <c r="D208">
        <v>905300</v>
      </c>
      <c r="E208" s="266">
        <v>3001</v>
      </c>
      <c r="F208" s="22" t="s">
        <v>66</v>
      </c>
      <c r="G208" s="5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252">
        <v>0</v>
      </c>
      <c r="P208" s="4">
        <v>0</v>
      </c>
      <c r="Q208" s="4">
        <v>0</v>
      </c>
      <c r="R208" s="22">
        <v>1900</v>
      </c>
      <c r="S208" s="56" t="s">
        <v>23</v>
      </c>
      <c r="T208" s="273">
        <v>0</v>
      </c>
      <c r="U208" s="270">
        <v>0</v>
      </c>
    </row>
    <row r="209" spans="1:21">
      <c r="A209" s="32" t="s">
        <v>206</v>
      </c>
      <c r="B209" s="32" t="s">
        <v>217</v>
      </c>
      <c r="C209" s="32" t="s">
        <v>216</v>
      </c>
      <c r="D209">
        <v>905300</v>
      </c>
      <c r="E209" s="266">
        <v>3001</v>
      </c>
      <c r="F209" s="22" t="s">
        <v>66</v>
      </c>
      <c r="G209" s="5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252">
        <v>0</v>
      </c>
      <c r="P209" s="4">
        <v>0</v>
      </c>
      <c r="Q209" s="4">
        <v>0</v>
      </c>
      <c r="R209" s="22">
        <v>1900</v>
      </c>
      <c r="S209" s="56" t="s">
        <v>23</v>
      </c>
      <c r="T209" s="273">
        <v>0</v>
      </c>
      <c r="U209" s="270">
        <v>0</v>
      </c>
    </row>
    <row r="210" spans="1:21">
      <c r="A210" s="32" t="s">
        <v>206</v>
      </c>
      <c r="B210" s="32" t="s">
        <v>217</v>
      </c>
      <c r="C210" s="32" t="s">
        <v>216</v>
      </c>
      <c r="D210">
        <v>905300</v>
      </c>
      <c r="E210" s="266">
        <v>3001</v>
      </c>
      <c r="F210" s="22" t="s">
        <v>66</v>
      </c>
      <c r="G210" s="5">
        <v>0</v>
      </c>
      <c r="H210" s="4">
        <v>0</v>
      </c>
      <c r="I210" s="4">
        <v>0</v>
      </c>
      <c r="J210" s="4">
        <v>422.34230000000008</v>
      </c>
      <c r="K210" s="4">
        <v>0</v>
      </c>
      <c r="L210" s="4">
        <v>0</v>
      </c>
      <c r="M210" s="4">
        <v>0</v>
      </c>
      <c r="N210" s="4">
        <v>0</v>
      </c>
      <c r="O210" s="252">
        <v>422.34230000000008</v>
      </c>
      <c r="P210" s="4">
        <v>0</v>
      </c>
      <c r="Q210" s="4">
        <v>0</v>
      </c>
      <c r="R210" s="22">
        <v>1900</v>
      </c>
      <c r="S210" s="56" t="s">
        <v>23</v>
      </c>
      <c r="T210" s="273">
        <v>0</v>
      </c>
      <c r="U210" s="270">
        <v>422.34230000000008</v>
      </c>
    </row>
    <row r="211" spans="1:21">
      <c r="A211" s="32" t="s">
        <v>206</v>
      </c>
      <c r="B211" s="32" t="s">
        <v>217</v>
      </c>
      <c r="C211" s="32" t="s">
        <v>216</v>
      </c>
      <c r="D211">
        <v>905300</v>
      </c>
      <c r="E211" s="266">
        <v>3001</v>
      </c>
      <c r="F211" s="22" t="s">
        <v>66</v>
      </c>
      <c r="G211" s="5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252">
        <v>0</v>
      </c>
      <c r="P211" s="4">
        <v>0</v>
      </c>
      <c r="Q211" s="4">
        <v>0</v>
      </c>
      <c r="R211" s="22">
        <v>1900</v>
      </c>
      <c r="S211" s="56" t="s">
        <v>23</v>
      </c>
      <c r="T211" s="273">
        <v>0</v>
      </c>
      <c r="U211" s="270">
        <v>0</v>
      </c>
    </row>
    <row r="212" spans="1:21" s="19" customFormat="1">
      <c r="A212" s="54" t="s">
        <v>206</v>
      </c>
      <c r="B212" s="54" t="s">
        <v>217</v>
      </c>
      <c r="C212" s="54" t="s">
        <v>216</v>
      </c>
      <c r="D212" s="19">
        <v>905300</v>
      </c>
      <c r="E212" s="274">
        <v>1335</v>
      </c>
      <c r="F212" s="27" t="s">
        <v>66</v>
      </c>
      <c r="G212" s="20">
        <v>0</v>
      </c>
      <c r="H212" s="21">
        <v>0</v>
      </c>
      <c r="I212" s="21">
        <v>0</v>
      </c>
      <c r="J212" s="21">
        <v>3922.6920000000005</v>
      </c>
      <c r="K212" s="21">
        <v>1547.4126000000001</v>
      </c>
      <c r="L212" s="21">
        <v>900</v>
      </c>
      <c r="M212" s="21">
        <v>0</v>
      </c>
      <c r="N212" s="21">
        <v>0</v>
      </c>
      <c r="O212" s="250">
        <v>6370.1046000000006</v>
      </c>
      <c r="P212" s="21">
        <v>8085</v>
      </c>
      <c r="Q212" s="21">
        <v>0</v>
      </c>
      <c r="R212" s="27">
        <v>2024</v>
      </c>
      <c r="S212" s="272" t="s">
        <v>22</v>
      </c>
      <c r="T212" s="250">
        <v>8085</v>
      </c>
      <c r="U212" s="21">
        <v>14455.104600000001</v>
      </c>
    </row>
    <row r="213" spans="1:21">
      <c r="A213" s="32" t="s">
        <v>206</v>
      </c>
      <c r="B213" s="32" t="s">
        <v>217</v>
      </c>
      <c r="C213" s="32" t="s">
        <v>216</v>
      </c>
      <c r="D213">
        <v>905300</v>
      </c>
      <c r="E213" s="266">
        <v>1325</v>
      </c>
      <c r="F213" s="22" t="s">
        <v>66</v>
      </c>
      <c r="G213" s="5">
        <v>0</v>
      </c>
      <c r="H213" s="4">
        <v>0</v>
      </c>
      <c r="I213" s="4">
        <v>0</v>
      </c>
      <c r="J213" s="4">
        <v>8640.1684000000005</v>
      </c>
      <c r="K213" s="4">
        <v>3635.3250000000003</v>
      </c>
      <c r="L213" s="4">
        <v>900</v>
      </c>
      <c r="M213" s="4">
        <v>0</v>
      </c>
      <c r="N213" s="4">
        <v>0</v>
      </c>
      <c r="O213" s="252">
        <v>13175.493400000001</v>
      </c>
      <c r="P213" s="4">
        <v>0</v>
      </c>
      <c r="Q213" s="4">
        <v>0</v>
      </c>
      <c r="R213" s="22">
        <v>2007</v>
      </c>
      <c r="S213" s="272" t="s">
        <v>27</v>
      </c>
      <c r="T213" s="273">
        <v>0</v>
      </c>
      <c r="U213" s="270">
        <v>13175.493400000001</v>
      </c>
    </row>
    <row r="214" spans="1:21">
      <c r="A214" s="226" t="s">
        <v>206</v>
      </c>
      <c r="B214" s="226" t="s">
        <v>217</v>
      </c>
      <c r="C214" s="226" t="s">
        <v>216</v>
      </c>
      <c r="D214" s="28">
        <v>905300</v>
      </c>
      <c r="E214" s="283">
        <v>1335</v>
      </c>
      <c r="F214" s="29" t="s">
        <v>66</v>
      </c>
      <c r="G214" s="30">
        <v>0</v>
      </c>
      <c r="H214" s="31">
        <v>0</v>
      </c>
      <c r="I214" s="31">
        <v>0</v>
      </c>
      <c r="J214" s="31">
        <v>0</v>
      </c>
      <c r="K214" s="31">
        <v>0</v>
      </c>
      <c r="L214" s="31">
        <v>0</v>
      </c>
      <c r="M214" s="31">
        <v>0</v>
      </c>
      <c r="N214" s="31">
        <v>0</v>
      </c>
      <c r="O214" s="252">
        <v>0</v>
      </c>
      <c r="P214" s="31">
        <v>0</v>
      </c>
      <c r="Q214" s="31">
        <v>0</v>
      </c>
      <c r="R214" s="29">
        <v>2009</v>
      </c>
      <c r="S214" s="286" t="s">
        <v>27</v>
      </c>
      <c r="T214" s="273">
        <v>0</v>
      </c>
      <c r="U214" s="270">
        <v>0</v>
      </c>
    </row>
    <row r="215" spans="1:21">
      <c r="A215" s="32" t="s">
        <v>206</v>
      </c>
      <c r="B215" s="32" t="s">
        <v>217</v>
      </c>
      <c r="C215" s="32" t="s">
        <v>216</v>
      </c>
      <c r="D215">
        <v>905300</v>
      </c>
      <c r="E215" s="266">
        <v>1335</v>
      </c>
      <c r="F215" s="22" t="s">
        <v>66</v>
      </c>
      <c r="G215" s="5">
        <v>0</v>
      </c>
      <c r="H215" s="4">
        <v>0</v>
      </c>
      <c r="I215" s="4">
        <v>0</v>
      </c>
      <c r="J215" s="4">
        <v>26457.1558</v>
      </c>
      <c r="K215" s="4">
        <v>11423.855000000001</v>
      </c>
      <c r="L215" s="4">
        <v>900</v>
      </c>
      <c r="M215" s="4">
        <v>0</v>
      </c>
      <c r="N215" s="4">
        <v>0</v>
      </c>
      <c r="O215" s="252">
        <v>38781.010800000004</v>
      </c>
      <c r="P215" s="4">
        <v>22752</v>
      </c>
      <c r="Q215" s="4">
        <v>0</v>
      </c>
      <c r="R215" s="22">
        <v>2025</v>
      </c>
      <c r="S215" s="56" t="s">
        <v>22</v>
      </c>
      <c r="T215" s="273">
        <v>22752</v>
      </c>
      <c r="U215" s="270">
        <v>61533.010800000004</v>
      </c>
    </row>
    <row r="216" spans="1:21">
      <c r="A216" s="32" t="s">
        <v>206</v>
      </c>
      <c r="B216" s="32" t="s">
        <v>217</v>
      </c>
      <c r="C216" s="32" t="s">
        <v>216</v>
      </c>
      <c r="D216">
        <v>905300</v>
      </c>
      <c r="E216" s="266">
        <v>1335</v>
      </c>
      <c r="F216" s="22" t="s">
        <v>66</v>
      </c>
      <c r="G216" s="5">
        <v>0</v>
      </c>
      <c r="H216" s="4">
        <v>0</v>
      </c>
      <c r="I216" s="4">
        <v>0</v>
      </c>
      <c r="J216" s="4">
        <v>3506.0940000000001</v>
      </c>
      <c r="K216" s="4">
        <v>2736.1826000000001</v>
      </c>
      <c r="L216" s="4">
        <v>900</v>
      </c>
      <c r="M216" s="4">
        <v>0</v>
      </c>
      <c r="N216" s="4">
        <v>0</v>
      </c>
      <c r="O216" s="252">
        <v>7142.2766000000001</v>
      </c>
      <c r="P216" s="4">
        <v>3552</v>
      </c>
      <c r="Q216" s="4">
        <v>0</v>
      </c>
      <c r="R216" s="22">
        <v>2024</v>
      </c>
      <c r="S216" s="56" t="s">
        <v>22</v>
      </c>
      <c r="T216" s="273">
        <v>3552</v>
      </c>
      <c r="U216" s="270">
        <v>10694.276600000001</v>
      </c>
    </row>
    <row r="217" spans="1:21">
      <c r="A217" s="226" t="s">
        <v>206</v>
      </c>
      <c r="B217" s="226" t="s">
        <v>217</v>
      </c>
      <c r="C217" s="226" t="s">
        <v>216</v>
      </c>
      <c r="D217" s="28">
        <v>905300</v>
      </c>
      <c r="E217" s="283">
        <v>1335</v>
      </c>
      <c r="F217" s="29" t="s">
        <v>66</v>
      </c>
      <c r="G217" s="30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252">
        <v>0</v>
      </c>
      <c r="P217" s="31">
        <v>0</v>
      </c>
      <c r="Q217" s="31">
        <v>0</v>
      </c>
      <c r="R217" s="29">
        <v>1998</v>
      </c>
      <c r="S217" s="286" t="s">
        <v>27</v>
      </c>
      <c r="T217" s="273">
        <v>0</v>
      </c>
      <c r="U217" s="270">
        <v>0</v>
      </c>
    </row>
    <row r="218" spans="1:21" s="19" customFormat="1">
      <c r="A218" s="54" t="s">
        <v>206</v>
      </c>
      <c r="B218" s="54" t="s">
        <v>217</v>
      </c>
      <c r="C218" s="54" t="s">
        <v>216</v>
      </c>
      <c r="D218" s="19">
        <v>905300</v>
      </c>
      <c r="E218" s="27">
        <v>1325</v>
      </c>
      <c r="F218" s="27" t="s">
        <v>66</v>
      </c>
      <c r="G218" s="20">
        <v>0</v>
      </c>
      <c r="H218" s="21">
        <v>0</v>
      </c>
      <c r="I218" s="21">
        <v>0</v>
      </c>
      <c r="J218" s="21">
        <v>3791.3579000000004</v>
      </c>
      <c r="K218" s="21">
        <v>1104.1651000000002</v>
      </c>
      <c r="L218" s="21">
        <v>900</v>
      </c>
      <c r="M218" s="21">
        <v>0</v>
      </c>
      <c r="N218" s="21">
        <v>0</v>
      </c>
      <c r="O218" s="250">
        <v>5795.523000000001</v>
      </c>
      <c r="P218" s="21">
        <v>7895</v>
      </c>
      <c r="Q218" s="21">
        <v>0</v>
      </c>
      <c r="R218" s="27">
        <v>2029</v>
      </c>
      <c r="S218" s="272" t="s">
        <v>22</v>
      </c>
      <c r="T218" s="250">
        <v>7895</v>
      </c>
      <c r="U218" s="21">
        <v>13690.523000000001</v>
      </c>
    </row>
    <row r="219" spans="1:21">
      <c r="A219" s="32" t="s">
        <v>206</v>
      </c>
      <c r="B219" s="32" t="s">
        <v>217</v>
      </c>
      <c r="C219" s="32" t="s">
        <v>216</v>
      </c>
      <c r="D219">
        <v>905300</v>
      </c>
      <c r="E219" s="266">
        <v>1325</v>
      </c>
      <c r="F219" s="22" t="s">
        <v>66</v>
      </c>
      <c r="G219" s="5">
        <v>0</v>
      </c>
      <c r="H219" s="4">
        <v>0</v>
      </c>
      <c r="I219" s="4">
        <v>0</v>
      </c>
      <c r="J219" s="4">
        <v>15029.628500000001</v>
      </c>
      <c r="K219" s="4">
        <v>6526.0263000000004</v>
      </c>
      <c r="L219" s="4">
        <v>900</v>
      </c>
      <c r="M219" s="4">
        <v>0</v>
      </c>
      <c r="N219" s="4">
        <v>0</v>
      </c>
      <c r="O219" s="252">
        <v>22455.6548</v>
      </c>
      <c r="P219" s="4">
        <v>7896</v>
      </c>
      <c r="Q219" s="4">
        <v>0</v>
      </c>
      <c r="R219" s="22">
        <v>2019</v>
      </c>
      <c r="S219" s="56" t="s">
        <v>22</v>
      </c>
      <c r="T219" s="273">
        <v>7896</v>
      </c>
      <c r="U219" s="270">
        <v>30351.6548</v>
      </c>
    </row>
    <row r="220" spans="1:21">
      <c r="A220" s="32" t="s">
        <v>206</v>
      </c>
      <c r="B220" s="32" t="s">
        <v>217</v>
      </c>
      <c r="C220" s="32" t="s">
        <v>216</v>
      </c>
      <c r="D220">
        <v>905300</v>
      </c>
      <c r="E220" s="266">
        <v>1325</v>
      </c>
      <c r="F220" s="22" t="s">
        <v>66</v>
      </c>
      <c r="G220" s="5">
        <v>0</v>
      </c>
      <c r="H220" s="4">
        <v>0</v>
      </c>
      <c r="I220" s="4">
        <v>0</v>
      </c>
      <c r="J220" s="4">
        <v>9155.4986000000008</v>
      </c>
      <c r="K220" s="4">
        <v>4987.2807000000003</v>
      </c>
      <c r="L220" s="4">
        <v>900</v>
      </c>
      <c r="M220" s="4">
        <v>0</v>
      </c>
      <c r="N220" s="4">
        <v>0</v>
      </c>
      <c r="O220" s="252">
        <v>15042.779300000002</v>
      </c>
      <c r="P220" s="4">
        <v>7896</v>
      </c>
      <c r="Q220" s="4">
        <v>0</v>
      </c>
      <c r="R220" s="22">
        <v>2019</v>
      </c>
      <c r="S220" s="56" t="s">
        <v>22</v>
      </c>
      <c r="T220" s="273">
        <v>7896</v>
      </c>
      <c r="U220" s="270">
        <v>22938.779300000002</v>
      </c>
    </row>
    <row r="221" spans="1:21">
      <c r="A221" s="32" t="s">
        <v>206</v>
      </c>
      <c r="B221" s="32" t="s">
        <v>217</v>
      </c>
      <c r="C221" s="32" t="s">
        <v>216</v>
      </c>
      <c r="D221">
        <v>905300</v>
      </c>
      <c r="E221" s="266">
        <v>1320</v>
      </c>
      <c r="F221" s="22" t="s">
        <v>66</v>
      </c>
      <c r="G221" s="5">
        <v>0</v>
      </c>
      <c r="H221" s="4">
        <v>0</v>
      </c>
      <c r="I221" s="4">
        <v>0</v>
      </c>
      <c r="J221" s="4">
        <v>4114.2921999999999</v>
      </c>
      <c r="K221" s="4">
        <v>629.51310000000012</v>
      </c>
      <c r="L221" s="4">
        <v>900</v>
      </c>
      <c r="M221" s="4">
        <v>0</v>
      </c>
      <c r="N221" s="4">
        <v>0</v>
      </c>
      <c r="O221" s="252">
        <v>5643.8053</v>
      </c>
      <c r="P221" s="4">
        <v>6936</v>
      </c>
      <c r="Q221" s="4">
        <v>0</v>
      </c>
      <c r="R221" s="22">
        <v>2019</v>
      </c>
      <c r="S221" s="56" t="s">
        <v>22</v>
      </c>
      <c r="T221" s="273">
        <v>6936</v>
      </c>
      <c r="U221" s="270">
        <v>12579.8053</v>
      </c>
    </row>
    <row r="222" spans="1:21" s="19" customFormat="1">
      <c r="A222" s="54" t="s">
        <v>206</v>
      </c>
      <c r="B222" s="54" t="s">
        <v>217</v>
      </c>
      <c r="C222" s="54" t="s">
        <v>216</v>
      </c>
      <c r="D222" s="19">
        <v>905300</v>
      </c>
      <c r="E222" s="27">
        <v>1325</v>
      </c>
      <c r="F222" s="27" t="s">
        <v>66</v>
      </c>
      <c r="G222" s="20">
        <v>0</v>
      </c>
      <c r="H222" s="21">
        <v>0</v>
      </c>
      <c r="I222" s="21">
        <v>0</v>
      </c>
      <c r="J222" s="21">
        <v>8245.3486000000012</v>
      </c>
      <c r="K222" s="21">
        <v>904.08580000000006</v>
      </c>
      <c r="L222" s="21">
        <v>900</v>
      </c>
      <c r="M222" s="21">
        <v>0</v>
      </c>
      <c r="N222" s="21">
        <v>0</v>
      </c>
      <c r="O222" s="250">
        <v>10049.434400000002</v>
      </c>
      <c r="P222" s="21">
        <v>7895</v>
      </c>
      <c r="Q222" s="21">
        <v>0</v>
      </c>
      <c r="R222" s="27">
        <v>2029</v>
      </c>
      <c r="S222" s="272" t="s">
        <v>22</v>
      </c>
      <c r="T222" s="250">
        <v>7895</v>
      </c>
      <c r="U222" s="21">
        <v>17944.434400000002</v>
      </c>
    </row>
    <row r="223" spans="1:21">
      <c r="A223" s="32" t="s">
        <v>206</v>
      </c>
      <c r="B223" s="32" t="s">
        <v>217</v>
      </c>
      <c r="C223" s="32" t="s">
        <v>216</v>
      </c>
      <c r="D223">
        <v>905300</v>
      </c>
      <c r="E223" s="266">
        <v>1320</v>
      </c>
      <c r="F223" s="22" t="s">
        <v>66</v>
      </c>
      <c r="G223" s="5">
        <v>0</v>
      </c>
      <c r="H223" s="4">
        <v>0</v>
      </c>
      <c r="I223" s="4">
        <v>0</v>
      </c>
      <c r="J223" s="4">
        <v>1102.317</v>
      </c>
      <c r="K223" s="4">
        <v>518.77880000000005</v>
      </c>
      <c r="L223" s="4">
        <v>900</v>
      </c>
      <c r="M223" s="4">
        <v>0</v>
      </c>
      <c r="N223" s="4">
        <v>0</v>
      </c>
      <c r="O223" s="252">
        <v>2521.0958000000001</v>
      </c>
      <c r="P223" s="4">
        <v>6936</v>
      </c>
      <c r="Q223" s="4">
        <v>0</v>
      </c>
      <c r="R223" s="22">
        <v>2019</v>
      </c>
      <c r="S223" s="56" t="s">
        <v>22</v>
      </c>
      <c r="T223" s="273">
        <v>6936</v>
      </c>
      <c r="U223" s="270">
        <v>9457.0957999999991</v>
      </c>
    </row>
    <row r="224" spans="1:21">
      <c r="A224" s="32" t="s">
        <v>206</v>
      </c>
      <c r="B224" s="32" t="s">
        <v>217</v>
      </c>
      <c r="C224" s="32" t="s">
        <v>216</v>
      </c>
      <c r="D224">
        <v>905300</v>
      </c>
      <c r="E224" s="266">
        <v>1335</v>
      </c>
      <c r="F224" s="22" t="s">
        <v>66</v>
      </c>
      <c r="G224" s="5">
        <v>0</v>
      </c>
      <c r="H224" s="4">
        <v>0</v>
      </c>
      <c r="I224" s="4">
        <v>0</v>
      </c>
      <c r="J224" s="4">
        <v>4314.0238000000008</v>
      </c>
      <c r="K224" s="4">
        <v>2328.3414000000002</v>
      </c>
      <c r="L224" s="4">
        <v>900</v>
      </c>
      <c r="M224" s="4">
        <v>0</v>
      </c>
      <c r="N224" s="4">
        <v>0</v>
      </c>
      <c r="O224" s="252">
        <v>7542.3652000000011</v>
      </c>
      <c r="P224" s="4">
        <v>6240</v>
      </c>
      <c r="Q224" s="4">
        <v>0</v>
      </c>
      <c r="R224" s="22">
        <v>2033</v>
      </c>
      <c r="S224" s="56" t="s">
        <v>22</v>
      </c>
      <c r="T224" s="273">
        <v>6240</v>
      </c>
      <c r="U224" s="270">
        <v>13782.3652</v>
      </c>
    </row>
    <row r="225" spans="1:21">
      <c r="A225" s="32" t="s">
        <v>206</v>
      </c>
      <c r="B225" s="32" t="s">
        <v>217</v>
      </c>
      <c r="C225" s="32" t="s">
        <v>216</v>
      </c>
      <c r="D225">
        <v>905300</v>
      </c>
      <c r="E225" s="266">
        <v>1325</v>
      </c>
      <c r="F225" s="22" t="s">
        <v>66</v>
      </c>
      <c r="G225" s="5">
        <v>0</v>
      </c>
      <c r="H225" s="4">
        <v>0</v>
      </c>
      <c r="I225" s="4">
        <v>0</v>
      </c>
      <c r="J225" s="4">
        <v>6849.7780000000002</v>
      </c>
      <c r="K225" s="4">
        <v>6913.8798999999999</v>
      </c>
      <c r="L225" s="4">
        <v>900</v>
      </c>
      <c r="M225" s="4">
        <v>0</v>
      </c>
      <c r="N225" s="4">
        <v>0</v>
      </c>
      <c r="O225" s="252">
        <v>14663.6579</v>
      </c>
      <c r="P225" s="4">
        <v>7896</v>
      </c>
      <c r="Q225" s="4">
        <v>0</v>
      </c>
      <c r="R225" s="22">
        <v>2019</v>
      </c>
      <c r="S225" s="56" t="s">
        <v>22</v>
      </c>
      <c r="T225" s="273">
        <v>7896</v>
      </c>
      <c r="U225" s="270">
        <v>22559.657899999998</v>
      </c>
    </row>
    <row r="226" spans="1:21">
      <c r="A226" s="32" t="s">
        <v>206</v>
      </c>
      <c r="B226" s="32" t="s">
        <v>217</v>
      </c>
      <c r="C226" s="32" t="s">
        <v>216</v>
      </c>
      <c r="D226">
        <v>905300</v>
      </c>
      <c r="E226" s="266">
        <v>1325</v>
      </c>
      <c r="F226" s="22" t="s">
        <v>66</v>
      </c>
      <c r="G226" s="5">
        <v>0</v>
      </c>
      <c r="H226" s="4">
        <v>0</v>
      </c>
      <c r="I226" s="4">
        <v>0</v>
      </c>
      <c r="J226" s="4">
        <v>8522.7209000000003</v>
      </c>
      <c r="K226" s="4">
        <v>7051.1395000000011</v>
      </c>
      <c r="L226" s="4">
        <v>900</v>
      </c>
      <c r="M226" s="4">
        <v>0</v>
      </c>
      <c r="N226" s="4">
        <v>0</v>
      </c>
      <c r="O226" s="252">
        <v>16473.860400000001</v>
      </c>
      <c r="P226" s="4">
        <v>7896</v>
      </c>
      <c r="Q226" s="4">
        <v>0</v>
      </c>
      <c r="R226" s="22">
        <v>2019</v>
      </c>
      <c r="S226" s="56" t="s">
        <v>22</v>
      </c>
      <c r="T226" s="273">
        <v>7896</v>
      </c>
      <c r="U226" s="270">
        <v>24369.860400000001</v>
      </c>
    </row>
    <row r="227" spans="1:21">
      <c r="A227" s="32" t="s">
        <v>206</v>
      </c>
      <c r="B227" s="32" t="s">
        <v>217</v>
      </c>
      <c r="C227" s="32" t="s">
        <v>216</v>
      </c>
      <c r="D227">
        <v>905300</v>
      </c>
      <c r="E227" s="266">
        <v>1325</v>
      </c>
      <c r="F227" s="22" t="s">
        <v>66</v>
      </c>
      <c r="G227" s="5">
        <v>0</v>
      </c>
      <c r="H227" s="4">
        <v>0</v>
      </c>
      <c r="I227" s="4">
        <v>0</v>
      </c>
      <c r="J227" s="4">
        <v>3520.0569</v>
      </c>
      <c r="K227" s="4">
        <v>3771.8035000000004</v>
      </c>
      <c r="L227" s="4">
        <v>900</v>
      </c>
      <c r="M227" s="4">
        <v>0</v>
      </c>
      <c r="N227" s="4">
        <v>0</v>
      </c>
      <c r="O227" s="252">
        <v>8191.8604000000005</v>
      </c>
      <c r="P227" s="4">
        <v>0</v>
      </c>
      <c r="Q227" s="4">
        <v>0</v>
      </c>
      <c r="R227" s="22">
        <v>2007</v>
      </c>
      <c r="S227" s="272" t="s">
        <v>27</v>
      </c>
      <c r="T227" s="273">
        <v>0</v>
      </c>
      <c r="U227" s="270">
        <v>8191.8604000000005</v>
      </c>
    </row>
    <row r="228" spans="1:21">
      <c r="A228" s="32" t="s">
        <v>206</v>
      </c>
      <c r="B228" s="32" t="s">
        <v>217</v>
      </c>
      <c r="C228" s="32" t="s">
        <v>216</v>
      </c>
      <c r="D228">
        <v>905300</v>
      </c>
      <c r="E228" s="266">
        <v>4040</v>
      </c>
      <c r="F228" s="22" t="s">
        <v>66</v>
      </c>
      <c r="G228" s="5">
        <v>0</v>
      </c>
      <c r="H228" s="4">
        <v>0</v>
      </c>
      <c r="I228" s="4">
        <v>0</v>
      </c>
      <c r="J228" s="4">
        <v>370.6327</v>
      </c>
      <c r="K228" s="4">
        <v>0</v>
      </c>
      <c r="L228" s="4">
        <v>0</v>
      </c>
      <c r="M228" s="4">
        <v>0</v>
      </c>
      <c r="N228" s="4">
        <v>0</v>
      </c>
      <c r="O228" s="252">
        <v>370.6327</v>
      </c>
      <c r="P228" s="4">
        <v>0</v>
      </c>
      <c r="Q228" s="4">
        <v>0</v>
      </c>
      <c r="R228" s="22">
        <v>1900</v>
      </c>
      <c r="S228" s="56" t="s">
        <v>23</v>
      </c>
      <c r="T228" s="273">
        <v>0</v>
      </c>
      <c r="U228" s="270">
        <v>370.6327</v>
      </c>
    </row>
    <row r="229" spans="1:21">
      <c r="A229" s="32" t="s">
        <v>206</v>
      </c>
      <c r="B229" s="32" t="s">
        <v>217</v>
      </c>
      <c r="C229" s="32" t="s">
        <v>216</v>
      </c>
      <c r="D229">
        <v>905300</v>
      </c>
      <c r="E229" s="266">
        <v>4040</v>
      </c>
      <c r="F229" s="22" t="s">
        <v>66</v>
      </c>
      <c r="G229" s="5">
        <v>0</v>
      </c>
      <c r="H229" s="4">
        <v>0</v>
      </c>
      <c r="I229" s="4">
        <v>0</v>
      </c>
      <c r="J229" s="4">
        <v>565.87350000000004</v>
      </c>
      <c r="K229" s="4">
        <v>1018.8326</v>
      </c>
      <c r="L229" s="4">
        <v>0</v>
      </c>
      <c r="M229" s="4">
        <v>0</v>
      </c>
      <c r="N229" s="4">
        <v>0</v>
      </c>
      <c r="O229" s="252">
        <v>1584.7060999999999</v>
      </c>
      <c r="P229" s="4">
        <v>0</v>
      </c>
      <c r="Q229" s="4">
        <v>0</v>
      </c>
      <c r="R229" s="22">
        <v>1900</v>
      </c>
      <c r="S229" s="56" t="s">
        <v>23</v>
      </c>
      <c r="T229" s="273">
        <v>0</v>
      </c>
      <c r="U229" s="270">
        <v>1584.7060999999999</v>
      </c>
    </row>
    <row r="230" spans="1:21">
      <c r="A230" s="32" t="s">
        <v>206</v>
      </c>
      <c r="B230" s="32" t="s">
        <v>217</v>
      </c>
      <c r="C230" s="32" t="s">
        <v>216</v>
      </c>
      <c r="D230">
        <v>905300</v>
      </c>
      <c r="E230" s="266">
        <v>4030</v>
      </c>
      <c r="F230" s="22" t="s">
        <v>66</v>
      </c>
      <c r="G230" s="5">
        <v>0</v>
      </c>
      <c r="H230" s="4">
        <v>0</v>
      </c>
      <c r="I230" s="4">
        <v>0</v>
      </c>
      <c r="J230" s="4">
        <v>542.05700000000002</v>
      </c>
      <c r="K230" s="4">
        <v>88.563900000000004</v>
      </c>
      <c r="L230" s="4">
        <v>0</v>
      </c>
      <c r="M230" s="4">
        <v>0</v>
      </c>
      <c r="N230" s="4">
        <v>0</v>
      </c>
      <c r="O230" s="252">
        <v>630.62090000000001</v>
      </c>
      <c r="P230" s="4">
        <v>0</v>
      </c>
      <c r="Q230" s="4">
        <v>0</v>
      </c>
      <c r="R230" s="22">
        <v>1900</v>
      </c>
      <c r="S230" s="56" t="s">
        <v>23</v>
      </c>
      <c r="T230" s="273">
        <v>0</v>
      </c>
      <c r="U230" s="270">
        <v>630.62090000000001</v>
      </c>
    </row>
    <row r="231" spans="1:21">
      <c r="A231" s="32" t="s">
        <v>206</v>
      </c>
      <c r="B231" s="32" t="s">
        <v>217</v>
      </c>
      <c r="C231" s="32" t="s">
        <v>216</v>
      </c>
      <c r="D231">
        <v>905300</v>
      </c>
      <c r="E231" s="266">
        <v>4040</v>
      </c>
      <c r="F231" s="22" t="s">
        <v>66</v>
      </c>
      <c r="G231" s="5">
        <v>0</v>
      </c>
      <c r="H231" s="4">
        <v>0</v>
      </c>
      <c r="I231" s="4">
        <v>0</v>
      </c>
      <c r="J231" s="4">
        <v>794.44650000000013</v>
      </c>
      <c r="K231" s="4">
        <v>0</v>
      </c>
      <c r="L231" s="4">
        <v>0</v>
      </c>
      <c r="M231" s="4">
        <v>0</v>
      </c>
      <c r="N231" s="4">
        <v>0</v>
      </c>
      <c r="O231" s="252">
        <v>794.44650000000013</v>
      </c>
      <c r="P231" s="4">
        <v>0</v>
      </c>
      <c r="Q231" s="4">
        <v>32.229999999999997</v>
      </c>
      <c r="R231" s="22">
        <v>1900</v>
      </c>
      <c r="S231" s="56" t="s">
        <v>23</v>
      </c>
      <c r="T231" s="273">
        <v>32.229999999999997</v>
      </c>
      <c r="U231" s="270">
        <v>826.67650000000015</v>
      </c>
    </row>
    <row r="232" spans="1:21">
      <c r="A232" s="32" t="s">
        <v>206</v>
      </c>
      <c r="B232" s="32" t="s">
        <v>217</v>
      </c>
      <c r="C232" s="32" t="s">
        <v>216</v>
      </c>
      <c r="D232">
        <v>905300</v>
      </c>
      <c r="E232" s="266">
        <v>1500</v>
      </c>
      <c r="F232" s="22" t="s">
        <v>66</v>
      </c>
      <c r="G232" s="5">
        <v>0</v>
      </c>
      <c r="H232" s="4">
        <v>0</v>
      </c>
      <c r="I232" s="4">
        <v>0</v>
      </c>
      <c r="J232" s="4">
        <v>404.01940000000008</v>
      </c>
      <c r="K232" s="4">
        <v>0</v>
      </c>
      <c r="L232" s="4">
        <v>900</v>
      </c>
      <c r="M232" s="4">
        <v>0</v>
      </c>
      <c r="N232" s="4">
        <v>0</v>
      </c>
      <c r="O232" s="252">
        <v>1304.0194000000001</v>
      </c>
      <c r="P232" s="4">
        <v>0</v>
      </c>
      <c r="Q232" s="4">
        <v>0</v>
      </c>
      <c r="R232" s="22">
        <v>1900</v>
      </c>
      <c r="S232" s="56" t="s">
        <v>23</v>
      </c>
      <c r="T232" s="273">
        <v>0</v>
      </c>
      <c r="U232" s="270">
        <v>1304.0194000000001</v>
      </c>
    </row>
    <row r="233" spans="1:21">
      <c r="A233" s="32" t="s">
        <v>206</v>
      </c>
      <c r="B233" s="32" t="s">
        <v>217</v>
      </c>
      <c r="C233" s="32" t="s">
        <v>216</v>
      </c>
      <c r="D233">
        <v>905300</v>
      </c>
      <c r="E233" s="266">
        <v>4040</v>
      </c>
      <c r="F233" s="22" t="s">
        <v>66</v>
      </c>
      <c r="G233" s="5">
        <v>0</v>
      </c>
      <c r="H233" s="4">
        <v>0</v>
      </c>
      <c r="I233" s="4">
        <v>0</v>
      </c>
      <c r="J233" s="4">
        <v>612.53640000000007</v>
      </c>
      <c r="K233" s="4">
        <v>0</v>
      </c>
      <c r="L233" s="4">
        <v>0</v>
      </c>
      <c r="M233" s="4">
        <v>0</v>
      </c>
      <c r="N233" s="4">
        <v>0</v>
      </c>
      <c r="O233" s="252">
        <v>612.53640000000007</v>
      </c>
      <c r="P233" s="4">
        <v>0</v>
      </c>
      <c r="Q233" s="4">
        <v>0</v>
      </c>
      <c r="R233" s="22">
        <v>1900</v>
      </c>
      <c r="S233" s="56" t="s">
        <v>23</v>
      </c>
      <c r="T233" s="273">
        <v>0</v>
      </c>
      <c r="U233" s="270">
        <v>612.53640000000007</v>
      </c>
    </row>
    <row r="234" spans="1:21">
      <c r="A234" s="32" t="s">
        <v>206</v>
      </c>
      <c r="B234" s="32" t="s">
        <v>217</v>
      </c>
      <c r="C234" s="32" t="s">
        <v>216</v>
      </c>
      <c r="D234">
        <v>905300</v>
      </c>
      <c r="E234" s="266">
        <v>4040</v>
      </c>
      <c r="F234" s="22" t="s">
        <v>66</v>
      </c>
      <c r="G234" s="5">
        <v>0</v>
      </c>
      <c r="H234" s="4">
        <v>0</v>
      </c>
      <c r="I234" s="4">
        <v>0</v>
      </c>
      <c r="J234" s="4">
        <v>1.8748</v>
      </c>
      <c r="K234" s="4">
        <v>0</v>
      </c>
      <c r="L234" s="4">
        <v>0</v>
      </c>
      <c r="M234" s="4">
        <v>0</v>
      </c>
      <c r="N234" s="4">
        <v>0</v>
      </c>
      <c r="O234" s="252">
        <v>1.8748</v>
      </c>
      <c r="P234" s="4">
        <v>0</v>
      </c>
      <c r="Q234" s="4">
        <v>0</v>
      </c>
      <c r="R234" s="22">
        <v>1900</v>
      </c>
      <c r="S234" s="56" t="s">
        <v>23</v>
      </c>
      <c r="T234" s="273">
        <v>0</v>
      </c>
      <c r="U234" s="270">
        <v>1.8748</v>
      </c>
    </row>
    <row r="235" spans="1:21">
      <c r="A235" s="32" t="s">
        <v>206</v>
      </c>
      <c r="B235" s="32" t="s">
        <v>217</v>
      </c>
      <c r="C235" s="32" t="s">
        <v>216</v>
      </c>
      <c r="D235">
        <v>905300</v>
      </c>
      <c r="E235" s="266">
        <v>4040</v>
      </c>
      <c r="F235" s="22" t="s">
        <v>66</v>
      </c>
      <c r="G235" s="5">
        <v>0</v>
      </c>
      <c r="H235" s="4">
        <v>0</v>
      </c>
      <c r="I235" s="4">
        <v>0</v>
      </c>
      <c r="J235" s="4">
        <v>601.53830000000005</v>
      </c>
      <c r="K235" s="4">
        <v>15.589900000000002</v>
      </c>
      <c r="L235" s="4">
        <v>0</v>
      </c>
      <c r="M235" s="4">
        <v>0</v>
      </c>
      <c r="N235" s="4">
        <v>0</v>
      </c>
      <c r="O235" s="252">
        <v>617.12820000000011</v>
      </c>
      <c r="P235" s="4">
        <v>0</v>
      </c>
      <c r="Q235" s="4">
        <v>0</v>
      </c>
      <c r="R235" s="22">
        <v>1900</v>
      </c>
      <c r="S235" s="56" t="s">
        <v>23</v>
      </c>
      <c r="T235" s="273">
        <v>0</v>
      </c>
      <c r="U235" s="270">
        <v>617.12820000000011</v>
      </c>
    </row>
    <row r="236" spans="1:21">
      <c r="A236" s="32" t="s">
        <v>206</v>
      </c>
      <c r="B236" s="32" t="s">
        <v>217</v>
      </c>
      <c r="C236" s="32" t="s">
        <v>216</v>
      </c>
      <c r="D236">
        <v>905300</v>
      </c>
      <c r="E236" s="266">
        <v>4040</v>
      </c>
      <c r="F236" s="22" t="s">
        <v>66</v>
      </c>
      <c r="G236" s="5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252">
        <v>0</v>
      </c>
      <c r="P236" s="4">
        <v>0</v>
      </c>
      <c r="Q236" s="4">
        <v>0</v>
      </c>
      <c r="R236" s="22">
        <v>1900</v>
      </c>
      <c r="S236" s="56" t="s">
        <v>23</v>
      </c>
      <c r="T236" s="273">
        <v>0</v>
      </c>
      <c r="U236" s="270">
        <v>0</v>
      </c>
    </row>
    <row r="237" spans="1:21">
      <c r="A237" s="32" t="s">
        <v>206</v>
      </c>
      <c r="B237" s="32" t="s">
        <v>217</v>
      </c>
      <c r="C237" s="32" t="s">
        <v>216</v>
      </c>
      <c r="D237">
        <v>905300</v>
      </c>
      <c r="E237" s="266">
        <v>4040</v>
      </c>
      <c r="F237" s="22" t="s">
        <v>66</v>
      </c>
      <c r="G237" s="5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252">
        <v>0</v>
      </c>
      <c r="P237" s="4">
        <v>0</v>
      </c>
      <c r="Q237" s="4">
        <v>0</v>
      </c>
      <c r="R237" s="22">
        <v>1900</v>
      </c>
      <c r="S237" s="56" t="s">
        <v>23</v>
      </c>
      <c r="T237" s="273">
        <v>0</v>
      </c>
      <c r="U237" s="270">
        <v>0</v>
      </c>
    </row>
    <row r="238" spans="1:21">
      <c r="A238" s="32" t="s">
        <v>206</v>
      </c>
      <c r="B238" s="32" t="s">
        <v>217</v>
      </c>
      <c r="C238" s="32" t="s">
        <v>216</v>
      </c>
      <c r="D238">
        <v>905300</v>
      </c>
      <c r="E238" s="266">
        <v>4010</v>
      </c>
      <c r="F238" s="22" t="s">
        <v>66</v>
      </c>
      <c r="G238" s="5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252">
        <v>0</v>
      </c>
      <c r="P238" s="4">
        <v>0</v>
      </c>
      <c r="Q238" s="4">
        <v>0</v>
      </c>
      <c r="R238" s="22">
        <v>1900</v>
      </c>
      <c r="S238" s="56" t="s">
        <v>23</v>
      </c>
      <c r="T238" s="273">
        <v>0</v>
      </c>
      <c r="U238" s="270">
        <v>0</v>
      </c>
    </row>
    <row r="239" spans="1:21">
      <c r="A239" s="32" t="s">
        <v>206</v>
      </c>
      <c r="B239" s="32" t="s">
        <v>217</v>
      </c>
      <c r="C239" s="32" t="s">
        <v>216</v>
      </c>
      <c r="D239">
        <v>905300</v>
      </c>
      <c r="E239" s="266">
        <v>4010</v>
      </c>
      <c r="F239" s="22" t="s">
        <v>66</v>
      </c>
      <c r="G239" s="5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252">
        <v>0</v>
      </c>
      <c r="P239" s="4">
        <v>0</v>
      </c>
      <c r="Q239" s="4">
        <v>0</v>
      </c>
      <c r="R239" s="22">
        <v>1900</v>
      </c>
      <c r="S239" s="56" t="s">
        <v>23</v>
      </c>
      <c r="T239" s="273">
        <v>0</v>
      </c>
      <c r="U239" s="270">
        <v>0</v>
      </c>
    </row>
    <row r="240" spans="1:21">
      <c r="A240" s="32" t="s">
        <v>206</v>
      </c>
      <c r="B240" s="32" t="s">
        <v>217</v>
      </c>
      <c r="C240" s="32" t="s">
        <v>216</v>
      </c>
      <c r="D240">
        <v>905300</v>
      </c>
      <c r="E240" s="266">
        <v>4040</v>
      </c>
      <c r="F240" s="22" t="s">
        <v>66</v>
      </c>
      <c r="G240" s="5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252">
        <v>0</v>
      </c>
      <c r="P240" s="4">
        <v>0</v>
      </c>
      <c r="Q240" s="4">
        <v>0</v>
      </c>
      <c r="R240" s="22">
        <v>1900</v>
      </c>
      <c r="S240" s="56" t="s">
        <v>23</v>
      </c>
      <c r="T240" s="273">
        <v>0</v>
      </c>
      <c r="U240" s="270">
        <v>0</v>
      </c>
    </row>
    <row r="241" spans="1:21">
      <c r="A241" s="32" t="s">
        <v>206</v>
      </c>
      <c r="B241" s="32" t="s">
        <v>217</v>
      </c>
      <c r="C241" s="32" t="s">
        <v>216</v>
      </c>
      <c r="D241">
        <v>905300</v>
      </c>
      <c r="E241" s="266">
        <v>4040</v>
      </c>
      <c r="F241" s="22" t="s">
        <v>66</v>
      </c>
      <c r="G241" s="5">
        <v>0</v>
      </c>
      <c r="H241" s="4">
        <v>0</v>
      </c>
      <c r="I241" s="4">
        <v>0</v>
      </c>
      <c r="J241" s="4">
        <v>1759.7069000000001</v>
      </c>
      <c r="K241" s="4">
        <v>0</v>
      </c>
      <c r="L241" s="4">
        <v>0</v>
      </c>
      <c r="M241" s="4">
        <v>0</v>
      </c>
      <c r="N241" s="4">
        <v>0</v>
      </c>
      <c r="O241" s="252">
        <v>1759.7069000000001</v>
      </c>
      <c r="P241" s="4">
        <v>0</v>
      </c>
      <c r="Q241" s="4">
        <v>32.229999999999997</v>
      </c>
      <c r="R241" s="22">
        <v>1900</v>
      </c>
      <c r="S241" s="56" t="s">
        <v>23</v>
      </c>
      <c r="T241" s="273">
        <v>32.229999999999997</v>
      </c>
      <c r="U241" s="270">
        <v>1791.9369000000002</v>
      </c>
    </row>
    <row r="242" spans="1:21">
      <c r="A242" s="32" t="s">
        <v>206</v>
      </c>
      <c r="B242" s="32" t="s">
        <v>217</v>
      </c>
      <c r="C242" s="32" t="s">
        <v>216</v>
      </c>
      <c r="D242">
        <v>905300</v>
      </c>
      <c r="E242" s="266">
        <v>4040</v>
      </c>
      <c r="F242" s="22" t="s">
        <v>66</v>
      </c>
      <c r="G242" s="5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252">
        <v>0</v>
      </c>
      <c r="P242" s="4">
        <v>0</v>
      </c>
      <c r="Q242" s="4">
        <v>0</v>
      </c>
      <c r="R242" s="22">
        <v>1900</v>
      </c>
      <c r="S242" s="56" t="s">
        <v>23</v>
      </c>
      <c r="T242" s="273">
        <v>0</v>
      </c>
      <c r="U242" s="270">
        <v>0</v>
      </c>
    </row>
    <row r="243" spans="1:21">
      <c r="A243" s="32" t="s">
        <v>206</v>
      </c>
      <c r="B243" s="32" t="s">
        <v>217</v>
      </c>
      <c r="C243" s="32" t="s">
        <v>216</v>
      </c>
      <c r="D243">
        <v>905300</v>
      </c>
      <c r="E243" s="266">
        <v>4010</v>
      </c>
      <c r="F243" s="22" t="s">
        <v>66</v>
      </c>
      <c r="G243" s="5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252">
        <v>0</v>
      </c>
      <c r="P243" s="4">
        <v>0</v>
      </c>
      <c r="Q243" s="4">
        <v>0</v>
      </c>
      <c r="R243" s="22">
        <v>1900</v>
      </c>
      <c r="S243" s="56" t="s">
        <v>23</v>
      </c>
      <c r="T243" s="273">
        <v>0</v>
      </c>
      <c r="U243" s="270">
        <v>0</v>
      </c>
    </row>
    <row r="244" spans="1:21">
      <c r="A244" s="32" t="s">
        <v>206</v>
      </c>
      <c r="B244" s="32" t="s">
        <v>215</v>
      </c>
      <c r="C244" s="32" t="s">
        <v>216</v>
      </c>
      <c r="D244">
        <v>905300</v>
      </c>
      <c r="E244" s="266">
        <v>1505</v>
      </c>
      <c r="F244" s="22" t="s">
        <v>66</v>
      </c>
      <c r="G244" s="5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252">
        <v>0</v>
      </c>
      <c r="P244" s="4">
        <v>0</v>
      </c>
      <c r="Q244" s="4">
        <v>0</v>
      </c>
      <c r="R244" s="22">
        <v>1900</v>
      </c>
      <c r="S244" s="56" t="s">
        <v>23</v>
      </c>
      <c r="T244" s="273">
        <v>0</v>
      </c>
      <c r="U244" s="270">
        <v>0</v>
      </c>
    </row>
    <row r="245" spans="1:21">
      <c r="A245" s="32" t="s">
        <v>206</v>
      </c>
      <c r="B245" s="32" t="s">
        <v>217</v>
      </c>
      <c r="C245" s="32" t="s">
        <v>216</v>
      </c>
      <c r="D245">
        <v>905300</v>
      </c>
      <c r="E245" s="266">
        <v>1667</v>
      </c>
      <c r="F245" s="22" t="s">
        <v>66</v>
      </c>
      <c r="G245" s="5">
        <v>0</v>
      </c>
      <c r="H245" s="4">
        <v>0</v>
      </c>
      <c r="I245" s="4">
        <v>0</v>
      </c>
      <c r="J245" s="4">
        <v>2181.6132000000002</v>
      </c>
      <c r="K245" s="4">
        <v>0</v>
      </c>
      <c r="L245" s="4">
        <v>0</v>
      </c>
      <c r="M245" s="4">
        <v>0</v>
      </c>
      <c r="N245" s="4">
        <v>0</v>
      </c>
      <c r="O245" s="252">
        <v>2181.6132000000002</v>
      </c>
      <c r="P245" s="4">
        <v>0</v>
      </c>
      <c r="Q245" s="4">
        <v>0</v>
      </c>
      <c r="R245" s="22">
        <v>1900</v>
      </c>
      <c r="S245" s="56" t="s">
        <v>23</v>
      </c>
      <c r="T245" s="273">
        <v>0</v>
      </c>
      <c r="U245" s="270">
        <v>2181.6132000000002</v>
      </c>
    </row>
    <row r="246" spans="1:21">
      <c r="A246" s="32" t="s">
        <v>206</v>
      </c>
      <c r="B246" s="32" t="s">
        <v>217</v>
      </c>
      <c r="C246" s="32" t="s">
        <v>216</v>
      </c>
      <c r="D246">
        <v>905300</v>
      </c>
      <c r="E246" s="266">
        <v>4040</v>
      </c>
      <c r="F246" s="22" t="s">
        <v>66</v>
      </c>
      <c r="G246" s="5">
        <v>0</v>
      </c>
      <c r="H246" s="4">
        <v>0</v>
      </c>
      <c r="I246" s="4">
        <v>0</v>
      </c>
      <c r="J246" s="4">
        <v>3600.1392000000005</v>
      </c>
      <c r="K246" s="4">
        <v>0</v>
      </c>
      <c r="L246" s="4">
        <v>0</v>
      </c>
      <c r="M246" s="4">
        <v>0</v>
      </c>
      <c r="N246" s="4">
        <v>0</v>
      </c>
      <c r="O246" s="252">
        <v>3600.1392000000005</v>
      </c>
      <c r="P246" s="4">
        <v>0</v>
      </c>
      <c r="Q246" s="4">
        <v>0</v>
      </c>
      <c r="R246" s="22">
        <v>1900</v>
      </c>
      <c r="S246" s="56" t="s">
        <v>23</v>
      </c>
      <c r="T246" s="273">
        <v>0</v>
      </c>
      <c r="U246" s="270">
        <v>3600.1392000000005</v>
      </c>
    </row>
    <row r="247" spans="1:21" s="10" customFormat="1" ht="15.6">
      <c r="A247" s="222" t="s">
        <v>206</v>
      </c>
      <c r="B247" s="222"/>
      <c r="C247" s="223" t="s">
        <v>378</v>
      </c>
      <c r="D247" s="13"/>
      <c r="E247" s="25">
        <v>155</v>
      </c>
      <c r="F247" s="25"/>
      <c r="G247" s="12">
        <v>18596</v>
      </c>
      <c r="H247" s="11">
        <v>12060</v>
      </c>
      <c r="I247" s="11">
        <v>2068.9700000000003</v>
      </c>
      <c r="J247" s="11">
        <v>475089.39470000018</v>
      </c>
      <c r="K247" s="11">
        <v>180901.64270000003</v>
      </c>
      <c r="L247" s="11">
        <v>57600</v>
      </c>
      <c r="M247" s="11">
        <v>0</v>
      </c>
      <c r="N247" s="11">
        <v>0</v>
      </c>
      <c r="O247" s="251">
        <v>727720.00740000024</v>
      </c>
      <c r="P247" s="11">
        <v>401629</v>
      </c>
      <c r="Q247" s="11">
        <v>27472.34</v>
      </c>
      <c r="S247" s="249"/>
      <c r="T247" s="251">
        <v>429101.34</v>
      </c>
      <c r="U247" s="11">
        <v>1156821.3474000003</v>
      </c>
    </row>
    <row r="248" spans="1:21">
      <c r="A248" s="32" t="s">
        <v>206</v>
      </c>
      <c r="B248" s="32" t="s">
        <v>214</v>
      </c>
      <c r="C248" s="32" t="s">
        <v>213</v>
      </c>
      <c r="D248">
        <v>905580</v>
      </c>
      <c r="E248" s="266">
        <v>1252</v>
      </c>
      <c r="F248" s="22" t="s">
        <v>66</v>
      </c>
      <c r="G248" s="5">
        <v>0</v>
      </c>
      <c r="H248" s="4">
        <v>0</v>
      </c>
      <c r="I248" s="4">
        <v>0</v>
      </c>
      <c r="J248" s="4">
        <v>0</v>
      </c>
      <c r="K248" s="4">
        <v>1434.7700000000002</v>
      </c>
      <c r="L248" s="4">
        <v>900</v>
      </c>
      <c r="M248" s="4">
        <v>0</v>
      </c>
      <c r="N248" s="4">
        <v>0</v>
      </c>
      <c r="O248" s="252">
        <v>2334.7700000000004</v>
      </c>
      <c r="P248" s="4">
        <v>0</v>
      </c>
      <c r="Q248" s="4">
        <v>0</v>
      </c>
      <c r="R248" s="22">
        <v>1900</v>
      </c>
      <c r="S248" s="56" t="s">
        <v>23</v>
      </c>
      <c r="T248" s="273">
        <v>0</v>
      </c>
      <c r="U248" s="270">
        <v>2334.7700000000004</v>
      </c>
    </row>
    <row r="249" spans="1:21">
      <c r="A249" s="32" t="s">
        <v>206</v>
      </c>
      <c r="B249" s="32" t="s">
        <v>212</v>
      </c>
      <c r="C249" s="32" t="s">
        <v>213</v>
      </c>
      <c r="D249">
        <v>905580</v>
      </c>
      <c r="E249" s="266">
        <v>1252</v>
      </c>
      <c r="F249" s="22" t="s">
        <v>66</v>
      </c>
      <c r="G249" s="5">
        <v>0</v>
      </c>
      <c r="H249" s="4">
        <v>0</v>
      </c>
      <c r="I249" s="4">
        <v>0</v>
      </c>
      <c r="J249" s="4">
        <v>1717.9163000000001</v>
      </c>
      <c r="K249" s="4">
        <v>3217.9608000000003</v>
      </c>
      <c r="L249" s="4">
        <v>900</v>
      </c>
      <c r="M249" s="4">
        <v>0</v>
      </c>
      <c r="N249" s="4">
        <v>0</v>
      </c>
      <c r="O249" s="252">
        <v>5835.8771000000006</v>
      </c>
      <c r="P249" s="4">
        <v>0</v>
      </c>
      <c r="Q249" s="4">
        <v>0</v>
      </c>
      <c r="R249" s="22">
        <v>1900</v>
      </c>
      <c r="S249" s="56" t="s">
        <v>23</v>
      </c>
      <c r="T249" s="273">
        <v>0</v>
      </c>
      <c r="U249" s="270">
        <v>5835.8771000000006</v>
      </c>
    </row>
    <row r="250" spans="1:21">
      <c r="A250" s="32" t="s">
        <v>206</v>
      </c>
      <c r="B250" s="32" t="s">
        <v>214</v>
      </c>
      <c r="C250" s="32" t="s">
        <v>213</v>
      </c>
      <c r="D250">
        <v>905580</v>
      </c>
      <c r="E250" s="274">
        <v>1252</v>
      </c>
      <c r="F250" s="22" t="s">
        <v>66</v>
      </c>
      <c r="G250" s="5">
        <v>0</v>
      </c>
      <c r="H250" s="4">
        <v>0</v>
      </c>
      <c r="I250" s="4">
        <v>0</v>
      </c>
      <c r="J250" s="4">
        <v>1492.2972</v>
      </c>
      <c r="K250" s="4">
        <v>4948.3433999999997</v>
      </c>
      <c r="L250" s="4">
        <v>900</v>
      </c>
      <c r="M250" s="4">
        <v>0</v>
      </c>
      <c r="N250" s="4">
        <v>0</v>
      </c>
      <c r="O250" s="252">
        <v>7340.6405999999997</v>
      </c>
      <c r="P250" s="4">
        <v>0</v>
      </c>
      <c r="Q250" s="4">
        <v>0</v>
      </c>
      <c r="R250" s="22">
        <v>1900</v>
      </c>
      <c r="S250" s="56" t="s">
        <v>23</v>
      </c>
      <c r="T250" s="273">
        <v>0</v>
      </c>
      <c r="U250" s="270">
        <v>7340.6405999999997</v>
      </c>
    </row>
    <row r="251" spans="1:21">
      <c r="A251" s="32" t="s">
        <v>206</v>
      </c>
      <c r="B251" s="32" t="s">
        <v>214</v>
      </c>
      <c r="C251" s="32" t="s">
        <v>213</v>
      </c>
      <c r="D251">
        <v>905580</v>
      </c>
      <c r="E251" s="22" t="s">
        <v>67</v>
      </c>
      <c r="F251" s="22" t="s">
        <v>66</v>
      </c>
      <c r="G251" s="5">
        <v>0</v>
      </c>
      <c r="H251" s="4">
        <v>0</v>
      </c>
      <c r="I251" s="4">
        <v>0</v>
      </c>
      <c r="J251" s="4">
        <v>165.53830000000002</v>
      </c>
      <c r="K251" s="4">
        <v>0</v>
      </c>
      <c r="L251" s="4">
        <v>0</v>
      </c>
      <c r="M251" s="4">
        <v>0</v>
      </c>
      <c r="N251" s="4">
        <v>0</v>
      </c>
      <c r="O251" s="252">
        <v>165.53830000000002</v>
      </c>
      <c r="P251" s="4">
        <v>0</v>
      </c>
      <c r="Q251" s="4">
        <v>0</v>
      </c>
      <c r="R251" s="22">
        <v>1900</v>
      </c>
      <c r="S251" s="56" t="s">
        <v>23</v>
      </c>
      <c r="T251" s="273">
        <v>0</v>
      </c>
      <c r="U251" s="270">
        <v>165.53830000000002</v>
      </c>
    </row>
    <row r="252" spans="1:21" s="10" customFormat="1" ht="15.6">
      <c r="A252" s="222" t="s">
        <v>206</v>
      </c>
      <c r="B252" s="222"/>
      <c r="C252" s="223" t="s">
        <v>382</v>
      </c>
      <c r="D252" s="13"/>
      <c r="E252" s="25">
        <v>4</v>
      </c>
      <c r="F252" s="25"/>
      <c r="G252" s="12">
        <v>0</v>
      </c>
      <c r="H252" s="11">
        <v>0</v>
      </c>
      <c r="I252" s="11">
        <v>0</v>
      </c>
      <c r="J252" s="11">
        <v>3375.7518</v>
      </c>
      <c r="K252" s="11">
        <v>9601.0741999999991</v>
      </c>
      <c r="L252" s="11">
        <v>2700</v>
      </c>
      <c r="M252" s="11">
        <v>0</v>
      </c>
      <c r="N252" s="11">
        <v>0</v>
      </c>
      <c r="O252" s="251">
        <v>15676.825999999999</v>
      </c>
      <c r="P252" s="11">
        <v>0</v>
      </c>
      <c r="Q252" s="11">
        <v>0</v>
      </c>
      <c r="S252" s="249"/>
      <c r="T252" s="251">
        <v>0</v>
      </c>
      <c r="U252" s="11">
        <v>15676.825999999999</v>
      </c>
    </row>
    <row r="253" spans="1:21">
      <c r="A253" s="32" t="s">
        <v>206</v>
      </c>
      <c r="B253" s="32" t="s">
        <v>218</v>
      </c>
      <c r="C253" s="32" t="s">
        <v>219</v>
      </c>
      <c r="D253">
        <v>905400</v>
      </c>
      <c r="E253" s="22" t="s">
        <v>67</v>
      </c>
      <c r="F253" s="22" t="s">
        <v>66</v>
      </c>
      <c r="G253" s="5">
        <v>0</v>
      </c>
      <c r="H253" s="4">
        <v>0</v>
      </c>
      <c r="I253" s="4">
        <v>0</v>
      </c>
      <c r="J253" s="4">
        <v>127.23570000000001</v>
      </c>
      <c r="K253" s="4">
        <v>0</v>
      </c>
      <c r="L253" s="4">
        <v>0</v>
      </c>
      <c r="M253" s="4">
        <v>0</v>
      </c>
      <c r="N253" s="4">
        <v>0</v>
      </c>
      <c r="O253" s="252">
        <v>127.23570000000001</v>
      </c>
      <c r="P253" s="4">
        <v>0</v>
      </c>
      <c r="Q253" s="4">
        <v>0</v>
      </c>
      <c r="R253" s="22">
        <v>1900</v>
      </c>
      <c r="S253" s="56" t="s">
        <v>23</v>
      </c>
      <c r="T253" s="273">
        <v>0</v>
      </c>
      <c r="U253" s="270">
        <v>127.23570000000001</v>
      </c>
    </row>
    <row r="254" spans="1:21">
      <c r="A254" s="32" t="s">
        <v>206</v>
      </c>
      <c r="B254" s="32" t="s">
        <v>218</v>
      </c>
      <c r="C254" s="32" t="s">
        <v>219</v>
      </c>
      <c r="D254">
        <v>905400</v>
      </c>
      <c r="E254" s="266">
        <v>4040</v>
      </c>
      <c r="F254" s="22" t="s">
        <v>66</v>
      </c>
      <c r="G254" s="5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252">
        <v>0</v>
      </c>
      <c r="P254" s="4">
        <v>0</v>
      </c>
      <c r="Q254" s="4">
        <v>0</v>
      </c>
      <c r="R254" s="22">
        <v>1900</v>
      </c>
      <c r="S254" s="56" t="s">
        <v>23</v>
      </c>
      <c r="T254" s="273">
        <v>0</v>
      </c>
      <c r="U254" s="270">
        <v>0</v>
      </c>
    </row>
    <row r="255" spans="1:21">
      <c r="A255" s="32" t="s">
        <v>206</v>
      </c>
      <c r="B255" s="32" t="s">
        <v>218</v>
      </c>
      <c r="C255" s="32" t="s">
        <v>219</v>
      </c>
      <c r="D255">
        <v>905400</v>
      </c>
      <c r="E255" s="266">
        <v>4040</v>
      </c>
      <c r="F255" s="22" t="s">
        <v>66</v>
      </c>
      <c r="G255" s="5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252">
        <v>0</v>
      </c>
      <c r="P255" s="4">
        <v>0</v>
      </c>
      <c r="Q255" s="4">
        <v>0</v>
      </c>
      <c r="R255" s="22">
        <v>1900</v>
      </c>
      <c r="S255" s="56" t="s">
        <v>23</v>
      </c>
      <c r="T255" s="273">
        <v>0</v>
      </c>
      <c r="U255" s="270">
        <v>0</v>
      </c>
    </row>
    <row r="256" spans="1:21" s="19" customFormat="1">
      <c r="A256" s="54" t="s">
        <v>206</v>
      </c>
      <c r="B256" s="54" t="s">
        <v>218</v>
      </c>
      <c r="C256" s="54" t="s">
        <v>219</v>
      </c>
      <c r="D256" s="19">
        <v>905400</v>
      </c>
      <c r="E256" s="274">
        <v>1257</v>
      </c>
      <c r="F256" s="27" t="s">
        <v>66</v>
      </c>
      <c r="G256" s="20">
        <v>0</v>
      </c>
      <c r="H256" s="21">
        <v>0</v>
      </c>
      <c r="I256" s="21">
        <v>0</v>
      </c>
      <c r="J256" s="21">
        <v>571.1382000000001</v>
      </c>
      <c r="K256" s="21">
        <v>2419.8478</v>
      </c>
      <c r="L256" s="21">
        <v>900</v>
      </c>
      <c r="M256" s="21">
        <v>0</v>
      </c>
      <c r="N256" s="21">
        <v>0</v>
      </c>
      <c r="O256" s="250">
        <v>3890.9859999999999</v>
      </c>
      <c r="P256" s="21">
        <v>2835</v>
      </c>
      <c r="Q256" s="21">
        <v>0</v>
      </c>
      <c r="R256" s="27">
        <v>2024</v>
      </c>
      <c r="S256" s="272" t="s">
        <v>22</v>
      </c>
      <c r="T256" s="250">
        <v>2835</v>
      </c>
      <c r="U256" s="21">
        <v>6725.9859999999999</v>
      </c>
    </row>
    <row r="257" spans="1:21">
      <c r="A257" s="226" t="s">
        <v>206</v>
      </c>
      <c r="B257" s="226" t="s">
        <v>218</v>
      </c>
      <c r="C257" s="226" t="s">
        <v>219</v>
      </c>
      <c r="D257" s="28">
        <v>905400</v>
      </c>
      <c r="E257" s="283">
        <v>1211</v>
      </c>
      <c r="F257" s="29" t="s">
        <v>66</v>
      </c>
      <c r="G257" s="30">
        <v>0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252">
        <v>0</v>
      </c>
      <c r="P257" s="31">
        <v>0</v>
      </c>
      <c r="Q257" s="31">
        <v>0</v>
      </c>
      <c r="R257" s="29">
        <v>2007</v>
      </c>
      <c r="S257" s="286" t="s">
        <v>27</v>
      </c>
      <c r="T257" s="273">
        <v>0</v>
      </c>
      <c r="U257" s="270">
        <v>0</v>
      </c>
    </row>
    <row r="258" spans="1:21">
      <c r="A258" s="226" t="s">
        <v>206</v>
      </c>
      <c r="B258" s="226" t="s">
        <v>218</v>
      </c>
      <c r="C258" s="226" t="s">
        <v>219</v>
      </c>
      <c r="D258" s="28">
        <v>905400</v>
      </c>
      <c r="E258" s="283">
        <v>1211</v>
      </c>
      <c r="F258" s="29" t="s">
        <v>66</v>
      </c>
      <c r="G258" s="30">
        <v>0</v>
      </c>
      <c r="H258" s="31">
        <v>0</v>
      </c>
      <c r="I258" s="31">
        <v>0</v>
      </c>
      <c r="J258" s="31">
        <v>0</v>
      </c>
      <c r="K258" s="31">
        <v>0</v>
      </c>
      <c r="L258" s="31">
        <v>0</v>
      </c>
      <c r="M258" s="31">
        <v>0</v>
      </c>
      <c r="N258" s="31">
        <v>0</v>
      </c>
      <c r="O258" s="252">
        <v>0</v>
      </c>
      <c r="P258" s="31">
        <v>0</v>
      </c>
      <c r="Q258" s="31">
        <v>0</v>
      </c>
      <c r="R258" s="29">
        <v>2007</v>
      </c>
      <c r="S258" s="286" t="s">
        <v>27</v>
      </c>
      <c r="T258" s="273">
        <v>0</v>
      </c>
      <c r="U258" s="270">
        <v>0</v>
      </c>
    </row>
    <row r="259" spans="1:21">
      <c r="A259" s="32" t="s">
        <v>206</v>
      </c>
      <c r="B259" s="32" t="s">
        <v>218</v>
      </c>
      <c r="C259" s="32" t="s">
        <v>219</v>
      </c>
      <c r="D259">
        <v>905400</v>
      </c>
      <c r="E259" s="266">
        <v>1300</v>
      </c>
      <c r="F259" s="22" t="s">
        <v>66</v>
      </c>
      <c r="G259" s="5">
        <v>0</v>
      </c>
      <c r="H259" s="4">
        <v>0</v>
      </c>
      <c r="I259" s="4">
        <v>0</v>
      </c>
      <c r="J259" s="4">
        <v>3519.7953000000002</v>
      </c>
      <c r="K259" s="4">
        <v>906.50400000000013</v>
      </c>
      <c r="L259" s="4">
        <v>900</v>
      </c>
      <c r="M259" s="4">
        <v>0</v>
      </c>
      <c r="N259" s="4">
        <v>0</v>
      </c>
      <c r="O259" s="252">
        <v>5326.2993000000006</v>
      </c>
      <c r="P259" s="4">
        <v>0</v>
      </c>
      <c r="Q259" s="4">
        <v>0</v>
      </c>
      <c r="R259" s="22">
        <v>2004</v>
      </c>
      <c r="S259" s="56" t="s">
        <v>27</v>
      </c>
      <c r="T259" s="273">
        <v>0</v>
      </c>
      <c r="U259" s="270">
        <v>5326.2993000000006</v>
      </c>
    </row>
    <row r="260" spans="1:21">
      <c r="A260" s="32" t="s">
        <v>206</v>
      </c>
      <c r="B260" s="32" t="s">
        <v>218</v>
      </c>
      <c r="C260" s="32" t="s">
        <v>219</v>
      </c>
      <c r="D260">
        <v>905400</v>
      </c>
      <c r="E260" s="266">
        <v>1227</v>
      </c>
      <c r="F260" s="22" t="s">
        <v>66</v>
      </c>
      <c r="G260" s="5">
        <v>0</v>
      </c>
      <c r="H260" s="4">
        <v>0</v>
      </c>
      <c r="I260" s="4">
        <v>0</v>
      </c>
      <c r="J260" s="4">
        <v>868.08690000000001</v>
      </c>
      <c r="K260" s="4">
        <v>1733.5177000000001</v>
      </c>
      <c r="L260" s="4">
        <v>900</v>
      </c>
      <c r="M260" s="4">
        <v>0</v>
      </c>
      <c r="N260" s="4">
        <v>0</v>
      </c>
      <c r="O260" s="252">
        <v>3501.6046000000001</v>
      </c>
      <c r="P260" s="4">
        <v>6300</v>
      </c>
      <c r="Q260" s="4">
        <v>0</v>
      </c>
      <c r="R260" s="22">
        <v>2018</v>
      </c>
      <c r="S260" s="56" t="s">
        <v>22</v>
      </c>
      <c r="T260" s="273">
        <v>6300</v>
      </c>
      <c r="U260" s="270">
        <v>9801.6046000000006</v>
      </c>
    </row>
    <row r="261" spans="1:21" s="19" customFormat="1">
      <c r="A261" s="54" t="s">
        <v>206</v>
      </c>
      <c r="B261" s="54" t="s">
        <v>218</v>
      </c>
      <c r="C261" s="54" t="s">
        <v>219</v>
      </c>
      <c r="D261" s="19">
        <v>905400</v>
      </c>
      <c r="E261" s="274">
        <v>1211</v>
      </c>
      <c r="F261" s="27" t="s">
        <v>66</v>
      </c>
      <c r="G261" s="20">
        <v>0</v>
      </c>
      <c r="H261" s="21">
        <v>0</v>
      </c>
      <c r="I261" s="21">
        <v>0</v>
      </c>
      <c r="J261" s="21">
        <v>3201.7224000000006</v>
      </c>
      <c r="K261" s="21">
        <v>6633.6897000000008</v>
      </c>
      <c r="L261" s="21">
        <v>900</v>
      </c>
      <c r="M261" s="21">
        <v>0</v>
      </c>
      <c r="N261" s="21">
        <v>0</v>
      </c>
      <c r="O261" s="250">
        <v>10735.412100000001</v>
      </c>
      <c r="P261" s="21">
        <v>3255</v>
      </c>
      <c r="Q261" s="21">
        <v>0</v>
      </c>
      <c r="R261" s="27">
        <v>2024</v>
      </c>
      <c r="S261" s="272" t="s">
        <v>22</v>
      </c>
      <c r="T261" s="250">
        <v>3255</v>
      </c>
      <c r="U261" s="21">
        <v>13990.412100000001</v>
      </c>
    </row>
    <row r="262" spans="1:21">
      <c r="A262" s="226" t="s">
        <v>206</v>
      </c>
      <c r="B262" s="226" t="s">
        <v>218</v>
      </c>
      <c r="C262" s="226" t="s">
        <v>219</v>
      </c>
      <c r="D262" s="28">
        <v>905400</v>
      </c>
      <c r="E262" s="283">
        <v>1227</v>
      </c>
      <c r="F262" s="29" t="s">
        <v>66</v>
      </c>
      <c r="G262" s="30">
        <v>0</v>
      </c>
      <c r="H262" s="31">
        <v>0</v>
      </c>
      <c r="I262" s="31">
        <v>0</v>
      </c>
      <c r="J262" s="31">
        <v>0</v>
      </c>
      <c r="K262" s="31">
        <v>0</v>
      </c>
      <c r="L262" s="31">
        <v>0</v>
      </c>
      <c r="M262" s="31">
        <v>0</v>
      </c>
      <c r="N262" s="31">
        <v>0</v>
      </c>
      <c r="O262" s="252">
        <v>0</v>
      </c>
      <c r="P262" s="31">
        <v>0</v>
      </c>
      <c r="Q262" s="31">
        <v>0</v>
      </c>
      <c r="R262" s="29">
        <v>2018</v>
      </c>
      <c r="S262" s="286" t="s">
        <v>22</v>
      </c>
      <c r="T262" s="273">
        <v>0</v>
      </c>
      <c r="U262" s="270">
        <v>0</v>
      </c>
    </row>
    <row r="263" spans="1:21">
      <c r="A263" s="226" t="s">
        <v>206</v>
      </c>
      <c r="B263" s="226" t="s">
        <v>218</v>
      </c>
      <c r="C263" s="226" t="s">
        <v>219</v>
      </c>
      <c r="D263" s="28">
        <v>905400</v>
      </c>
      <c r="E263" s="283">
        <v>1300</v>
      </c>
      <c r="F263" s="29" t="s">
        <v>66</v>
      </c>
      <c r="G263" s="30">
        <v>0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252">
        <v>0</v>
      </c>
      <c r="P263" s="31">
        <v>0</v>
      </c>
      <c r="Q263" s="31">
        <v>0</v>
      </c>
      <c r="R263" s="29">
        <v>2003</v>
      </c>
      <c r="S263" s="286" t="s">
        <v>27</v>
      </c>
      <c r="T263" s="273">
        <v>0</v>
      </c>
      <c r="U263" s="270">
        <v>0</v>
      </c>
    </row>
    <row r="264" spans="1:21">
      <c r="A264" s="32" t="s">
        <v>206</v>
      </c>
      <c r="B264" s="32" t="s">
        <v>218</v>
      </c>
      <c r="C264" s="32" t="s">
        <v>219</v>
      </c>
      <c r="D264">
        <v>905400</v>
      </c>
      <c r="E264" s="266">
        <v>1210</v>
      </c>
      <c r="F264" s="22" t="s">
        <v>21</v>
      </c>
      <c r="G264" s="5">
        <v>14310</v>
      </c>
      <c r="H264" s="4">
        <v>3180</v>
      </c>
      <c r="I264" s="4">
        <v>4648.1000000000004</v>
      </c>
      <c r="J264" s="4">
        <v>0</v>
      </c>
      <c r="K264" s="4">
        <v>0</v>
      </c>
      <c r="L264" s="4">
        <v>900</v>
      </c>
      <c r="M264" s="4">
        <v>0</v>
      </c>
      <c r="N264" s="4">
        <v>0</v>
      </c>
      <c r="O264" s="252">
        <v>8728.1</v>
      </c>
      <c r="P264" s="4">
        <v>2688</v>
      </c>
      <c r="Q264" s="4">
        <v>0</v>
      </c>
      <c r="R264" s="22">
        <v>2019</v>
      </c>
      <c r="S264" s="56" t="s">
        <v>22</v>
      </c>
      <c r="T264" s="273">
        <v>2688</v>
      </c>
      <c r="U264" s="270">
        <v>11416.1</v>
      </c>
    </row>
    <row r="265" spans="1:21">
      <c r="A265" s="226" t="s">
        <v>206</v>
      </c>
      <c r="B265" s="226" t="s">
        <v>218</v>
      </c>
      <c r="C265" s="226" t="s">
        <v>219</v>
      </c>
      <c r="D265" s="28">
        <v>905400</v>
      </c>
      <c r="E265" s="283">
        <v>1211</v>
      </c>
      <c r="F265" s="29" t="s">
        <v>66</v>
      </c>
      <c r="G265" s="30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  <c r="M265" s="31">
        <v>0</v>
      </c>
      <c r="N265" s="31">
        <v>0</v>
      </c>
      <c r="O265" s="252">
        <v>0</v>
      </c>
      <c r="P265" s="31">
        <v>0</v>
      </c>
      <c r="Q265" s="31">
        <v>0</v>
      </c>
      <c r="R265" s="29">
        <v>2019</v>
      </c>
      <c r="S265" s="286" t="s">
        <v>22</v>
      </c>
      <c r="T265" s="273">
        <v>0</v>
      </c>
      <c r="U265" s="270">
        <v>0</v>
      </c>
    </row>
    <row r="266" spans="1:21" s="19" customFormat="1">
      <c r="A266" s="54" t="s">
        <v>206</v>
      </c>
      <c r="B266" s="54" t="s">
        <v>218</v>
      </c>
      <c r="C266" s="54" t="s">
        <v>219</v>
      </c>
      <c r="D266" s="19">
        <v>905400</v>
      </c>
      <c r="E266" s="274">
        <v>1211</v>
      </c>
      <c r="F266" s="27" t="s">
        <v>66</v>
      </c>
      <c r="G266" s="20">
        <v>0</v>
      </c>
      <c r="H266" s="21">
        <v>0</v>
      </c>
      <c r="I266" s="21">
        <v>0</v>
      </c>
      <c r="J266" s="21">
        <v>4470.0355</v>
      </c>
      <c r="K266" s="21">
        <v>7276.7169000000004</v>
      </c>
      <c r="L266" s="21">
        <v>900</v>
      </c>
      <c r="M266" s="21">
        <v>0</v>
      </c>
      <c r="N266" s="21">
        <v>0</v>
      </c>
      <c r="O266" s="250">
        <v>12646.752400000001</v>
      </c>
      <c r="P266" s="21">
        <v>3255</v>
      </c>
      <c r="Q266" s="21">
        <v>0</v>
      </c>
      <c r="R266" s="27">
        <v>2024</v>
      </c>
      <c r="S266" s="272" t="s">
        <v>22</v>
      </c>
      <c r="T266" s="250">
        <v>3255</v>
      </c>
      <c r="U266" s="21">
        <v>15901.752400000001</v>
      </c>
    </row>
    <row r="267" spans="1:21">
      <c r="A267" s="32" t="s">
        <v>206</v>
      </c>
      <c r="B267" s="32" t="s">
        <v>218</v>
      </c>
      <c r="C267" s="32" t="s">
        <v>219</v>
      </c>
      <c r="D267">
        <v>905400</v>
      </c>
      <c r="E267" s="22" t="s">
        <v>67</v>
      </c>
      <c r="F267" s="22" t="s">
        <v>66</v>
      </c>
      <c r="G267" s="5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252">
        <v>0</v>
      </c>
      <c r="P267" s="4">
        <v>0</v>
      </c>
      <c r="Q267" s="4">
        <v>0</v>
      </c>
      <c r="R267" s="22">
        <v>1900</v>
      </c>
      <c r="S267" s="56" t="s">
        <v>23</v>
      </c>
      <c r="T267" s="273">
        <v>0</v>
      </c>
      <c r="U267" s="270">
        <v>0</v>
      </c>
    </row>
    <row r="268" spans="1:21">
      <c r="A268" s="226" t="s">
        <v>206</v>
      </c>
      <c r="B268" s="226" t="s">
        <v>218</v>
      </c>
      <c r="C268" s="226" t="s">
        <v>219</v>
      </c>
      <c r="D268" s="28">
        <v>905400</v>
      </c>
      <c r="E268" s="283">
        <v>1335</v>
      </c>
      <c r="F268" s="29" t="s">
        <v>66</v>
      </c>
      <c r="G268" s="30">
        <v>0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252">
        <v>0</v>
      </c>
      <c r="P268" s="31">
        <v>0</v>
      </c>
      <c r="Q268" s="31">
        <v>0</v>
      </c>
      <c r="R268" s="29">
        <v>2008</v>
      </c>
      <c r="S268" s="286" t="s">
        <v>30</v>
      </c>
      <c r="T268" s="273">
        <v>0</v>
      </c>
      <c r="U268" s="270">
        <v>0</v>
      </c>
    </row>
    <row r="269" spans="1:21">
      <c r="A269" s="32" t="s">
        <v>206</v>
      </c>
      <c r="B269" s="32" t="s">
        <v>218</v>
      </c>
      <c r="C269" s="32" t="s">
        <v>219</v>
      </c>
      <c r="D269">
        <v>905400</v>
      </c>
      <c r="E269" s="266">
        <v>1335</v>
      </c>
      <c r="F269" s="22" t="s">
        <v>66</v>
      </c>
      <c r="G269" s="5">
        <v>0</v>
      </c>
      <c r="H269" s="4">
        <v>0</v>
      </c>
      <c r="I269" s="4">
        <v>0</v>
      </c>
      <c r="J269" s="4">
        <v>32342.981400000001</v>
      </c>
      <c r="K269" s="4">
        <v>8854.3356000000003</v>
      </c>
      <c r="L269" s="4">
        <v>900</v>
      </c>
      <c r="M269" s="4">
        <v>0</v>
      </c>
      <c r="N269" s="4">
        <v>0</v>
      </c>
      <c r="O269" s="252">
        <v>42097.317000000003</v>
      </c>
      <c r="P269" s="4">
        <v>8736</v>
      </c>
      <c r="Q269" s="4">
        <v>0</v>
      </c>
      <c r="R269" s="22">
        <v>2020</v>
      </c>
      <c r="S269" s="56" t="s">
        <v>22</v>
      </c>
      <c r="T269" s="273">
        <v>8736</v>
      </c>
      <c r="U269" s="270">
        <v>50833.317000000003</v>
      </c>
    </row>
    <row r="270" spans="1:21">
      <c r="A270" s="32" t="s">
        <v>206</v>
      </c>
      <c r="B270" s="32" t="s">
        <v>218</v>
      </c>
      <c r="C270" s="32" t="s">
        <v>219</v>
      </c>
      <c r="D270">
        <v>905400</v>
      </c>
      <c r="E270" s="22" t="s">
        <v>67</v>
      </c>
      <c r="F270" s="22" t="s">
        <v>66</v>
      </c>
      <c r="G270" s="5">
        <v>0</v>
      </c>
      <c r="H270" s="4">
        <v>0</v>
      </c>
      <c r="I270" s="4">
        <v>0</v>
      </c>
      <c r="J270" s="4">
        <v>2659.0659000000005</v>
      </c>
      <c r="K270" s="4">
        <v>0</v>
      </c>
      <c r="L270" s="4">
        <v>0</v>
      </c>
      <c r="M270" s="4">
        <v>0</v>
      </c>
      <c r="N270" s="4">
        <v>0</v>
      </c>
      <c r="O270" s="252">
        <v>2659.0659000000005</v>
      </c>
      <c r="P270" s="4">
        <v>0</v>
      </c>
      <c r="Q270" s="4">
        <v>0</v>
      </c>
      <c r="R270" s="22">
        <v>1900</v>
      </c>
      <c r="S270" s="56" t="s">
        <v>23</v>
      </c>
      <c r="T270" s="273">
        <v>0</v>
      </c>
      <c r="U270" s="270">
        <v>2659.0659000000005</v>
      </c>
    </row>
    <row r="271" spans="1:21">
      <c r="A271" s="32" t="s">
        <v>206</v>
      </c>
      <c r="B271" s="32" t="s">
        <v>218</v>
      </c>
      <c r="C271" s="32" t="s">
        <v>219</v>
      </c>
      <c r="D271">
        <v>905400</v>
      </c>
      <c r="E271" s="22" t="s">
        <v>67</v>
      </c>
      <c r="F271" s="22" t="s">
        <v>66</v>
      </c>
      <c r="G271" s="5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252">
        <v>0</v>
      </c>
      <c r="P271" s="4">
        <v>0</v>
      </c>
      <c r="Q271" s="4">
        <v>0</v>
      </c>
      <c r="R271" s="22">
        <v>1900</v>
      </c>
      <c r="S271" s="56" t="s">
        <v>23</v>
      </c>
      <c r="T271" s="273">
        <v>0</v>
      </c>
      <c r="U271" s="270">
        <v>0</v>
      </c>
    </row>
    <row r="272" spans="1:21" s="10" customFormat="1" ht="16.2" thickBot="1">
      <c r="A272" s="222" t="s">
        <v>206</v>
      </c>
      <c r="B272" s="222"/>
      <c r="C272" s="223" t="s">
        <v>385</v>
      </c>
      <c r="D272" s="13"/>
      <c r="E272" s="25">
        <v>13</v>
      </c>
      <c r="F272" s="25"/>
      <c r="G272" s="12">
        <v>14310</v>
      </c>
      <c r="H272" s="11">
        <v>3180</v>
      </c>
      <c r="I272" s="11">
        <v>4648.1000000000004</v>
      </c>
      <c r="J272" s="11">
        <v>47760.061300000001</v>
      </c>
      <c r="K272" s="11">
        <v>27824.611700000001</v>
      </c>
      <c r="L272" s="11">
        <v>6300</v>
      </c>
      <c r="M272" s="11">
        <v>0</v>
      </c>
      <c r="N272" s="11">
        <v>0</v>
      </c>
      <c r="O272" s="251">
        <v>89712.773000000001</v>
      </c>
      <c r="P272" s="11">
        <v>27069</v>
      </c>
      <c r="Q272" s="11">
        <v>0</v>
      </c>
      <c r="S272" s="249"/>
      <c r="T272" s="251">
        <v>27069</v>
      </c>
      <c r="U272" s="11">
        <v>116781.773</v>
      </c>
    </row>
    <row r="273" spans="1:21" s="14" customFormat="1" ht="21.75" customHeight="1" thickTop="1" thickBot="1">
      <c r="A273" s="282" t="s">
        <v>394</v>
      </c>
      <c r="B273" s="282"/>
      <c r="C273" s="282"/>
      <c r="E273" s="269">
        <v>239</v>
      </c>
      <c r="F273" s="268"/>
      <c r="G273" s="16">
        <f>SUBTOTAL(9,G272,G252,G247,G82,G71,G68,G65,G41,G38,G27,G25)</f>
        <v>232955</v>
      </c>
      <c r="H273" s="15">
        <f t="shared" ref="H273:N273" si="0">SUBTOTAL(9,H272,H252,H247,H82,H71,H68,H65,H41,H38,H27,H25)</f>
        <v>121800</v>
      </c>
      <c r="I273" s="15">
        <f t="shared" si="0"/>
        <v>47789.389313333275</v>
      </c>
      <c r="J273" s="15">
        <f t="shared" si="0"/>
        <v>556564.43130000029</v>
      </c>
      <c r="K273" s="15">
        <f t="shared" si="0"/>
        <v>241755.61940000003</v>
      </c>
      <c r="L273" s="15">
        <f t="shared" si="0"/>
        <v>112500</v>
      </c>
      <c r="M273" s="15">
        <v>25039</v>
      </c>
      <c r="N273" s="15">
        <f t="shared" si="0"/>
        <v>3200</v>
      </c>
      <c r="O273" s="271">
        <f>SUM(H273:N273)</f>
        <v>1108648.4400133335</v>
      </c>
      <c r="P273" s="15">
        <f>SUBTOTAL(9,P272,P252,P247,P82,P71,P68,P65,P41,P38,P27,P25)</f>
        <v>571281</v>
      </c>
      <c r="Q273" s="15">
        <f>SUBTOTAL(9,Q272,Q252,Q247,Q82,Q71,Q68,Q65,Q41,Q38,Q27,Q25)</f>
        <v>42472.34</v>
      </c>
      <c r="S273" s="268"/>
      <c r="T273" s="271">
        <f>SUBTOTAL(9,T272,T252,T247,T82,T71,T68,T65,T41,T38,T27,T25)</f>
        <v>613753.34000000008</v>
      </c>
      <c r="U273" s="15">
        <f>T273+O273</f>
        <v>1722401.7800133335</v>
      </c>
    </row>
    <row r="274" spans="1:21" s="7" customFormat="1">
      <c r="E274" s="23"/>
      <c r="G274" s="9"/>
      <c r="H274" s="9"/>
      <c r="I274" s="8"/>
      <c r="J274" s="8"/>
      <c r="K274" s="8"/>
      <c r="L274" s="8"/>
      <c r="M274" s="8"/>
      <c r="N274" s="8"/>
      <c r="O274" s="8"/>
      <c r="P274" s="23"/>
      <c r="Q274" s="23"/>
    </row>
    <row r="275" spans="1:21" s="7" customFormat="1">
      <c r="E275" s="23"/>
      <c r="F275" s="23"/>
      <c r="G275" s="23"/>
      <c r="L275" s="8"/>
      <c r="M275" s="8"/>
      <c r="N275" s="8"/>
      <c r="O275" s="8"/>
      <c r="P275" s="8"/>
      <c r="Q275" s="8"/>
      <c r="R275" s="8"/>
      <c r="S275" s="8"/>
      <c r="T275" s="23"/>
    </row>
    <row r="276" spans="1:21" s="7" customFormat="1">
      <c r="E276" s="23"/>
      <c r="F276" s="23"/>
      <c r="G276" s="23"/>
      <c r="H276" s="23"/>
      <c r="J276" s="9"/>
      <c r="K276" s="8"/>
      <c r="L276" s="8"/>
      <c r="M276" s="8"/>
      <c r="N276" s="8"/>
      <c r="O276" s="8"/>
      <c r="P276" s="8"/>
      <c r="Q276" s="8"/>
      <c r="R276" s="8"/>
      <c r="S276" s="8"/>
    </row>
    <row r="277" spans="1:21" s="7" customFormat="1">
      <c r="E277" s="23"/>
      <c r="F277" s="23"/>
      <c r="G277" s="23"/>
      <c r="H277" s="23"/>
      <c r="J277" s="9"/>
      <c r="K277" s="8"/>
      <c r="L277" s="8"/>
      <c r="M277" s="8"/>
      <c r="N277" s="8"/>
      <c r="O277" s="8"/>
      <c r="P277" s="8"/>
      <c r="Q277" s="8"/>
      <c r="R277" s="8"/>
      <c r="S277" s="8"/>
    </row>
    <row r="278" spans="1:21" s="7" customFormat="1">
      <c r="E278" s="23"/>
      <c r="F278" s="23"/>
      <c r="G278" s="23"/>
      <c r="H278" s="23"/>
      <c r="J278" s="9"/>
      <c r="K278" s="8"/>
      <c r="L278" s="8"/>
      <c r="M278" s="8"/>
      <c r="N278" s="8"/>
      <c r="O278" s="8"/>
      <c r="P278" s="8"/>
      <c r="Q278" s="8"/>
      <c r="R278" s="8"/>
      <c r="S278" s="8"/>
    </row>
    <row r="279" spans="1:21" s="7" customFormat="1">
      <c r="E279" s="23"/>
      <c r="F279" s="23"/>
      <c r="G279" s="23"/>
      <c r="H279" s="23"/>
      <c r="J279" s="9"/>
      <c r="K279" s="8"/>
      <c r="L279" s="8"/>
      <c r="M279" s="8"/>
      <c r="N279" s="8"/>
      <c r="O279" s="8"/>
      <c r="P279" s="8"/>
      <c r="Q279" s="8"/>
      <c r="R279" s="8"/>
      <c r="S279" s="8"/>
    </row>
    <row r="280" spans="1:21" s="7" customFormat="1">
      <c r="E280" s="23"/>
      <c r="F280" s="23"/>
      <c r="G280" s="23"/>
      <c r="H280" s="23"/>
      <c r="J280" s="9"/>
      <c r="K280" s="8"/>
      <c r="L280" s="8"/>
      <c r="M280" s="8"/>
      <c r="N280" s="8"/>
      <c r="O280" s="8"/>
      <c r="P280" s="8"/>
      <c r="Q280" s="8"/>
      <c r="R280" s="8"/>
      <c r="S280" s="8"/>
    </row>
    <row r="281" spans="1:21" s="7" customFormat="1">
      <c r="E281" s="23"/>
      <c r="F281" s="23"/>
      <c r="G281" s="23"/>
      <c r="H281" s="23"/>
      <c r="I281" s="9"/>
      <c r="J281" s="9"/>
      <c r="K281" s="8"/>
      <c r="L281" s="8"/>
      <c r="M281" s="8"/>
      <c r="N281" s="8"/>
      <c r="O281" s="8"/>
      <c r="P281" s="8"/>
      <c r="Q281" s="8"/>
      <c r="R281" s="8"/>
      <c r="S281" s="8"/>
    </row>
    <row r="282" spans="1:21" s="7" customFormat="1">
      <c r="E282" s="23"/>
      <c r="F282" s="23"/>
      <c r="G282" s="23"/>
      <c r="H282" s="23"/>
      <c r="I282" s="9"/>
      <c r="J282" s="9"/>
      <c r="K282" s="8"/>
      <c r="L282" s="8"/>
      <c r="M282" s="8"/>
      <c r="N282" s="8"/>
      <c r="O282" s="8"/>
      <c r="P282" s="8"/>
      <c r="Q282" s="8"/>
      <c r="R282" s="8"/>
      <c r="S282" s="8"/>
    </row>
    <row r="283" spans="1:21" s="7" customFormat="1">
      <c r="E283" s="23"/>
      <c r="F283" s="23"/>
      <c r="G283" s="23"/>
      <c r="H283" s="23"/>
      <c r="I283" s="9"/>
      <c r="J283" s="9"/>
      <c r="K283" s="8"/>
      <c r="L283" s="8"/>
      <c r="M283" s="8"/>
      <c r="N283" s="8"/>
      <c r="O283" s="8"/>
      <c r="P283" s="8"/>
      <c r="Q283" s="8"/>
      <c r="R283" s="8"/>
      <c r="S283" s="8"/>
    </row>
    <row r="284" spans="1:21" s="7" customFormat="1">
      <c r="E284" s="23"/>
      <c r="F284" s="23"/>
      <c r="G284" s="23"/>
      <c r="H284" s="23"/>
      <c r="I284" s="9"/>
      <c r="J284" s="9"/>
      <c r="K284" s="8"/>
      <c r="L284" s="8"/>
      <c r="M284" s="8"/>
      <c r="N284" s="8"/>
      <c r="O284" s="8"/>
      <c r="P284" s="8"/>
      <c r="Q284" s="8"/>
      <c r="R284" s="8"/>
      <c r="S284" s="8"/>
    </row>
    <row r="285" spans="1:21" s="7" customFormat="1">
      <c r="E285" s="23"/>
      <c r="F285" s="23"/>
      <c r="G285" s="23"/>
      <c r="H285" s="23"/>
      <c r="I285" s="9"/>
      <c r="J285" s="9"/>
      <c r="K285" s="8"/>
      <c r="L285" s="8"/>
      <c r="M285" s="8"/>
      <c r="N285" s="8"/>
      <c r="O285" s="8"/>
      <c r="P285" s="8"/>
      <c r="Q285" s="8"/>
      <c r="R285" s="8"/>
      <c r="S285" s="8"/>
    </row>
    <row r="286" spans="1:21" s="7" customFormat="1">
      <c r="E286" s="23"/>
      <c r="F286" s="23"/>
      <c r="G286" s="23"/>
      <c r="H286" s="23"/>
      <c r="I286" s="9"/>
      <c r="J286" s="9"/>
      <c r="K286" s="8"/>
      <c r="L286" s="8"/>
      <c r="M286" s="8"/>
      <c r="N286" s="8"/>
      <c r="O286" s="8"/>
      <c r="P286" s="8"/>
      <c r="Q286" s="8"/>
      <c r="R286" s="8"/>
      <c r="S286" s="8"/>
    </row>
    <row r="287" spans="1:21" s="7" customFormat="1">
      <c r="E287" s="23"/>
      <c r="F287" s="23"/>
      <c r="G287" s="23"/>
      <c r="H287" s="23"/>
      <c r="I287" s="9"/>
      <c r="J287" s="9"/>
      <c r="K287" s="8"/>
      <c r="L287" s="8"/>
      <c r="M287" s="8"/>
      <c r="N287" s="8"/>
      <c r="O287" s="8"/>
      <c r="P287" s="8"/>
      <c r="Q287" s="8"/>
      <c r="R287" s="8"/>
      <c r="S287" s="8"/>
    </row>
    <row r="288" spans="1:21" s="7" customFormat="1">
      <c r="E288" s="23"/>
      <c r="F288" s="23"/>
      <c r="G288" s="23"/>
      <c r="H288" s="23"/>
      <c r="I288" s="9"/>
      <c r="J288" s="9"/>
      <c r="K288" s="8"/>
      <c r="L288" s="8"/>
      <c r="M288" s="8"/>
      <c r="N288" s="8"/>
      <c r="O288" s="8"/>
      <c r="P288" s="8"/>
      <c r="Q288" s="8"/>
      <c r="R288" s="8"/>
      <c r="S288" s="8"/>
    </row>
    <row r="289" spans="5:19" s="7" customFormat="1">
      <c r="E289" s="23"/>
      <c r="F289" s="23"/>
      <c r="G289" s="23"/>
      <c r="H289" s="23"/>
      <c r="I289" s="9"/>
      <c r="J289" s="9"/>
      <c r="K289" s="8"/>
      <c r="L289" s="8"/>
      <c r="M289" s="8"/>
      <c r="N289" s="8"/>
      <c r="O289" s="8"/>
      <c r="P289" s="8"/>
      <c r="Q289" s="8"/>
      <c r="R289" s="8"/>
      <c r="S289" s="8"/>
    </row>
    <row r="290" spans="5:19" s="7" customFormat="1">
      <c r="E290" s="23"/>
      <c r="F290" s="23"/>
      <c r="G290" s="23"/>
      <c r="H290" s="23"/>
      <c r="I290" s="9"/>
      <c r="J290" s="9"/>
      <c r="K290" s="8"/>
      <c r="L290" s="8"/>
      <c r="M290" s="8"/>
      <c r="N290" s="8"/>
      <c r="O290" s="8"/>
      <c r="P290" s="8"/>
      <c r="Q290" s="8"/>
      <c r="R290" s="8"/>
      <c r="S290" s="8"/>
    </row>
    <row r="291" spans="5:19" s="7" customFormat="1">
      <c r="E291" s="23"/>
      <c r="F291" s="23"/>
      <c r="G291" s="23"/>
      <c r="H291" s="23"/>
      <c r="I291" s="9"/>
      <c r="J291" s="9"/>
      <c r="K291" s="8"/>
      <c r="L291" s="8"/>
      <c r="M291" s="8"/>
      <c r="N291" s="8"/>
      <c r="O291" s="8"/>
      <c r="P291" s="8"/>
      <c r="Q291" s="8"/>
      <c r="R291" s="8"/>
      <c r="S291" s="8"/>
    </row>
    <row r="292" spans="5:19" s="7" customFormat="1">
      <c r="E292" s="23"/>
      <c r="F292" s="23"/>
      <c r="G292" s="23"/>
      <c r="H292" s="23"/>
      <c r="I292" s="9"/>
      <c r="J292" s="9"/>
      <c r="K292" s="8"/>
      <c r="L292" s="8"/>
      <c r="M292" s="8"/>
      <c r="N292" s="8"/>
      <c r="O292" s="8"/>
      <c r="P292" s="8"/>
      <c r="Q292" s="8"/>
      <c r="R292" s="8"/>
      <c r="S292" s="8"/>
    </row>
    <row r="293" spans="5:19" s="7" customFormat="1">
      <c r="E293" s="23"/>
      <c r="F293" s="23"/>
      <c r="G293" s="23"/>
      <c r="H293" s="23"/>
      <c r="I293" s="9"/>
      <c r="J293" s="9"/>
      <c r="K293" s="8"/>
      <c r="L293" s="8"/>
      <c r="M293" s="8"/>
      <c r="N293" s="8"/>
      <c r="O293" s="8"/>
      <c r="P293" s="8"/>
      <c r="Q293" s="8"/>
      <c r="R293" s="8"/>
      <c r="S293" s="8"/>
    </row>
    <row r="294" spans="5:19" s="7" customFormat="1">
      <c r="E294" s="23"/>
      <c r="F294" s="23"/>
      <c r="G294" s="23"/>
      <c r="H294" s="23"/>
      <c r="I294" s="9"/>
      <c r="J294" s="9"/>
      <c r="K294" s="8"/>
      <c r="L294" s="8"/>
      <c r="M294" s="8"/>
      <c r="N294" s="8"/>
      <c r="O294" s="8"/>
      <c r="P294" s="8"/>
      <c r="Q294" s="8"/>
      <c r="R294" s="8"/>
      <c r="S294" s="8"/>
    </row>
    <row r="295" spans="5:19" s="7" customFormat="1">
      <c r="E295" s="23"/>
      <c r="F295" s="23"/>
      <c r="G295" s="23"/>
      <c r="H295" s="23"/>
      <c r="I295" s="9"/>
      <c r="J295" s="9"/>
      <c r="K295" s="8"/>
      <c r="L295" s="8"/>
      <c r="M295" s="8"/>
      <c r="N295" s="8"/>
      <c r="O295" s="8"/>
      <c r="P295" s="8"/>
      <c r="Q295" s="8"/>
      <c r="R295" s="8"/>
      <c r="S295" s="8"/>
    </row>
    <row r="296" spans="5:19" s="7" customFormat="1">
      <c r="E296" s="23"/>
      <c r="F296" s="23"/>
      <c r="G296" s="23"/>
      <c r="H296" s="23"/>
      <c r="I296" s="9"/>
      <c r="J296" s="9"/>
      <c r="K296" s="8"/>
      <c r="L296" s="8"/>
      <c r="M296" s="8"/>
      <c r="N296" s="8"/>
      <c r="O296" s="8"/>
      <c r="P296" s="8"/>
      <c r="Q296" s="8"/>
      <c r="R296" s="8"/>
      <c r="S296" s="8"/>
    </row>
    <row r="297" spans="5:19" s="7" customFormat="1">
      <c r="E297" s="23"/>
      <c r="F297" s="23"/>
      <c r="G297" s="23"/>
      <c r="H297" s="23"/>
      <c r="I297" s="9"/>
      <c r="J297" s="9"/>
      <c r="K297" s="8"/>
      <c r="L297" s="8"/>
      <c r="M297" s="8"/>
      <c r="N297" s="8"/>
      <c r="O297" s="8"/>
      <c r="P297" s="8"/>
      <c r="Q297" s="8"/>
      <c r="R297" s="8"/>
      <c r="S297" s="8"/>
    </row>
    <row r="298" spans="5:19" s="7" customFormat="1">
      <c r="E298" s="23"/>
      <c r="F298" s="23"/>
      <c r="G298" s="23"/>
      <c r="H298" s="23"/>
      <c r="I298" s="9"/>
      <c r="J298" s="9"/>
      <c r="K298" s="8"/>
      <c r="L298" s="8"/>
      <c r="M298" s="8"/>
      <c r="N298" s="8"/>
      <c r="O298" s="8"/>
      <c r="P298" s="8"/>
      <c r="Q298" s="8"/>
      <c r="R298" s="8"/>
      <c r="S298" s="8"/>
    </row>
    <row r="299" spans="5:19" s="7" customFormat="1">
      <c r="E299" s="23"/>
      <c r="F299" s="23"/>
      <c r="G299" s="23"/>
      <c r="H299" s="23"/>
      <c r="I299" s="9"/>
      <c r="J299" s="9"/>
      <c r="K299" s="8"/>
      <c r="L299" s="8"/>
      <c r="M299" s="8"/>
      <c r="N299" s="8"/>
      <c r="O299" s="8"/>
      <c r="P299" s="8"/>
      <c r="Q299" s="8"/>
      <c r="R299" s="8"/>
      <c r="S299" s="8"/>
    </row>
    <row r="300" spans="5:19" s="7" customFormat="1">
      <c r="E300" s="23"/>
      <c r="F300" s="23"/>
      <c r="G300" s="23"/>
      <c r="H300" s="23"/>
      <c r="I300" s="9"/>
      <c r="J300" s="9"/>
      <c r="K300" s="8"/>
      <c r="L300" s="8"/>
      <c r="M300" s="8"/>
      <c r="N300" s="8"/>
      <c r="O300" s="8"/>
      <c r="P300" s="8"/>
      <c r="Q300" s="8"/>
      <c r="R300" s="8"/>
      <c r="S300" s="8"/>
    </row>
    <row r="301" spans="5:19" s="7" customFormat="1">
      <c r="E301" s="23"/>
      <c r="F301" s="23"/>
      <c r="G301" s="23"/>
      <c r="H301" s="23"/>
      <c r="I301" s="9"/>
      <c r="J301" s="9"/>
      <c r="K301" s="8"/>
      <c r="L301" s="8"/>
      <c r="M301" s="8"/>
      <c r="N301" s="8"/>
      <c r="O301" s="8"/>
      <c r="P301" s="8"/>
      <c r="Q301" s="8"/>
      <c r="R301" s="8"/>
      <c r="S301" s="8"/>
    </row>
    <row r="302" spans="5:19" s="7" customFormat="1">
      <c r="E302" s="23"/>
      <c r="F302" s="23"/>
      <c r="G302" s="23"/>
      <c r="H302" s="23"/>
      <c r="I302" s="9"/>
      <c r="J302" s="9"/>
      <c r="K302" s="8"/>
      <c r="L302" s="8"/>
      <c r="M302" s="8"/>
      <c r="N302" s="8"/>
      <c r="O302" s="8"/>
      <c r="P302" s="8"/>
      <c r="Q302" s="8"/>
      <c r="R302" s="8"/>
      <c r="S302" s="8"/>
    </row>
    <row r="303" spans="5:19" s="7" customFormat="1">
      <c r="E303" s="23"/>
      <c r="F303" s="23"/>
      <c r="G303" s="23"/>
      <c r="H303" s="23"/>
      <c r="I303" s="9"/>
      <c r="J303" s="9"/>
      <c r="K303" s="8"/>
      <c r="L303" s="8"/>
      <c r="M303" s="8"/>
      <c r="N303" s="8"/>
      <c r="O303" s="8"/>
      <c r="P303" s="8"/>
      <c r="Q303" s="8"/>
      <c r="R303" s="8"/>
      <c r="S303" s="8"/>
    </row>
    <row r="304" spans="5:19" s="7" customFormat="1">
      <c r="E304" s="23"/>
      <c r="F304" s="23"/>
      <c r="G304" s="23"/>
      <c r="H304" s="23"/>
      <c r="I304" s="9"/>
      <c r="J304" s="9"/>
      <c r="K304" s="8"/>
      <c r="L304" s="8"/>
      <c r="M304" s="8"/>
      <c r="N304" s="8"/>
      <c r="O304" s="8"/>
      <c r="P304" s="8"/>
      <c r="Q304" s="8"/>
      <c r="R304" s="8"/>
      <c r="S304" s="8"/>
    </row>
    <row r="305" spans="5:19" s="7" customFormat="1">
      <c r="E305" s="23"/>
      <c r="F305" s="23"/>
      <c r="G305" s="23"/>
      <c r="H305" s="23"/>
      <c r="I305" s="9"/>
      <c r="J305" s="9"/>
      <c r="K305" s="8"/>
      <c r="L305" s="8"/>
      <c r="M305" s="8"/>
      <c r="N305" s="8"/>
      <c r="O305" s="8"/>
      <c r="P305" s="8"/>
      <c r="Q305" s="8"/>
      <c r="R305" s="8"/>
      <c r="S305" s="8"/>
    </row>
    <row r="306" spans="5:19" s="7" customFormat="1">
      <c r="E306" s="23"/>
      <c r="F306" s="23"/>
      <c r="G306" s="23"/>
      <c r="H306" s="23"/>
      <c r="I306" s="9"/>
      <c r="J306" s="9"/>
      <c r="K306" s="8"/>
      <c r="L306" s="8"/>
      <c r="M306" s="8"/>
      <c r="N306" s="8"/>
      <c r="O306" s="8"/>
      <c r="P306" s="8"/>
      <c r="Q306" s="8"/>
      <c r="R306" s="8"/>
      <c r="S306" s="8"/>
    </row>
    <row r="307" spans="5:19" s="7" customFormat="1">
      <c r="E307" s="23"/>
      <c r="F307" s="23"/>
      <c r="G307" s="23"/>
      <c r="H307" s="23"/>
      <c r="I307" s="9"/>
      <c r="J307" s="9"/>
      <c r="K307" s="8"/>
      <c r="L307" s="8"/>
      <c r="M307" s="8"/>
      <c r="N307" s="8"/>
      <c r="O307" s="8"/>
      <c r="P307" s="8"/>
      <c r="Q307" s="8"/>
      <c r="R307" s="8"/>
      <c r="S307" s="8"/>
    </row>
    <row r="308" spans="5:19" s="7" customFormat="1">
      <c r="E308" s="23"/>
      <c r="F308" s="23"/>
      <c r="G308" s="23"/>
      <c r="H308" s="23"/>
      <c r="I308" s="9"/>
      <c r="J308" s="9"/>
      <c r="K308" s="8"/>
      <c r="L308" s="8"/>
      <c r="M308" s="8"/>
      <c r="N308" s="8"/>
      <c r="O308" s="8"/>
      <c r="P308" s="8"/>
      <c r="Q308" s="8"/>
      <c r="R308" s="8"/>
      <c r="S308" s="8"/>
    </row>
    <row r="309" spans="5:19" s="7" customFormat="1">
      <c r="E309" s="23"/>
      <c r="F309" s="23"/>
      <c r="G309" s="23"/>
      <c r="H309" s="23"/>
      <c r="I309" s="9"/>
      <c r="J309" s="9"/>
      <c r="K309" s="8"/>
      <c r="L309" s="8"/>
      <c r="M309" s="8"/>
      <c r="N309" s="8"/>
      <c r="O309" s="8"/>
      <c r="P309" s="8"/>
      <c r="Q309" s="8"/>
      <c r="R309" s="8"/>
      <c r="S309" s="8"/>
    </row>
    <row r="310" spans="5:19" s="7" customFormat="1">
      <c r="E310" s="23"/>
      <c r="F310" s="23"/>
      <c r="G310" s="23"/>
      <c r="H310" s="23"/>
      <c r="I310" s="9"/>
      <c r="J310" s="9"/>
      <c r="K310" s="8"/>
      <c r="L310" s="8"/>
      <c r="M310" s="8"/>
      <c r="N310" s="8"/>
      <c r="O310" s="8"/>
      <c r="P310" s="8"/>
      <c r="Q310" s="8"/>
      <c r="R310" s="8"/>
      <c r="S310" s="8"/>
    </row>
    <row r="311" spans="5:19" s="7" customFormat="1">
      <c r="E311" s="23"/>
      <c r="F311" s="23"/>
      <c r="G311" s="23"/>
      <c r="H311" s="23"/>
      <c r="I311" s="9"/>
      <c r="J311" s="9"/>
      <c r="K311" s="8"/>
      <c r="L311" s="8"/>
      <c r="M311" s="8"/>
      <c r="N311" s="8"/>
      <c r="O311" s="8"/>
      <c r="P311" s="8"/>
      <c r="Q311" s="8"/>
      <c r="R311" s="8"/>
      <c r="S311" s="8"/>
    </row>
    <row r="312" spans="5:19" s="7" customFormat="1">
      <c r="E312" s="23"/>
      <c r="F312" s="23"/>
      <c r="G312" s="23"/>
      <c r="H312" s="23"/>
      <c r="I312" s="9"/>
      <c r="J312" s="9"/>
      <c r="K312" s="8"/>
      <c r="L312" s="8"/>
      <c r="M312" s="8"/>
      <c r="N312" s="8"/>
      <c r="O312" s="8"/>
      <c r="P312" s="8"/>
      <c r="Q312" s="8"/>
      <c r="R312" s="8"/>
      <c r="S312" s="8"/>
    </row>
    <row r="313" spans="5:19" s="7" customFormat="1">
      <c r="E313" s="23"/>
      <c r="F313" s="23"/>
      <c r="G313" s="23"/>
      <c r="H313" s="23"/>
      <c r="I313" s="9"/>
      <c r="J313" s="9"/>
      <c r="K313" s="8"/>
      <c r="L313" s="8"/>
      <c r="M313" s="8"/>
      <c r="N313" s="8"/>
      <c r="O313" s="8"/>
      <c r="P313" s="8"/>
      <c r="Q313" s="8"/>
      <c r="R313" s="8"/>
      <c r="S313" s="8"/>
    </row>
    <row r="314" spans="5:19" s="7" customFormat="1">
      <c r="E314" s="23"/>
      <c r="F314" s="23"/>
      <c r="G314" s="23"/>
      <c r="H314" s="23"/>
      <c r="I314" s="9"/>
      <c r="J314" s="9"/>
      <c r="K314" s="8"/>
      <c r="L314" s="8"/>
      <c r="M314" s="8"/>
      <c r="N314" s="8"/>
      <c r="O314" s="8"/>
      <c r="P314" s="8"/>
      <c r="Q314" s="8"/>
      <c r="R314" s="8"/>
      <c r="S314" s="8"/>
    </row>
    <row r="315" spans="5:19" s="7" customFormat="1">
      <c r="E315" s="23"/>
      <c r="F315" s="23"/>
      <c r="G315" s="23"/>
      <c r="H315" s="23"/>
      <c r="I315" s="9"/>
      <c r="J315" s="9"/>
      <c r="K315" s="8"/>
      <c r="L315" s="8"/>
      <c r="M315" s="8"/>
      <c r="N315" s="8"/>
      <c r="O315" s="8"/>
      <c r="P315" s="8"/>
      <c r="Q315" s="8"/>
      <c r="R315" s="8"/>
      <c r="S315" s="8"/>
    </row>
    <row r="316" spans="5:19" s="7" customFormat="1">
      <c r="E316" s="23"/>
      <c r="F316" s="23"/>
      <c r="G316" s="23"/>
      <c r="H316" s="23"/>
      <c r="I316" s="9"/>
      <c r="J316" s="9"/>
      <c r="K316" s="8"/>
      <c r="L316" s="8"/>
      <c r="M316" s="8"/>
      <c r="N316" s="8"/>
      <c r="O316" s="8"/>
      <c r="P316" s="8"/>
      <c r="Q316" s="8"/>
      <c r="R316" s="8"/>
      <c r="S316" s="8"/>
    </row>
    <row r="317" spans="5:19" s="7" customFormat="1">
      <c r="E317" s="23"/>
      <c r="F317" s="23"/>
      <c r="G317" s="23"/>
      <c r="H317" s="23"/>
      <c r="I317" s="9"/>
      <c r="J317" s="9"/>
      <c r="K317" s="8"/>
      <c r="L317" s="8"/>
      <c r="M317" s="8"/>
      <c r="N317" s="8"/>
      <c r="O317" s="8"/>
      <c r="P317" s="8"/>
      <c r="Q317" s="8"/>
      <c r="R317" s="8"/>
      <c r="S317" s="8"/>
    </row>
    <row r="318" spans="5:19" s="7" customFormat="1">
      <c r="E318" s="23"/>
      <c r="F318" s="23"/>
      <c r="G318" s="23"/>
      <c r="H318" s="23"/>
      <c r="I318" s="9"/>
      <c r="J318" s="9"/>
      <c r="K318" s="8"/>
      <c r="L318" s="8"/>
      <c r="M318" s="8"/>
      <c r="N318" s="8"/>
      <c r="O318" s="8"/>
      <c r="P318" s="8"/>
      <c r="Q318" s="8"/>
      <c r="R318" s="8"/>
      <c r="S318" s="8"/>
    </row>
    <row r="319" spans="5:19" s="7" customFormat="1">
      <c r="E319" s="23"/>
      <c r="F319" s="23"/>
      <c r="G319" s="23"/>
      <c r="H319" s="23"/>
      <c r="I319" s="9"/>
      <c r="J319" s="9"/>
      <c r="K319" s="8"/>
      <c r="L319" s="8"/>
      <c r="M319" s="8"/>
      <c r="N319" s="8"/>
      <c r="O319" s="8"/>
      <c r="P319" s="8"/>
      <c r="Q319" s="8"/>
      <c r="R319" s="8"/>
      <c r="S319" s="8"/>
    </row>
    <row r="320" spans="5:19" s="7" customFormat="1">
      <c r="E320" s="23"/>
      <c r="F320" s="23"/>
      <c r="G320" s="23"/>
      <c r="H320" s="23"/>
      <c r="I320" s="9"/>
      <c r="J320" s="9"/>
      <c r="K320" s="8"/>
      <c r="L320" s="8"/>
      <c r="M320" s="8"/>
      <c r="N320" s="8"/>
      <c r="O320" s="8"/>
      <c r="P320" s="8"/>
      <c r="Q320" s="8"/>
      <c r="R320" s="8"/>
      <c r="S320" s="8"/>
    </row>
    <row r="321" spans="5:19" s="7" customFormat="1">
      <c r="E321" s="23"/>
      <c r="F321" s="23"/>
      <c r="G321" s="23"/>
      <c r="H321" s="23"/>
      <c r="I321" s="9"/>
      <c r="J321" s="9"/>
      <c r="K321" s="8"/>
      <c r="L321" s="8"/>
      <c r="M321" s="8"/>
      <c r="N321" s="8"/>
      <c r="O321" s="8"/>
      <c r="P321" s="8"/>
      <c r="Q321" s="8"/>
      <c r="R321" s="8"/>
      <c r="S321" s="8"/>
    </row>
    <row r="322" spans="5:19" s="7" customFormat="1">
      <c r="E322" s="23"/>
      <c r="F322" s="23"/>
      <c r="G322" s="23"/>
      <c r="H322" s="23"/>
      <c r="I322" s="9"/>
      <c r="J322" s="9"/>
      <c r="K322" s="8"/>
      <c r="L322" s="8"/>
      <c r="M322" s="8"/>
      <c r="N322" s="8"/>
      <c r="O322" s="8"/>
      <c r="P322" s="8"/>
      <c r="Q322" s="8"/>
      <c r="R322" s="8"/>
      <c r="S322" s="8"/>
    </row>
    <row r="323" spans="5:19" s="7" customFormat="1">
      <c r="E323" s="23"/>
      <c r="F323" s="23"/>
      <c r="G323" s="23"/>
      <c r="H323" s="23"/>
      <c r="I323" s="9"/>
      <c r="J323" s="9"/>
      <c r="K323" s="8"/>
      <c r="L323" s="8"/>
      <c r="M323" s="8"/>
      <c r="N323" s="8"/>
      <c r="O323" s="8"/>
      <c r="P323" s="8"/>
      <c r="Q323" s="8"/>
      <c r="R323" s="8"/>
      <c r="S323" s="8"/>
    </row>
    <row r="324" spans="5:19" s="7" customFormat="1">
      <c r="E324" s="23"/>
      <c r="F324" s="23"/>
      <c r="G324" s="23"/>
      <c r="H324" s="23"/>
      <c r="I324" s="9"/>
      <c r="J324" s="9"/>
      <c r="K324" s="8"/>
      <c r="L324" s="8"/>
      <c r="M324" s="8"/>
      <c r="N324" s="8"/>
      <c r="O324" s="8"/>
      <c r="P324" s="8"/>
      <c r="Q324" s="8"/>
      <c r="R324" s="8"/>
      <c r="S324" s="8"/>
    </row>
    <row r="325" spans="5:19" s="7" customFormat="1">
      <c r="E325" s="23"/>
      <c r="F325" s="23"/>
      <c r="G325" s="23"/>
      <c r="H325" s="23"/>
      <c r="I325" s="9"/>
      <c r="J325" s="9"/>
      <c r="K325" s="8"/>
      <c r="L325" s="8"/>
      <c r="M325" s="8"/>
      <c r="N325" s="8"/>
      <c r="O325" s="8"/>
      <c r="P325" s="8"/>
      <c r="Q325" s="8"/>
      <c r="R325" s="8"/>
      <c r="S325" s="8"/>
    </row>
    <row r="326" spans="5:19" s="7" customFormat="1">
      <c r="E326" s="23"/>
      <c r="F326" s="23"/>
      <c r="G326" s="23"/>
      <c r="H326" s="23"/>
      <c r="I326" s="9"/>
      <c r="J326" s="9"/>
      <c r="K326" s="8"/>
      <c r="L326" s="8"/>
      <c r="M326" s="8"/>
      <c r="N326" s="8"/>
      <c r="O326" s="8"/>
      <c r="P326" s="8"/>
      <c r="Q326" s="8"/>
      <c r="R326" s="8"/>
      <c r="S326" s="8"/>
    </row>
    <row r="327" spans="5:19" s="7" customFormat="1">
      <c r="E327" s="23"/>
      <c r="F327" s="23"/>
      <c r="G327" s="23"/>
      <c r="H327" s="23"/>
      <c r="I327" s="9"/>
      <c r="J327" s="9"/>
      <c r="K327" s="8"/>
      <c r="L327" s="8"/>
      <c r="M327" s="8"/>
      <c r="N327" s="8"/>
      <c r="O327" s="8"/>
      <c r="P327" s="8"/>
      <c r="Q327" s="8"/>
      <c r="R327" s="8"/>
      <c r="S327" s="8"/>
    </row>
    <row r="328" spans="5:19" s="7" customFormat="1">
      <c r="E328" s="23"/>
      <c r="F328" s="23"/>
      <c r="G328" s="23"/>
      <c r="H328" s="23"/>
      <c r="I328" s="9"/>
      <c r="J328" s="9"/>
      <c r="K328" s="8"/>
      <c r="L328" s="8"/>
      <c r="M328" s="8"/>
      <c r="N328" s="8"/>
      <c r="O328" s="8"/>
      <c r="P328" s="8"/>
      <c r="Q328" s="8"/>
      <c r="R328" s="8"/>
      <c r="S328" s="8"/>
    </row>
    <row r="329" spans="5:19" s="7" customFormat="1">
      <c r="E329" s="23"/>
      <c r="F329" s="23"/>
      <c r="G329" s="23"/>
      <c r="H329" s="23"/>
      <c r="I329" s="9"/>
      <c r="J329" s="9"/>
      <c r="K329" s="8"/>
      <c r="L329" s="8"/>
      <c r="M329" s="8"/>
      <c r="N329" s="8"/>
      <c r="O329" s="8"/>
      <c r="P329" s="8"/>
      <c r="Q329" s="8"/>
      <c r="R329" s="8"/>
      <c r="S329" s="8"/>
    </row>
    <row r="330" spans="5:19" s="7" customFormat="1">
      <c r="E330" s="23"/>
      <c r="F330" s="23"/>
      <c r="G330" s="23"/>
      <c r="H330" s="23"/>
      <c r="I330" s="9"/>
      <c r="J330" s="9"/>
      <c r="K330" s="8"/>
      <c r="L330" s="8"/>
      <c r="M330" s="8"/>
      <c r="N330" s="8"/>
      <c r="O330" s="8"/>
      <c r="P330" s="8"/>
      <c r="Q330" s="8"/>
      <c r="R330" s="8"/>
      <c r="S330" s="8"/>
    </row>
    <row r="331" spans="5:19" s="7" customFormat="1">
      <c r="E331" s="23"/>
      <c r="F331" s="23"/>
      <c r="G331" s="23"/>
      <c r="H331" s="23"/>
      <c r="I331" s="9"/>
      <c r="J331" s="9"/>
      <c r="K331" s="8"/>
      <c r="L331" s="8"/>
      <c r="M331" s="8"/>
      <c r="N331" s="8"/>
      <c r="O331" s="8"/>
      <c r="P331" s="8"/>
      <c r="Q331" s="8"/>
      <c r="R331" s="8"/>
      <c r="S331" s="8"/>
    </row>
    <row r="332" spans="5:19" s="7" customFormat="1">
      <c r="E332" s="23"/>
      <c r="F332" s="23"/>
      <c r="G332" s="23"/>
      <c r="H332" s="23"/>
      <c r="I332" s="9"/>
      <c r="J332" s="9"/>
      <c r="K332" s="8"/>
      <c r="L332" s="8"/>
      <c r="M332" s="8"/>
      <c r="N332" s="8"/>
      <c r="O332" s="8"/>
      <c r="P332" s="8"/>
      <c r="Q332" s="8"/>
      <c r="R332" s="8"/>
      <c r="S332" s="8"/>
    </row>
    <row r="333" spans="5:19" s="7" customFormat="1">
      <c r="E333" s="23"/>
      <c r="F333" s="23"/>
      <c r="G333" s="23"/>
      <c r="H333" s="23"/>
      <c r="I333" s="9"/>
      <c r="J333" s="9"/>
      <c r="K333" s="8"/>
      <c r="L333" s="8"/>
      <c r="M333" s="8"/>
      <c r="N333" s="8"/>
      <c r="O333" s="8"/>
      <c r="P333" s="8"/>
      <c r="Q333" s="8"/>
      <c r="R333" s="8"/>
      <c r="S333" s="8"/>
    </row>
    <row r="334" spans="5:19" s="7" customFormat="1">
      <c r="E334" s="23"/>
      <c r="F334" s="23"/>
      <c r="G334" s="23"/>
      <c r="H334" s="23"/>
      <c r="I334" s="9"/>
      <c r="J334" s="9"/>
      <c r="K334" s="8"/>
      <c r="L334" s="8"/>
      <c r="M334" s="8"/>
      <c r="N334" s="8"/>
      <c r="O334" s="8"/>
      <c r="P334" s="8"/>
      <c r="Q334" s="8"/>
      <c r="R334" s="8"/>
      <c r="S334" s="8"/>
    </row>
    <row r="335" spans="5:19" s="7" customFormat="1">
      <c r="E335" s="23"/>
      <c r="F335" s="23"/>
      <c r="G335" s="23"/>
      <c r="H335" s="23"/>
      <c r="I335" s="9"/>
      <c r="J335" s="9"/>
      <c r="K335" s="8"/>
      <c r="L335" s="8"/>
      <c r="M335" s="8"/>
      <c r="N335" s="8"/>
      <c r="O335" s="8"/>
      <c r="P335" s="8"/>
      <c r="Q335" s="8"/>
      <c r="R335" s="8"/>
      <c r="S335" s="8"/>
    </row>
    <row r="336" spans="5:19" s="7" customFormat="1">
      <c r="E336" s="23"/>
      <c r="F336" s="23"/>
      <c r="G336" s="23"/>
      <c r="H336" s="23"/>
      <c r="I336" s="9"/>
      <c r="J336" s="9"/>
      <c r="K336" s="8"/>
      <c r="L336" s="8"/>
      <c r="M336" s="8"/>
      <c r="N336" s="8"/>
      <c r="O336" s="8"/>
      <c r="P336" s="8"/>
      <c r="Q336" s="8"/>
      <c r="R336" s="8"/>
      <c r="S336" s="8"/>
    </row>
    <row r="337" spans="5:19" s="7" customFormat="1">
      <c r="E337" s="23"/>
      <c r="F337" s="23"/>
      <c r="G337" s="23"/>
      <c r="H337" s="23"/>
      <c r="I337" s="9"/>
      <c r="J337" s="9"/>
      <c r="K337" s="8"/>
      <c r="L337" s="8"/>
      <c r="M337" s="8"/>
      <c r="N337" s="8"/>
      <c r="O337" s="8"/>
      <c r="P337" s="8"/>
      <c r="Q337" s="8"/>
      <c r="R337" s="8"/>
      <c r="S337" s="8"/>
    </row>
    <row r="338" spans="5:19" s="7" customFormat="1">
      <c r="E338" s="23"/>
      <c r="F338" s="23"/>
      <c r="G338" s="23"/>
      <c r="H338" s="23"/>
      <c r="I338" s="9"/>
      <c r="J338" s="9"/>
      <c r="K338" s="8"/>
      <c r="L338" s="8"/>
      <c r="M338" s="8"/>
      <c r="N338" s="8"/>
      <c r="O338" s="8"/>
      <c r="P338" s="8"/>
      <c r="Q338" s="8"/>
      <c r="R338" s="8"/>
      <c r="S338" s="8"/>
    </row>
    <row r="339" spans="5:19" s="7" customFormat="1">
      <c r="E339" s="23"/>
      <c r="F339" s="23"/>
      <c r="G339" s="23"/>
      <c r="H339" s="23"/>
      <c r="I339" s="9"/>
      <c r="J339" s="9"/>
      <c r="K339" s="8"/>
      <c r="L339" s="8"/>
      <c r="M339" s="8"/>
      <c r="N339" s="8"/>
      <c r="O339" s="8"/>
      <c r="P339" s="8"/>
      <c r="Q339" s="8"/>
      <c r="R339" s="8"/>
      <c r="S339" s="8"/>
    </row>
    <row r="340" spans="5:19" s="7" customFormat="1">
      <c r="E340" s="23"/>
      <c r="F340" s="23"/>
      <c r="G340" s="23"/>
      <c r="H340" s="23"/>
      <c r="I340" s="9"/>
      <c r="J340" s="9"/>
      <c r="K340" s="8"/>
      <c r="L340" s="8"/>
      <c r="M340" s="8"/>
      <c r="N340" s="8"/>
      <c r="O340" s="8"/>
      <c r="P340" s="8"/>
      <c r="Q340" s="8"/>
      <c r="R340" s="8"/>
      <c r="S340" s="8"/>
    </row>
    <row r="341" spans="5:19" s="7" customFormat="1">
      <c r="E341" s="23"/>
      <c r="F341" s="23"/>
      <c r="G341" s="23"/>
      <c r="H341" s="23"/>
      <c r="I341" s="9"/>
      <c r="J341" s="9"/>
      <c r="K341" s="8"/>
      <c r="L341" s="8"/>
      <c r="M341" s="8"/>
      <c r="N341" s="8"/>
      <c r="O341" s="8"/>
      <c r="P341" s="8"/>
      <c r="Q341" s="8"/>
      <c r="R341" s="8"/>
      <c r="S341" s="8"/>
    </row>
    <row r="342" spans="5:19" s="7" customFormat="1">
      <c r="E342" s="23"/>
      <c r="F342" s="23"/>
      <c r="G342" s="23"/>
      <c r="H342" s="23"/>
      <c r="I342" s="9"/>
      <c r="J342" s="9"/>
      <c r="K342" s="8"/>
      <c r="L342" s="8"/>
      <c r="M342" s="8"/>
      <c r="N342" s="8"/>
      <c r="O342" s="8"/>
      <c r="P342" s="8"/>
      <c r="Q342" s="8"/>
      <c r="R342" s="8"/>
      <c r="S342" s="8"/>
    </row>
    <row r="343" spans="5:19" s="7" customFormat="1">
      <c r="E343" s="23"/>
      <c r="F343" s="23"/>
      <c r="G343" s="23"/>
      <c r="H343" s="23"/>
      <c r="I343" s="9"/>
      <c r="J343" s="9"/>
      <c r="K343" s="8"/>
      <c r="L343" s="8"/>
      <c r="M343" s="8"/>
      <c r="N343" s="8"/>
      <c r="O343" s="8"/>
      <c r="P343" s="8"/>
      <c r="Q343" s="8"/>
      <c r="R343" s="8"/>
      <c r="S343" s="8"/>
    </row>
    <row r="344" spans="5:19" s="7" customFormat="1">
      <c r="E344" s="23"/>
      <c r="F344" s="23"/>
      <c r="G344" s="23"/>
      <c r="H344" s="23"/>
      <c r="I344" s="9"/>
      <c r="J344" s="9"/>
      <c r="K344" s="8"/>
      <c r="L344" s="8"/>
      <c r="M344" s="8"/>
      <c r="N344" s="8"/>
      <c r="O344" s="8"/>
      <c r="P344" s="8"/>
      <c r="Q344" s="8"/>
      <c r="R344" s="8"/>
      <c r="S344" s="8"/>
    </row>
    <row r="345" spans="5:19" s="7" customFormat="1">
      <c r="E345" s="23"/>
      <c r="F345" s="23"/>
      <c r="G345" s="23"/>
      <c r="H345" s="23"/>
      <c r="I345" s="9"/>
      <c r="J345" s="9"/>
      <c r="K345" s="8"/>
      <c r="L345" s="8"/>
      <c r="M345" s="8"/>
      <c r="N345" s="8"/>
      <c r="O345" s="8"/>
      <c r="P345" s="8"/>
      <c r="Q345" s="8"/>
      <c r="R345" s="8"/>
      <c r="S345" s="8"/>
    </row>
    <row r="346" spans="5:19" s="7" customFormat="1">
      <c r="E346" s="23"/>
      <c r="F346" s="23"/>
      <c r="G346" s="23"/>
      <c r="H346" s="23"/>
      <c r="I346" s="9"/>
      <c r="J346" s="9"/>
      <c r="K346" s="8"/>
      <c r="L346" s="8"/>
      <c r="M346" s="8"/>
      <c r="N346" s="8"/>
      <c r="O346" s="8"/>
      <c r="P346" s="8"/>
      <c r="Q346" s="8"/>
      <c r="R346" s="8"/>
      <c r="S346" s="8"/>
    </row>
    <row r="347" spans="5:19" s="7" customFormat="1">
      <c r="E347" s="23"/>
      <c r="F347" s="23"/>
      <c r="G347" s="23"/>
      <c r="H347" s="23"/>
      <c r="I347" s="9"/>
      <c r="J347" s="9"/>
      <c r="K347" s="8"/>
      <c r="L347" s="8"/>
      <c r="M347" s="8"/>
      <c r="N347" s="8"/>
      <c r="O347" s="8"/>
      <c r="P347" s="8"/>
      <c r="Q347" s="8"/>
      <c r="R347" s="8"/>
      <c r="S347" s="8"/>
    </row>
    <row r="348" spans="5:19" s="7" customFormat="1">
      <c r="E348" s="23"/>
      <c r="F348" s="23"/>
      <c r="G348" s="23"/>
      <c r="H348" s="23"/>
      <c r="I348" s="9"/>
      <c r="J348" s="9"/>
      <c r="K348" s="8"/>
      <c r="L348" s="8"/>
      <c r="M348" s="8"/>
      <c r="N348" s="8"/>
      <c r="O348" s="8"/>
      <c r="P348" s="8"/>
      <c r="Q348" s="8"/>
      <c r="R348" s="8"/>
      <c r="S348" s="8"/>
    </row>
    <row r="349" spans="5:19" s="7" customFormat="1">
      <c r="E349" s="23"/>
      <c r="F349" s="23"/>
      <c r="G349" s="23"/>
      <c r="H349" s="23"/>
      <c r="I349" s="9"/>
      <c r="J349" s="9"/>
      <c r="K349" s="8"/>
      <c r="L349" s="8"/>
      <c r="M349" s="8"/>
      <c r="N349" s="8"/>
      <c r="O349" s="8"/>
      <c r="P349" s="8"/>
      <c r="Q349" s="8"/>
      <c r="R349" s="8"/>
      <c r="S349" s="8"/>
    </row>
    <row r="350" spans="5:19" s="7" customFormat="1">
      <c r="E350" s="23"/>
      <c r="F350" s="23"/>
      <c r="G350" s="23"/>
      <c r="H350" s="23"/>
      <c r="I350" s="9"/>
      <c r="J350" s="9"/>
      <c r="K350" s="8"/>
      <c r="L350" s="8"/>
      <c r="M350" s="8"/>
      <c r="N350" s="8"/>
      <c r="O350" s="8"/>
      <c r="P350" s="8"/>
      <c r="Q350" s="8"/>
      <c r="R350" s="8"/>
      <c r="S350" s="8"/>
    </row>
    <row r="351" spans="5:19" s="7" customFormat="1">
      <c r="E351" s="23"/>
      <c r="F351" s="23"/>
      <c r="G351" s="23"/>
      <c r="H351" s="23"/>
      <c r="I351" s="9"/>
      <c r="J351" s="9"/>
      <c r="K351" s="8"/>
      <c r="L351" s="8"/>
      <c r="M351" s="8"/>
      <c r="N351" s="8"/>
      <c r="O351" s="8"/>
      <c r="P351" s="8"/>
      <c r="Q351" s="8"/>
      <c r="R351" s="8"/>
      <c r="S351" s="8"/>
    </row>
    <row r="352" spans="5:19" s="7" customFormat="1">
      <c r="E352" s="23"/>
      <c r="F352" s="23"/>
      <c r="G352" s="23"/>
      <c r="H352" s="23"/>
      <c r="I352" s="9"/>
      <c r="J352" s="9"/>
      <c r="K352" s="8"/>
      <c r="L352" s="8"/>
      <c r="M352" s="8"/>
      <c r="N352" s="8"/>
      <c r="O352" s="8"/>
      <c r="P352" s="8"/>
      <c r="Q352" s="8"/>
      <c r="R352" s="8"/>
      <c r="S352" s="8"/>
    </row>
    <row r="353" spans="5:19" s="7" customFormat="1">
      <c r="E353" s="23"/>
      <c r="F353" s="23"/>
      <c r="G353" s="23"/>
      <c r="H353" s="23"/>
      <c r="I353" s="9"/>
      <c r="J353" s="9"/>
      <c r="K353" s="8"/>
      <c r="L353" s="8"/>
      <c r="M353" s="8"/>
      <c r="N353" s="8"/>
      <c r="O353" s="8"/>
      <c r="P353" s="8"/>
      <c r="Q353" s="8"/>
      <c r="R353" s="8"/>
      <c r="S353" s="8"/>
    </row>
    <row r="354" spans="5:19" s="7" customFormat="1">
      <c r="E354" s="23"/>
      <c r="F354" s="23"/>
      <c r="G354" s="23"/>
      <c r="H354" s="23"/>
      <c r="I354" s="9"/>
      <c r="J354" s="9"/>
      <c r="K354" s="8"/>
      <c r="L354" s="8"/>
      <c r="M354" s="8"/>
      <c r="N354" s="8"/>
      <c r="O354" s="8"/>
      <c r="P354" s="8"/>
      <c r="Q354" s="8"/>
      <c r="R354" s="8"/>
      <c r="S354" s="8"/>
    </row>
    <row r="355" spans="5:19" s="7" customFormat="1">
      <c r="E355" s="23"/>
      <c r="F355" s="23"/>
      <c r="G355" s="23"/>
      <c r="H355" s="23"/>
      <c r="I355" s="9"/>
      <c r="J355" s="9"/>
      <c r="K355" s="8"/>
      <c r="L355" s="8"/>
      <c r="M355" s="8"/>
      <c r="N355" s="8"/>
      <c r="O355" s="8"/>
      <c r="P355" s="8"/>
      <c r="Q355" s="8"/>
      <c r="R355" s="8"/>
      <c r="S355" s="8"/>
    </row>
    <row r="356" spans="5:19" s="7" customFormat="1">
      <c r="E356" s="23"/>
      <c r="F356" s="23"/>
      <c r="G356" s="23"/>
      <c r="H356" s="23"/>
      <c r="I356" s="9"/>
      <c r="J356" s="9"/>
      <c r="K356" s="8"/>
      <c r="L356" s="8"/>
      <c r="M356" s="8"/>
      <c r="N356" s="8"/>
      <c r="O356" s="8"/>
      <c r="P356" s="8"/>
      <c r="Q356" s="8"/>
      <c r="R356" s="8"/>
      <c r="S356" s="8"/>
    </row>
    <row r="357" spans="5:19" s="7" customFormat="1">
      <c r="E357" s="23"/>
      <c r="F357" s="23"/>
      <c r="G357" s="23"/>
      <c r="H357" s="23"/>
      <c r="I357" s="9"/>
      <c r="J357" s="9"/>
      <c r="K357" s="8"/>
      <c r="L357" s="8"/>
      <c r="M357" s="8"/>
      <c r="N357" s="8"/>
      <c r="O357" s="8"/>
      <c r="P357" s="8"/>
      <c r="Q357" s="8"/>
      <c r="R357" s="8"/>
      <c r="S357" s="8"/>
    </row>
    <row r="358" spans="5:19" s="7" customFormat="1">
      <c r="E358" s="23"/>
      <c r="F358" s="23"/>
      <c r="G358" s="23"/>
      <c r="H358" s="23"/>
      <c r="I358" s="9"/>
      <c r="J358" s="9"/>
      <c r="K358" s="8"/>
      <c r="L358" s="8"/>
      <c r="M358" s="8"/>
      <c r="N358" s="8"/>
      <c r="O358" s="8"/>
      <c r="P358" s="8"/>
      <c r="Q358" s="8"/>
      <c r="R358" s="8"/>
      <c r="S358" s="8"/>
    </row>
    <row r="359" spans="5:19" s="7" customFormat="1">
      <c r="E359" s="23"/>
      <c r="F359" s="23"/>
      <c r="G359" s="23"/>
      <c r="H359" s="23"/>
      <c r="I359" s="9"/>
      <c r="J359" s="9"/>
      <c r="K359" s="8"/>
      <c r="L359" s="8"/>
      <c r="M359" s="8"/>
      <c r="N359" s="8"/>
      <c r="O359" s="8"/>
      <c r="P359" s="8"/>
      <c r="Q359" s="8"/>
      <c r="R359" s="8"/>
      <c r="S359" s="8"/>
    </row>
    <row r="360" spans="5:19" s="7" customFormat="1">
      <c r="E360" s="23"/>
      <c r="F360" s="23"/>
      <c r="G360" s="23"/>
      <c r="H360" s="23"/>
      <c r="I360" s="9"/>
      <c r="J360" s="9"/>
      <c r="K360" s="8"/>
      <c r="L360" s="8"/>
      <c r="M360" s="8"/>
      <c r="N360" s="8"/>
      <c r="O360" s="8"/>
      <c r="P360" s="8"/>
      <c r="Q360" s="8"/>
      <c r="R360" s="8"/>
      <c r="S360" s="8"/>
    </row>
    <row r="361" spans="5:19" s="7" customFormat="1">
      <c r="E361" s="23"/>
      <c r="F361" s="23"/>
      <c r="G361" s="23"/>
      <c r="H361" s="23"/>
      <c r="I361" s="9"/>
      <c r="J361" s="9"/>
      <c r="K361" s="8"/>
      <c r="L361" s="8"/>
      <c r="M361" s="8"/>
      <c r="N361" s="8"/>
      <c r="O361" s="8"/>
      <c r="P361" s="8"/>
      <c r="Q361" s="8"/>
      <c r="R361" s="8"/>
      <c r="S361" s="8"/>
    </row>
    <row r="362" spans="5:19" s="7" customFormat="1">
      <c r="E362" s="23"/>
      <c r="F362" s="23"/>
      <c r="G362" s="23"/>
      <c r="H362" s="23"/>
      <c r="I362" s="9"/>
      <c r="J362" s="9"/>
      <c r="K362" s="8"/>
      <c r="L362" s="8"/>
      <c r="M362" s="8"/>
      <c r="N362" s="8"/>
      <c r="O362" s="8"/>
      <c r="P362" s="8"/>
      <c r="Q362" s="8"/>
      <c r="R362" s="8"/>
      <c r="S362" s="8"/>
    </row>
    <row r="363" spans="5:19" s="7" customFormat="1">
      <c r="E363" s="23"/>
      <c r="F363" s="23"/>
      <c r="G363" s="23"/>
      <c r="H363" s="23"/>
      <c r="I363" s="9"/>
      <c r="J363" s="9"/>
      <c r="K363" s="8"/>
      <c r="L363" s="8"/>
      <c r="M363" s="8"/>
      <c r="N363" s="8"/>
      <c r="O363" s="8"/>
      <c r="P363" s="8"/>
      <c r="Q363" s="8"/>
      <c r="R363" s="8"/>
      <c r="S363" s="8"/>
    </row>
    <row r="364" spans="5:19" s="7" customFormat="1">
      <c r="E364" s="23"/>
      <c r="F364" s="23"/>
      <c r="G364" s="23"/>
      <c r="H364" s="23"/>
      <c r="I364" s="9"/>
      <c r="J364" s="9"/>
      <c r="K364" s="8"/>
      <c r="L364" s="8"/>
      <c r="M364" s="8"/>
      <c r="N364" s="8"/>
      <c r="O364" s="8"/>
      <c r="P364" s="8"/>
      <c r="Q364" s="8"/>
      <c r="R364" s="8"/>
      <c r="S364" s="8"/>
    </row>
    <row r="365" spans="5:19" s="7" customFormat="1">
      <c r="E365" s="23"/>
      <c r="F365" s="23"/>
      <c r="G365" s="23"/>
      <c r="H365" s="23"/>
      <c r="I365" s="9"/>
      <c r="J365" s="9"/>
      <c r="K365" s="8"/>
      <c r="L365" s="8"/>
      <c r="M365" s="8"/>
      <c r="N365" s="8"/>
      <c r="O365" s="8"/>
      <c r="P365" s="8"/>
      <c r="Q365" s="8"/>
      <c r="R365" s="8"/>
      <c r="S365" s="8"/>
    </row>
    <row r="366" spans="5:19" s="7" customFormat="1">
      <c r="E366" s="23"/>
      <c r="F366" s="23"/>
      <c r="G366" s="23"/>
      <c r="H366" s="23"/>
      <c r="I366" s="9"/>
      <c r="J366" s="9"/>
      <c r="K366" s="8"/>
      <c r="L366" s="8"/>
      <c r="M366" s="8"/>
      <c r="N366" s="8"/>
      <c r="O366" s="8"/>
      <c r="P366" s="8"/>
      <c r="Q366" s="8"/>
      <c r="R366" s="8"/>
      <c r="S366" s="8"/>
    </row>
    <row r="367" spans="5:19" s="7" customFormat="1">
      <c r="E367" s="23"/>
      <c r="F367" s="23"/>
      <c r="G367" s="23"/>
      <c r="H367" s="23"/>
      <c r="I367" s="9"/>
      <c r="J367" s="9"/>
      <c r="K367" s="8"/>
      <c r="L367" s="8"/>
      <c r="M367" s="8"/>
      <c r="N367" s="8"/>
      <c r="O367" s="8"/>
      <c r="P367" s="8"/>
      <c r="Q367" s="8"/>
      <c r="R367" s="8"/>
      <c r="S367" s="8"/>
    </row>
    <row r="368" spans="5:19" s="7" customFormat="1">
      <c r="E368" s="23"/>
      <c r="F368" s="23"/>
      <c r="G368" s="23"/>
      <c r="H368" s="23"/>
      <c r="I368" s="9"/>
      <c r="J368" s="9"/>
      <c r="K368" s="8"/>
      <c r="L368" s="8"/>
      <c r="M368" s="8"/>
      <c r="N368" s="8"/>
      <c r="O368" s="8"/>
      <c r="P368" s="8"/>
      <c r="Q368" s="8"/>
      <c r="R368" s="8"/>
      <c r="S368" s="8"/>
    </row>
    <row r="369" spans="5:19" s="7" customFormat="1">
      <c r="E369" s="23"/>
      <c r="F369" s="23"/>
      <c r="G369" s="23"/>
      <c r="H369" s="23"/>
      <c r="I369" s="9"/>
      <c r="J369" s="9"/>
      <c r="K369" s="8"/>
      <c r="L369" s="8"/>
      <c r="M369" s="8"/>
      <c r="N369" s="8"/>
      <c r="O369" s="8"/>
      <c r="P369" s="8"/>
      <c r="Q369" s="8"/>
      <c r="R369" s="8"/>
      <c r="S369" s="8"/>
    </row>
    <row r="370" spans="5:19" s="7" customFormat="1">
      <c r="E370" s="23"/>
      <c r="F370" s="23"/>
      <c r="G370" s="23"/>
      <c r="H370" s="23"/>
      <c r="I370" s="9"/>
      <c r="J370" s="9"/>
      <c r="K370" s="8"/>
      <c r="L370" s="8"/>
      <c r="M370" s="8"/>
      <c r="N370" s="8"/>
      <c r="O370" s="8"/>
      <c r="P370" s="8"/>
      <c r="Q370" s="8"/>
      <c r="R370" s="8"/>
      <c r="S370" s="8"/>
    </row>
    <row r="371" spans="5:19" s="7" customFormat="1">
      <c r="E371" s="23"/>
      <c r="F371" s="23"/>
      <c r="G371" s="23"/>
      <c r="H371" s="23"/>
      <c r="I371" s="9"/>
      <c r="J371" s="9"/>
      <c r="K371" s="8"/>
      <c r="L371" s="8"/>
      <c r="M371" s="8"/>
      <c r="N371" s="8"/>
      <c r="O371" s="8"/>
      <c r="P371" s="8"/>
      <c r="Q371" s="8"/>
      <c r="R371" s="8"/>
      <c r="S371" s="8"/>
    </row>
    <row r="372" spans="5:19" s="7" customFormat="1">
      <c r="E372" s="23"/>
      <c r="F372" s="23"/>
      <c r="G372" s="23"/>
      <c r="H372" s="23"/>
      <c r="I372" s="9"/>
      <c r="J372" s="9"/>
      <c r="K372" s="8"/>
      <c r="L372" s="8"/>
      <c r="M372" s="8"/>
      <c r="N372" s="8"/>
      <c r="O372" s="8"/>
      <c r="P372" s="8"/>
      <c r="Q372" s="8"/>
      <c r="R372" s="8"/>
      <c r="S372" s="8"/>
    </row>
    <row r="373" spans="5:19" s="7" customFormat="1">
      <c r="E373" s="23"/>
      <c r="F373" s="23"/>
      <c r="G373" s="23"/>
      <c r="H373" s="23"/>
      <c r="I373" s="9"/>
      <c r="J373" s="9"/>
      <c r="K373" s="8"/>
      <c r="L373" s="8"/>
      <c r="M373" s="8"/>
      <c r="N373" s="8"/>
      <c r="O373" s="8"/>
      <c r="P373" s="8"/>
      <c r="Q373" s="8"/>
      <c r="R373" s="8"/>
      <c r="S373" s="8"/>
    </row>
    <row r="374" spans="5:19" s="7" customFormat="1">
      <c r="E374" s="23"/>
      <c r="F374" s="23"/>
      <c r="G374" s="23"/>
      <c r="H374" s="23"/>
      <c r="I374" s="9"/>
      <c r="J374" s="9"/>
      <c r="K374" s="8"/>
      <c r="L374" s="8"/>
      <c r="M374" s="8"/>
      <c r="N374" s="8"/>
      <c r="O374" s="8"/>
      <c r="P374" s="8"/>
      <c r="Q374" s="8"/>
      <c r="R374" s="8"/>
      <c r="S374" s="8"/>
    </row>
    <row r="375" spans="5:19" s="7" customFormat="1">
      <c r="E375" s="23"/>
      <c r="F375" s="23"/>
      <c r="G375" s="23"/>
      <c r="H375" s="23"/>
      <c r="I375" s="9"/>
      <c r="J375" s="9"/>
      <c r="K375" s="8"/>
      <c r="L375" s="8"/>
      <c r="M375" s="8"/>
      <c r="N375" s="8"/>
      <c r="O375" s="8"/>
      <c r="P375" s="8"/>
      <c r="Q375" s="8"/>
      <c r="R375" s="8"/>
      <c r="S375" s="8"/>
    </row>
    <row r="376" spans="5:19" s="7" customFormat="1">
      <c r="E376" s="23"/>
      <c r="F376" s="23"/>
      <c r="G376" s="23"/>
      <c r="H376" s="23"/>
      <c r="I376" s="9"/>
      <c r="J376" s="9"/>
      <c r="K376" s="8"/>
      <c r="L376" s="8"/>
      <c r="M376" s="8"/>
      <c r="N376" s="8"/>
      <c r="O376" s="8"/>
      <c r="P376" s="8"/>
      <c r="Q376" s="8"/>
      <c r="R376" s="8"/>
      <c r="S376" s="8"/>
    </row>
    <row r="377" spans="5:19" s="7" customFormat="1">
      <c r="E377" s="23"/>
      <c r="F377" s="23"/>
      <c r="G377" s="23"/>
      <c r="H377" s="23"/>
      <c r="I377" s="9"/>
      <c r="J377" s="9"/>
      <c r="K377" s="8"/>
      <c r="L377" s="8"/>
      <c r="M377" s="8"/>
      <c r="N377" s="8"/>
      <c r="O377" s="8"/>
      <c r="P377" s="8"/>
      <c r="Q377" s="8"/>
      <c r="R377" s="8"/>
      <c r="S377" s="8"/>
    </row>
    <row r="378" spans="5:19" s="7" customFormat="1">
      <c r="E378" s="23"/>
      <c r="F378" s="23"/>
      <c r="G378" s="23"/>
      <c r="H378" s="23"/>
      <c r="I378" s="9"/>
      <c r="J378" s="9"/>
      <c r="K378" s="8"/>
      <c r="L378" s="8"/>
      <c r="M378" s="8"/>
      <c r="N378" s="8"/>
      <c r="O378" s="8"/>
      <c r="P378" s="8"/>
      <c r="Q378" s="8"/>
      <c r="R378" s="8"/>
      <c r="S378" s="8"/>
    </row>
    <row r="379" spans="5:19" s="7" customFormat="1">
      <c r="E379" s="23"/>
      <c r="F379" s="23"/>
      <c r="G379" s="23"/>
      <c r="H379" s="23"/>
      <c r="I379" s="9"/>
      <c r="J379" s="9"/>
      <c r="K379" s="8"/>
      <c r="L379" s="8"/>
      <c r="M379" s="8"/>
      <c r="N379" s="8"/>
      <c r="O379" s="8"/>
      <c r="P379" s="8"/>
      <c r="Q379" s="8"/>
      <c r="R379" s="8"/>
      <c r="S379" s="8"/>
    </row>
    <row r="380" spans="5:19" s="7" customFormat="1">
      <c r="E380" s="23"/>
      <c r="F380" s="23"/>
      <c r="G380" s="23"/>
      <c r="H380" s="23"/>
      <c r="I380" s="9"/>
      <c r="J380" s="9"/>
      <c r="K380" s="8"/>
      <c r="L380" s="8"/>
      <c r="M380" s="8"/>
      <c r="N380" s="8"/>
      <c r="O380" s="8"/>
      <c r="P380" s="8"/>
      <c r="Q380" s="8"/>
      <c r="R380" s="8"/>
      <c r="S380" s="8"/>
    </row>
    <row r="381" spans="5:19" s="7" customFormat="1">
      <c r="E381" s="23"/>
      <c r="F381" s="23"/>
      <c r="G381" s="23"/>
      <c r="H381" s="23"/>
      <c r="I381" s="9"/>
      <c r="J381" s="9"/>
      <c r="K381" s="8"/>
      <c r="L381" s="8"/>
      <c r="M381" s="8"/>
      <c r="N381" s="8"/>
      <c r="O381" s="8"/>
      <c r="P381" s="8"/>
      <c r="Q381" s="8"/>
      <c r="R381" s="8"/>
      <c r="S381" s="8"/>
    </row>
    <row r="382" spans="5:19" s="7" customFormat="1">
      <c r="E382" s="23"/>
      <c r="F382" s="23"/>
      <c r="G382" s="23"/>
      <c r="H382" s="23"/>
      <c r="I382" s="9"/>
      <c r="J382" s="9"/>
      <c r="K382" s="8"/>
      <c r="L382" s="8"/>
      <c r="M382" s="8"/>
      <c r="N382" s="8"/>
      <c r="O382" s="8"/>
      <c r="P382" s="8"/>
      <c r="Q382" s="8"/>
      <c r="R382" s="8"/>
      <c r="S382" s="8"/>
    </row>
    <row r="383" spans="5:19" s="7" customFormat="1">
      <c r="E383" s="23"/>
      <c r="F383" s="23"/>
      <c r="G383" s="23"/>
      <c r="H383" s="23"/>
      <c r="I383" s="9"/>
      <c r="J383" s="9"/>
      <c r="K383" s="8"/>
      <c r="L383" s="8"/>
      <c r="M383" s="8"/>
      <c r="N383" s="8"/>
      <c r="O383" s="8"/>
      <c r="P383" s="8"/>
      <c r="Q383" s="8"/>
      <c r="R383" s="8"/>
      <c r="S383" s="8"/>
    </row>
    <row r="384" spans="5:19" s="7" customFormat="1">
      <c r="E384" s="23"/>
      <c r="F384" s="23"/>
      <c r="G384" s="23"/>
      <c r="H384" s="23"/>
      <c r="I384" s="9"/>
      <c r="J384" s="9"/>
      <c r="K384" s="8"/>
      <c r="L384" s="8"/>
      <c r="M384" s="8"/>
      <c r="N384" s="8"/>
      <c r="O384" s="8"/>
      <c r="P384" s="8"/>
      <c r="Q384" s="8"/>
      <c r="R384" s="8"/>
      <c r="S384" s="8"/>
    </row>
    <row r="385" spans="5:19" s="7" customFormat="1">
      <c r="E385" s="23"/>
      <c r="F385" s="23"/>
      <c r="G385" s="23"/>
      <c r="H385" s="23"/>
      <c r="I385" s="9"/>
      <c r="J385" s="9"/>
      <c r="K385" s="8"/>
      <c r="L385" s="8"/>
      <c r="M385" s="8"/>
      <c r="N385" s="8"/>
      <c r="O385" s="8"/>
      <c r="P385" s="8"/>
      <c r="Q385" s="8"/>
      <c r="R385" s="8"/>
      <c r="S385" s="8"/>
    </row>
    <row r="386" spans="5:19" s="7" customFormat="1">
      <c r="E386" s="23"/>
      <c r="F386" s="23"/>
      <c r="G386" s="23"/>
      <c r="H386" s="23"/>
      <c r="I386" s="9"/>
      <c r="J386" s="9"/>
      <c r="K386" s="8"/>
      <c r="L386" s="8"/>
      <c r="M386" s="8"/>
      <c r="N386" s="8"/>
      <c r="O386" s="8"/>
      <c r="P386" s="8"/>
      <c r="Q386" s="8"/>
      <c r="R386" s="8"/>
      <c r="S386" s="8"/>
    </row>
    <row r="387" spans="5:19" s="7" customFormat="1">
      <c r="E387" s="23"/>
      <c r="F387" s="23"/>
      <c r="G387" s="23"/>
      <c r="H387" s="23"/>
      <c r="I387" s="9"/>
      <c r="J387" s="9"/>
      <c r="K387" s="8"/>
      <c r="L387" s="8"/>
      <c r="M387" s="8"/>
      <c r="N387" s="8"/>
      <c r="O387" s="8"/>
      <c r="P387" s="8"/>
      <c r="Q387" s="8"/>
      <c r="R387" s="8"/>
      <c r="S387" s="8"/>
    </row>
    <row r="388" spans="5:19" s="7" customFormat="1">
      <c r="E388" s="23"/>
      <c r="F388" s="23"/>
      <c r="G388" s="23"/>
      <c r="H388" s="23"/>
      <c r="I388" s="9"/>
      <c r="J388" s="9"/>
      <c r="K388" s="8"/>
      <c r="L388" s="8"/>
      <c r="M388" s="8"/>
      <c r="N388" s="8"/>
      <c r="O388" s="8"/>
      <c r="P388" s="8"/>
      <c r="Q388" s="8"/>
      <c r="R388" s="8"/>
      <c r="S388" s="8"/>
    </row>
    <row r="389" spans="5:19" s="7" customFormat="1">
      <c r="E389" s="23"/>
      <c r="F389" s="23"/>
      <c r="G389" s="23"/>
      <c r="H389" s="23"/>
      <c r="I389" s="9"/>
      <c r="J389" s="9"/>
      <c r="K389" s="8"/>
      <c r="L389" s="8"/>
      <c r="M389" s="8"/>
      <c r="N389" s="8"/>
      <c r="O389" s="8"/>
      <c r="P389" s="8"/>
      <c r="Q389" s="8"/>
      <c r="R389" s="8"/>
      <c r="S389" s="8"/>
    </row>
    <row r="390" spans="5:19" s="7" customFormat="1">
      <c r="E390" s="23"/>
      <c r="F390" s="23"/>
      <c r="G390" s="23"/>
      <c r="H390" s="23"/>
      <c r="I390" s="9"/>
      <c r="J390" s="9"/>
      <c r="K390" s="8"/>
      <c r="L390" s="8"/>
      <c r="M390" s="8"/>
      <c r="N390" s="8"/>
      <c r="O390" s="8"/>
      <c r="P390" s="8"/>
      <c r="Q390" s="8"/>
      <c r="R390" s="8"/>
      <c r="S390" s="8"/>
    </row>
    <row r="391" spans="5:19" s="7" customFormat="1">
      <c r="E391" s="23"/>
      <c r="F391" s="23"/>
      <c r="G391" s="23"/>
      <c r="H391" s="23"/>
      <c r="I391" s="9"/>
      <c r="J391" s="9"/>
      <c r="K391" s="8"/>
      <c r="L391" s="8"/>
      <c r="M391" s="8"/>
      <c r="N391" s="8"/>
      <c r="O391" s="8"/>
      <c r="P391" s="8"/>
      <c r="Q391" s="8"/>
      <c r="R391" s="8"/>
      <c r="S391" s="8"/>
    </row>
    <row r="392" spans="5:19" s="7" customFormat="1">
      <c r="E392" s="23"/>
      <c r="F392" s="23"/>
      <c r="G392" s="23"/>
      <c r="H392" s="23"/>
      <c r="I392" s="9"/>
      <c r="J392" s="9"/>
      <c r="K392" s="8"/>
      <c r="L392" s="8"/>
      <c r="M392" s="8"/>
      <c r="N392" s="8"/>
      <c r="O392" s="8"/>
      <c r="P392" s="8"/>
      <c r="Q392" s="8"/>
      <c r="R392" s="8"/>
      <c r="S392" s="8"/>
    </row>
    <row r="393" spans="5:19" s="7" customFormat="1">
      <c r="E393" s="23"/>
      <c r="F393" s="23"/>
      <c r="G393" s="23"/>
      <c r="H393" s="23"/>
      <c r="I393" s="9"/>
      <c r="J393" s="9"/>
      <c r="K393" s="8"/>
      <c r="L393" s="8"/>
      <c r="M393" s="8"/>
      <c r="N393" s="8"/>
      <c r="O393" s="8"/>
      <c r="P393" s="8"/>
      <c r="Q393" s="8"/>
      <c r="R393" s="8"/>
      <c r="S393" s="8"/>
    </row>
    <row r="394" spans="5:19" s="7" customFormat="1">
      <c r="E394" s="23"/>
      <c r="F394" s="23"/>
      <c r="G394" s="23"/>
      <c r="H394" s="23"/>
      <c r="I394" s="9"/>
      <c r="J394" s="9"/>
      <c r="K394" s="8"/>
      <c r="L394" s="8"/>
      <c r="M394" s="8"/>
      <c r="N394" s="8"/>
      <c r="O394" s="8"/>
      <c r="P394" s="8"/>
      <c r="Q394" s="8"/>
      <c r="R394" s="8"/>
      <c r="S394" s="8"/>
    </row>
    <row r="395" spans="5:19" s="7" customFormat="1">
      <c r="E395" s="23"/>
      <c r="F395" s="23"/>
      <c r="G395" s="23"/>
      <c r="H395" s="23"/>
      <c r="I395" s="9"/>
      <c r="J395" s="9"/>
      <c r="K395" s="8"/>
      <c r="L395" s="8"/>
      <c r="M395" s="8"/>
      <c r="N395" s="8"/>
      <c r="O395" s="8"/>
      <c r="P395" s="8"/>
      <c r="Q395" s="8"/>
      <c r="R395" s="8"/>
      <c r="S395" s="8"/>
    </row>
    <row r="396" spans="5:19" s="7" customFormat="1">
      <c r="E396" s="23"/>
      <c r="F396" s="23"/>
      <c r="G396" s="23"/>
      <c r="H396" s="23"/>
      <c r="I396" s="9"/>
      <c r="J396" s="9"/>
      <c r="K396" s="8"/>
      <c r="L396" s="8"/>
      <c r="M396" s="8"/>
      <c r="N396" s="8"/>
      <c r="O396" s="8"/>
      <c r="P396" s="8"/>
      <c r="Q396" s="8"/>
      <c r="R396" s="8"/>
      <c r="S396" s="8"/>
    </row>
    <row r="397" spans="5:19" s="7" customFormat="1">
      <c r="E397" s="23"/>
      <c r="F397" s="23"/>
      <c r="G397" s="23"/>
      <c r="H397" s="23"/>
      <c r="I397" s="9"/>
      <c r="J397" s="9"/>
      <c r="K397" s="8"/>
      <c r="L397" s="8"/>
      <c r="M397" s="8"/>
      <c r="N397" s="8"/>
      <c r="O397" s="8"/>
      <c r="P397" s="8"/>
      <c r="Q397" s="8"/>
      <c r="R397" s="8"/>
      <c r="S397" s="8"/>
    </row>
    <row r="398" spans="5:19" s="7" customFormat="1">
      <c r="E398" s="23"/>
      <c r="F398" s="23"/>
      <c r="G398" s="23"/>
      <c r="H398" s="23"/>
      <c r="I398" s="9"/>
      <c r="J398" s="9"/>
      <c r="K398" s="8"/>
      <c r="L398" s="8"/>
      <c r="M398" s="8"/>
      <c r="N398" s="8"/>
      <c r="O398" s="8"/>
      <c r="P398" s="8"/>
      <c r="Q398" s="8"/>
      <c r="R398" s="8"/>
      <c r="S398" s="8"/>
    </row>
    <row r="399" spans="5:19" s="7" customFormat="1">
      <c r="E399" s="23"/>
      <c r="F399" s="23"/>
      <c r="G399" s="23"/>
      <c r="H399" s="23"/>
      <c r="I399" s="9"/>
      <c r="J399" s="9"/>
      <c r="K399" s="8"/>
      <c r="L399" s="8"/>
      <c r="M399" s="8"/>
      <c r="N399" s="8"/>
      <c r="O399" s="8"/>
      <c r="P399" s="8"/>
      <c r="Q399" s="8"/>
      <c r="R399" s="8"/>
      <c r="S399" s="8"/>
    </row>
    <row r="400" spans="5:19" s="7" customFormat="1">
      <c r="E400" s="23"/>
      <c r="F400" s="23"/>
      <c r="G400" s="23"/>
      <c r="H400" s="23"/>
      <c r="I400" s="9"/>
      <c r="J400" s="9"/>
      <c r="K400" s="8"/>
      <c r="L400" s="8"/>
      <c r="M400" s="8"/>
      <c r="N400" s="8"/>
      <c r="O400" s="8"/>
      <c r="P400" s="8"/>
      <c r="Q400" s="8"/>
      <c r="R400" s="8"/>
      <c r="S400" s="8"/>
    </row>
    <row r="401" spans="5:19" s="7" customFormat="1">
      <c r="E401" s="23"/>
      <c r="F401" s="23"/>
      <c r="G401" s="23"/>
      <c r="H401" s="23"/>
      <c r="I401" s="9"/>
      <c r="J401" s="9"/>
      <c r="K401" s="8"/>
      <c r="L401" s="8"/>
      <c r="M401" s="8"/>
      <c r="N401" s="8"/>
      <c r="O401" s="8"/>
      <c r="P401" s="8"/>
      <c r="Q401" s="8"/>
      <c r="R401" s="8"/>
      <c r="S401" s="8"/>
    </row>
    <row r="402" spans="5:19" s="7" customFormat="1">
      <c r="E402" s="23"/>
      <c r="F402" s="23"/>
      <c r="G402" s="23"/>
      <c r="H402" s="23"/>
      <c r="I402" s="9"/>
      <c r="J402" s="9"/>
      <c r="K402" s="8"/>
      <c r="L402" s="8"/>
      <c r="M402" s="8"/>
      <c r="N402" s="8"/>
      <c r="O402" s="8"/>
      <c r="P402" s="8"/>
      <c r="Q402" s="8"/>
      <c r="R402" s="8"/>
      <c r="S402" s="8"/>
    </row>
    <row r="403" spans="5:19" s="7" customFormat="1">
      <c r="E403" s="23"/>
      <c r="F403" s="23"/>
      <c r="G403" s="23"/>
      <c r="H403" s="23"/>
      <c r="I403" s="9"/>
      <c r="J403" s="9"/>
      <c r="K403" s="8"/>
      <c r="L403" s="8"/>
      <c r="M403" s="8"/>
      <c r="N403" s="8"/>
      <c r="O403" s="8"/>
      <c r="P403" s="8"/>
      <c r="Q403" s="8"/>
      <c r="R403" s="8"/>
      <c r="S403" s="8"/>
    </row>
    <row r="404" spans="5:19" s="7" customFormat="1">
      <c r="E404" s="23"/>
      <c r="F404" s="23"/>
      <c r="G404" s="23"/>
      <c r="H404" s="23"/>
      <c r="I404" s="9"/>
      <c r="J404" s="9"/>
      <c r="K404" s="8"/>
      <c r="L404" s="8"/>
      <c r="M404" s="8"/>
      <c r="N404" s="8"/>
      <c r="O404" s="8"/>
      <c r="P404" s="8"/>
      <c r="Q404" s="8"/>
      <c r="R404" s="8"/>
      <c r="S404" s="8"/>
    </row>
    <row r="405" spans="5:19" s="7" customFormat="1">
      <c r="E405" s="23"/>
      <c r="F405" s="23"/>
      <c r="G405" s="23"/>
      <c r="H405" s="23"/>
      <c r="I405" s="9"/>
      <c r="J405" s="9"/>
      <c r="K405" s="8"/>
      <c r="L405" s="8"/>
      <c r="M405" s="8"/>
      <c r="N405" s="8"/>
      <c r="O405" s="8"/>
      <c r="P405" s="8"/>
      <c r="Q405" s="8"/>
      <c r="R405" s="8"/>
      <c r="S405" s="8"/>
    </row>
    <row r="406" spans="5:19" s="7" customFormat="1">
      <c r="E406" s="23"/>
      <c r="F406" s="23"/>
      <c r="G406" s="23"/>
      <c r="H406" s="23"/>
      <c r="I406" s="9"/>
      <c r="J406" s="9"/>
      <c r="K406" s="8"/>
      <c r="L406" s="8"/>
      <c r="M406" s="8"/>
      <c r="N406" s="8"/>
      <c r="O406" s="8"/>
      <c r="P406" s="8"/>
      <c r="Q406" s="8"/>
      <c r="R406" s="8"/>
      <c r="S406" s="8"/>
    </row>
    <row r="407" spans="5:19" s="7" customFormat="1">
      <c r="E407" s="23"/>
      <c r="F407" s="23"/>
      <c r="G407" s="23"/>
      <c r="H407" s="23"/>
      <c r="I407" s="9"/>
      <c r="J407" s="9"/>
      <c r="K407" s="8"/>
      <c r="L407" s="8"/>
      <c r="M407" s="8"/>
      <c r="N407" s="8"/>
      <c r="O407" s="8"/>
      <c r="P407" s="8"/>
      <c r="Q407" s="8"/>
      <c r="R407" s="8"/>
      <c r="S407" s="8"/>
    </row>
    <row r="408" spans="5:19" s="7" customFormat="1">
      <c r="E408" s="23"/>
      <c r="F408" s="23"/>
      <c r="G408" s="23"/>
      <c r="H408" s="23"/>
      <c r="I408" s="9"/>
      <c r="J408" s="9"/>
      <c r="K408" s="8"/>
      <c r="L408" s="8"/>
      <c r="M408" s="8"/>
      <c r="N408" s="8"/>
      <c r="O408" s="8"/>
      <c r="P408" s="8"/>
      <c r="Q408" s="8"/>
      <c r="R408" s="8"/>
      <c r="S408" s="8"/>
    </row>
    <row r="409" spans="5:19" s="7" customFormat="1">
      <c r="E409" s="23"/>
      <c r="F409" s="23"/>
      <c r="G409" s="23"/>
      <c r="H409" s="23"/>
      <c r="I409" s="9"/>
      <c r="J409" s="9"/>
      <c r="K409" s="8"/>
      <c r="L409" s="8"/>
      <c r="M409" s="8"/>
      <c r="N409" s="8"/>
      <c r="O409" s="8"/>
      <c r="P409" s="8"/>
      <c r="Q409" s="8"/>
      <c r="R409" s="8"/>
      <c r="S409" s="8"/>
    </row>
    <row r="410" spans="5:19" s="7" customFormat="1">
      <c r="E410" s="23"/>
      <c r="F410" s="23"/>
      <c r="G410" s="23"/>
      <c r="H410" s="23"/>
      <c r="I410" s="9"/>
      <c r="J410" s="9"/>
      <c r="K410" s="8"/>
      <c r="L410" s="8"/>
      <c r="M410" s="8"/>
      <c r="N410" s="8"/>
      <c r="O410" s="8"/>
      <c r="P410" s="8"/>
      <c r="Q410" s="8"/>
      <c r="R410" s="8"/>
      <c r="S410" s="8"/>
    </row>
    <row r="411" spans="5:19" s="7" customFormat="1">
      <c r="E411" s="23"/>
      <c r="F411" s="23"/>
      <c r="G411" s="23"/>
      <c r="H411" s="23"/>
      <c r="I411" s="9"/>
      <c r="J411" s="9"/>
      <c r="K411" s="8"/>
      <c r="L411" s="8"/>
      <c r="M411" s="8"/>
      <c r="N411" s="8"/>
      <c r="O411" s="8"/>
      <c r="P411" s="8"/>
      <c r="Q411" s="8"/>
      <c r="R411" s="8"/>
      <c r="S411" s="8"/>
    </row>
    <row r="412" spans="5:19" s="7" customFormat="1">
      <c r="E412" s="23"/>
      <c r="F412" s="23"/>
      <c r="G412" s="23"/>
      <c r="H412" s="23"/>
      <c r="I412" s="9"/>
      <c r="J412" s="9"/>
      <c r="K412" s="8"/>
      <c r="L412" s="8"/>
      <c r="M412" s="8"/>
      <c r="N412" s="8"/>
      <c r="O412" s="8"/>
      <c r="P412" s="8"/>
      <c r="Q412" s="8"/>
      <c r="R412" s="8"/>
      <c r="S412" s="8"/>
    </row>
    <row r="413" spans="5:19" s="7" customFormat="1">
      <c r="E413" s="23"/>
      <c r="F413" s="23"/>
      <c r="G413" s="23"/>
      <c r="H413" s="23"/>
      <c r="I413" s="9"/>
      <c r="J413" s="9"/>
      <c r="K413" s="8"/>
      <c r="L413" s="8"/>
      <c r="M413" s="8"/>
      <c r="N413" s="8"/>
      <c r="O413" s="8"/>
      <c r="P413" s="8"/>
      <c r="Q413" s="8"/>
      <c r="R413" s="8"/>
      <c r="S413" s="8"/>
    </row>
    <row r="414" spans="5:19" s="7" customFormat="1">
      <c r="E414" s="23"/>
      <c r="F414" s="23"/>
      <c r="G414" s="23"/>
      <c r="H414" s="23"/>
      <c r="I414" s="9"/>
      <c r="J414" s="9"/>
      <c r="K414" s="8"/>
      <c r="L414" s="8"/>
      <c r="M414" s="8"/>
      <c r="N414" s="8"/>
      <c r="O414" s="8"/>
      <c r="P414" s="8"/>
      <c r="Q414" s="8"/>
      <c r="R414" s="8"/>
      <c r="S414" s="8"/>
    </row>
    <row r="415" spans="5:19" s="7" customFormat="1">
      <c r="E415" s="23"/>
      <c r="F415" s="23"/>
      <c r="G415" s="23"/>
      <c r="H415" s="23"/>
      <c r="I415" s="9"/>
      <c r="J415" s="9"/>
      <c r="K415" s="8"/>
      <c r="L415" s="8"/>
      <c r="M415" s="8"/>
      <c r="N415" s="8"/>
      <c r="O415" s="8"/>
      <c r="P415" s="8"/>
      <c r="Q415" s="8"/>
      <c r="R415" s="8"/>
      <c r="S415" s="8"/>
    </row>
    <row r="416" spans="5:19" s="7" customFormat="1">
      <c r="E416" s="23"/>
      <c r="F416" s="23"/>
      <c r="G416" s="23"/>
      <c r="H416" s="23"/>
      <c r="I416" s="9"/>
      <c r="J416" s="9"/>
      <c r="K416" s="8"/>
      <c r="L416" s="8"/>
      <c r="M416" s="8"/>
      <c r="N416" s="8"/>
      <c r="O416" s="8"/>
      <c r="P416" s="8"/>
      <c r="Q416" s="8"/>
      <c r="R416" s="8"/>
      <c r="S416" s="8"/>
    </row>
    <row r="417" spans="5:19" s="7" customFormat="1">
      <c r="E417" s="23"/>
      <c r="F417" s="23"/>
      <c r="G417" s="23"/>
      <c r="H417" s="23"/>
      <c r="I417" s="9"/>
      <c r="J417" s="9"/>
      <c r="K417" s="8"/>
      <c r="L417" s="8"/>
      <c r="M417" s="8"/>
      <c r="N417" s="8"/>
      <c r="O417" s="8"/>
      <c r="P417" s="8"/>
      <c r="Q417" s="8"/>
      <c r="R417" s="8"/>
      <c r="S417" s="8"/>
    </row>
    <row r="418" spans="5:19" s="7" customFormat="1">
      <c r="E418" s="23"/>
      <c r="F418" s="23"/>
      <c r="G418" s="23"/>
      <c r="H418" s="23"/>
      <c r="I418" s="9"/>
      <c r="J418" s="9"/>
      <c r="K418" s="8"/>
      <c r="L418" s="8"/>
      <c r="M418" s="8"/>
      <c r="N418" s="8"/>
      <c r="O418" s="8"/>
      <c r="P418" s="8"/>
      <c r="Q418" s="8"/>
      <c r="R418" s="8"/>
      <c r="S418" s="8"/>
    </row>
    <row r="419" spans="5:19" s="7" customFormat="1">
      <c r="E419" s="23"/>
      <c r="F419" s="23"/>
      <c r="G419" s="23"/>
      <c r="H419" s="23"/>
      <c r="I419" s="9"/>
      <c r="J419" s="9"/>
      <c r="K419" s="8"/>
      <c r="L419" s="8"/>
      <c r="M419" s="8"/>
      <c r="N419" s="8"/>
      <c r="O419" s="8"/>
      <c r="P419" s="8"/>
      <c r="Q419" s="8"/>
      <c r="R419" s="8"/>
      <c r="S419" s="8"/>
    </row>
    <row r="420" spans="5:19" s="7" customFormat="1">
      <c r="E420" s="23"/>
      <c r="F420" s="23"/>
      <c r="G420" s="23"/>
      <c r="H420" s="23"/>
      <c r="I420" s="9"/>
      <c r="J420" s="9"/>
      <c r="K420" s="8"/>
      <c r="L420" s="8"/>
      <c r="M420" s="8"/>
      <c r="N420" s="8"/>
      <c r="O420" s="8"/>
      <c r="P420" s="8"/>
      <c r="Q420" s="8"/>
      <c r="R420" s="8"/>
      <c r="S420" s="8"/>
    </row>
    <row r="421" spans="5:19" s="7" customFormat="1">
      <c r="E421" s="23"/>
      <c r="F421" s="23"/>
      <c r="G421" s="23"/>
      <c r="H421" s="23"/>
      <c r="I421" s="9"/>
      <c r="J421" s="9"/>
      <c r="K421" s="8"/>
      <c r="L421" s="8"/>
      <c r="M421" s="8"/>
      <c r="N421" s="8"/>
      <c r="O421" s="8"/>
      <c r="P421" s="8"/>
      <c r="Q421" s="8"/>
      <c r="R421" s="8"/>
      <c r="S421" s="8"/>
    </row>
    <row r="422" spans="5:19" s="7" customFormat="1">
      <c r="E422" s="23"/>
      <c r="F422" s="23"/>
      <c r="G422" s="23"/>
      <c r="H422" s="23"/>
      <c r="I422" s="9"/>
      <c r="J422" s="9"/>
      <c r="K422" s="8"/>
      <c r="L422" s="8"/>
      <c r="M422" s="8"/>
      <c r="N422" s="8"/>
      <c r="O422" s="8"/>
      <c r="P422" s="8"/>
      <c r="Q422" s="8"/>
      <c r="R422" s="8"/>
      <c r="S422" s="8"/>
    </row>
    <row r="423" spans="5:19" s="7" customFormat="1">
      <c r="E423" s="23"/>
      <c r="F423" s="23"/>
      <c r="G423" s="23"/>
      <c r="H423" s="23"/>
      <c r="I423" s="9"/>
      <c r="J423" s="9"/>
      <c r="K423" s="8"/>
      <c r="L423" s="8"/>
      <c r="M423" s="8"/>
      <c r="N423" s="8"/>
      <c r="O423" s="8"/>
      <c r="P423" s="8"/>
      <c r="Q423" s="8"/>
      <c r="R423" s="8"/>
      <c r="S423" s="8"/>
    </row>
    <row r="424" spans="5:19" s="7" customFormat="1">
      <c r="E424" s="23"/>
      <c r="F424" s="23"/>
      <c r="G424" s="23"/>
      <c r="H424" s="23"/>
      <c r="I424" s="9"/>
      <c r="J424" s="9"/>
      <c r="K424" s="8"/>
      <c r="L424" s="8"/>
      <c r="M424" s="8"/>
      <c r="N424" s="8"/>
      <c r="O424" s="8"/>
      <c r="P424" s="8"/>
      <c r="Q424" s="8"/>
      <c r="R424" s="8"/>
      <c r="S424" s="8"/>
    </row>
    <row r="425" spans="5:19" s="7" customFormat="1">
      <c r="E425" s="23"/>
      <c r="F425" s="23"/>
      <c r="G425" s="23"/>
      <c r="H425" s="23"/>
      <c r="I425" s="9"/>
      <c r="J425" s="9"/>
      <c r="K425" s="8"/>
      <c r="L425" s="8"/>
      <c r="M425" s="8"/>
      <c r="N425" s="8"/>
      <c r="O425" s="8"/>
      <c r="P425" s="8"/>
      <c r="Q425" s="8"/>
      <c r="R425" s="8"/>
      <c r="S425" s="8"/>
    </row>
    <row r="426" spans="5:19" s="7" customFormat="1">
      <c r="E426" s="23"/>
      <c r="F426" s="23"/>
      <c r="G426" s="23"/>
      <c r="H426" s="23"/>
      <c r="I426" s="9"/>
      <c r="J426" s="9"/>
      <c r="K426" s="8"/>
      <c r="L426" s="8"/>
      <c r="M426" s="8"/>
      <c r="N426" s="8"/>
      <c r="O426" s="8"/>
      <c r="P426" s="8"/>
      <c r="Q426" s="8"/>
      <c r="R426" s="8"/>
      <c r="S426" s="8"/>
    </row>
    <row r="427" spans="5:19" s="7" customFormat="1">
      <c r="E427" s="23"/>
      <c r="F427" s="23"/>
      <c r="G427" s="23"/>
      <c r="H427" s="23"/>
      <c r="I427" s="9"/>
      <c r="J427" s="9"/>
      <c r="K427" s="8"/>
      <c r="L427" s="8"/>
      <c r="M427" s="8"/>
      <c r="N427" s="8"/>
      <c r="O427" s="8"/>
      <c r="P427" s="8"/>
      <c r="Q427" s="8"/>
      <c r="R427" s="8"/>
      <c r="S427" s="8"/>
    </row>
    <row r="428" spans="5:19" s="7" customFormat="1">
      <c r="E428" s="23"/>
      <c r="F428" s="23"/>
      <c r="G428" s="23"/>
      <c r="H428" s="23"/>
      <c r="I428" s="9"/>
      <c r="J428" s="9"/>
      <c r="K428" s="8"/>
      <c r="L428" s="8"/>
      <c r="M428" s="8"/>
      <c r="N428" s="8"/>
      <c r="O428" s="8"/>
      <c r="P428" s="8"/>
      <c r="Q428" s="8"/>
      <c r="R428" s="8"/>
      <c r="S428" s="8"/>
    </row>
    <row r="429" spans="5:19" s="7" customFormat="1">
      <c r="E429" s="23"/>
      <c r="F429" s="23"/>
      <c r="G429" s="23"/>
      <c r="H429" s="23"/>
      <c r="I429" s="9"/>
      <c r="J429" s="9"/>
      <c r="K429" s="8"/>
      <c r="L429" s="8"/>
      <c r="M429" s="8"/>
      <c r="N429" s="8"/>
      <c r="O429" s="8"/>
      <c r="P429" s="8"/>
      <c r="Q429" s="8"/>
      <c r="R429" s="8"/>
      <c r="S429" s="8"/>
    </row>
    <row r="430" spans="5:19" s="7" customFormat="1">
      <c r="E430" s="23"/>
      <c r="F430" s="23"/>
      <c r="G430" s="23"/>
      <c r="H430" s="23"/>
      <c r="I430" s="9"/>
      <c r="J430" s="9"/>
      <c r="K430" s="8"/>
      <c r="L430" s="8"/>
      <c r="M430" s="8"/>
      <c r="N430" s="8"/>
      <c r="O430" s="8"/>
      <c r="P430" s="8"/>
      <c r="Q430" s="8"/>
      <c r="R430" s="8"/>
      <c r="S430" s="8"/>
    </row>
    <row r="431" spans="5:19" s="7" customFormat="1">
      <c r="E431" s="23"/>
      <c r="F431" s="23"/>
      <c r="G431" s="23"/>
      <c r="H431" s="23"/>
      <c r="I431" s="9"/>
      <c r="J431" s="9"/>
      <c r="K431" s="8"/>
      <c r="L431" s="8"/>
      <c r="M431" s="8"/>
      <c r="N431" s="8"/>
      <c r="O431" s="8"/>
      <c r="P431" s="8"/>
      <c r="Q431" s="8"/>
      <c r="R431" s="8"/>
      <c r="S431" s="8"/>
    </row>
    <row r="432" spans="5:19" s="7" customFormat="1">
      <c r="E432" s="23"/>
      <c r="F432" s="23"/>
      <c r="G432" s="23"/>
      <c r="H432" s="23"/>
      <c r="I432" s="9"/>
      <c r="J432" s="9"/>
      <c r="K432" s="8"/>
      <c r="L432" s="8"/>
      <c r="M432" s="8"/>
      <c r="N432" s="8"/>
      <c r="O432" s="8"/>
      <c r="P432" s="8"/>
      <c r="Q432" s="8"/>
      <c r="R432" s="8"/>
      <c r="S432" s="8"/>
    </row>
    <row r="433" spans="5:19" s="7" customFormat="1">
      <c r="E433" s="23"/>
      <c r="F433" s="23"/>
      <c r="G433" s="23"/>
      <c r="H433" s="23"/>
      <c r="I433" s="9"/>
      <c r="J433" s="9"/>
      <c r="K433" s="8"/>
      <c r="L433" s="8"/>
      <c r="M433" s="8"/>
      <c r="N433" s="8"/>
      <c r="O433" s="8"/>
      <c r="P433" s="8"/>
      <c r="Q433" s="8"/>
      <c r="R433" s="8"/>
      <c r="S433" s="8"/>
    </row>
    <row r="434" spans="5:19" s="7" customFormat="1">
      <c r="E434" s="23"/>
      <c r="F434" s="23"/>
      <c r="G434" s="23"/>
      <c r="H434" s="23"/>
      <c r="I434" s="9"/>
      <c r="J434" s="9"/>
      <c r="K434" s="8"/>
      <c r="L434" s="8"/>
      <c r="M434" s="8"/>
      <c r="N434" s="8"/>
      <c r="O434" s="8"/>
      <c r="P434" s="8"/>
      <c r="Q434" s="8"/>
      <c r="R434" s="8"/>
      <c r="S434" s="8"/>
    </row>
    <row r="435" spans="5:19" s="7" customFormat="1">
      <c r="E435" s="23"/>
      <c r="F435" s="23"/>
      <c r="G435" s="23"/>
      <c r="H435" s="23"/>
      <c r="I435" s="9"/>
      <c r="J435" s="9"/>
      <c r="K435" s="8"/>
      <c r="L435" s="8"/>
      <c r="M435" s="8"/>
      <c r="N435" s="8"/>
      <c r="O435" s="8"/>
      <c r="P435" s="8"/>
      <c r="Q435" s="8"/>
      <c r="R435" s="8"/>
      <c r="S435" s="8"/>
    </row>
    <row r="436" spans="5:19" s="7" customFormat="1">
      <c r="E436" s="23"/>
      <c r="F436" s="23"/>
      <c r="G436" s="23"/>
      <c r="H436" s="23"/>
      <c r="I436" s="9"/>
      <c r="J436" s="9"/>
      <c r="K436" s="8"/>
      <c r="L436" s="8"/>
      <c r="M436" s="8"/>
      <c r="N436" s="8"/>
      <c r="O436" s="8"/>
      <c r="P436" s="8"/>
      <c r="Q436" s="8"/>
      <c r="R436" s="8"/>
      <c r="S436" s="8"/>
    </row>
    <row r="437" spans="5:19" s="7" customFormat="1">
      <c r="E437" s="23"/>
      <c r="F437" s="23"/>
      <c r="G437" s="23"/>
      <c r="H437" s="23"/>
      <c r="I437" s="9"/>
      <c r="J437" s="9"/>
      <c r="K437" s="8"/>
      <c r="L437" s="8"/>
      <c r="M437" s="8"/>
      <c r="N437" s="8"/>
      <c r="O437" s="8"/>
      <c r="P437" s="8"/>
      <c r="Q437" s="8"/>
      <c r="R437" s="8"/>
      <c r="S437" s="8"/>
    </row>
    <row r="438" spans="5:19" s="7" customFormat="1">
      <c r="E438" s="23"/>
      <c r="F438" s="23"/>
      <c r="G438" s="23"/>
      <c r="H438" s="23"/>
      <c r="I438" s="9"/>
      <c r="J438" s="9"/>
      <c r="K438" s="8"/>
      <c r="L438" s="8"/>
      <c r="M438" s="8"/>
      <c r="N438" s="8"/>
      <c r="O438" s="8"/>
      <c r="P438" s="8"/>
      <c r="Q438" s="8"/>
      <c r="R438" s="8"/>
      <c r="S438" s="8"/>
    </row>
    <row r="439" spans="5:19" s="7" customFormat="1">
      <c r="E439" s="23"/>
      <c r="F439" s="23"/>
      <c r="G439" s="23"/>
      <c r="H439" s="23"/>
      <c r="I439" s="9"/>
      <c r="J439" s="9"/>
      <c r="K439" s="8"/>
      <c r="L439" s="8"/>
      <c r="M439" s="8"/>
      <c r="N439" s="8"/>
      <c r="O439" s="8"/>
      <c r="P439" s="8"/>
      <c r="Q439" s="8"/>
      <c r="R439" s="8"/>
      <c r="S439" s="8"/>
    </row>
    <row r="440" spans="5:19" s="7" customFormat="1">
      <c r="E440" s="23"/>
      <c r="F440" s="23"/>
      <c r="G440" s="23"/>
      <c r="H440" s="23"/>
      <c r="I440" s="9"/>
      <c r="J440" s="9"/>
      <c r="K440" s="8"/>
      <c r="L440" s="8"/>
      <c r="M440" s="8"/>
      <c r="N440" s="8"/>
      <c r="O440" s="8"/>
      <c r="P440" s="8"/>
      <c r="Q440" s="8"/>
      <c r="R440" s="8"/>
      <c r="S440" s="8"/>
    </row>
    <row r="441" spans="5:19" s="7" customFormat="1">
      <c r="E441" s="23"/>
      <c r="F441" s="23"/>
      <c r="G441" s="23"/>
      <c r="H441" s="23"/>
      <c r="I441" s="9"/>
      <c r="J441" s="9"/>
      <c r="K441" s="8"/>
      <c r="L441" s="8"/>
      <c r="M441" s="8"/>
      <c r="N441" s="8"/>
      <c r="O441" s="8"/>
      <c r="P441" s="8"/>
      <c r="Q441" s="8"/>
      <c r="R441" s="8"/>
      <c r="S441" s="8"/>
    </row>
    <row r="442" spans="5:19" s="7" customFormat="1">
      <c r="E442" s="23"/>
      <c r="F442" s="23"/>
      <c r="G442" s="23"/>
      <c r="H442" s="23"/>
      <c r="I442" s="9"/>
      <c r="J442" s="9"/>
      <c r="K442" s="8"/>
      <c r="L442" s="8"/>
      <c r="M442" s="8"/>
      <c r="N442" s="8"/>
      <c r="O442" s="8"/>
      <c r="P442" s="8"/>
      <c r="Q442" s="8"/>
      <c r="R442" s="8"/>
      <c r="S442" s="8"/>
    </row>
    <row r="443" spans="5:19" s="7" customFormat="1">
      <c r="E443" s="23"/>
      <c r="F443" s="23"/>
      <c r="G443" s="23"/>
      <c r="H443" s="23"/>
      <c r="I443" s="9"/>
      <c r="J443" s="9"/>
      <c r="K443" s="8"/>
      <c r="L443" s="8"/>
      <c r="M443" s="8"/>
      <c r="N443" s="8"/>
      <c r="O443" s="8"/>
      <c r="P443" s="8"/>
      <c r="Q443" s="8"/>
      <c r="R443" s="8"/>
      <c r="S443" s="8"/>
    </row>
    <row r="444" spans="5:19" s="7" customFormat="1">
      <c r="E444" s="23"/>
      <c r="F444" s="23"/>
      <c r="G444" s="23"/>
      <c r="H444" s="23"/>
      <c r="I444" s="9"/>
      <c r="J444" s="9"/>
      <c r="K444" s="8"/>
      <c r="L444" s="8"/>
      <c r="M444" s="8"/>
      <c r="N444" s="8"/>
      <c r="O444" s="8"/>
      <c r="P444" s="8"/>
      <c r="Q444" s="8"/>
      <c r="R444" s="8"/>
      <c r="S444" s="8"/>
    </row>
    <row r="445" spans="5:19" s="7" customFormat="1">
      <c r="E445" s="23"/>
      <c r="F445" s="23"/>
      <c r="G445" s="23"/>
      <c r="H445" s="23"/>
      <c r="I445" s="9"/>
      <c r="J445" s="9"/>
      <c r="K445" s="8"/>
      <c r="L445" s="8"/>
      <c r="M445" s="8"/>
      <c r="N445" s="8"/>
      <c r="O445" s="8"/>
      <c r="P445" s="8"/>
      <c r="Q445" s="8"/>
      <c r="R445" s="8"/>
      <c r="S445" s="8"/>
    </row>
    <row r="446" spans="5:19" s="7" customFormat="1">
      <c r="E446" s="23"/>
      <c r="F446" s="23"/>
      <c r="G446" s="23"/>
      <c r="H446" s="23"/>
      <c r="I446" s="9"/>
      <c r="J446" s="9"/>
      <c r="K446" s="8"/>
      <c r="L446" s="8"/>
      <c r="M446" s="8"/>
      <c r="N446" s="8"/>
      <c r="O446" s="8"/>
      <c r="P446" s="8"/>
      <c r="Q446" s="8"/>
      <c r="R446" s="8"/>
      <c r="S446" s="8"/>
    </row>
    <row r="447" spans="5:19" s="7" customFormat="1">
      <c r="E447" s="23"/>
      <c r="F447" s="23"/>
      <c r="G447" s="23"/>
      <c r="H447" s="23"/>
      <c r="I447" s="9"/>
      <c r="J447" s="9"/>
      <c r="K447" s="8"/>
      <c r="L447" s="8"/>
      <c r="M447" s="8"/>
      <c r="N447" s="8"/>
      <c r="O447" s="8"/>
      <c r="P447" s="8"/>
      <c r="Q447" s="8"/>
      <c r="R447" s="8"/>
      <c r="S447" s="8"/>
    </row>
    <row r="448" spans="5:19" s="7" customFormat="1">
      <c r="E448" s="23"/>
      <c r="F448" s="23"/>
      <c r="G448" s="23"/>
      <c r="H448" s="23"/>
      <c r="I448" s="9"/>
      <c r="J448" s="9"/>
      <c r="K448" s="8"/>
      <c r="L448" s="8"/>
      <c r="M448" s="8"/>
      <c r="N448" s="8"/>
      <c r="O448" s="8"/>
      <c r="P448" s="8"/>
      <c r="Q448" s="8"/>
      <c r="R448" s="8"/>
      <c r="S448" s="8"/>
    </row>
    <row r="449" spans="5:19" s="7" customFormat="1">
      <c r="E449" s="23"/>
      <c r="F449" s="23"/>
      <c r="G449" s="23"/>
      <c r="H449" s="23"/>
      <c r="I449" s="9"/>
      <c r="J449" s="9"/>
      <c r="K449" s="8"/>
      <c r="L449" s="8"/>
      <c r="M449" s="8"/>
      <c r="N449" s="8"/>
      <c r="O449" s="8"/>
      <c r="P449" s="8"/>
      <c r="Q449" s="8"/>
      <c r="R449" s="8"/>
      <c r="S449" s="8"/>
    </row>
    <row r="450" spans="5:19" s="7" customFormat="1">
      <c r="E450" s="23"/>
      <c r="F450" s="23"/>
      <c r="G450" s="23"/>
      <c r="H450" s="23"/>
      <c r="I450" s="9"/>
      <c r="J450" s="9"/>
      <c r="K450" s="8"/>
      <c r="L450" s="8"/>
      <c r="M450" s="8"/>
      <c r="N450" s="8"/>
      <c r="O450" s="8"/>
      <c r="P450" s="8"/>
      <c r="Q450" s="8"/>
      <c r="R450" s="8"/>
      <c r="S450" s="8"/>
    </row>
    <row r="451" spans="5:19" s="7" customFormat="1">
      <c r="E451" s="23"/>
      <c r="F451" s="23"/>
      <c r="G451" s="23"/>
      <c r="H451" s="23"/>
      <c r="I451" s="9"/>
      <c r="J451" s="9"/>
      <c r="K451" s="8"/>
      <c r="L451" s="8"/>
      <c r="M451" s="8"/>
      <c r="N451" s="8"/>
      <c r="O451" s="8"/>
      <c r="P451" s="8"/>
      <c r="Q451" s="8"/>
      <c r="R451" s="8"/>
      <c r="S451" s="8"/>
    </row>
    <row r="452" spans="5:19" s="7" customFormat="1">
      <c r="E452" s="23"/>
      <c r="F452" s="23"/>
      <c r="G452" s="23"/>
      <c r="H452" s="23"/>
      <c r="I452" s="9"/>
      <c r="J452" s="9"/>
      <c r="K452" s="8"/>
      <c r="L452" s="8"/>
      <c r="M452" s="8"/>
      <c r="N452" s="8"/>
      <c r="O452" s="8"/>
      <c r="P452" s="8"/>
      <c r="Q452" s="8"/>
      <c r="R452" s="8"/>
      <c r="S452" s="8"/>
    </row>
    <row r="453" spans="5:19" s="7" customFormat="1">
      <c r="E453" s="23"/>
      <c r="F453" s="23"/>
      <c r="G453" s="23"/>
      <c r="H453" s="23"/>
      <c r="I453" s="9"/>
      <c r="J453" s="9"/>
      <c r="K453" s="8"/>
      <c r="L453" s="8"/>
      <c r="M453" s="8"/>
      <c r="N453" s="8"/>
      <c r="O453" s="8"/>
      <c r="P453" s="8"/>
      <c r="Q453" s="8"/>
      <c r="R453" s="8"/>
      <c r="S453" s="8"/>
    </row>
    <row r="454" spans="5:19" s="7" customFormat="1">
      <c r="E454" s="23"/>
      <c r="F454" s="23"/>
      <c r="G454" s="23"/>
      <c r="H454" s="23"/>
      <c r="I454" s="9"/>
      <c r="J454" s="9"/>
      <c r="K454" s="8"/>
      <c r="L454" s="8"/>
      <c r="M454" s="8"/>
      <c r="N454" s="8"/>
      <c r="O454" s="8"/>
      <c r="P454" s="8"/>
      <c r="Q454" s="8"/>
      <c r="R454" s="8"/>
      <c r="S454" s="8"/>
    </row>
    <row r="455" spans="5:19" s="7" customFormat="1">
      <c r="E455" s="23"/>
      <c r="F455" s="23"/>
      <c r="G455" s="23"/>
      <c r="H455" s="23"/>
      <c r="I455" s="9"/>
      <c r="J455" s="9"/>
      <c r="K455" s="8"/>
      <c r="L455" s="8"/>
      <c r="M455" s="8"/>
      <c r="N455" s="8"/>
      <c r="O455" s="8"/>
      <c r="P455" s="8"/>
      <c r="Q455" s="8"/>
      <c r="R455" s="8"/>
      <c r="S455" s="8"/>
    </row>
    <row r="456" spans="5:19" s="7" customFormat="1">
      <c r="E456" s="23"/>
      <c r="F456" s="23"/>
      <c r="G456" s="23"/>
      <c r="H456" s="23"/>
      <c r="I456" s="9"/>
      <c r="J456" s="9"/>
      <c r="K456" s="8"/>
      <c r="L456" s="8"/>
      <c r="M456" s="8"/>
      <c r="N456" s="8"/>
      <c r="O456" s="8"/>
      <c r="P456" s="8"/>
      <c r="Q456" s="8"/>
      <c r="R456" s="8"/>
      <c r="S456" s="8"/>
    </row>
    <row r="457" spans="5:19" s="7" customFormat="1">
      <c r="E457" s="23"/>
      <c r="F457" s="23"/>
      <c r="G457" s="23"/>
      <c r="H457" s="23"/>
      <c r="I457" s="9"/>
      <c r="J457" s="9"/>
      <c r="K457" s="8"/>
      <c r="L457" s="8"/>
      <c r="M457" s="8"/>
      <c r="N457" s="8"/>
      <c r="O457" s="8"/>
      <c r="P457" s="8"/>
      <c r="Q457" s="8"/>
      <c r="R457" s="8"/>
      <c r="S457" s="8"/>
    </row>
    <row r="458" spans="5:19" s="7" customFormat="1">
      <c r="E458" s="23"/>
      <c r="F458" s="23"/>
      <c r="G458" s="23"/>
      <c r="H458" s="23"/>
      <c r="I458" s="9"/>
      <c r="J458" s="9"/>
      <c r="K458" s="8"/>
      <c r="L458" s="8"/>
      <c r="M458" s="8"/>
      <c r="N458" s="8"/>
      <c r="O458" s="8"/>
      <c r="P458" s="8"/>
      <c r="Q458" s="8"/>
      <c r="R458" s="8"/>
      <c r="S458" s="8"/>
    </row>
    <row r="459" spans="5:19" s="7" customFormat="1">
      <c r="E459" s="23"/>
      <c r="F459" s="23"/>
      <c r="G459" s="23"/>
      <c r="H459" s="23"/>
      <c r="I459" s="9"/>
      <c r="J459" s="9"/>
      <c r="K459" s="8"/>
      <c r="L459" s="8"/>
      <c r="M459" s="8"/>
      <c r="N459" s="8"/>
      <c r="O459" s="8"/>
      <c r="P459" s="8"/>
      <c r="Q459" s="8"/>
      <c r="R459" s="8"/>
      <c r="S459" s="8"/>
    </row>
    <row r="460" spans="5:19" s="7" customFormat="1">
      <c r="E460" s="23"/>
      <c r="F460" s="23"/>
      <c r="G460" s="23"/>
      <c r="H460" s="23"/>
      <c r="I460" s="9"/>
      <c r="J460" s="9"/>
      <c r="K460" s="8"/>
      <c r="L460" s="8"/>
      <c r="M460" s="8"/>
      <c r="N460" s="8"/>
      <c r="O460" s="8"/>
      <c r="P460" s="8"/>
      <c r="Q460" s="8"/>
      <c r="R460" s="8"/>
      <c r="S460" s="8"/>
    </row>
    <row r="461" spans="5:19" s="7" customFormat="1">
      <c r="E461" s="23"/>
      <c r="F461" s="23"/>
      <c r="G461" s="23"/>
      <c r="H461" s="23"/>
      <c r="I461" s="9"/>
      <c r="J461" s="9"/>
      <c r="K461" s="8"/>
      <c r="L461" s="8"/>
      <c r="M461" s="8"/>
      <c r="N461" s="8"/>
      <c r="O461" s="8"/>
      <c r="P461" s="8"/>
      <c r="Q461" s="8"/>
      <c r="R461" s="8"/>
      <c r="S461" s="8"/>
    </row>
    <row r="462" spans="5:19" s="7" customFormat="1">
      <c r="E462" s="23"/>
      <c r="F462" s="23"/>
      <c r="G462" s="23"/>
      <c r="H462" s="23"/>
      <c r="I462" s="9"/>
      <c r="J462" s="9"/>
      <c r="K462" s="8"/>
      <c r="L462" s="8"/>
      <c r="M462" s="8"/>
      <c r="N462" s="8"/>
      <c r="O462" s="8"/>
      <c r="P462" s="8"/>
      <c r="Q462" s="8"/>
      <c r="R462" s="8"/>
      <c r="S462" s="8"/>
    </row>
    <row r="463" spans="5:19" s="7" customFormat="1">
      <c r="E463" s="23"/>
      <c r="F463" s="23"/>
      <c r="G463" s="23"/>
      <c r="H463" s="23"/>
      <c r="I463" s="9"/>
      <c r="J463" s="9"/>
      <c r="K463" s="8"/>
      <c r="L463" s="8"/>
      <c r="M463" s="8"/>
      <c r="N463" s="8"/>
      <c r="O463" s="8"/>
      <c r="P463" s="8"/>
      <c r="Q463" s="8"/>
      <c r="R463" s="8"/>
      <c r="S463" s="8"/>
    </row>
    <row r="464" spans="5:19" s="7" customFormat="1">
      <c r="E464" s="23"/>
      <c r="F464" s="23"/>
      <c r="G464" s="23"/>
      <c r="H464" s="23"/>
      <c r="I464" s="9"/>
      <c r="J464" s="9"/>
      <c r="K464" s="8"/>
      <c r="L464" s="8"/>
      <c r="M464" s="8"/>
      <c r="N464" s="8"/>
      <c r="O464" s="8"/>
      <c r="P464" s="8"/>
      <c r="Q464" s="8"/>
      <c r="R464" s="8"/>
      <c r="S464" s="8"/>
    </row>
    <row r="465" spans="5:19" s="7" customFormat="1">
      <c r="E465" s="23"/>
      <c r="F465" s="23"/>
      <c r="G465" s="23"/>
      <c r="H465" s="23"/>
      <c r="I465" s="9"/>
      <c r="J465" s="9"/>
      <c r="K465" s="8"/>
      <c r="L465" s="8"/>
      <c r="M465" s="8"/>
      <c r="N465" s="8"/>
      <c r="O465" s="8"/>
      <c r="P465" s="8"/>
      <c r="Q465" s="8"/>
      <c r="R465" s="8"/>
      <c r="S465" s="8"/>
    </row>
    <row r="466" spans="5:19" s="7" customFormat="1">
      <c r="E466" s="23"/>
      <c r="F466" s="23"/>
      <c r="G466" s="23"/>
      <c r="H466" s="23"/>
      <c r="I466" s="9"/>
      <c r="J466" s="9"/>
      <c r="K466" s="8"/>
      <c r="L466" s="8"/>
      <c r="M466" s="8"/>
      <c r="N466" s="8"/>
      <c r="O466" s="8"/>
      <c r="P466" s="8"/>
      <c r="Q466" s="8"/>
      <c r="R466" s="8"/>
      <c r="S466" s="8"/>
    </row>
    <row r="467" spans="5:19" s="7" customFormat="1">
      <c r="E467" s="23"/>
      <c r="F467" s="23"/>
      <c r="G467" s="23"/>
      <c r="H467" s="23"/>
      <c r="I467" s="9"/>
      <c r="J467" s="9"/>
      <c r="K467" s="8"/>
      <c r="L467" s="8"/>
      <c r="M467" s="8"/>
      <c r="N467" s="8"/>
      <c r="O467" s="8"/>
      <c r="P467" s="8"/>
      <c r="Q467" s="8"/>
      <c r="R467" s="8"/>
      <c r="S467" s="8"/>
    </row>
    <row r="468" spans="5:19" s="7" customFormat="1">
      <c r="E468" s="23"/>
      <c r="F468" s="23"/>
      <c r="G468" s="23"/>
      <c r="H468" s="23"/>
      <c r="I468" s="9"/>
      <c r="J468" s="9"/>
      <c r="K468" s="8"/>
      <c r="L468" s="8"/>
      <c r="M468" s="8"/>
      <c r="N468" s="8"/>
      <c r="O468" s="8"/>
      <c r="P468" s="8"/>
      <c r="Q468" s="8"/>
      <c r="R468" s="8"/>
      <c r="S468" s="8"/>
    </row>
    <row r="469" spans="5:19" s="7" customFormat="1">
      <c r="E469" s="23"/>
      <c r="F469" s="23"/>
      <c r="G469" s="23"/>
      <c r="H469" s="23"/>
      <c r="I469" s="9"/>
      <c r="J469" s="9"/>
      <c r="K469" s="8"/>
      <c r="L469" s="8"/>
      <c r="M469" s="8"/>
      <c r="N469" s="8"/>
      <c r="O469" s="8"/>
      <c r="P469" s="8"/>
      <c r="Q469" s="8"/>
      <c r="R469" s="8"/>
      <c r="S469" s="8"/>
    </row>
    <row r="470" spans="5:19" s="7" customFormat="1">
      <c r="E470" s="23"/>
      <c r="F470" s="23"/>
      <c r="G470" s="23"/>
      <c r="H470" s="23"/>
      <c r="I470" s="9"/>
      <c r="J470" s="9"/>
      <c r="K470" s="8"/>
      <c r="L470" s="8"/>
      <c r="M470" s="8"/>
      <c r="N470" s="8"/>
      <c r="O470" s="8"/>
      <c r="P470" s="8"/>
      <c r="Q470" s="8"/>
      <c r="R470" s="8"/>
      <c r="S470" s="8"/>
    </row>
    <row r="471" spans="5:19" s="7" customFormat="1">
      <c r="E471" s="23"/>
      <c r="F471" s="23"/>
      <c r="G471" s="23"/>
      <c r="H471" s="23"/>
      <c r="I471" s="9"/>
      <c r="J471" s="9"/>
      <c r="K471" s="8"/>
      <c r="L471" s="8"/>
      <c r="M471" s="8"/>
      <c r="N471" s="8"/>
      <c r="O471" s="8"/>
      <c r="P471" s="8"/>
      <c r="Q471" s="8"/>
      <c r="R471" s="8"/>
      <c r="S471" s="8"/>
    </row>
    <row r="472" spans="5:19" s="7" customFormat="1">
      <c r="E472" s="23"/>
      <c r="F472" s="23"/>
      <c r="G472" s="23"/>
      <c r="H472" s="23"/>
      <c r="I472" s="9"/>
      <c r="J472" s="9"/>
      <c r="K472" s="8"/>
      <c r="L472" s="8"/>
      <c r="M472" s="8"/>
      <c r="N472" s="8"/>
      <c r="O472" s="8"/>
      <c r="P472" s="8"/>
      <c r="Q472" s="8"/>
      <c r="R472" s="8"/>
      <c r="S472" s="8"/>
    </row>
    <row r="473" spans="5:19" s="7" customFormat="1">
      <c r="E473" s="23"/>
      <c r="F473" s="23"/>
      <c r="G473" s="23"/>
      <c r="H473" s="23"/>
      <c r="I473" s="9"/>
      <c r="J473" s="9"/>
      <c r="K473" s="8"/>
      <c r="L473" s="8"/>
      <c r="M473" s="8"/>
      <c r="N473" s="8"/>
      <c r="O473" s="8"/>
      <c r="P473" s="8"/>
      <c r="Q473" s="8"/>
      <c r="R473" s="8"/>
      <c r="S473" s="8"/>
    </row>
    <row r="474" spans="5:19" s="7" customFormat="1">
      <c r="E474" s="23"/>
      <c r="F474" s="23"/>
      <c r="G474" s="23"/>
      <c r="H474" s="23"/>
      <c r="I474" s="9"/>
      <c r="J474" s="9"/>
      <c r="K474" s="8"/>
      <c r="L474" s="8"/>
      <c r="M474" s="8"/>
      <c r="N474" s="8"/>
      <c r="O474" s="8"/>
      <c r="P474" s="8"/>
      <c r="Q474" s="8"/>
      <c r="R474" s="8"/>
      <c r="S474" s="8"/>
    </row>
    <row r="475" spans="5:19" s="7" customFormat="1">
      <c r="E475" s="23"/>
      <c r="F475" s="23"/>
      <c r="G475" s="23"/>
      <c r="H475" s="23"/>
      <c r="I475" s="9"/>
      <c r="J475" s="9"/>
      <c r="K475" s="8"/>
      <c r="L475" s="8"/>
      <c r="M475" s="8"/>
      <c r="N475" s="8"/>
      <c r="O475" s="8"/>
      <c r="P475" s="8"/>
      <c r="Q475" s="8"/>
      <c r="R475" s="8"/>
      <c r="S475" s="8"/>
    </row>
    <row r="476" spans="5:19" s="7" customFormat="1">
      <c r="E476" s="23"/>
      <c r="F476" s="23"/>
      <c r="G476" s="23"/>
      <c r="H476" s="23"/>
      <c r="I476" s="9"/>
      <c r="J476" s="9"/>
      <c r="K476" s="8"/>
      <c r="L476" s="8"/>
      <c r="M476" s="8"/>
      <c r="N476" s="8"/>
      <c r="O476" s="8"/>
      <c r="P476" s="8"/>
      <c r="Q476" s="8"/>
      <c r="R476" s="8"/>
      <c r="S476" s="8"/>
    </row>
    <row r="477" spans="5:19" s="7" customFormat="1">
      <c r="E477" s="23"/>
      <c r="F477" s="23"/>
      <c r="G477" s="23"/>
      <c r="H477" s="23"/>
      <c r="I477" s="9"/>
      <c r="J477" s="9"/>
      <c r="K477" s="8"/>
      <c r="L477" s="8"/>
      <c r="M477" s="8"/>
      <c r="N477" s="8"/>
      <c r="O477" s="8"/>
      <c r="P477" s="8"/>
      <c r="Q477" s="8"/>
      <c r="R477" s="8"/>
      <c r="S477" s="8"/>
    </row>
    <row r="478" spans="5:19" s="7" customFormat="1">
      <c r="E478" s="23"/>
      <c r="F478" s="23"/>
      <c r="G478" s="23"/>
      <c r="H478" s="23"/>
      <c r="I478" s="9"/>
      <c r="J478" s="9"/>
      <c r="K478" s="8"/>
      <c r="L478" s="8"/>
      <c r="M478" s="8"/>
      <c r="N478" s="8"/>
      <c r="O478" s="8"/>
      <c r="P478" s="8"/>
      <c r="Q478" s="8"/>
      <c r="R478" s="8"/>
      <c r="S478" s="8"/>
    </row>
    <row r="479" spans="5:19" s="7" customFormat="1">
      <c r="E479" s="23"/>
      <c r="F479" s="23"/>
      <c r="G479" s="23"/>
      <c r="H479" s="23"/>
      <c r="I479" s="9"/>
      <c r="J479" s="9"/>
      <c r="K479" s="8"/>
      <c r="L479" s="8"/>
      <c r="M479" s="8"/>
      <c r="N479" s="8"/>
      <c r="O479" s="8"/>
      <c r="P479" s="8"/>
      <c r="Q479" s="8"/>
      <c r="R479" s="8"/>
      <c r="S479" s="8"/>
    </row>
    <row r="480" spans="5:19" s="7" customFormat="1">
      <c r="E480" s="23"/>
      <c r="F480" s="23"/>
      <c r="G480" s="23"/>
      <c r="H480" s="23"/>
      <c r="I480" s="9"/>
      <c r="J480" s="9"/>
      <c r="K480" s="8"/>
      <c r="L480" s="8"/>
      <c r="M480" s="8"/>
      <c r="N480" s="8"/>
      <c r="O480" s="8"/>
      <c r="P480" s="8"/>
      <c r="Q480" s="8"/>
      <c r="R480" s="8"/>
      <c r="S480" s="8"/>
    </row>
    <row r="481" spans="5:19" s="7" customFormat="1">
      <c r="E481" s="23"/>
      <c r="F481" s="23"/>
      <c r="G481" s="23"/>
      <c r="H481" s="23"/>
      <c r="I481" s="9"/>
      <c r="J481" s="9"/>
      <c r="K481" s="8"/>
      <c r="L481" s="8"/>
      <c r="M481" s="8"/>
      <c r="N481" s="8"/>
      <c r="O481" s="8"/>
      <c r="P481" s="8"/>
      <c r="Q481" s="8"/>
      <c r="R481" s="8"/>
      <c r="S481" s="8"/>
    </row>
    <row r="482" spans="5:19" s="7" customFormat="1">
      <c r="E482" s="23"/>
      <c r="F482" s="23"/>
      <c r="G482" s="23"/>
      <c r="H482" s="23"/>
      <c r="I482" s="9"/>
      <c r="J482" s="9"/>
      <c r="K482" s="8"/>
      <c r="L482" s="8"/>
      <c r="M482" s="8"/>
      <c r="N482" s="8"/>
      <c r="O482" s="8"/>
      <c r="P482" s="8"/>
      <c r="Q482" s="8"/>
      <c r="R482" s="8"/>
      <c r="S482" s="8"/>
    </row>
    <row r="483" spans="5:19" s="7" customFormat="1">
      <c r="E483" s="23"/>
      <c r="F483" s="23"/>
      <c r="G483" s="23"/>
      <c r="H483" s="23"/>
      <c r="I483" s="9"/>
      <c r="J483" s="9"/>
      <c r="K483" s="8"/>
      <c r="L483" s="8"/>
      <c r="M483" s="8"/>
      <c r="N483" s="8"/>
      <c r="O483" s="8"/>
      <c r="P483" s="8"/>
      <c r="Q483" s="8"/>
      <c r="R483" s="8"/>
      <c r="S483" s="8"/>
    </row>
    <row r="484" spans="5:19" s="7" customFormat="1">
      <c r="E484" s="23"/>
      <c r="F484" s="23"/>
      <c r="G484" s="23"/>
      <c r="H484" s="23"/>
      <c r="I484" s="9"/>
      <c r="J484" s="9"/>
      <c r="K484" s="8"/>
      <c r="L484" s="8"/>
      <c r="M484" s="8"/>
      <c r="N484" s="8"/>
      <c r="O484" s="8"/>
      <c r="P484" s="8"/>
      <c r="Q484" s="8"/>
      <c r="R484" s="8"/>
      <c r="S484" s="8"/>
    </row>
    <row r="485" spans="5:19" s="7" customFormat="1">
      <c r="E485" s="23"/>
      <c r="F485" s="23"/>
      <c r="G485" s="23"/>
      <c r="H485" s="23"/>
      <c r="I485" s="9"/>
      <c r="J485" s="9"/>
      <c r="K485" s="8"/>
      <c r="L485" s="8"/>
      <c r="M485" s="8"/>
      <c r="N485" s="8"/>
      <c r="O485" s="8"/>
      <c r="P485" s="8"/>
      <c r="Q485" s="8"/>
      <c r="R485" s="8"/>
      <c r="S485" s="8"/>
    </row>
    <row r="486" spans="5:19" s="7" customFormat="1">
      <c r="E486" s="23"/>
      <c r="F486" s="23"/>
      <c r="G486" s="23"/>
      <c r="H486" s="23"/>
      <c r="I486" s="9"/>
      <c r="J486" s="9"/>
      <c r="K486" s="8"/>
      <c r="L486" s="8"/>
      <c r="M486" s="8"/>
      <c r="N486" s="8"/>
      <c r="O486" s="8"/>
      <c r="P486" s="8"/>
      <c r="Q486" s="8"/>
      <c r="R486" s="8"/>
      <c r="S486" s="8"/>
    </row>
    <row r="487" spans="5:19" s="7" customFormat="1">
      <c r="E487" s="23"/>
      <c r="F487" s="23"/>
      <c r="G487" s="23"/>
      <c r="H487" s="23"/>
      <c r="I487" s="9"/>
      <c r="J487" s="9"/>
      <c r="K487" s="8"/>
      <c r="L487" s="8"/>
      <c r="M487" s="8"/>
      <c r="N487" s="8"/>
      <c r="O487" s="8"/>
      <c r="P487" s="8"/>
      <c r="Q487" s="8"/>
      <c r="R487" s="8"/>
      <c r="S487" s="8"/>
    </row>
    <row r="488" spans="5:19" s="7" customFormat="1">
      <c r="E488" s="23"/>
      <c r="F488" s="23"/>
      <c r="G488" s="23"/>
      <c r="H488" s="23"/>
      <c r="I488" s="9"/>
      <c r="J488" s="9"/>
      <c r="K488" s="8"/>
      <c r="L488" s="8"/>
      <c r="M488" s="8"/>
      <c r="N488" s="8"/>
      <c r="O488" s="8"/>
      <c r="P488" s="8"/>
      <c r="Q488" s="8"/>
      <c r="R488" s="8"/>
      <c r="S488" s="8"/>
    </row>
    <row r="489" spans="5:19" s="7" customFormat="1">
      <c r="E489" s="23"/>
      <c r="F489" s="23"/>
      <c r="G489" s="23"/>
      <c r="H489" s="23"/>
      <c r="I489" s="9"/>
      <c r="J489" s="9"/>
      <c r="K489" s="8"/>
      <c r="L489" s="8"/>
      <c r="M489" s="8"/>
      <c r="N489" s="8"/>
      <c r="O489" s="8"/>
      <c r="P489" s="8"/>
      <c r="Q489" s="8"/>
      <c r="R489" s="8"/>
      <c r="S489" s="8"/>
    </row>
    <row r="490" spans="5:19" s="7" customFormat="1">
      <c r="E490" s="23"/>
      <c r="F490" s="23"/>
      <c r="G490" s="23"/>
      <c r="H490" s="23"/>
      <c r="I490" s="9"/>
      <c r="J490" s="9"/>
      <c r="K490" s="8"/>
      <c r="L490" s="8"/>
      <c r="M490" s="8"/>
      <c r="N490" s="8"/>
      <c r="O490" s="8"/>
      <c r="P490" s="8"/>
      <c r="Q490" s="8"/>
      <c r="R490" s="8"/>
      <c r="S490" s="8"/>
    </row>
    <row r="491" spans="5:19" s="7" customFormat="1">
      <c r="E491" s="23"/>
      <c r="F491" s="23"/>
      <c r="G491" s="23"/>
      <c r="H491" s="23"/>
      <c r="I491" s="9"/>
      <c r="J491" s="9"/>
      <c r="K491" s="8"/>
      <c r="L491" s="8"/>
      <c r="M491" s="8"/>
      <c r="N491" s="8"/>
      <c r="O491" s="8"/>
      <c r="P491" s="8"/>
      <c r="Q491" s="8"/>
      <c r="R491" s="8"/>
      <c r="S491" s="8"/>
    </row>
    <row r="492" spans="5:19" s="7" customFormat="1">
      <c r="E492" s="23"/>
      <c r="F492" s="23"/>
      <c r="G492" s="23"/>
      <c r="H492" s="23"/>
      <c r="I492" s="9"/>
      <c r="J492" s="9"/>
      <c r="K492" s="8"/>
      <c r="L492" s="8"/>
      <c r="M492" s="8"/>
      <c r="N492" s="8"/>
      <c r="O492" s="8"/>
      <c r="P492" s="8"/>
      <c r="Q492" s="8"/>
      <c r="R492" s="8"/>
      <c r="S492" s="8"/>
    </row>
    <row r="493" spans="5:19" s="7" customFormat="1">
      <c r="E493" s="23"/>
      <c r="F493" s="23"/>
      <c r="G493" s="23"/>
      <c r="H493" s="23"/>
      <c r="I493" s="9"/>
      <c r="J493" s="9"/>
      <c r="K493" s="8"/>
      <c r="L493" s="8"/>
      <c r="M493" s="8"/>
      <c r="N493" s="8"/>
      <c r="O493" s="8"/>
      <c r="P493" s="8"/>
      <c r="Q493" s="8"/>
      <c r="R493" s="8"/>
      <c r="S493" s="8"/>
    </row>
    <row r="494" spans="5:19" s="7" customFormat="1">
      <c r="E494" s="23"/>
      <c r="F494" s="23"/>
      <c r="G494" s="23"/>
      <c r="H494" s="23"/>
      <c r="I494" s="9"/>
      <c r="J494" s="9"/>
      <c r="K494" s="8"/>
      <c r="L494" s="8"/>
      <c r="M494" s="8"/>
      <c r="N494" s="8"/>
      <c r="O494" s="8"/>
      <c r="P494" s="8"/>
      <c r="Q494" s="8"/>
      <c r="R494" s="8"/>
      <c r="S494" s="8"/>
    </row>
    <row r="495" spans="5:19" s="7" customFormat="1">
      <c r="E495" s="23"/>
      <c r="F495" s="23"/>
      <c r="G495" s="23"/>
      <c r="H495" s="23"/>
      <c r="I495" s="9"/>
      <c r="J495" s="9"/>
      <c r="K495" s="8"/>
      <c r="L495" s="8"/>
      <c r="M495" s="8"/>
      <c r="N495" s="8"/>
      <c r="O495" s="8"/>
      <c r="P495" s="8"/>
      <c r="Q495" s="8"/>
      <c r="R495" s="8"/>
      <c r="S495" s="8"/>
    </row>
    <row r="496" spans="5:19" s="7" customFormat="1">
      <c r="E496" s="23"/>
      <c r="F496" s="23"/>
      <c r="G496" s="23"/>
      <c r="H496" s="23"/>
      <c r="I496" s="9"/>
      <c r="J496" s="9"/>
      <c r="K496" s="8"/>
      <c r="L496" s="8"/>
      <c r="M496" s="8"/>
      <c r="N496" s="8"/>
      <c r="O496" s="8"/>
      <c r="P496" s="8"/>
      <c r="Q496" s="8"/>
      <c r="R496" s="8"/>
      <c r="S496" s="8"/>
    </row>
    <row r="497" spans="5:19" s="7" customFormat="1">
      <c r="E497" s="23"/>
      <c r="F497" s="23"/>
      <c r="G497" s="23"/>
      <c r="H497" s="23"/>
      <c r="I497" s="9"/>
      <c r="J497" s="9"/>
      <c r="K497" s="8"/>
      <c r="L497" s="8"/>
      <c r="M497" s="8"/>
      <c r="N497" s="8"/>
      <c r="O497" s="8"/>
      <c r="P497" s="8"/>
      <c r="Q497" s="8"/>
      <c r="R497" s="8"/>
      <c r="S497" s="8"/>
    </row>
    <row r="498" spans="5:19" s="7" customFormat="1">
      <c r="E498" s="23"/>
      <c r="F498" s="23"/>
      <c r="G498" s="23"/>
      <c r="H498" s="23"/>
      <c r="I498" s="9"/>
      <c r="J498" s="9"/>
      <c r="K498" s="8"/>
      <c r="L498" s="8"/>
      <c r="M498" s="8"/>
      <c r="N498" s="8"/>
      <c r="O498" s="8"/>
      <c r="P498" s="8"/>
      <c r="Q498" s="8"/>
      <c r="R498" s="8"/>
      <c r="S498" s="8"/>
    </row>
    <row r="499" spans="5:19" s="7" customFormat="1">
      <c r="E499" s="23"/>
      <c r="F499" s="23"/>
      <c r="G499" s="23"/>
      <c r="H499" s="23"/>
      <c r="I499" s="9"/>
      <c r="J499" s="9"/>
      <c r="K499" s="8"/>
      <c r="L499" s="8"/>
      <c r="M499" s="8"/>
      <c r="N499" s="8"/>
      <c r="O499" s="8"/>
      <c r="P499" s="8"/>
      <c r="Q499" s="8"/>
      <c r="R499" s="8"/>
      <c r="S499" s="8"/>
    </row>
    <row r="500" spans="5:19" s="7" customFormat="1">
      <c r="E500" s="23"/>
      <c r="F500" s="23"/>
      <c r="G500" s="23"/>
      <c r="H500" s="23"/>
      <c r="I500" s="9"/>
      <c r="J500" s="9"/>
      <c r="K500" s="8"/>
      <c r="L500" s="8"/>
      <c r="M500" s="8"/>
      <c r="N500" s="8"/>
      <c r="O500" s="8"/>
      <c r="P500" s="8"/>
      <c r="Q500" s="8"/>
      <c r="R500" s="8"/>
      <c r="S500" s="8"/>
    </row>
    <row r="501" spans="5:19" s="7" customFormat="1">
      <c r="E501" s="23"/>
      <c r="F501" s="23"/>
      <c r="G501" s="23"/>
      <c r="H501" s="23"/>
      <c r="I501" s="9"/>
      <c r="J501" s="9"/>
      <c r="K501" s="8"/>
      <c r="L501" s="8"/>
      <c r="M501" s="8"/>
      <c r="N501" s="8"/>
      <c r="O501" s="8"/>
      <c r="P501" s="8"/>
      <c r="Q501" s="8"/>
      <c r="R501" s="8"/>
      <c r="S501" s="8"/>
    </row>
    <row r="502" spans="5:19" s="7" customFormat="1">
      <c r="E502" s="23"/>
      <c r="F502" s="23"/>
      <c r="G502" s="23"/>
      <c r="H502" s="23"/>
      <c r="I502" s="9"/>
      <c r="J502" s="9"/>
      <c r="K502" s="8"/>
      <c r="L502" s="8"/>
      <c r="M502" s="8"/>
      <c r="N502" s="8"/>
      <c r="O502" s="8"/>
      <c r="P502" s="8"/>
      <c r="Q502" s="8"/>
      <c r="R502" s="8"/>
      <c r="S502" s="8"/>
    </row>
    <row r="503" spans="5:19" s="7" customFormat="1">
      <c r="E503" s="23"/>
      <c r="F503" s="23"/>
      <c r="G503" s="23"/>
      <c r="H503" s="23"/>
      <c r="I503" s="9"/>
      <c r="J503" s="9"/>
      <c r="K503" s="8"/>
      <c r="L503" s="8"/>
      <c r="M503" s="8"/>
      <c r="N503" s="8"/>
      <c r="O503" s="8"/>
      <c r="P503" s="8"/>
      <c r="Q503" s="8"/>
      <c r="R503" s="8"/>
      <c r="S503" s="8"/>
    </row>
    <row r="504" spans="5:19" s="7" customFormat="1">
      <c r="E504" s="23"/>
      <c r="F504" s="23"/>
      <c r="G504" s="23"/>
      <c r="H504" s="23"/>
      <c r="I504" s="9"/>
      <c r="J504" s="9"/>
      <c r="K504" s="8"/>
      <c r="L504" s="8"/>
      <c r="M504" s="8"/>
      <c r="N504" s="8"/>
      <c r="O504" s="8"/>
      <c r="P504" s="8"/>
      <c r="Q504" s="8"/>
      <c r="R504" s="8"/>
      <c r="S504" s="8"/>
    </row>
    <row r="505" spans="5:19" s="7" customFormat="1">
      <c r="E505" s="23"/>
      <c r="F505" s="23"/>
      <c r="G505" s="23"/>
      <c r="H505" s="23"/>
      <c r="I505" s="9"/>
      <c r="J505" s="9"/>
      <c r="K505" s="8"/>
      <c r="L505" s="8"/>
      <c r="M505" s="8"/>
      <c r="N505" s="8"/>
      <c r="O505" s="8"/>
      <c r="P505" s="8"/>
      <c r="Q505" s="8"/>
      <c r="R505" s="8"/>
      <c r="S505" s="8"/>
    </row>
    <row r="506" spans="5:19" s="7" customFormat="1">
      <c r="E506" s="23"/>
      <c r="F506" s="23"/>
      <c r="G506" s="23"/>
      <c r="H506" s="23"/>
      <c r="I506" s="9"/>
      <c r="J506" s="9"/>
      <c r="K506" s="8"/>
      <c r="L506" s="8"/>
      <c r="M506" s="8"/>
      <c r="N506" s="8"/>
      <c r="O506" s="8"/>
      <c r="P506" s="8"/>
      <c r="Q506" s="8"/>
      <c r="R506" s="8"/>
      <c r="S506" s="8"/>
    </row>
    <row r="507" spans="5:19" s="7" customFormat="1">
      <c r="E507" s="23"/>
      <c r="F507" s="23"/>
      <c r="G507" s="23"/>
      <c r="H507" s="23"/>
      <c r="I507" s="9"/>
      <c r="J507" s="9"/>
      <c r="K507" s="8"/>
      <c r="L507" s="8"/>
      <c r="M507" s="8"/>
      <c r="N507" s="8"/>
      <c r="O507" s="8"/>
      <c r="P507" s="8"/>
      <c r="Q507" s="8"/>
      <c r="R507" s="8"/>
      <c r="S507" s="8"/>
    </row>
    <row r="508" spans="5:19" s="7" customFormat="1">
      <c r="E508" s="23"/>
      <c r="F508" s="23"/>
      <c r="G508" s="23"/>
      <c r="H508" s="23"/>
      <c r="I508" s="9"/>
      <c r="J508" s="9"/>
      <c r="K508" s="8"/>
      <c r="L508" s="8"/>
      <c r="M508" s="8"/>
      <c r="N508" s="8"/>
      <c r="O508" s="8"/>
      <c r="P508" s="8"/>
      <c r="Q508" s="8"/>
      <c r="R508" s="8"/>
      <c r="S508" s="8"/>
    </row>
    <row r="509" spans="5:19" s="7" customFormat="1">
      <c r="E509" s="23"/>
      <c r="F509" s="23"/>
      <c r="G509" s="23"/>
      <c r="H509" s="23"/>
      <c r="I509" s="9"/>
      <c r="J509" s="9"/>
      <c r="K509" s="8"/>
      <c r="L509" s="8"/>
      <c r="M509" s="8"/>
      <c r="N509" s="8"/>
      <c r="O509" s="8"/>
      <c r="P509" s="8"/>
      <c r="Q509" s="8"/>
      <c r="R509" s="8"/>
      <c r="S509" s="8"/>
    </row>
    <row r="510" spans="5:19" s="7" customFormat="1">
      <c r="E510" s="23"/>
      <c r="F510" s="23"/>
      <c r="G510" s="23"/>
      <c r="H510" s="23"/>
      <c r="I510" s="9"/>
      <c r="J510" s="9"/>
      <c r="K510" s="8"/>
      <c r="L510" s="8"/>
      <c r="M510" s="8"/>
      <c r="N510" s="8"/>
      <c r="O510" s="8"/>
      <c r="P510" s="8"/>
      <c r="Q510" s="8"/>
      <c r="R510" s="8"/>
      <c r="S510" s="8"/>
    </row>
    <row r="511" spans="5:19" s="7" customFormat="1">
      <c r="E511" s="23"/>
      <c r="F511" s="23"/>
      <c r="G511" s="23"/>
      <c r="H511" s="23"/>
      <c r="I511" s="9"/>
      <c r="J511" s="9"/>
      <c r="K511" s="8"/>
      <c r="L511" s="8"/>
      <c r="M511" s="8"/>
      <c r="N511" s="8"/>
      <c r="O511" s="8"/>
      <c r="P511" s="8"/>
      <c r="Q511" s="8"/>
      <c r="R511" s="8"/>
      <c r="S511" s="8"/>
    </row>
    <row r="512" spans="5:19" s="7" customFormat="1">
      <c r="E512" s="23"/>
      <c r="F512" s="23"/>
      <c r="G512" s="23"/>
      <c r="H512" s="23"/>
      <c r="I512" s="9"/>
      <c r="J512" s="9"/>
      <c r="K512" s="8"/>
      <c r="L512" s="8"/>
      <c r="M512" s="8"/>
      <c r="N512" s="8"/>
      <c r="O512" s="8"/>
      <c r="P512" s="8"/>
      <c r="Q512" s="8"/>
      <c r="R512" s="8"/>
      <c r="S512" s="8"/>
    </row>
    <row r="513" spans="5:19" s="7" customFormat="1">
      <c r="E513" s="23"/>
      <c r="F513" s="23"/>
      <c r="G513" s="23"/>
      <c r="H513" s="23"/>
      <c r="I513" s="9"/>
      <c r="J513" s="9"/>
      <c r="K513" s="8"/>
      <c r="L513" s="8"/>
      <c r="M513" s="8"/>
      <c r="N513" s="8"/>
      <c r="O513" s="8"/>
      <c r="P513" s="8"/>
      <c r="Q513" s="8"/>
      <c r="R513" s="8"/>
      <c r="S513" s="8"/>
    </row>
    <row r="514" spans="5:19" s="7" customFormat="1">
      <c r="E514" s="23"/>
      <c r="F514" s="23"/>
      <c r="G514" s="23"/>
      <c r="H514" s="23"/>
      <c r="I514" s="9"/>
      <c r="J514" s="9"/>
      <c r="K514" s="8"/>
      <c r="L514" s="8"/>
      <c r="M514" s="8"/>
      <c r="N514" s="8"/>
      <c r="O514" s="8"/>
      <c r="P514" s="8"/>
      <c r="Q514" s="8"/>
      <c r="R514" s="8"/>
      <c r="S514" s="8"/>
    </row>
    <row r="515" spans="5:19" s="7" customFormat="1">
      <c r="E515" s="23"/>
      <c r="F515" s="23"/>
      <c r="G515" s="23"/>
      <c r="H515" s="23"/>
      <c r="I515" s="9"/>
      <c r="J515" s="9"/>
      <c r="K515" s="8"/>
      <c r="L515" s="8"/>
      <c r="M515" s="8"/>
      <c r="N515" s="8"/>
      <c r="O515" s="8"/>
      <c r="P515" s="8"/>
      <c r="Q515" s="8"/>
      <c r="R515" s="8"/>
      <c r="S515" s="8"/>
    </row>
    <row r="516" spans="5:19" s="7" customFormat="1">
      <c r="E516" s="23"/>
      <c r="F516" s="23"/>
      <c r="G516" s="23"/>
      <c r="H516" s="23"/>
      <c r="I516" s="9"/>
      <c r="J516" s="9"/>
      <c r="K516" s="8"/>
      <c r="L516" s="8"/>
      <c r="M516" s="8"/>
      <c r="N516" s="8"/>
      <c r="O516" s="8"/>
      <c r="P516" s="8"/>
      <c r="Q516" s="8"/>
      <c r="R516" s="8"/>
      <c r="S516" s="8"/>
    </row>
    <row r="517" spans="5:19" s="7" customFormat="1">
      <c r="E517" s="23"/>
      <c r="F517" s="23"/>
      <c r="G517" s="23"/>
      <c r="H517" s="23"/>
      <c r="I517" s="9"/>
      <c r="J517" s="9"/>
      <c r="K517" s="8"/>
      <c r="L517" s="8"/>
      <c r="M517" s="8"/>
      <c r="N517" s="8"/>
      <c r="O517" s="8"/>
      <c r="P517" s="8"/>
      <c r="Q517" s="8"/>
      <c r="R517" s="8"/>
      <c r="S517" s="8"/>
    </row>
    <row r="518" spans="5:19" s="7" customFormat="1">
      <c r="E518" s="23"/>
      <c r="F518" s="23"/>
      <c r="G518" s="23"/>
      <c r="H518" s="23"/>
      <c r="I518" s="9"/>
      <c r="J518" s="9"/>
      <c r="K518" s="8"/>
      <c r="L518" s="8"/>
      <c r="M518" s="8"/>
      <c r="N518" s="8"/>
      <c r="O518" s="8"/>
      <c r="P518" s="8"/>
      <c r="Q518" s="8"/>
      <c r="R518" s="8"/>
      <c r="S518" s="8"/>
    </row>
    <row r="519" spans="5:19" s="7" customFormat="1">
      <c r="E519" s="23"/>
      <c r="F519" s="23"/>
      <c r="G519" s="23"/>
      <c r="H519" s="23"/>
      <c r="I519" s="9"/>
      <c r="J519" s="9"/>
      <c r="K519" s="8"/>
      <c r="L519" s="8"/>
      <c r="M519" s="8"/>
      <c r="N519" s="8"/>
      <c r="O519" s="8"/>
      <c r="P519" s="8"/>
      <c r="Q519" s="8"/>
      <c r="R519" s="8"/>
      <c r="S519" s="8"/>
    </row>
    <row r="520" spans="5:19" s="7" customFormat="1">
      <c r="E520" s="23"/>
      <c r="F520" s="23"/>
      <c r="G520" s="23"/>
      <c r="H520" s="23"/>
      <c r="I520" s="9"/>
      <c r="J520" s="9"/>
      <c r="K520" s="8"/>
      <c r="L520" s="8"/>
      <c r="M520" s="8"/>
      <c r="N520" s="8"/>
      <c r="O520" s="8"/>
      <c r="P520" s="8"/>
      <c r="Q520" s="8"/>
      <c r="R520" s="8"/>
      <c r="S520" s="8"/>
    </row>
    <row r="521" spans="5:19" s="7" customFormat="1">
      <c r="E521" s="23"/>
      <c r="F521" s="23"/>
      <c r="G521" s="23"/>
      <c r="H521" s="23"/>
      <c r="I521" s="9"/>
      <c r="J521" s="9"/>
      <c r="K521" s="8"/>
      <c r="L521" s="8"/>
      <c r="M521" s="8"/>
      <c r="N521" s="8"/>
      <c r="O521" s="8"/>
      <c r="P521" s="8"/>
      <c r="Q521" s="8"/>
      <c r="R521" s="8"/>
      <c r="S521" s="8"/>
    </row>
    <row r="522" spans="5:19" s="7" customFormat="1">
      <c r="E522" s="23"/>
      <c r="F522" s="23"/>
      <c r="G522" s="23"/>
      <c r="H522" s="23"/>
      <c r="I522" s="9"/>
      <c r="J522" s="9"/>
      <c r="K522" s="8"/>
      <c r="L522" s="8"/>
      <c r="M522" s="8"/>
      <c r="N522" s="8"/>
      <c r="O522" s="8"/>
      <c r="P522" s="8"/>
      <c r="Q522" s="8"/>
      <c r="R522" s="8"/>
      <c r="S522" s="8"/>
    </row>
    <row r="523" spans="5:19" s="7" customFormat="1">
      <c r="E523" s="23"/>
      <c r="F523" s="23"/>
      <c r="G523" s="23"/>
      <c r="H523" s="23"/>
      <c r="I523" s="9"/>
      <c r="J523" s="9"/>
      <c r="K523" s="8"/>
      <c r="L523" s="8"/>
      <c r="M523" s="8"/>
      <c r="N523" s="8"/>
      <c r="O523" s="8"/>
      <c r="P523" s="8"/>
      <c r="Q523" s="8"/>
      <c r="R523" s="8"/>
      <c r="S523" s="8"/>
    </row>
    <row r="524" spans="5:19" s="7" customFormat="1">
      <c r="E524" s="23"/>
      <c r="F524" s="23"/>
      <c r="G524" s="23"/>
      <c r="H524" s="23"/>
      <c r="I524" s="9"/>
      <c r="J524" s="9"/>
      <c r="K524" s="8"/>
      <c r="L524" s="8"/>
      <c r="M524" s="8"/>
      <c r="N524" s="8"/>
      <c r="O524" s="8"/>
      <c r="P524" s="8"/>
      <c r="Q524" s="8"/>
      <c r="R524" s="8"/>
      <c r="S524" s="8"/>
    </row>
    <row r="525" spans="5:19" s="7" customFormat="1">
      <c r="E525" s="23"/>
      <c r="F525" s="23"/>
      <c r="G525" s="23"/>
      <c r="H525" s="23"/>
      <c r="I525" s="9"/>
      <c r="J525" s="9"/>
      <c r="K525" s="8"/>
      <c r="L525" s="8"/>
      <c r="M525" s="8"/>
      <c r="N525" s="8"/>
      <c r="O525" s="8"/>
      <c r="P525" s="8"/>
      <c r="Q525" s="8"/>
      <c r="R525" s="8"/>
      <c r="S525" s="8"/>
    </row>
    <row r="526" spans="5:19" s="7" customFormat="1">
      <c r="E526" s="23"/>
      <c r="F526" s="23"/>
      <c r="G526" s="23"/>
      <c r="H526" s="23"/>
      <c r="I526" s="9"/>
      <c r="J526" s="9"/>
      <c r="K526" s="8"/>
      <c r="L526" s="8"/>
      <c r="M526" s="8"/>
      <c r="N526" s="8"/>
      <c r="O526" s="8"/>
      <c r="P526" s="8"/>
      <c r="Q526" s="8"/>
      <c r="R526" s="8"/>
      <c r="S526" s="8"/>
    </row>
    <row r="527" spans="5:19" s="7" customFormat="1">
      <c r="E527" s="23"/>
      <c r="F527" s="23"/>
      <c r="G527" s="23"/>
      <c r="H527" s="23"/>
      <c r="I527" s="9"/>
      <c r="J527" s="9"/>
      <c r="K527" s="8"/>
      <c r="L527" s="8"/>
      <c r="M527" s="8"/>
      <c r="N527" s="8"/>
      <c r="O527" s="8"/>
      <c r="P527" s="8"/>
      <c r="Q527" s="8"/>
      <c r="R527" s="8"/>
      <c r="S527" s="8"/>
    </row>
    <row r="528" spans="5:19" s="7" customFormat="1">
      <c r="E528" s="23"/>
      <c r="F528" s="23"/>
      <c r="G528" s="23"/>
      <c r="H528" s="23"/>
      <c r="I528" s="9"/>
      <c r="J528" s="9"/>
      <c r="K528" s="8"/>
      <c r="L528" s="8"/>
      <c r="M528" s="8"/>
      <c r="N528" s="8"/>
      <c r="O528" s="8"/>
      <c r="P528" s="8"/>
      <c r="Q528" s="8"/>
      <c r="R528" s="8"/>
      <c r="S528" s="8"/>
    </row>
    <row r="529" spans="5:19" s="7" customFormat="1">
      <c r="E529" s="23"/>
      <c r="F529" s="23"/>
      <c r="G529" s="23"/>
      <c r="H529" s="23"/>
      <c r="I529" s="9"/>
      <c r="J529" s="9"/>
      <c r="K529" s="8"/>
      <c r="L529" s="8"/>
      <c r="M529" s="8"/>
      <c r="N529" s="8"/>
      <c r="O529" s="8"/>
      <c r="P529" s="8"/>
      <c r="Q529" s="8"/>
      <c r="R529" s="8"/>
      <c r="S529" s="8"/>
    </row>
    <row r="530" spans="5:19" s="7" customFormat="1">
      <c r="E530" s="23"/>
      <c r="F530" s="23"/>
      <c r="G530" s="23"/>
      <c r="H530" s="23"/>
      <c r="I530" s="9"/>
      <c r="J530" s="9"/>
      <c r="K530" s="8"/>
      <c r="L530" s="8"/>
      <c r="M530" s="8"/>
      <c r="N530" s="8"/>
      <c r="O530" s="8"/>
      <c r="P530" s="8"/>
      <c r="Q530" s="8"/>
      <c r="R530" s="8"/>
      <c r="S530" s="8"/>
    </row>
    <row r="531" spans="5:19" s="7" customFormat="1">
      <c r="E531" s="23"/>
      <c r="F531" s="23"/>
      <c r="G531" s="23"/>
      <c r="H531" s="23"/>
      <c r="I531" s="9"/>
      <c r="J531" s="9"/>
      <c r="K531" s="8"/>
      <c r="L531" s="8"/>
      <c r="M531" s="8"/>
      <c r="N531" s="8"/>
      <c r="O531" s="8"/>
      <c r="P531" s="8"/>
      <c r="Q531" s="8"/>
      <c r="R531" s="8"/>
      <c r="S531" s="8"/>
    </row>
    <row r="532" spans="5:19" s="7" customFormat="1">
      <c r="E532" s="23"/>
      <c r="F532" s="23"/>
      <c r="G532" s="23"/>
      <c r="H532" s="23"/>
      <c r="I532" s="9"/>
      <c r="J532" s="9"/>
      <c r="K532" s="8"/>
      <c r="L532" s="8"/>
      <c r="M532" s="8"/>
      <c r="N532" s="8"/>
      <c r="O532" s="8"/>
      <c r="P532" s="8"/>
      <c r="Q532" s="8"/>
      <c r="R532" s="8"/>
      <c r="S532" s="8"/>
    </row>
    <row r="533" spans="5:19" s="7" customFormat="1">
      <c r="E533" s="23"/>
      <c r="F533" s="23"/>
      <c r="G533" s="23"/>
      <c r="H533" s="23"/>
      <c r="I533" s="9"/>
      <c r="J533" s="9"/>
      <c r="K533" s="8"/>
      <c r="L533" s="8"/>
      <c r="M533" s="8"/>
      <c r="N533" s="8"/>
      <c r="O533" s="8"/>
      <c r="P533" s="8"/>
      <c r="Q533" s="8"/>
      <c r="R533" s="8"/>
      <c r="S533" s="8"/>
    </row>
    <row r="534" spans="5:19" s="7" customFormat="1">
      <c r="E534" s="23"/>
      <c r="F534" s="23"/>
      <c r="G534" s="23"/>
      <c r="H534" s="23"/>
      <c r="I534" s="9"/>
      <c r="J534" s="9"/>
      <c r="K534" s="8"/>
      <c r="L534" s="8"/>
      <c r="M534" s="8"/>
      <c r="N534" s="8"/>
      <c r="O534" s="8"/>
      <c r="P534" s="8"/>
      <c r="Q534" s="8"/>
      <c r="R534" s="8"/>
      <c r="S534" s="8"/>
    </row>
    <row r="535" spans="5:19" s="7" customFormat="1">
      <c r="E535" s="23"/>
      <c r="F535" s="23"/>
      <c r="G535" s="23"/>
      <c r="H535" s="23"/>
      <c r="I535" s="9"/>
      <c r="J535" s="9"/>
      <c r="K535" s="8"/>
      <c r="L535" s="8"/>
      <c r="M535" s="8"/>
      <c r="N535" s="8"/>
      <c r="O535" s="8"/>
      <c r="P535" s="8"/>
      <c r="Q535" s="8"/>
      <c r="R535" s="8"/>
      <c r="S535" s="8"/>
    </row>
    <row r="536" spans="5:19" s="7" customFormat="1">
      <c r="E536" s="23"/>
      <c r="F536" s="23"/>
      <c r="G536" s="23"/>
      <c r="H536" s="23"/>
      <c r="I536" s="9"/>
      <c r="J536" s="9"/>
      <c r="K536" s="8"/>
      <c r="L536" s="8"/>
      <c r="M536" s="8"/>
      <c r="N536" s="8"/>
      <c r="O536" s="8"/>
      <c r="P536" s="8"/>
      <c r="Q536" s="8"/>
      <c r="R536" s="8"/>
      <c r="S536" s="8"/>
    </row>
    <row r="537" spans="5:19" s="7" customFormat="1">
      <c r="E537" s="23"/>
      <c r="F537" s="23"/>
      <c r="G537" s="23"/>
      <c r="H537" s="23"/>
      <c r="I537" s="9"/>
      <c r="J537" s="9"/>
      <c r="K537" s="8"/>
      <c r="L537" s="8"/>
      <c r="M537" s="8"/>
      <c r="N537" s="8"/>
      <c r="O537" s="8"/>
      <c r="P537" s="8"/>
      <c r="Q537" s="8"/>
      <c r="R537" s="8"/>
      <c r="S537" s="8"/>
    </row>
    <row r="538" spans="5:19" s="7" customFormat="1">
      <c r="E538" s="23"/>
      <c r="F538" s="23"/>
      <c r="G538" s="23"/>
      <c r="H538" s="23"/>
      <c r="I538" s="9"/>
      <c r="J538" s="9"/>
      <c r="K538" s="8"/>
      <c r="L538" s="8"/>
      <c r="M538" s="8"/>
      <c r="N538" s="8"/>
      <c r="O538" s="8"/>
      <c r="P538" s="8"/>
      <c r="Q538" s="8"/>
      <c r="R538" s="8"/>
      <c r="S538" s="8"/>
    </row>
    <row r="539" spans="5:19" s="7" customFormat="1">
      <c r="E539" s="23"/>
      <c r="F539" s="23"/>
      <c r="G539" s="23"/>
      <c r="H539" s="23"/>
      <c r="I539" s="9"/>
      <c r="J539" s="9"/>
      <c r="K539" s="8"/>
      <c r="L539" s="8"/>
      <c r="M539" s="8"/>
      <c r="N539" s="8"/>
      <c r="O539" s="8"/>
      <c r="P539" s="8"/>
      <c r="Q539" s="8"/>
      <c r="R539" s="8"/>
      <c r="S539" s="8"/>
    </row>
    <row r="540" spans="5:19" s="7" customFormat="1">
      <c r="E540" s="23"/>
      <c r="F540" s="23"/>
      <c r="G540" s="23"/>
      <c r="H540" s="23"/>
      <c r="I540" s="9"/>
      <c r="J540" s="9"/>
      <c r="K540" s="8"/>
      <c r="L540" s="8"/>
      <c r="M540" s="8"/>
      <c r="N540" s="8"/>
      <c r="O540" s="8"/>
      <c r="P540" s="8"/>
      <c r="Q540" s="8"/>
      <c r="R540" s="8"/>
      <c r="S540" s="8"/>
    </row>
    <row r="541" spans="5:19" s="7" customFormat="1">
      <c r="E541" s="23"/>
      <c r="F541" s="23"/>
      <c r="G541" s="23"/>
      <c r="H541" s="23"/>
      <c r="I541" s="9"/>
      <c r="J541" s="9"/>
      <c r="K541" s="8"/>
      <c r="L541" s="8"/>
      <c r="M541" s="8"/>
      <c r="N541" s="8"/>
      <c r="O541" s="8"/>
      <c r="P541" s="8"/>
      <c r="Q541" s="8"/>
      <c r="R541" s="8"/>
      <c r="S541" s="8"/>
    </row>
    <row r="542" spans="5:19" s="7" customFormat="1">
      <c r="E542" s="23"/>
      <c r="F542" s="23"/>
      <c r="G542" s="23"/>
      <c r="H542" s="23"/>
      <c r="I542" s="9"/>
      <c r="J542" s="9"/>
      <c r="K542" s="8"/>
      <c r="L542" s="8"/>
      <c r="M542" s="8"/>
      <c r="N542" s="8"/>
      <c r="O542" s="8"/>
      <c r="P542" s="8"/>
      <c r="Q542" s="8"/>
      <c r="R542" s="8"/>
      <c r="S542" s="8"/>
    </row>
    <row r="543" spans="5:19" s="7" customFormat="1">
      <c r="E543" s="23"/>
      <c r="F543" s="23"/>
      <c r="G543" s="23"/>
      <c r="H543" s="23"/>
      <c r="I543" s="9"/>
      <c r="J543" s="9"/>
      <c r="K543" s="8"/>
      <c r="L543" s="8"/>
      <c r="M543" s="8"/>
      <c r="N543" s="8"/>
      <c r="O543" s="8"/>
      <c r="P543" s="8"/>
      <c r="Q543" s="8"/>
      <c r="R543" s="8"/>
      <c r="S543" s="8"/>
    </row>
    <row r="544" spans="5:19" s="7" customFormat="1">
      <c r="E544" s="23"/>
      <c r="F544" s="23"/>
      <c r="G544" s="23"/>
      <c r="H544" s="23"/>
      <c r="I544" s="9"/>
      <c r="J544" s="9"/>
      <c r="K544" s="8"/>
      <c r="L544" s="8"/>
      <c r="M544" s="8"/>
      <c r="N544" s="8"/>
      <c r="O544" s="8"/>
      <c r="P544" s="8"/>
      <c r="Q544" s="8"/>
      <c r="R544" s="8"/>
      <c r="S544" s="8"/>
    </row>
    <row r="545" spans="5:19" s="7" customFormat="1">
      <c r="E545" s="23"/>
      <c r="F545" s="23"/>
      <c r="G545" s="23"/>
      <c r="H545" s="23"/>
      <c r="I545" s="9"/>
      <c r="J545" s="9"/>
      <c r="K545" s="8"/>
      <c r="L545" s="8"/>
      <c r="M545" s="8"/>
      <c r="N545" s="8"/>
      <c r="O545" s="8"/>
      <c r="P545" s="8"/>
      <c r="Q545" s="8"/>
      <c r="R545" s="8"/>
      <c r="S545" s="8"/>
    </row>
    <row r="546" spans="5:19" s="7" customFormat="1">
      <c r="E546" s="23"/>
      <c r="F546" s="23"/>
      <c r="G546" s="23"/>
      <c r="H546" s="23"/>
      <c r="I546" s="9"/>
      <c r="J546" s="9"/>
      <c r="K546" s="8"/>
      <c r="L546" s="8"/>
      <c r="M546" s="8"/>
      <c r="N546" s="8"/>
      <c r="O546" s="8"/>
      <c r="P546" s="8"/>
      <c r="Q546" s="8"/>
      <c r="R546" s="8"/>
      <c r="S546" s="8"/>
    </row>
    <row r="547" spans="5:19" s="7" customFormat="1">
      <c r="E547" s="23"/>
      <c r="F547" s="23"/>
      <c r="G547" s="23"/>
      <c r="H547" s="23"/>
      <c r="I547" s="9"/>
      <c r="J547" s="9"/>
      <c r="K547" s="8"/>
      <c r="L547" s="8"/>
      <c r="M547" s="8"/>
      <c r="N547" s="8"/>
      <c r="O547" s="8"/>
      <c r="P547" s="8"/>
      <c r="Q547" s="8"/>
      <c r="R547" s="8"/>
      <c r="S547" s="8"/>
    </row>
    <row r="548" spans="5:19" s="7" customFormat="1">
      <c r="E548" s="23"/>
      <c r="F548" s="23"/>
      <c r="G548" s="23"/>
      <c r="H548" s="23"/>
      <c r="I548" s="9"/>
      <c r="J548" s="9"/>
      <c r="K548" s="8"/>
      <c r="L548" s="8"/>
      <c r="M548" s="8"/>
      <c r="N548" s="8"/>
      <c r="O548" s="8"/>
      <c r="P548" s="8"/>
      <c r="Q548" s="8"/>
      <c r="R548" s="8"/>
      <c r="S548" s="8"/>
    </row>
    <row r="549" spans="5:19" s="7" customFormat="1">
      <c r="E549" s="23"/>
      <c r="F549" s="23"/>
      <c r="G549" s="23"/>
      <c r="H549" s="23"/>
      <c r="I549" s="9"/>
      <c r="J549" s="9"/>
      <c r="K549" s="8"/>
      <c r="L549" s="8"/>
      <c r="M549" s="8"/>
      <c r="N549" s="8"/>
      <c r="O549" s="8"/>
      <c r="P549" s="8"/>
      <c r="Q549" s="8"/>
      <c r="R549" s="8"/>
      <c r="S549" s="8"/>
    </row>
    <row r="550" spans="5:19" s="7" customFormat="1">
      <c r="E550" s="23"/>
      <c r="F550" s="23"/>
      <c r="G550" s="23"/>
      <c r="H550" s="23"/>
      <c r="I550" s="9"/>
      <c r="J550" s="9"/>
      <c r="K550" s="8"/>
      <c r="L550" s="8"/>
      <c r="M550" s="8"/>
      <c r="N550" s="8"/>
      <c r="O550" s="8"/>
      <c r="P550" s="8"/>
      <c r="Q550" s="8"/>
      <c r="R550" s="8"/>
      <c r="S550" s="8"/>
    </row>
    <row r="551" spans="5:19" s="7" customFormat="1">
      <c r="E551" s="23"/>
      <c r="F551" s="23"/>
      <c r="G551" s="23"/>
      <c r="H551" s="23"/>
      <c r="I551" s="9"/>
      <c r="J551" s="9"/>
      <c r="K551" s="8"/>
      <c r="L551" s="8"/>
      <c r="M551" s="8"/>
      <c r="N551" s="8"/>
      <c r="O551" s="8"/>
      <c r="P551" s="8"/>
      <c r="Q551" s="8"/>
      <c r="R551" s="8"/>
      <c r="S551" s="8"/>
    </row>
    <row r="552" spans="5:19" s="7" customFormat="1">
      <c r="E552" s="23"/>
      <c r="F552" s="23"/>
      <c r="G552" s="23"/>
      <c r="H552" s="23"/>
      <c r="I552" s="9"/>
      <c r="J552" s="9"/>
      <c r="K552" s="8"/>
      <c r="L552" s="8"/>
      <c r="M552" s="8"/>
      <c r="N552" s="8"/>
      <c r="O552" s="8"/>
      <c r="P552" s="8"/>
      <c r="Q552" s="8"/>
      <c r="R552" s="8"/>
      <c r="S552" s="8"/>
    </row>
    <row r="553" spans="5:19" s="7" customFormat="1">
      <c r="E553" s="23"/>
      <c r="F553" s="23"/>
      <c r="G553" s="23"/>
      <c r="H553" s="23"/>
      <c r="I553" s="9"/>
      <c r="J553" s="9"/>
      <c r="K553" s="8"/>
      <c r="L553" s="8"/>
      <c r="M553" s="8"/>
      <c r="N553" s="8"/>
      <c r="O553" s="8"/>
      <c r="P553" s="8"/>
      <c r="Q553" s="8"/>
      <c r="R553" s="8"/>
      <c r="S553" s="8"/>
    </row>
    <row r="554" spans="5:19" s="7" customFormat="1">
      <c r="E554" s="23"/>
      <c r="F554" s="23"/>
      <c r="G554" s="23"/>
      <c r="H554" s="23"/>
      <c r="I554" s="9"/>
      <c r="J554" s="9"/>
      <c r="K554" s="8"/>
      <c r="L554" s="8"/>
      <c r="M554" s="8"/>
      <c r="N554" s="8"/>
      <c r="O554" s="8"/>
      <c r="P554" s="8"/>
      <c r="Q554" s="8"/>
      <c r="R554" s="8"/>
      <c r="S554" s="8"/>
    </row>
    <row r="555" spans="5:19" s="7" customFormat="1">
      <c r="E555" s="23"/>
      <c r="F555" s="23"/>
      <c r="G555" s="23"/>
      <c r="H555" s="23"/>
      <c r="I555" s="9"/>
      <c r="J555" s="9"/>
      <c r="K555" s="8"/>
      <c r="L555" s="8"/>
      <c r="M555" s="8"/>
      <c r="N555" s="8"/>
      <c r="O555" s="8"/>
      <c r="P555" s="8"/>
      <c r="Q555" s="8"/>
      <c r="R555" s="8"/>
      <c r="S555" s="8"/>
    </row>
    <row r="556" spans="5:19" s="7" customFormat="1">
      <c r="E556" s="23"/>
      <c r="F556" s="23"/>
      <c r="G556" s="23"/>
      <c r="H556" s="23"/>
      <c r="I556" s="9"/>
      <c r="J556" s="9"/>
      <c r="K556" s="8"/>
      <c r="L556" s="8"/>
      <c r="M556" s="8"/>
      <c r="N556" s="8"/>
      <c r="O556" s="8"/>
      <c r="P556" s="8"/>
      <c r="Q556" s="8"/>
      <c r="R556" s="8"/>
      <c r="S556" s="8"/>
    </row>
    <row r="557" spans="5:19" s="7" customFormat="1">
      <c r="E557" s="23"/>
      <c r="F557" s="23"/>
      <c r="G557" s="23"/>
      <c r="H557" s="23"/>
      <c r="I557" s="9"/>
      <c r="J557" s="9"/>
      <c r="K557" s="8"/>
      <c r="L557" s="8"/>
      <c r="M557" s="8"/>
      <c r="N557" s="8"/>
      <c r="O557" s="8"/>
      <c r="P557" s="8"/>
      <c r="Q557" s="8"/>
      <c r="R557" s="8"/>
      <c r="S557" s="8"/>
    </row>
    <row r="558" spans="5:19" s="7" customFormat="1">
      <c r="E558" s="23"/>
      <c r="F558" s="23"/>
      <c r="G558" s="23"/>
      <c r="H558" s="23"/>
      <c r="I558" s="9"/>
      <c r="J558" s="9"/>
      <c r="K558" s="8"/>
      <c r="L558" s="8"/>
      <c r="M558" s="8"/>
      <c r="N558" s="8"/>
      <c r="O558" s="8"/>
      <c r="P558" s="8"/>
      <c r="Q558" s="8"/>
      <c r="R558" s="8"/>
      <c r="S558" s="8"/>
    </row>
    <row r="559" spans="5:19" s="7" customFormat="1">
      <c r="E559" s="23"/>
      <c r="F559" s="23"/>
      <c r="G559" s="23"/>
      <c r="H559" s="23"/>
      <c r="I559" s="9"/>
      <c r="J559" s="9"/>
      <c r="K559" s="8"/>
      <c r="L559" s="8"/>
      <c r="M559" s="8"/>
      <c r="N559" s="8"/>
      <c r="O559" s="8"/>
      <c r="P559" s="8"/>
      <c r="Q559" s="8"/>
      <c r="R559" s="8"/>
      <c r="S559" s="8"/>
    </row>
    <row r="560" spans="5:19" s="7" customFormat="1">
      <c r="E560" s="23"/>
      <c r="F560" s="23"/>
      <c r="G560" s="23"/>
      <c r="H560" s="23"/>
      <c r="I560" s="9"/>
      <c r="J560" s="9"/>
      <c r="K560" s="8"/>
      <c r="L560" s="8"/>
      <c r="M560" s="8"/>
      <c r="N560" s="8"/>
      <c r="O560" s="8"/>
      <c r="P560" s="8"/>
      <c r="Q560" s="8"/>
      <c r="R560" s="8"/>
      <c r="S560" s="8"/>
    </row>
    <row r="561" spans="5:19" s="7" customFormat="1">
      <c r="E561" s="23"/>
      <c r="F561" s="23"/>
      <c r="G561" s="23"/>
      <c r="H561" s="23"/>
      <c r="I561" s="9"/>
      <c r="J561" s="9"/>
      <c r="K561" s="8"/>
      <c r="L561" s="8"/>
      <c r="M561" s="8"/>
      <c r="N561" s="8"/>
      <c r="O561" s="8"/>
      <c r="P561" s="8"/>
      <c r="Q561" s="8"/>
      <c r="R561" s="8"/>
      <c r="S561" s="8"/>
    </row>
    <row r="562" spans="5:19" s="7" customFormat="1">
      <c r="E562" s="23"/>
      <c r="F562" s="23"/>
      <c r="G562" s="23"/>
      <c r="H562" s="23"/>
      <c r="I562" s="9"/>
      <c r="J562" s="9"/>
      <c r="K562" s="8"/>
      <c r="L562" s="8"/>
      <c r="M562" s="8"/>
      <c r="N562" s="8"/>
      <c r="O562" s="8"/>
      <c r="P562" s="8"/>
      <c r="Q562" s="8"/>
      <c r="R562" s="8"/>
      <c r="S562" s="8"/>
    </row>
    <row r="563" spans="5:19" s="7" customFormat="1">
      <c r="E563" s="23"/>
      <c r="F563" s="23"/>
      <c r="G563" s="23"/>
      <c r="H563" s="23"/>
      <c r="I563" s="9"/>
      <c r="J563" s="9"/>
      <c r="K563" s="8"/>
      <c r="L563" s="8"/>
      <c r="M563" s="8"/>
      <c r="N563" s="8"/>
      <c r="O563" s="8"/>
      <c r="P563" s="8"/>
      <c r="Q563" s="8"/>
      <c r="R563" s="8"/>
      <c r="S563" s="8"/>
    </row>
    <row r="564" spans="5:19" s="7" customFormat="1">
      <c r="E564" s="23"/>
      <c r="F564" s="23"/>
      <c r="G564" s="23"/>
      <c r="H564" s="23"/>
      <c r="I564" s="9"/>
      <c r="J564" s="9"/>
      <c r="K564" s="8"/>
      <c r="L564" s="8"/>
      <c r="M564" s="8"/>
      <c r="N564" s="8"/>
      <c r="O564" s="8"/>
      <c r="P564" s="8"/>
      <c r="Q564" s="8"/>
      <c r="R564" s="8"/>
      <c r="S564" s="8"/>
    </row>
    <row r="565" spans="5:19" s="7" customFormat="1">
      <c r="E565" s="23"/>
      <c r="F565" s="23"/>
      <c r="G565" s="23"/>
      <c r="H565" s="23"/>
      <c r="I565" s="9"/>
      <c r="J565" s="9"/>
      <c r="K565" s="8"/>
      <c r="L565" s="8"/>
      <c r="M565" s="8"/>
      <c r="N565" s="8"/>
      <c r="O565" s="8"/>
      <c r="P565" s="8"/>
      <c r="Q565" s="8"/>
      <c r="R565" s="8"/>
      <c r="S565" s="8"/>
    </row>
    <row r="566" spans="5:19" s="7" customFormat="1">
      <c r="E566" s="23"/>
      <c r="F566" s="23"/>
      <c r="G566" s="23"/>
      <c r="H566" s="23"/>
      <c r="I566" s="9"/>
      <c r="J566" s="9"/>
      <c r="K566" s="8"/>
      <c r="L566" s="8"/>
      <c r="M566" s="8"/>
      <c r="N566" s="8"/>
      <c r="O566" s="8"/>
      <c r="P566" s="8"/>
      <c r="Q566" s="8"/>
      <c r="R566" s="8"/>
      <c r="S566" s="8"/>
    </row>
    <row r="567" spans="5:19" s="7" customFormat="1">
      <c r="E567" s="23"/>
      <c r="F567" s="23"/>
      <c r="G567" s="23"/>
      <c r="H567" s="23"/>
      <c r="I567" s="9"/>
      <c r="J567" s="9"/>
      <c r="K567" s="8"/>
      <c r="L567" s="8"/>
      <c r="M567" s="8"/>
      <c r="N567" s="8"/>
      <c r="O567" s="8"/>
      <c r="P567" s="8"/>
      <c r="Q567" s="8"/>
      <c r="R567" s="8"/>
      <c r="S567" s="8"/>
    </row>
    <row r="568" spans="5:19" s="7" customFormat="1">
      <c r="E568" s="23"/>
      <c r="F568" s="23"/>
      <c r="G568" s="23"/>
      <c r="H568" s="23"/>
      <c r="I568" s="9"/>
      <c r="J568" s="9"/>
      <c r="K568" s="8"/>
      <c r="L568" s="8"/>
      <c r="M568" s="8"/>
      <c r="N568" s="8"/>
      <c r="O568" s="8"/>
      <c r="P568" s="8"/>
      <c r="Q568" s="8"/>
      <c r="R568" s="8"/>
      <c r="S568" s="8"/>
    </row>
    <row r="569" spans="5:19" s="7" customFormat="1">
      <c r="E569" s="23"/>
      <c r="F569" s="23"/>
      <c r="G569" s="23"/>
      <c r="H569" s="23"/>
      <c r="I569" s="9"/>
      <c r="J569" s="9"/>
      <c r="K569" s="8"/>
      <c r="L569" s="8"/>
      <c r="M569" s="8"/>
      <c r="N569" s="8"/>
      <c r="O569" s="8"/>
      <c r="P569" s="8"/>
      <c r="Q569" s="8"/>
      <c r="R569" s="8"/>
      <c r="S569" s="8"/>
    </row>
    <row r="570" spans="5:19" s="7" customFormat="1">
      <c r="E570" s="23"/>
      <c r="F570" s="23"/>
      <c r="G570" s="23"/>
      <c r="H570" s="23"/>
      <c r="I570" s="9"/>
      <c r="J570" s="9"/>
      <c r="K570" s="8"/>
      <c r="L570" s="8"/>
      <c r="M570" s="8"/>
      <c r="N570" s="8"/>
      <c r="O570" s="8"/>
      <c r="P570" s="8"/>
      <c r="Q570" s="8"/>
      <c r="R570" s="8"/>
      <c r="S570" s="8"/>
    </row>
    <row r="571" spans="5:19" s="7" customFormat="1">
      <c r="E571" s="23"/>
      <c r="F571" s="23"/>
      <c r="G571" s="23"/>
      <c r="H571" s="23"/>
      <c r="I571" s="9"/>
      <c r="J571" s="9"/>
      <c r="K571" s="8"/>
      <c r="L571" s="8"/>
      <c r="M571" s="8"/>
      <c r="N571" s="8"/>
      <c r="O571" s="8"/>
      <c r="P571" s="8"/>
      <c r="Q571" s="8"/>
      <c r="R571" s="8"/>
      <c r="S571" s="8"/>
    </row>
    <row r="572" spans="5:19" s="7" customFormat="1">
      <c r="E572" s="23"/>
      <c r="F572" s="23"/>
      <c r="G572" s="23"/>
      <c r="H572" s="23"/>
      <c r="I572" s="9"/>
      <c r="J572" s="9"/>
      <c r="K572" s="8"/>
      <c r="L572" s="8"/>
      <c r="M572" s="8"/>
      <c r="N572" s="8"/>
      <c r="O572" s="8"/>
      <c r="P572" s="8"/>
      <c r="Q572" s="8"/>
      <c r="R572" s="8"/>
      <c r="S572" s="8"/>
    </row>
    <row r="573" spans="5:19" s="7" customFormat="1">
      <c r="E573" s="23"/>
      <c r="F573" s="23"/>
      <c r="G573" s="23"/>
      <c r="H573" s="23"/>
      <c r="I573" s="9"/>
      <c r="J573" s="9"/>
      <c r="K573" s="8"/>
      <c r="L573" s="8"/>
      <c r="M573" s="8"/>
      <c r="N573" s="8"/>
      <c r="O573" s="8"/>
      <c r="P573" s="8"/>
      <c r="Q573" s="8"/>
      <c r="R573" s="8"/>
      <c r="S573" s="8"/>
    </row>
    <row r="574" spans="5:19" s="7" customFormat="1">
      <c r="E574" s="23"/>
      <c r="F574" s="23"/>
      <c r="G574" s="23"/>
      <c r="H574" s="23"/>
      <c r="I574" s="9"/>
      <c r="J574" s="9"/>
      <c r="K574" s="8"/>
      <c r="L574" s="8"/>
      <c r="M574" s="8"/>
      <c r="N574" s="8"/>
      <c r="O574" s="8"/>
      <c r="P574" s="8"/>
      <c r="Q574" s="8"/>
      <c r="R574" s="8"/>
      <c r="S574" s="8"/>
    </row>
    <row r="575" spans="5:19" s="7" customFormat="1">
      <c r="E575" s="23"/>
      <c r="F575" s="23"/>
      <c r="G575" s="23"/>
      <c r="H575" s="23"/>
      <c r="I575" s="9"/>
      <c r="J575" s="9"/>
      <c r="K575" s="8"/>
      <c r="L575" s="8"/>
      <c r="M575" s="8"/>
      <c r="N575" s="8"/>
      <c r="O575" s="8"/>
      <c r="P575" s="8"/>
      <c r="Q575" s="8"/>
      <c r="R575" s="8"/>
      <c r="S575" s="8"/>
    </row>
    <row r="576" spans="5:19" s="7" customFormat="1">
      <c r="E576" s="23"/>
      <c r="F576" s="23"/>
      <c r="G576" s="23"/>
      <c r="H576" s="23"/>
      <c r="I576" s="9"/>
      <c r="J576" s="9"/>
      <c r="K576" s="8"/>
      <c r="L576" s="8"/>
      <c r="M576" s="8"/>
      <c r="N576" s="8"/>
      <c r="O576" s="8"/>
      <c r="P576" s="8"/>
      <c r="Q576" s="8"/>
      <c r="R576" s="8"/>
      <c r="S576" s="8"/>
    </row>
    <row r="577" spans="5:19" s="7" customFormat="1">
      <c r="E577" s="23"/>
      <c r="F577" s="23"/>
      <c r="G577" s="23"/>
      <c r="H577" s="23"/>
      <c r="I577" s="9"/>
      <c r="J577" s="9"/>
      <c r="K577" s="8"/>
      <c r="L577" s="8"/>
      <c r="M577" s="8"/>
      <c r="N577" s="8"/>
      <c r="O577" s="8"/>
      <c r="P577" s="8"/>
      <c r="Q577" s="8"/>
      <c r="R577" s="8"/>
      <c r="S577" s="8"/>
    </row>
    <row r="578" spans="5:19" s="7" customFormat="1">
      <c r="E578" s="23"/>
      <c r="F578" s="23"/>
      <c r="G578" s="23"/>
      <c r="H578" s="23"/>
      <c r="I578" s="9"/>
      <c r="J578" s="9"/>
      <c r="K578" s="8"/>
      <c r="L578" s="8"/>
      <c r="M578" s="8"/>
      <c r="N578" s="8"/>
      <c r="O578" s="8"/>
      <c r="P578" s="8"/>
      <c r="Q578" s="8"/>
      <c r="R578" s="8"/>
      <c r="S578" s="8"/>
    </row>
    <row r="579" spans="5:19" s="7" customFormat="1">
      <c r="E579" s="23"/>
      <c r="F579" s="23"/>
      <c r="G579" s="23"/>
      <c r="H579" s="23"/>
      <c r="I579" s="9"/>
      <c r="J579" s="9"/>
      <c r="K579" s="8"/>
      <c r="L579" s="8"/>
      <c r="M579" s="8"/>
      <c r="N579" s="8"/>
      <c r="O579" s="8"/>
      <c r="P579" s="8"/>
      <c r="Q579" s="8"/>
      <c r="R579" s="8"/>
      <c r="S579" s="8"/>
    </row>
    <row r="580" spans="5:19" s="7" customFormat="1">
      <c r="E580" s="23"/>
      <c r="F580" s="23"/>
      <c r="G580" s="23"/>
      <c r="H580" s="23"/>
      <c r="I580" s="9"/>
      <c r="J580" s="9"/>
      <c r="K580" s="8"/>
      <c r="L580" s="8"/>
      <c r="M580" s="8"/>
      <c r="N580" s="8"/>
      <c r="O580" s="8"/>
      <c r="P580" s="8"/>
      <c r="Q580" s="8"/>
      <c r="R580" s="8"/>
      <c r="S580" s="8"/>
    </row>
    <row r="581" spans="5:19" s="7" customFormat="1">
      <c r="E581" s="23"/>
      <c r="F581" s="23"/>
      <c r="G581" s="23"/>
      <c r="H581" s="23"/>
      <c r="I581" s="9"/>
      <c r="J581" s="9"/>
      <c r="K581" s="8"/>
      <c r="L581" s="8"/>
      <c r="M581" s="8"/>
      <c r="N581" s="8"/>
      <c r="O581" s="8"/>
      <c r="P581" s="8"/>
      <c r="Q581" s="8"/>
      <c r="R581" s="8"/>
      <c r="S581" s="8"/>
    </row>
    <row r="582" spans="5:19" s="7" customFormat="1">
      <c r="E582" s="23"/>
      <c r="F582" s="23"/>
      <c r="G582" s="23"/>
      <c r="H582" s="23"/>
      <c r="I582" s="9"/>
      <c r="J582" s="9"/>
      <c r="K582" s="8"/>
      <c r="L582" s="8"/>
      <c r="M582" s="8"/>
      <c r="N582" s="8"/>
      <c r="O582" s="8"/>
      <c r="P582" s="8"/>
      <c r="Q582" s="8"/>
      <c r="R582" s="8"/>
      <c r="S582" s="8"/>
    </row>
    <row r="583" spans="5:19" s="7" customFormat="1">
      <c r="E583" s="23"/>
      <c r="F583" s="23"/>
      <c r="G583" s="23"/>
      <c r="H583" s="23"/>
      <c r="I583" s="9"/>
      <c r="J583" s="9"/>
      <c r="K583" s="8"/>
      <c r="L583" s="8"/>
      <c r="M583" s="8"/>
      <c r="N583" s="8"/>
      <c r="O583" s="8"/>
      <c r="P583" s="8"/>
      <c r="Q583" s="8"/>
      <c r="R583" s="8"/>
      <c r="S583" s="8"/>
    </row>
    <row r="584" spans="5:19" s="7" customFormat="1">
      <c r="E584" s="23"/>
      <c r="F584" s="23"/>
      <c r="G584" s="23"/>
      <c r="H584" s="23"/>
      <c r="I584" s="9"/>
      <c r="J584" s="9"/>
      <c r="K584" s="8"/>
      <c r="L584" s="8"/>
      <c r="M584" s="8"/>
      <c r="N584" s="8"/>
      <c r="O584" s="8"/>
      <c r="P584" s="8"/>
      <c r="Q584" s="8"/>
      <c r="R584" s="8"/>
      <c r="S584" s="8"/>
    </row>
    <row r="585" spans="5:19" s="7" customFormat="1">
      <c r="E585" s="23"/>
      <c r="F585" s="23"/>
      <c r="G585" s="23"/>
      <c r="H585" s="23"/>
      <c r="I585" s="9"/>
      <c r="J585" s="9"/>
      <c r="K585" s="8"/>
      <c r="L585" s="8"/>
      <c r="M585" s="8"/>
      <c r="N585" s="8"/>
      <c r="O585" s="8"/>
      <c r="P585" s="8"/>
      <c r="Q585" s="8"/>
      <c r="R585" s="8"/>
      <c r="S585" s="8"/>
    </row>
    <row r="586" spans="5:19" s="7" customFormat="1">
      <c r="E586" s="23"/>
      <c r="F586" s="23"/>
      <c r="G586" s="23"/>
      <c r="H586" s="23"/>
      <c r="I586" s="9"/>
      <c r="J586" s="9"/>
      <c r="K586" s="8"/>
      <c r="L586" s="8"/>
      <c r="M586" s="8"/>
      <c r="N586" s="8"/>
      <c r="O586" s="8"/>
      <c r="P586" s="8"/>
      <c r="Q586" s="8"/>
      <c r="R586" s="8"/>
      <c r="S586" s="8"/>
    </row>
    <row r="587" spans="5:19" s="7" customFormat="1">
      <c r="E587" s="23"/>
      <c r="F587" s="23"/>
      <c r="G587" s="23"/>
      <c r="H587" s="23"/>
      <c r="I587" s="9"/>
      <c r="J587" s="9"/>
      <c r="K587" s="8"/>
      <c r="L587" s="8"/>
      <c r="M587" s="8"/>
      <c r="N587" s="8"/>
      <c r="O587" s="8"/>
      <c r="P587" s="8"/>
      <c r="Q587" s="8"/>
      <c r="R587" s="8"/>
      <c r="S587" s="8"/>
    </row>
    <row r="588" spans="5:19" s="7" customFormat="1">
      <c r="E588" s="23"/>
      <c r="F588" s="23"/>
      <c r="G588" s="23"/>
      <c r="H588" s="23"/>
      <c r="I588" s="9"/>
      <c r="J588" s="9"/>
      <c r="K588" s="8"/>
      <c r="L588" s="8"/>
      <c r="M588" s="8"/>
      <c r="N588" s="8"/>
      <c r="O588" s="8"/>
      <c r="P588" s="8"/>
      <c r="Q588" s="8"/>
      <c r="R588" s="8"/>
      <c r="S588" s="8"/>
    </row>
    <row r="589" spans="5:19" s="7" customFormat="1">
      <c r="E589" s="23"/>
      <c r="F589" s="23"/>
      <c r="G589" s="23"/>
      <c r="H589" s="23"/>
      <c r="I589" s="9"/>
      <c r="J589" s="9"/>
      <c r="K589" s="8"/>
      <c r="L589" s="8"/>
      <c r="M589" s="8"/>
      <c r="N589" s="8"/>
      <c r="O589" s="8"/>
      <c r="P589" s="8"/>
      <c r="Q589" s="8"/>
      <c r="R589" s="8"/>
      <c r="S589" s="8"/>
    </row>
    <row r="590" spans="5:19" s="7" customFormat="1">
      <c r="E590" s="23"/>
      <c r="F590" s="23"/>
      <c r="G590" s="23"/>
      <c r="H590" s="23"/>
      <c r="I590" s="9"/>
      <c r="J590" s="9"/>
      <c r="K590" s="8"/>
      <c r="L590" s="8"/>
      <c r="M590" s="8"/>
      <c r="N590" s="8"/>
      <c r="O590" s="8"/>
      <c r="P590" s="8"/>
      <c r="Q590" s="8"/>
      <c r="R590" s="8"/>
      <c r="S590" s="8"/>
    </row>
    <row r="591" spans="5:19" s="7" customFormat="1">
      <c r="E591" s="23"/>
      <c r="F591" s="23"/>
      <c r="G591" s="23"/>
      <c r="H591" s="23"/>
      <c r="I591" s="9"/>
      <c r="J591" s="9"/>
      <c r="K591" s="8"/>
      <c r="L591" s="8"/>
      <c r="M591" s="8"/>
      <c r="N591" s="8"/>
      <c r="O591" s="8"/>
      <c r="P591" s="8"/>
      <c r="Q591" s="8"/>
      <c r="R591" s="8"/>
      <c r="S591" s="8"/>
    </row>
    <row r="592" spans="5:19" s="7" customFormat="1">
      <c r="E592" s="23"/>
      <c r="F592" s="23"/>
      <c r="G592" s="23"/>
      <c r="H592" s="23"/>
      <c r="I592" s="9"/>
      <c r="J592" s="9"/>
      <c r="K592" s="8"/>
      <c r="L592" s="8"/>
      <c r="M592" s="8"/>
      <c r="N592" s="8"/>
      <c r="O592" s="8"/>
      <c r="P592" s="8"/>
      <c r="Q592" s="8"/>
      <c r="R592" s="8"/>
      <c r="S592" s="8"/>
    </row>
    <row r="593" spans="5:19" s="7" customFormat="1">
      <c r="E593" s="23"/>
      <c r="F593" s="23"/>
      <c r="G593" s="23"/>
      <c r="H593" s="23"/>
      <c r="I593" s="9"/>
      <c r="J593" s="9"/>
      <c r="K593" s="8"/>
      <c r="L593" s="8"/>
      <c r="M593" s="8"/>
      <c r="N593" s="8"/>
      <c r="O593" s="8"/>
      <c r="P593" s="8"/>
      <c r="Q593" s="8"/>
      <c r="R593" s="8"/>
      <c r="S593" s="8"/>
    </row>
    <row r="594" spans="5:19" s="7" customFormat="1">
      <c r="E594" s="23"/>
      <c r="F594" s="23"/>
      <c r="G594" s="23"/>
      <c r="H594" s="23"/>
      <c r="I594" s="9"/>
      <c r="J594" s="9"/>
      <c r="K594" s="8"/>
      <c r="L594" s="8"/>
      <c r="M594" s="8"/>
      <c r="N594" s="8"/>
      <c r="O594" s="8"/>
      <c r="P594" s="8"/>
      <c r="Q594" s="8"/>
      <c r="R594" s="8"/>
      <c r="S594" s="8"/>
    </row>
    <row r="595" spans="5:19" s="7" customFormat="1">
      <c r="E595" s="23"/>
      <c r="F595" s="23"/>
      <c r="G595" s="23"/>
      <c r="H595" s="23"/>
      <c r="I595" s="9"/>
      <c r="J595" s="9"/>
      <c r="K595" s="8"/>
      <c r="L595" s="8"/>
      <c r="M595" s="8"/>
      <c r="N595" s="8"/>
      <c r="O595" s="8"/>
      <c r="P595" s="8"/>
      <c r="Q595" s="8"/>
      <c r="R595" s="8"/>
      <c r="S595" s="8"/>
    </row>
    <row r="596" spans="5:19" s="7" customFormat="1">
      <c r="E596" s="23"/>
      <c r="F596" s="23"/>
      <c r="G596" s="23"/>
      <c r="H596" s="23"/>
      <c r="I596" s="9"/>
      <c r="J596" s="9"/>
      <c r="K596" s="8"/>
      <c r="L596" s="8"/>
      <c r="M596" s="8"/>
      <c r="N596" s="8"/>
      <c r="O596" s="8"/>
      <c r="P596" s="8"/>
      <c r="Q596" s="8"/>
      <c r="R596" s="8"/>
      <c r="S596" s="8"/>
    </row>
    <row r="597" spans="5:19" s="7" customFormat="1">
      <c r="E597" s="23"/>
      <c r="F597" s="23"/>
      <c r="G597" s="23"/>
      <c r="H597" s="23"/>
      <c r="I597" s="9"/>
      <c r="J597" s="9"/>
      <c r="K597" s="8"/>
      <c r="L597" s="8"/>
      <c r="M597" s="8"/>
      <c r="N597" s="8"/>
      <c r="O597" s="8"/>
      <c r="P597" s="8"/>
      <c r="Q597" s="8"/>
      <c r="R597" s="8"/>
      <c r="S597" s="8"/>
    </row>
    <row r="598" spans="5:19" s="7" customFormat="1">
      <c r="E598" s="23"/>
      <c r="F598" s="23"/>
      <c r="G598" s="23"/>
      <c r="H598" s="23"/>
      <c r="I598" s="9"/>
      <c r="J598" s="9"/>
      <c r="K598" s="8"/>
      <c r="L598" s="8"/>
      <c r="M598" s="8"/>
      <c r="N598" s="8"/>
      <c r="O598" s="8"/>
      <c r="P598" s="8"/>
      <c r="Q598" s="8"/>
      <c r="R598" s="8"/>
      <c r="S598" s="8"/>
    </row>
    <row r="599" spans="5:19" s="7" customFormat="1">
      <c r="E599" s="23"/>
      <c r="F599" s="23"/>
      <c r="G599" s="23"/>
      <c r="H599" s="23"/>
      <c r="I599" s="9"/>
      <c r="J599" s="9"/>
      <c r="K599" s="8"/>
      <c r="L599" s="8"/>
      <c r="M599" s="8"/>
      <c r="N599" s="8"/>
      <c r="O599" s="8"/>
      <c r="P599" s="8"/>
      <c r="Q599" s="8"/>
      <c r="R599" s="8"/>
      <c r="S599" s="8"/>
    </row>
    <row r="600" spans="5:19" s="7" customFormat="1">
      <c r="E600" s="23"/>
      <c r="F600" s="23"/>
      <c r="G600" s="23"/>
      <c r="H600" s="23"/>
      <c r="I600" s="9"/>
      <c r="J600" s="9"/>
      <c r="K600" s="8"/>
      <c r="L600" s="8"/>
      <c r="M600" s="8"/>
      <c r="N600" s="8"/>
      <c r="O600" s="8"/>
      <c r="P600" s="8"/>
      <c r="Q600" s="8"/>
      <c r="R600" s="8"/>
      <c r="S600" s="8"/>
    </row>
    <row r="601" spans="5:19" s="7" customFormat="1">
      <c r="E601" s="23"/>
      <c r="F601" s="23"/>
      <c r="G601" s="23"/>
      <c r="H601" s="23"/>
      <c r="I601" s="9"/>
      <c r="J601" s="9"/>
      <c r="K601" s="8"/>
      <c r="L601" s="8"/>
      <c r="M601" s="8"/>
      <c r="N601" s="8"/>
      <c r="O601" s="8"/>
      <c r="P601" s="8"/>
      <c r="Q601" s="8"/>
      <c r="R601" s="8"/>
      <c r="S601" s="8"/>
    </row>
    <row r="602" spans="5:19" s="7" customFormat="1">
      <c r="E602" s="23"/>
      <c r="F602" s="23"/>
      <c r="G602" s="23"/>
      <c r="H602" s="23"/>
      <c r="I602" s="9"/>
      <c r="J602" s="9"/>
      <c r="K602" s="8"/>
      <c r="L602" s="8"/>
      <c r="M602" s="8"/>
      <c r="N602" s="8"/>
      <c r="O602" s="8"/>
      <c r="P602" s="8"/>
      <c r="Q602" s="8"/>
      <c r="R602" s="8"/>
      <c r="S602" s="8"/>
    </row>
    <row r="603" spans="5:19" s="7" customFormat="1">
      <c r="E603" s="23"/>
      <c r="F603" s="23"/>
      <c r="G603" s="23"/>
      <c r="H603" s="23"/>
      <c r="I603" s="9"/>
      <c r="J603" s="9"/>
      <c r="K603" s="8"/>
      <c r="L603" s="8"/>
      <c r="M603" s="8"/>
      <c r="N603" s="8"/>
      <c r="O603" s="8"/>
      <c r="P603" s="8"/>
      <c r="Q603" s="8"/>
      <c r="R603" s="8"/>
      <c r="S603" s="8"/>
    </row>
    <row r="604" spans="5:19" s="7" customFormat="1">
      <c r="E604" s="23"/>
      <c r="F604" s="23"/>
      <c r="G604" s="23"/>
      <c r="H604" s="23"/>
      <c r="I604" s="9"/>
      <c r="J604" s="9"/>
      <c r="K604" s="8"/>
      <c r="L604" s="8"/>
      <c r="M604" s="8"/>
      <c r="N604" s="8"/>
      <c r="O604" s="8"/>
      <c r="P604" s="8"/>
      <c r="Q604" s="8"/>
      <c r="R604" s="8"/>
      <c r="S604" s="8"/>
    </row>
    <row r="605" spans="5:19" s="7" customFormat="1">
      <c r="E605" s="23"/>
      <c r="F605" s="23"/>
      <c r="G605" s="23"/>
      <c r="H605" s="23"/>
      <c r="I605" s="9"/>
      <c r="J605" s="9"/>
      <c r="K605" s="8"/>
      <c r="L605" s="8"/>
      <c r="M605" s="8"/>
      <c r="N605" s="8"/>
      <c r="O605" s="8"/>
      <c r="P605" s="8"/>
      <c r="Q605" s="8"/>
      <c r="R605" s="8"/>
      <c r="S605" s="8"/>
    </row>
    <row r="606" spans="5:19" s="7" customFormat="1">
      <c r="E606" s="23"/>
      <c r="F606" s="23"/>
      <c r="G606" s="23"/>
      <c r="H606" s="23"/>
      <c r="I606" s="9"/>
      <c r="J606" s="9"/>
      <c r="K606" s="8"/>
      <c r="L606" s="8"/>
      <c r="M606" s="8"/>
      <c r="N606" s="8"/>
      <c r="O606" s="8"/>
      <c r="P606" s="8"/>
      <c r="Q606" s="8"/>
      <c r="R606" s="8"/>
      <c r="S606" s="8"/>
    </row>
    <row r="607" spans="5:19" s="7" customFormat="1">
      <c r="E607" s="23"/>
      <c r="F607" s="23"/>
      <c r="G607" s="23"/>
      <c r="H607" s="23"/>
      <c r="I607" s="9"/>
      <c r="J607" s="9"/>
      <c r="K607" s="8"/>
      <c r="L607" s="8"/>
      <c r="M607" s="8"/>
      <c r="N607" s="8"/>
      <c r="O607" s="8"/>
      <c r="P607" s="8"/>
      <c r="Q607" s="8"/>
      <c r="R607" s="8"/>
      <c r="S607" s="8"/>
    </row>
    <row r="608" spans="5:19" s="7" customFormat="1">
      <c r="E608" s="23"/>
      <c r="F608" s="23"/>
      <c r="G608" s="23"/>
      <c r="H608" s="23"/>
      <c r="I608" s="9"/>
      <c r="J608" s="9"/>
      <c r="K608" s="8"/>
      <c r="L608" s="8"/>
      <c r="M608" s="8"/>
      <c r="N608" s="8"/>
      <c r="O608" s="8"/>
      <c r="P608" s="8"/>
      <c r="Q608" s="8"/>
      <c r="R608" s="8"/>
      <c r="S608" s="8"/>
    </row>
    <row r="609" spans="5:19" s="7" customFormat="1">
      <c r="E609" s="23"/>
      <c r="F609" s="23"/>
      <c r="G609" s="23"/>
      <c r="H609" s="23"/>
      <c r="I609" s="9"/>
      <c r="J609" s="9"/>
      <c r="K609" s="8"/>
      <c r="L609" s="8"/>
      <c r="M609" s="8"/>
      <c r="N609" s="8"/>
      <c r="O609" s="8"/>
      <c r="P609" s="8"/>
      <c r="Q609" s="8"/>
      <c r="R609" s="8"/>
      <c r="S609" s="8"/>
    </row>
    <row r="610" spans="5:19" s="7" customFormat="1">
      <c r="E610" s="23"/>
      <c r="F610" s="23"/>
      <c r="G610" s="23"/>
      <c r="H610" s="23"/>
      <c r="I610" s="9"/>
      <c r="J610" s="9"/>
      <c r="K610" s="8"/>
      <c r="L610" s="8"/>
      <c r="M610" s="8"/>
      <c r="N610" s="8"/>
      <c r="O610" s="8"/>
      <c r="P610" s="8"/>
      <c r="Q610" s="8"/>
      <c r="R610" s="8"/>
      <c r="S610" s="8"/>
    </row>
    <row r="611" spans="5:19" s="7" customFormat="1">
      <c r="E611" s="23"/>
      <c r="F611" s="23"/>
      <c r="G611" s="23"/>
      <c r="H611" s="23"/>
      <c r="I611" s="9"/>
      <c r="J611" s="9"/>
      <c r="K611" s="8"/>
      <c r="L611" s="8"/>
      <c r="M611" s="8"/>
      <c r="N611" s="8"/>
      <c r="O611" s="8"/>
      <c r="P611" s="8"/>
      <c r="Q611" s="8"/>
      <c r="R611" s="8"/>
      <c r="S611" s="8"/>
    </row>
    <row r="612" spans="5:19" s="7" customFormat="1">
      <c r="E612" s="23"/>
      <c r="F612" s="23"/>
      <c r="G612" s="23"/>
      <c r="H612" s="23"/>
      <c r="I612" s="9"/>
      <c r="J612" s="9"/>
      <c r="K612" s="8"/>
      <c r="L612" s="8"/>
      <c r="M612" s="8"/>
      <c r="N612" s="8"/>
      <c r="O612" s="8"/>
      <c r="P612" s="8"/>
      <c r="Q612" s="8"/>
      <c r="R612" s="8"/>
      <c r="S612" s="8"/>
    </row>
    <row r="613" spans="5:19" s="7" customFormat="1">
      <c r="E613" s="23"/>
      <c r="F613" s="23"/>
      <c r="G613" s="23"/>
      <c r="H613" s="23"/>
      <c r="I613" s="9"/>
      <c r="J613" s="9"/>
      <c r="K613" s="8"/>
      <c r="L613" s="8"/>
      <c r="M613" s="8"/>
      <c r="N613" s="8"/>
      <c r="O613" s="8"/>
      <c r="P613" s="8"/>
      <c r="Q613" s="8"/>
      <c r="R613" s="8"/>
      <c r="S613" s="8"/>
    </row>
    <row r="614" spans="5:19" s="7" customFormat="1">
      <c r="E614" s="23"/>
      <c r="F614" s="23"/>
      <c r="G614" s="23"/>
      <c r="H614" s="23"/>
      <c r="I614" s="9"/>
      <c r="J614" s="9"/>
      <c r="K614" s="8"/>
      <c r="L614" s="8"/>
      <c r="M614" s="8"/>
      <c r="N614" s="8"/>
      <c r="O614" s="8"/>
      <c r="P614" s="8"/>
      <c r="Q614" s="8"/>
      <c r="R614" s="8"/>
      <c r="S614" s="8"/>
    </row>
    <row r="615" spans="5:19" s="7" customFormat="1">
      <c r="E615" s="23"/>
      <c r="F615" s="23"/>
      <c r="G615" s="23"/>
      <c r="H615" s="23"/>
      <c r="I615" s="9"/>
      <c r="J615" s="9"/>
      <c r="K615" s="8"/>
      <c r="L615" s="8"/>
      <c r="M615" s="8"/>
      <c r="N615" s="8"/>
      <c r="O615" s="8"/>
      <c r="P615" s="8"/>
      <c r="Q615" s="8"/>
      <c r="R615" s="8"/>
      <c r="S615" s="8"/>
    </row>
    <row r="616" spans="5:19" s="7" customFormat="1">
      <c r="E616" s="23"/>
      <c r="F616" s="23"/>
      <c r="G616" s="23"/>
      <c r="H616" s="23"/>
      <c r="I616" s="9"/>
      <c r="J616" s="9"/>
      <c r="K616" s="8"/>
      <c r="L616" s="8"/>
      <c r="M616" s="8"/>
      <c r="N616" s="8"/>
      <c r="O616" s="8"/>
      <c r="P616" s="8"/>
      <c r="Q616" s="8"/>
      <c r="R616" s="8"/>
      <c r="S616" s="8"/>
    </row>
    <row r="617" spans="5:19" s="7" customFormat="1">
      <c r="E617" s="23"/>
      <c r="F617" s="23"/>
      <c r="G617" s="23"/>
      <c r="H617" s="23"/>
      <c r="I617" s="9"/>
      <c r="J617" s="9"/>
      <c r="K617" s="8"/>
      <c r="L617" s="8"/>
      <c r="M617" s="8"/>
      <c r="N617" s="8"/>
      <c r="O617" s="8"/>
      <c r="P617" s="8"/>
      <c r="Q617" s="8"/>
      <c r="R617" s="8"/>
      <c r="S617" s="8"/>
    </row>
    <row r="618" spans="5:19" s="7" customFormat="1">
      <c r="E618" s="23"/>
      <c r="F618" s="23"/>
      <c r="G618" s="23"/>
      <c r="H618" s="23"/>
      <c r="I618" s="9"/>
      <c r="J618" s="9"/>
      <c r="K618" s="8"/>
      <c r="L618" s="8"/>
      <c r="M618" s="8"/>
      <c r="N618" s="8"/>
      <c r="O618" s="8"/>
      <c r="P618" s="8"/>
      <c r="Q618" s="8"/>
      <c r="R618" s="8"/>
      <c r="S618" s="8"/>
    </row>
    <row r="619" spans="5:19" s="7" customFormat="1">
      <c r="E619" s="23"/>
      <c r="F619" s="23"/>
      <c r="G619" s="23"/>
      <c r="H619" s="23"/>
      <c r="I619" s="9"/>
      <c r="J619" s="9"/>
      <c r="K619" s="8"/>
      <c r="L619" s="8"/>
      <c r="M619" s="8"/>
      <c r="N619" s="8"/>
      <c r="O619" s="8"/>
      <c r="P619" s="8"/>
      <c r="Q619" s="8"/>
      <c r="R619" s="8"/>
      <c r="S619" s="8"/>
    </row>
    <row r="620" spans="5:19" s="7" customFormat="1">
      <c r="E620" s="23"/>
      <c r="F620" s="23"/>
      <c r="G620" s="23"/>
      <c r="H620" s="23"/>
      <c r="I620" s="9"/>
      <c r="J620" s="9"/>
      <c r="K620" s="8"/>
      <c r="L620" s="8"/>
      <c r="M620" s="8"/>
      <c r="N620" s="8"/>
      <c r="O620" s="8"/>
      <c r="P620" s="8"/>
      <c r="Q620" s="8"/>
      <c r="R620" s="8"/>
      <c r="S620" s="8"/>
    </row>
    <row r="621" spans="5:19" s="7" customFormat="1">
      <c r="E621" s="23"/>
      <c r="F621" s="23"/>
      <c r="G621" s="23"/>
      <c r="H621" s="23"/>
      <c r="I621" s="9"/>
      <c r="J621" s="9"/>
      <c r="K621" s="8"/>
      <c r="L621" s="8"/>
      <c r="M621" s="8"/>
      <c r="N621" s="8"/>
      <c r="O621" s="8"/>
      <c r="P621" s="8"/>
      <c r="Q621" s="8"/>
      <c r="R621" s="8"/>
      <c r="S621" s="8"/>
    </row>
    <row r="622" spans="5:19" s="7" customFormat="1">
      <c r="E622" s="23"/>
      <c r="F622" s="23"/>
      <c r="G622" s="23"/>
      <c r="H622" s="23"/>
      <c r="I622" s="9"/>
      <c r="J622" s="9"/>
      <c r="K622" s="8"/>
      <c r="L622" s="8"/>
      <c r="M622" s="8"/>
      <c r="N622" s="8"/>
      <c r="O622" s="8"/>
      <c r="P622" s="8"/>
      <c r="Q622" s="8"/>
      <c r="R622" s="8"/>
      <c r="S622" s="8"/>
    </row>
    <row r="623" spans="5:19" s="7" customFormat="1">
      <c r="E623" s="23"/>
      <c r="F623" s="23"/>
      <c r="G623" s="23"/>
      <c r="H623" s="23"/>
      <c r="I623" s="9"/>
      <c r="J623" s="9"/>
      <c r="K623" s="8"/>
      <c r="L623" s="8"/>
      <c r="M623" s="8"/>
      <c r="N623" s="8"/>
      <c r="O623" s="8"/>
      <c r="P623" s="8"/>
      <c r="Q623" s="8"/>
      <c r="R623" s="8"/>
      <c r="S623" s="8"/>
    </row>
    <row r="624" spans="5:19" s="7" customFormat="1">
      <c r="E624" s="23"/>
      <c r="F624" s="23"/>
      <c r="G624" s="23"/>
      <c r="H624" s="23"/>
      <c r="I624" s="9"/>
      <c r="J624" s="9"/>
      <c r="K624" s="8"/>
      <c r="L624" s="8"/>
      <c r="M624" s="8"/>
      <c r="N624" s="8"/>
      <c r="O624" s="8"/>
      <c r="P624" s="8"/>
      <c r="Q624" s="8"/>
      <c r="R624" s="8"/>
      <c r="S624" s="8"/>
    </row>
    <row r="625" spans="5:19" s="7" customFormat="1">
      <c r="E625" s="23"/>
      <c r="F625" s="23"/>
      <c r="G625" s="23"/>
      <c r="H625" s="23"/>
      <c r="I625" s="9"/>
      <c r="J625" s="9"/>
      <c r="K625" s="8"/>
      <c r="L625" s="8"/>
      <c r="M625" s="8"/>
      <c r="N625" s="8"/>
      <c r="O625" s="8"/>
      <c r="P625" s="8"/>
      <c r="Q625" s="8"/>
      <c r="R625" s="8"/>
      <c r="S625" s="8"/>
    </row>
    <row r="626" spans="5:19" s="7" customFormat="1">
      <c r="E626" s="23"/>
      <c r="F626" s="23"/>
      <c r="G626" s="23"/>
      <c r="H626" s="23"/>
      <c r="I626" s="9"/>
      <c r="J626" s="9"/>
      <c r="K626" s="8"/>
      <c r="L626" s="8"/>
      <c r="M626" s="8"/>
      <c r="N626" s="8"/>
      <c r="O626" s="8"/>
      <c r="P626" s="8"/>
      <c r="Q626" s="8"/>
      <c r="R626" s="8"/>
      <c r="S626" s="8"/>
    </row>
    <row r="627" spans="5:19" s="7" customFormat="1">
      <c r="E627" s="23"/>
      <c r="F627" s="23"/>
      <c r="G627" s="23"/>
      <c r="H627" s="23"/>
      <c r="I627" s="9"/>
      <c r="J627" s="9"/>
      <c r="K627" s="8"/>
      <c r="L627" s="8"/>
      <c r="M627" s="8"/>
      <c r="N627" s="8"/>
      <c r="O627" s="8"/>
      <c r="P627" s="8"/>
      <c r="Q627" s="8"/>
      <c r="R627" s="8"/>
      <c r="S627" s="8"/>
    </row>
    <row r="628" spans="5:19" s="7" customFormat="1">
      <c r="E628" s="23"/>
      <c r="F628" s="23"/>
      <c r="G628" s="23"/>
      <c r="H628" s="23"/>
      <c r="I628" s="9"/>
      <c r="J628" s="9"/>
      <c r="K628" s="8"/>
      <c r="L628" s="8"/>
      <c r="M628" s="8"/>
      <c r="N628" s="8"/>
      <c r="O628" s="8"/>
      <c r="P628" s="8"/>
      <c r="Q628" s="8"/>
      <c r="R628" s="8"/>
      <c r="S628" s="8"/>
    </row>
    <row r="629" spans="5:19" s="7" customFormat="1">
      <c r="E629" s="23"/>
      <c r="F629" s="23"/>
      <c r="G629" s="23"/>
      <c r="H629" s="23"/>
      <c r="I629" s="9"/>
      <c r="J629" s="9"/>
      <c r="K629" s="8"/>
      <c r="L629" s="8"/>
      <c r="M629" s="8"/>
      <c r="N629" s="8"/>
      <c r="O629" s="8"/>
      <c r="P629" s="8"/>
      <c r="Q629" s="8"/>
      <c r="R629" s="8"/>
      <c r="S629" s="8"/>
    </row>
    <row r="630" spans="5:19" s="7" customFormat="1">
      <c r="E630" s="23"/>
      <c r="F630" s="23"/>
      <c r="G630" s="23"/>
      <c r="H630" s="23"/>
      <c r="I630" s="9"/>
      <c r="J630" s="9"/>
      <c r="K630" s="8"/>
      <c r="L630" s="8"/>
      <c r="M630" s="8"/>
      <c r="N630" s="8"/>
      <c r="O630" s="8"/>
      <c r="P630" s="8"/>
      <c r="Q630" s="8"/>
      <c r="R630" s="8"/>
      <c r="S630" s="8"/>
    </row>
    <row r="631" spans="5:19" s="7" customFormat="1">
      <c r="E631" s="23"/>
      <c r="F631" s="23"/>
      <c r="G631" s="23"/>
      <c r="H631" s="23"/>
      <c r="I631" s="9"/>
      <c r="J631" s="9"/>
      <c r="K631" s="8"/>
      <c r="L631" s="8"/>
      <c r="M631" s="8"/>
      <c r="N631" s="8"/>
      <c r="O631" s="8"/>
      <c r="P631" s="8"/>
      <c r="Q631" s="8"/>
      <c r="R631" s="8"/>
      <c r="S631" s="8"/>
    </row>
    <row r="632" spans="5:19" s="7" customFormat="1">
      <c r="E632" s="23"/>
      <c r="F632" s="23"/>
      <c r="G632" s="23"/>
      <c r="H632" s="23"/>
      <c r="I632" s="9"/>
      <c r="J632" s="9"/>
      <c r="K632" s="8"/>
      <c r="L632" s="8"/>
      <c r="M632" s="8"/>
      <c r="N632" s="8"/>
      <c r="O632" s="8"/>
      <c r="P632" s="8"/>
      <c r="Q632" s="8"/>
      <c r="R632" s="8"/>
      <c r="S632" s="8"/>
    </row>
    <row r="633" spans="5:19" s="7" customFormat="1">
      <c r="E633" s="23"/>
      <c r="F633" s="23"/>
      <c r="G633" s="23"/>
      <c r="H633" s="23"/>
      <c r="I633" s="9"/>
      <c r="J633" s="9"/>
      <c r="K633" s="8"/>
      <c r="L633" s="8"/>
      <c r="M633" s="8"/>
      <c r="N633" s="8"/>
      <c r="O633" s="8"/>
      <c r="P633" s="8"/>
      <c r="Q633" s="8"/>
      <c r="R633" s="8"/>
      <c r="S633" s="8"/>
    </row>
    <row r="634" spans="5:19" s="7" customFormat="1">
      <c r="E634" s="23"/>
      <c r="F634" s="23"/>
      <c r="G634" s="23"/>
      <c r="H634" s="23"/>
      <c r="I634" s="9"/>
      <c r="J634" s="9"/>
      <c r="K634" s="8"/>
      <c r="L634" s="8"/>
      <c r="M634" s="8"/>
      <c r="N634" s="8"/>
      <c r="O634" s="8"/>
      <c r="P634" s="8"/>
      <c r="Q634" s="8"/>
      <c r="R634" s="8"/>
      <c r="S634" s="8"/>
    </row>
    <row r="635" spans="5:19" s="7" customFormat="1">
      <c r="E635" s="23"/>
      <c r="F635" s="23"/>
      <c r="G635" s="23"/>
      <c r="H635" s="23"/>
      <c r="I635" s="9"/>
      <c r="J635" s="9"/>
      <c r="K635" s="8"/>
      <c r="L635" s="8"/>
      <c r="M635" s="8"/>
      <c r="N635" s="8"/>
      <c r="O635" s="8"/>
      <c r="P635" s="8"/>
      <c r="Q635" s="8"/>
      <c r="R635" s="8"/>
      <c r="S635" s="8"/>
    </row>
    <row r="636" spans="5:19" s="7" customFormat="1">
      <c r="E636" s="23"/>
      <c r="F636" s="23"/>
      <c r="G636" s="23"/>
      <c r="H636" s="23"/>
      <c r="I636" s="9"/>
      <c r="J636" s="9"/>
      <c r="K636" s="8"/>
      <c r="L636" s="8"/>
      <c r="M636" s="8"/>
      <c r="N636" s="8"/>
      <c r="O636" s="8"/>
      <c r="P636" s="8"/>
      <c r="Q636" s="8"/>
      <c r="R636" s="8"/>
      <c r="S636" s="8"/>
    </row>
    <row r="637" spans="5:19" s="7" customFormat="1">
      <c r="E637" s="23"/>
      <c r="F637" s="23"/>
      <c r="G637" s="23"/>
      <c r="H637" s="23"/>
      <c r="I637" s="9"/>
      <c r="J637" s="9"/>
      <c r="K637" s="8"/>
      <c r="L637" s="8"/>
      <c r="M637" s="8"/>
      <c r="N637" s="8"/>
      <c r="O637" s="8"/>
      <c r="P637" s="8"/>
      <c r="Q637" s="8"/>
      <c r="R637" s="8"/>
      <c r="S637" s="8"/>
    </row>
    <row r="638" spans="5:19" s="7" customFormat="1">
      <c r="E638" s="23"/>
      <c r="F638" s="23"/>
      <c r="G638" s="23"/>
      <c r="H638" s="23"/>
      <c r="I638" s="9"/>
      <c r="J638" s="9"/>
      <c r="K638" s="8"/>
      <c r="L638" s="8"/>
      <c r="M638" s="8"/>
      <c r="N638" s="8"/>
      <c r="O638" s="8"/>
      <c r="P638" s="8"/>
      <c r="Q638" s="8"/>
      <c r="R638" s="8"/>
      <c r="S638" s="8"/>
    </row>
    <row r="639" spans="5:19" s="7" customFormat="1">
      <c r="E639" s="23"/>
      <c r="F639" s="23"/>
      <c r="G639" s="23"/>
      <c r="H639" s="23"/>
      <c r="I639" s="9"/>
      <c r="J639" s="9"/>
      <c r="K639" s="8"/>
      <c r="L639" s="8"/>
      <c r="M639" s="8"/>
      <c r="N639" s="8"/>
      <c r="O639" s="8"/>
      <c r="P639" s="8"/>
      <c r="Q639" s="8"/>
      <c r="R639" s="8"/>
      <c r="S639" s="8"/>
    </row>
    <row r="640" spans="5:19" s="7" customFormat="1">
      <c r="E640" s="23"/>
      <c r="F640" s="23"/>
      <c r="G640" s="23"/>
      <c r="H640" s="23"/>
      <c r="I640" s="9"/>
      <c r="J640" s="9"/>
      <c r="K640" s="8"/>
      <c r="L640" s="8"/>
      <c r="M640" s="8"/>
      <c r="N640" s="8"/>
      <c r="O640" s="8"/>
      <c r="P640" s="8"/>
      <c r="Q640" s="8"/>
      <c r="R640" s="8"/>
      <c r="S640" s="8"/>
    </row>
    <row r="641" spans="5:19" s="7" customFormat="1">
      <c r="E641" s="23"/>
      <c r="F641" s="23"/>
      <c r="G641" s="23"/>
      <c r="H641" s="23"/>
      <c r="I641" s="9"/>
      <c r="J641" s="9"/>
      <c r="K641" s="8"/>
      <c r="L641" s="8"/>
      <c r="M641" s="8"/>
      <c r="N641" s="8"/>
      <c r="O641" s="8"/>
      <c r="P641" s="8"/>
      <c r="Q641" s="8"/>
      <c r="R641" s="8"/>
      <c r="S641" s="8"/>
    </row>
    <row r="642" spans="5:19" s="7" customFormat="1">
      <c r="E642" s="23"/>
      <c r="F642" s="23"/>
      <c r="G642" s="23"/>
      <c r="H642" s="23"/>
      <c r="I642" s="9"/>
      <c r="J642" s="9"/>
      <c r="K642" s="8"/>
      <c r="L642" s="8"/>
      <c r="M642" s="8"/>
      <c r="N642" s="8"/>
      <c r="O642" s="8"/>
      <c r="P642" s="8"/>
      <c r="Q642" s="8"/>
      <c r="R642" s="8"/>
      <c r="S642" s="8"/>
    </row>
    <row r="643" spans="5:19" s="7" customFormat="1">
      <c r="E643" s="23"/>
      <c r="F643" s="23"/>
      <c r="G643" s="23"/>
      <c r="H643" s="23"/>
      <c r="I643" s="9"/>
      <c r="J643" s="9"/>
      <c r="K643" s="8"/>
      <c r="L643" s="8"/>
      <c r="M643" s="8"/>
      <c r="N643" s="8"/>
      <c r="O643" s="8"/>
      <c r="P643" s="8"/>
      <c r="Q643" s="8"/>
      <c r="R643" s="8"/>
      <c r="S643" s="8"/>
    </row>
    <row r="644" spans="5:19" s="7" customFormat="1">
      <c r="E644" s="23"/>
      <c r="F644" s="23"/>
      <c r="G644" s="23"/>
      <c r="H644" s="23"/>
      <c r="I644" s="9"/>
      <c r="J644" s="9"/>
      <c r="K644" s="8"/>
      <c r="L644" s="8"/>
      <c r="M644" s="8"/>
      <c r="N644" s="8"/>
      <c r="O644" s="8"/>
      <c r="P644" s="8"/>
      <c r="Q644" s="8"/>
      <c r="R644" s="8"/>
      <c r="S644" s="8"/>
    </row>
    <row r="645" spans="5:19" s="7" customFormat="1">
      <c r="E645" s="23"/>
      <c r="F645" s="23"/>
      <c r="G645" s="23"/>
      <c r="H645" s="23"/>
      <c r="I645" s="9"/>
      <c r="J645" s="9"/>
      <c r="K645" s="8"/>
      <c r="L645" s="8"/>
      <c r="M645" s="8"/>
      <c r="N645" s="8"/>
      <c r="O645" s="8"/>
      <c r="P645" s="8"/>
      <c r="Q645" s="8"/>
      <c r="R645" s="8"/>
      <c r="S645" s="8"/>
    </row>
    <row r="646" spans="5:19" s="7" customFormat="1">
      <c r="E646" s="23"/>
      <c r="F646" s="23"/>
      <c r="G646" s="23"/>
      <c r="H646" s="23"/>
      <c r="I646" s="9"/>
      <c r="J646" s="9"/>
      <c r="K646" s="8"/>
      <c r="L646" s="8"/>
      <c r="M646" s="8"/>
      <c r="N646" s="8"/>
      <c r="O646" s="8"/>
      <c r="P646" s="8"/>
      <c r="Q646" s="8"/>
      <c r="R646" s="8"/>
      <c r="S646" s="8"/>
    </row>
    <row r="647" spans="5:19" s="7" customFormat="1">
      <c r="E647" s="23"/>
      <c r="F647" s="23"/>
      <c r="G647" s="23"/>
      <c r="H647" s="23"/>
      <c r="I647" s="9"/>
      <c r="J647" s="9"/>
      <c r="K647" s="8"/>
      <c r="L647" s="8"/>
      <c r="M647" s="8"/>
      <c r="N647" s="8"/>
      <c r="O647" s="8"/>
      <c r="P647" s="8"/>
      <c r="Q647" s="8"/>
      <c r="R647" s="8"/>
      <c r="S647" s="8"/>
    </row>
    <row r="648" spans="5:19" s="7" customFormat="1">
      <c r="E648" s="23"/>
      <c r="F648" s="23"/>
      <c r="G648" s="23"/>
      <c r="H648" s="23"/>
      <c r="I648" s="9"/>
      <c r="J648" s="9"/>
      <c r="K648" s="8"/>
      <c r="L648" s="8"/>
      <c r="M648" s="8"/>
      <c r="N648" s="8"/>
      <c r="O648" s="8"/>
      <c r="P648" s="8"/>
      <c r="Q648" s="8"/>
      <c r="R648" s="8"/>
      <c r="S648" s="8"/>
    </row>
    <row r="649" spans="5:19" s="7" customFormat="1">
      <c r="E649" s="23"/>
      <c r="F649" s="23"/>
      <c r="G649" s="23"/>
      <c r="H649" s="23"/>
      <c r="I649" s="9"/>
      <c r="J649" s="9"/>
      <c r="K649" s="8"/>
      <c r="L649" s="8"/>
      <c r="M649" s="8"/>
      <c r="N649" s="8"/>
      <c r="O649" s="8"/>
      <c r="P649" s="8"/>
      <c r="Q649" s="8"/>
      <c r="R649" s="8"/>
      <c r="S649" s="8"/>
    </row>
    <row r="650" spans="5:19" s="7" customFormat="1">
      <c r="E650" s="23"/>
      <c r="F650" s="23"/>
      <c r="G650" s="23"/>
      <c r="H650" s="23"/>
      <c r="I650" s="9"/>
      <c r="J650" s="9"/>
      <c r="K650" s="8"/>
      <c r="L650" s="8"/>
      <c r="M650" s="8"/>
      <c r="N650" s="8"/>
      <c r="O650" s="8"/>
      <c r="P650" s="8"/>
      <c r="Q650" s="8"/>
      <c r="R650" s="8"/>
      <c r="S650" s="8"/>
    </row>
    <row r="651" spans="5:19" s="7" customFormat="1">
      <c r="E651" s="23"/>
      <c r="F651" s="23"/>
      <c r="G651" s="23"/>
      <c r="H651" s="23"/>
      <c r="I651" s="9"/>
      <c r="J651" s="9"/>
      <c r="K651" s="8"/>
      <c r="L651" s="8"/>
      <c r="M651" s="8"/>
      <c r="N651" s="8"/>
      <c r="O651" s="8"/>
      <c r="P651" s="8"/>
      <c r="Q651" s="8"/>
      <c r="R651" s="8"/>
      <c r="S651" s="8"/>
    </row>
    <row r="652" spans="5:19" s="7" customFormat="1">
      <c r="E652" s="23"/>
      <c r="F652" s="23"/>
      <c r="G652" s="23"/>
      <c r="H652" s="23"/>
      <c r="I652" s="9"/>
      <c r="J652" s="9"/>
      <c r="K652" s="8"/>
      <c r="L652" s="8"/>
      <c r="M652" s="8"/>
      <c r="N652" s="8"/>
      <c r="O652" s="8"/>
      <c r="P652" s="8"/>
      <c r="Q652" s="8"/>
      <c r="R652" s="8"/>
      <c r="S652" s="8"/>
    </row>
    <row r="653" spans="5:19" s="7" customFormat="1">
      <c r="E653" s="23"/>
      <c r="F653" s="23"/>
      <c r="G653" s="23"/>
      <c r="H653" s="23"/>
      <c r="I653" s="9"/>
      <c r="J653" s="9"/>
      <c r="K653" s="8"/>
      <c r="L653" s="8"/>
      <c r="M653" s="8"/>
      <c r="N653" s="8"/>
      <c r="O653" s="8"/>
      <c r="P653" s="8"/>
      <c r="Q653" s="8"/>
      <c r="R653" s="8"/>
      <c r="S653" s="8"/>
    </row>
    <row r="654" spans="5:19" s="7" customFormat="1">
      <c r="E654" s="23"/>
      <c r="F654" s="23"/>
      <c r="G654" s="23"/>
      <c r="H654" s="23"/>
      <c r="I654" s="9"/>
      <c r="J654" s="9"/>
      <c r="K654" s="8"/>
      <c r="L654" s="8"/>
      <c r="M654" s="8"/>
      <c r="N654" s="8"/>
      <c r="O654" s="8"/>
      <c r="P654" s="8"/>
      <c r="Q654" s="8"/>
      <c r="R654" s="8"/>
      <c r="S654" s="8"/>
    </row>
    <row r="655" spans="5:19" s="7" customFormat="1">
      <c r="E655" s="23"/>
      <c r="F655" s="23"/>
      <c r="G655" s="23"/>
      <c r="H655" s="23"/>
      <c r="I655" s="9"/>
      <c r="J655" s="9"/>
      <c r="K655" s="8"/>
      <c r="L655" s="8"/>
      <c r="M655" s="8"/>
      <c r="N655" s="8"/>
      <c r="O655" s="8"/>
      <c r="P655" s="8"/>
      <c r="Q655" s="8"/>
      <c r="R655" s="8"/>
      <c r="S655" s="8"/>
    </row>
    <row r="656" spans="5:19" s="7" customFormat="1">
      <c r="E656" s="23"/>
      <c r="F656" s="23"/>
      <c r="G656" s="23"/>
      <c r="H656" s="23"/>
      <c r="I656" s="9"/>
      <c r="J656" s="9"/>
      <c r="K656" s="8"/>
      <c r="L656" s="8"/>
      <c r="M656" s="8"/>
      <c r="N656" s="8"/>
      <c r="O656" s="8"/>
      <c r="P656" s="8"/>
      <c r="Q656" s="8"/>
      <c r="R656" s="8"/>
      <c r="S656" s="8"/>
    </row>
    <row r="657" spans="5:19" s="7" customFormat="1">
      <c r="E657" s="23"/>
      <c r="F657" s="23"/>
      <c r="G657" s="23"/>
      <c r="H657" s="23"/>
      <c r="I657" s="9"/>
      <c r="J657" s="9"/>
      <c r="K657" s="8"/>
      <c r="L657" s="8"/>
      <c r="M657" s="8"/>
      <c r="N657" s="8"/>
      <c r="O657" s="8"/>
      <c r="P657" s="8"/>
      <c r="Q657" s="8"/>
      <c r="R657" s="8"/>
      <c r="S657" s="8"/>
    </row>
    <row r="658" spans="5:19" s="7" customFormat="1">
      <c r="E658" s="23"/>
      <c r="F658" s="23"/>
      <c r="G658" s="23"/>
      <c r="H658" s="23"/>
      <c r="I658" s="9"/>
      <c r="J658" s="9"/>
      <c r="K658" s="8"/>
      <c r="L658" s="8"/>
      <c r="M658" s="8"/>
      <c r="N658" s="8"/>
      <c r="O658" s="8"/>
      <c r="P658" s="8"/>
      <c r="Q658" s="8"/>
      <c r="R658" s="8"/>
      <c r="S658" s="8"/>
    </row>
    <row r="659" spans="5:19" s="7" customFormat="1">
      <c r="E659" s="23"/>
      <c r="F659" s="23"/>
      <c r="G659" s="23"/>
      <c r="H659" s="23"/>
      <c r="I659" s="9"/>
      <c r="J659" s="9"/>
      <c r="K659" s="8"/>
      <c r="L659" s="8"/>
      <c r="M659" s="8"/>
      <c r="N659" s="8"/>
      <c r="O659" s="8"/>
      <c r="P659" s="8"/>
      <c r="Q659" s="8"/>
      <c r="R659" s="8"/>
      <c r="S659" s="8"/>
    </row>
    <row r="660" spans="5:19" s="7" customFormat="1">
      <c r="E660" s="23"/>
      <c r="F660" s="23"/>
      <c r="G660" s="23"/>
      <c r="H660" s="23"/>
      <c r="I660" s="9"/>
      <c r="J660" s="9"/>
      <c r="K660" s="8"/>
      <c r="L660" s="8"/>
      <c r="M660" s="8"/>
      <c r="N660" s="8"/>
      <c r="O660" s="8"/>
      <c r="P660" s="8"/>
      <c r="Q660" s="8"/>
      <c r="R660" s="8"/>
      <c r="S660" s="8"/>
    </row>
    <row r="661" spans="5:19" s="7" customFormat="1">
      <c r="E661" s="23"/>
      <c r="F661" s="23"/>
      <c r="G661" s="23"/>
      <c r="H661" s="23"/>
      <c r="I661" s="9"/>
      <c r="J661" s="9"/>
      <c r="K661" s="8"/>
      <c r="L661" s="8"/>
      <c r="M661" s="8"/>
      <c r="N661" s="8"/>
      <c r="O661" s="8"/>
      <c r="P661" s="8"/>
      <c r="Q661" s="8"/>
      <c r="R661" s="8"/>
      <c r="S661" s="8"/>
    </row>
    <row r="662" spans="5:19" s="7" customFormat="1">
      <c r="E662" s="23"/>
      <c r="F662" s="23"/>
      <c r="G662" s="23"/>
      <c r="H662" s="23"/>
      <c r="I662" s="9"/>
      <c r="J662" s="9"/>
      <c r="K662" s="8"/>
      <c r="L662" s="8"/>
      <c r="M662" s="8"/>
      <c r="N662" s="8"/>
      <c r="O662" s="8"/>
      <c r="P662" s="8"/>
      <c r="Q662" s="8"/>
      <c r="R662" s="8"/>
      <c r="S662" s="8"/>
    </row>
    <row r="663" spans="5:19" s="7" customFormat="1">
      <c r="E663" s="23"/>
      <c r="F663" s="23"/>
      <c r="G663" s="23"/>
      <c r="H663" s="23"/>
      <c r="I663" s="9"/>
      <c r="J663" s="9"/>
      <c r="K663" s="8"/>
      <c r="L663" s="8"/>
      <c r="M663" s="8"/>
      <c r="N663" s="8"/>
      <c r="O663" s="8"/>
      <c r="P663" s="8"/>
      <c r="Q663" s="8"/>
      <c r="R663" s="8"/>
      <c r="S663" s="8"/>
    </row>
    <row r="664" spans="5:19" s="7" customFormat="1">
      <c r="E664" s="23"/>
      <c r="F664" s="23"/>
      <c r="G664" s="23"/>
      <c r="H664" s="23"/>
      <c r="I664" s="9"/>
      <c r="J664" s="9"/>
      <c r="K664" s="8"/>
      <c r="L664" s="8"/>
      <c r="M664" s="8"/>
      <c r="N664" s="8"/>
      <c r="O664" s="8"/>
      <c r="P664" s="8"/>
      <c r="Q664" s="8"/>
      <c r="R664" s="8"/>
      <c r="S664" s="8"/>
    </row>
    <row r="665" spans="5:19" s="7" customFormat="1">
      <c r="E665" s="23"/>
      <c r="F665" s="23"/>
      <c r="G665" s="23"/>
      <c r="H665" s="23"/>
      <c r="I665" s="9"/>
      <c r="J665" s="9"/>
      <c r="K665" s="8"/>
      <c r="L665" s="8"/>
      <c r="M665" s="8"/>
      <c r="N665" s="8"/>
      <c r="O665" s="8"/>
      <c r="P665" s="8"/>
      <c r="Q665" s="8"/>
      <c r="R665" s="8"/>
      <c r="S665" s="8"/>
    </row>
    <row r="666" spans="5:19" s="7" customFormat="1">
      <c r="E666" s="23"/>
      <c r="F666" s="23"/>
      <c r="G666" s="23"/>
      <c r="H666" s="23"/>
      <c r="I666" s="9"/>
      <c r="J666" s="9"/>
      <c r="K666" s="8"/>
      <c r="L666" s="8"/>
      <c r="M666" s="8"/>
      <c r="N666" s="8"/>
      <c r="O666" s="8"/>
      <c r="P666" s="8"/>
      <c r="Q666" s="8"/>
      <c r="R666" s="8"/>
      <c r="S666" s="8"/>
    </row>
    <row r="667" spans="5:19" s="7" customFormat="1">
      <c r="E667" s="23"/>
      <c r="F667" s="23"/>
      <c r="G667" s="23"/>
      <c r="H667" s="23"/>
      <c r="I667" s="9"/>
      <c r="J667" s="9"/>
      <c r="K667" s="8"/>
      <c r="L667" s="8"/>
      <c r="M667" s="8"/>
      <c r="N667" s="8"/>
      <c r="O667" s="8"/>
      <c r="P667" s="8"/>
      <c r="Q667" s="8"/>
      <c r="R667" s="8"/>
      <c r="S667" s="8"/>
    </row>
    <row r="668" spans="5:19" s="7" customFormat="1">
      <c r="E668" s="23"/>
      <c r="F668" s="23"/>
      <c r="G668" s="23"/>
      <c r="H668" s="23"/>
      <c r="I668" s="9"/>
      <c r="J668" s="9"/>
      <c r="K668" s="8"/>
      <c r="L668" s="8"/>
      <c r="M668" s="8"/>
      <c r="N668" s="8"/>
      <c r="O668" s="8"/>
      <c r="P668" s="8"/>
      <c r="Q668" s="8"/>
      <c r="R668" s="8"/>
      <c r="S668" s="8"/>
    </row>
    <row r="669" spans="5:19" s="7" customFormat="1">
      <c r="E669" s="23"/>
      <c r="F669" s="23"/>
      <c r="G669" s="23"/>
      <c r="H669" s="23"/>
      <c r="I669" s="9"/>
      <c r="J669" s="9"/>
      <c r="K669" s="8"/>
      <c r="L669" s="8"/>
      <c r="M669" s="8"/>
      <c r="N669" s="8"/>
      <c r="O669" s="8"/>
      <c r="P669" s="8"/>
      <c r="Q669" s="8"/>
      <c r="R669" s="8"/>
      <c r="S669" s="8"/>
    </row>
    <row r="670" spans="5:19" s="7" customFormat="1">
      <c r="E670" s="23"/>
      <c r="F670" s="23"/>
      <c r="G670" s="23"/>
      <c r="H670" s="23"/>
      <c r="I670" s="9"/>
      <c r="J670" s="9"/>
      <c r="K670" s="8"/>
      <c r="L670" s="8"/>
      <c r="M670" s="8"/>
      <c r="N670" s="8"/>
      <c r="O670" s="8"/>
      <c r="P670" s="8"/>
      <c r="Q670" s="8"/>
      <c r="R670" s="8"/>
      <c r="S670" s="8"/>
    </row>
    <row r="671" spans="5:19" s="7" customFormat="1">
      <c r="E671" s="23"/>
      <c r="F671" s="23"/>
      <c r="G671" s="23"/>
      <c r="H671" s="23"/>
      <c r="I671" s="9"/>
      <c r="J671" s="9"/>
      <c r="K671" s="8"/>
      <c r="L671" s="8"/>
      <c r="M671" s="8"/>
      <c r="N671" s="8"/>
      <c r="O671" s="8"/>
      <c r="P671" s="8"/>
      <c r="Q671" s="8"/>
      <c r="R671" s="8"/>
      <c r="S671" s="8"/>
    </row>
    <row r="672" spans="5:19" s="7" customFormat="1">
      <c r="E672" s="23"/>
      <c r="F672" s="23"/>
      <c r="G672" s="23"/>
      <c r="H672" s="23"/>
      <c r="I672" s="9"/>
      <c r="J672" s="9"/>
      <c r="K672" s="8"/>
      <c r="L672" s="8"/>
      <c r="M672" s="8"/>
      <c r="N672" s="8"/>
      <c r="O672" s="8"/>
      <c r="P672" s="8"/>
      <c r="Q672" s="8"/>
      <c r="R672" s="8"/>
      <c r="S672" s="8"/>
    </row>
    <row r="673" spans="5:19" s="7" customFormat="1">
      <c r="E673" s="23"/>
      <c r="F673" s="23"/>
      <c r="G673" s="23"/>
      <c r="H673" s="23"/>
      <c r="I673" s="9"/>
      <c r="J673" s="9"/>
      <c r="K673" s="8"/>
      <c r="L673" s="8"/>
      <c r="M673" s="8"/>
      <c r="N673" s="8"/>
      <c r="O673" s="8"/>
      <c r="P673" s="8"/>
      <c r="Q673" s="8"/>
      <c r="R673" s="8"/>
      <c r="S673" s="8"/>
    </row>
    <row r="674" spans="5:19" s="7" customFormat="1">
      <c r="E674" s="23"/>
      <c r="F674" s="23"/>
      <c r="G674" s="23"/>
      <c r="H674" s="23"/>
      <c r="I674" s="9"/>
      <c r="J674" s="9"/>
      <c r="K674" s="8"/>
      <c r="L674" s="8"/>
      <c r="M674" s="8"/>
      <c r="N674" s="8"/>
      <c r="O674" s="8"/>
      <c r="P674" s="8"/>
      <c r="Q674" s="8"/>
      <c r="R674" s="8"/>
      <c r="S674" s="8"/>
    </row>
    <row r="675" spans="5:19" s="7" customFormat="1">
      <c r="E675" s="23"/>
      <c r="F675" s="23"/>
      <c r="G675" s="23"/>
      <c r="H675" s="23"/>
      <c r="I675" s="9"/>
      <c r="J675" s="9"/>
      <c r="K675" s="8"/>
      <c r="L675" s="8"/>
      <c r="M675" s="8"/>
      <c r="N675" s="8"/>
      <c r="O675" s="8"/>
      <c r="P675" s="8"/>
      <c r="Q675" s="8"/>
      <c r="R675" s="8"/>
      <c r="S675" s="8"/>
    </row>
    <row r="676" spans="5:19" s="7" customFormat="1">
      <c r="E676" s="23"/>
      <c r="F676" s="23"/>
      <c r="G676" s="23"/>
      <c r="H676" s="23"/>
      <c r="I676" s="9"/>
      <c r="J676" s="9"/>
      <c r="K676" s="8"/>
      <c r="L676" s="8"/>
      <c r="M676" s="8"/>
      <c r="N676" s="8"/>
      <c r="O676" s="8"/>
      <c r="P676" s="8"/>
      <c r="Q676" s="8"/>
      <c r="R676" s="8"/>
      <c r="S676" s="8"/>
    </row>
    <row r="677" spans="5:19" s="7" customFormat="1">
      <c r="E677" s="23"/>
      <c r="F677" s="23"/>
      <c r="G677" s="23"/>
      <c r="H677" s="23"/>
      <c r="I677" s="9"/>
      <c r="J677" s="9"/>
      <c r="K677" s="8"/>
      <c r="L677" s="8"/>
      <c r="M677" s="8"/>
      <c r="N677" s="8"/>
      <c r="O677" s="8"/>
      <c r="P677" s="8"/>
      <c r="Q677" s="8"/>
      <c r="R677" s="8"/>
      <c r="S677" s="8"/>
    </row>
    <row r="678" spans="5:19" s="7" customFormat="1">
      <c r="E678" s="23"/>
      <c r="F678" s="23"/>
      <c r="G678" s="23"/>
      <c r="H678" s="23"/>
      <c r="I678" s="9"/>
      <c r="J678" s="9"/>
      <c r="K678" s="8"/>
      <c r="L678" s="8"/>
      <c r="M678" s="8"/>
      <c r="N678" s="8"/>
      <c r="O678" s="8"/>
      <c r="P678" s="8"/>
      <c r="Q678" s="8"/>
      <c r="R678" s="8"/>
      <c r="S678" s="8"/>
    </row>
    <row r="679" spans="5:19" s="7" customFormat="1">
      <c r="E679" s="23"/>
      <c r="F679" s="23"/>
      <c r="G679" s="23"/>
      <c r="H679" s="23"/>
      <c r="I679" s="9"/>
      <c r="J679" s="9"/>
      <c r="K679" s="8"/>
      <c r="L679" s="8"/>
      <c r="M679" s="8"/>
      <c r="N679" s="8"/>
      <c r="O679" s="8"/>
      <c r="P679" s="8"/>
      <c r="Q679" s="8"/>
      <c r="R679" s="8"/>
      <c r="S679" s="8"/>
    </row>
    <row r="680" spans="5:19" s="7" customFormat="1">
      <c r="E680" s="23"/>
      <c r="F680" s="23"/>
      <c r="G680" s="23"/>
      <c r="H680" s="23"/>
      <c r="I680" s="9"/>
      <c r="J680" s="9"/>
      <c r="K680" s="8"/>
      <c r="L680" s="8"/>
      <c r="M680" s="8"/>
      <c r="N680" s="8"/>
      <c r="O680" s="8"/>
      <c r="P680" s="8"/>
      <c r="Q680" s="8"/>
      <c r="R680" s="8"/>
      <c r="S680" s="8"/>
    </row>
    <row r="681" spans="5:19" s="7" customFormat="1">
      <c r="E681" s="23"/>
      <c r="F681" s="23"/>
      <c r="G681" s="23"/>
      <c r="H681" s="23"/>
      <c r="I681" s="9"/>
      <c r="J681" s="9"/>
      <c r="K681" s="8"/>
      <c r="L681" s="8"/>
      <c r="M681" s="8"/>
      <c r="N681" s="8"/>
      <c r="O681" s="8"/>
      <c r="P681" s="8"/>
      <c r="Q681" s="8"/>
      <c r="R681" s="8"/>
      <c r="S681" s="8"/>
    </row>
    <row r="682" spans="5:19" s="7" customFormat="1">
      <c r="E682" s="23"/>
      <c r="F682" s="23"/>
      <c r="G682" s="23"/>
      <c r="H682" s="23"/>
      <c r="I682" s="9"/>
      <c r="J682" s="9"/>
      <c r="K682" s="8"/>
      <c r="L682" s="8"/>
      <c r="M682" s="8"/>
      <c r="N682" s="8"/>
      <c r="O682" s="8"/>
      <c r="P682" s="8"/>
      <c r="Q682" s="8"/>
      <c r="R682" s="8"/>
      <c r="S682" s="8"/>
    </row>
    <row r="683" spans="5:19" s="7" customFormat="1">
      <c r="E683" s="23"/>
      <c r="F683" s="23"/>
      <c r="G683" s="23"/>
      <c r="H683" s="23"/>
      <c r="I683" s="9"/>
      <c r="J683" s="9"/>
      <c r="K683" s="8"/>
      <c r="L683" s="8"/>
      <c r="M683" s="8"/>
      <c r="N683" s="8"/>
      <c r="O683" s="8"/>
      <c r="P683" s="8"/>
      <c r="Q683" s="8"/>
      <c r="R683" s="8"/>
      <c r="S683" s="8"/>
    </row>
    <row r="684" spans="5:19" s="7" customFormat="1">
      <c r="E684" s="23"/>
      <c r="F684" s="23"/>
      <c r="G684" s="23"/>
      <c r="H684" s="23"/>
      <c r="I684" s="9"/>
      <c r="J684" s="9"/>
      <c r="K684" s="8"/>
      <c r="L684" s="8"/>
      <c r="M684" s="8"/>
      <c r="N684" s="8"/>
      <c r="O684" s="8"/>
      <c r="P684" s="8"/>
      <c r="Q684" s="8"/>
      <c r="R684" s="8"/>
      <c r="S684" s="8"/>
    </row>
    <row r="685" spans="5:19" s="7" customFormat="1">
      <c r="E685" s="23"/>
      <c r="F685" s="23"/>
      <c r="G685" s="23"/>
      <c r="H685" s="23"/>
      <c r="I685" s="9"/>
      <c r="J685" s="9"/>
      <c r="K685" s="8"/>
      <c r="L685" s="8"/>
      <c r="M685" s="8"/>
      <c r="N685" s="8"/>
      <c r="O685" s="8"/>
      <c r="P685" s="8"/>
      <c r="Q685" s="8"/>
      <c r="R685" s="8"/>
      <c r="S685" s="8"/>
    </row>
    <row r="686" spans="5:19" s="7" customFormat="1">
      <c r="E686" s="23"/>
      <c r="F686" s="23"/>
      <c r="G686" s="23"/>
      <c r="H686" s="23"/>
      <c r="I686" s="9"/>
      <c r="J686" s="9"/>
      <c r="K686" s="8"/>
      <c r="L686" s="8"/>
      <c r="M686" s="8"/>
      <c r="N686" s="8"/>
      <c r="O686" s="8"/>
      <c r="P686" s="8"/>
      <c r="Q686" s="8"/>
      <c r="R686" s="8"/>
      <c r="S686" s="8"/>
    </row>
    <row r="687" spans="5:19" s="7" customFormat="1">
      <c r="E687" s="23"/>
      <c r="F687" s="23"/>
      <c r="G687" s="23"/>
      <c r="H687" s="23"/>
      <c r="I687" s="9"/>
      <c r="J687" s="9"/>
      <c r="K687" s="8"/>
      <c r="L687" s="8"/>
      <c r="M687" s="8"/>
      <c r="N687" s="8"/>
      <c r="O687" s="8"/>
      <c r="P687" s="8"/>
      <c r="Q687" s="8"/>
      <c r="R687" s="8"/>
      <c r="S687" s="8"/>
    </row>
    <row r="688" spans="5:19" s="7" customFormat="1">
      <c r="E688" s="23"/>
      <c r="F688" s="23"/>
      <c r="G688" s="23"/>
      <c r="H688" s="23"/>
      <c r="I688" s="9"/>
      <c r="J688" s="9"/>
      <c r="K688" s="8"/>
      <c r="L688" s="8"/>
      <c r="M688" s="8"/>
      <c r="N688" s="8"/>
      <c r="O688" s="8"/>
      <c r="P688" s="8"/>
      <c r="Q688" s="8"/>
      <c r="R688" s="8"/>
      <c r="S688" s="8"/>
    </row>
    <row r="689" spans="5:19" s="7" customFormat="1">
      <c r="E689" s="23"/>
      <c r="F689" s="23"/>
      <c r="G689" s="23"/>
      <c r="H689" s="23"/>
      <c r="I689" s="9"/>
      <c r="J689" s="9"/>
      <c r="K689" s="8"/>
      <c r="L689" s="8"/>
      <c r="M689" s="8"/>
      <c r="N689" s="8"/>
      <c r="O689" s="8"/>
      <c r="P689" s="8"/>
      <c r="Q689" s="8"/>
      <c r="R689" s="8"/>
      <c r="S689" s="8"/>
    </row>
    <row r="690" spans="5:19" s="7" customFormat="1">
      <c r="E690" s="23"/>
      <c r="F690" s="23"/>
      <c r="G690" s="23"/>
      <c r="H690" s="23"/>
      <c r="I690" s="9"/>
      <c r="J690" s="9"/>
      <c r="K690" s="8"/>
      <c r="L690" s="8"/>
      <c r="M690" s="8"/>
      <c r="N690" s="8"/>
      <c r="O690" s="8"/>
      <c r="P690" s="8"/>
      <c r="Q690" s="8"/>
      <c r="R690" s="8"/>
      <c r="S690" s="8"/>
    </row>
    <row r="691" spans="5:19" s="7" customFormat="1">
      <c r="E691" s="23"/>
      <c r="F691" s="23"/>
      <c r="G691" s="23"/>
      <c r="H691" s="23"/>
      <c r="I691" s="9"/>
      <c r="J691" s="9"/>
      <c r="K691" s="8"/>
      <c r="L691" s="8"/>
      <c r="M691" s="8"/>
      <c r="N691" s="8"/>
      <c r="O691" s="8"/>
      <c r="P691" s="8"/>
      <c r="Q691" s="8"/>
      <c r="R691" s="8"/>
      <c r="S691" s="8"/>
    </row>
    <row r="692" spans="5:19" s="7" customFormat="1">
      <c r="E692" s="23"/>
      <c r="F692" s="23"/>
      <c r="G692" s="23"/>
      <c r="H692" s="23"/>
      <c r="I692" s="9"/>
      <c r="J692" s="9"/>
      <c r="K692" s="8"/>
      <c r="L692" s="8"/>
      <c r="M692" s="8"/>
      <c r="N692" s="8"/>
      <c r="O692" s="8"/>
      <c r="P692" s="8"/>
      <c r="Q692" s="8"/>
      <c r="R692" s="8"/>
      <c r="S692" s="8"/>
    </row>
    <row r="693" spans="5:19" s="7" customFormat="1">
      <c r="E693" s="23"/>
      <c r="F693" s="23"/>
      <c r="G693" s="23"/>
      <c r="H693" s="23"/>
      <c r="I693" s="9"/>
      <c r="J693" s="9"/>
      <c r="K693" s="8"/>
      <c r="L693" s="8"/>
      <c r="M693" s="8"/>
      <c r="N693" s="8"/>
      <c r="O693" s="8"/>
      <c r="P693" s="8"/>
      <c r="Q693" s="8"/>
      <c r="R693" s="8"/>
      <c r="S693" s="8"/>
    </row>
    <row r="694" spans="5:19" s="7" customFormat="1">
      <c r="E694" s="23"/>
      <c r="F694" s="23"/>
      <c r="G694" s="23"/>
      <c r="H694" s="23"/>
      <c r="I694" s="9"/>
      <c r="J694" s="9"/>
      <c r="K694" s="8"/>
      <c r="L694" s="8"/>
      <c r="M694" s="8"/>
      <c r="N694" s="8"/>
      <c r="O694" s="8"/>
      <c r="P694" s="8"/>
      <c r="Q694" s="8"/>
      <c r="R694" s="8"/>
      <c r="S694" s="8"/>
    </row>
    <row r="695" spans="5:19" s="7" customFormat="1">
      <c r="E695" s="23"/>
      <c r="F695" s="23"/>
      <c r="G695" s="23"/>
      <c r="H695" s="23"/>
      <c r="I695" s="9"/>
      <c r="J695" s="9"/>
      <c r="K695" s="8"/>
      <c r="L695" s="8"/>
      <c r="M695" s="8"/>
      <c r="N695" s="8"/>
      <c r="O695" s="8"/>
      <c r="P695" s="8"/>
      <c r="Q695" s="8"/>
      <c r="R695" s="8"/>
      <c r="S695" s="8"/>
    </row>
    <row r="696" spans="5:19" s="7" customFormat="1">
      <c r="E696" s="23"/>
      <c r="F696" s="23"/>
      <c r="G696" s="23"/>
      <c r="H696" s="23"/>
      <c r="I696" s="9"/>
      <c r="J696" s="9"/>
      <c r="K696" s="8"/>
      <c r="L696" s="8"/>
      <c r="M696" s="8"/>
      <c r="N696" s="8"/>
      <c r="O696" s="8"/>
      <c r="P696" s="8"/>
      <c r="Q696" s="8"/>
      <c r="R696" s="8"/>
      <c r="S696" s="8"/>
    </row>
    <row r="697" spans="5:19" s="7" customFormat="1">
      <c r="E697" s="23"/>
      <c r="F697" s="23"/>
      <c r="G697" s="23"/>
      <c r="H697" s="23"/>
      <c r="I697" s="9"/>
      <c r="J697" s="9"/>
      <c r="K697" s="8"/>
      <c r="L697" s="8"/>
      <c r="M697" s="8"/>
      <c r="N697" s="8"/>
      <c r="O697" s="8"/>
      <c r="P697" s="8"/>
      <c r="Q697" s="8"/>
      <c r="R697" s="8"/>
      <c r="S697" s="8"/>
    </row>
    <row r="698" spans="5:19" s="7" customFormat="1">
      <c r="E698" s="23"/>
      <c r="F698" s="23"/>
      <c r="G698" s="23"/>
      <c r="H698" s="23"/>
      <c r="I698" s="9"/>
      <c r="J698" s="9"/>
      <c r="K698" s="8"/>
      <c r="L698" s="8"/>
      <c r="M698" s="8"/>
      <c r="N698" s="8"/>
      <c r="O698" s="8"/>
      <c r="P698" s="8"/>
      <c r="Q698" s="8"/>
      <c r="R698" s="8"/>
      <c r="S698" s="8"/>
    </row>
    <row r="699" spans="5:19" s="7" customFormat="1">
      <c r="E699" s="23"/>
      <c r="F699" s="23"/>
      <c r="G699" s="23"/>
      <c r="H699" s="23"/>
      <c r="I699" s="9"/>
      <c r="J699" s="9"/>
      <c r="K699" s="8"/>
      <c r="L699" s="8"/>
      <c r="M699" s="8"/>
      <c r="N699" s="8"/>
      <c r="O699" s="8"/>
      <c r="P699" s="8"/>
      <c r="Q699" s="8"/>
      <c r="R699" s="8"/>
      <c r="S699" s="8"/>
    </row>
    <row r="700" spans="5:19" s="7" customFormat="1">
      <c r="E700" s="23"/>
      <c r="F700" s="23"/>
      <c r="G700" s="23"/>
      <c r="H700" s="23"/>
      <c r="I700" s="9"/>
      <c r="J700" s="9"/>
      <c r="K700" s="8"/>
      <c r="L700" s="8"/>
      <c r="M700" s="8"/>
      <c r="N700" s="8"/>
      <c r="O700" s="8"/>
      <c r="P700" s="8"/>
      <c r="Q700" s="8"/>
      <c r="R700" s="8"/>
      <c r="S700" s="8"/>
    </row>
    <row r="701" spans="5:19" s="7" customFormat="1">
      <c r="E701" s="23"/>
      <c r="F701" s="23"/>
      <c r="G701" s="23"/>
      <c r="H701" s="23"/>
      <c r="I701" s="9"/>
      <c r="J701" s="9"/>
      <c r="K701" s="8"/>
      <c r="L701" s="8"/>
      <c r="M701" s="8"/>
      <c r="N701" s="8"/>
      <c r="O701" s="8"/>
      <c r="P701" s="8"/>
      <c r="Q701" s="8"/>
      <c r="R701" s="8"/>
      <c r="S701" s="8"/>
    </row>
    <row r="702" spans="5:19" s="7" customFormat="1">
      <c r="E702" s="23"/>
      <c r="F702" s="23"/>
      <c r="G702" s="23"/>
      <c r="H702" s="23"/>
      <c r="I702" s="9"/>
      <c r="J702" s="9"/>
      <c r="K702" s="8"/>
      <c r="L702" s="8"/>
      <c r="M702" s="8"/>
      <c r="N702" s="8"/>
      <c r="O702" s="8"/>
      <c r="P702" s="8"/>
      <c r="Q702" s="8"/>
      <c r="R702" s="8"/>
      <c r="S702" s="8"/>
    </row>
    <row r="703" spans="5:19" s="7" customFormat="1">
      <c r="E703" s="23"/>
      <c r="F703" s="23"/>
      <c r="G703" s="23"/>
      <c r="H703" s="23"/>
      <c r="I703" s="9"/>
      <c r="J703" s="9"/>
      <c r="K703" s="8"/>
      <c r="L703" s="8"/>
      <c r="M703" s="8"/>
      <c r="N703" s="8"/>
      <c r="O703" s="8"/>
      <c r="P703" s="8"/>
      <c r="Q703" s="8"/>
      <c r="R703" s="8"/>
      <c r="S703" s="8"/>
    </row>
    <row r="704" spans="5:19" s="7" customFormat="1">
      <c r="E704" s="23"/>
      <c r="F704" s="23"/>
      <c r="G704" s="23"/>
      <c r="H704" s="23"/>
      <c r="I704" s="9"/>
      <c r="J704" s="9"/>
      <c r="K704" s="8"/>
      <c r="L704" s="8"/>
      <c r="M704" s="8"/>
      <c r="N704" s="8"/>
      <c r="O704" s="8"/>
      <c r="P704" s="8"/>
      <c r="Q704" s="8"/>
      <c r="R704" s="8"/>
      <c r="S704" s="8"/>
    </row>
    <row r="705" spans="5:19" s="7" customFormat="1">
      <c r="E705" s="23"/>
      <c r="F705" s="23"/>
      <c r="G705" s="23"/>
      <c r="H705" s="23"/>
      <c r="I705" s="9"/>
      <c r="J705" s="9"/>
      <c r="K705" s="8"/>
      <c r="L705" s="8"/>
      <c r="M705" s="8"/>
      <c r="N705" s="8"/>
      <c r="O705" s="8"/>
      <c r="P705" s="8"/>
      <c r="Q705" s="8"/>
      <c r="R705" s="8"/>
      <c r="S705" s="8"/>
    </row>
    <row r="706" spans="5:19" s="7" customFormat="1">
      <c r="E706" s="23"/>
      <c r="F706" s="23"/>
      <c r="G706" s="23"/>
      <c r="H706" s="23"/>
      <c r="I706" s="9"/>
      <c r="J706" s="9"/>
      <c r="K706" s="8"/>
      <c r="L706" s="8"/>
      <c r="M706" s="8"/>
      <c r="N706" s="8"/>
      <c r="O706" s="8"/>
      <c r="P706" s="8"/>
      <c r="Q706" s="8"/>
      <c r="R706" s="8"/>
      <c r="S706" s="8"/>
    </row>
    <row r="707" spans="5:19" s="7" customFormat="1">
      <c r="E707" s="23"/>
      <c r="F707" s="23"/>
      <c r="G707" s="23"/>
      <c r="H707" s="23"/>
      <c r="I707" s="9"/>
      <c r="J707" s="9"/>
      <c r="K707" s="8"/>
      <c r="L707" s="8"/>
      <c r="M707" s="8"/>
      <c r="N707" s="8"/>
      <c r="O707" s="8"/>
      <c r="P707" s="8"/>
      <c r="Q707" s="8"/>
      <c r="R707" s="8"/>
      <c r="S707" s="8"/>
    </row>
    <row r="708" spans="5:19" s="7" customFormat="1">
      <c r="E708" s="23"/>
      <c r="F708" s="23"/>
      <c r="G708" s="23"/>
      <c r="H708" s="23"/>
      <c r="I708" s="9"/>
      <c r="J708" s="9"/>
      <c r="K708" s="8"/>
      <c r="L708" s="8"/>
      <c r="M708" s="8"/>
      <c r="N708" s="8"/>
      <c r="O708" s="8"/>
      <c r="P708" s="8"/>
      <c r="Q708" s="8"/>
      <c r="R708" s="8"/>
      <c r="S708" s="8"/>
    </row>
    <row r="709" spans="5:19" s="7" customFormat="1">
      <c r="E709" s="23"/>
      <c r="F709" s="23"/>
      <c r="G709" s="23"/>
      <c r="H709" s="23"/>
      <c r="I709" s="9"/>
      <c r="J709" s="9"/>
      <c r="K709" s="8"/>
      <c r="L709" s="8"/>
      <c r="M709" s="8"/>
      <c r="N709" s="8"/>
      <c r="O709" s="8"/>
      <c r="P709" s="8"/>
      <c r="Q709" s="8"/>
      <c r="R709" s="8"/>
      <c r="S709" s="8"/>
    </row>
    <row r="710" spans="5:19" s="7" customFormat="1">
      <c r="E710" s="23"/>
      <c r="F710" s="23"/>
      <c r="G710" s="23"/>
      <c r="H710" s="23"/>
      <c r="I710" s="9"/>
      <c r="J710" s="9"/>
      <c r="K710" s="8"/>
      <c r="L710" s="8"/>
      <c r="M710" s="8"/>
      <c r="N710" s="8"/>
      <c r="O710" s="8"/>
      <c r="P710" s="8"/>
      <c r="Q710" s="8"/>
      <c r="R710" s="8"/>
      <c r="S710" s="8"/>
    </row>
    <row r="711" spans="5:19" s="7" customFormat="1">
      <c r="E711" s="23"/>
      <c r="F711" s="23"/>
      <c r="G711" s="23"/>
      <c r="H711" s="23"/>
      <c r="I711" s="9"/>
      <c r="J711" s="9"/>
      <c r="K711" s="8"/>
      <c r="L711" s="8"/>
      <c r="M711" s="8"/>
      <c r="N711" s="8"/>
      <c r="O711" s="8"/>
      <c r="P711" s="8"/>
      <c r="Q711" s="8"/>
      <c r="R711" s="8"/>
      <c r="S711" s="8"/>
    </row>
    <row r="712" spans="5:19" s="7" customFormat="1">
      <c r="E712" s="23"/>
      <c r="F712" s="23"/>
      <c r="G712" s="23"/>
      <c r="H712" s="23"/>
      <c r="I712" s="9"/>
      <c r="J712" s="9"/>
      <c r="K712" s="8"/>
      <c r="L712" s="8"/>
      <c r="M712" s="8"/>
      <c r="N712" s="8"/>
      <c r="O712" s="8"/>
      <c r="P712" s="8"/>
      <c r="Q712" s="8"/>
      <c r="R712" s="8"/>
      <c r="S712" s="8"/>
    </row>
    <row r="713" spans="5:19" s="7" customFormat="1">
      <c r="E713" s="23"/>
      <c r="F713" s="23"/>
      <c r="G713" s="23"/>
      <c r="H713" s="23"/>
      <c r="I713" s="9"/>
      <c r="J713" s="9"/>
      <c r="K713" s="8"/>
      <c r="L713" s="8"/>
      <c r="M713" s="8"/>
      <c r="N713" s="8"/>
      <c r="O713" s="8"/>
      <c r="P713" s="8"/>
      <c r="Q713" s="8"/>
      <c r="R713" s="8"/>
      <c r="S713" s="8"/>
    </row>
    <row r="714" spans="5:19" s="7" customFormat="1">
      <c r="E714" s="23"/>
      <c r="F714" s="23"/>
      <c r="G714" s="23"/>
      <c r="H714" s="23"/>
      <c r="I714" s="9"/>
      <c r="J714" s="9"/>
      <c r="K714" s="8"/>
      <c r="L714" s="8"/>
      <c r="M714" s="8"/>
      <c r="N714" s="8"/>
      <c r="O714" s="8"/>
      <c r="P714" s="8"/>
      <c r="Q714" s="8"/>
      <c r="R714" s="8"/>
      <c r="S714" s="8"/>
    </row>
    <row r="715" spans="5:19" s="7" customFormat="1">
      <c r="E715" s="23"/>
      <c r="F715" s="23"/>
      <c r="G715" s="23"/>
      <c r="H715" s="23"/>
      <c r="I715" s="9"/>
      <c r="J715" s="9"/>
      <c r="K715" s="8"/>
      <c r="L715" s="8"/>
      <c r="M715" s="8"/>
      <c r="N715" s="8"/>
      <c r="O715" s="8"/>
      <c r="P715" s="8"/>
      <c r="Q715" s="8"/>
      <c r="R715" s="8"/>
      <c r="S715" s="8"/>
    </row>
    <row r="716" spans="5:19" s="7" customFormat="1">
      <c r="E716" s="23"/>
      <c r="F716" s="23"/>
      <c r="G716" s="23"/>
      <c r="H716" s="23"/>
      <c r="I716" s="9"/>
      <c r="J716" s="9"/>
      <c r="K716" s="8"/>
      <c r="L716" s="8"/>
      <c r="M716" s="8"/>
      <c r="N716" s="8"/>
      <c r="O716" s="8"/>
      <c r="P716" s="8"/>
      <c r="Q716" s="8"/>
      <c r="R716" s="8"/>
      <c r="S716" s="8"/>
    </row>
    <row r="717" spans="5:19" s="7" customFormat="1">
      <c r="E717" s="23"/>
      <c r="F717" s="23"/>
      <c r="G717" s="23"/>
      <c r="H717" s="23"/>
      <c r="I717" s="9"/>
      <c r="J717" s="9"/>
      <c r="K717" s="8"/>
      <c r="L717" s="8"/>
      <c r="M717" s="8"/>
      <c r="N717" s="8"/>
      <c r="O717" s="8"/>
      <c r="P717" s="8"/>
      <c r="Q717" s="8"/>
      <c r="R717" s="8"/>
      <c r="S717" s="8"/>
    </row>
    <row r="718" spans="5:19" s="7" customFormat="1">
      <c r="E718" s="23"/>
      <c r="F718" s="23"/>
      <c r="G718" s="23"/>
      <c r="H718" s="23"/>
      <c r="I718" s="9"/>
      <c r="J718" s="9"/>
      <c r="K718" s="8"/>
      <c r="L718" s="8"/>
      <c r="M718" s="8"/>
      <c r="N718" s="8"/>
      <c r="O718" s="8"/>
      <c r="P718" s="8"/>
      <c r="Q718" s="8"/>
      <c r="R718" s="8"/>
      <c r="S718" s="8"/>
    </row>
    <row r="719" spans="5:19" s="7" customFormat="1">
      <c r="E719" s="23"/>
      <c r="F719" s="23"/>
      <c r="G719" s="23"/>
      <c r="H719" s="23"/>
      <c r="I719" s="9"/>
      <c r="J719" s="9"/>
      <c r="K719" s="8"/>
      <c r="L719" s="8"/>
      <c r="M719" s="8"/>
      <c r="N719" s="8"/>
      <c r="O719" s="8"/>
      <c r="P719" s="8"/>
      <c r="Q719" s="8"/>
      <c r="R719" s="8"/>
      <c r="S719" s="8"/>
    </row>
    <row r="720" spans="5:19" s="7" customFormat="1">
      <c r="E720" s="23"/>
      <c r="F720" s="23"/>
      <c r="G720" s="23"/>
      <c r="H720" s="23"/>
      <c r="I720" s="9"/>
      <c r="J720" s="9"/>
      <c r="K720" s="8"/>
      <c r="L720" s="8"/>
      <c r="M720" s="8"/>
      <c r="N720" s="8"/>
      <c r="O720" s="8"/>
      <c r="P720" s="8"/>
      <c r="Q720" s="8"/>
      <c r="R720" s="8"/>
      <c r="S720" s="8"/>
    </row>
    <row r="721" spans="5:19" s="7" customFormat="1">
      <c r="E721" s="23"/>
      <c r="F721" s="23"/>
      <c r="G721" s="23"/>
      <c r="H721" s="23"/>
      <c r="I721" s="9"/>
      <c r="J721" s="9"/>
      <c r="K721" s="8"/>
      <c r="L721" s="8"/>
      <c r="M721" s="8"/>
      <c r="N721" s="8"/>
      <c r="O721" s="8"/>
      <c r="P721" s="8"/>
      <c r="Q721" s="8"/>
      <c r="R721" s="8"/>
      <c r="S721" s="8"/>
    </row>
    <row r="722" spans="5:19" s="7" customFormat="1">
      <c r="E722" s="23"/>
      <c r="F722" s="23"/>
      <c r="G722" s="23"/>
      <c r="H722" s="23"/>
      <c r="I722" s="9"/>
      <c r="J722" s="9"/>
      <c r="K722" s="8"/>
      <c r="L722" s="8"/>
      <c r="M722" s="8"/>
      <c r="N722" s="8"/>
      <c r="O722" s="8"/>
      <c r="P722" s="8"/>
      <c r="Q722" s="8"/>
      <c r="R722" s="8"/>
      <c r="S722" s="8"/>
    </row>
    <row r="723" spans="5:19" s="7" customFormat="1">
      <c r="E723" s="23"/>
      <c r="F723" s="23"/>
      <c r="G723" s="23"/>
      <c r="H723" s="23"/>
      <c r="I723" s="9"/>
      <c r="J723" s="9"/>
      <c r="K723" s="8"/>
      <c r="L723" s="8"/>
      <c r="M723" s="8"/>
      <c r="N723" s="8"/>
      <c r="O723" s="8"/>
      <c r="P723" s="8"/>
      <c r="Q723" s="8"/>
      <c r="R723" s="8"/>
      <c r="S723" s="8"/>
    </row>
    <row r="724" spans="5:19" s="7" customFormat="1">
      <c r="E724" s="23"/>
      <c r="F724" s="23"/>
      <c r="G724" s="23"/>
      <c r="H724" s="23"/>
      <c r="I724" s="9"/>
      <c r="J724" s="9"/>
      <c r="K724" s="8"/>
      <c r="L724" s="8"/>
      <c r="M724" s="8"/>
      <c r="N724" s="8"/>
      <c r="O724" s="8"/>
      <c r="P724" s="8"/>
      <c r="Q724" s="8"/>
      <c r="R724" s="8"/>
      <c r="S724" s="8"/>
    </row>
    <row r="725" spans="5:19" s="7" customFormat="1">
      <c r="E725" s="23"/>
      <c r="F725" s="23"/>
      <c r="G725" s="23"/>
      <c r="H725" s="23"/>
      <c r="I725" s="9"/>
      <c r="J725" s="9"/>
      <c r="K725" s="8"/>
      <c r="L725" s="8"/>
      <c r="M725" s="8"/>
      <c r="N725" s="8"/>
      <c r="O725" s="8"/>
      <c r="P725" s="8"/>
      <c r="Q725" s="8"/>
      <c r="R725" s="8"/>
      <c r="S725" s="8"/>
    </row>
    <row r="726" spans="5:19" s="7" customFormat="1">
      <c r="E726" s="23"/>
      <c r="F726" s="23"/>
      <c r="G726" s="23"/>
      <c r="H726" s="23"/>
      <c r="I726" s="9"/>
      <c r="J726" s="9"/>
      <c r="K726" s="8"/>
      <c r="L726" s="8"/>
      <c r="M726" s="8"/>
      <c r="N726" s="8"/>
      <c r="O726" s="8"/>
      <c r="P726" s="8"/>
      <c r="Q726" s="8"/>
      <c r="R726" s="8"/>
      <c r="S726" s="8"/>
    </row>
    <row r="727" spans="5:19" s="7" customFormat="1">
      <c r="E727" s="23"/>
      <c r="F727" s="23"/>
      <c r="G727" s="23"/>
      <c r="H727" s="23"/>
      <c r="I727" s="9"/>
      <c r="J727" s="9"/>
      <c r="K727" s="8"/>
      <c r="L727" s="8"/>
      <c r="M727" s="8"/>
      <c r="N727" s="8"/>
      <c r="O727" s="8"/>
      <c r="P727" s="8"/>
      <c r="Q727" s="8"/>
      <c r="R727" s="8"/>
      <c r="S727" s="8"/>
    </row>
    <row r="728" spans="5:19" s="7" customFormat="1">
      <c r="E728" s="23"/>
      <c r="F728" s="23"/>
      <c r="G728" s="23"/>
      <c r="H728" s="23"/>
      <c r="I728" s="9"/>
      <c r="J728" s="9"/>
      <c r="K728" s="8"/>
      <c r="L728" s="8"/>
      <c r="M728" s="8"/>
      <c r="N728" s="8"/>
      <c r="O728" s="8"/>
      <c r="P728" s="8"/>
      <c r="Q728" s="8"/>
      <c r="R728" s="8"/>
      <c r="S728" s="8"/>
    </row>
    <row r="729" spans="5:19" s="7" customFormat="1">
      <c r="E729" s="23"/>
      <c r="F729" s="23"/>
      <c r="G729" s="23"/>
      <c r="H729" s="23"/>
      <c r="I729" s="9"/>
      <c r="J729" s="9"/>
      <c r="K729" s="8"/>
      <c r="L729" s="8"/>
      <c r="M729" s="8"/>
      <c r="N729" s="8"/>
      <c r="O729" s="8"/>
      <c r="P729" s="8"/>
      <c r="Q729" s="8"/>
      <c r="R729" s="8"/>
      <c r="S729" s="8"/>
    </row>
    <row r="730" spans="5:19" s="7" customFormat="1">
      <c r="E730" s="23"/>
      <c r="F730" s="23"/>
      <c r="G730" s="23"/>
      <c r="H730" s="23"/>
      <c r="I730" s="9"/>
      <c r="J730" s="9"/>
      <c r="K730" s="8"/>
      <c r="L730" s="8"/>
      <c r="M730" s="8"/>
      <c r="N730" s="8"/>
      <c r="O730" s="8"/>
      <c r="P730" s="8"/>
      <c r="Q730" s="8"/>
      <c r="R730" s="8"/>
      <c r="S730" s="8"/>
    </row>
    <row r="731" spans="5:19" s="7" customFormat="1">
      <c r="E731" s="23"/>
      <c r="F731" s="23"/>
      <c r="G731" s="23"/>
      <c r="H731" s="23"/>
      <c r="I731" s="9"/>
      <c r="J731" s="9"/>
      <c r="K731" s="8"/>
      <c r="L731" s="8"/>
      <c r="M731" s="8"/>
      <c r="N731" s="8"/>
      <c r="O731" s="8"/>
      <c r="P731" s="8"/>
      <c r="Q731" s="8"/>
      <c r="R731" s="8"/>
      <c r="S731" s="8"/>
    </row>
    <row r="732" spans="5:19" s="7" customFormat="1">
      <c r="E732" s="23"/>
      <c r="F732" s="23"/>
      <c r="G732" s="23"/>
      <c r="H732" s="23"/>
      <c r="I732" s="9"/>
      <c r="J732" s="9"/>
      <c r="K732" s="8"/>
      <c r="L732" s="8"/>
      <c r="M732" s="8"/>
      <c r="N732" s="8"/>
      <c r="O732" s="8"/>
      <c r="P732" s="8"/>
      <c r="Q732" s="8"/>
      <c r="R732" s="8"/>
      <c r="S732" s="8"/>
    </row>
    <row r="733" spans="5:19" s="7" customFormat="1">
      <c r="E733" s="23"/>
      <c r="F733" s="23"/>
      <c r="G733" s="23"/>
      <c r="H733" s="23"/>
      <c r="I733" s="9"/>
      <c r="J733" s="9"/>
      <c r="K733" s="8"/>
      <c r="L733" s="8"/>
      <c r="M733" s="8"/>
      <c r="N733" s="8"/>
      <c r="O733" s="8"/>
      <c r="P733" s="8"/>
      <c r="Q733" s="8"/>
      <c r="R733" s="8"/>
      <c r="S733" s="8"/>
    </row>
    <row r="734" spans="5:19" s="7" customFormat="1">
      <c r="E734" s="23"/>
      <c r="F734" s="23"/>
      <c r="G734" s="23"/>
      <c r="H734" s="23"/>
      <c r="I734" s="9"/>
      <c r="J734" s="9"/>
      <c r="K734" s="8"/>
      <c r="L734" s="8"/>
      <c r="M734" s="8"/>
      <c r="N734" s="8"/>
      <c r="O734" s="8"/>
      <c r="P734" s="8"/>
      <c r="Q734" s="8"/>
      <c r="R734" s="8"/>
      <c r="S734" s="8"/>
    </row>
    <row r="735" spans="5:19" s="7" customFormat="1">
      <c r="E735" s="23"/>
      <c r="F735" s="23"/>
      <c r="G735" s="23"/>
      <c r="H735" s="23"/>
      <c r="I735" s="9"/>
      <c r="J735" s="9"/>
      <c r="K735" s="8"/>
      <c r="L735" s="8"/>
      <c r="M735" s="8"/>
      <c r="N735" s="8"/>
      <c r="O735" s="8"/>
      <c r="P735" s="8"/>
      <c r="Q735" s="8"/>
      <c r="R735" s="8"/>
      <c r="S735" s="8"/>
    </row>
    <row r="736" spans="5:19" s="7" customFormat="1">
      <c r="E736" s="23"/>
      <c r="F736" s="23"/>
      <c r="G736" s="23"/>
      <c r="H736" s="23"/>
      <c r="I736" s="9"/>
      <c r="J736" s="9"/>
      <c r="K736" s="8"/>
      <c r="L736" s="8"/>
      <c r="M736" s="8"/>
      <c r="N736" s="8"/>
      <c r="O736" s="8"/>
      <c r="P736" s="8"/>
      <c r="Q736" s="8"/>
      <c r="R736" s="8"/>
      <c r="S736" s="8"/>
    </row>
    <row r="737" spans="5:19" s="7" customFormat="1">
      <c r="E737" s="23"/>
      <c r="F737" s="23"/>
      <c r="G737" s="23"/>
      <c r="H737" s="23"/>
      <c r="I737" s="9"/>
      <c r="J737" s="9"/>
      <c r="K737" s="8"/>
      <c r="L737" s="8"/>
      <c r="M737" s="8"/>
      <c r="N737" s="8"/>
      <c r="O737" s="8"/>
      <c r="P737" s="8"/>
      <c r="Q737" s="8"/>
      <c r="R737" s="8"/>
      <c r="S737" s="8"/>
    </row>
    <row r="738" spans="5:19" s="7" customFormat="1">
      <c r="E738" s="23"/>
      <c r="F738" s="23"/>
      <c r="G738" s="23"/>
      <c r="H738" s="23"/>
      <c r="I738" s="9"/>
      <c r="J738" s="9"/>
      <c r="K738" s="8"/>
      <c r="L738" s="8"/>
      <c r="M738" s="8"/>
      <c r="N738" s="8"/>
      <c r="O738" s="8"/>
      <c r="P738" s="8"/>
      <c r="Q738" s="8"/>
      <c r="R738" s="8"/>
      <c r="S738" s="8"/>
    </row>
    <row r="739" spans="5:19" s="7" customFormat="1">
      <c r="E739" s="23"/>
      <c r="F739" s="23"/>
      <c r="G739" s="23"/>
      <c r="H739" s="23"/>
      <c r="I739" s="9"/>
      <c r="J739" s="9"/>
      <c r="K739" s="8"/>
      <c r="L739" s="8"/>
      <c r="M739" s="8"/>
      <c r="N739" s="8"/>
      <c r="O739" s="8"/>
      <c r="P739" s="8"/>
      <c r="Q739" s="8"/>
      <c r="R739" s="8"/>
      <c r="S739" s="8"/>
    </row>
    <row r="740" spans="5:19" s="7" customFormat="1">
      <c r="E740" s="23"/>
      <c r="F740" s="23"/>
      <c r="G740" s="23"/>
      <c r="H740" s="23"/>
      <c r="I740" s="9"/>
      <c r="J740" s="9"/>
      <c r="K740" s="8"/>
      <c r="L740" s="8"/>
      <c r="M740" s="8"/>
      <c r="N740" s="8"/>
      <c r="O740" s="8"/>
      <c r="P740" s="8"/>
      <c r="Q740" s="8"/>
      <c r="R740" s="8"/>
      <c r="S740" s="8"/>
    </row>
    <row r="741" spans="5:19" s="7" customFormat="1">
      <c r="E741" s="23"/>
      <c r="F741" s="23"/>
      <c r="G741" s="23"/>
      <c r="H741" s="23"/>
      <c r="I741" s="9"/>
      <c r="J741" s="9"/>
      <c r="K741" s="8"/>
      <c r="L741" s="8"/>
      <c r="M741" s="8"/>
      <c r="N741" s="8"/>
      <c r="O741" s="8"/>
      <c r="P741" s="8"/>
      <c r="Q741" s="8"/>
      <c r="R741" s="8"/>
      <c r="S741" s="8"/>
    </row>
    <row r="742" spans="5:19" s="7" customFormat="1">
      <c r="E742" s="23"/>
      <c r="F742" s="23"/>
      <c r="G742" s="23"/>
      <c r="H742" s="23"/>
      <c r="I742" s="9"/>
      <c r="J742" s="9"/>
      <c r="K742" s="8"/>
      <c r="L742" s="8"/>
      <c r="M742" s="8"/>
      <c r="N742" s="8"/>
      <c r="O742" s="8"/>
      <c r="P742" s="8"/>
      <c r="Q742" s="8"/>
      <c r="R742" s="8"/>
      <c r="S742" s="8"/>
    </row>
    <row r="743" spans="5:19" s="7" customFormat="1">
      <c r="E743" s="23"/>
      <c r="F743" s="23"/>
      <c r="G743" s="23"/>
      <c r="H743" s="23"/>
      <c r="I743" s="9"/>
      <c r="J743" s="9"/>
      <c r="K743" s="8"/>
      <c r="L743" s="8"/>
      <c r="M743" s="8"/>
      <c r="N743" s="8"/>
      <c r="O743" s="8"/>
      <c r="P743" s="8"/>
      <c r="Q743" s="8"/>
      <c r="R743" s="8"/>
      <c r="S743" s="8"/>
    </row>
    <row r="744" spans="5:19" s="7" customFormat="1">
      <c r="E744" s="23"/>
      <c r="F744" s="23"/>
      <c r="G744" s="23"/>
      <c r="H744" s="23"/>
      <c r="I744" s="9"/>
      <c r="J744" s="9"/>
      <c r="K744" s="8"/>
      <c r="L744" s="8"/>
      <c r="M744" s="8"/>
      <c r="N744" s="8"/>
      <c r="O744" s="8"/>
      <c r="P744" s="8"/>
      <c r="Q744" s="8"/>
      <c r="R744" s="8"/>
      <c r="S744" s="8"/>
    </row>
    <row r="745" spans="5:19" s="7" customFormat="1">
      <c r="E745" s="23"/>
      <c r="F745" s="23"/>
      <c r="G745" s="23"/>
      <c r="H745" s="23"/>
      <c r="I745" s="9"/>
      <c r="J745" s="9"/>
      <c r="K745" s="8"/>
      <c r="L745" s="8"/>
      <c r="M745" s="8"/>
      <c r="N745" s="8"/>
      <c r="O745" s="8"/>
      <c r="P745" s="8"/>
      <c r="Q745" s="8"/>
      <c r="R745" s="8"/>
      <c r="S745" s="8"/>
    </row>
    <row r="746" spans="5:19" s="7" customFormat="1">
      <c r="E746" s="23"/>
      <c r="F746" s="23"/>
      <c r="G746" s="23"/>
      <c r="H746" s="23"/>
      <c r="I746" s="9"/>
      <c r="J746" s="9"/>
      <c r="K746" s="8"/>
      <c r="L746" s="8"/>
      <c r="M746" s="8"/>
      <c r="N746" s="8"/>
      <c r="O746" s="8"/>
      <c r="P746" s="8"/>
      <c r="Q746" s="8"/>
      <c r="R746" s="8"/>
      <c r="S746" s="8"/>
    </row>
    <row r="747" spans="5:19" s="7" customFormat="1">
      <c r="E747" s="23"/>
      <c r="F747" s="23"/>
      <c r="G747" s="23"/>
      <c r="H747" s="23"/>
      <c r="I747" s="9"/>
      <c r="J747" s="9"/>
      <c r="K747" s="8"/>
      <c r="L747" s="8"/>
      <c r="M747" s="8"/>
      <c r="N747" s="8"/>
      <c r="O747" s="8"/>
      <c r="P747" s="8"/>
      <c r="Q747" s="8"/>
      <c r="R747" s="8"/>
      <c r="S747" s="8"/>
    </row>
    <row r="748" spans="5:19" s="7" customFormat="1">
      <c r="E748" s="23"/>
      <c r="F748" s="23"/>
      <c r="G748" s="23"/>
      <c r="H748" s="23"/>
      <c r="I748" s="9"/>
      <c r="J748" s="9"/>
      <c r="K748" s="8"/>
      <c r="L748" s="8"/>
      <c r="M748" s="8"/>
      <c r="N748" s="8"/>
      <c r="O748" s="8"/>
      <c r="P748" s="8"/>
      <c r="Q748" s="8"/>
      <c r="R748" s="8"/>
      <c r="S748" s="8"/>
    </row>
    <row r="749" spans="5:19" s="7" customFormat="1">
      <c r="E749" s="23"/>
      <c r="F749" s="23"/>
      <c r="G749" s="23"/>
      <c r="H749" s="23"/>
      <c r="I749" s="9"/>
      <c r="J749" s="9"/>
      <c r="K749" s="8"/>
      <c r="L749" s="8"/>
      <c r="M749" s="8"/>
      <c r="N749" s="8"/>
      <c r="O749" s="8"/>
      <c r="P749" s="8"/>
      <c r="Q749" s="8"/>
      <c r="R749" s="8"/>
      <c r="S749" s="8"/>
    </row>
    <row r="750" spans="5:19" s="7" customFormat="1">
      <c r="E750" s="23"/>
      <c r="F750" s="23"/>
      <c r="G750" s="23"/>
      <c r="H750" s="23"/>
      <c r="I750" s="9"/>
      <c r="J750" s="9"/>
      <c r="K750" s="8"/>
      <c r="L750" s="8"/>
      <c r="M750" s="8"/>
      <c r="N750" s="8"/>
      <c r="O750" s="8"/>
      <c r="P750" s="8"/>
      <c r="Q750" s="8"/>
      <c r="R750" s="8"/>
      <c r="S750" s="8"/>
    </row>
    <row r="751" spans="5:19" s="7" customFormat="1">
      <c r="E751" s="23"/>
      <c r="F751" s="23"/>
      <c r="G751" s="23"/>
      <c r="H751" s="23"/>
      <c r="I751" s="9"/>
      <c r="J751" s="9"/>
      <c r="K751" s="8"/>
      <c r="L751" s="8"/>
      <c r="M751" s="8"/>
      <c r="N751" s="8"/>
      <c r="O751" s="8"/>
      <c r="P751" s="8"/>
      <c r="Q751" s="8"/>
      <c r="R751" s="8"/>
      <c r="S751" s="8"/>
    </row>
    <row r="752" spans="5:19" s="7" customFormat="1">
      <c r="E752" s="23"/>
      <c r="F752" s="23"/>
      <c r="G752" s="23"/>
      <c r="H752" s="23"/>
      <c r="I752" s="9"/>
      <c r="J752" s="9"/>
      <c r="K752" s="8"/>
      <c r="L752" s="8"/>
      <c r="M752" s="8"/>
      <c r="N752" s="8"/>
      <c r="O752" s="8"/>
      <c r="P752" s="8"/>
      <c r="Q752" s="8"/>
      <c r="R752" s="8"/>
      <c r="S752" s="8"/>
    </row>
    <row r="753" spans="5:19" s="7" customFormat="1">
      <c r="E753" s="23"/>
      <c r="F753" s="23"/>
      <c r="G753" s="23"/>
      <c r="H753" s="23"/>
      <c r="I753" s="9"/>
      <c r="J753" s="9"/>
      <c r="K753" s="8"/>
      <c r="L753" s="8"/>
      <c r="M753" s="8"/>
      <c r="N753" s="8"/>
      <c r="O753" s="8"/>
      <c r="P753" s="8"/>
      <c r="Q753" s="8"/>
      <c r="R753" s="8"/>
      <c r="S753" s="8"/>
    </row>
    <row r="754" spans="5:19" s="7" customFormat="1">
      <c r="E754" s="23"/>
      <c r="F754" s="23"/>
      <c r="G754" s="23"/>
      <c r="H754" s="23"/>
      <c r="I754" s="9"/>
      <c r="J754" s="9"/>
      <c r="K754" s="8"/>
      <c r="L754" s="8"/>
      <c r="M754" s="8"/>
      <c r="N754" s="8"/>
      <c r="O754" s="8"/>
      <c r="P754" s="8"/>
      <c r="Q754" s="8"/>
      <c r="R754" s="8"/>
      <c r="S754" s="8"/>
    </row>
    <row r="755" spans="5:19" s="7" customFormat="1">
      <c r="E755" s="23"/>
      <c r="F755" s="23"/>
      <c r="G755" s="23"/>
      <c r="H755" s="23"/>
      <c r="I755" s="9"/>
      <c r="J755" s="9"/>
      <c r="K755" s="8"/>
      <c r="L755" s="8"/>
      <c r="M755" s="8"/>
      <c r="N755" s="8"/>
      <c r="O755" s="8"/>
      <c r="P755" s="8"/>
      <c r="Q755" s="8"/>
      <c r="R755" s="8"/>
      <c r="S755" s="8"/>
    </row>
    <row r="756" spans="5:19" s="7" customFormat="1">
      <c r="E756" s="23"/>
      <c r="F756" s="23"/>
      <c r="G756" s="23"/>
      <c r="H756" s="23"/>
      <c r="I756" s="9"/>
      <c r="J756" s="9"/>
      <c r="K756" s="8"/>
      <c r="L756" s="8"/>
      <c r="M756" s="8"/>
      <c r="N756" s="8"/>
      <c r="O756" s="8"/>
      <c r="P756" s="8"/>
      <c r="Q756" s="8"/>
      <c r="R756" s="8"/>
      <c r="S756" s="8"/>
    </row>
    <row r="757" spans="5:19" s="7" customFormat="1">
      <c r="E757" s="23"/>
      <c r="F757" s="23"/>
      <c r="G757" s="23"/>
      <c r="H757" s="23"/>
      <c r="I757" s="9"/>
      <c r="J757" s="9"/>
      <c r="K757" s="8"/>
      <c r="L757" s="8"/>
      <c r="M757" s="8"/>
      <c r="N757" s="8"/>
      <c r="O757" s="8"/>
      <c r="P757" s="8"/>
      <c r="Q757" s="8"/>
      <c r="R757" s="8"/>
      <c r="S757" s="8"/>
    </row>
    <row r="758" spans="5:19" s="7" customFormat="1">
      <c r="E758" s="23"/>
      <c r="F758" s="23"/>
      <c r="G758" s="23"/>
      <c r="H758" s="23"/>
      <c r="I758" s="9"/>
      <c r="J758" s="9"/>
      <c r="K758" s="8"/>
      <c r="L758" s="8"/>
      <c r="M758" s="8"/>
      <c r="N758" s="8"/>
      <c r="O758" s="8"/>
      <c r="P758" s="8"/>
      <c r="Q758" s="8"/>
      <c r="R758" s="8"/>
      <c r="S758" s="8"/>
    </row>
    <row r="759" spans="5:19" s="7" customFormat="1">
      <c r="E759" s="23"/>
      <c r="F759" s="23"/>
      <c r="G759" s="23"/>
      <c r="H759" s="23"/>
      <c r="I759" s="9"/>
      <c r="J759" s="9"/>
      <c r="K759" s="8"/>
      <c r="L759" s="8"/>
      <c r="M759" s="8"/>
      <c r="N759" s="8"/>
      <c r="O759" s="8"/>
      <c r="P759" s="8"/>
      <c r="Q759" s="8"/>
      <c r="R759" s="8"/>
      <c r="S759" s="8"/>
    </row>
    <row r="760" spans="5:19" s="7" customFormat="1">
      <c r="E760" s="23"/>
      <c r="F760" s="23"/>
      <c r="G760" s="23"/>
      <c r="H760" s="23"/>
      <c r="I760" s="9"/>
      <c r="J760" s="9"/>
      <c r="K760" s="8"/>
      <c r="L760" s="8"/>
      <c r="M760" s="8"/>
      <c r="N760" s="8"/>
      <c r="O760" s="8"/>
      <c r="P760" s="8"/>
      <c r="Q760" s="8"/>
      <c r="R760" s="8"/>
      <c r="S760" s="8"/>
    </row>
    <row r="761" spans="5:19" s="7" customFormat="1">
      <c r="E761" s="23"/>
      <c r="F761" s="23"/>
      <c r="G761" s="23"/>
      <c r="H761" s="23"/>
      <c r="I761" s="9"/>
      <c r="J761" s="9"/>
      <c r="K761" s="8"/>
      <c r="L761" s="8"/>
      <c r="M761" s="8"/>
      <c r="N761" s="8"/>
      <c r="O761" s="8"/>
      <c r="P761" s="8"/>
      <c r="Q761" s="8"/>
      <c r="R761" s="8"/>
      <c r="S761" s="8"/>
    </row>
    <row r="762" spans="5:19" s="7" customFormat="1">
      <c r="E762" s="23"/>
      <c r="F762" s="23"/>
      <c r="G762" s="23"/>
      <c r="H762" s="23"/>
      <c r="I762" s="9"/>
      <c r="J762" s="9"/>
      <c r="K762" s="8"/>
      <c r="L762" s="8"/>
      <c r="M762" s="8"/>
      <c r="N762" s="8"/>
      <c r="O762" s="8"/>
      <c r="P762" s="8"/>
      <c r="Q762" s="8"/>
      <c r="R762" s="8"/>
      <c r="S762" s="8"/>
    </row>
    <row r="763" spans="5:19" s="7" customFormat="1">
      <c r="E763" s="23"/>
      <c r="F763" s="23"/>
      <c r="G763" s="23"/>
      <c r="H763" s="23"/>
      <c r="I763" s="9"/>
      <c r="J763" s="9"/>
      <c r="K763" s="8"/>
      <c r="L763" s="8"/>
      <c r="M763" s="8"/>
      <c r="N763" s="8"/>
      <c r="O763" s="8"/>
      <c r="P763" s="8"/>
      <c r="Q763" s="8"/>
      <c r="R763" s="8"/>
      <c r="S763" s="8"/>
    </row>
    <row r="764" spans="5:19" s="7" customFormat="1">
      <c r="E764" s="23"/>
      <c r="F764" s="23"/>
      <c r="G764" s="23"/>
      <c r="H764" s="23"/>
      <c r="I764" s="9"/>
      <c r="J764" s="9"/>
      <c r="K764" s="8"/>
      <c r="L764" s="8"/>
      <c r="M764" s="8"/>
      <c r="N764" s="8"/>
      <c r="O764" s="8"/>
      <c r="P764" s="8"/>
      <c r="Q764" s="8"/>
      <c r="R764" s="8"/>
      <c r="S764" s="8"/>
    </row>
    <row r="765" spans="5:19" s="7" customFormat="1">
      <c r="E765" s="23"/>
      <c r="F765" s="23"/>
      <c r="G765" s="23"/>
      <c r="H765" s="23"/>
      <c r="I765" s="9"/>
      <c r="J765" s="9"/>
      <c r="K765" s="8"/>
      <c r="L765" s="8"/>
      <c r="M765" s="8"/>
      <c r="N765" s="8"/>
      <c r="O765" s="8"/>
      <c r="P765" s="8"/>
      <c r="Q765" s="8"/>
      <c r="R765" s="8"/>
      <c r="S765" s="8"/>
    </row>
    <row r="766" spans="5:19" s="7" customFormat="1">
      <c r="E766" s="23"/>
      <c r="F766" s="23"/>
      <c r="G766" s="23"/>
      <c r="H766" s="23"/>
      <c r="I766" s="9"/>
      <c r="J766" s="9"/>
      <c r="K766" s="8"/>
      <c r="L766" s="8"/>
      <c r="M766" s="8"/>
      <c r="N766" s="8"/>
      <c r="O766" s="8"/>
      <c r="P766" s="8"/>
      <c r="Q766" s="8"/>
      <c r="R766" s="8"/>
      <c r="S766" s="8"/>
    </row>
    <row r="767" spans="5:19" s="7" customFormat="1">
      <c r="E767" s="23"/>
      <c r="F767" s="23"/>
      <c r="G767" s="23"/>
      <c r="H767" s="23"/>
      <c r="I767" s="9"/>
      <c r="J767" s="9"/>
      <c r="K767" s="8"/>
      <c r="L767" s="8"/>
      <c r="M767" s="8"/>
      <c r="N767" s="8"/>
      <c r="O767" s="8"/>
      <c r="P767" s="8"/>
      <c r="Q767" s="8"/>
      <c r="R767" s="8"/>
      <c r="S767" s="8"/>
    </row>
    <row r="768" spans="5:19" s="7" customFormat="1">
      <c r="E768" s="23"/>
      <c r="F768" s="23"/>
      <c r="G768" s="23"/>
      <c r="H768" s="23"/>
      <c r="I768" s="9"/>
      <c r="J768" s="9"/>
      <c r="K768" s="8"/>
      <c r="L768" s="8"/>
      <c r="M768" s="8"/>
      <c r="N768" s="8"/>
      <c r="O768" s="8"/>
      <c r="P768" s="8"/>
      <c r="Q768" s="8"/>
      <c r="R768" s="8"/>
      <c r="S768" s="8"/>
    </row>
    <row r="769" spans="5:19" s="7" customFormat="1">
      <c r="E769" s="23"/>
      <c r="F769" s="23"/>
      <c r="G769" s="23"/>
      <c r="H769" s="23"/>
      <c r="I769" s="9"/>
      <c r="J769" s="9"/>
      <c r="K769" s="8"/>
      <c r="L769" s="8"/>
      <c r="M769" s="8"/>
      <c r="N769" s="8"/>
      <c r="O769" s="8"/>
      <c r="P769" s="8"/>
      <c r="Q769" s="8"/>
      <c r="R769" s="8"/>
      <c r="S769" s="8"/>
    </row>
    <row r="770" spans="5:19" s="7" customFormat="1">
      <c r="E770" s="23"/>
      <c r="F770" s="23"/>
      <c r="G770" s="23"/>
      <c r="H770" s="23"/>
      <c r="I770" s="9"/>
      <c r="J770" s="9"/>
      <c r="K770" s="8"/>
      <c r="L770" s="8"/>
      <c r="M770" s="8"/>
      <c r="N770" s="8"/>
      <c r="O770" s="8"/>
      <c r="P770" s="8"/>
      <c r="Q770" s="8"/>
      <c r="R770" s="8"/>
      <c r="S770" s="8"/>
    </row>
    <row r="771" spans="5:19" s="7" customFormat="1">
      <c r="E771" s="23"/>
      <c r="F771" s="23"/>
      <c r="G771" s="23"/>
      <c r="H771" s="23"/>
      <c r="I771" s="9"/>
      <c r="J771" s="9"/>
      <c r="K771" s="8"/>
      <c r="L771" s="8"/>
      <c r="M771" s="8"/>
      <c r="N771" s="8"/>
      <c r="O771" s="8"/>
      <c r="P771" s="8"/>
      <c r="Q771" s="8"/>
      <c r="R771" s="8"/>
      <c r="S771" s="8"/>
    </row>
    <row r="772" spans="5:19" s="7" customFormat="1">
      <c r="E772" s="23"/>
      <c r="F772" s="23"/>
      <c r="G772" s="23"/>
      <c r="H772" s="23"/>
      <c r="I772" s="9"/>
      <c r="J772" s="9"/>
      <c r="K772" s="8"/>
      <c r="L772" s="8"/>
      <c r="M772" s="8"/>
      <c r="N772" s="8"/>
      <c r="O772" s="8"/>
      <c r="P772" s="8"/>
      <c r="Q772" s="8"/>
      <c r="R772" s="8"/>
      <c r="S772" s="8"/>
    </row>
    <row r="773" spans="5:19" s="7" customFormat="1">
      <c r="E773" s="23"/>
      <c r="F773" s="23"/>
      <c r="G773" s="23"/>
      <c r="H773" s="23"/>
      <c r="I773" s="9"/>
      <c r="J773" s="9"/>
      <c r="K773" s="8"/>
      <c r="L773" s="8"/>
      <c r="M773" s="8"/>
      <c r="N773" s="8"/>
      <c r="O773" s="8"/>
      <c r="P773" s="8"/>
      <c r="Q773" s="8"/>
      <c r="R773" s="8"/>
      <c r="S773" s="8"/>
    </row>
    <row r="774" spans="5:19" s="7" customFormat="1">
      <c r="E774" s="23"/>
      <c r="F774" s="23"/>
      <c r="G774" s="23"/>
      <c r="H774" s="23"/>
      <c r="I774" s="9"/>
      <c r="J774" s="9"/>
      <c r="K774" s="8"/>
      <c r="L774" s="8"/>
      <c r="M774" s="8"/>
      <c r="N774" s="8"/>
      <c r="O774" s="8"/>
      <c r="P774" s="8"/>
      <c r="Q774" s="8"/>
      <c r="R774" s="8"/>
      <c r="S774" s="8"/>
    </row>
    <row r="775" spans="5:19" s="7" customFormat="1">
      <c r="E775" s="23"/>
      <c r="F775" s="23"/>
      <c r="G775" s="23"/>
      <c r="H775" s="23"/>
      <c r="I775" s="9"/>
      <c r="J775" s="9"/>
      <c r="K775" s="8"/>
      <c r="L775" s="8"/>
      <c r="M775" s="8"/>
      <c r="N775" s="8"/>
      <c r="O775" s="8"/>
      <c r="P775" s="8"/>
      <c r="Q775" s="8"/>
      <c r="R775" s="8"/>
      <c r="S775" s="8"/>
    </row>
    <row r="776" spans="5:19" s="7" customFormat="1">
      <c r="E776" s="23"/>
      <c r="F776" s="23"/>
      <c r="G776" s="23"/>
      <c r="H776" s="23"/>
      <c r="I776" s="9"/>
      <c r="J776" s="9"/>
      <c r="K776" s="8"/>
      <c r="L776" s="8"/>
      <c r="M776" s="8"/>
      <c r="N776" s="8"/>
      <c r="O776" s="8"/>
      <c r="P776" s="8"/>
      <c r="Q776" s="8"/>
      <c r="R776" s="8"/>
      <c r="S776" s="8"/>
    </row>
    <row r="777" spans="5:19" s="7" customFormat="1">
      <c r="E777" s="23"/>
      <c r="F777" s="23"/>
      <c r="G777" s="23"/>
      <c r="H777" s="23"/>
      <c r="I777" s="9"/>
      <c r="J777" s="9"/>
      <c r="K777" s="8"/>
      <c r="L777" s="8"/>
      <c r="M777" s="8"/>
      <c r="N777" s="8"/>
      <c r="O777" s="8"/>
      <c r="P777" s="8"/>
      <c r="Q777" s="8"/>
      <c r="R777" s="8"/>
      <c r="S777" s="8"/>
    </row>
    <row r="778" spans="5:19" s="7" customFormat="1">
      <c r="E778" s="23"/>
      <c r="F778" s="23"/>
      <c r="G778" s="23"/>
      <c r="H778" s="23"/>
      <c r="I778" s="9"/>
      <c r="J778" s="9"/>
      <c r="K778" s="8"/>
      <c r="L778" s="8"/>
      <c r="M778" s="8"/>
      <c r="N778" s="8"/>
      <c r="O778" s="8"/>
      <c r="P778" s="8"/>
      <c r="Q778" s="8"/>
      <c r="R778" s="8"/>
      <c r="S778" s="8"/>
    </row>
    <row r="779" spans="5:19" s="7" customFormat="1">
      <c r="E779" s="23"/>
      <c r="F779" s="23"/>
      <c r="G779" s="23"/>
      <c r="H779" s="23"/>
      <c r="I779" s="9"/>
      <c r="J779" s="9"/>
      <c r="K779" s="8"/>
      <c r="L779" s="8"/>
      <c r="M779" s="8"/>
      <c r="N779" s="8"/>
      <c r="O779" s="8"/>
      <c r="P779" s="8"/>
      <c r="Q779" s="8"/>
      <c r="R779" s="8"/>
      <c r="S779" s="8"/>
    </row>
    <row r="780" spans="5:19" s="7" customFormat="1">
      <c r="E780" s="23"/>
      <c r="F780" s="23"/>
      <c r="G780" s="23"/>
      <c r="H780" s="23"/>
      <c r="I780" s="9"/>
      <c r="J780" s="9"/>
      <c r="K780" s="8"/>
      <c r="L780" s="8"/>
      <c r="M780" s="8"/>
      <c r="N780" s="8"/>
      <c r="O780" s="8"/>
      <c r="P780" s="8"/>
      <c r="Q780" s="8"/>
      <c r="R780" s="8"/>
      <c r="S780" s="8"/>
    </row>
    <row r="781" spans="5:19" s="7" customFormat="1">
      <c r="E781" s="23"/>
      <c r="F781" s="23"/>
      <c r="G781" s="23"/>
      <c r="H781" s="23"/>
      <c r="I781" s="9"/>
      <c r="J781" s="9"/>
      <c r="K781" s="8"/>
      <c r="L781" s="8"/>
      <c r="M781" s="8"/>
      <c r="N781" s="8"/>
      <c r="O781" s="8"/>
      <c r="P781" s="8"/>
      <c r="Q781" s="8"/>
      <c r="R781" s="8"/>
      <c r="S781" s="8"/>
    </row>
    <row r="782" spans="5:19" s="7" customFormat="1">
      <c r="E782" s="23"/>
      <c r="F782" s="23"/>
      <c r="G782" s="23"/>
      <c r="H782" s="23"/>
      <c r="I782" s="9"/>
      <c r="J782" s="9"/>
      <c r="K782" s="8"/>
      <c r="L782" s="8"/>
      <c r="M782" s="8"/>
      <c r="N782" s="8"/>
      <c r="O782" s="8"/>
      <c r="P782" s="8"/>
      <c r="Q782" s="8"/>
      <c r="R782" s="8"/>
      <c r="S782" s="8"/>
    </row>
    <row r="783" spans="5:19" s="7" customFormat="1">
      <c r="E783" s="23"/>
      <c r="F783" s="23"/>
      <c r="G783" s="23"/>
      <c r="H783" s="23"/>
      <c r="I783" s="9"/>
      <c r="J783" s="9"/>
      <c r="K783" s="8"/>
      <c r="L783" s="8"/>
      <c r="M783" s="8"/>
      <c r="N783" s="8"/>
      <c r="O783" s="8"/>
      <c r="P783" s="8"/>
      <c r="Q783" s="8"/>
      <c r="R783" s="8"/>
      <c r="S783" s="8"/>
    </row>
    <row r="784" spans="5:19" s="7" customFormat="1">
      <c r="E784" s="23"/>
      <c r="F784" s="23"/>
      <c r="G784" s="23"/>
      <c r="H784" s="23"/>
      <c r="I784" s="9"/>
      <c r="J784" s="9"/>
      <c r="K784" s="8"/>
      <c r="L784" s="8"/>
      <c r="M784" s="8"/>
      <c r="N784" s="8"/>
      <c r="O784" s="8"/>
      <c r="P784" s="8"/>
      <c r="Q784" s="8"/>
      <c r="R784" s="8"/>
      <c r="S784" s="8"/>
    </row>
    <row r="785" spans="5:19" s="7" customFormat="1">
      <c r="E785" s="23"/>
      <c r="F785" s="23"/>
      <c r="G785" s="23"/>
      <c r="H785" s="23"/>
      <c r="I785" s="9"/>
      <c r="J785" s="9"/>
      <c r="K785" s="8"/>
      <c r="L785" s="8"/>
      <c r="M785" s="8"/>
      <c r="N785" s="8"/>
      <c r="O785" s="8"/>
      <c r="P785" s="8"/>
      <c r="Q785" s="8"/>
      <c r="R785" s="8"/>
      <c r="S785" s="8"/>
    </row>
    <row r="786" spans="5:19" s="7" customFormat="1">
      <c r="E786" s="23"/>
      <c r="F786" s="23"/>
      <c r="G786" s="23"/>
      <c r="H786" s="23"/>
      <c r="I786" s="9"/>
      <c r="J786" s="9"/>
      <c r="K786" s="8"/>
      <c r="L786" s="8"/>
      <c r="M786" s="8"/>
      <c r="N786" s="8"/>
      <c r="O786" s="8"/>
      <c r="P786" s="8"/>
      <c r="Q786" s="8"/>
      <c r="R786" s="8"/>
      <c r="S786" s="8"/>
    </row>
    <row r="787" spans="5:19" s="7" customFormat="1">
      <c r="E787" s="23"/>
      <c r="F787" s="23"/>
      <c r="G787" s="23"/>
      <c r="H787" s="23"/>
      <c r="I787" s="9"/>
      <c r="J787" s="9"/>
      <c r="K787" s="8"/>
      <c r="L787" s="8"/>
      <c r="M787" s="8"/>
      <c r="N787" s="8"/>
      <c r="O787" s="8"/>
      <c r="P787" s="8"/>
      <c r="Q787" s="8"/>
      <c r="R787" s="8"/>
      <c r="S787" s="8"/>
    </row>
    <row r="788" spans="5:19" s="7" customFormat="1">
      <c r="E788" s="23"/>
      <c r="F788" s="23"/>
      <c r="G788" s="23"/>
      <c r="H788" s="23"/>
      <c r="I788" s="9"/>
      <c r="J788" s="9"/>
      <c r="K788" s="8"/>
      <c r="L788" s="8"/>
      <c r="M788" s="8"/>
      <c r="N788" s="8"/>
      <c r="O788" s="8"/>
      <c r="P788" s="8"/>
      <c r="Q788" s="8"/>
      <c r="R788" s="8"/>
      <c r="S788" s="8"/>
    </row>
    <row r="789" spans="5:19" s="7" customFormat="1">
      <c r="E789" s="23"/>
      <c r="F789" s="23"/>
      <c r="G789" s="23"/>
      <c r="H789" s="23"/>
      <c r="I789" s="9"/>
      <c r="J789" s="9"/>
      <c r="K789" s="8"/>
      <c r="L789" s="8"/>
      <c r="M789" s="8"/>
      <c r="N789" s="8"/>
      <c r="O789" s="8"/>
      <c r="P789" s="8"/>
      <c r="Q789" s="8"/>
      <c r="R789" s="8"/>
      <c r="S789" s="8"/>
    </row>
    <row r="790" spans="5:19" s="7" customFormat="1">
      <c r="E790" s="23"/>
      <c r="F790" s="23"/>
      <c r="G790" s="23"/>
      <c r="H790" s="23"/>
      <c r="I790" s="9"/>
      <c r="J790" s="9"/>
      <c r="K790" s="8"/>
      <c r="L790" s="8"/>
      <c r="M790" s="8"/>
      <c r="N790" s="8"/>
      <c r="O790" s="8"/>
      <c r="P790" s="8"/>
      <c r="Q790" s="8"/>
      <c r="R790" s="8"/>
      <c r="S790" s="8"/>
    </row>
    <row r="791" spans="5:19" s="7" customFormat="1">
      <c r="E791" s="23"/>
      <c r="F791" s="23"/>
      <c r="G791" s="23"/>
      <c r="H791" s="23"/>
      <c r="I791" s="9"/>
      <c r="J791" s="9"/>
      <c r="K791" s="8"/>
      <c r="L791" s="8"/>
      <c r="M791" s="8"/>
      <c r="N791" s="8"/>
      <c r="O791" s="8"/>
      <c r="P791" s="8"/>
      <c r="Q791" s="8"/>
      <c r="R791" s="8"/>
      <c r="S791" s="8"/>
    </row>
    <row r="792" spans="5:19" s="7" customFormat="1">
      <c r="E792" s="23"/>
      <c r="F792" s="23"/>
      <c r="G792" s="23"/>
      <c r="H792" s="23"/>
      <c r="I792" s="9"/>
      <c r="J792" s="9"/>
      <c r="K792" s="8"/>
      <c r="L792" s="8"/>
      <c r="M792" s="8"/>
      <c r="N792" s="8"/>
      <c r="O792" s="8"/>
      <c r="P792" s="8"/>
      <c r="Q792" s="8"/>
      <c r="R792" s="8"/>
      <c r="S792" s="8"/>
    </row>
    <row r="793" spans="5:19" s="7" customFormat="1">
      <c r="E793" s="23"/>
      <c r="F793" s="23"/>
      <c r="G793" s="23"/>
      <c r="H793" s="23"/>
      <c r="I793" s="9"/>
      <c r="J793" s="9"/>
      <c r="K793" s="8"/>
      <c r="L793" s="8"/>
      <c r="M793" s="8"/>
      <c r="N793" s="8"/>
      <c r="O793" s="8"/>
      <c r="P793" s="8"/>
      <c r="Q793" s="8"/>
      <c r="R793" s="8"/>
      <c r="S793" s="8"/>
    </row>
    <row r="794" spans="5:19" s="7" customFormat="1">
      <c r="E794" s="23"/>
      <c r="F794" s="23"/>
      <c r="G794" s="23"/>
      <c r="H794" s="23"/>
      <c r="I794" s="9"/>
      <c r="J794" s="9"/>
      <c r="K794" s="8"/>
      <c r="L794" s="8"/>
      <c r="M794" s="8"/>
      <c r="N794" s="8"/>
      <c r="O794" s="8"/>
      <c r="P794" s="8"/>
      <c r="Q794" s="8"/>
      <c r="R794" s="8"/>
      <c r="S794" s="8"/>
    </row>
    <row r="795" spans="5:19" s="7" customFormat="1">
      <c r="E795" s="23"/>
      <c r="F795" s="23"/>
      <c r="G795" s="23"/>
      <c r="H795" s="23"/>
      <c r="I795" s="9"/>
      <c r="J795" s="9"/>
      <c r="K795" s="8"/>
      <c r="L795" s="8"/>
      <c r="M795" s="8"/>
      <c r="N795" s="8"/>
      <c r="O795" s="8"/>
      <c r="P795" s="8"/>
      <c r="Q795" s="8"/>
      <c r="R795" s="8"/>
      <c r="S795" s="8"/>
    </row>
    <row r="796" spans="5:19" s="7" customFormat="1">
      <c r="E796" s="23"/>
      <c r="F796" s="23"/>
      <c r="G796" s="23"/>
      <c r="H796" s="23"/>
      <c r="I796" s="9"/>
      <c r="J796" s="9"/>
      <c r="K796" s="8"/>
      <c r="L796" s="8"/>
      <c r="M796" s="8"/>
      <c r="N796" s="8"/>
      <c r="O796" s="8"/>
      <c r="P796" s="8"/>
      <c r="Q796" s="8"/>
      <c r="R796" s="8"/>
      <c r="S796" s="8"/>
    </row>
    <row r="797" spans="5:19" s="7" customFormat="1">
      <c r="E797" s="23"/>
      <c r="F797" s="23"/>
      <c r="G797" s="23"/>
      <c r="H797" s="23"/>
      <c r="I797" s="9"/>
      <c r="J797" s="9"/>
      <c r="K797" s="8"/>
      <c r="L797" s="8"/>
      <c r="M797" s="8"/>
      <c r="N797" s="8"/>
      <c r="O797" s="8"/>
      <c r="P797" s="8"/>
      <c r="Q797" s="8"/>
      <c r="R797" s="8"/>
      <c r="S797" s="8"/>
    </row>
    <row r="798" spans="5:19" s="7" customFormat="1">
      <c r="E798" s="23"/>
      <c r="F798" s="23"/>
      <c r="G798" s="23"/>
      <c r="H798" s="23"/>
      <c r="I798" s="9"/>
      <c r="J798" s="9"/>
      <c r="K798" s="8"/>
      <c r="L798" s="8"/>
      <c r="M798" s="8"/>
      <c r="N798" s="8"/>
      <c r="O798" s="8"/>
      <c r="P798" s="8"/>
      <c r="Q798" s="8"/>
      <c r="R798" s="8"/>
      <c r="S798" s="8"/>
    </row>
    <row r="799" spans="5:19" s="7" customFormat="1">
      <c r="E799" s="23"/>
      <c r="F799" s="23"/>
      <c r="G799" s="23"/>
      <c r="H799" s="23"/>
      <c r="I799" s="9"/>
      <c r="J799" s="9"/>
      <c r="K799" s="8"/>
      <c r="L799" s="8"/>
      <c r="M799" s="8"/>
      <c r="N799" s="8"/>
      <c r="O799" s="8"/>
      <c r="P799" s="8"/>
      <c r="Q799" s="8"/>
      <c r="R799" s="8"/>
      <c r="S799" s="8"/>
    </row>
    <row r="800" spans="5:19" s="7" customFormat="1">
      <c r="E800" s="23"/>
      <c r="F800" s="23"/>
      <c r="G800" s="23"/>
      <c r="H800" s="23"/>
      <c r="I800" s="9"/>
      <c r="J800" s="9"/>
      <c r="K800" s="8"/>
      <c r="L800" s="8"/>
      <c r="M800" s="8"/>
      <c r="N800" s="8"/>
      <c r="O800" s="8"/>
      <c r="P800" s="8"/>
      <c r="Q800" s="8"/>
      <c r="R800" s="8"/>
      <c r="S800" s="8"/>
    </row>
    <row r="801" spans="5:19" s="7" customFormat="1">
      <c r="E801" s="23"/>
      <c r="F801" s="23"/>
      <c r="G801" s="23"/>
      <c r="H801" s="23"/>
      <c r="I801" s="9"/>
      <c r="J801" s="9"/>
      <c r="K801" s="8"/>
      <c r="L801" s="8"/>
      <c r="M801" s="8"/>
      <c r="N801" s="8"/>
      <c r="O801" s="8"/>
      <c r="P801" s="8"/>
      <c r="Q801" s="8"/>
      <c r="R801" s="8"/>
      <c r="S801" s="8"/>
    </row>
    <row r="802" spans="5:19" s="7" customFormat="1">
      <c r="E802" s="23"/>
      <c r="F802" s="23"/>
      <c r="G802" s="23"/>
      <c r="H802" s="23"/>
      <c r="I802" s="9"/>
      <c r="J802" s="9"/>
      <c r="K802" s="8"/>
      <c r="L802" s="8"/>
      <c r="M802" s="8"/>
      <c r="N802" s="8"/>
      <c r="O802" s="8"/>
      <c r="P802" s="8"/>
      <c r="Q802" s="8"/>
      <c r="R802" s="8"/>
      <c r="S802" s="8"/>
    </row>
    <row r="803" spans="5:19" s="7" customFormat="1">
      <c r="E803" s="23"/>
      <c r="F803" s="23"/>
      <c r="G803" s="23"/>
      <c r="H803" s="23"/>
      <c r="I803" s="9"/>
      <c r="J803" s="9"/>
      <c r="K803" s="8"/>
      <c r="L803" s="8"/>
      <c r="M803" s="8"/>
      <c r="N803" s="8"/>
      <c r="O803" s="8"/>
      <c r="P803" s="8"/>
      <c r="Q803" s="8"/>
      <c r="R803" s="8"/>
      <c r="S803" s="8"/>
    </row>
    <row r="804" spans="5:19" s="7" customFormat="1">
      <c r="E804" s="23"/>
      <c r="F804" s="23"/>
      <c r="G804" s="23"/>
      <c r="H804" s="23"/>
      <c r="I804" s="9"/>
      <c r="J804" s="9"/>
      <c r="K804" s="8"/>
      <c r="L804" s="8"/>
      <c r="M804" s="8"/>
      <c r="N804" s="8"/>
      <c r="O804" s="8"/>
      <c r="P804" s="8"/>
      <c r="Q804" s="8"/>
      <c r="R804" s="8"/>
      <c r="S804" s="8"/>
    </row>
    <row r="805" spans="5:19" s="7" customFormat="1">
      <c r="E805" s="23"/>
      <c r="F805" s="23"/>
      <c r="G805" s="23"/>
      <c r="H805" s="23"/>
      <c r="I805" s="9"/>
      <c r="J805" s="9"/>
      <c r="K805" s="8"/>
      <c r="L805" s="8"/>
      <c r="M805" s="8"/>
      <c r="N805" s="8"/>
      <c r="O805" s="8"/>
      <c r="P805" s="8"/>
      <c r="Q805" s="8"/>
      <c r="R805" s="8"/>
      <c r="S805" s="8"/>
    </row>
    <row r="806" spans="5:19" s="7" customFormat="1">
      <c r="E806" s="23"/>
      <c r="F806" s="23"/>
      <c r="G806" s="23"/>
      <c r="H806" s="23"/>
      <c r="I806" s="9"/>
      <c r="J806" s="9"/>
      <c r="K806" s="8"/>
      <c r="L806" s="8"/>
      <c r="M806" s="8"/>
      <c r="N806" s="8"/>
      <c r="O806" s="8"/>
      <c r="P806" s="8"/>
      <c r="Q806" s="8"/>
      <c r="R806" s="8"/>
      <c r="S806" s="8"/>
    </row>
    <row r="807" spans="5:19" s="7" customFormat="1">
      <c r="E807" s="23"/>
      <c r="F807" s="23"/>
      <c r="G807" s="23"/>
      <c r="H807" s="23"/>
      <c r="I807" s="9"/>
      <c r="J807" s="9"/>
      <c r="K807" s="8"/>
      <c r="L807" s="8"/>
      <c r="M807" s="8"/>
      <c r="N807" s="8"/>
      <c r="O807" s="8"/>
      <c r="P807" s="8"/>
      <c r="Q807" s="8"/>
      <c r="R807" s="8"/>
      <c r="S807" s="8"/>
    </row>
    <row r="808" spans="5:19" s="7" customFormat="1">
      <c r="E808" s="23"/>
      <c r="F808" s="23"/>
      <c r="G808" s="23"/>
      <c r="H808" s="23"/>
      <c r="I808" s="9"/>
      <c r="J808" s="9"/>
      <c r="K808" s="8"/>
      <c r="L808" s="8"/>
      <c r="M808" s="8"/>
      <c r="N808" s="8"/>
      <c r="O808" s="8"/>
      <c r="P808" s="8"/>
      <c r="Q808" s="8"/>
      <c r="R808" s="8"/>
      <c r="S808" s="8"/>
    </row>
    <row r="809" spans="5:19" s="7" customFormat="1">
      <c r="E809" s="23"/>
      <c r="F809" s="23"/>
      <c r="G809" s="23"/>
      <c r="H809" s="23"/>
      <c r="I809" s="9"/>
      <c r="J809" s="9"/>
      <c r="K809" s="8"/>
      <c r="L809" s="8"/>
      <c r="M809" s="8"/>
      <c r="N809" s="8"/>
      <c r="O809" s="8"/>
      <c r="P809" s="8"/>
      <c r="Q809" s="8"/>
      <c r="R809" s="8"/>
      <c r="S809" s="8"/>
    </row>
    <row r="810" spans="5:19" s="7" customFormat="1">
      <c r="E810" s="23"/>
      <c r="F810" s="23"/>
      <c r="G810" s="23"/>
      <c r="H810" s="23"/>
      <c r="I810" s="9"/>
      <c r="J810" s="9"/>
      <c r="K810" s="8"/>
      <c r="L810" s="8"/>
      <c r="M810" s="8"/>
      <c r="N810" s="8"/>
      <c r="O810" s="8"/>
      <c r="P810" s="8"/>
      <c r="Q810" s="8"/>
      <c r="R810" s="8"/>
      <c r="S810" s="8"/>
    </row>
    <row r="811" spans="5:19" s="7" customFormat="1">
      <c r="E811" s="23"/>
      <c r="F811" s="23"/>
      <c r="G811" s="23"/>
      <c r="H811" s="23"/>
      <c r="I811" s="9"/>
      <c r="J811" s="9"/>
      <c r="K811" s="8"/>
      <c r="L811" s="8"/>
      <c r="M811" s="8"/>
      <c r="N811" s="8"/>
      <c r="O811" s="8"/>
      <c r="P811" s="8"/>
      <c r="Q811" s="8"/>
      <c r="R811" s="8"/>
      <c r="S811" s="8"/>
    </row>
    <row r="812" spans="5:19" s="7" customFormat="1">
      <c r="E812" s="23"/>
      <c r="F812" s="23"/>
      <c r="G812" s="23"/>
      <c r="H812" s="23"/>
      <c r="I812" s="9"/>
      <c r="J812" s="9"/>
      <c r="K812" s="8"/>
      <c r="L812" s="8"/>
      <c r="M812" s="8"/>
      <c r="N812" s="8"/>
      <c r="O812" s="8"/>
      <c r="P812" s="8"/>
      <c r="Q812" s="8"/>
      <c r="R812" s="8"/>
      <c r="S812" s="8"/>
    </row>
    <row r="813" spans="5:19" s="7" customFormat="1">
      <c r="E813" s="23"/>
      <c r="F813" s="23"/>
      <c r="G813" s="23"/>
      <c r="H813" s="23"/>
      <c r="I813" s="9"/>
      <c r="J813" s="9"/>
      <c r="K813" s="8"/>
      <c r="L813" s="8"/>
      <c r="M813" s="8"/>
      <c r="N813" s="8"/>
      <c r="O813" s="8"/>
      <c r="P813" s="8"/>
      <c r="Q813" s="8"/>
      <c r="R813" s="8"/>
      <c r="S813" s="8"/>
    </row>
    <row r="814" spans="5:19" s="7" customFormat="1">
      <c r="E814" s="23"/>
      <c r="F814" s="23"/>
      <c r="G814" s="23"/>
      <c r="H814" s="23"/>
      <c r="I814" s="9"/>
      <c r="J814" s="9"/>
      <c r="K814" s="8"/>
      <c r="L814" s="8"/>
      <c r="M814" s="8"/>
      <c r="N814" s="8"/>
      <c r="O814" s="8"/>
      <c r="P814" s="8"/>
      <c r="Q814" s="8"/>
      <c r="R814" s="8"/>
      <c r="S814" s="8"/>
    </row>
    <row r="815" spans="5:19" s="7" customFormat="1">
      <c r="E815" s="23"/>
      <c r="F815" s="23"/>
      <c r="G815" s="23"/>
      <c r="H815" s="23"/>
      <c r="I815" s="9"/>
      <c r="J815" s="9"/>
      <c r="K815" s="8"/>
      <c r="L815" s="8"/>
      <c r="M815" s="8"/>
      <c r="N815" s="8"/>
      <c r="O815" s="8"/>
      <c r="P815" s="8"/>
      <c r="Q815" s="8"/>
      <c r="R815" s="8"/>
      <c r="S815" s="8"/>
    </row>
    <row r="816" spans="5:19" s="7" customFormat="1">
      <c r="E816" s="23"/>
      <c r="F816" s="23"/>
      <c r="G816" s="23"/>
      <c r="H816" s="23"/>
      <c r="I816" s="9"/>
      <c r="J816" s="9"/>
      <c r="K816" s="8"/>
      <c r="L816" s="8"/>
      <c r="M816" s="8"/>
      <c r="N816" s="8"/>
      <c r="O816" s="8"/>
      <c r="P816" s="8"/>
      <c r="Q816" s="8"/>
      <c r="R816" s="8"/>
      <c r="S816" s="8"/>
    </row>
    <row r="817" spans="5:19" s="7" customFormat="1">
      <c r="E817" s="23"/>
      <c r="F817" s="23"/>
      <c r="G817" s="23"/>
      <c r="H817" s="23"/>
      <c r="I817" s="9"/>
      <c r="J817" s="9"/>
      <c r="K817" s="8"/>
      <c r="L817" s="8"/>
      <c r="M817" s="8"/>
      <c r="N817" s="8"/>
      <c r="O817" s="8"/>
      <c r="P817" s="8"/>
      <c r="Q817" s="8"/>
      <c r="R817" s="8"/>
      <c r="S817" s="8"/>
    </row>
    <row r="818" spans="5:19" s="7" customFormat="1">
      <c r="E818" s="23"/>
      <c r="F818" s="23"/>
      <c r="G818" s="23"/>
      <c r="H818" s="23"/>
      <c r="I818" s="9"/>
      <c r="J818" s="9"/>
      <c r="K818" s="8"/>
      <c r="L818" s="8"/>
      <c r="M818" s="8"/>
      <c r="N818" s="8"/>
      <c r="O818" s="8"/>
      <c r="P818" s="8"/>
      <c r="Q818" s="8"/>
      <c r="R818" s="8"/>
      <c r="S818" s="8"/>
    </row>
    <row r="819" spans="5:19" s="7" customFormat="1">
      <c r="E819" s="23"/>
      <c r="F819" s="23"/>
      <c r="G819" s="23"/>
      <c r="H819" s="23"/>
      <c r="I819" s="9"/>
      <c r="J819" s="9"/>
      <c r="K819" s="8"/>
      <c r="L819" s="8"/>
      <c r="M819" s="8"/>
      <c r="N819" s="8"/>
      <c r="O819" s="8"/>
      <c r="P819" s="8"/>
      <c r="Q819" s="8"/>
      <c r="R819" s="8"/>
      <c r="S819" s="8"/>
    </row>
    <row r="820" spans="5:19" s="7" customFormat="1">
      <c r="E820" s="23"/>
      <c r="F820" s="23"/>
      <c r="G820" s="23"/>
      <c r="H820" s="23"/>
      <c r="I820" s="9"/>
      <c r="J820" s="9"/>
      <c r="K820" s="8"/>
      <c r="L820" s="8"/>
      <c r="M820" s="8"/>
      <c r="N820" s="8"/>
      <c r="O820" s="8"/>
      <c r="P820" s="8"/>
      <c r="Q820" s="8"/>
      <c r="R820" s="8"/>
      <c r="S820" s="8"/>
    </row>
    <row r="821" spans="5:19" s="7" customFormat="1">
      <c r="E821" s="23"/>
      <c r="F821" s="23"/>
      <c r="G821" s="23"/>
      <c r="H821" s="23"/>
      <c r="I821" s="9"/>
      <c r="J821" s="9"/>
      <c r="K821" s="8"/>
      <c r="L821" s="8"/>
      <c r="M821" s="8"/>
      <c r="N821" s="8"/>
      <c r="O821" s="8"/>
      <c r="P821" s="8"/>
      <c r="Q821" s="8"/>
      <c r="R821" s="8"/>
      <c r="S821" s="8"/>
    </row>
    <row r="822" spans="5:19" s="7" customFormat="1">
      <c r="E822" s="23"/>
      <c r="F822" s="23"/>
      <c r="G822" s="23"/>
      <c r="H822" s="23"/>
      <c r="I822" s="9"/>
      <c r="J822" s="9"/>
      <c r="K822" s="8"/>
      <c r="L822" s="8"/>
      <c r="M822" s="8"/>
      <c r="N822" s="8"/>
      <c r="O822" s="8"/>
      <c r="P822" s="8"/>
      <c r="Q822" s="8"/>
      <c r="R822" s="8"/>
      <c r="S822" s="8"/>
    </row>
    <row r="823" spans="5:19" s="7" customFormat="1">
      <c r="E823" s="23"/>
      <c r="F823" s="23"/>
      <c r="G823" s="23"/>
      <c r="H823" s="23"/>
      <c r="I823" s="9"/>
      <c r="J823" s="9"/>
      <c r="K823" s="8"/>
      <c r="L823" s="8"/>
      <c r="M823" s="8"/>
      <c r="N823" s="8"/>
      <c r="O823" s="8"/>
      <c r="P823" s="8"/>
      <c r="Q823" s="8"/>
      <c r="R823" s="8"/>
      <c r="S823" s="8"/>
    </row>
    <row r="824" spans="5:19" s="7" customFormat="1">
      <c r="E824" s="23"/>
      <c r="F824" s="23"/>
      <c r="G824" s="23"/>
      <c r="H824" s="23"/>
      <c r="I824" s="9"/>
      <c r="J824" s="9"/>
      <c r="K824" s="8"/>
      <c r="L824" s="8"/>
      <c r="M824" s="8"/>
      <c r="N824" s="8"/>
      <c r="O824" s="8"/>
      <c r="P824" s="8"/>
      <c r="Q824" s="8"/>
      <c r="R824" s="8"/>
      <c r="S824" s="8"/>
    </row>
    <row r="825" spans="5:19" s="7" customFormat="1">
      <c r="E825" s="23"/>
      <c r="F825" s="23"/>
      <c r="G825" s="23"/>
      <c r="H825" s="23"/>
      <c r="I825" s="9"/>
      <c r="J825" s="9"/>
      <c r="K825" s="8"/>
      <c r="L825" s="8"/>
      <c r="M825" s="8"/>
      <c r="N825" s="8"/>
      <c r="O825" s="8"/>
      <c r="P825" s="8"/>
      <c r="Q825" s="8"/>
      <c r="R825" s="8"/>
      <c r="S825" s="8"/>
    </row>
    <row r="826" spans="5:19" s="7" customFormat="1">
      <c r="E826" s="23"/>
      <c r="F826" s="23"/>
      <c r="G826" s="23"/>
      <c r="H826" s="23"/>
      <c r="I826" s="9"/>
      <c r="J826" s="9"/>
      <c r="K826" s="8"/>
      <c r="L826" s="8"/>
      <c r="M826" s="8"/>
      <c r="N826" s="8"/>
      <c r="O826" s="8"/>
      <c r="P826" s="8"/>
      <c r="Q826" s="8"/>
      <c r="R826" s="8"/>
      <c r="S826" s="8"/>
    </row>
    <row r="827" spans="5:19" s="7" customFormat="1">
      <c r="E827" s="23"/>
      <c r="F827" s="23"/>
      <c r="G827" s="23"/>
      <c r="H827" s="23"/>
      <c r="I827" s="9"/>
      <c r="J827" s="9"/>
      <c r="K827" s="8"/>
      <c r="L827" s="8"/>
      <c r="M827" s="8"/>
      <c r="N827" s="8"/>
      <c r="O827" s="8"/>
      <c r="P827" s="8"/>
      <c r="Q827" s="8"/>
      <c r="R827" s="8"/>
      <c r="S827" s="8"/>
    </row>
    <row r="828" spans="5:19" s="7" customFormat="1">
      <c r="E828" s="23"/>
      <c r="F828" s="23"/>
      <c r="G828" s="23"/>
      <c r="H828" s="23"/>
      <c r="I828" s="9"/>
      <c r="J828" s="9"/>
      <c r="K828" s="8"/>
      <c r="L828" s="8"/>
      <c r="M828" s="8"/>
      <c r="N828" s="8"/>
      <c r="O828" s="8"/>
      <c r="P828" s="8"/>
      <c r="Q828" s="8"/>
      <c r="R828" s="8"/>
      <c r="S828" s="8"/>
    </row>
    <row r="829" spans="5:19" s="7" customFormat="1">
      <c r="E829" s="23"/>
      <c r="F829" s="23"/>
      <c r="G829" s="23"/>
      <c r="H829" s="23"/>
      <c r="I829" s="9"/>
      <c r="J829" s="9"/>
      <c r="K829" s="8"/>
      <c r="L829" s="8"/>
      <c r="M829" s="8"/>
      <c r="N829" s="8"/>
      <c r="O829" s="8"/>
      <c r="P829" s="8"/>
      <c r="Q829" s="8"/>
      <c r="R829" s="8"/>
      <c r="S829" s="8"/>
    </row>
    <row r="830" spans="5:19" s="7" customFormat="1">
      <c r="E830" s="23"/>
      <c r="F830" s="23"/>
      <c r="G830" s="23"/>
      <c r="H830" s="23"/>
      <c r="I830" s="9"/>
      <c r="J830" s="9"/>
      <c r="K830" s="8"/>
      <c r="L830" s="8"/>
      <c r="M830" s="8"/>
      <c r="N830" s="8"/>
      <c r="O830" s="8"/>
      <c r="P830" s="8"/>
      <c r="Q830" s="8"/>
      <c r="R830" s="8"/>
      <c r="S830" s="8"/>
    </row>
    <row r="831" spans="5:19" s="7" customFormat="1">
      <c r="E831" s="23"/>
      <c r="F831" s="23"/>
      <c r="G831" s="23"/>
      <c r="H831" s="23"/>
      <c r="I831" s="9"/>
      <c r="J831" s="9"/>
      <c r="K831" s="8"/>
      <c r="L831" s="8"/>
      <c r="M831" s="8"/>
      <c r="N831" s="8"/>
      <c r="O831" s="8"/>
      <c r="P831" s="8"/>
      <c r="Q831" s="8"/>
      <c r="R831" s="8"/>
      <c r="S831" s="8"/>
    </row>
    <row r="832" spans="5:19" s="7" customFormat="1">
      <c r="E832" s="23"/>
      <c r="F832" s="23"/>
      <c r="G832" s="23"/>
      <c r="H832" s="23"/>
      <c r="I832" s="9"/>
      <c r="J832" s="9"/>
      <c r="K832" s="8"/>
      <c r="L832" s="8"/>
      <c r="M832" s="8"/>
      <c r="N832" s="8"/>
      <c r="O832" s="8"/>
      <c r="P832" s="8"/>
      <c r="Q832" s="8"/>
      <c r="R832" s="8"/>
      <c r="S832" s="8"/>
    </row>
    <row r="833" spans="5:19" s="7" customFormat="1">
      <c r="E833" s="23"/>
      <c r="F833" s="23"/>
      <c r="G833" s="23"/>
      <c r="H833" s="23"/>
      <c r="I833" s="9"/>
      <c r="J833" s="9"/>
      <c r="K833" s="8"/>
      <c r="L833" s="8"/>
      <c r="M833" s="8"/>
      <c r="N833" s="8"/>
      <c r="O833" s="8"/>
      <c r="P833" s="8"/>
      <c r="Q833" s="8"/>
      <c r="R833" s="8"/>
      <c r="S833" s="8"/>
    </row>
    <row r="834" spans="5:19" s="7" customFormat="1">
      <c r="E834" s="23"/>
      <c r="F834" s="23"/>
      <c r="G834" s="23"/>
      <c r="H834" s="23"/>
      <c r="I834" s="9"/>
      <c r="J834" s="9"/>
      <c r="K834" s="8"/>
      <c r="L834" s="8"/>
      <c r="M834" s="8"/>
      <c r="N834" s="8"/>
      <c r="O834" s="8"/>
      <c r="P834" s="8"/>
      <c r="Q834" s="8"/>
      <c r="R834" s="8"/>
      <c r="S834" s="8"/>
    </row>
    <row r="835" spans="5:19" s="7" customFormat="1">
      <c r="E835" s="23"/>
      <c r="F835" s="23"/>
      <c r="G835" s="23"/>
      <c r="H835" s="23"/>
      <c r="I835" s="9"/>
      <c r="J835" s="9"/>
      <c r="K835" s="8"/>
      <c r="L835" s="8"/>
      <c r="M835" s="8"/>
      <c r="N835" s="8"/>
      <c r="O835" s="8"/>
      <c r="P835" s="8"/>
      <c r="Q835" s="8"/>
      <c r="R835" s="8"/>
      <c r="S835" s="8"/>
    </row>
    <row r="836" spans="5:19" s="7" customFormat="1">
      <c r="E836" s="23"/>
      <c r="F836" s="23"/>
      <c r="G836" s="23"/>
      <c r="H836" s="23"/>
      <c r="I836" s="9"/>
      <c r="J836" s="9"/>
      <c r="K836" s="8"/>
      <c r="L836" s="8"/>
      <c r="M836" s="8"/>
      <c r="N836" s="8"/>
      <c r="O836" s="8"/>
      <c r="P836" s="8"/>
      <c r="Q836" s="8"/>
      <c r="R836" s="8"/>
      <c r="S836" s="8"/>
    </row>
    <row r="837" spans="5:19" s="7" customFormat="1">
      <c r="E837" s="23"/>
      <c r="F837" s="23"/>
      <c r="G837" s="23"/>
      <c r="H837" s="23"/>
      <c r="I837" s="9"/>
      <c r="J837" s="9"/>
      <c r="K837" s="8"/>
      <c r="L837" s="8"/>
      <c r="M837" s="8"/>
      <c r="N837" s="8"/>
      <c r="O837" s="8"/>
      <c r="P837" s="8"/>
      <c r="Q837" s="8"/>
      <c r="R837" s="8"/>
      <c r="S837" s="8"/>
    </row>
    <row r="838" spans="5:19" s="7" customFormat="1">
      <c r="E838" s="23"/>
      <c r="F838" s="23"/>
      <c r="G838" s="23"/>
      <c r="H838" s="23"/>
      <c r="I838" s="9"/>
      <c r="J838" s="9"/>
      <c r="K838" s="8"/>
      <c r="L838" s="8"/>
      <c r="M838" s="8"/>
      <c r="N838" s="8"/>
      <c r="O838" s="8"/>
      <c r="P838" s="8"/>
      <c r="Q838" s="8"/>
      <c r="R838" s="8"/>
      <c r="S838" s="8"/>
    </row>
    <row r="839" spans="5:19" s="7" customFormat="1">
      <c r="E839" s="23"/>
      <c r="F839" s="23"/>
      <c r="G839" s="23"/>
      <c r="H839" s="23"/>
      <c r="I839" s="9"/>
      <c r="J839" s="9"/>
      <c r="K839" s="8"/>
      <c r="L839" s="8"/>
      <c r="M839" s="8"/>
      <c r="N839" s="8"/>
      <c r="O839" s="8"/>
      <c r="P839" s="8"/>
      <c r="Q839" s="8"/>
      <c r="R839" s="8"/>
      <c r="S839" s="8"/>
    </row>
    <row r="840" spans="5:19" s="7" customFormat="1">
      <c r="E840" s="23"/>
      <c r="F840" s="23"/>
      <c r="G840" s="23"/>
      <c r="H840" s="23"/>
      <c r="I840" s="9"/>
      <c r="J840" s="9"/>
      <c r="K840" s="8"/>
      <c r="L840" s="8"/>
      <c r="M840" s="8"/>
      <c r="N840" s="8"/>
      <c r="O840" s="8"/>
      <c r="P840" s="8"/>
      <c r="Q840" s="8"/>
      <c r="R840" s="8"/>
      <c r="S840" s="8"/>
    </row>
    <row r="841" spans="5:19" s="7" customFormat="1">
      <c r="E841" s="23"/>
      <c r="F841" s="23"/>
      <c r="G841" s="23"/>
      <c r="H841" s="23"/>
      <c r="I841" s="9"/>
      <c r="J841" s="9"/>
      <c r="K841" s="8"/>
      <c r="L841" s="8"/>
      <c r="M841" s="8"/>
      <c r="N841" s="8"/>
      <c r="O841" s="8"/>
      <c r="P841" s="8"/>
      <c r="Q841" s="8"/>
      <c r="R841" s="8"/>
      <c r="S841" s="8"/>
    </row>
    <row r="842" spans="5:19" s="7" customFormat="1">
      <c r="E842" s="23"/>
      <c r="F842" s="23"/>
      <c r="G842" s="23"/>
      <c r="H842" s="23"/>
      <c r="I842" s="9"/>
      <c r="J842" s="9"/>
      <c r="K842" s="8"/>
      <c r="L842" s="8"/>
      <c r="M842" s="8"/>
      <c r="N842" s="8"/>
      <c r="O842" s="8"/>
      <c r="P842" s="8"/>
      <c r="Q842" s="8"/>
      <c r="R842" s="8"/>
      <c r="S842" s="8"/>
    </row>
    <row r="843" spans="5:19" s="7" customFormat="1">
      <c r="E843" s="23"/>
      <c r="F843" s="23"/>
      <c r="G843" s="23"/>
      <c r="H843" s="23"/>
      <c r="I843" s="9"/>
      <c r="J843" s="9"/>
      <c r="K843" s="8"/>
      <c r="L843" s="8"/>
      <c r="M843" s="8"/>
      <c r="N843" s="8"/>
      <c r="O843" s="8"/>
      <c r="P843" s="8"/>
      <c r="Q843" s="8"/>
      <c r="R843" s="8"/>
      <c r="S843" s="8"/>
    </row>
    <row r="844" spans="5:19" s="7" customFormat="1">
      <c r="E844" s="23"/>
      <c r="F844" s="23"/>
      <c r="G844" s="23"/>
      <c r="H844" s="23"/>
      <c r="I844" s="9"/>
      <c r="J844" s="9"/>
      <c r="K844" s="8"/>
      <c r="L844" s="8"/>
      <c r="M844" s="8"/>
      <c r="N844" s="8"/>
      <c r="O844" s="8"/>
      <c r="P844" s="8"/>
      <c r="Q844" s="8"/>
      <c r="R844" s="8"/>
      <c r="S844" s="8"/>
    </row>
    <row r="845" spans="5:19" s="7" customFormat="1">
      <c r="E845" s="23"/>
      <c r="F845" s="23"/>
      <c r="G845" s="23"/>
      <c r="H845" s="23"/>
      <c r="I845" s="9"/>
      <c r="J845" s="9"/>
      <c r="K845" s="8"/>
      <c r="L845" s="8"/>
      <c r="M845" s="8"/>
      <c r="N845" s="8"/>
      <c r="O845" s="8"/>
      <c r="P845" s="8"/>
      <c r="Q845" s="8"/>
      <c r="R845" s="8"/>
      <c r="S845" s="8"/>
    </row>
    <row r="846" spans="5:19" s="7" customFormat="1">
      <c r="E846" s="23"/>
      <c r="F846" s="23"/>
      <c r="G846" s="23"/>
      <c r="H846" s="23"/>
      <c r="I846" s="9"/>
      <c r="J846" s="9"/>
      <c r="K846" s="8"/>
      <c r="L846" s="8"/>
      <c r="M846" s="8"/>
      <c r="N846" s="8"/>
      <c r="O846" s="8"/>
      <c r="P846" s="8"/>
      <c r="Q846" s="8"/>
      <c r="R846" s="8"/>
      <c r="S846" s="8"/>
    </row>
    <row r="847" spans="5:19" s="7" customFormat="1">
      <c r="E847" s="23"/>
      <c r="F847" s="23"/>
      <c r="G847" s="23"/>
      <c r="H847" s="23"/>
      <c r="I847" s="9"/>
      <c r="J847" s="9"/>
      <c r="K847" s="8"/>
      <c r="L847" s="8"/>
      <c r="M847" s="8"/>
      <c r="N847" s="8"/>
      <c r="O847" s="8"/>
      <c r="P847" s="8"/>
      <c r="Q847" s="8"/>
      <c r="R847" s="8"/>
      <c r="S847" s="8"/>
    </row>
    <row r="848" spans="5:19" s="7" customFormat="1">
      <c r="E848" s="23"/>
      <c r="F848" s="23"/>
      <c r="G848" s="23"/>
      <c r="H848" s="23"/>
      <c r="I848" s="9"/>
      <c r="J848" s="9"/>
      <c r="K848" s="8"/>
      <c r="L848" s="8"/>
      <c r="M848" s="8"/>
      <c r="N848" s="8"/>
      <c r="O848" s="8"/>
      <c r="P848" s="8"/>
      <c r="Q848" s="8"/>
      <c r="R848" s="8"/>
      <c r="S848" s="8"/>
    </row>
    <row r="849" spans="5:19" s="7" customFormat="1">
      <c r="E849" s="23"/>
      <c r="F849" s="23"/>
      <c r="G849" s="23"/>
      <c r="H849" s="23"/>
      <c r="I849" s="9"/>
      <c r="J849" s="9"/>
      <c r="K849" s="8"/>
      <c r="L849" s="8"/>
      <c r="M849" s="8"/>
      <c r="N849" s="8"/>
      <c r="O849" s="8"/>
      <c r="P849" s="8"/>
      <c r="Q849" s="8"/>
      <c r="R849" s="8"/>
      <c r="S849" s="8"/>
    </row>
    <row r="850" spans="5:19" s="7" customFormat="1">
      <c r="E850" s="23"/>
      <c r="F850" s="23"/>
      <c r="G850" s="23"/>
      <c r="H850" s="23"/>
      <c r="I850" s="9"/>
      <c r="J850" s="9"/>
      <c r="K850" s="8"/>
      <c r="L850" s="8"/>
      <c r="M850" s="8"/>
      <c r="N850" s="8"/>
      <c r="O850" s="8"/>
      <c r="P850" s="8"/>
      <c r="Q850" s="8"/>
      <c r="R850" s="8"/>
      <c r="S850" s="8"/>
    </row>
    <row r="851" spans="5:19" s="7" customFormat="1">
      <c r="E851" s="23"/>
      <c r="F851" s="23"/>
      <c r="G851" s="23"/>
      <c r="H851" s="23"/>
      <c r="I851" s="9"/>
      <c r="J851" s="9"/>
      <c r="K851" s="8"/>
      <c r="L851" s="8"/>
      <c r="M851" s="8"/>
      <c r="N851" s="8"/>
      <c r="O851" s="8"/>
      <c r="P851" s="8"/>
      <c r="Q851" s="8"/>
      <c r="R851" s="8"/>
      <c r="S851" s="8"/>
    </row>
    <row r="852" spans="5:19" s="7" customFormat="1">
      <c r="E852" s="23"/>
      <c r="F852" s="23"/>
      <c r="G852" s="23"/>
      <c r="H852" s="23"/>
      <c r="I852" s="9"/>
      <c r="J852" s="9"/>
      <c r="K852" s="8"/>
      <c r="L852" s="8"/>
      <c r="M852" s="8"/>
      <c r="N852" s="8"/>
      <c r="O852" s="8"/>
      <c r="P852" s="8"/>
      <c r="Q852" s="8"/>
      <c r="R852" s="8"/>
      <c r="S852" s="8"/>
    </row>
    <row r="853" spans="5:19" s="7" customFormat="1">
      <c r="E853" s="23"/>
      <c r="F853" s="23"/>
      <c r="G853" s="23"/>
      <c r="H853" s="23"/>
      <c r="I853" s="9"/>
      <c r="J853" s="9"/>
      <c r="K853" s="8"/>
      <c r="L853" s="8"/>
      <c r="M853" s="8"/>
      <c r="N853" s="8"/>
      <c r="O853" s="8"/>
      <c r="P853" s="8"/>
      <c r="Q853" s="8"/>
      <c r="R853" s="8"/>
      <c r="S853" s="8"/>
    </row>
    <row r="854" spans="5:19" s="7" customFormat="1">
      <c r="E854" s="23"/>
      <c r="F854" s="23"/>
      <c r="G854" s="23"/>
      <c r="H854" s="23"/>
      <c r="I854" s="9"/>
      <c r="J854" s="9"/>
      <c r="K854" s="8"/>
      <c r="L854" s="8"/>
      <c r="M854" s="8"/>
      <c r="N854" s="8"/>
      <c r="O854" s="8"/>
      <c r="P854" s="8"/>
      <c r="Q854" s="8"/>
      <c r="R854" s="8"/>
      <c r="S854" s="8"/>
    </row>
    <row r="855" spans="5:19" s="7" customFormat="1">
      <c r="E855" s="23"/>
      <c r="F855" s="23"/>
      <c r="G855" s="23"/>
      <c r="H855" s="23"/>
      <c r="I855" s="9"/>
      <c r="J855" s="9"/>
      <c r="K855" s="8"/>
      <c r="L855" s="8"/>
      <c r="M855" s="8"/>
      <c r="N855" s="8"/>
      <c r="O855" s="8"/>
      <c r="P855" s="8"/>
      <c r="Q855" s="8"/>
      <c r="R855" s="8"/>
      <c r="S855" s="8"/>
    </row>
    <row r="856" spans="5:19" s="7" customFormat="1">
      <c r="E856" s="23"/>
      <c r="F856" s="23"/>
      <c r="G856" s="23"/>
      <c r="H856" s="23"/>
      <c r="I856" s="9"/>
      <c r="J856" s="9"/>
      <c r="K856" s="8"/>
      <c r="L856" s="8"/>
      <c r="M856" s="8"/>
      <c r="N856" s="8"/>
      <c r="O856" s="8"/>
      <c r="P856" s="8"/>
      <c r="Q856" s="8"/>
      <c r="R856" s="8"/>
      <c r="S856" s="8"/>
    </row>
    <row r="857" spans="5:19" s="7" customFormat="1">
      <c r="E857" s="23"/>
      <c r="F857" s="23"/>
      <c r="G857" s="23"/>
      <c r="H857" s="23"/>
      <c r="I857" s="9"/>
      <c r="J857" s="9"/>
      <c r="K857" s="8"/>
      <c r="L857" s="8"/>
      <c r="M857" s="8"/>
      <c r="N857" s="8"/>
      <c r="O857" s="8"/>
      <c r="P857" s="8"/>
      <c r="Q857" s="8"/>
      <c r="R857" s="8"/>
      <c r="S857" s="8"/>
    </row>
    <row r="858" spans="5:19" s="7" customFormat="1">
      <c r="E858" s="23"/>
      <c r="F858" s="23"/>
      <c r="G858" s="23"/>
      <c r="H858" s="23"/>
      <c r="I858" s="9"/>
      <c r="J858" s="9"/>
      <c r="K858" s="8"/>
      <c r="L858" s="8"/>
      <c r="M858" s="8"/>
      <c r="N858" s="8"/>
      <c r="O858" s="8"/>
      <c r="P858" s="8"/>
      <c r="Q858" s="8"/>
      <c r="R858" s="8"/>
      <c r="S858" s="8"/>
    </row>
    <row r="859" spans="5:19" s="7" customFormat="1">
      <c r="E859" s="23"/>
      <c r="F859" s="23"/>
      <c r="G859" s="23"/>
      <c r="H859" s="23"/>
      <c r="I859" s="9"/>
      <c r="J859" s="9"/>
      <c r="K859" s="8"/>
      <c r="L859" s="8"/>
      <c r="M859" s="8"/>
      <c r="N859" s="8"/>
      <c r="O859" s="8"/>
      <c r="P859" s="8"/>
      <c r="Q859" s="8"/>
      <c r="R859" s="8"/>
      <c r="S859" s="8"/>
    </row>
    <row r="860" spans="5:19" s="7" customFormat="1">
      <c r="E860" s="23"/>
      <c r="F860" s="23"/>
      <c r="G860" s="23"/>
      <c r="H860" s="23"/>
      <c r="I860" s="9"/>
      <c r="J860" s="9"/>
      <c r="K860" s="8"/>
      <c r="L860" s="8"/>
      <c r="M860" s="8"/>
      <c r="N860" s="8"/>
      <c r="O860" s="8"/>
      <c r="P860" s="8"/>
      <c r="Q860" s="8"/>
      <c r="R860" s="8"/>
      <c r="S860" s="8"/>
    </row>
    <row r="861" spans="5:19" s="7" customFormat="1">
      <c r="E861" s="23"/>
      <c r="F861" s="23"/>
      <c r="G861" s="23"/>
      <c r="H861" s="23"/>
      <c r="I861" s="9"/>
      <c r="J861" s="9"/>
      <c r="K861" s="8"/>
      <c r="L861" s="8"/>
      <c r="M861" s="8"/>
      <c r="N861" s="8"/>
      <c r="O861" s="8"/>
      <c r="P861" s="8"/>
      <c r="Q861" s="8"/>
      <c r="R861" s="8"/>
      <c r="S861" s="8"/>
    </row>
    <row r="862" spans="5:19" s="7" customFormat="1">
      <c r="E862" s="23"/>
      <c r="F862" s="23"/>
      <c r="G862" s="23"/>
      <c r="H862" s="23"/>
      <c r="I862" s="9"/>
      <c r="J862" s="9"/>
      <c r="K862" s="8"/>
      <c r="L862" s="8"/>
      <c r="M862" s="8"/>
      <c r="N862" s="8"/>
      <c r="O862" s="8"/>
      <c r="P862" s="8"/>
      <c r="Q862" s="8"/>
      <c r="R862" s="8"/>
      <c r="S862" s="8"/>
    </row>
    <row r="863" spans="5:19" s="7" customFormat="1">
      <c r="E863" s="23"/>
      <c r="F863" s="23"/>
      <c r="G863" s="23"/>
      <c r="H863" s="23"/>
      <c r="I863" s="9"/>
      <c r="J863" s="9"/>
      <c r="K863" s="8"/>
      <c r="L863" s="8"/>
      <c r="M863" s="8"/>
      <c r="N863" s="8"/>
      <c r="O863" s="8"/>
      <c r="P863" s="8"/>
      <c r="Q863" s="8"/>
      <c r="R863" s="8"/>
      <c r="S863" s="8"/>
    </row>
    <row r="864" spans="5:19" s="7" customFormat="1">
      <c r="E864" s="23"/>
      <c r="F864" s="23"/>
      <c r="G864" s="23"/>
      <c r="H864" s="23"/>
      <c r="I864" s="9"/>
      <c r="J864" s="9"/>
      <c r="K864" s="8"/>
      <c r="L864" s="8"/>
      <c r="M864" s="8"/>
      <c r="N864" s="8"/>
      <c r="O864" s="8"/>
      <c r="P864" s="8"/>
      <c r="Q864" s="8"/>
      <c r="R864" s="8"/>
      <c r="S864" s="8"/>
    </row>
    <row r="865" spans="5:19" s="7" customFormat="1">
      <c r="E865" s="23"/>
      <c r="F865" s="23"/>
      <c r="G865" s="23"/>
      <c r="H865" s="23"/>
      <c r="I865" s="9"/>
      <c r="J865" s="9"/>
      <c r="K865" s="8"/>
      <c r="L865" s="8"/>
      <c r="M865" s="8"/>
      <c r="N865" s="8"/>
      <c r="O865" s="8"/>
      <c r="P865" s="8"/>
      <c r="Q865" s="8"/>
      <c r="R865" s="8"/>
      <c r="S865" s="8"/>
    </row>
    <row r="866" spans="5:19" s="7" customFormat="1">
      <c r="E866" s="23"/>
      <c r="F866" s="23"/>
      <c r="G866" s="23"/>
      <c r="H866" s="23"/>
      <c r="I866" s="9"/>
      <c r="J866" s="9"/>
      <c r="K866" s="8"/>
      <c r="L866" s="8"/>
      <c r="M866" s="8"/>
      <c r="N866" s="8"/>
      <c r="O866" s="8"/>
      <c r="P866" s="8"/>
      <c r="Q866" s="8"/>
      <c r="R866" s="8"/>
      <c r="S866" s="8"/>
    </row>
    <row r="867" spans="5:19" s="7" customFormat="1">
      <c r="E867" s="23"/>
      <c r="F867" s="23"/>
      <c r="G867" s="23"/>
      <c r="H867" s="23"/>
      <c r="I867" s="9"/>
      <c r="J867" s="9"/>
      <c r="K867" s="8"/>
      <c r="L867" s="8"/>
      <c r="M867" s="8"/>
      <c r="N867" s="8"/>
      <c r="O867" s="8"/>
      <c r="P867" s="8"/>
      <c r="Q867" s="8"/>
      <c r="R867" s="8"/>
      <c r="S867" s="8"/>
    </row>
    <row r="868" spans="5:19" s="7" customFormat="1">
      <c r="E868" s="23"/>
      <c r="F868" s="23"/>
      <c r="G868" s="23"/>
      <c r="H868" s="23"/>
      <c r="I868" s="9"/>
      <c r="J868" s="9"/>
      <c r="K868" s="8"/>
      <c r="L868" s="8"/>
      <c r="M868" s="8"/>
      <c r="N868" s="8"/>
      <c r="O868" s="8"/>
      <c r="P868" s="8"/>
      <c r="Q868" s="8"/>
      <c r="R868" s="8"/>
      <c r="S868" s="8"/>
    </row>
    <row r="869" spans="5:19" s="7" customFormat="1">
      <c r="E869" s="23"/>
      <c r="F869" s="23"/>
      <c r="G869" s="23"/>
      <c r="H869" s="23"/>
      <c r="I869" s="9"/>
      <c r="J869" s="9"/>
      <c r="K869" s="8"/>
      <c r="L869" s="8"/>
      <c r="M869" s="8"/>
      <c r="N869" s="8"/>
      <c r="O869" s="8"/>
      <c r="P869" s="8"/>
      <c r="Q869" s="8"/>
      <c r="R869" s="8"/>
      <c r="S869" s="8"/>
    </row>
    <row r="870" spans="5:19" s="7" customFormat="1">
      <c r="E870" s="23"/>
      <c r="F870" s="23"/>
      <c r="G870" s="23"/>
      <c r="H870" s="23"/>
      <c r="I870" s="9"/>
      <c r="J870" s="9"/>
      <c r="K870" s="8"/>
      <c r="L870" s="8"/>
      <c r="M870" s="8"/>
      <c r="N870" s="8"/>
      <c r="O870" s="8"/>
      <c r="P870" s="8"/>
      <c r="Q870" s="8"/>
      <c r="R870" s="8"/>
      <c r="S870" s="8"/>
    </row>
    <row r="871" spans="5:19" s="7" customFormat="1">
      <c r="E871" s="23"/>
      <c r="F871" s="23"/>
      <c r="G871" s="23"/>
      <c r="H871" s="23"/>
      <c r="I871" s="9"/>
      <c r="J871" s="9"/>
      <c r="K871" s="8"/>
      <c r="L871" s="8"/>
      <c r="M871" s="8"/>
      <c r="N871" s="8"/>
      <c r="O871" s="8"/>
      <c r="P871" s="8"/>
      <c r="Q871" s="8"/>
      <c r="R871" s="8"/>
      <c r="S871" s="8"/>
    </row>
    <row r="872" spans="5:19" s="7" customFormat="1">
      <c r="E872" s="23"/>
      <c r="F872" s="23"/>
      <c r="G872" s="23"/>
      <c r="H872" s="23"/>
      <c r="I872" s="9"/>
      <c r="J872" s="9"/>
      <c r="K872" s="8"/>
      <c r="L872" s="8"/>
      <c r="M872" s="8"/>
      <c r="N872" s="8"/>
      <c r="O872" s="8"/>
      <c r="P872" s="8"/>
      <c r="Q872" s="8"/>
      <c r="R872" s="8"/>
      <c r="S872" s="8"/>
    </row>
    <row r="873" spans="5:19" s="7" customFormat="1">
      <c r="E873" s="23"/>
      <c r="F873" s="23"/>
      <c r="G873" s="23"/>
      <c r="H873" s="23"/>
      <c r="I873" s="9"/>
      <c r="J873" s="9"/>
      <c r="K873" s="8"/>
      <c r="L873" s="8"/>
      <c r="M873" s="8"/>
      <c r="N873" s="8"/>
      <c r="O873" s="8"/>
      <c r="P873" s="8"/>
      <c r="Q873" s="8"/>
      <c r="R873" s="8"/>
      <c r="S873" s="8"/>
    </row>
    <row r="874" spans="5:19" s="7" customFormat="1">
      <c r="E874" s="23"/>
      <c r="F874" s="23"/>
      <c r="G874" s="23"/>
      <c r="H874" s="23"/>
      <c r="I874" s="9"/>
      <c r="J874" s="9"/>
      <c r="K874" s="8"/>
      <c r="L874" s="8"/>
      <c r="M874" s="8"/>
      <c r="N874" s="8"/>
      <c r="O874" s="8"/>
      <c r="P874" s="8"/>
      <c r="Q874" s="8"/>
      <c r="R874" s="8"/>
      <c r="S874" s="8"/>
    </row>
    <row r="875" spans="5:19" s="7" customFormat="1">
      <c r="E875" s="23"/>
      <c r="F875" s="23"/>
      <c r="G875" s="23"/>
      <c r="H875" s="23"/>
      <c r="I875" s="9"/>
      <c r="J875" s="9"/>
      <c r="K875" s="8"/>
      <c r="L875" s="8"/>
      <c r="M875" s="8"/>
      <c r="N875" s="8"/>
      <c r="O875" s="8"/>
      <c r="P875" s="8"/>
      <c r="Q875" s="8"/>
      <c r="R875" s="8"/>
      <c r="S875" s="8"/>
    </row>
    <row r="876" spans="5:19" s="7" customFormat="1">
      <c r="E876" s="23"/>
      <c r="F876" s="23"/>
      <c r="G876" s="23"/>
      <c r="H876" s="23"/>
      <c r="I876" s="9"/>
      <c r="J876" s="9"/>
      <c r="K876" s="8"/>
      <c r="L876" s="8"/>
      <c r="M876" s="8"/>
      <c r="N876" s="8"/>
      <c r="O876" s="8"/>
      <c r="P876" s="8"/>
      <c r="Q876" s="8"/>
      <c r="R876" s="8"/>
      <c r="S876" s="8"/>
    </row>
    <row r="877" spans="5:19" s="7" customFormat="1">
      <c r="E877" s="23"/>
      <c r="F877" s="23"/>
      <c r="G877" s="23"/>
      <c r="H877" s="23"/>
      <c r="I877" s="9"/>
      <c r="J877" s="9"/>
      <c r="K877" s="8"/>
      <c r="L877" s="8"/>
      <c r="M877" s="8"/>
      <c r="N877" s="8"/>
      <c r="O877" s="8"/>
      <c r="P877" s="8"/>
      <c r="Q877" s="8"/>
      <c r="R877" s="8"/>
      <c r="S877" s="8"/>
    </row>
    <row r="878" spans="5:19" s="7" customFormat="1">
      <c r="E878" s="23"/>
      <c r="F878" s="23"/>
      <c r="G878" s="23"/>
      <c r="H878" s="23"/>
      <c r="I878" s="9"/>
      <c r="J878" s="9"/>
      <c r="K878" s="8"/>
      <c r="L878" s="8"/>
      <c r="M878" s="8"/>
      <c r="N878" s="8"/>
      <c r="O878" s="8"/>
      <c r="P878" s="8"/>
      <c r="Q878" s="8"/>
      <c r="R878" s="8"/>
      <c r="S878" s="8"/>
    </row>
    <row r="879" spans="5:19" s="7" customFormat="1">
      <c r="E879" s="23"/>
      <c r="F879" s="23"/>
      <c r="G879" s="23"/>
      <c r="H879" s="23"/>
      <c r="I879" s="9"/>
      <c r="J879" s="9"/>
      <c r="K879" s="8"/>
      <c r="L879" s="8"/>
      <c r="M879" s="8"/>
      <c r="N879" s="8"/>
      <c r="O879" s="8"/>
      <c r="P879" s="8"/>
      <c r="Q879" s="8"/>
      <c r="R879" s="8"/>
      <c r="S879" s="8"/>
    </row>
    <row r="880" spans="5:19" s="7" customFormat="1">
      <c r="E880" s="23"/>
      <c r="F880" s="23"/>
      <c r="G880" s="23"/>
      <c r="H880" s="23"/>
      <c r="I880" s="9"/>
      <c r="J880" s="9"/>
      <c r="K880" s="8"/>
      <c r="L880" s="8"/>
      <c r="M880" s="8"/>
      <c r="N880" s="8"/>
      <c r="O880" s="8"/>
      <c r="P880" s="8"/>
      <c r="Q880" s="8"/>
      <c r="R880" s="8"/>
      <c r="S880" s="8"/>
    </row>
    <row r="881" spans="5:19" s="7" customFormat="1">
      <c r="E881" s="23"/>
      <c r="F881" s="23"/>
      <c r="G881" s="23"/>
      <c r="H881" s="23"/>
      <c r="I881" s="9"/>
      <c r="J881" s="9"/>
      <c r="K881" s="8"/>
      <c r="L881" s="8"/>
      <c r="M881" s="8"/>
      <c r="N881" s="8"/>
      <c r="O881" s="8"/>
      <c r="P881" s="8"/>
      <c r="Q881" s="8"/>
      <c r="R881" s="8"/>
      <c r="S881" s="8"/>
    </row>
    <row r="882" spans="5:19" s="7" customFormat="1">
      <c r="E882" s="23"/>
      <c r="F882" s="23"/>
      <c r="G882" s="23"/>
      <c r="H882" s="23"/>
      <c r="I882" s="9"/>
      <c r="J882" s="9"/>
      <c r="K882" s="8"/>
      <c r="L882" s="8"/>
      <c r="M882" s="8"/>
      <c r="N882" s="8"/>
      <c r="O882" s="8"/>
      <c r="P882" s="8"/>
      <c r="Q882" s="8"/>
      <c r="R882" s="8"/>
      <c r="S882" s="8"/>
    </row>
    <row r="883" spans="5:19" s="7" customFormat="1">
      <c r="E883" s="23"/>
      <c r="F883" s="23"/>
      <c r="G883" s="23"/>
      <c r="H883" s="23"/>
      <c r="I883" s="9"/>
      <c r="J883" s="9"/>
      <c r="K883" s="8"/>
      <c r="L883" s="8"/>
      <c r="M883" s="8"/>
      <c r="N883" s="8"/>
      <c r="O883" s="8"/>
      <c r="P883" s="8"/>
      <c r="Q883" s="8"/>
      <c r="R883" s="8"/>
      <c r="S883" s="8"/>
    </row>
    <row r="884" spans="5:19" s="7" customFormat="1">
      <c r="E884" s="23"/>
      <c r="F884" s="23"/>
      <c r="G884" s="23"/>
      <c r="H884" s="23"/>
      <c r="I884" s="9"/>
      <c r="J884" s="9"/>
      <c r="K884" s="8"/>
      <c r="L884" s="8"/>
      <c r="M884" s="8"/>
      <c r="N884" s="8"/>
      <c r="O884" s="8"/>
      <c r="P884" s="8"/>
      <c r="Q884" s="8"/>
      <c r="R884" s="8"/>
      <c r="S884" s="8"/>
    </row>
    <row r="885" spans="5:19" s="7" customFormat="1">
      <c r="E885" s="23"/>
      <c r="F885" s="23"/>
      <c r="G885" s="23"/>
      <c r="H885" s="23"/>
      <c r="I885" s="9"/>
      <c r="J885" s="9"/>
      <c r="K885" s="8"/>
      <c r="L885" s="8"/>
      <c r="M885" s="8"/>
      <c r="N885" s="8"/>
      <c r="O885" s="8"/>
      <c r="P885" s="8"/>
      <c r="Q885" s="8"/>
      <c r="R885" s="8"/>
      <c r="S885" s="8"/>
    </row>
    <row r="886" spans="5:19" s="7" customFormat="1">
      <c r="E886" s="23"/>
      <c r="F886" s="23"/>
      <c r="G886" s="23"/>
      <c r="H886" s="23"/>
      <c r="I886" s="9"/>
      <c r="J886" s="9"/>
      <c r="K886" s="8"/>
      <c r="L886" s="8"/>
      <c r="M886" s="8"/>
      <c r="N886" s="8"/>
      <c r="O886" s="8"/>
      <c r="P886" s="8"/>
      <c r="Q886" s="8"/>
      <c r="R886" s="8"/>
      <c r="S886" s="8"/>
    </row>
    <row r="887" spans="5:19" s="7" customFormat="1">
      <c r="E887" s="23"/>
      <c r="F887" s="23"/>
      <c r="G887" s="23"/>
      <c r="H887" s="23"/>
      <c r="I887" s="9"/>
      <c r="J887" s="9"/>
      <c r="K887" s="8"/>
      <c r="L887" s="8"/>
      <c r="M887" s="8"/>
      <c r="N887" s="8"/>
      <c r="O887" s="8"/>
      <c r="P887" s="8"/>
      <c r="Q887" s="8"/>
      <c r="R887" s="8"/>
      <c r="S887" s="8"/>
    </row>
    <row r="888" spans="5:19" s="7" customFormat="1">
      <c r="E888" s="23"/>
      <c r="F888" s="23"/>
      <c r="G888" s="23"/>
      <c r="H888" s="23"/>
      <c r="I888" s="9"/>
      <c r="J888" s="9"/>
      <c r="K888" s="8"/>
      <c r="L888" s="8"/>
      <c r="M888" s="8"/>
      <c r="N888" s="8"/>
      <c r="O888" s="8"/>
      <c r="P888" s="8"/>
      <c r="Q888" s="8"/>
      <c r="R888" s="8"/>
      <c r="S888" s="8"/>
    </row>
    <row r="889" spans="5:19" s="7" customFormat="1">
      <c r="E889" s="23"/>
      <c r="F889" s="23"/>
      <c r="G889" s="23"/>
      <c r="H889" s="23"/>
      <c r="I889" s="9"/>
      <c r="J889" s="9"/>
      <c r="K889" s="8"/>
      <c r="L889" s="8"/>
      <c r="M889" s="8"/>
      <c r="N889" s="8"/>
      <c r="O889" s="8"/>
      <c r="P889" s="8"/>
      <c r="Q889" s="8"/>
      <c r="R889" s="8"/>
      <c r="S889" s="8"/>
    </row>
    <row r="890" spans="5:19" s="7" customFormat="1">
      <c r="E890" s="23"/>
      <c r="F890" s="23"/>
      <c r="G890" s="23"/>
      <c r="H890" s="23"/>
      <c r="I890" s="9"/>
      <c r="J890" s="9"/>
      <c r="K890" s="8"/>
      <c r="L890" s="8"/>
      <c r="M890" s="8"/>
      <c r="N890" s="8"/>
      <c r="O890" s="8"/>
      <c r="P890" s="8"/>
      <c r="Q890" s="8"/>
      <c r="R890" s="8"/>
      <c r="S890" s="8"/>
    </row>
    <row r="891" spans="5:19" s="7" customFormat="1">
      <c r="E891" s="23"/>
      <c r="F891" s="23"/>
      <c r="G891" s="23"/>
      <c r="H891" s="23"/>
      <c r="I891" s="9"/>
      <c r="J891" s="9"/>
      <c r="K891" s="8"/>
      <c r="L891" s="8"/>
      <c r="M891" s="8"/>
      <c r="N891" s="8"/>
      <c r="O891" s="8"/>
      <c r="P891" s="8"/>
      <c r="Q891" s="8"/>
      <c r="R891" s="8"/>
      <c r="S891" s="8"/>
    </row>
    <row r="892" spans="5:19" s="7" customFormat="1">
      <c r="E892" s="23"/>
      <c r="F892" s="23"/>
      <c r="G892" s="23"/>
      <c r="H892" s="23"/>
      <c r="I892" s="9"/>
      <c r="J892" s="9"/>
      <c r="K892" s="8"/>
      <c r="L892" s="8"/>
      <c r="M892" s="8"/>
      <c r="N892" s="8"/>
      <c r="O892" s="8"/>
      <c r="P892" s="8"/>
      <c r="Q892" s="8"/>
      <c r="R892" s="8"/>
      <c r="S892" s="8"/>
    </row>
    <row r="893" spans="5:19" s="7" customFormat="1">
      <c r="E893" s="23"/>
      <c r="F893" s="23"/>
      <c r="G893" s="23"/>
      <c r="H893" s="23"/>
      <c r="I893" s="9"/>
      <c r="J893" s="9"/>
      <c r="K893" s="8"/>
      <c r="L893" s="8"/>
      <c r="M893" s="8"/>
      <c r="N893" s="8"/>
      <c r="O893" s="8"/>
      <c r="P893" s="8"/>
      <c r="Q893" s="8"/>
      <c r="R893" s="8"/>
      <c r="S893" s="8"/>
    </row>
    <row r="894" spans="5:19" s="7" customFormat="1">
      <c r="E894" s="23"/>
      <c r="F894" s="23"/>
      <c r="G894" s="23"/>
      <c r="H894" s="23"/>
      <c r="I894" s="9"/>
      <c r="J894" s="9"/>
      <c r="K894" s="8"/>
      <c r="L894" s="8"/>
      <c r="M894" s="8"/>
      <c r="N894" s="8"/>
      <c r="O894" s="8"/>
      <c r="P894" s="8"/>
      <c r="Q894" s="8"/>
      <c r="R894" s="8"/>
      <c r="S894" s="8"/>
    </row>
    <row r="895" spans="5:19" s="7" customFormat="1">
      <c r="E895" s="23"/>
      <c r="F895" s="23"/>
      <c r="G895" s="23"/>
      <c r="H895" s="23"/>
      <c r="I895" s="9"/>
      <c r="J895" s="9"/>
      <c r="K895" s="8"/>
      <c r="L895" s="8"/>
      <c r="M895" s="8"/>
      <c r="N895" s="8"/>
      <c r="O895" s="8"/>
      <c r="P895" s="8"/>
      <c r="Q895" s="8"/>
      <c r="R895" s="8"/>
      <c r="S895" s="8"/>
    </row>
    <row r="896" spans="5:19" s="7" customFormat="1">
      <c r="E896" s="23"/>
      <c r="F896" s="23"/>
      <c r="G896" s="23"/>
      <c r="H896" s="23"/>
      <c r="I896" s="9"/>
      <c r="J896" s="9"/>
      <c r="K896" s="8"/>
      <c r="L896" s="8"/>
      <c r="M896" s="8"/>
      <c r="N896" s="8"/>
      <c r="O896" s="8"/>
      <c r="P896" s="8"/>
      <c r="Q896" s="8"/>
      <c r="R896" s="8"/>
      <c r="S896" s="8"/>
    </row>
    <row r="897" spans="5:19" s="7" customFormat="1">
      <c r="E897" s="23"/>
      <c r="F897" s="23"/>
      <c r="G897" s="23"/>
      <c r="H897" s="23"/>
      <c r="I897" s="9"/>
      <c r="J897" s="9"/>
      <c r="K897" s="8"/>
      <c r="L897" s="8"/>
      <c r="M897" s="8"/>
      <c r="N897" s="8"/>
      <c r="O897" s="8"/>
      <c r="P897" s="8"/>
      <c r="Q897" s="8"/>
      <c r="R897" s="8"/>
      <c r="S897" s="8"/>
    </row>
    <row r="898" spans="5:19" s="7" customFormat="1">
      <c r="E898" s="23"/>
      <c r="F898" s="23"/>
      <c r="G898" s="23"/>
      <c r="H898" s="23"/>
      <c r="I898" s="9"/>
      <c r="J898" s="9"/>
      <c r="K898" s="8"/>
      <c r="L898" s="8"/>
      <c r="M898" s="8"/>
      <c r="N898" s="8"/>
      <c r="O898" s="8"/>
      <c r="P898" s="8"/>
      <c r="Q898" s="8"/>
      <c r="R898" s="8"/>
      <c r="S898" s="8"/>
    </row>
    <row r="899" spans="5:19" s="7" customFormat="1">
      <c r="E899" s="23"/>
      <c r="F899" s="23"/>
      <c r="G899" s="23"/>
      <c r="H899" s="23"/>
      <c r="I899" s="9"/>
      <c r="J899" s="9"/>
      <c r="K899" s="8"/>
      <c r="L899" s="8"/>
      <c r="M899" s="8"/>
      <c r="N899" s="8"/>
      <c r="O899" s="8"/>
      <c r="P899" s="8"/>
      <c r="Q899" s="8"/>
      <c r="R899" s="8"/>
      <c r="S899" s="8"/>
    </row>
    <row r="900" spans="5:19" s="7" customFormat="1">
      <c r="E900" s="23"/>
      <c r="F900" s="23"/>
      <c r="G900" s="23"/>
      <c r="H900" s="23"/>
      <c r="I900" s="9"/>
      <c r="J900" s="9"/>
      <c r="K900" s="8"/>
      <c r="L900" s="8"/>
      <c r="M900" s="8"/>
      <c r="N900" s="8"/>
      <c r="O900" s="8"/>
      <c r="P900" s="8"/>
      <c r="Q900" s="8"/>
      <c r="R900" s="8"/>
      <c r="S900" s="8"/>
    </row>
    <row r="901" spans="5:19" s="7" customFormat="1">
      <c r="E901" s="23"/>
      <c r="F901" s="23"/>
      <c r="G901" s="23"/>
      <c r="H901" s="23"/>
      <c r="I901" s="9"/>
      <c r="J901" s="9"/>
      <c r="K901" s="8"/>
      <c r="L901" s="8"/>
      <c r="M901" s="8"/>
      <c r="N901" s="8"/>
      <c r="O901" s="8"/>
      <c r="P901" s="8"/>
      <c r="Q901" s="8"/>
      <c r="R901" s="8"/>
      <c r="S901" s="8"/>
    </row>
    <row r="902" spans="5:19" s="7" customFormat="1">
      <c r="E902" s="23"/>
      <c r="F902" s="23"/>
      <c r="G902" s="23"/>
      <c r="H902" s="23"/>
      <c r="I902" s="9"/>
      <c r="J902" s="9"/>
      <c r="K902" s="8"/>
      <c r="L902" s="8"/>
      <c r="M902" s="8"/>
      <c r="N902" s="8"/>
      <c r="O902" s="8"/>
      <c r="P902" s="8"/>
      <c r="Q902" s="8"/>
      <c r="R902" s="8"/>
      <c r="S902" s="8"/>
    </row>
    <row r="903" spans="5:19" s="7" customFormat="1">
      <c r="E903" s="23"/>
      <c r="F903" s="23"/>
      <c r="G903" s="23"/>
      <c r="H903" s="23"/>
      <c r="I903" s="9"/>
      <c r="J903" s="9"/>
      <c r="K903" s="8"/>
      <c r="L903" s="8"/>
      <c r="M903" s="8"/>
      <c r="N903" s="8"/>
      <c r="O903" s="8"/>
      <c r="P903" s="8"/>
      <c r="Q903" s="8"/>
      <c r="R903" s="8"/>
      <c r="S903" s="8"/>
    </row>
    <row r="904" spans="5:19" s="7" customFormat="1">
      <c r="E904" s="23"/>
      <c r="F904" s="23"/>
      <c r="G904" s="23"/>
      <c r="H904" s="23"/>
      <c r="I904" s="9"/>
      <c r="J904" s="9"/>
      <c r="K904" s="8"/>
      <c r="L904" s="8"/>
      <c r="M904" s="8"/>
      <c r="N904" s="8"/>
      <c r="O904" s="8"/>
      <c r="P904" s="8"/>
      <c r="Q904" s="8"/>
      <c r="R904" s="8"/>
      <c r="S904" s="8"/>
    </row>
    <row r="905" spans="5:19" s="7" customFormat="1">
      <c r="E905" s="23"/>
      <c r="F905" s="23"/>
      <c r="G905" s="23"/>
      <c r="H905" s="23"/>
      <c r="I905" s="9"/>
      <c r="J905" s="9"/>
      <c r="K905" s="8"/>
      <c r="L905" s="8"/>
      <c r="M905" s="8"/>
      <c r="N905" s="8"/>
      <c r="O905" s="8"/>
      <c r="P905" s="8"/>
      <c r="Q905" s="8"/>
      <c r="R905" s="8"/>
      <c r="S905" s="8"/>
    </row>
    <row r="906" spans="5:19" s="7" customFormat="1">
      <c r="E906" s="23"/>
      <c r="F906" s="23"/>
      <c r="G906" s="23"/>
      <c r="H906" s="23"/>
      <c r="I906" s="9"/>
      <c r="J906" s="9"/>
      <c r="K906" s="8"/>
      <c r="L906" s="8"/>
      <c r="M906" s="8"/>
      <c r="N906" s="8"/>
      <c r="O906" s="8"/>
      <c r="P906" s="8"/>
      <c r="Q906" s="8"/>
      <c r="R906" s="8"/>
      <c r="S906" s="8"/>
    </row>
    <row r="907" spans="5:19" s="7" customFormat="1">
      <c r="E907" s="23"/>
      <c r="F907" s="23"/>
      <c r="G907" s="23"/>
      <c r="H907" s="23"/>
      <c r="I907" s="9"/>
      <c r="J907" s="9"/>
      <c r="K907" s="8"/>
      <c r="L907" s="8"/>
      <c r="M907" s="8"/>
      <c r="N907" s="8"/>
      <c r="O907" s="8"/>
      <c r="P907" s="8"/>
      <c r="Q907" s="8"/>
      <c r="R907" s="8"/>
      <c r="S907" s="8"/>
    </row>
    <row r="908" spans="5:19" s="7" customFormat="1">
      <c r="E908" s="23"/>
      <c r="F908" s="23"/>
      <c r="G908" s="23"/>
      <c r="H908" s="23"/>
      <c r="I908" s="9"/>
      <c r="J908" s="9"/>
      <c r="K908" s="8"/>
      <c r="L908" s="8"/>
      <c r="M908" s="8"/>
      <c r="N908" s="8"/>
      <c r="O908" s="8"/>
      <c r="P908" s="8"/>
      <c r="Q908" s="8"/>
      <c r="R908" s="8"/>
      <c r="S908" s="8"/>
    </row>
    <row r="909" spans="5:19" s="7" customFormat="1">
      <c r="E909" s="23"/>
      <c r="F909" s="23"/>
      <c r="G909" s="23"/>
      <c r="H909" s="23"/>
      <c r="I909" s="9"/>
      <c r="J909" s="9"/>
      <c r="K909" s="8"/>
      <c r="L909" s="8"/>
      <c r="M909" s="8"/>
      <c r="N909" s="8"/>
      <c r="O909" s="8"/>
      <c r="P909" s="8"/>
      <c r="Q909" s="8"/>
      <c r="R909" s="8"/>
      <c r="S909" s="8"/>
    </row>
    <row r="910" spans="5:19" s="7" customFormat="1">
      <c r="E910" s="23"/>
      <c r="F910" s="23"/>
      <c r="G910" s="23"/>
      <c r="H910" s="23"/>
      <c r="I910" s="9"/>
      <c r="J910" s="9"/>
      <c r="K910" s="8"/>
      <c r="L910" s="8"/>
      <c r="M910" s="8"/>
      <c r="N910" s="8"/>
      <c r="O910" s="8"/>
      <c r="P910" s="8"/>
      <c r="Q910" s="8"/>
      <c r="R910" s="8"/>
      <c r="S910" s="8"/>
    </row>
    <row r="911" spans="5:19" s="7" customFormat="1">
      <c r="E911" s="23"/>
      <c r="F911" s="23"/>
      <c r="G911" s="23"/>
      <c r="H911" s="23"/>
      <c r="I911" s="9"/>
      <c r="J911" s="9"/>
      <c r="K911" s="8"/>
      <c r="L911" s="8"/>
      <c r="M911" s="8"/>
      <c r="N911" s="8"/>
      <c r="O911" s="8"/>
      <c r="P911" s="8"/>
      <c r="Q911" s="8"/>
      <c r="R911" s="8"/>
      <c r="S911" s="8"/>
    </row>
    <row r="912" spans="5:19" s="7" customFormat="1">
      <c r="E912" s="23"/>
      <c r="F912" s="23"/>
      <c r="G912" s="23"/>
      <c r="H912" s="23"/>
      <c r="I912" s="9"/>
      <c r="J912" s="9"/>
      <c r="K912" s="8"/>
      <c r="L912" s="8"/>
      <c r="M912" s="8"/>
      <c r="N912" s="8"/>
      <c r="O912" s="8"/>
      <c r="P912" s="8"/>
      <c r="Q912" s="8"/>
      <c r="R912" s="8"/>
      <c r="S912" s="8"/>
    </row>
    <row r="913" spans="5:19" s="7" customFormat="1">
      <c r="E913" s="23"/>
      <c r="F913" s="23"/>
      <c r="G913" s="23"/>
      <c r="H913" s="23"/>
      <c r="I913" s="9"/>
      <c r="J913" s="9"/>
      <c r="K913" s="8"/>
      <c r="L913" s="8"/>
      <c r="M913" s="8"/>
      <c r="N913" s="8"/>
      <c r="O913" s="8"/>
      <c r="P913" s="8"/>
      <c r="Q913" s="8"/>
      <c r="R913" s="8"/>
      <c r="S913" s="8"/>
    </row>
    <row r="914" spans="5:19" s="7" customFormat="1">
      <c r="E914" s="23"/>
      <c r="F914" s="23"/>
      <c r="G914" s="23"/>
      <c r="H914" s="23"/>
      <c r="I914" s="9"/>
      <c r="J914" s="9"/>
      <c r="K914" s="8"/>
      <c r="L914" s="8"/>
      <c r="M914" s="8"/>
      <c r="N914" s="8"/>
      <c r="O914" s="8"/>
      <c r="P914" s="8"/>
      <c r="Q914" s="8"/>
      <c r="R914" s="8"/>
      <c r="S914" s="8"/>
    </row>
    <row r="915" spans="5:19" s="7" customFormat="1">
      <c r="E915" s="23"/>
      <c r="F915" s="23"/>
      <c r="G915" s="23"/>
      <c r="H915" s="23"/>
      <c r="I915" s="9"/>
      <c r="J915" s="9"/>
      <c r="K915" s="8"/>
      <c r="L915" s="8"/>
      <c r="M915" s="8"/>
      <c r="N915" s="8"/>
      <c r="O915" s="8"/>
      <c r="P915" s="8"/>
      <c r="Q915" s="8"/>
      <c r="R915" s="8"/>
      <c r="S915" s="8"/>
    </row>
    <row r="916" spans="5:19" s="7" customFormat="1">
      <c r="E916" s="23"/>
      <c r="F916" s="23"/>
      <c r="G916" s="23"/>
      <c r="H916" s="23"/>
      <c r="I916" s="9"/>
      <c r="J916" s="9"/>
      <c r="K916" s="8"/>
      <c r="L916" s="8"/>
      <c r="M916" s="8"/>
      <c r="N916" s="8"/>
      <c r="O916" s="8"/>
      <c r="P916" s="8"/>
      <c r="Q916" s="8"/>
      <c r="R916" s="8"/>
      <c r="S916" s="8"/>
    </row>
    <row r="917" spans="5:19" s="7" customFormat="1">
      <c r="E917" s="23"/>
      <c r="F917" s="23"/>
      <c r="G917" s="23"/>
      <c r="H917" s="23"/>
      <c r="I917" s="9"/>
      <c r="J917" s="9"/>
      <c r="K917" s="8"/>
      <c r="L917" s="8"/>
      <c r="M917" s="8"/>
      <c r="N917" s="8"/>
      <c r="O917" s="8"/>
      <c r="P917" s="8"/>
      <c r="Q917" s="8"/>
      <c r="R917" s="8"/>
      <c r="S917" s="8"/>
    </row>
    <row r="918" spans="5:19" s="7" customFormat="1">
      <c r="E918" s="23"/>
      <c r="F918" s="23"/>
      <c r="G918" s="23"/>
      <c r="H918" s="23"/>
      <c r="I918" s="9"/>
      <c r="J918" s="9"/>
      <c r="K918" s="8"/>
      <c r="L918" s="8"/>
      <c r="M918" s="8"/>
      <c r="N918" s="8"/>
      <c r="O918" s="8"/>
      <c r="P918" s="8"/>
      <c r="Q918" s="8"/>
      <c r="R918" s="8"/>
      <c r="S918" s="8"/>
    </row>
    <row r="919" spans="5:19" s="7" customFormat="1">
      <c r="E919" s="23"/>
      <c r="F919" s="23"/>
      <c r="G919" s="23"/>
      <c r="H919" s="23"/>
      <c r="I919" s="9"/>
      <c r="J919" s="9"/>
      <c r="K919" s="8"/>
      <c r="L919" s="8"/>
      <c r="M919" s="8"/>
      <c r="N919" s="8"/>
      <c r="O919" s="8"/>
      <c r="P919" s="8"/>
      <c r="Q919" s="8"/>
      <c r="R919" s="8"/>
      <c r="S919" s="8"/>
    </row>
    <row r="920" spans="5:19" s="7" customFormat="1">
      <c r="E920" s="23"/>
      <c r="F920" s="23"/>
      <c r="G920" s="23"/>
      <c r="H920" s="23"/>
      <c r="I920" s="9"/>
      <c r="J920" s="9"/>
      <c r="K920" s="8"/>
      <c r="L920" s="8"/>
      <c r="M920" s="8"/>
      <c r="N920" s="8"/>
      <c r="O920" s="8"/>
      <c r="P920" s="8"/>
      <c r="Q920" s="8"/>
      <c r="R920" s="8"/>
      <c r="S920" s="8"/>
    </row>
    <row r="921" spans="5:19" s="7" customFormat="1">
      <c r="E921" s="23"/>
      <c r="F921" s="23"/>
      <c r="G921" s="23"/>
      <c r="H921" s="23"/>
      <c r="I921" s="9"/>
      <c r="J921" s="9"/>
      <c r="K921" s="8"/>
      <c r="L921" s="8"/>
      <c r="M921" s="8"/>
      <c r="N921" s="8"/>
      <c r="O921" s="8"/>
      <c r="P921" s="8"/>
      <c r="Q921" s="8"/>
      <c r="R921" s="8"/>
      <c r="S921" s="8"/>
    </row>
    <row r="922" spans="5:19" s="7" customFormat="1">
      <c r="E922" s="23"/>
      <c r="F922" s="23"/>
      <c r="G922" s="23"/>
      <c r="H922" s="23"/>
      <c r="I922" s="9"/>
      <c r="J922" s="9"/>
      <c r="K922" s="8"/>
      <c r="L922" s="8"/>
      <c r="M922" s="8"/>
      <c r="N922" s="8"/>
      <c r="O922" s="8"/>
      <c r="P922" s="8"/>
      <c r="Q922" s="8"/>
      <c r="R922" s="8"/>
      <c r="S922" s="8"/>
    </row>
    <row r="923" spans="5:19" s="7" customFormat="1">
      <c r="E923" s="23"/>
      <c r="F923" s="23"/>
      <c r="G923" s="23"/>
      <c r="H923" s="23"/>
      <c r="I923" s="9"/>
      <c r="J923" s="9"/>
      <c r="K923" s="8"/>
      <c r="L923" s="8"/>
      <c r="M923" s="8"/>
      <c r="N923" s="8"/>
      <c r="O923" s="8"/>
      <c r="P923" s="8"/>
      <c r="Q923" s="8"/>
      <c r="R923" s="8"/>
      <c r="S923" s="8"/>
    </row>
    <row r="924" spans="5:19" s="7" customFormat="1">
      <c r="E924" s="23"/>
      <c r="F924" s="23"/>
      <c r="G924" s="23"/>
      <c r="H924" s="23"/>
      <c r="I924" s="9"/>
      <c r="J924" s="9"/>
      <c r="K924" s="8"/>
      <c r="L924" s="8"/>
      <c r="M924" s="8"/>
      <c r="N924" s="8"/>
      <c r="O924" s="8"/>
      <c r="P924" s="8"/>
      <c r="Q924" s="8"/>
      <c r="R924" s="8"/>
      <c r="S924" s="8"/>
    </row>
    <row r="925" spans="5:19" s="7" customFormat="1">
      <c r="E925" s="23"/>
      <c r="F925" s="23"/>
      <c r="G925" s="23"/>
      <c r="H925" s="23"/>
      <c r="I925" s="9"/>
      <c r="J925" s="9"/>
      <c r="K925" s="8"/>
      <c r="L925" s="8"/>
      <c r="M925" s="8"/>
      <c r="N925" s="8"/>
      <c r="O925" s="8"/>
      <c r="P925" s="8"/>
      <c r="Q925" s="8"/>
      <c r="R925" s="8"/>
      <c r="S925" s="8"/>
    </row>
    <row r="926" spans="5:19" s="7" customFormat="1">
      <c r="E926" s="23"/>
      <c r="F926" s="23"/>
      <c r="G926" s="23"/>
      <c r="H926" s="23"/>
      <c r="I926" s="9"/>
      <c r="J926" s="9"/>
      <c r="K926" s="8"/>
      <c r="L926" s="8"/>
      <c r="M926" s="8"/>
      <c r="N926" s="8"/>
      <c r="O926" s="8"/>
      <c r="P926" s="8"/>
      <c r="Q926" s="8"/>
      <c r="R926" s="8"/>
      <c r="S926" s="8"/>
    </row>
    <row r="927" spans="5:19" s="7" customFormat="1">
      <c r="E927" s="23"/>
      <c r="F927" s="23"/>
      <c r="G927" s="23"/>
      <c r="H927" s="23"/>
      <c r="I927" s="9"/>
      <c r="J927" s="9"/>
      <c r="K927" s="8"/>
      <c r="L927" s="8"/>
      <c r="M927" s="8"/>
      <c r="N927" s="8"/>
      <c r="O927" s="8"/>
      <c r="P927" s="8"/>
      <c r="Q927" s="8"/>
      <c r="R927" s="8"/>
      <c r="S927" s="8"/>
    </row>
    <row r="928" spans="5:19" s="7" customFormat="1">
      <c r="E928" s="23"/>
      <c r="F928" s="23"/>
      <c r="G928" s="23"/>
      <c r="H928" s="23"/>
      <c r="I928" s="9"/>
      <c r="J928" s="9"/>
      <c r="K928" s="8"/>
      <c r="L928" s="8"/>
      <c r="M928" s="8"/>
      <c r="N928" s="8"/>
      <c r="O928" s="8"/>
      <c r="P928" s="8"/>
      <c r="Q928" s="8"/>
      <c r="R928" s="8"/>
      <c r="S928" s="8"/>
    </row>
    <row r="929" spans="5:19" s="7" customFormat="1">
      <c r="E929" s="23"/>
      <c r="F929" s="23"/>
      <c r="G929" s="23"/>
      <c r="H929" s="23"/>
      <c r="I929" s="9"/>
      <c r="J929" s="9"/>
      <c r="K929" s="8"/>
      <c r="L929" s="8"/>
      <c r="M929" s="8"/>
      <c r="N929" s="8"/>
      <c r="O929" s="8"/>
      <c r="P929" s="8"/>
      <c r="Q929" s="8"/>
      <c r="R929" s="8"/>
      <c r="S929" s="8"/>
    </row>
    <row r="930" spans="5:19" s="7" customFormat="1">
      <c r="E930" s="23"/>
      <c r="F930" s="23"/>
      <c r="G930" s="23"/>
      <c r="H930" s="23"/>
      <c r="I930" s="9"/>
      <c r="J930" s="9"/>
      <c r="K930" s="8"/>
      <c r="L930" s="8"/>
      <c r="M930" s="8"/>
      <c r="N930" s="8"/>
      <c r="O930" s="8"/>
      <c r="P930" s="8"/>
      <c r="Q930" s="8"/>
      <c r="R930" s="8"/>
      <c r="S930" s="8"/>
    </row>
    <row r="931" spans="5:19" s="7" customFormat="1">
      <c r="E931" s="23"/>
      <c r="F931" s="23"/>
      <c r="G931" s="23"/>
      <c r="H931" s="23"/>
      <c r="I931" s="9"/>
      <c r="J931" s="9"/>
      <c r="K931" s="8"/>
      <c r="L931" s="8"/>
      <c r="M931" s="8"/>
      <c r="N931" s="8"/>
      <c r="O931" s="8"/>
      <c r="P931" s="8"/>
      <c r="Q931" s="8"/>
      <c r="R931" s="8"/>
      <c r="S931" s="8"/>
    </row>
    <row r="932" spans="5:19" s="7" customFormat="1">
      <c r="E932" s="23"/>
      <c r="F932" s="23"/>
      <c r="G932" s="23"/>
      <c r="H932" s="23"/>
      <c r="I932" s="9"/>
      <c r="J932" s="9"/>
      <c r="K932" s="8"/>
      <c r="L932" s="8"/>
      <c r="M932" s="8"/>
      <c r="N932" s="8"/>
      <c r="O932" s="8"/>
      <c r="P932" s="8"/>
      <c r="Q932" s="8"/>
      <c r="R932" s="8"/>
      <c r="S932" s="8"/>
    </row>
    <row r="933" spans="5:19" s="7" customFormat="1">
      <c r="E933" s="23"/>
      <c r="F933" s="23"/>
      <c r="G933" s="23"/>
      <c r="H933" s="23"/>
      <c r="I933" s="9"/>
      <c r="J933" s="9"/>
      <c r="K933" s="8"/>
      <c r="L933" s="8"/>
      <c r="M933" s="8"/>
      <c r="N933" s="8"/>
      <c r="O933" s="8"/>
      <c r="P933" s="8"/>
      <c r="Q933" s="8"/>
      <c r="R933" s="8"/>
      <c r="S933" s="8"/>
    </row>
    <row r="934" spans="5:19" s="7" customFormat="1">
      <c r="E934" s="23"/>
      <c r="F934" s="23"/>
      <c r="G934" s="23"/>
      <c r="H934" s="23"/>
      <c r="I934" s="9"/>
      <c r="J934" s="9"/>
      <c r="K934" s="8"/>
      <c r="L934" s="8"/>
      <c r="M934" s="8"/>
      <c r="N934" s="8"/>
      <c r="O934" s="8"/>
      <c r="P934" s="8"/>
      <c r="Q934" s="8"/>
      <c r="R934" s="8"/>
      <c r="S934" s="8"/>
    </row>
    <row r="935" spans="5:19" s="7" customFormat="1">
      <c r="E935" s="23"/>
      <c r="F935" s="23"/>
      <c r="G935" s="23"/>
      <c r="H935" s="23"/>
      <c r="I935" s="9"/>
      <c r="J935" s="9"/>
      <c r="K935" s="8"/>
      <c r="L935" s="8"/>
      <c r="M935" s="8"/>
      <c r="N935" s="8"/>
      <c r="O935" s="8"/>
      <c r="P935" s="8"/>
      <c r="Q935" s="8"/>
      <c r="R935" s="8"/>
      <c r="S935" s="8"/>
    </row>
    <row r="936" spans="5:19" s="7" customFormat="1">
      <c r="E936" s="23"/>
      <c r="F936" s="23"/>
      <c r="G936" s="23"/>
      <c r="H936" s="23"/>
      <c r="I936" s="9"/>
      <c r="J936" s="9"/>
      <c r="K936" s="8"/>
      <c r="L936" s="8"/>
      <c r="M936" s="8"/>
      <c r="N936" s="8"/>
      <c r="O936" s="8"/>
      <c r="P936" s="8"/>
      <c r="Q936" s="8"/>
      <c r="R936" s="8"/>
      <c r="S936" s="8"/>
    </row>
    <row r="937" spans="5:19" s="7" customFormat="1">
      <c r="E937" s="23"/>
      <c r="F937" s="23"/>
      <c r="G937" s="23"/>
      <c r="H937" s="23"/>
      <c r="I937" s="9"/>
      <c r="J937" s="9"/>
      <c r="K937" s="8"/>
      <c r="L937" s="8"/>
      <c r="M937" s="8"/>
      <c r="N937" s="8"/>
      <c r="O937" s="8"/>
      <c r="P937" s="8"/>
      <c r="Q937" s="8"/>
      <c r="R937" s="8"/>
      <c r="S937" s="8"/>
    </row>
    <row r="938" spans="5:19" s="7" customFormat="1">
      <c r="E938" s="23"/>
      <c r="F938" s="23"/>
      <c r="G938" s="23"/>
      <c r="H938" s="23"/>
      <c r="I938" s="9"/>
      <c r="J938" s="9"/>
      <c r="K938" s="8"/>
      <c r="L938" s="8"/>
      <c r="M938" s="8"/>
      <c r="N938" s="8"/>
      <c r="O938" s="8"/>
      <c r="P938" s="8"/>
      <c r="Q938" s="8"/>
      <c r="R938" s="8"/>
      <c r="S938" s="8"/>
    </row>
    <row r="939" spans="5:19" s="7" customFormat="1">
      <c r="E939" s="23"/>
      <c r="F939" s="23"/>
      <c r="G939" s="23"/>
      <c r="H939" s="23"/>
      <c r="I939" s="9"/>
      <c r="J939" s="9"/>
      <c r="K939" s="8"/>
      <c r="L939" s="8"/>
      <c r="M939" s="8"/>
      <c r="N939" s="8"/>
      <c r="O939" s="8"/>
      <c r="P939" s="8"/>
      <c r="Q939" s="8"/>
      <c r="R939" s="8"/>
      <c r="S939" s="8"/>
    </row>
    <row r="940" spans="5:19" s="7" customFormat="1">
      <c r="E940" s="23"/>
      <c r="F940" s="23"/>
      <c r="G940" s="23"/>
      <c r="H940" s="23"/>
      <c r="I940" s="9"/>
      <c r="J940" s="9"/>
      <c r="K940" s="8"/>
      <c r="L940" s="8"/>
      <c r="M940" s="8"/>
      <c r="N940" s="8"/>
      <c r="O940" s="8"/>
      <c r="P940" s="8"/>
      <c r="Q940" s="8"/>
      <c r="R940" s="8"/>
      <c r="S940" s="8"/>
    </row>
    <row r="941" spans="5:19" s="7" customFormat="1">
      <c r="E941" s="23"/>
      <c r="F941" s="23"/>
      <c r="G941" s="23"/>
      <c r="H941" s="23"/>
      <c r="I941" s="9"/>
      <c r="J941" s="9"/>
      <c r="K941" s="8"/>
      <c r="L941" s="8"/>
      <c r="M941" s="8"/>
      <c r="N941" s="8"/>
      <c r="O941" s="8"/>
      <c r="P941" s="8"/>
      <c r="Q941" s="8"/>
      <c r="R941" s="8"/>
      <c r="S941" s="8"/>
    </row>
    <row r="942" spans="5:19" s="7" customFormat="1">
      <c r="E942" s="23"/>
      <c r="F942" s="23"/>
      <c r="G942" s="23"/>
      <c r="H942" s="23"/>
      <c r="I942" s="9"/>
      <c r="J942" s="9"/>
      <c r="K942" s="8"/>
      <c r="L942" s="8"/>
      <c r="M942" s="8"/>
      <c r="N942" s="8"/>
      <c r="O942" s="8"/>
      <c r="P942" s="8"/>
      <c r="Q942" s="8"/>
      <c r="R942" s="8"/>
      <c r="S942" s="8"/>
    </row>
    <row r="943" spans="5:19" s="7" customFormat="1">
      <c r="E943" s="23"/>
      <c r="F943" s="23"/>
      <c r="G943" s="23"/>
      <c r="H943" s="23"/>
      <c r="I943" s="9"/>
      <c r="J943" s="9"/>
      <c r="K943" s="8"/>
      <c r="L943" s="8"/>
      <c r="M943" s="8"/>
      <c r="N943" s="8"/>
      <c r="O943" s="8"/>
      <c r="P943" s="8"/>
      <c r="Q943" s="8"/>
      <c r="R943" s="8"/>
      <c r="S943" s="8"/>
    </row>
    <row r="944" spans="5:19" s="7" customFormat="1">
      <c r="E944" s="23"/>
      <c r="F944" s="23"/>
      <c r="G944" s="23"/>
      <c r="H944" s="23"/>
      <c r="I944" s="9"/>
      <c r="J944" s="9"/>
      <c r="K944" s="8"/>
      <c r="L944" s="8"/>
      <c r="M944" s="8"/>
      <c r="N944" s="8"/>
      <c r="O944" s="8"/>
      <c r="P944" s="8"/>
      <c r="Q944" s="8"/>
      <c r="R944" s="8"/>
      <c r="S944" s="8"/>
    </row>
    <row r="945" spans="5:19" s="7" customFormat="1">
      <c r="E945" s="23"/>
      <c r="F945" s="23"/>
      <c r="G945" s="23"/>
      <c r="H945" s="23"/>
      <c r="I945" s="9"/>
      <c r="J945" s="9"/>
      <c r="K945" s="8"/>
      <c r="L945" s="8"/>
      <c r="M945" s="8"/>
      <c r="N945" s="8"/>
      <c r="O945" s="8"/>
      <c r="P945" s="8"/>
      <c r="Q945" s="8"/>
      <c r="R945" s="8"/>
      <c r="S945" s="8"/>
    </row>
    <row r="946" spans="5:19" s="7" customFormat="1">
      <c r="E946" s="23"/>
      <c r="F946" s="23"/>
      <c r="G946" s="23"/>
      <c r="H946" s="23"/>
      <c r="I946" s="9"/>
      <c r="J946" s="9"/>
      <c r="K946" s="8"/>
      <c r="L946" s="8"/>
      <c r="M946" s="8"/>
      <c r="N946" s="8"/>
      <c r="O946" s="8"/>
      <c r="P946" s="8"/>
      <c r="Q946" s="8"/>
      <c r="R946" s="8"/>
      <c r="S946" s="8"/>
    </row>
    <row r="947" spans="5:19" s="7" customFormat="1">
      <c r="E947" s="23"/>
      <c r="F947" s="23"/>
      <c r="G947" s="23"/>
      <c r="H947" s="23"/>
      <c r="I947" s="9"/>
      <c r="J947" s="9"/>
      <c r="K947" s="8"/>
      <c r="L947" s="8"/>
      <c r="M947" s="8"/>
      <c r="N947" s="8"/>
      <c r="O947" s="8"/>
      <c r="P947" s="8"/>
      <c r="Q947" s="8"/>
      <c r="R947" s="8"/>
      <c r="S947" s="8"/>
    </row>
    <row r="948" spans="5:19" s="7" customFormat="1">
      <c r="E948" s="23"/>
      <c r="F948" s="23"/>
      <c r="G948" s="23"/>
      <c r="H948" s="23"/>
      <c r="I948" s="9"/>
      <c r="J948" s="9"/>
      <c r="K948" s="8"/>
      <c r="L948" s="8"/>
      <c r="M948" s="8"/>
      <c r="N948" s="8"/>
      <c r="O948" s="8"/>
      <c r="P948" s="8"/>
      <c r="Q948" s="8"/>
      <c r="R948" s="8"/>
      <c r="S948" s="8"/>
    </row>
    <row r="949" spans="5:19" s="7" customFormat="1">
      <c r="E949" s="23"/>
      <c r="F949" s="23"/>
      <c r="G949" s="23"/>
      <c r="H949" s="23"/>
      <c r="I949" s="9"/>
      <c r="J949" s="9"/>
      <c r="K949" s="8"/>
      <c r="L949" s="8"/>
      <c r="M949" s="8"/>
      <c r="N949" s="8"/>
      <c r="O949" s="8"/>
      <c r="P949" s="8"/>
      <c r="Q949" s="8"/>
      <c r="R949" s="8"/>
      <c r="S949" s="8"/>
    </row>
    <row r="950" spans="5:19" s="7" customFormat="1">
      <c r="E950" s="23"/>
      <c r="F950" s="23"/>
      <c r="G950" s="23"/>
      <c r="H950" s="23"/>
      <c r="I950" s="9"/>
      <c r="J950" s="9"/>
      <c r="K950" s="8"/>
      <c r="L950" s="8"/>
      <c r="M950" s="8"/>
      <c r="N950" s="8"/>
      <c r="O950" s="8"/>
      <c r="P950" s="8"/>
      <c r="Q950" s="8"/>
      <c r="R950" s="8"/>
      <c r="S950" s="8"/>
    </row>
    <row r="951" spans="5:19" s="7" customFormat="1">
      <c r="E951" s="23"/>
      <c r="F951" s="23"/>
      <c r="G951" s="23"/>
      <c r="H951" s="23"/>
      <c r="I951" s="9"/>
      <c r="J951" s="9"/>
      <c r="K951" s="8"/>
      <c r="L951" s="8"/>
      <c r="M951" s="8"/>
      <c r="N951" s="8"/>
      <c r="O951" s="8"/>
      <c r="P951" s="8"/>
      <c r="Q951" s="8"/>
      <c r="R951" s="8"/>
      <c r="S951" s="8"/>
    </row>
    <row r="952" spans="5:19" s="7" customFormat="1">
      <c r="E952" s="23"/>
      <c r="F952" s="23"/>
      <c r="G952" s="23"/>
      <c r="H952" s="23"/>
      <c r="I952" s="9"/>
      <c r="J952" s="9"/>
      <c r="K952" s="8"/>
      <c r="L952" s="8"/>
      <c r="M952" s="8"/>
      <c r="N952" s="8"/>
      <c r="O952" s="8"/>
      <c r="P952" s="8"/>
      <c r="Q952" s="8"/>
      <c r="R952" s="8"/>
      <c r="S952" s="8"/>
    </row>
    <row r="953" spans="5:19" s="7" customFormat="1">
      <c r="E953" s="23"/>
      <c r="F953" s="23"/>
      <c r="G953" s="23"/>
      <c r="H953" s="23"/>
      <c r="I953" s="9"/>
      <c r="J953" s="9"/>
      <c r="K953" s="8"/>
      <c r="L953" s="8"/>
      <c r="M953" s="8"/>
      <c r="N953" s="8"/>
      <c r="O953" s="8"/>
      <c r="P953" s="8"/>
      <c r="Q953" s="8"/>
      <c r="R953" s="8"/>
      <c r="S953" s="8"/>
    </row>
    <row r="954" spans="5:19" s="7" customFormat="1">
      <c r="E954" s="23"/>
      <c r="F954" s="23"/>
      <c r="G954" s="23"/>
      <c r="H954" s="23"/>
      <c r="I954" s="9"/>
      <c r="J954" s="9"/>
      <c r="K954" s="8"/>
      <c r="L954" s="8"/>
      <c r="M954" s="8"/>
      <c r="N954" s="8"/>
      <c r="O954" s="8"/>
      <c r="P954" s="8"/>
      <c r="Q954" s="8"/>
      <c r="R954" s="8"/>
      <c r="S954" s="8"/>
    </row>
    <row r="955" spans="5:19" s="7" customFormat="1">
      <c r="E955" s="23"/>
      <c r="F955" s="23"/>
      <c r="G955" s="23"/>
      <c r="H955" s="23"/>
      <c r="I955" s="9"/>
      <c r="J955" s="9"/>
      <c r="K955" s="8"/>
      <c r="L955" s="8"/>
      <c r="M955" s="8"/>
      <c r="N955" s="8"/>
      <c r="O955" s="8"/>
      <c r="P955" s="8"/>
      <c r="Q955" s="8"/>
      <c r="R955" s="8"/>
      <c r="S955" s="8"/>
    </row>
    <row r="956" spans="5:19" s="7" customFormat="1">
      <c r="E956" s="23"/>
      <c r="F956" s="23"/>
      <c r="G956" s="23"/>
      <c r="H956" s="23"/>
      <c r="I956" s="9"/>
      <c r="J956" s="9"/>
      <c r="K956" s="8"/>
      <c r="L956" s="8"/>
      <c r="M956" s="8"/>
      <c r="N956" s="8"/>
      <c r="O956" s="8"/>
      <c r="P956" s="8"/>
      <c r="Q956" s="8"/>
      <c r="R956" s="8"/>
      <c r="S956" s="8"/>
    </row>
    <row r="957" spans="5:19" s="7" customFormat="1">
      <c r="E957" s="23"/>
      <c r="F957" s="23"/>
      <c r="G957" s="23"/>
      <c r="H957" s="23"/>
      <c r="I957" s="9"/>
      <c r="J957" s="9"/>
      <c r="K957" s="8"/>
      <c r="L957" s="8"/>
      <c r="M957" s="8"/>
      <c r="N957" s="8"/>
      <c r="O957" s="8"/>
      <c r="P957" s="8"/>
      <c r="Q957" s="8"/>
      <c r="R957" s="8"/>
      <c r="S957" s="8"/>
    </row>
    <row r="958" spans="5:19" s="7" customFormat="1">
      <c r="E958" s="23"/>
      <c r="F958" s="23"/>
      <c r="G958" s="23"/>
      <c r="H958" s="23"/>
      <c r="I958" s="9"/>
      <c r="J958" s="9"/>
      <c r="K958" s="8"/>
      <c r="L958" s="8"/>
      <c r="M958" s="8"/>
      <c r="N958" s="8"/>
      <c r="O958" s="8"/>
      <c r="P958" s="8"/>
      <c r="Q958" s="8"/>
      <c r="R958" s="8"/>
      <c r="S958" s="8"/>
    </row>
    <row r="959" spans="5:19" s="7" customFormat="1">
      <c r="E959" s="23"/>
      <c r="F959" s="23"/>
      <c r="G959" s="23"/>
      <c r="H959" s="23"/>
      <c r="I959" s="9"/>
      <c r="J959" s="9"/>
      <c r="K959" s="8"/>
      <c r="L959" s="8"/>
      <c r="M959" s="8"/>
      <c r="N959" s="8"/>
      <c r="O959" s="8"/>
      <c r="P959" s="8"/>
      <c r="Q959" s="8"/>
      <c r="R959" s="8"/>
      <c r="S959" s="8"/>
    </row>
    <row r="960" spans="5:19" s="7" customFormat="1">
      <c r="E960" s="23"/>
      <c r="F960" s="23"/>
      <c r="G960" s="23"/>
      <c r="H960" s="23"/>
      <c r="I960" s="9"/>
      <c r="J960" s="9"/>
      <c r="K960" s="8"/>
      <c r="L960" s="8"/>
      <c r="M960" s="8"/>
      <c r="N960" s="8"/>
      <c r="O960" s="8"/>
      <c r="P960" s="8"/>
      <c r="Q960" s="8"/>
      <c r="R960" s="8"/>
      <c r="S960" s="8"/>
    </row>
    <row r="961" spans="5:19" s="7" customFormat="1">
      <c r="E961" s="23"/>
      <c r="F961" s="23"/>
      <c r="G961" s="23"/>
      <c r="H961" s="23"/>
      <c r="I961" s="9"/>
      <c r="J961" s="9"/>
      <c r="K961" s="8"/>
      <c r="L961" s="8"/>
      <c r="M961" s="8"/>
      <c r="N961" s="8"/>
      <c r="O961" s="8"/>
      <c r="P961" s="8"/>
      <c r="Q961" s="8"/>
      <c r="R961" s="8"/>
      <c r="S961" s="8"/>
    </row>
    <row r="962" spans="5:19" s="7" customFormat="1">
      <c r="E962" s="23"/>
      <c r="F962" s="23"/>
      <c r="G962" s="23"/>
      <c r="H962" s="23"/>
      <c r="I962" s="9"/>
      <c r="J962" s="9"/>
      <c r="K962" s="8"/>
      <c r="L962" s="8"/>
      <c r="M962" s="8"/>
      <c r="N962" s="8"/>
      <c r="O962" s="8"/>
      <c r="P962" s="8"/>
      <c r="Q962" s="8"/>
      <c r="R962" s="8"/>
      <c r="S962" s="8"/>
    </row>
    <row r="963" spans="5:19" s="7" customFormat="1">
      <c r="E963" s="23"/>
      <c r="F963" s="23"/>
      <c r="G963" s="23"/>
      <c r="H963" s="23"/>
      <c r="I963" s="9"/>
      <c r="J963" s="9"/>
      <c r="K963" s="8"/>
      <c r="L963" s="8"/>
      <c r="M963" s="8"/>
      <c r="N963" s="8"/>
      <c r="O963" s="8"/>
      <c r="P963" s="8"/>
      <c r="Q963" s="8"/>
      <c r="R963" s="8"/>
      <c r="S963" s="8"/>
    </row>
    <row r="964" spans="5:19" s="7" customFormat="1">
      <c r="E964" s="23"/>
      <c r="F964" s="23"/>
      <c r="G964" s="23"/>
      <c r="H964" s="23"/>
      <c r="I964" s="9"/>
      <c r="J964" s="9"/>
      <c r="K964" s="8"/>
      <c r="L964" s="8"/>
      <c r="M964" s="8"/>
      <c r="N964" s="8"/>
      <c r="O964" s="8"/>
      <c r="P964" s="8"/>
      <c r="Q964" s="8"/>
      <c r="R964" s="8"/>
      <c r="S964" s="8"/>
    </row>
    <row r="965" spans="5:19" s="7" customFormat="1">
      <c r="E965" s="23"/>
      <c r="F965" s="23"/>
      <c r="G965" s="23"/>
      <c r="H965" s="23"/>
      <c r="I965" s="9"/>
      <c r="J965" s="9"/>
      <c r="K965" s="8"/>
      <c r="L965" s="8"/>
      <c r="M965" s="8"/>
      <c r="N965" s="8"/>
      <c r="O965" s="8"/>
      <c r="P965" s="8"/>
      <c r="Q965" s="8"/>
      <c r="R965" s="8"/>
      <c r="S965" s="8"/>
    </row>
    <row r="966" spans="5:19" s="7" customFormat="1">
      <c r="E966" s="23"/>
      <c r="F966" s="23"/>
      <c r="G966" s="23"/>
      <c r="H966" s="23"/>
      <c r="I966" s="9"/>
      <c r="J966" s="9"/>
      <c r="K966" s="8"/>
      <c r="L966" s="8"/>
      <c r="M966" s="8"/>
      <c r="N966" s="8"/>
      <c r="O966" s="8"/>
      <c r="P966" s="8"/>
      <c r="Q966" s="8"/>
      <c r="R966" s="8"/>
      <c r="S966" s="8"/>
    </row>
    <row r="967" spans="5:19" s="7" customFormat="1">
      <c r="E967" s="23"/>
      <c r="F967" s="23"/>
      <c r="G967" s="23"/>
      <c r="H967" s="23"/>
      <c r="I967" s="9"/>
      <c r="J967" s="9"/>
      <c r="K967" s="8"/>
      <c r="L967" s="8"/>
      <c r="M967" s="8"/>
      <c r="N967" s="8"/>
      <c r="O967" s="8"/>
      <c r="P967" s="8"/>
      <c r="Q967" s="8"/>
      <c r="R967" s="8"/>
      <c r="S967" s="8"/>
    </row>
    <row r="968" spans="5:19" s="7" customFormat="1">
      <c r="E968" s="23"/>
      <c r="F968" s="23"/>
      <c r="G968" s="23"/>
      <c r="H968" s="23"/>
      <c r="I968" s="9"/>
      <c r="J968" s="9"/>
      <c r="K968" s="8"/>
      <c r="L968" s="8"/>
      <c r="M968" s="8"/>
      <c r="N968" s="8"/>
      <c r="O968" s="8"/>
      <c r="P968" s="8"/>
      <c r="Q968" s="8"/>
      <c r="R968" s="8"/>
      <c r="S968" s="8"/>
    </row>
    <row r="969" spans="5:19" s="7" customFormat="1">
      <c r="E969" s="23"/>
      <c r="F969" s="23"/>
      <c r="G969" s="23"/>
      <c r="H969" s="23"/>
      <c r="I969" s="9"/>
      <c r="J969" s="9"/>
      <c r="K969" s="8"/>
      <c r="L969" s="8"/>
      <c r="M969" s="8"/>
      <c r="N969" s="8"/>
      <c r="O969" s="8"/>
      <c r="P969" s="8"/>
      <c r="Q969" s="8"/>
      <c r="R969" s="8"/>
      <c r="S969" s="8"/>
    </row>
    <row r="970" spans="5:19" s="7" customFormat="1">
      <c r="E970" s="23"/>
      <c r="F970" s="23"/>
      <c r="G970" s="23"/>
      <c r="H970" s="23"/>
      <c r="I970" s="9"/>
      <c r="J970" s="9"/>
      <c r="K970" s="8"/>
      <c r="L970" s="8"/>
      <c r="M970" s="8"/>
      <c r="N970" s="8"/>
      <c r="O970" s="8"/>
      <c r="P970" s="8"/>
      <c r="Q970" s="8"/>
      <c r="R970" s="8"/>
      <c r="S970" s="8"/>
    </row>
    <row r="971" spans="5:19" s="7" customFormat="1">
      <c r="E971" s="23"/>
      <c r="F971" s="23"/>
      <c r="G971" s="23"/>
      <c r="H971" s="23"/>
      <c r="I971" s="9"/>
      <c r="J971" s="9"/>
      <c r="K971" s="8"/>
      <c r="L971" s="8"/>
      <c r="M971" s="8"/>
      <c r="N971" s="8"/>
      <c r="O971" s="8"/>
      <c r="P971" s="8"/>
      <c r="Q971" s="8"/>
      <c r="R971" s="8"/>
      <c r="S971" s="8"/>
    </row>
    <row r="972" spans="5:19" s="7" customFormat="1">
      <c r="E972" s="23"/>
      <c r="F972" s="23"/>
      <c r="G972" s="23"/>
      <c r="H972" s="23"/>
      <c r="I972" s="9"/>
      <c r="J972" s="9"/>
      <c r="K972" s="8"/>
      <c r="L972" s="8"/>
      <c r="M972" s="8"/>
      <c r="N972" s="8"/>
      <c r="O972" s="8"/>
      <c r="P972" s="8"/>
      <c r="Q972" s="8"/>
      <c r="R972" s="8"/>
      <c r="S972" s="8"/>
    </row>
    <row r="973" spans="5:19" s="7" customFormat="1">
      <c r="E973" s="23"/>
      <c r="F973" s="23"/>
      <c r="G973" s="23"/>
      <c r="H973" s="23"/>
      <c r="I973" s="9"/>
      <c r="J973" s="9"/>
      <c r="K973" s="8"/>
      <c r="L973" s="8"/>
      <c r="M973" s="8"/>
      <c r="N973" s="8"/>
      <c r="O973" s="8"/>
      <c r="P973" s="8"/>
      <c r="Q973" s="8"/>
      <c r="R973" s="8"/>
      <c r="S973" s="8"/>
    </row>
    <row r="974" spans="5:19" s="7" customFormat="1">
      <c r="E974" s="23"/>
      <c r="F974" s="23"/>
      <c r="G974" s="23"/>
      <c r="H974" s="23"/>
      <c r="I974" s="9"/>
      <c r="J974" s="9"/>
      <c r="K974" s="8"/>
      <c r="L974" s="8"/>
      <c r="M974" s="8"/>
      <c r="N974" s="8"/>
      <c r="O974" s="8"/>
      <c r="P974" s="8"/>
      <c r="Q974" s="8"/>
      <c r="R974" s="8"/>
      <c r="S974" s="8"/>
    </row>
    <row r="975" spans="5:19" s="7" customFormat="1">
      <c r="E975" s="23"/>
      <c r="F975" s="23"/>
      <c r="G975" s="23"/>
      <c r="H975" s="23"/>
      <c r="I975" s="9"/>
      <c r="J975" s="9"/>
      <c r="K975" s="8"/>
      <c r="L975" s="8"/>
      <c r="M975" s="8"/>
      <c r="N975" s="8"/>
      <c r="O975" s="8"/>
      <c r="P975" s="8"/>
      <c r="Q975" s="8"/>
      <c r="R975" s="8"/>
      <c r="S975" s="8"/>
    </row>
    <row r="976" spans="5:19" s="7" customFormat="1">
      <c r="E976" s="23"/>
      <c r="F976" s="23"/>
      <c r="G976" s="23"/>
      <c r="H976" s="23"/>
      <c r="I976" s="9"/>
      <c r="J976" s="9"/>
      <c r="K976" s="8"/>
      <c r="L976" s="8"/>
      <c r="M976" s="8"/>
      <c r="N976" s="8"/>
      <c r="O976" s="8"/>
      <c r="P976" s="8"/>
      <c r="Q976" s="8"/>
      <c r="R976" s="8"/>
      <c r="S976" s="8"/>
    </row>
    <row r="977" spans="5:19" s="7" customFormat="1">
      <c r="E977" s="23"/>
      <c r="F977" s="23"/>
      <c r="G977" s="23"/>
      <c r="H977" s="23"/>
      <c r="I977" s="9"/>
      <c r="J977" s="9"/>
      <c r="K977" s="8"/>
      <c r="L977" s="8"/>
      <c r="M977" s="8"/>
      <c r="N977" s="8"/>
      <c r="O977" s="8"/>
      <c r="P977" s="8"/>
      <c r="Q977" s="8"/>
      <c r="R977" s="8"/>
      <c r="S977" s="8"/>
    </row>
    <row r="978" spans="5:19" s="7" customFormat="1">
      <c r="E978" s="23"/>
      <c r="F978" s="23"/>
      <c r="G978" s="23"/>
      <c r="H978" s="23"/>
      <c r="I978" s="9"/>
      <c r="J978" s="9"/>
      <c r="K978" s="8"/>
      <c r="L978" s="8"/>
      <c r="M978" s="8"/>
      <c r="N978" s="8"/>
      <c r="O978" s="8"/>
      <c r="P978" s="8"/>
      <c r="Q978" s="8"/>
      <c r="R978" s="8"/>
      <c r="S978" s="8"/>
    </row>
    <row r="979" spans="5:19" s="7" customFormat="1">
      <c r="E979" s="23"/>
      <c r="F979" s="23"/>
      <c r="G979" s="23"/>
      <c r="H979" s="23"/>
      <c r="I979" s="9"/>
      <c r="J979" s="9"/>
      <c r="K979" s="8"/>
      <c r="L979" s="8"/>
      <c r="M979" s="8"/>
      <c r="N979" s="8"/>
      <c r="O979" s="8"/>
      <c r="P979" s="8"/>
      <c r="Q979" s="8"/>
      <c r="R979" s="8"/>
      <c r="S979" s="8"/>
    </row>
    <row r="980" spans="5:19" s="7" customFormat="1">
      <c r="E980" s="23"/>
      <c r="F980" s="23"/>
      <c r="G980" s="23"/>
      <c r="H980" s="23"/>
      <c r="I980" s="9"/>
      <c r="J980" s="9"/>
      <c r="K980" s="8"/>
      <c r="L980" s="8"/>
      <c r="M980" s="8"/>
      <c r="N980" s="8"/>
      <c r="O980" s="8"/>
      <c r="P980" s="8"/>
      <c r="Q980" s="8"/>
      <c r="R980" s="8"/>
      <c r="S980" s="8"/>
    </row>
    <row r="981" spans="5:19" s="7" customFormat="1">
      <c r="E981" s="23"/>
      <c r="F981" s="23"/>
      <c r="G981" s="23"/>
      <c r="H981" s="23"/>
      <c r="I981" s="9"/>
      <c r="J981" s="9"/>
      <c r="K981" s="8"/>
      <c r="L981" s="8"/>
      <c r="M981" s="8"/>
      <c r="N981" s="8"/>
      <c r="O981" s="8"/>
      <c r="P981" s="8"/>
      <c r="Q981" s="8"/>
      <c r="R981" s="8"/>
      <c r="S981" s="8"/>
    </row>
    <row r="982" spans="5:19" s="7" customFormat="1">
      <c r="E982" s="23"/>
      <c r="F982" s="23"/>
      <c r="G982" s="23"/>
      <c r="H982" s="23"/>
      <c r="I982" s="9"/>
      <c r="J982" s="9"/>
      <c r="K982" s="8"/>
      <c r="L982" s="8"/>
      <c r="M982" s="8"/>
      <c r="N982" s="8"/>
      <c r="O982" s="8"/>
      <c r="P982" s="8"/>
      <c r="Q982" s="8"/>
      <c r="R982" s="8"/>
      <c r="S982" s="8"/>
    </row>
    <row r="983" spans="5:19" s="7" customFormat="1">
      <c r="E983" s="23"/>
      <c r="F983" s="23"/>
      <c r="G983" s="23"/>
      <c r="H983" s="23"/>
      <c r="I983" s="9"/>
      <c r="J983" s="9"/>
      <c r="K983" s="8"/>
      <c r="L983" s="8"/>
      <c r="M983" s="8"/>
      <c r="N983" s="8"/>
      <c r="O983" s="8"/>
      <c r="P983" s="8"/>
      <c r="Q983" s="8"/>
      <c r="R983" s="8"/>
      <c r="S983" s="8"/>
    </row>
    <row r="984" spans="5:19" s="7" customFormat="1">
      <c r="E984" s="23"/>
      <c r="F984" s="23"/>
      <c r="G984" s="23"/>
      <c r="H984" s="23"/>
      <c r="I984" s="9"/>
      <c r="J984" s="9"/>
      <c r="K984" s="8"/>
      <c r="L984" s="8"/>
      <c r="M984" s="8"/>
      <c r="N984" s="8"/>
      <c r="O984" s="8"/>
      <c r="P984" s="8"/>
      <c r="Q984" s="8"/>
      <c r="R984" s="8"/>
      <c r="S984" s="8"/>
    </row>
    <row r="985" spans="5:19" s="7" customFormat="1">
      <c r="E985" s="23"/>
      <c r="F985" s="23"/>
      <c r="G985" s="23"/>
      <c r="H985" s="23"/>
      <c r="I985" s="9"/>
      <c r="J985" s="9"/>
      <c r="K985" s="8"/>
      <c r="L985" s="8"/>
      <c r="M985" s="8"/>
      <c r="N985" s="8"/>
      <c r="O985" s="8"/>
      <c r="P985" s="8"/>
      <c r="Q985" s="8"/>
      <c r="R985" s="8"/>
      <c r="S985" s="8"/>
    </row>
    <row r="986" spans="5:19" s="7" customFormat="1">
      <c r="E986" s="23"/>
      <c r="F986" s="23"/>
      <c r="G986" s="23"/>
      <c r="H986" s="23"/>
      <c r="I986" s="9"/>
      <c r="J986" s="9"/>
      <c r="K986" s="8"/>
      <c r="L986" s="8"/>
      <c r="M986" s="8"/>
      <c r="N986" s="8"/>
      <c r="O986" s="8"/>
      <c r="P986" s="8"/>
      <c r="Q986" s="8"/>
      <c r="R986" s="8"/>
      <c r="S986" s="8"/>
    </row>
    <row r="987" spans="5:19" s="7" customFormat="1">
      <c r="E987" s="23"/>
      <c r="F987" s="23"/>
      <c r="G987" s="23"/>
      <c r="H987" s="23"/>
      <c r="I987" s="9"/>
      <c r="J987" s="9"/>
      <c r="K987" s="8"/>
      <c r="L987" s="8"/>
      <c r="M987" s="8"/>
      <c r="N987" s="8"/>
      <c r="O987" s="8"/>
      <c r="P987" s="8"/>
      <c r="Q987" s="8"/>
      <c r="R987" s="8"/>
      <c r="S987" s="8"/>
    </row>
    <row r="988" spans="5:19" s="7" customFormat="1">
      <c r="E988" s="23"/>
      <c r="F988" s="23"/>
      <c r="G988" s="23"/>
      <c r="H988" s="23"/>
      <c r="I988" s="9"/>
      <c r="J988" s="9"/>
      <c r="K988" s="8"/>
      <c r="L988" s="8"/>
      <c r="M988" s="8"/>
      <c r="N988" s="8"/>
      <c r="O988" s="8"/>
      <c r="P988" s="8"/>
      <c r="Q988" s="8"/>
      <c r="R988" s="8"/>
      <c r="S988" s="8"/>
    </row>
    <row r="989" spans="5:19" s="7" customFormat="1">
      <c r="E989" s="23"/>
      <c r="F989" s="23"/>
      <c r="G989" s="23"/>
      <c r="H989" s="23"/>
      <c r="I989" s="9"/>
      <c r="J989" s="9"/>
      <c r="K989" s="8"/>
      <c r="L989" s="8"/>
      <c r="M989" s="8"/>
      <c r="N989" s="8"/>
      <c r="O989" s="8"/>
      <c r="P989" s="8"/>
      <c r="Q989" s="8"/>
      <c r="R989" s="8"/>
      <c r="S989" s="8"/>
    </row>
    <row r="990" spans="5:19" s="7" customFormat="1">
      <c r="E990" s="23"/>
      <c r="F990" s="23"/>
      <c r="G990" s="23"/>
      <c r="H990" s="23"/>
      <c r="I990" s="9"/>
      <c r="J990" s="9"/>
      <c r="K990" s="8"/>
      <c r="L990" s="8"/>
      <c r="M990" s="8"/>
      <c r="N990" s="8"/>
      <c r="O990" s="8"/>
      <c r="P990" s="8"/>
      <c r="Q990" s="8"/>
      <c r="R990" s="8"/>
      <c r="S990" s="8"/>
    </row>
    <row r="991" spans="5:19" s="7" customFormat="1">
      <c r="E991" s="23"/>
      <c r="F991" s="23"/>
      <c r="G991" s="23"/>
      <c r="H991" s="23"/>
      <c r="I991" s="9"/>
      <c r="J991" s="9"/>
      <c r="K991" s="8"/>
      <c r="L991" s="8"/>
      <c r="M991" s="8"/>
      <c r="N991" s="8"/>
      <c r="O991" s="8"/>
      <c r="P991" s="8"/>
      <c r="Q991" s="8"/>
      <c r="R991" s="8"/>
      <c r="S991" s="8"/>
    </row>
    <row r="992" spans="5:19" s="7" customFormat="1">
      <c r="E992" s="23"/>
      <c r="F992" s="23"/>
      <c r="G992" s="23"/>
      <c r="H992" s="23"/>
      <c r="I992" s="9"/>
      <c r="J992" s="9"/>
      <c r="K992" s="8"/>
      <c r="L992" s="8"/>
      <c r="M992" s="8"/>
      <c r="N992" s="8"/>
      <c r="O992" s="8"/>
      <c r="P992" s="8"/>
      <c r="Q992" s="8"/>
      <c r="R992" s="8"/>
      <c r="S992" s="8"/>
    </row>
    <row r="993" spans="5:19" s="7" customFormat="1">
      <c r="E993" s="23"/>
      <c r="F993" s="23"/>
      <c r="G993" s="23"/>
      <c r="H993" s="23"/>
      <c r="I993" s="9"/>
      <c r="J993" s="9"/>
      <c r="K993" s="8"/>
      <c r="L993" s="8"/>
      <c r="M993" s="8"/>
      <c r="N993" s="8"/>
      <c r="O993" s="8"/>
      <c r="P993" s="8"/>
      <c r="Q993" s="8"/>
      <c r="R993" s="8"/>
      <c r="S993" s="8"/>
    </row>
    <row r="994" spans="5:19" s="7" customFormat="1">
      <c r="E994" s="23"/>
      <c r="F994" s="23"/>
      <c r="G994" s="23"/>
      <c r="H994" s="23"/>
      <c r="I994" s="9"/>
      <c r="J994" s="9"/>
      <c r="K994" s="8"/>
      <c r="L994" s="8"/>
      <c r="M994" s="8"/>
      <c r="N994" s="8"/>
      <c r="O994" s="8"/>
      <c r="P994" s="8"/>
      <c r="Q994" s="8"/>
      <c r="R994" s="8"/>
      <c r="S994" s="8"/>
    </row>
    <row r="995" spans="5:19" s="7" customFormat="1">
      <c r="E995" s="23"/>
      <c r="F995" s="23"/>
      <c r="G995" s="23"/>
      <c r="H995" s="23"/>
      <c r="I995" s="9"/>
      <c r="J995" s="9"/>
      <c r="K995" s="8"/>
      <c r="L995" s="8"/>
      <c r="M995" s="8"/>
      <c r="N995" s="8"/>
      <c r="O995" s="8"/>
      <c r="P995" s="8"/>
      <c r="Q995" s="8"/>
      <c r="R995" s="8"/>
      <c r="S995" s="8"/>
    </row>
    <row r="996" spans="5:19" s="7" customFormat="1">
      <c r="E996" s="23"/>
      <c r="F996" s="23"/>
      <c r="G996" s="23"/>
      <c r="H996" s="23"/>
      <c r="I996" s="9"/>
      <c r="J996" s="9"/>
      <c r="K996" s="8"/>
      <c r="L996" s="8"/>
      <c r="M996" s="8"/>
      <c r="N996" s="8"/>
      <c r="O996" s="8"/>
      <c r="P996" s="8"/>
      <c r="Q996" s="8"/>
      <c r="R996" s="8"/>
      <c r="S996" s="8"/>
    </row>
    <row r="997" spans="5:19" s="7" customFormat="1">
      <c r="E997" s="23"/>
      <c r="F997" s="23"/>
      <c r="G997" s="23"/>
      <c r="H997" s="23"/>
      <c r="I997" s="9"/>
      <c r="J997" s="9"/>
      <c r="K997" s="8"/>
      <c r="L997" s="8"/>
      <c r="M997" s="8"/>
      <c r="N997" s="8"/>
      <c r="O997" s="8"/>
      <c r="P997" s="8"/>
      <c r="Q997" s="8"/>
      <c r="R997" s="8"/>
      <c r="S997" s="8"/>
    </row>
    <row r="998" spans="5:19" s="7" customFormat="1">
      <c r="E998" s="23"/>
      <c r="F998" s="23"/>
      <c r="G998" s="23"/>
      <c r="H998" s="23"/>
      <c r="I998" s="9"/>
      <c r="J998" s="9"/>
      <c r="K998" s="8"/>
      <c r="L998" s="8"/>
      <c r="M998" s="8"/>
      <c r="N998" s="8"/>
      <c r="O998" s="8"/>
      <c r="P998" s="8"/>
      <c r="Q998" s="8"/>
      <c r="R998" s="8"/>
      <c r="S998" s="8"/>
    </row>
    <row r="999" spans="5:19" s="7" customFormat="1">
      <c r="E999" s="23"/>
      <c r="F999" s="23"/>
      <c r="G999" s="23"/>
      <c r="H999" s="23"/>
      <c r="I999" s="9"/>
      <c r="J999" s="9"/>
      <c r="K999" s="8"/>
      <c r="L999" s="8"/>
      <c r="M999" s="8"/>
      <c r="N999" s="8"/>
      <c r="O999" s="8"/>
      <c r="P999" s="8"/>
      <c r="Q999" s="8"/>
      <c r="R999" s="8"/>
      <c r="S999" s="8"/>
    </row>
    <row r="1000" spans="5:19" s="7" customFormat="1">
      <c r="E1000" s="23"/>
      <c r="F1000" s="23"/>
      <c r="G1000" s="23"/>
      <c r="H1000" s="23"/>
      <c r="I1000" s="9"/>
      <c r="J1000" s="9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5:19" s="7" customFormat="1">
      <c r="E1001" s="23"/>
      <c r="F1001" s="23"/>
      <c r="G1001" s="23"/>
      <c r="H1001" s="23"/>
      <c r="I1001" s="9"/>
      <c r="J1001" s="9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5:19" s="7" customFormat="1">
      <c r="E1002" s="23"/>
      <c r="F1002" s="23"/>
      <c r="G1002" s="23"/>
      <c r="H1002" s="23"/>
      <c r="I1002" s="9"/>
      <c r="J1002" s="9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5:19" s="7" customFormat="1">
      <c r="E1003" s="23"/>
      <c r="F1003" s="23"/>
      <c r="G1003" s="23"/>
      <c r="H1003" s="23"/>
      <c r="I1003" s="9"/>
      <c r="J1003" s="9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5:19" s="7" customFormat="1">
      <c r="E1004" s="23"/>
      <c r="F1004" s="23"/>
      <c r="G1004" s="23"/>
      <c r="H1004" s="23"/>
      <c r="I1004" s="9"/>
      <c r="J1004" s="9"/>
      <c r="K1004" s="8"/>
      <c r="L1004" s="8"/>
      <c r="M1004" s="8"/>
      <c r="N1004" s="8"/>
      <c r="O1004" s="8"/>
      <c r="P1004" s="8"/>
      <c r="Q1004" s="8"/>
      <c r="R1004" s="8"/>
      <c r="S1004" s="8"/>
    </row>
    <row r="1005" spans="5:19" s="7" customFormat="1">
      <c r="E1005" s="23"/>
      <c r="F1005" s="23"/>
      <c r="G1005" s="23"/>
      <c r="H1005" s="23"/>
      <c r="I1005" s="9"/>
      <c r="J1005" s="9"/>
      <c r="K1005" s="8"/>
      <c r="L1005" s="8"/>
      <c r="M1005" s="8"/>
      <c r="N1005" s="8"/>
      <c r="O1005" s="8"/>
      <c r="P1005" s="8"/>
      <c r="Q1005" s="8"/>
      <c r="R1005" s="8"/>
      <c r="S1005" s="8"/>
    </row>
    <row r="1006" spans="5:19" s="7" customFormat="1">
      <c r="E1006" s="23"/>
      <c r="F1006" s="23"/>
      <c r="G1006" s="23"/>
      <c r="H1006" s="23"/>
      <c r="I1006" s="9"/>
      <c r="J1006" s="9"/>
      <c r="K1006" s="8"/>
      <c r="L1006" s="8"/>
      <c r="M1006" s="8"/>
      <c r="N1006" s="8"/>
      <c r="O1006" s="8"/>
      <c r="P1006" s="8"/>
      <c r="Q1006" s="8"/>
      <c r="R1006" s="8"/>
      <c r="S1006" s="8"/>
    </row>
    <row r="1007" spans="5:19" s="7" customFormat="1">
      <c r="E1007" s="23"/>
      <c r="F1007" s="23"/>
      <c r="G1007" s="23"/>
      <c r="H1007" s="23"/>
      <c r="I1007" s="9"/>
      <c r="J1007" s="9"/>
      <c r="K1007" s="8"/>
      <c r="L1007" s="8"/>
      <c r="M1007" s="8"/>
      <c r="N1007" s="8"/>
      <c r="O1007" s="8"/>
      <c r="P1007" s="8"/>
      <c r="Q1007" s="8"/>
      <c r="R1007" s="8"/>
      <c r="S1007" s="8"/>
    </row>
    <row r="1008" spans="5:19" s="7" customFormat="1">
      <c r="E1008" s="23"/>
      <c r="F1008" s="23"/>
      <c r="G1008" s="23"/>
      <c r="H1008" s="23"/>
      <c r="I1008" s="9"/>
      <c r="J1008" s="9"/>
      <c r="K1008" s="8"/>
      <c r="L1008" s="8"/>
      <c r="M1008" s="8"/>
      <c r="N1008" s="8"/>
      <c r="O1008" s="8"/>
      <c r="P1008" s="8"/>
      <c r="Q1008" s="8"/>
      <c r="R1008" s="8"/>
      <c r="S1008" s="8"/>
    </row>
    <row r="1009" spans="5:19" s="7" customFormat="1">
      <c r="E1009" s="23"/>
      <c r="F1009" s="23"/>
      <c r="G1009" s="23"/>
      <c r="H1009" s="23"/>
      <c r="I1009" s="9"/>
      <c r="J1009" s="9"/>
      <c r="K1009" s="8"/>
      <c r="L1009" s="8"/>
      <c r="M1009" s="8"/>
      <c r="N1009" s="8"/>
      <c r="O1009" s="8"/>
      <c r="P1009" s="8"/>
      <c r="Q1009" s="8"/>
      <c r="R1009" s="8"/>
      <c r="S1009" s="8"/>
    </row>
    <row r="1010" spans="5:19" s="7" customFormat="1">
      <c r="E1010" s="23"/>
      <c r="F1010" s="23"/>
      <c r="G1010" s="23"/>
      <c r="H1010" s="23"/>
      <c r="I1010" s="9"/>
      <c r="J1010" s="9"/>
      <c r="K1010" s="8"/>
      <c r="L1010" s="8"/>
      <c r="M1010" s="8"/>
      <c r="N1010" s="8"/>
      <c r="O1010" s="8"/>
      <c r="P1010" s="8"/>
      <c r="Q1010" s="8"/>
      <c r="R1010" s="8"/>
      <c r="S1010" s="8"/>
    </row>
    <row r="1011" spans="5:19" s="7" customFormat="1">
      <c r="E1011" s="23"/>
      <c r="F1011" s="23"/>
      <c r="G1011" s="23"/>
      <c r="H1011" s="23"/>
      <c r="I1011" s="9"/>
      <c r="J1011" s="9"/>
      <c r="K1011" s="8"/>
      <c r="L1011" s="8"/>
      <c r="M1011" s="8"/>
      <c r="N1011" s="8"/>
      <c r="O1011" s="8"/>
      <c r="P1011" s="8"/>
      <c r="Q1011" s="8"/>
      <c r="R1011" s="8"/>
      <c r="S1011" s="8"/>
    </row>
    <row r="1012" spans="5:19" s="7" customFormat="1">
      <c r="E1012" s="23"/>
      <c r="F1012" s="23"/>
      <c r="G1012" s="23"/>
      <c r="H1012" s="23"/>
      <c r="I1012" s="9"/>
      <c r="J1012" s="9"/>
      <c r="K1012" s="8"/>
      <c r="L1012" s="8"/>
      <c r="M1012" s="8"/>
      <c r="N1012" s="8"/>
      <c r="O1012" s="8"/>
      <c r="P1012" s="8"/>
      <c r="Q1012" s="8"/>
      <c r="R1012" s="8"/>
      <c r="S1012" s="8"/>
    </row>
    <row r="1013" spans="5:19" s="7" customFormat="1">
      <c r="E1013" s="23"/>
      <c r="F1013" s="23"/>
      <c r="G1013" s="23"/>
      <c r="H1013" s="23"/>
      <c r="I1013" s="9"/>
      <c r="J1013" s="9"/>
      <c r="K1013" s="8"/>
      <c r="L1013" s="8"/>
      <c r="M1013" s="8"/>
      <c r="N1013" s="8"/>
      <c r="O1013" s="8"/>
      <c r="P1013" s="8"/>
      <c r="Q1013" s="8"/>
      <c r="R1013" s="8"/>
      <c r="S1013" s="8"/>
    </row>
    <row r="1014" spans="5:19" s="7" customFormat="1">
      <c r="E1014" s="23"/>
      <c r="F1014" s="23"/>
      <c r="G1014" s="23"/>
      <c r="H1014" s="23"/>
      <c r="I1014" s="9"/>
      <c r="J1014" s="9"/>
      <c r="K1014" s="8"/>
      <c r="L1014" s="8"/>
      <c r="M1014" s="8"/>
      <c r="N1014" s="8"/>
      <c r="O1014" s="8"/>
      <c r="P1014" s="8"/>
      <c r="Q1014" s="8"/>
      <c r="R1014" s="8"/>
      <c r="S1014" s="8"/>
    </row>
    <row r="1015" spans="5:19" s="7" customFormat="1">
      <c r="E1015" s="23"/>
      <c r="F1015" s="23"/>
      <c r="G1015" s="23"/>
      <c r="H1015" s="23"/>
      <c r="I1015" s="9"/>
      <c r="J1015" s="9"/>
      <c r="K1015" s="8"/>
      <c r="L1015" s="8"/>
      <c r="M1015" s="8"/>
      <c r="N1015" s="8"/>
      <c r="O1015" s="8"/>
      <c r="P1015" s="8"/>
      <c r="Q1015" s="8"/>
      <c r="R1015" s="8"/>
      <c r="S1015" s="8"/>
    </row>
    <row r="1016" spans="5:19" s="7" customFormat="1">
      <c r="E1016" s="23"/>
      <c r="F1016" s="23"/>
      <c r="G1016" s="23"/>
      <c r="H1016" s="23"/>
      <c r="I1016" s="9"/>
      <c r="J1016" s="9"/>
      <c r="K1016" s="8"/>
      <c r="L1016" s="8"/>
      <c r="M1016" s="8"/>
      <c r="N1016" s="8"/>
      <c r="O1016" s="8"/>
      <c r="P1016" s="8"/>
      <c r="Q1016" s="8"/>
      <c r="R1016" s="8"/>
      <c r="S1016" s="8"/>
    </row>
    <row r="1017" spans="5:19" s="7" customFormat="1">
      <c r="E1017" s="23"/>
      <c r="F1017" s="23"/>
      <c r="G1017" s="23"/>
      <c r="H1017" s="23"/>
      <c r="I1017" s="9"/>
      <c r="J1017" s="9"/>
      <c r="K1017" s="8"/>
      <c r="L1017" s="8"/>
      <c r="M1017" s="8"/>
      <c r="N1017" s="8"/>
      <c r="O1017" s="8"/>
      <c r="P1017" s="8"/>
      <c r="Q1017" s="8"/>
      <c r="R1017" s="8"/>
      <c r="S1017" s="8"/>
    </row>
    <row r="1018" spans="5:19" s="7" customFormat="1">
      <c r="E1018" s="23"/>
      <c r="F1018" s="23"/>
      <c r="G1018" s="23"/>
      <c r="H1018" s="23"/>
      <c r="I1018" s="9"/>
      <c r="J1018" s="9"/>
      <c r="K1018" s="8"/>
      <c r="L1018" s="8"/>
      <c r="M1018" s="8"/>
      <c r="N1018" s="8"/>
      <c r="O1018" s="8"/>
      <c r="P1018" s="8"/>
      <c r="Q1018" s="8"/>
      <c r="R1018" s="8"/>
      <c r="S1018" s="8"/>
    </row>
    <row r="1019" spans="5:19" s="7" customFormat="1">
      <c r="E1019" s="23"/>
      <c r="F1019" s="23"/>
      <c r="G1019" s="23"/>
      <c r="H1019" s="23"/>
      <c r="I1019" s="9"/>
      <c r="J1019" s="9"/>
      <c r="K1019" s="8"/>
      <c r="L1019" s="8"/>
      <c r="M1019" s="8"/>
      <c r="N1019" s="8"/>
      <c r="O1019" s="8"/>
      <c r="P1019" s="8"/>
      <c r="Q1019" s="8"/>
      <c r="R1019" s="8"/>
      <c r="S1019" s="8"/>
    </row>
    <row r="1020" spans="5:19" s="7" customFormat="1">
      <c r="E1020" s="23"/>
      <c r="F1020" s="23"/>
      <c r="G1020" s="23"/>
      <c r="H1020" s="23"/>
      <c r="I1020" s="9"/>
      <c r="J1020" s="9"/>
      <c r="K1020" s="8"/>
      <c r="L1020" s="8"/>
      <c r="M1020" s="8"/>
      <c r="N1020" s="8"/>
      <c r="O1020" s="8"/>
      <c r="P1020" s="8"/>
      <c r="Q1020" s="8"/>
      <c r="R1020" s="8"/>
      <c r="S1020" s="8"/>
    </row>
    <row r="1021" spans="5:19" s="7" customFormat="1">
      <c r="E1021" s="23"/>
      <c r="F1021" s="23"/>
      <c r="G1021" s="23"/>
      <c r="H1021" s="23"/>
      <c r="I1021" s="9"/>
      <c r="J1021" s="9"/>
      <c r="K1021" s="8"/>
      <c r="L1021" s="8"/>
      <c r="M1021" s="8"/>
      <c r="N1021" s="8"/>
      <c r="O1021" s="8"/>
      <c r="P1021" s="8"/>
      <c r="Q1021" s="8"/>
      <c r="R1021" s="8"/>
      <c r="S1021" s="8"/>
    </row>
    <row r="1022" spans="5:19" s="7" customFormat="1">
      <c r="E1022" s="23"/>
      <c r="F1022" s="23"/>
      <c r="G1022" s="23"/>
      <c r="H1022" s="23"/>
      <c r="I1022" s="9"/>
      <c r="J1022" s="9"/>
      <c r="K1022" s="8"/>
      <c r="L1022" s="8"/>
      <c r="M1022" s="8"/>
      <c r="N1022" s="8"/>
      <c r="O1022" s="8"/>
      <c r="P1022" s="8"/>
      <c r="Q1022" s="8"/>
      <c r="R1022" s="8"/>
      <c r="S1022" s="8"/>
    </row>
    <row r="1023" spans="5:19" s="7" customFormat="1">
      <c r="E1023" s="23"/>
      <c r="F1023" s="23"/>
      <c r="G1023" s="23"/>
      <c r="H1023" s="23"/>
      <c r="I1023" s="9"/>
      <c r="J1023" s="9"/>
      <c r="K1023" s="8"/>
      <c r="L1023" s="8"/>
      <c r="M1023" s="8"/>
      <c r="N1023" s="8"/>
      <c r="O1023" s="8"/>
      <c r="P1023" s="8"/>
      <c r="Q1023" s="8"/>
      <c r="R1023" s="8"/>
      <c r="S1023" s="8"/>
    </row>
    <row r="1024" spans="5:19" s="7" customFormat="1">
      <c r="E1024" s="23"/>
      <c r="F1024" s="23"/>
      <c r="G1024" s="23"/>
      <c r="H1024" s="23"/>
      <c r="I1024" s="9"/>
      <c r="J1024" s="9"/>
      <c r="K1024" s="8"/>
      <c r="L1024" s="8"/>
      <c r="M1024" s="8"/>
      <c r="N1024" s="8"/>
      <c r="O1024" s="8"/>
      <c r="P1024" s="8"/>
      <c r="Q1024" s="8"/>
      <c r="R1024" s="8"/>
      <c r="S1024" s="8"/>
    </row>
    <row r="1025" spans="5:19" s="7" customFormat="1">
      <c r="E1025" s="23"/>
      <c r="F1025" s="23"/>
      <c r="G1025" s="23"/>
      <c r="H1025" s="23"/>
      <c r="I1025" s="9"/>
      <c r="J1025" s="9"/>
      <c r="K1025" s="8"/>
      <c r="L1025" s="8"/>
      <c r="M1025" s="8"/>
      <c r="N1025" s="8"/>
      <c r="O1025" s="8"/>
      <c r="P1025" s="8"/>
      <c r="Q1025" s="8"/>
      <c r="R1025" s="8"/>
      <c r="S1025" s="8"/>
    </row>
    <row r="1026" spans="5:19" s="7" customFormat="1">
      <c r="E1026" s="23"/>
      <c r="F1026" s="23"/>
      <c r="G1026" s="23"/>
      <c r="H1026" s="23"/>
      <c r="I1026" s="9"/>
      <c r="J1026" s="9"/>
      <c r="K1026" s="8"/>
      <c r="L1026" s="8"/>
      <c r="M1026" s="8"/>
      <c r="N1026" s="8"/>
      <c r="O1026" s="8"/>
      <c r="P1026" s="8"/>
      <c r="Q1026" s="8"/>
      <c r="R1026" s="8"/>
      <c r="S1026" s="8"/>
    </row>
    <row r="1027" spans="5:19" s="7" customFormat="1">
      <c r="E1027" s="23"/>
      <c r="F1027" s="23"/>
      <c r="G1027" s="23"/>
      <c r="H1027" s="23"/>
      <c r="I1027" s="9"/>
      <c r="J1027" s="9"/>
      <c r="K1027" s="8"/>
      <c r="L1027" s="8"/>
      <c r="M1027" s="8"/>
      <c r="N1027" s="8"/>
      <c r="O1027" s="8"/>
      <c r="P1027" s="8"/>
      <c r="Q1027" s="8"/>
      <c r="R1027" s="8"/>
      <c r="S1027" s="8"/>
    </row>
    <row r="1028" spans="5:19" s="7" customFormat="1">
      <c r="E1028" s="23"/>
      <c r="F1028" s="23"/>
      <c r="G1028" s="23"/>
      <c r="H1028" s="23"/>
      <c r="I1028" s="9"/>
      <c r="J1028" s="9"/>
      <c r="K1028" s="8"/>
      <c r="L1028" s="8"/>
      <c r="M1028" s="8"/>
      <c r="N1028" s="8"/>
      <c r="O1028" s="8"/>
      <c r="P1028" s="8"/>
      <c r="Q1028" s="8"/>
      <c r="R1028" s="8"/>
      <c r="S1028" s="8"/>
    </row>
    <row r="1029" spans="5:19" s="7" customFormat="1">
      <c r="E1029" s="23"/>
      <c r="F1029" s="23"/>
      <c r="G1029" s="23"/>
      <c r="H1029" s="23"/>
      <c r="I1029" s="9"/>
      <c r="J1029" s="9"/>
      <c r="K1029" s="8"/>
      <c r="L1029" s="8"/>
      <c r="M1029" s="8"/>
      <c r="N1029" s="8"/>
      <c r="O1029" s="8"/>
      <c r="P1029" s="8"/>
      <c r="Q1029" s="8"/>
      <c r="R1029" s="8"/>
      <c r="S1029" s="8"/>
    </row>
    <row r="1030" spans="5:19" s="7" customFormat="1">
      <c r="E1030" s="23"/>
      <c r="F1030" s="23"/>
      <c r="G1030" s="23"/>
      <c r="H1030" s="23"/>
      <c r="I1030" s="9"/>
      <c r="J1030" s="9"/>
      <c r="K1030" s="8"/>
      <c r="L1030" s="8"/>
      <c r="M1030" s="8"/>
      <c r="N1030" s="8"/>
      <c r="O1030" s="8"/>
      <c r="P1030" s="8"/>
      <c r="Q1030" s="8"/>
      <c r="R1030" s="8"/>
      <c r="S1030" s="8"/>
    </row>
    <row r="1031" spans="5:19" s="7" customFormat="1">
      <c r="E1031" s="23"/>
      <c r="F1031" s="23"/>
      <c r="G1031" s="23"/>
      <c r="H1031" s="23"/>
      <c r="I1031" s="9"/>
      <c r="J1031" s="9"/>
      <c r="K1031" s="8"/>
      <c r="L1031" s="8"/>
      <c r="M1031" s="8"/>
      <c r="N1031" s="8"/>
      <c r="O1031" s="8"/>
      <c r="P1031" s="8"/>
      <c r="Q1031" s="8"/>
      <c r="R1031" s="8"/>
      <c r="S1031" s="8"/>
    </row>
    <row r="1032" spans="5:19" s="7" customFormat="1">
      <c r="E1032" s="23"/>
      <c r="F1032" s="23"/>
      <c r="G1032" s="23"/>
      <c r="H1032" s="23"/>
      <c r="I1032" s="9"/>
      <c r="J1032" s="9"/>
      <c r="K1032" s="8"/>
      <c r="L1032" s="8"/>
      <c r="M1032" s="8"/>
      <c r="N1032" s="8"/>
      <c r="O1032" s="8"/>
      <c r="P1032" s="8"/>
      <c r="Q1032" s="8"/>
      <c r="R1032" s="8"/>
      <c r="S1032" s="8"/>
    </row>
    <row r="1033" spans="5:19" s="7" customFormat="1">
      <c r="E1033" s="23"/>
      <c r="F1033" s="23"/>
      <c r="G1033" s="23"/>
      <c r="H1033" s="23"/>
      <c r="I1033" s="9"/>
      <c r="J1033" s="9"/>
      <c r="K1033" s="8"/>
      <c r="L1033" s="8"/>
      <c r="M1033" s="8"/>
      <c r="N1033" s="8"/>
      <c r="O1033" s="8"/>
      <c r="P1033" s="8"/>
      <c r="Q1033" s="8"/>
      <c r="R1033" s="8"/>
      <c r="S1033" s="8"/>
    </row>
    <row r="1034" spans="5:19" s="7" customFormat="1">
      <c r="E1034" s="23"/>
      <c r="F1034" s="23"/>
      <c r="G1034" s="23"/>
      <c r="H1034" s="23"/>
      <c r="I1034" s="9"/>
      <c r="J1034" s="9"/>
      <c r="K1034" s="8"/>
      <c r="L1034" s="8"/>
      <c r="M1034" s="8"/>
      <c r="N1034" s="8"/>
      <c r="O1034" s="8"/>
      <c r="P1034" s="8"/>
      <c r="Q1034" s="8"/>
      <c r="R1034" s="8"/>
      <c r="S1034" s="8"/>
    </row>
    <row r="1035" spans="5:19" s="7" customFormat="1">
      <c r="E1035" s="23"/>
      <c r="F1035" s="23"/>
      <c r="G1035" s="23"/>
      <c r="H1035" s="23"/>
      <c r="I1035" s="9"/>
      <c r="J1035" s="9"/>
      <c r="K1035" s="8"/>
      <c r="L1035" s="8"/>
      <c r="M1035" s="8"/>
      <c r="N1035" s="8"/>
      <c r="O1035" s="8"/>
      <c r="P1035" s="8"/>
      <c r="Q1035" s="8"/>
      <c r="R1035" s="8"/>
      <c r="S1035" s="8"/>
    </row>
    <row r="1036" spans="5:19" s="7" customFormat="1">
      <c r="E1036" s="23"/>
      <c r="F1036" s="23"/>
      <c r="G1036" s="23"/>
      <c r="H1036" s="23"/>
      <c r="I1036" s="9"/>
      <c r="J1036" s="9"/>
      <c r="K1036" s="8"/>
      <c r="L1036" s="8"/>
      <c r="M1036" s="8"/>
      <c r="N1036" s="8"/>
      <c r="O1036" s="8"/>
      <c r="P1036" s="8"/>
      <c r="Q1036" s="8"/>
      <c r="R1036" s="8"/>
      <c r="S1036" s="8"/>
    </row>
    <row r="1037" spans="5:19" s="7" customFormat="1">
      <c r="E1037" s="23"/>
      <c r="F1037" s="23"/>
      <c r="G1037" s="23"/>
      <c r="H1037" s="23"/>
      <c r="I1037" s="9"/>
      <c r="J1037" s="9"/>
      <c r="K1037" s="8"/>
      <c r="L1037" s="8"/>
      <c r="M1037" s="8"/>
      <c r="N1037" s="8"/>
      <c r="O1037" s="8"/>
      <c r="P1037" s="8"/>
      <c r="Q1037" s="8"/>
      <c r="R1037" s="8"/>
      <c r="S1037" s="8"/>
    </row>
    <row r="1038" spans="5:19" s="7" customFormat="1">
      <c r="E1038" s="23"/>
      <c r="F1038" s="23"/>
      <c r="G1038" s="23"/>
      <c r="H1038" s="23"/>
      <c r="I1038" s="9"/>
      <c r="J1038" s="9"/>
      <c r="K1038" s="8"/>
      <c r="L1038" s="8"/>
      <c r="M1038" s="8"/>
      <c r="N1038" s="8"/>
      <c r="O1038" s="8"/>
      <c r="P1038" s="8"/>
      <c r="Q1038" s="8"/>
      <c r="R1038" s="8"/>
      <c r="S1038" s="8"/>
    </row>
    <row r="1039" spans="5:19" s="7" customFormat="1">
      <c r="E1039" s="23"/>
      <c r="F1039" s="23"/>
      <c r="G1039" s="23"/>
      <c r="H1039" s="23"/>
      <c r="I1039" s="9"/>
      <c r="J1039" s="9"/>
      <c r="K1039" s="8"/>
      <c r="L1039" s="8"/>
      <c r="M1039" s="8"/>
      <c r="N1039" s="8"/>
      <c r="O1039" s="8"/>
      <c r="P1039" s="8"/>
      <c r="Q1039" s="8"/>
      <c r="R1039" s="8"/>
      <c r="S1039" s="8"/>
    </row>
    <row r="1040" spans="5:19" s="7" customFormat="1">
      <c r="E1040" s="23"/>
      <c r="F1040" s="23"/>
      <c r="G1040" s="23"/>
      <c r="H1040" s="23"/>
      <c r="I1040" s="9"/>
      <c r="J1040" s="9"/>
      <c r="K1040" s="8"/>
      <c r="L1040" s="8"/>
      <c r="M1040" s="8"/>
      <c r="N1040" s="8"/>
      <c r="O1040" s="8"/>
      <c r="P1040" s="8"/>
      <c r="Q1040" s="8"/>
      <c r="R1040" s="8"/>
      <c r="S1040" s="8"/>
    </row>
    <row r="1041" spans="5:19" s="7" customFormat="1">
      <c r="E1041" s="23"/>
      <c r="F1041" s="23"/>
      <c r="G1041" s="23"/>
      <c r="H1041" s="23"/>
      <c r="I1041" s="9"/>
      <c r="J1041" s="9"/>
      <c r="K1041" s="8"/>
      <c r="L1041" s="8"/>
      <c r="M1041" s="8"/>
      <c r="N1041" s="8"/>
      <c r="O1041" s="8"/>
      <c r="P1041" s="8"/>
      <c r="Q1041" s="8"/>
      <c r="R1041" s="8"/>
      <c r="S1041" s="8"/>
    </row>
    <row r="1042" spans="5:19" s="7" customFormat="1">
      <c r="E1042" s="23"/>
      <c r="F1042" s="23"/>
      <c r="G1042" s="23"/>
      <c r="H1042" s="23"/>
      <c r="I1042" s="9"/>
      <c r="J1042" s="9"/>
      <c r="K1042" s="8"/>
      <c r="L1042" s="8"/>
      <c r="M1042" s="8"/>
      <c r="N1042" s="8"/>
      <c r="O1042" s="8"/>
      <c r="P1042" s="8"/>
      <c r="Q1042" s="8"/>
      <c r="R1042" s="8"/>
      <c r="S1042" s="8"/>
    </row>
    <row r="1043" spans="5:19" s="7" customFormat="1">
      <c r="E1043" s="23"/>
      <c r="F1043" s="23"/>
      <c r="G1043" s="23"/>
      <c r="H1043" s="23"/>
      <c r="I1043" s="9"/>
      <c r="J1043" s="9"/>
      <c r="K1043" s="8"/>
      <c r="L1043" s="8"/>
      <c r="M1043" s="8"/>
      <c r="N1043" s="8"/>
      <c r="O1043" s="8"/>
      <c r="P1043" s="8"/>
      <c r="Q1043" s="8"/>
      <c r="R1043" s="8"/>
      <c r="S1043" s="8"/>
    </row>
    <row r="1044" spans="5:19" s="7" customFormat="1">
      <c r="E1044" s="23"/>
      <c r="F1044" s="23"/>
      <c r="G1044" s="23"/>
      <c r="H1044" s="23"/>
      <c r="I1044" s="9"/>
      <c r="J1044" s="9"/>
      <c r="K1044" s="8"/>
      <c r="L1044" s="8"/>
      <c r="M1044" s="8"/>
      <c r="N1044" s="8"/>
      <c r="O1044" s="8"/>
      <c r="P1044" s="8"/>
      <c r="Q1044" s="8"/>
      <c r="R1044" s="8"/>
      <c r="S1044" s="8"/>
    </row>
    <row r="1045" spans="5:19" s="7" customFormat="1">
      <c r="E1045" s="23"/>
      <c r="F1045" s="23"/>
      <c r="G1045" s="23"/>
      <c r="H1045" s="23"/>
      <c r="I1045" s="9"/>
      <c r="J1045" s="9"/>
      <c r="K1045" s="8"/>
      <c r="L1045" s="8"/>
      <c r="M1045" s="8"/>
      <c r="N1045" s="8"/>
      <c r="O1045" s="8"/>
      <c r="P1045" s="8"/>
      <c r="Q1045" s="8"/>
      <c r="R1045" s="8"/>
      <c r="S1045" s="8"/>
    </row>
    <row r="1046" spans="5:19" s="7" customFormat="1">
      <c r="E1046" s="23"/>
      <c r="F1046" s="23"/>
      <c r="G1046" s="23"/>
      <c r="H1046" s="23"/>
      <c r="I1046" s="9"/>
      <c r="J1046" s="9"/>
      <c r="K1046" s="8"/>
      <c r="L1046" s="8"/>
      <c r="M1046" s="8"/>
      <c r="N1046" s="8"/>
      <c r="O1046" s="8"/>
      <c r="P1046" s="8"/>
      <c r="Q1046" s="8"/>
      <c r="R1046" s="8"/>
      <c r="S1046" s="8"/>
    </row>
    <row r="1047" spans="5:19" s="7" customFormat="1">
      <c r="E1047" s="23"/>
      <c r="F1047" s="23"/>
      <c r="G1047" s="23"/>
      <c r="H1047" s="23"/>
      <c r="I1047" s="9"/>
      <c r="J1047" s="9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5:19" s="7" customFormat="1">
      <c r="E1048" s="23"/>
      <c r="F1048" s="23"/>
      <c r="G1048" s="23"/>
      <c r="H1048" s="23"/>
      <c r="I1048" s="9"/>
      <c r="J1048" s="9"/>
      <c r="K1048" s="8"/>
      <c r="L1048" s="8"/>
      <c r="M1048" s="8"/>
      <c r="N1048" s="8"/>
      <c r="O1048" s="8"/>
      <c r="P1048" s="8"/>
      <c r="Q1048" s="8"/>
      <c r="R1048" s="8"/>
      <c r="S1048" s="8"/>
    </row>
    <row r="1049" spans="5:19" s="7" customFormat="1">
      <c r="E1049" s="23"/>
      <c r="F1049" s="23"/>
      <c r="G1049" s="23"/>
      <c r="H1049" s="23"/>
      <c r="I1049" s="9"/>
      <c r="J1049" s="9"/>
      <c r="K1049" s="8"/>
      <c r="L1049" s="8"/>
      <c r="M1049" s="8"/>
      <c r="N1049" s="8"/>
      <c r="O1049" s="8"/>
      <c r="P1049" s="8"/>
      <c r="Q1049" s="8"/>
      <c r="R1049" s="8"/>
      <c r="S1049" s="8"/>
    </row>
    <row r="1050" spans="5:19" s="7" customFormat="1">
      <c r="E1050" s="23"/>
      <c r="F1050" s="23"/>
      <c r="G1050" s="23"/>
      <c r="H1050" s="23"/>
      <c r="I1050" s="9"/>
      <c r="J1050" s="9"/>
      <c r="K1050" s="8"/>
      <c r="L1050" s="8"/>
      <c r="M1050" s="8"/>
      <c r="N1050" s="8"/>
      <c r="O1050" s="8"/>
      <c r="P1050" s="8"/>
      <c r="Q1050" s="8"/>
      <c r="R1050" s="8"/>
      <c r="S1050" s="8"/>
    </row>
    <row r="1051" spans="5:19" s="7" customFormat="1">
      <c r="E1051" s="23"/>
      <c r="F1051" s="23"/>
      <c r="G1051" s="23"/>
      <c r="H1051" s="23"/>
      <c r="I1051" s="9"/>
      <c r="J1051" s="9"/>
      <c r="K1051" s="8"/>
      <c r="L1051" s="8"/>
      <c r="M1051" s="8"/>
      <c r="N1051" s="8"/>
      <c r="O1051" s="8"/>
      <c r="P1051" s="8"/>
      <c r="Q1051" s="8"/>
      <c r="R1051" s="8"/>
      <c r="S1051" s="8"/>
    </row>
    <row r="1052" spans="5:19" s="7" customFormat="1">
      <c r="E1052" s="23"/>
      <c r="F1052" s="23"/>
      <c r="G1052" s="23"/>
      <c r="H1052" s="23"/>
      <c r="I1052" s="9"/>
      <c r="J1052" s="9"/>
      <c r="K1052" s="8"/>
      <c r="L1052" s="8"/>
      <c r="M1052" s="8"/>
      <c r="N1052" s="8"/>
      <c r="O1052" s="8"/>
      <c r="P1052" s="8"/>
      <c r="Q1052" s="8"/>
      <c r="R1052" s="8"/>
      <c r="S1052" s="8"/>
    </row>
    <row r="1053" spans="5:19" s="7" customFormat="1">
      <c r="E1053" s="23"/>
      <c r="F1053" s="23"/>
      <c r="G1053" s="23"/>
      <c r="H1053" s="23"/>
      <c r="I1053" s="9"/>
      <c r="J1053" s="9"/>
      <c r="K1053" s="8"/>
      <c r="L1053" s="8"/>
      <c r="M1053" s="8"/>
      <c r="N1053" s="8"/>
      <c r="O1053" s="8"/>
      <c r="P1053" s="8"/>
      <c r="Q1053" s="8"/>
      <c r="R1053" s="8"/>
      <c r="S1053" s="8"/>
    </row>
    <row r="1054" spans="5:19" s="7" customFormat="1">
      <c r="E1054" s="23"/>
      <c r="F1054" s="23"/>
      <c r="G1054" s="23"/>
      <c r="H1054" s="23"/>
      <c r="I1054" s="9"/>
      <c r="J1054" s="9"/>
      <c r="K1054" s="8"/>
      <c r="L1054" s="8"/>
      <c r="M1054" s="8"/>
      <c r="N1054" s="8"/>
      <c r="O1054" s="8"/>
      <c r="P1054" s="8"/>
      <c r="Q1054" s="8"/>
      <c r="R1054" s="8"/>
      <c r="S1054" s="8"/>
    </row>
    <row r="1055" spans="5:19" s="7" customFormat="1">
      <c r="E1055" s="23"/>
      <c r="F1055" s="23"/>
      <c r="G1055" s="23"/>
      <c r="H1055" s="23"/>
      <c r="I1055" s="9"/>
      <c r="J1055" s="9"/>
      <c r="K1055" s="8"/>
      <c r="L1055" s="8"/>
      <c r="M1055" s="8"/>
      <c r="N1055" s="8"/>
      <c r="O1055" s="8"/>
      <c r="P1055" s="8"/>
      <c r="Q1055" s="8"/>
      <c r="R1055" s="8"/>
      <c r="S1055" s="8"/>
    </row>
    <row r="1056" spans="5:19" s="7" customFormat="1">
      <c r="E1056" s="23"/>
      <c r="F1056" s="23"/>
      <c r="G1056" s="23"/>
      <c r="H1056" s="23"/>
      <c r="I1056" s="9"/>
      <c r="J1056" s="9"/>
      <c r="K1056" s="8"/>
      <c r="L1056" s="8"/>
      <c r="M1056" s="8"/>
      <c r="N1056" s="8"/>
      <c r="O1056" s="8"/>
      <c r="P1056" s="8"/>
      <c r="Q1056" s="8"/>
      <c r="R1056" s="8"/>
      <c r="S1056" s="8"/>
    </row>
    <row r="1057" spans="5:19" s="7" customFormat="1">
      <c r="E1057" s="23"/>
      <c r="F1057" s="23"/>
      <c r="G1057" s="23"/>
      <c r="H1057" s="23"/>
      <c r="I1057" s="9"/>
      <c r="J1057" s="9"/>
      <c r="K1057" s="8"/>
      <c r="L1057" s="8"/>
      <c r="M1057" s="8"/>
      <c r="N1057" s="8"/>
      <c r="O1057" s="8"/>
      <c r="P1057" s="8"/>
      <c r="Q1057" s="8"/>
      <c r="R1057" s="8"/>
      <c r="S1057" s="8"/>
    </row>
    <row r="1058" spans="5:19" s="7" customFormat="1">
      <c r="E1058" s="23"/>
      <c r="F1058" s="23"/>
      <c r="G1058" s="23"/>
      <c r="H1058" s="23"/>
      <c r="I1058" s="9"/>
      <c r="J1058" s="9"/>
      <c r="K1058" s="8"/>
      <c r="L1058" s="8"/>
      <c r="M1058" s="8"/>
      <c r="N1058" s="8"/>
      <c r="O1058" s="8"/>
      <c r="P1058" s="8"/>
      <c r="Q1058" s="8"/>
      <c r="R1058" s="8"/>
      <c r="S1058" s="8"/>
    </row>
    <row r="1059" spans="5:19" s="7" customFormat="1">
      <c r="E1059" s="23"/>
      <c r="F1059" s="23"/>
      <c r="G1059" s="23"/>
      <c r="H1059" s="23"/>
      <c r="I1059" s="9"/>
      <c r="J1059" s="9"/>
      <c r="K1059" s="8"/>
      <c r="L1059" s="8"/>
      <c r="M1059" s="8"/>
      <c r="N1059" s="8"/>
      <c r="O1059" s="8"/>
      <c r="P1059" s="8"/>
      <c r="Q1059" s="8"/>
      <c r="R1059" s="8"/>
      <c r="S1059" s="8"/>
    </row>
    <row r="1060" spans="5:19" s="7" customFormat="1">
      <c r="E1060" s="23"/>
      <c r="F1060" s="23"/>
      <c r="G1060" s="23"/>
      <c r="H1060" s="23"/>
      <c r="I1060" s="9"/>
      <c r="J1060" s="9"/>
      <c r="K1060" s="8"/>
      <c r="L1060" s="8"/>
      <c r="M1060" s="8"/>
      <c r="N1060" s="8"/>
      <c r="O1060" s="8"/>
      <c r="P1060" s="8"/>
      <c r="Q1060" s="8"/>
      <c r="R1060" s="8"/>
      <c r="S1060" s="8"/>
    </row>
    <row r="1061" spans="5:19" s="7" customFormat="1">
      <c r="E1061" s="23"/>
      <c r="F1061" s="23"/>
      <c r="G1061" s="23"/>
      <c r="H1061" s="23"/>
      <c r="I1061" s="9"/>
      <c r="J1061" s="9"/>
      <c r="K1061" s="8"/>
      <c r="L1061" s="8"/>
      <c r="M1061" s="8"/>
      <c r="N1061" s="8"/>
      <c r="O1061" s="8"/>
      <c r="P1061" s="8"/>
      <c r="Q1061" s="8"/>
      <c r="R1061" s="8"/>
      <c r="S1061" s="8"/>
    </row>
    <row r="1062" spans="5:19" s="7" customFormat="1">
      <c r="E1062" s="23"/>
      <c r="F1062" s="23"/>
      <c r="G1062" s="23"/>
      <c r="H1062" s="23"/>
      <c r="I1062" s="9"/>
      <c r="J1062" s="9"/>
      <c r="K1062" s="8"/>
      <c r="L1062" s="8"/>
      <c r="M1062" s="8"/>
      <c r="N1062" s="8"/>
      <c r="O1062" s="8"/>
      <c r="P1062" s="8"/>
      <c r="Q1062" s="8"/>
      <c r="R1062" s="8"/>
      <c r="S1062" s="8"/>
    </row>
    <row r="1063" spans="5:19" s="7" customFormat="1">
      <c r="E1063" s="23"/>
      <c r="F1063" s="23"/>
      <c r="G1063" s="23"/>
      <c r="H1063" s="23"/>
      <c r="I1063" s="9"/>
      <c r="J1063" s="9"/>
      <c r="K1063" s="8"/>
      <c r="L1063" s="8"/>
      <c r="M1063" s="8"/>
      <c r="N1063" s="8"/>
      <c r="O1063" s="8"/>
      <c r="P1063" s="8"/>
      <c r="Q1063" s="8"/>
      <c r="R1063" s="8"/>
      <c r="S1063" s="8"/>
    </row>
    <row r="1064" spans="5:19" s="7" customFormat="1">
      <c r="E1064" s="23"/>
      <c r="F1064" s="23"/>
      <c r="G1064" s="23"/>
      <c r="H1064" s="23"/>
      <c r="I1064" s="9"/>
      <c r="J1064" s="9"/>
      <c r="K1064" s="8"/>
      <c r="L1064" s="8"/>
      <c r="M1064" s="8"/>
      <c r="N1064" s="8"/>
      <c r="O1064" s="8"/>
      <c r="P1064" s="8"/>
      <c r="Q1064" s="8"/>
      <c r="R1064" s="8"/>
      <c r="S1064" s="8"/>
    </row>
    <row r="1065" spans="5:19" s="7" customFormat="1">
      <c r="E1065" s="23"/>
      <c r="F1065" s="23"/>
      <c r="G1065" s="23"/>
      <c r="H1065" s="23"/>
      <c r="I1065" s="9"/>
      <c r="J1065" s="9"/>
      <c r="K1065" s="8"/>
      <c r="L1065" s="8"/>
      <c r="M1065" s="8"/>
      <c r="N1065" s="8"/>
      <c r="O1065" s="8"/>
      <c r="P1065" s="8"/>
      <c r="Q1065" s="8"/>
      <c r="R1065" s="8"/>
      <c r="S1065" s="8"/>
    </row>
    <row r="1066" spans="5:19" s="7" customFormat="1">
      <c r="E1066" s="23"/>
      <c r="F1066" s="23"/>
      <c r="G1066" s="23"/>
      <c r="H1066" s="23"/>
      <c r="I1066" s="9"/>
      <c r="J1066" s="9"/>
      <c r="K1066" s="8"/>
      <c r="L1066" s="8"/>
      <c r="M1066" s="8"/>
      <c r="N1066" s="8"/>
      <c r="O1066" s="8"/>
      <c r="P1066" s="8"/>
      <c r="Q1066" s="8"/>
      <c r="R1066" s="8"/>
      <c r="S1066" s="8"/>
    </row>
    <row r="1067" spans="5:19" s="7" customFormat="1">
      <c r="E1067" s="23"/>
      <c r="F1067" s="23"/>
      <c r="G1067" s="23"/>
      <c r="H1067" s="23"/>
      <c r="I1067" s="9"/>
      <c r="J1067" s="9"/>
      <c r="K1067" s="8"/>
      <c r="L1067" s="8"/>
      <c r="M1067" s="8"/>
      <c r="N1067" s="8"/>
      <c r="O1067" s="8"/>
      <c r="P1067" s="8"/>
      <c r="Q1067" s="8"/>
      <c r="R1067" s="8"/>
      <c r="S1067" s="8"/>
    </row>
    <row r="1068" spans="5:19" s="7" customFormat="1">
      <c r="E1068" s="23"/>
      <c r="F1068" s="23"/>
      <c r="G1068" s="23"/>
      <c r="H1068" s="23"/>
      <c r="I1068" s="9"/>
      <c r="J1068" s="9"/>
      <c r="K1068" s="8"/>
      <c r="L1068" s="8"/>
      <c r="M1068" s="8"/>
      <c r="N1068" s="8"/>
      <c r="O1068" s="8"/>
      <c r="P1068" s="8"/>
      <c r="Q1068" s="8"/>
      <c r="R1068" s="8"/>
      <c r="S1068" s="8"/>
    </row>
    <row r="1069" spans="5:19" s="7" customFormat="1">
      <c r="E1069" s="23"/>
      <c r="F1069" s="23"/>
      <c r="G1069" s="23"/>
      <c r="H1069" s="23"/>
      <c r="I1069" s="9"/>
      <c r="J1069" s="9"/>
      <c r="K1069" s="8"/>
      <c r="L1069" s="8"/>
      <c r="M1069" s="8"/>
      <c r="N1069" s="8"/>
      <c r="O1069" s="8"/>
      <c r="P1069" s="8"/>
      <c r="Q1069" s="8"/>
      <c r="R1069" s="8"/>
      <c r="S1069" s="8"/>
    </row>
    <row r="1070" spans="5:19" s="7" customFormat="1">
      <c r="E1070" s="23"/>
      <c r="F1070" s="23"/>
      <c r="G1070" s="23"/>
      <c r="H1070" s="23"/>
      <c r="I1070" s="9"/>
      <c r="J1070" s="9"/>
      <c r="K1070" s="8"/>
      <c r="L1070" s="8"/>
      <c r="M1070" s="8"/>
      <c r="N1070" s="8"/>
      <c r="O1070" s="8"/>
      <c r="P1070" s="8"/>
      <c r="Q1070" s="8"/>
      <c r="R1070" s="8"/>
      <c r="S1070" s="8"/>
    </row>
    <row r="1071" spans="5:19" s="7" customFormat="1">
      <c r="E1071" s="23"/>
      <c r="F1071" s="23"/>
      <c r="G1071" s="23"/>
      <c r="H1071" s="23"/>
      <c r="I1071" s="9"/>
      <c r="J1071" s="9"/>
      <c r="K1071" s="8"/>
      <c r="L1071" s="8"/>
      <c r="M1071" s="8"/>
      <c r="N1071" s="8"/>
      <c r="O1071" s="8"/>
      <c r="P1071" s="8"/>
      <c r="Q1071" s="8"/>
      <c r="R1071" s="8"/>
      <c r="S1071" s="8"/>
    </row>
    <row r="1072" spans="5:19" s="7" customFormat="1">
      <c r="E1072" s="23"/>
      <c r="F1072" s="23"/>
      <c r="G1072" s="23"/>
      <c r="H1072" s="23"/>
      <c r="I1072" s="9"/>
      <c r="J1072" s="9"/>
      <c r="K1072" s="8"/>
      <c r="L1072" s="8"/>
      <c r="M1072" s="8"/>
      <c r="N1072" s="8"/>
      <c r="O1072" s="8"/>
      <c r="P1072" s="8"/>
      <c r="Q1072" s="8"/>
      <c r="R1072" s="8"/>
      <c r="S1072" s="8"/>
    </row>
    <row r="1073" spans="5:19" s="7" customFormat="1">
      <c r="E1073" s="23"/>
      <c r="F1073" s="23"/>
      <c r="G1073" s="23"/>
      <c r="H1073" s="23"/>
      <c r="I1073" s="9"/>
      <c r="J1073" s="9"/>
      <c r="K1073" s="8"/>
      <c r="L1073" s="8"/>
      <c r="M1073" s="8"/>
      <c r="N1073" s="8"/>
      <c r="O1073" s="8"/>
      <c r="P1073" s="8"/>
      <c r="Q1073" s="8"/>
      <c r="R1073" s="8"/>
      <c r="S1073" s="8"/>
    </row>
    <row r="1074" spans="5:19" s="7" customFormat="1">
      <c r="E1074" s="23"/>
      <c r="F1074" s="23"/>
      <c r="G1074" s="23"/>
      <c r="H1074" s="23"/>
      <c r="I1074" s="9"/>
      <c r="J1074" s="9"/>
      <c r="K1074" s="8"/>
      <c r="L1074" s="8"/>
      <c r="M1074" s="8"/>
      <c r="N1074" s="8"/>
      <c r="O1074" s="8"/>
      <c r="P1074" s="8"/>
      <c r="Q1074" s="8"/>
      <c r="R1074" s="8"/>
      <c r="S1074" s="8"/>
    </row>
    <row r="1075" spans="5:19" s="7" customFormat="1">
      <c r="E1075" s="23"/>
      <c r="F1075" s="23"/>
      <c r="G1075" s="23"/>
      <c r="H1075" s="23"/>
      <c r="I1075" s="9"/>
      <c r="J1075" s="9"/>
      <c r="K1075" s="8"/>
      <c r="L1075" s="8"/>
      <c r="M1075" s="8"/>
      <c r="N1075" s="8"/>
      <c r="O1075" s="8"/>
      <c r="P1075" s="8"/>
      <c r="Q1075" s="8"/>
      <c r="R1075" s="8"/>
      <c r="S1075" s="8"/>
    </row>
    <row r="1076" spans="5:19" s="7" customFormat="1">
      <c r="E1076" s="23"/>
      <c r="F1076" s="23"/>
      <c r="G1076" s="23"/>
      <c r="H1076" s="23"/>
      <c r="I1076" s="9"/>
      <c r="J1076" s="9"/>
      <c r="K1076" s="8"/>
      <c r="L1076" s="8"/>
      <c r="M1076" s="8"/>
      <c r="N1076" s="8"/>
      <c r="O1076" s="8"/>
      <c r="P1076" s="8"/>
      <c r="Q1076" s="8"/>
      <c r="R1076" s="8"/>
      <c r="S1076" s="8"/>
    </row>
    <row r="1077" spans="5:19" s="7" customFormat="1">
      <c r="E1077" s="23"/>
      <c r="F1077" s="23"/>
      <c r="G1077" s="23"/>
      <c r="H1077" s="23"/>
      <c r="I1077" s="9"/>
      <c r="J1077" s="9"/>
      <c r="K1077" s="8"/>
      <c r="L1077" s="8"/>
      <c r="M1077" s="8"/>
      <c r="N1077" s="8"/>
      <c r="O1077" s="8"/>
      <c r="P1077" s="8"/>
      <c r="Q1077" s="8"/>
      <c r="R1077" s="8"/>
      <c r="S1077" s="8"/>
    </row>
    <row r="1078" spans="5:19" s="7" customFormat="1">
      <c r="E1078" s="23"/>
      <c r="F1078" s="23"/>
      <c r="G1078" s="23"/>
      <c r="H1078" s="23"/>
      <c r="I1078" s="9"/>
      <c r="J1078" s="9"/>
      <c r="K1078" s="8"/>
      <c r="L1078" s="8"/>
      <c r="M1078" s="8"/>
      <c r="N1078" s="8"/>
      <c r="O1078" s="8"/>
      <c r="P1078" s="8"/>
      <c r="Q1078" s="8"/>
      <c r="R1078" s="8"/>
      <c r="S1078" s="8"/>
    </row>
    <row r="1079" spans="5:19" s="7" customFormat="1">
      <c r="E1079" s="23"/>
      <c r="F1079" s="23"/>
      <c r="G1079" s="23"/>
      <c r="H1079" s="23"/>
      <c r="I1079" s="9"/>
      <c r="J1079" s="9"/>
      <c r="K1079" s="8"/>
      <c r="L1079" s="8"/>
      <c r="M1079" s="8"/>
      <c r="N1079" s="8"/>
      <c r="O1079" s="8"/>
      <c r="P1079" s="8"/>
      <c r="Q1079" s="8"/>
      <c r="R1079" s="8"/>
      <c r="S1079" s="8"/>
    </row>
    <row r="1080" spans="5:19" s="7" customFormat="1">
      <c r="E1080" s="23"/>
      <c r="F1080" s="23"/>
      <c r="G1080" s="23"/>
      <c r="H1080" s="23"/>
      <c r="I1080" s="9"/>
      <c r="J1080" s="9"/>
      <c r="K1080" s="8"/>
      <c r="L1080" s="8"/>
      <c r="M1080" s="8"/>
      <c r="N1080" s="8"/>
      <c r="O1080" s="8"/>
      <c r="P1080" s="8"/>
      <c r="Q1080" s="8"/>
      <c r="R1080" s="8"/>
      <c r="S1080" s="8"/>
    </row>
    <row r="1081" spans="5:19" s="7" customFormat="1">
      <c r="E1081" s="23"/>
      <c r="F1081" s="23"/>
      <c r="G1081" s="23"/>
      <c r="H1081" s="23"/>
      <c r="I1081" s="9"/>
      <c r="J1081" s="9"/>
      <c r="K1081" s="8"/>
      <c r="L1081" s="8"/>
      <c r="M1081" s="8"/>
      <c r="N1081" s="8"/>
      <c r="O1081" s="8"/>
      <c r="P1081" s="8"/>
      <c r="Q1081" s="8"/>
      <c r="R1081" s="8"/>
      <c r="S1081" s="8"/>
    </row>
    <row r="1082" spans="5:19" s="7" customFormat="1">
      <c r="E1082" s="23"/>
      <c r="F1082" s="23"/>
      <c r="G1082" s="23"/>
      <c r="H1082" s="23"/>
      <c r="I1082" s="9"/>
      <c r="J1082" s="9"/>
      <c r="K1082" s="8"/>
      <c r="L1082" s="8"/>
      <c r="M1082" s="8"/>
      <c r="N1082" s="8"/>
      <c r="O1082" s="8"/>
      <c r="P1082" s="8"/>
      <c r="Q1082" s="8"/>
      <c r="R1082" s="8"/>
      <c r="S1082" s="8"/>
    </row>
    <row r="1083" spans="5:19" s="7" customFormat="1">
      <c r="E1083" s="23"/>
      <c r="F1083" s="23"/>
      <c r="G1083" s="23"/>
      <c r="H1083" s="23"/>
      <c r="I1083" s="9"/>
      <c r="J1083" s="9"/>
      <c r="K1083" s="8"/>
      <c r="L1083" s="8"/>
      <c r="M1083" s="8"/>
      <c r="N1083" s="8"/>
      <c r="O1083" s="8"/>
      <c r="P1083" s="8"/>
      <c r="Q1083" s="8"/>
      <c r="R1083" s="8"/>
      <c r="S1083" s="8"/>
    </row>
    <row r="1084" spans="5:19" s="7" customFormat="1">
      <c r="E1084" s="23"/>
      <c r="F1084" s="23"/>
      <c r="G1084" s="23"/>
      <c r="H1084" s="23"/>
      <c r="I1084" s="9"/>
      <c r="J1084" s="9"/>
      <c r="K1084" s="8"/>
      <c r="L1084" s="8"/>
      <c r="M1084" s="8"/>
      <c r="N1084" s="8"/>
      <c r="O1084" s="8"/>
      <c r="P1084" s="8"/>
      <c r="Q1084" s="8"/>
      <c r="R1084" s="8"/>
      <c r="S1084" s="8"/>
    </row>
    <row r="1085" spans="5:19" s="7" customFormat="1">
      <c r="E1085" s="23"/>
      <c r="F1085" s="23"/>
      <c r="G1085" s="23"/>
      <c r="H1085" s="23"/>
      <c r="I1085" s="9"/>
      <c r="J1085" s="9"/>
      <c r="K1085" s="8"/>
      <c r="L1085" s="8"/>
      <c r="M1085" s="8"/>
      <c r="N1085" s="8"/>
      <c r="O1085" s="8"/>
      <c r="P1085" s="8"/>
      <c r="Q1085" s="8"/>
      <c r="R1085" s="8"/>
      <c r="S1085" s="8"/>
    </row>
    <row r="1086" spans="5:19" s="7" customFormat="1">
      <c r="E1086" s="23"/>
      <c r="F1086" s="23"/>
      <c r="G1086" s="23"/>
      <c r="H1086" s="23"/>
      <c r="I1086" s="9"/>
      <c r="J1086" s="9"/>
      <c r="K1086" s="8"/>
      <c r="L1086" s="8"/>
      <c r="M1086" s="8"/>
      <c r="N1086" s="8"/>
      <c r="O1086" s="8"/>
      <c r="P1086" s="8"/>
      <c r="Q1086" s="8"/>
      <c r="R1086" s="8"/>
      <c r="S1086" s="8"/>
    </row>
    <row r="1087" spans="5:19" s="7" customFormat="1">
      <c r="E1087" s="23"/>
      <c r="F1087" s="23"/>
      <c r="G1087" s="23"/>
      <c r="H1087" s="23"/>
      <c r="I1087" s="9"/>
      <c r="J1087" s="9"/>
      <c r="K1087" s="8"/>
      <c r="L1087" s="8"/>
      <c r="M1087" s="8"/>
      <c r="N1087" s="8"/>
      <c r="O1087" s="8"/>
      <c r="P1087" s="8"/>
      <c r="Q1087" s="8"/>
      <c r="R1087" s="8"/>
      <c r="S1087" s="8"/>
    </row>
    <row r="1088" spans="5:19" s="7" customFormat="1">
      <c r="E1088" s="23"/>
      <c r="F1088" s="23"/>
      <c r="G1088" s="23"/>
      <c r="H1088" s="23"/>
      <c r="I1088" s="9"/>
      <c r="J1088" s="9"/>
      <c r="K1088" s="8"/>
      <c r="L1088" s="8"/>
      <c r="M1088" s="8"/>
      <c r="N1088" s="8"/>
      <c r="O1088" s="8"/>
      <c r="P1088" s="8"/>
      <c r="Q1088" s="8"/>
      <c r="R1088" s="8"/>
      <c r="S1088" s="8"/>
    </row>
    <row r="1089" spans="5:19" s="7" customFormat="1">
      <c r="E1089" s="23"/>
      <c r="F1089" s="23"/>
      <c r="G1089" s="23"/>
      <c r="H1089" s="23"/>
      <c r="I1089" s="9"/>
      <c r="J1089" s="9"/>
      <c r="K1089" s="8"/>
      <c r="L1089" s="8"/>
      <c r="M1089" s="8"/>
      <c r="N1089" s="8"/>
      <c r="O1089" s="8"/>
      <c r="P1089" s="8"/>
      <c r="Q1089" s="8"/>
      <c r="R1089" s="8"/>
      <c r="S1089" s="8"/>
    </row>
    <row r="1090" spans="5:19" s="7" customFormat="1">
      <c r="E1090" s="23"/>
      <c r="F1090" s="23"/>
      <c r="G1090" s="23"/>
      <c r="H1090" s="23"/>
      <c r="I1090" s="9"/>
      <c r="J1090" s="9"/>
      <c r="K1090" s="8"/>
      <c r="L1090" s="8"/>
      <c r="M1090" s="8"/>
      <c r="N1090" s="8"/>
      <c r="O1090" s="8"/>
      <c r="P1090" s="8"/>
      <c r="Q1090" s="8"/>
      <c r="R1090" s="8"/>
      <c r="S1090" s="8"/>
    </row>
    <row r="1091" spans="5:19" s="7" customFormat="1">
      <c r="E1091" s="23"/>
      <c r="F1091" s="23"/>
      <c r="G1091" s="23"/>
      <c r="H1091" s="23"/>
      <c r="I1091" s="9"/>
      <c r="J1091" s="9"/>
      <c r="K1091" s="8"/>
      <c r="L1091" s="8"/>
      <c r="M1091" s="8"/>
      <c r="N1091" s="8"/>
      <c r="O1091" s="8"/>
      <c r="P1091" s="8"/>
      <c r="Q1091" s="8"/>
      <c r="R1091" s="8"/>
      <c r="S1091" s="8"/>
    </row>
    <row r="1092" spans="5:19" s="7" customFormat="1">
      <c r="E1092" s="23"/>
      <c r="F1092" s="23"/>
      <c r="G1092" s="23"/>
      <c r="H1092" s="23"/>
      <c r="I1092" s="9"/>
      <c r="J1092" s="9"/>
      <c r="K1092" s="8"/>
      <c r="L1092" s="8"/>
      <c r="M1092" s="8"/>
      <c r="N1092" s="8"/>
      <c r="O1092" s="8"/>
      <c r="P1092" s="8"/>
      <c r="Q1092" s="8"/>
      <c r="R1092" s="8"/>
      <c r="S1092" s="8"/>
    </row>
    <row r="1093" spans="5:19" s="7" customFormat="1">
      <c r="E1093" s="23"/>
      <c r="F1093" s="23"/>
      <c r="G1093" s="23"/>
      <c r="H1093" s="23"/>
      <c r="I1093" s="9"/>
      <c r="J1093" s="9"/>
      <c r="K1093" s="8"/>
      <c r="L1093" s="8"/>
      <c r="M1093" s="8"/>
      <c r="N1093" s="8"/>
      <c r="O1093" s="8"/>
      <c r="P1093" s="8"/>
      <c r="Q1093" s="8"/>
      <c r="R1093" s="8"/>
      <c r="S1093" s="8"/>
    </row>
    <row r="1094" spans="5:19" s="7" customFormat="1">
      <c r="E1094" s="23"/>
      <c r="F1094" s="23"/>
      <c r="G1094" s="23"/>
      <c r="H1094" s="23"/>
      <c r="I1094" s="9"/>
      <c r="J1094" s="9"/>
      <c r="K1094" s="8"/>
      <c r="L1094" s="8"/>
      <c r="M1094" s="8"/>
      <c r="N1094" s="8"/>
      <c r="O1094" s="8"/>
      <c r="P1094" s="8"/>
      <c r="Q1094" s="8"/>
      <c r="R1094" s="8"/>
      <c r="S1094" s="8"/>
    </row>
    <row r="1095" spans="5:19" s="7" customFormat="1">
      <c r="E1095" s="23"/>
      <c r="F1095" s="23"/>
      <c r="G1095" s="23"/>
      <c r="H1095" s="23"/>
      <c r="I1095" s="9"/>
      <c r="J1095" s="9"/>
      <c r="K1095" s="8"/>
      <c r="L1095" s="8"/>
      <c r="M1095" s="8"/>
      <c r="N1095" s="8"/>
      <c r="O1095" s="8"/>
      <c r="P1095" s="8"/>
      <c r="Q1095" s="8"/>
      <c r="R1095" s="8"/>
      <c r="S1095" s="8"/>
    </row>
    <row r="1096" spans="5:19" s="7" customFormat="1">
      <c r="E1096" s="23"/>
      <c r="F1096" s="23"/>
      <c r="G1096" s="23"/>
      <c r="H1096" s="23"/>
      <c r="I1096" s="9"/>
      <c r="J1096" s="9"/>
      <c r="K1096" s="8"/>
      <c r="L1096" s="8"/>
      <c r="M1096" s="8"/>
      <c r="N1096" s="8"/>
      <c r="O1096" s="8"/>
      <c r="P1096" s="8"/>
      <c r="Q1096" s="8"/>
      <c r="R1096" s="8"/>
      <c r="S1096" s="8"/>
    </row>
    <row r="1097" spans="5:19" s="7" customFormat="1">
      <c r="E1097" s="23"/>
      <c r="F1097" s="23"/>
      <c r="G1097" s="23"/>
      <c r="H1097" s="23"/>
      <c r="I1097" s="9"/>
      <c r="J1097" s="9"/>
      <c r="K1097" s="8"/>
      <c r="L1097" s="8"/>
      <c r="M1097" s="8"/>
      <c r="N1097" s="8"/>
      <c r="O1097" s="8"/>
      <c r="P1097" s="8"/>
      <c r="Q1097" s="8"/>
      <c r="R1097" s="8"/>
      <c r="S1097" s="8"/>
    </row>
    <row r="1098" spans="5:19" s="7" customFormat="1">
      <c r="E1098" s="23"/>
      <c r="F1098" s="23"/>
      <c r="G1098" s="23"/>
      <c r="H1098" s="23"/>
      <c r="I1098" s="9"/>
      <c r="J1098" s="9"/>
      <c r="K1098" s="8"/>
      <c r="L1098" s="8"/>
      <c r="M1098" s="8"/>
      <c r="N1098" s="8"/>
      <c r="O1098" s="8"/>
      <c r="P1098" s="8"/>
      <c r="Q1098" s="8"/>
      <c r="R1098" s="8"/>
      <c r="S1098" s="8"/>
    </row>
    <row r="1099" spans="5:19" s="7" customFormat="1">
      <c r="E1099" s="23"/>
      <c r="F1099" s="23"/>
      <c r="G1099" s="23"/>
      <c r="H1099" s="23"/>
      <c r="I1099" s="9"/>
      <c r="J1099" s="9"/>
      <c r="K1099" s="8"/>
      <c r="L1099" s="8"/>
      <c r="M1099" s="8"/>
      <c r="N1099" s="8"/>
      <c r="O1099" s="8"/>
      <c r="P1099" s="8"/>
      <c r="Q1099" s="8"/>
      <c r="R1099" s="8"/>
      <c r="S1099" s="8"/>
    </row>
    <row r="1100" spans="5:19" s="7" customFormat="1">
      <c r="E1100" s="23"/>
      <c r="F1100" s="23"/>
      <c r="G1100" s="23"/>
      <c r="H1100" s="23"/>
      <c r="I1100" s="9"/>
      <c r="J1100" s="9"/>
      <c r="K1100" s="8"/>
      <c r="L1100" s="8"/>
      <c r="M1100" s="8"/>
      <c r="N1100" s="8"/>
      <c r="O1100" s="8"/>
      <c r="P1100" s="8"/>
      <c r="Q1100" s="8"/>
      <c r="R1100" s="8"/>
      <c r="S1100" s="8"/>
    </row>
    <row r="1101" spans="5:19" s="7" customFormat="1">
      <c r="E1101" s="23"/>
      <c r="F1101" s="23"/>
      <c r="G1101" s="23"/>
      <c r="H1101" s="23"/>
      <c r="I1101" s="9"/>
      <c r="J1101" s="9"/>
      <c r="K1101" s="8"/>
      <c r="L1101" s="8"/>
      <c r="M1101" s="8"/>
      <c r="N1101" s="8"/>
      <c r="O1101" s="8"/>
      <c r="P1101" s="8"/>
      <c r="Q1101" s="8"/>
      <c r="R1101" s="8"/>
      <c r="S1101" s="8"/>
    </row>
    <row r="1102" spans="5:19" s="7" customFormat="1">
      <c r="E1102" s="23"/>
      <c r="F1102" s="23"/>
      <c r="G1102" s="23"/>
      <c r="H1102" s="23"/>
      <c r="I1102" s="9"/>
      <c r="J1102" s="9"/>
      <c r="K1102" s="8"/>
      <c r="L1102" s="8"/>
      <c r="M1102" s="8"/>
      <c r="N1102" s="8"/>
      <c r="O1102" s="8"/>
      <c r="P1102" s="8"/>
      <c r="Q1102" s="8"/>
      <c r="R1102" s="8"/>
      <c r="S1102" s="8"/>
    </row>
    <row r="1103" spans="5:19" s="7" customFormat="1">
      <c r="E1103" s="23"/>
      <c r="F1103" s="23"/>
      <c r="G1103" s="23"/>
      <c r="H1103" s="23"/>
      <c r="I1103" s="9"/>
      <c r="J1103" s="9"/>
      <c r="K1103" s="8"/>
      <c r="L1103" s="8"/>
      <c r="M1103" s="8"/>
      <c r="N1103" s="8"/>
      <c r="O1103" s="8"/>
      <c r="P1103" s="8"/>
      <c r="Q1103" s="8"/>
      <c r="R1103" s="8"/>
      <c r="S1103" s="8"/>
    </row>
    <row r="1104" spans="5:19" s="7" customFormat="1">
      <c r="E1104" s="23"/>
      <c r="F1104" s="23"/>
      <c r="G1104" s="23"/>
      <c r="H1104" s="23"/>
      <c r="I1104" s="9"/>
      <c r="J1104" s="9"/>
      <c r="K1104" s="8"/>
      <c r="L1104" s="8"/>
      <c r="M1104" s="8"/>
      <c r="N1104" s="8"/>
      <c r="O1104" s="8"/>
      <c r="P1104" s="8"/>
      <c r="Q1104" s="8"/>
      <c r="R1104" s="8"/>
      <c r="S1104" s="8"/>
    </row>
    <row r="1105" spans="5:19" s="7" customFormat="1">
      <c r="E1105" s="23"/>
      <c r="F1105" s="23"/>
      <c r="G1105" s="23"/>
      <c r="H1105" s="23"/>
      <c r="I1105" s="9"/>
      <c r="J1105" s="9"/>
      <c r="K1105" s="8"/>
      <c r="L1105" s="8"/>
      <c r="M1105" s="8"/>
      <c r="N1105" s="8"/>
      <c r="O1105" s="8"/>
      <c r="P1105" s="8"/>
      <c r="Q1105" s="8"/>
      <c r="R1105" s="8"/>
      <c r="S1105" s="8"/>
    </row>
    <row r="1106" spans="5:19" s="7" customFormat="1">
      <c r="E1106" s="23"/>
      <c r="F1106" s="23"/>
      <c r="G1106" s="23"/>
      <c r="H1106" s="23"/>
      <c r="I1106" s="9"/>
      <c r="J1106" s="9"/>
      <c r="K1106" s="8"/>
      <c r="L1106" s="8"/>
      <c r="M1106" s="8"/>
      <c r="N1106" s="8"/>
      <c r="O1106" s="8"/>
      <c r="P1106" s="8"/>
      <c r="Q1106" s="8"/>
      <c r="R1106" s="8"/>
      <c r="S1106" s="8"/>
    </row>
    <row r="1107" spans="5:19" s="7" customFormat="1">
      <c r="E1107" s="23"/>
      <c r="F1107" s="23"/>
      <c r="G1107" s="23"/>
      <c r="H1107" s="23"/>
      <c r="I1107" s="9"/>
      <c r="J1107" s="9"/>
      <c r="K1107" s="8"/>
      <c r="L1107" s="8"/>
      <c r="M1107" s="8"/>
      <c r="N1107" s="8"/>
      <c r="O1107" s="8"/>
      <c r="P1107" s="8"/>
      <c r="Q1107" s="8"/>
      <c r="R1107" s="8"/>
      <c r="S1107" s="8"/>
    </row>
    <row r="1108" spans="5:19" s="7" customFormat="1">
      <c r="E1108" s="23"/>
      <c r="F1108" s="23"/>
      <c r="G1108" s="23"/>
      <c r="H1108" s="23"/>
      <c r="I1108" s="9"/>
      <c r="J1108" s="9"/>
      <c r="K1108" s="8"/>
      <c r="L1108" s="8"/>
      <c r="M1108" s="8"/>
      <c r="N1108" s="8"/>
      <c r="O1108" s="8"/>
      <c r="P1108" s="8"/>
      <c r="Q1108" s="8"/>
      <c r="R1108" s="8"/>
      <c r="S1108" s="8"/>
    </row>
    <row r="1109" spans="5:19" s="7" customFormat="1">
      <c r="E1109" s="23"/>
      <c r="F1109" s="23"/>
      <c r="G1109" s="23"/>
      <c r="H1109" s="23"/>
      <c r="I1109" s="9"/>
      <c r="J1109" s="9"/>
      <c r="K1109" s="8"/>
      <c r="L1109" s="8"/>
      <c r="M1109" s="8"/>
      <c r="N1109" s="8"/>
      <c r="O1109" s="8"/>
      <c r="P1109" s="8"/>
      <c r="Q1109" s="8"/>
      <c r="R1109" s="8"/>
      <c r="S1109" s="8"/>
    </row>
    <row r="1110" spans="5:19" s="7" customFormat="1">
      <c r="E1110" s="23"/>
      <c r="F1110" s="23"/>
      <c r="G1110" s="23"/>
      <c r="H1110" s="23"/>
      <c r="I1110" s="9"/>
      <c r="J1110" s="9"/>
      <c r="K1110" s="8"/>
      <c r="L1110" s="8"/>
      <c r="M1110" s="8"/>
      <c r="N1110" s="8"/>
      <c r="O1110" s="8"/>
      <c r="P1110" s="8"/>
      <c r="Q1110" s="8"/>
      <c r="R1110" s="8"/>
      <c r="S1110" s="8"/>
    </row>
    <row r="1111" spans="5:19" s="7" customFormat="1">
      <c r="E1111" s="23"/>
      <c r="F1111" s="23"/>
      <c r="G1111" s="23"/>
      <c r="H1111" s="23"/>
      <c r="I1111" s="9"/>
      <c r="J1111" s="9"/>
      <c r="K1111" s="8"/>
      <c r="L1111" s="8"/>
      <c r="M1111" s="8"/>
      <c r="N1111" s="8"/>
      <c r="O1111" s="8"/>
      <c r="P1111" s="8"/>
      <c r="Q1111" s="8"/>
      <c r="R1111" s="8"/>
      <c r="S1111" s="8"/>
    </row>
    <row r="1112" spans="5:19" s="7" customFormat="1">
      <c r="E1112" s="23"/>
      <c r="F1112" s="23"/>
      <c r="G1112" s="23"/>
      <c r="H1112" s="23"/>
      <c r="I1112" s="9"/>
      <c r="J1112" s="9"/>
      <c r="K1112" s="8"/>
      <c r="L1112" s="8"/>
      <c r="M1112" s="8"/>
      <c r="N1112" s="8"/>
      <c r="O1112" s="8"/>
      <c r="P1112" s="8"/>
      <c r="Q1112" s="8"/>
      <c r="R1112" s="8"/>
      <c r="S1112" s="8"/>
    </row>
    <row r="1113" spans="5:19" s="7" customFormat="1">
      <c r="E1113" s="23"/>
      <c r="F1113" s="23"/>
      <c r="G1113" s="23"/>
      <c r="H1113" s="23"/>
      <c r="I1113" s="9"/>
      <c r="J1113" s="9"/>
      <c r="K1113" s="8"/>
      <c r="L1113" s="8"/>
      <c r="M1113" s="8"/>
      <c r="N1113" s="8"/>
      <c r="O1113" s="8"/>
      <c r="P1113" s="8"/>
      <c r="Q1113" s="8"/>
      <c r="R1113" s="8"/>
      <c r="S1113" s="8"/>
    </row>
    <row r="1114" spans="5:19" s="7" customFormat="1">
      <c r="E1114" s="23"/>
      <c r="F1114" s="23"/>
      <c r="G1114" s="23"/>
      <c r="H1114" s="23"/>
      <c r="I1114" s="9"/>
      <c r="J1114" s="9"/>
      <c r="K1114" s="8"/>
      <c r="L1114" s="8"/>
      <c r="M1114" s="8"/>
      <c r="N1114" s="8"/>
      <c r="O1114" s="8"/>
      <c r="P1114" s="8"/>
      <c r="Q1114" s="8"/>
      <c r="R1114" s="8"/>
      <c r="S1114" s="8"/>
    </row>
    <row r="1115" spans="5:19" s="7" customFormat="1">
      <c r="E1115" s="23"/>
      <c r="F1115" s="23"/>
      <c r="G1115" s="23"/>
      <c r="H1115" s="23"/>
      <c r="I1115" s="9"/>
      <c r="J1115" s="9"/>
      <c r="K1115" s="8"/>
      <c r="L1115" s="8"/>
      <c r="M1115" s="8"/>
      <c r="N1115" s="8"/>
      <c r="O1115" s="8"/>
      <c r="P1115" s="8"/>
      <c r="Q1115" s="8"/>
      <c r="R1115" s="8"/>
      <c r="S1115" s="8"/>
    </row>
    <row r="1116" spans="5:19" s="7" customFormat="1">
      <c r="E1116" s="23"/>
      <c r="F1116" s="23"/>
      <c r="G1116" s="23"/>
      <c r="H1116" s="23"/>
      <c r="I1116" s="9"/>
      <c r="J1116" s="9"/>
      <c r="K1116" s="8"/>
      <c r="L1116" s="8"/>
      <c r="M1116" s="8"/>
      <c r="N1116" s="8"/>
      <c r="O1116" s="8"/>
      <c r="P1116" s="8"/>
      <c r="Q1116" s="8"/>
      <c r="R1116" s="8"/>
      <c r="S1116" s="8"/>
    </row>
    <row r="1117" spans="5:19" s="7" customFormat="1">
      <c r="E1117" s="23"/>
      <c r="F1117" s="23"/>
      <c r="G1117" s="23"/>
      <c r="H1117" s="23"/>
      <c r="I1117" s="9"/>
      <c r="J1117" s="9"/>
      <c r="K1117" s="8"/>
      <c r="L1117" s="8"/>
      <c r="M1117" s="8"/>
      <c r="N1117" s="8"/>
      <c r="O1117" s="8"/>
      <c r="P1117" s="8"/>
      <c r="Q1117" s="8"/>
      <c r="R1117" s="8"/>
      <c r="S1117" s="8"/>
    </row>
    <row r="1118" spans="5:19" s="7" customFormat="1">
      <c r="E1118" s="23"/>
      <c r="F1118" s="23"/>
      <c r="G1118" s="23"/>
      <c r="H1118" s="23"/>
      <c r="I1118" s="9"/>
      <c r="J1118" s="9"/>
      <c r="K1118" s="8"/>
      <c r="L1118" s="8"/>
      <c r="M1118" s="8"/>
      <c r="N1118" s="8"/>
      <c r="O1118" s="8"/>
      <c r="P1118" s="8"/>
      <c r="Q1118" s="8"/>
      <c r="R1118" s="8"/>
      <c r="S1118" s="8"/>
    </row>
    <row r="1119" spans="5:19" s="7" customFormat="1">
      <c r="E1119" s="23"/>
      <c r="F1119" s="23"/>
      <c r="G1119" s="23"/>
      <c r="H1119" s="23"/>
      <c r="I1119" s="9"/>
      <c r="J1119" s="9"/>
      <c r="K1119" s="8"/>
      <c r="L1119" s="8"/>
      <c r="M1119" s="8"/>
      <c r="N1119" s="8"/>
      <c r="O1119" s="8"/>
      <c r="P1119" s="8"/>
      <c r="Q1119" s="8"/>
      <c r="R1119" s="8"/>
      <c r="S1119" s="8"/>
    </row>
    <row r="1120" spans="5:19" s="7" customFormat="1">
      <c r="E1120" s="23"/>
      <c r="F1120" s="23"/>
      <c r="G1120" s="23"/>
      <c r="H1120" s="23"/>
      <c r="I1120" s="9"/>
      <c r="J1120" s="9"/>
      <c r="K1120" s="8"/>
      <c r="L1120" s="8"/>
      <c r="M1120" s="8"/>
      <c r="N1120" s="8"/>
      <c r="O1120" s="8"/>
      <c r="P1120" s="8"/>
      <c r="Q1120" s="8"/>
      <c r="R1120" s="8"/>
      <c r="S1120" s="8"/>
    </row>
    <row r="1121" spans="5:19" s="7" customFormat="1">
      <c r="E1121" s="23"/>
      <c r="F1121" s="23"/>
      <c r="G1121" s="23"/>
      <c r="H1121" s="23"/>
      <c r="I1121" s="9"/>
      <c r="J1121" s="9"/>
      <c r="K1121" s="8"/>
      <c r="L1121" s="8"/>
      <c r="M1121" s="8"/>
      <c r="N1121" s="8"/>
      <c r="O1121" s="8"/>
      <c r="P1121" s="8"/>
      <c r="Q1121" s="8"/>
      <c r="R1121" s="8"/>
      <c r="S1121" s="8"/>
    </row>
    <row r="1122" spans="5:19" s="7" customFormat="1">
      <c r="E1122" s="23"/>
      <c r="F1122" s="23"/>
      <c r="G1122" s="23"/>
      <c r="H1122" s="23"/>
      <c r="I1122" s="9"/>
      <c r="J1122" s="9"/>
      <c r="K1122" s="8"/>
      <c r="L1122" s="8"/>
      <c r="M1122" s="8"/>
      <c r="N1122" s="8"/>
      <c r="O1122" s="8"/>
      <c r="P1122" s="8"/>
      <c r="Q1122" s="8"/>
      <c r="R1122" s="8"/>
      <c r="S1122" s="8"/>
    </row>
    <row r="1123" spans="5:19" s="7" customFormat="1">
      <c r="E1123" s="23"/>
      <c r="F1123" s="23"/>
      <c r="G1123" s="23"/>
      <c r="H1123" s="23"/>
      <c r="I1123" s="9"/>
      <c r="J1123" s="9"/>
      <c r="K1123" s="8"/>
      <c r="L1123" s="8"/>
      <c r="M1123" s="8"/>
      <c r="N1123" s="8"/>
      <c r="O1123" s="8"/>
      <c r="P1123" s="8"/>
      <c r="Q1123" s="8"/>
      <c r="R1123" s="8"/>
      <c r="S1123" s="8"/>
    </row>
    <row r="1124" spans="5:19" s="7" customFormat="1">
      <c r="E1124" s="23"/>
      <c r="F1124" s="23"/>
      <c r="G1124" s="23"/>
      <c r="H1124" s="23"/>
      <c r="I1124" s="9"/>
      <c r="J1124" s="9"/>
      <c r="K1124" s="8"/>
      <c r="L1124" s="8"/>
      <c r="M1124" s="8"/>
      <c r="N1124" s="8"/>
      <c r="O1124" s="8"/>
      <c r="P1124" s="8"/>
      <c r="Q1124" s="8"/>
      <c r="R1124" s="8"/>
      <c r="S1124" s="8"/>
    </row>
    <row r="1125" spans="5:19" s="7" customFormat="1">
      <c r="E1125" s="23"/>
      <c r="F1125" s="23"/>
      <c r="G1125" s="23"/>
      <c r="H1125" s="23"/>
      <c r="I1125" s="9"/>
      <c r="J1125" s="9"/>
      <c r="K1125" s="8"/>
      <c r="L1125" s="8"/>
      <c r="M1125" s="8"/>
      <c r="N1125" s="8"/>
      <c r="O1125" s="8"/>
      <c r="P1125" s="8"/>
      <c r="Q1125" s="8"/>
      <c r="R1125" s="8"/>
      <c r="S1125" s="8"/>
    </row>
    <row r="1126" spans="5:19" s="7" customFormat="1">
      <c r="E1126" s="23"/>
      <c r="F1126" s="23"/>
      <c r="G1126" s="23"/>
      <c r="H1126" s="23"/>
      <c r="I1126" s="9"/>
      <c r="J1126" s="9"/>
      <c r="K1126" s="8"/>
      <c r="L1126" s="8"/>
      <c r="M1126" s="8"/>
      <c r="N1126" s="8"/>
      <c r="O1126" s="8"/>
      <c r="P1126" s="8"/>
      <c r="Q1126" s="8"/>
      <c r="R1126" s="8"/>
      <c r="S1126" s="8"/>
    </row>
    <row r="1127" spans="5:19" s="7" customFormat="1">
      <c r="E1127" s="23"/>
      <c r="F1127" s="23"/>
      <c r="G1127" s="23"/>
      <c r="H1127" s="23"/>
      <c r="I1127" s="9"/>
      <c r="J1127" s="9"/>
      <c r="K1127" s="8"/>
      <c r="L1127" s="8"/>
      <c r="M1127" s="8"/>
      <c r="N1127" s="8"/>
      <c r="O1127" s="8"/>
      <c r="P1127" s="8"/>
      <c r="Q1127" s="8"/>
      <c r="R1127" s="8"/>
      <c r="S1127" s="8"/>
    </row>
    <row r="1128" spans="5:19" s="7" customFormat="1">
      <c r="E1128" s="23"/>
      <c r="F1128" s="23"/>
      <c r="G1128" s="23"/>
      <c r="H1128" s="23"/>
      <c r="I1128" s="9"/>
      <c r="J1128" s="9"/>
      <c r="K1128" s="8"/>
      <c r="L1128" s="8"/>
      <c r="M1128" s="8"/>
      <c r="N1128" s="8"/>
      <c r="O1128" s="8"/>
      <c r="P1128" s="8"/>
      <c r="Q1128" s="8"/>
      <c r="R1128" s="8"/>
      <c r="S1128" s="8"/>
    </row>
    <row r="1129" spans="5:19" s="7" customFormat="1">
      <c r="E1129" s="23"/>
      <c r="F1129" s="23"/>
      <c r="G1129" s="23"/>
      <c r="H1129" s="23"/>
      <c r="I1129" s="9"/>
      <c r="J1129" s="9"/>
      <c r="K1129" s="8"/>
      <c r="L1129" s="8"/>
      <c r="M1129" s="8"/>
      <c r="N1129" s="8"/>
      <c r="O1129" s="8"/>
      <c r="P1129" s="8"/>
      <c r="Q1129" s="8"/>
      <c r="R1129" s="8"/>
      <c r="S1129" s="8"/>
    </row>
    <row r="1130" spans="5:19" s="7" customFormat="1">
      <c r="E1130" s="23"/>
      <c r="F1130" s="23"/>
      <c r="G1130" s="23"/>
      <c r="H1130" s="23"/>
      <c r="I1130" s="9"/>
      <c r="J1130" s="9"/>
      <c r="K1130" s="8"/>
      <c r="L1130" s="8"/>
      <c r="M1130" s="8"/>
      <c r="N1130" s="8"/>
      <c r="O1130" s="8"/>
      <c r="P1130" s="8"/>
      <c r="Q1130" s="8"/>
      <c r="R1130" s="8"/>
      <c r="S1130" s="8"/>
    </row>
    <row r="1131" spans="5:19" s="7" customFormat="1">
      <c r="E1131" s="23"/>
      <c r="F1131" s="23"/>
      <c r="G1131" s="23"/>
      <c r="H1131" s="23"/>
      <c r="I1131" s="9"/>
      <c r="J1131" s="9"/>
      <c r="K1131" s="8"/>
      <c r="L1131" s="8"/>
      <c r="M1131" s="8"/>
      <c r="N1131" s="8"/>
      <c r="O1131" s="8"/>
      <c r="P1131" s="8"/>
      <c r="Q1131" s="8"/>
      <c r="R1131" s="8"/>
      <c r="S1131" s="8"/>
    </row>
    <row r="1132" spans="5:19" s="7" customFormat="1">
      <c r="E1132" s="23"/>
      <c r="F1132" s="23"/>
      <c r="G1132" s="23"/>
      <c r="H1132" s="23"/>
      <c r="I1132" s="9"/>
      <c r="J1132" s="9"/>
      <c r="K1132" s="8"/>
      <c r="L1132" s="8"/>
      <c r="M1132" s="8"/>
      <c r="N1132" s="8"/>
      <c r="O1132" s="8"/>
      <c r="P1132" s="8"/>
      <c r="Q1132" s="8"/>
      <c r="R1132" s="8"/>
      <c r="S1132" s="8"/>
    </row>
    <row r="1133" spans="5:19" s="7" customFormat="1">
      <c r="E1133" s="23"/>
      <c r="F1133" s="23"/>
      <c r="G1133" s="23"/>
      <c r="H1133" s="23"/>
      <c r="I1133" s="9"/>
      <c r="J1133" s="9"/>
      <c r="K1133" s="8"/>
      <c r="L1133" s="8"/>
      <c r="M1133" s="8"/>
      <c r="N1133" s="8"/>
      <c r="O1133" s="8"/>
      <c r="P1133" s="8"/>
      <c r="Q1133" s="8"/>
      <c r="R1133" s="8"/>
      <c r="S1133" s="8"/>
    </row>
    <row r="1134" spans="5:19" s="7" customFormat="1">
      <c r="E1134" s="23"/>
      <c r="F1134" s="23"/>
      <c r="G1134" s="23"/>
      <c r="H1134" s="23"/>
      <c r="I1134" s="9"/>
      <c r="J1134" s="9"/>
      <c r="K1134" s="8"/>
      <c r="L1134" s="8"/>
      <c r="M1134" s="8"/>
      <c r="N1134" s="8"/>
      <c r="O1134" s="8"/>
      <c r="P1134" s="8"/>
      <c r="Q1134" s="8"/>
      <c r="R1134" s="8"/>
      <c r="S1134" s="8"/>
    </row>
    <row r="1135" spans="5:19" s="7" customFormat="1">
      <c r="E1135" s="23"/>
      <c r="F1135" s="23"/>
      <c r="G1135" s="23"/>
      <c r="H1135" s="23"/>
      <c r="I1135" s="9"/>
      <c r="J1135" s="9"/>
      <c r="K1135" s="8"/>
      <c r="L1135" s="8"/>
      <c r="M1135" s="8"/>
      <c r="N1135" s="8"/>
      <c r="O1135" s="8"/>
      <c r="P1135" s="8"/>
      <c r="Q1135" s="8"/>
      <c r="R1135" s="8"/>
      <c r="S1135" s="8"/>
    </row>
    <row r="1136" spans="5:19" s="7" customFormat="1">
      <c r="E1136" s="23"/>
      <c r="F1136" s="23"/>
      <c r="G1136" s="23"/>
      <c r="H1136" s="23"/>
      <c r="I1136" s="9"/>
      <c r="J1136" s="9"/>
      <c r="K1136" s="8"/>
      <c r="L1136" s="8"/>
      <c r="M1136" s="8"/>
      <c r="N1136" s="8"/>
      <c r="O1136" s="8"/>
      <c r="P1136" s="8"/>
      <c r="Q1136" s="8"/>
      <c r="R1136" s="8"/>
      <c r="S1136" s="8"/>
    </row>
    <row r="1137" spans="5:19" s="7" customFormat="1">
      <c r="E1137" s="23"/>
      <c r="F1137" s="23"/>
      <c r="G1137" s="23"/>
      <c r="H1137" s="23"/>
      <c r="I1137" s="9"/>
      <c r="J1137" s="9"/>
      <c r="K1137" s="8"/>
      <c r="L1137" s="8"/>
      <c r="M1137" s="8"/>
      <c r="N1137" s="8"/>
      <c r="O1137" s="8"/>
      <c r="P1137" s="8"/>
      <c r="Q1137" s="8"/>
      <c r="R1137" s="8"/>
      <c r="S1137" s="8"/>
    </row>
    <row r="1138" spans="5:19" s="7" customFormat="1">
      <c r="E1138" s="23"/>
      <c r="F1138" s="23"/>
      <c r="G1138" s="23"/>
      <c r="H1138" s="23"/>
      <c r="I1138" s="9"/>
      <c r="J1138" s="9"/>
      <c r="K1138" s="8"/>
      <c r="L1138" s="8"/>
      <c r="M1138" s="8"/>
      <c r="N1138" s="8"/>
      <c r="O1138" s="8"/>
      <c r="P1138" s="8"/>
      <c r="Q1138" s="8"/>
      <c r="R1138" s="8"/>
      <c r="S1138" s="8"/>
    </row>
    <row r="1139" spans="5:19" s="7" customFormat="1">
      <c r="E1139" s="23"/>
      <c r="F1139" s="23"/>
      <c r="G1139" s="23"/>
      <c r="H1139" s="23"/>
      <c r="I1139" s="9"/>
      <c r="J1139" s="9"/>
      <c r="K1139" s="8"/>
      <c r="L1139" s="8"/>
      <c r="M1139" s="8"/>
      <c r="N1139" s="8"/>
      <c r="O1139" s="8"/>
      <c r="P1139" s="8"/>
      <c r="Q1139" s="8"/>
      <c r="R1139" s="8"/>
      <c r="S1139" s="8"/>
    </row>
    <row r="1140" spans="5:19" s="7" customFormat="1">
      <c r="E1140" s="23"/>
      <c r="F1140" s="23"/>
      <c r="G1140" s="23"/>
      <c r="H1140" s="23"/>
      <c r="I1140" s="9"/>
      <c r="J1140" s="9"/>
      <c r="K1140" s="8"/>
      <c r="L1140" s="8"/>
      <c r="M1140" s="8"/>
      <c r="N1140" s="8"/>
      <c r="O1140" s="8"/>
      <c r="P1140" s="8"/>
      <c r="Q1140" s="8"/>
      <c r="R1140" s="8"/>
      <c r="S1140" s="8"/>
    </row>
    <row r="1141" spans="5:19" s="7" customFormat="1">
      <c r="E1141" s="23"/>
      <c r="F1141" s="23"/>
      <c r="G1141" s="23"/>
      <c r="H1141" s="23"/>
      <c r="I1141" s="9"/>
      <c r="J1141" s="9"/>
      <c r="K1141" s="8"/>
      <c r="L1141" s="8"/>
      <c r="M1141" s="8"/>
      <c r="N1141" s="8"/>
      <c r="O1141" s="8"/>
      <c r="P1141" s="8"/>
      <c r="Q1141" s="8"/>
      <c r="R1141" s="8"/>
      <c r="S1141" s="8"/>
    </row>
    <row r="1142" spans="5:19" s="7" customFormat="1">
      <c r="E1142" s="23"/>
      <c r="F1142" s="23"/>
      <c r="G1142" s="23"/>
      <c r="H1142" s="23"/>
      <c r="I1142" s="9"/>
      <c r="J1142" s="9"/>
      <c r="K1142" s="8"/>
      <c r="L1142" s="8"/>
      <c r="M1142" s="8"/>
      <c r="N1142" s="8"/>
      <c r="O1142" s="8"/>
      <c r="P1142" s="8"/>
      <c r="Q1142" s="8"/>
      <c r="R1142" s="8"/>
      <c r="S1142" s="8"/>
    </row>
    <row r="1143" spans="5:19" s="7" customFormat="1">
      <c r="E1143" s="23"/>
      <c r="F1143" s="23"/>
      <c r="G1143" s="23"/>
      <c r="H1143" s="23"/>
      <c r="I1143" s="9"/>
      <c r="J1143" s="9"/>
      <c r="K1143" s="8"/>
      <c r="L1143" s="8"/>
      <c r="M1143" s="8"/>
      <c r="N1143" s="8"/>
      <c r="O1143" s="8"/>
      <c r="P1143" s="8"/>
      <c r="Q1143" s="8"/>
      <c r="R1143" s="8"/>
      <c r="S1143" s="8"/>
    </row>
    <row r="1144" spans="5:19" s="7" customFormat="1">
      <c r="E1144" s="23"/>
      <c r="F1144" s="23"/>
      <c r="G1144" s="23"/>
      <c r="H1144" s="23"/>
      <c r="I1144" s="9"/>
      <c r="J1144" s="9"/>
      <c r="K1144" s="8"/>
      <c r="L1144" s="8"/>
      <c r="M1144" s="8"/>
      <c r="N1144" s="8"/>
      <c r="O1144" s="8"/>
      <c r="P1144" s="8"/>
      <c r="Q1144" s="8"/>
      <c r="R1144" s="8"/>
      <c r="S1144" s="8"/>
    </row>
    <row r="1145" spans="5:19" s="7" customFormat="1">
      <c r="E1145" s="23"/>
      <c r="F1145" s="23"/>
      <c r="G1145" s="23"/>
      <c r="H1145" s="23"/>
      <c r="I1145" s="9"/>
      <c r="J1145" s="9"/>
      <c r="K1145" s="8"/>
      <c r="L1145" s="8"/>
      <c r="M1145" s="8"/>
      <c r="N1145" s="8"/>
      <c r="O1145" s="8"/>
      <c r="P1145" s="8"/>
      <c r="Q1145" s="8"/>
      <c r="R1145" s="8"/>
      <c r="S1145" s="8"/>
    </row>
    <row r="1146" spans="5:19" s="7" customFormat="1">
      <c r="E1146" s="23"/>
      <c r="F1146" s="23"/>
      <c r="G1146" s="23"/>
      <c r="H1146" s="23"/>
      <c r="I1146" s="9"/>
      <c r="J1146" s="9"/>
      <c r="K1146" s="8"/>
      <c r="L1146" s="8"/>
      <c r="M1146" s="8"/>
      <c r="N1146" s="8"/>
      <c r="O1146" s="8"/>
      <c r="P1146" s="8"/>
      <c r="Q1146" s="8"/>
      <c r="R1146" s="8"/>
      <c r="S1146" s="8"/>
    </row>
    <row r="1147" spans="5:19" s="7" customFormat="1">
      <c r="E1147" s="23"/>
      <c r="F1147" s="23"/>
      <c r="G1147" s="23"/>
      <c r="H1147" s="23"/>
      <c r="I1147" s="9"/>
      <c r="J1147" s="9"/>
      <c r="K1147" s="8"/>
      <c r="L1147" s="8"/>
      <c r="M1147" s="8"/>
      <c r="N1147" s="8"/>
      <c r="O1147" s="8"/>
      <c r="P1147" s="8"/>
      <c r="Q1147" s="8"/>
      <c r="R1147" s="8"/>
      <c r="S1147" s="8"/>
    </row>
    <row r="1148" spans="5:19" s="7" customFormat="1">
      <c r="E1148" s="23"/>
      <c r="F1148" s="23"/>
      <c r="G1148" s="23"/>
      <c r="H1148" s="23"/>
      <c r="I1148" s="9"/>
      <c r="J1148" s="9"/>
      <c r="K1148" s="8"/>
      <c r="L1148" s="8"/>
      <c r="M1148" s="8"/>
      <c r="N1148" s="8"/>
      <c r="O1148" s="8"/>
      <c r="P1148" s="8"/>
      <c r="Q1148" s="8"/>
      <c r="R1148" s="8"/>
      <c r="S1148" s="8"/>
    </row>
    <row r="1149" spans="5:19" s="7" customFormat="1">
      <c r="E1149" s="23"/>
      <c r="F1149" s="23"/>
      <c r="G1149" s="23"/>
      <c r="H1149" s="23"/>
      <c r="I1149" s="9"/>
      <c r="J1149" s="9"/>
      <c r="K1149" s="8"/>
      <c r="L1149" s="8"/>
      <c r="M1149" s="8"/>
      <c r="N1149" s="8"/>
      <c r="O1149" s="8"/>
      <c r="P1149" s="8"/>
      <c r="Q1149" s="8"/>
      <c r="R1149" s="8"/>
      <c r="S1149" s="8"/>
    </row>
    <row r="1150" spans="5:19" s="7" customFormat="1">
      <c r="E1150" s="23"/>
      <c r="F1150" s="23"/>
      <c r="G1150" s="23"/>
      <c r="H1150" s="23"/>
      <c r="I1150" s="9"/>
      <c r="J1150" s="9"/>
      <c r="K1150" s="8"/>
      <c r="L1150" s="8"/>
      <c r="M1150" s="8"/>
      <c r="N1150" s="8"/>
      <c r="O1150" s="8"/>
      <c r="P1150" s="8"/>
      <c r="Q1150" s="8"/>
      <c r="R1150" s="8"/>
      <c r="S1150" s="8"/>
    </row>
    <row r="1151" spans="5:19" s="7" customFormat="1">
      <c r="E1151" s="23"/>
      <c r="F1151" s="23"/>
      <c r="G1151" s="23"/>
      <c r="H1151" s="23"/>
      <c r="I1151" s="9"/>
      <c r="J1151" s="9"/>
      <c r="K1151" s="8"/>
      <c r="L1151" s="8"/>
      <c r="M1151" s="8"/>
      <c r="N1151" s="8"/>
      <c r="O1151" s="8"/>
      <c r="P1151" s="8"/>
      <c r="Q1151" s="8"/>
      <c r="R1151" s="8"/>
      <c r="S1151" s="8"/>
    </row>
    <row r="1152" spans="5:19" s="7" customFormat="1">
      <c r="E1152" s="23"/>
      <c r="F1152" s="23"/>
      <c r="G1152" s="23"/>
      <c r="H1152" s="23"/>
      <c r="I1152" s="9"/>
      <c r="J1152" s="9"/>
      <c r="K1152" s="8"/>
      <c r="L1152" s="8"/>
      <c r="M1152" s="8"/>
      <c r="N1152" s="8"/>
      <c r="O1152" s="8"/>
      <c r="P1152" s="8"/>
      <c r="Q1152" s="8"/>
      <c r="R1152" s="8"/>
      <c r="S1152" s="8"/>
    </row>
    <row r="1153" spans="5:19" s="7" customFormat="1">
      <c r="E1153" s="23"/>
      <c r="F1153" s="23"/>
      <c r="G1153" s="23"/>
      <c r="H1153" s="23"/>
      <c r="I1153" s="9"/>
      <c r="J1153" s="9"/>
      <c r="K1153" s="8"/>
      <c r="L1153" s="8"/>
      <c r="M1153" s="8"/>
      <c r="N1153" s="8"/>
      <c r="O1153" s="8"/>
      <c r="P1153" s="8"/>
      <c r="Q1153" s="8"/>
      <c r="R1153" s="8"/>
      <c r="S1153" s="8"/>
    </row>
    <row r="1154" spans="5:19" s="7" customFormat="1">
      <c r="E1154" s="23"/>
      <c r="F1154" s="23"/>
      <c r="G1154" s="23"/>
      <c r="H1154" s="23"/>
      <c r="I1154" s="9"/>
      <c r="J1154" s="9"/>
      <c r="K1154" s="8"/>
      <c r="L1154" s="8"/>
      <c r="M1154" s="8"/>
      <c r="N1154" s="8"/>
      <c r="O1154" s="8"/>
      <c r="P1154" s="8"/>
      <c r="Q1154" s="8"/>
      <c r="R1154" s="8"/>
      <c r="S1154" s="8"/>
    </row>
    <row r="1155" spans="5:19" s="7" customFormat="1">
      <c r="E1155" s="23"/>
      <c r="F1155" s="23"/>
      <c r="G1155" s="23"/>
      <c r="H1155" s="23"/>
      <c r="I1155" s="9"/>
      <c r="J1155" s="9"/>
      <c r="K1155" s="8"/>
      <c r="L1155" s="8"/>
      <c r="M1155" s="8"/>
      <c r="N1155" s="8"/>
      <c r="O1155" s="8"/>
      <c r="P1155" s="8"/>
      <c r="Q1155" s="8"/>
      <c r="R1155" s="8"/>
      <c r="S1155" s="8"/>
    </row>
    <row r="1156" spans="5:19" s="7" customFormat="1">
      <c r="E1156" s="23"/>
      <c r="F1156" s="23"/>
      <c r="G1156" s="23"/>
      <c r="H1156" s="23"/>
      <c r="I1156" s="9"/>
      <c r="J1156" s="9"/>
      <c r="K1156" s="8"/>
      <c r="L1156" s="8"/>
      <c r="M1156" s="8"/>
      <c r="N1156" s="8"/>
      <c r="O1156" s="8"/>
      <c r="P1156" s="8"/>
      <c r="Q1156" s="8"/>
      <c r="R1156" s="8"/>
      <c r="S1156" s="8"/>
    </row>
    <row r="1157" spans="5:19" s="7" customFormat="1">
      <c r="E1157" s="23"/>
      <c r="F1157" s="23"/>
      <c r="G1157" s="23"/>
      <c r="H1157" s="23"/>
      <c r="I1157" s="9"/>
      <c r="J1157" s="9"/>
      <c r="K1157" s="8"/>
      <c r="L1157" s="8"/>
      <c r="M1157" s="8"/>
      <c r="N1157" s="8"/>
      <c r="O1157" s="8"/>
      <c r="P1157" s="8"/>
      <c r="Q1157" s="8"/>
      <c r="R1157" s="8"/>
      <c r="S1157" s="8"/>
    </row>
    <row r="1158" spans="5:19" s="7" customFormat="1">
      <c r="E1158" s="23"/>
      <c r="F1158" s="23"/>
      <c r="G1158" s="23"/>
      <c r="H1158" s="23"/>
      <c r="I1158" s="9"/>
      <c r="J1158" s="9"/>
      <c r="K1158" s="8"/>
      <c r="L1158" s="8"/>
      <c r="M1158" s="8"/>
      <c r="N1158" s="8"/>
      <c r="O1158" s="8"/>
      <c r="P1158" s="8"/>
      <c r="Q1158" s="8"/>
      <c r="R1158" s="8"/>
      <c r="S1158" s="8"/>
    </row>
    <row r="1159" spans="5:19" s="7" customFormat="1">
      <c r="E1159" s="23"/>
      <c r="F1159" s="23"/>
      <c r="G1159" s="23"/>
      <c r="H1159" s="23"/>
      <c r="I1159" s="9"/>
      <c r="J1159" s="9"/>
      <c r="K1159" s="8"/>
      <c r="L1159" s="8"/>
      <c r="M1159" s="8"/>
      <c r="N1159" s="8"/>
      <c r="O1159" s="8"/>
      <c r="P1159" s="8"/>
      <c r="Q1159" s="8"/>
      <c r="R1159" s="8"/>
      <c r="S1159" s="8"/>
    </row>
    <row r="1160" spans="5:19" s="7" customFormat="1">
      <c r="E1160" s="23"/>
      <c r="F1160" s="23"/>
      <c r="G1160" s="23"/>
      <c r="H1160" s="23"/>
      <c r="I1160" s="9"/>
      <c r="J1160" s="9"/>
      <c r="K1160" s="8"/>
      <c r="L1160" s="8"/>
      <c r="M1160" s="8"/>
      <c r="N1160" s="8"/>
      <c r="O1160" s="8"/>
      <c r="P1160" s="8"/>
      <c r="Q1160" s="8"/>
      <c r="R1160" s="8"/>
      <c r="S1160" s="8"/>
    </row>
    <row r="1161" spans="5:19" s="7" customFormat="1">
      <c r="E1161" s="23"/>
      <c r="F1161" s="23"/>
      <c r="G1161" s="23"/>
      <c r="H1161" s="23"/>
      <c r="I1161" s="9"/>
      <c r="J1161" s="9"/>
      <c r="K1161" s="8"/>
      <c r="L1161" s="8"/>
      <c r="M1161" s="8"/>
      <c r="N1161" s="8"/>
      <c r="O1161" s="8"/>
      <c r="P1161" s="8"/>
      <c r="Q1161" s="8"/>
      <c r="R1161" s="8"/>
      <c r="S1161" s="8"/>
    </row>
    <row r="1162" spans="5:19" s="7" customFormat="1">
      <c r="E1162" s="23"/>
      <c r="F1162" s="23"/>
      <c r="G1162" s="23"/>
      <c r="H1162" s="23"/>
      <c r="I1162" s="9"/>
      <c r="J1162" s="9"/>
      <c r="K1162" s="8"/>
      <c r="L1162" s="8"/>
      <c r="M1162" s="8"/>
      <c r="N1162" s="8"/>
      <c r="O1162" s="8"/>
      <c r="P1162" s="8"/>
      <c r="Q1162" s="8"/>
      <c r="R1162" s="8"/>
      <c r="S1162" s="8"/>
    </row>
    <row r="1163" spans="5:19" s="7" customFormat="1">
      <c r="E1163" s="23"/>
      <c r="F1163" s="23"/>
      <c r="G1163" s="23"/>
      <c r="H1163" s="23"/>
      <c r="I1163" s="9"/>
      <c r="J1163" s="9"/>
      <c r="K1163" s="8"/>
      <c r="L1163" s="8"/>
      <c r="M1163" s="8"/>
      <c r="N1163" s="8"/>
      <c r="O1163" s="8"/>
      <c r="P1163" s="8"/>
      <c r="Q1163" s="8"/>
      <c r="R1163" s="8"/>
      <c r="S1163" s="8"/>
    </row>
    <row r="1164" spans="5:19" s="7" customFormat="1">
      <c r="E1164" s="23"/>
      <c r="F1164" s="23"/>
      <c r="G1164" s="23"/>
      <c r="H1164" s="23"/>
      <c r="I1164" s="9"/>
      <c r="J1164" s="9"/>
      <c r="K1164" s="8"/>
      <c r="L1164" s="8"/>
      <c r="M1164" s="8"/>
      <c r="N1164" s="8"/>
      <c r="O1164" s="8"/>
      <c r="P1164" s="8"/>
      <c r="Q1164" s="8"/>
      <c r="R1164" s="8"/>
      <c r="S1164" s="8"/>
    </row>
    <row r="1165" spans="5:19" s="7" customFormat="1">
      <c r="E1165" s="23"/>
      <c r="F1165" s="23"/>
      <c r="G1165" s="23"/>
      <c r="H1165" s="23"/>
      <c r="I1165" s="9"/>
      <c r="J1165" s="9"/>
      <c r="K1165" s="8"/>
      <c r="L1165" s="8"/>
      <c r="M1165" s="8"/>
      <c r="N1165" s="8"/>
      <c r="O1165" s="8"/>
      <c r="P1165" s="8"/>
      <c r="Q1165" s="8"/>
      <c r="R1165" s="8"/>
      <c r="S1165" s="8"/>
    </row>
    <row r="1166" spans="5:19" s="7" customFormat="1">
      <c r="E1166" s="23"/>
      <c r="F1166" s="23"/>
      <c r="G1166" s="23"/>
      <c r="H1166" s="23"/>
      <c r="I1166" s="9"/>
      <c r="J1166" s="9"/>
      <c r="K1166" s="8"/>
      <c r="L1166" s="8"/>
      <c r="M1166" s="8"/>
      <c r="N1166" s="8"/>
      <c r="O1166" s="8"/>
      <c r="P1166" s="8"/>
      <c r="Q1166" s="8"/>
      <c r="R1166" s="8"/>
      <c r="S1166" s="8"/>
    </row>
    <row r="1167" spans="5:19" s="7" customFormat="1">
      <c r="E1167" s="23"/>
      <c r="F1167" s="23"/>
      <c r="G1167" s="23"/>
      <c r="H1167" s="23"/>
      <c r="I1167" s="9"/>
      <c r="J1167" s="9"/>
      <c r="K1167" s="8"/>
      <c r="L1167" s="8"/>
      <c r="M1167" s="8"/>
      <c r="N1167" s="8"/>
      <c r="O1167" s="8"/>
      <c r="P1167" s="8"/>
      <c r="Q1167" s="8"/>
      <c r="R1167" s="8"/>
      <c r="S1167" s="8"/>
    </row>
    <row r="1168" spans="5:19" s="7" customFormat="1">
      <c r="E1168" s="23"/>
      <c r="F1168" s="23"/>
      <c r="G1168" s="23"/>
      <c r="H1168" s="23"/>
      <c r="I1168" s="9"/>
      <c r="J1168" s="9"/>
      <c r="K1168" s="8"/>
      <c r="L1168" s="8"/>
      <c r="M1168" s="8"/>
      <c r="N1168" s="8"/>
      <c r="O1168" s="8"/>
      <c r="P1168" s="8"/>
      <c r="Q1168" s="8"/>
      <c r="R1168" s="8"/>
      <c r="S1168" s="8"/>
    </row>
    <row r="1169" spans="5:19" s="7" customFormat="1">
      <c r="E1169" s="23"/>
      <c r="F1169" s="23"/>
      <c r="G1169" s="23"/>
      <c r="H1169" s="23"/>
      <c r="I1169" s="9"/>
      <c r="J1169" s="9"/>
      <c r="K1169" s="8"/>
      <c r="L1169" s="8"/>
      <c r="M1169" s="8"/>
      <c r="N1169" s="8"/>
      <c r="O1169" s="8"/>
      <c r="P1169" s="8"/>
      <c r="Q1169" s="8"/>
      <c r="R1169" s="8"/>
      <c r="S1169" s="8"/>
    </row>
    <row r="1170" spans="5:19" s="7" customFormat="1">
      <c r="E1170" s="23"/>
      <c r="F1170" s="23"/>
      <c r="G1170" s="23"/>
      <c r="H1170" s="23"/>
      <c r="I1170" s="9"/>
      <c r="J1170" s="9"/>
      <c r="K1170" s="8"/>
      <c r="L1170" s="8"/>
      <c r="M1170" s="8"/>
      <c r="N1170" s="8"/>
      <c r="O1170" s="8"/>
      <c r="P1170" s="8"/>
      <c r="Q1170" s="8"/>
      <c r="R1170" s="8"/>
      <c r="S1170" s="8"/>
    </row>
    <row r="1171" spans="5:19" s="7" customFormat="1">
      <c r="E1171" s="23"/>
      <c r="F1171" s="23"/>
      <c r="G1171" s="23"/>
      <c r="H1171" s="23"/>
      <c r="I1171" s="9"/>
      <c r="J1171" s="9"/>
      <c r="K1171" s="8"/>
      <c r="L1171" s="8"/>
      <c r="M1171" s="8"/>
      <c r="N1171" s="8"/>
      <c r="O1171" s="8"/>
      <c r="P1171" s="8"/>
      <c r="Q1171" s="8"/>
      <c r="R1171" s="8"/>
      <c r="S1171" s="8"/>
    </row>
    <row r="1172" spans="5:19" s="7" customFormat="1">
      <c r="E1172" s="23"/>
      <c r="F1172" s="23"/>
      <c r="G1172" s="23"/>
      <c r="H1172" s="23"/>
      <c r="I1172" s="9"/>
      <c r="J1172" s="9"/>
      <c r="K1172" s="8"/>
      <c r="L1172" s="8"/>
      <c r="M1172" s="8"/>
      <c r="N1172" s="8"/>
      <c r="O1172" s="8"/>
      <c r="P1172" s="8"/>
      <c r="Q1172" s="8"/>
      <c r="R1172" s="8"/>
      <c r="S1172" s="8"/>
    </row>
    <row r="1173" spans="5:19" s="7" customFormat="1">
      <c r="E1173" s="23"/>
      <c r="F1173" s="23"/>
      <c r="G1173" s="23"/>
      <c r="H1173" s="23"/>
      <c r="I1173" s="9"/>
      <c r="J1173" s="9"/>
      <c r="K1173" s="8"/>
      <c r="L1173" s="8"/>
      <c r="M1173" s="8"/>
      <c r="N1173" s="8"/>
      <c r="O1173" s="8"/>
      <c r="P1173" s="8"/>
      <c r="Q1173" s="8"/>
      <c r="R1173" s="8"/>
      <c r="S1173" s="8"/>
    </row>
    <row r="1174" spans="5:19" s="7" customFormat="1">
      <c r="E1174" s="23"/>
      <c r="F1174" s="23"/>
      <c r="G1174" s="23"/>
      <c r="H1174" s="23"/>
      <c r="I1174" s="9"/>
      <c r="J1174" s="9"/>
      <c r="K1174" s="8"/>
      <c r="L1174" s="8"/>
      <c r="M1174" s="8"/>
      <c r="N1174" s="8"/>
      <c r="O1174" s="8"/>
      <c r="P1174" s="8"/>
      <c r="Q1174" s="8"/>
      <c r="R1174" s="8"/>
      <c r="S1174" s="8"/>
    </row>
    <row r="1175" spans="5:19" s="7" customFormat="1">
      <c r="E1175" s="23"/>
      <c r="F1175" s="23"/>
      <c r="G1175" s="23"/>
      <c r="H1175" s="23"/>
      <c r="I1175" s="9"/>
      <c r="J1175" s="9"/>
      <c r="K1175" s="8"/>
      <c r="L1175" s="8"/>
      <c r="M1175" s="8"/>
      <c r="N1175" s="8"/>
      <c r="O1175" s="8"/>
      <c r="P1175" s="8"/>
      <c r="Q1175" s="8"/>
      <c r="R1175" s="8"/>
      <c r="S1175" s="8"/>
    </row>
    <row r="1176" spans="5:19" s="7" customFormat="1">
      <c r="E1176" s="23"/>
      <c r="F1176" s="23"/>
      <c r="G1176" s="23"/>
      <c r="H1176" s="23"/>
      <c r="I1176" s="9"/>
      <c r="J1176" s="9"/>
      <c r="K1176" s="8"/>
      <c r="L1176" s="8"/>
      <c r="M1176" s="8"/>
      <c r="N1176" s="8"/>
      <c r="O1176" s="8"/>
      <c r="P1176" s="8"/>
      <c r="Q1176" s="8"/>
      <c r="R1176" s="8"/>
      <c r="S1176" s="8"/>
    </row>
    <row r="1177" spans="5:19" s="7" customFormat="1">
      <c r="E1177" s="23"/>
      <c r="F1177" s="23"/>
      <c r="G1177" s="23"/>
      <c r="H1177" s="23"/>
      <c r="I1177" s="9"/>
      <c r="J1177" s="9"/>
      <c r="K1177" s="8"/>
      <c r="L1177" s="8"/>
      <c r="M1177" s="8"/>
      <c r="N1177" s="8"/>
      <c r="O1177" s="8"/>
      <c r="P1177" s="8"/>
      <c r="Q1177" s="8"/>
      <c r="R1177" s="8"/>
      <c r="S1177" s="8"/>
    </row>
    <row r="1178" spans="5:19" s="7" customFormat="1">
      <c r="E1178" s="23"/>
      <c r="F1178" s="23"/>
      <c r="G1178" s="23"/>
      <c r="H1178" s="23"/>
      <c r="I1178" s="9"/>
      <c r="J1178" s="9"/>
      <c r="K1178" s="8"/>
      <c r="L1178" s="8"/>
      <c r="M1178" s="8"/>
      <c r="N1178" s="8"/>
      <c r="O1178" s="8"/>
      <c r="P1178" s="8"/>
      <c r="Q1178" s="8"/>
      <c r="R1178" s="8"/>
      <c r="S1178" s="8"/>
    </row>
    <row r="1179" spans="5:19" s="7" customFormat="1">
      <c r="E1179" s="23"/>
      <c r="F1179" s="23"/>
      <c r="G1179" s="23"/>
      <c r="H1179" s="23"/>
      <c r="I1179" s="9"/>
      <c r="J1179" s="9"/>
      <c r="K1179" s="8"/>
      <c r="L1179" s="8"/>
      <c r="M1179" s="8"/>
      <c r="N1179" s="8"/>
      <c r="O1179" s="8"/>
      <c r="P1179" s="8"/>
      <c r="Q1179" s="8"/>
      <c r="R1179" s="8"/>
      <c r="S1179" s="8"/>
    </row>
    <row r="1180" spans="5:19" s="7" customFormat="1">
      <c r="E1180" s="23"/>
      <c r="F1180" s="23"/>
      <c r="G1180" s="23"/>
      <c r="H1180" s="23"/>
      <c r="I1180" s="9"/>
      <c r="J1180" s="9"/>
      <c r="K1180" s="8"/>
      <c r="L1180" s="8"/>
      <c r="M1180" s="8"/>
      <c r="N1180" s="8"/>
      <c r="O1180" s="8"/>
      <c r="P1180" s="8"/>
      <c r="Q1180" s="8"/>
      <c r="R1180" s="8"/>
      <c r="S1180" s="8"/>
    </row>
    <row r="1181" spans="5:19" s="7" customFormat="1">
      <c r="E1181" s="23"/>
      <c r="F1181" s="23"/>
      <c r="G1181" s="23"/>
      <c r="H1181" s="23"/>
      <c r="I1181" s="9"/>
      <c r="J1181" s="9"/>
      <c r="K1181" s="8"/>
      <c r="L1181" s="8"/>
      <c r="M1181" s="8"/>
      <c r="N1181" s="8"/>
      <c r="O1181" s="8"/>
      <c r="P1181" s="8"/>
      <c r="Q1181" s="8"/>
      <c r="R1181" s="8"/>
      <c r="S1181" s="8"/>
    </row>
    <row r="1182" spans="5:19" s="7" customFormat="1">
      <c r="E1182" s="23"/>
      <c r="F1182" s="23"/>
      <c r="G1182" s="23"/>
      <c r="H1182" s="23"/>
      <c r="I1182" s="9"/>
      <c r="J1182" s="9"/>
      <c r="K1182" s="8"/>
      <c r="L1182" s="8"/>
      <c r="M1182" s="8"/>
      <c r="N1182" s="8"/>
      <c r="O1182" s="8"/>
      <c r="P1182" s="8"/>
      <c r="Q1182" s="8"/>
      <c r="R1182" s="8"/>
      <c r="S1182" s="8"/>
    </row>
    <row r="1183" spans="5:19" s="7" customFormat="1">
      <c r="E1183" s="23"/>
      <c r="F1183" s="23"/>
      <c r="G1183" s="23"/>
      <c r="H1183" s="23"/>
      <c r="I1183" s="9"/>
      <c r="J1183" s="9"/>
      <c r="K1183" s="8"/>
      <c r="L1183" s="8"/>
      <c r="M1183" s="8"/>
      <c r="N1183" s="8"/>
      <c r="O1183" s="8"/>
      <c r="P1183" s="8"/>
      <c r="Q1183" s="8"/>
      <c r="R1183" s="8"/>
      <c r="S1183" s="8"/>
    </row>
    <row r="1184" spans="5:19" s="7" customFormat="1">
      <c r="E1184" s="23"/>
      <c r="F1184" s="23"/>
      <c r="G1184" s="23"/>
      <c r="H1184" s="23"/>
      <c r="I1184" s="9"/>
      <c r="J1184" s="9"/>
      <c r="K1184" s="8"/>
      <c r="L1184" s="8"/>
      <c r="M1184" s="8"/>
      <c r="N1184" s="8"/>
      <c r="O1184" s="8"/>
      <c r="P1184" s="8"/>
      <c r="Q1184" s="8"/>
      <c r="R1184" s="8"/>
      <c r="S1184" s="8"/>
    </row>
    <row r="1185" spans="5:19" s="7" customFormat="1">
      <c r="E1185" s="23"/>
      <c r="F1185" s="23"/>
      <c r="G1185" s="23"/>
      <c r="H1185" s="23"/>
      <c r="I1185" s="9"/>
      <c r="J1185" s="9"/>
      <c r="K1185" s="8"/>
      <c r="L1185" s="8"/>
      <c r="M1185" s="8"/>
      <c r="N1185" s="8"/>
      <c r="O1185" s="8"/>
      <c r="P1185" s="8"/>
      <c r="Q1185" s="8"/>
      <c r="R1185" s="8"/>
      <c r="S1185" s="8"/>
    </row>
    <row r="1186" spans="5:19" s="7" customFormat="1">
      <c r="E1186" s="23"/>
      <c r="F1186" s="23"/>
      <c r="G1186" s="23"/>
      <c r="H1186" s="23"/>
      <c r="I1186" s="9"/>
      <c r="J1186" s="9"/>
      <c r="K1186" s="8"/>
      <c r="L1186" s="8"/>
      <c r="M1186" s="8"/>
      <c r="N1186" s="8"/>
      <c r="O1186" s="8"/>
      <c r="P1186" s="8"/>
      <c r="Q1186" s="8"/>
      <c r="R1186" s="8"/>
      <c r="S1186" s="8"/>
    </row>
    <row r="1187" spans="5:19" s="7" customFormat="1">
      <c r="E1187" s="23"/>
      <c r="F1187" s="23"/>
      <c r="G1187" s="23"/>
      <c r="H1187" s="23"/>
      <c r="I1187" s="9"/>
      <c r="J1187" s="9"/>
      <c r="K1187" s="8"/>
      <c r="L1187" s="8"/>
      <c r="M1187" s="8"/>
      <c r="N1187" s="8"/>
      <c r="O1187" s="8"/>
      <c r="P1187" s="8"/>
      <c r="Q1187" s="8"/>
      <c r="R1187" s="8"/>
      <c r="S1187" s="8"/>
    </row>
    <row r="1188" spans="5:19" s="7" customFormat="1">
      <c r="E1188" s="23"/>
      <c r="F1188" s="23"/>
      <c r="G1188" s="23"/>
      <c r="H1188" s="23"/>
      <c r="I1188" s="9"/>
      <c r="J1188" s="9"/>
      <c r="K1188" s="8"/>
      <c r="L1188" s="8"/>
      <c r="M1188" s="8"/>
      <c r="N1188" s="8"/>
      <c r="O1188" s="8"/>
      <c r="P1188" s="8"/>
      <c r="Q1188" s="8"/>
      <c r="R1188" s="8"/>
      <c r="S1188" s="8"/>
    </row>
    <row r="1189" spans="5:19" s="7" customFormat="1">
      <c r="E1189" s="23"/>
      <c r="F1189" s="23"/>
      <c r="G1189" s="23"/>
      <c r="H1189" s="23"/>
      <c r="I1189" s="9"/>
      <c r="J1189" s="9"/>
      <c r="K1189" s="8"/>
      <c r="L1189" s="8"/>
      <c r="M1189" s="8"/>
      <c r="N1189" s="8"/>
      <c r="O1189" s="8"/>
      <c r="P1189" s="8"/>
      <c r="Q1189" s="8"/>
      <c r="R1189" s="8"/>
      <c r="S1189" s="8"/>
    </row>
    <row r="1190" spans="5:19" s="7" customFormat="1">
      <c r="E1190" s="23"/>
      <c r="F1190" s="23"/>
      <c r="G1190" s="23"/>
      <c r="H1190" s="23"/>
      <c r="I1190" s="9"/>
      <c r="J1190" s="9"/>
      <c r="K1190" s="8"/>
      <c r="L1190" s="8"/>
      <c r="M1190" s="8"/>
      <c r="N1190" s="8"/>
      <c r="O1190" s="8"/>
      <c r="P1190" s="8"/>
      <c r="Q1190" s="8"/>
      <c r="R1190" s="8"/>
      <c r="S1190" s="8"/>
    </row>
    <row r="1191" spans="5:19" s="7" customFormat="1">
      <c r="E1191" s="23"/>
      <c r="F1191" s="23"/>
      <c r="G1191" s="23"/>
      <c r="H1191" s="23"/>
      <c r="I1191" s="9"/>
      <c r="J1191" s="9"/>
      <c r="K1191" s="8"/>
      <c r="L1191" s="8"/>
      <c r="M1191" s="8"/>
      <c r="N1191" s="8"/>
      <c r="O1191" s="8"/>
      <c r="P1191" s="8"/>
      <c r="Q1191" s="8"/>
      <c r="R1191" s="8"/>
      <c r="S1191" s="8"/>
    </row>
    <row r="1192" spans="5:19" s="7" customFormat="1">
      <c r="E1192" s="23"/>
      <c r="F1192" s="23"/>
      <c r="G1192" s="23"/>
      <c r="H1192" s="23"/>
      <c r="I1192" s="9"/>
      <c r="J1192" s="9"/>
      <c r="K1192" s="8"/>
      <c r="L1192" s="8"/>
      <c r="M1192" s="8"/>
      <c r="N1192" s="8"/>
      <c r="O1192" s="8"/>
      <c r="P1192" s="8"/>
      <c r="Q1192" s="8"/>
      <c r="R1192" s="8"/>
      <c r="S1192" s="8"/>
    </row>
    <row r="1193" spans="5:19" s="7" customFormat="1">
      <c r="E1193" s="23"/>
      <c r="F1193" s="23"/>
      <c r="G1193" s="23"/>
      <c r="H1193" s="23"/>
      <c r="I1193" s="9"/>
      <c r="J1193" s="9"/>
      <c r="K1193" s="8"/>
      <c r="L1193" s="8"/>
      <c r="M1193" s="8"/>
      <c r="N1193" s="8"/>
      <c r="O1193" s="8"/>
      <c r="P1193" s="8"/>
      <c r="Q1193" s="8"/>
      <c r="R1193" s="8"/>
      <c r="S1193" s="8"/>
    </row>
    <row r="1194" spans="5:19" s="7" customFormat="1">
      <c r="E1194" s="23"/>
      <c r="F1194" s="23"/>
      <c r="G1194" s="23"/>
      <c r="H1194" s="23"/>
      <c r="I1194" s="9"/>
      <c r="J1194" s="9"/>
      <c r="K1194" s="8"/>
      <c r="L1194" s="8"/>
      <c r="M1194" s="8"/>
      <c r="N1194" s="8"/>
      <c r="O1194" s="8"/>
      <c r="P1194" s="8"/>
      <c r="Q1194" s="8"/>
      <c r="R1194" s="8"/>
      <c r="S1194" s="8"/>
    </row>
    <row r="1195" spans="5:19" s="7" customFormat="1">
      <c r="E1195" s="23"/>
      <c r="F1195" s="23"/>
      <c r="G1195" s="23"/>
      <c r="H1195" s="23"/>
      <c r="I1195" s="9"/>
      <c r="J1195" s="9"/>
      <c r="K1195" s="8"/>
      <c r="L1195" s="8"/>
      <c r="M1195" s="8"/>
      <c r="N1195" s="8"/>
      <c r="O1195" s="8"/>
      <c r="P1195" s="8"/>
      <c r="Q1195" s="8"/>
      <c r="R1195" s="8"/>
      <c r="S1195" s="8"/>
    </row>
    <row r="1196" spans="5:19" s="7" customFormat="1">
      <c r="E1196" s="23"/>
      <c r="F1196" s="23"/>
      <c r="G1196" s="23"/>
      <c r="H1196" s="23"/>
      <c r="I1196" s="9"/>
      <c r="J1196" s="9"/>
      <c r="K1196" s="8"/>
      <c r="L1196" s="8"/>
      <c r="M1196" s="8"/>
      <c r="N1196" s="8"/>
      <c r="O1196" s="8"/>
      <c r="P1196" s="8"/>
      <c r="Q1196" s="8"/>
      <c r="R1196" s="8"/>
      <c r="S1196" s="8"/>
    </row>
    <row r="1197" spans="5:19" s="7" customFormat="1">
      <c r="E1197" s="23"/>
      <c r="F1197" s="23"/>
      <c r="G1197" s="23"/>
      <c r="H1197" s="23"/>
      <c r="I1197" s="9"/>
      <c r="J1197" s="9"/>
      <c r="K1197" s="8"/>
      <c r="L1197" s="8"/>
      <c r="M1197" s="8"/>
      <c r="N1197" s="8"/>
      <c r="O1197" s="8"/>
      <c r="P1197" s="8"/>
      <c r="Q1197" s="8"/>
      <c r="R1197" s="8"/>
      <c r="S1197" s="8"/>
    </row>
    <row r="1198" spans="5:19" s="7" customFormat="1">
      <c r="E1198" s="23"/>
      <c r="F1198" s="23"/>
      <c r="G1198" s="23"/>
      <c r="H1198" s="23"/>
      <c r="I1198" s="9"/>
      <c r="J1198" s="9"/>
      <c r="K1198" s="8"/>
      <c r="L1198" s="8"/>
      <c r="M1198" s="8"/>
      <c r="N1198" s="8"/>
      <c r="O1198" s="8"/>
      <c r="P1198" s="8"/>
      <c r="Q1198" s="8"/>
      <c r="R1198" s="8"/>
      <c r="S1198" s="8"/>
    </row>
    <row r="1199" spans="5:19" s="7" customFormat="1">
      <c r="E1199" s="23"/>
      <c r="F1199" s="23"/>
      <c r="G1199" s="23"/>
      <c r="H1199" s="23"/>
      <c r="I1199" s="9"/>
      <c r="J1199" s="9"/>
      <c r="K1199" s="8"/>
      <c r="L1199" s="8"/>
      <c r="M1199" s="8"/>
      <c r="N1199" s="8"/>
      <c r="O1199" s="8"/>
      <c r="P1199" s="8"/>
      <c r="Q1199" s="8"/>
      <c r="R1199" s="8"/>
      <c r="S1199" s="8"/>
    </row>
    <row r="1200" spans="5:19" s="7" customFormat="1">
      <c r="E1200" s="23"/>
      <c r="F1200" s="23"/>
      <c r="G1200" s="23"/>
      <c r="H1200" s="23"/>
      <c r="I1200" s="9"/>
      <c r="J1200" s="9"/>
      <c r="K1200" s="8"/>
      <c r="L1200" s="8"/>
      <c r="M1200" s="8"/>
      <c r="N1200" s="8"/>
      <c r="O1200" s="8"/>
      <c r="P1200" s="8"/>
      <c r="Q1200" s="8"/>
      <c r="R1200" s="8"/>
      <c r="S1200" s="8"/>
    </row>
    <row r="1201" spans="5:19" s="7" customFormat="1">
      <c r="E1201" s="23"/>
      <c r="F1201" s="23"/>
      <c r="G1201" s="23"/>
      <c r="H1201" s="23"/>
      <c r="I1201" s="9"/>
      <c r="J1201" s="9"/>
      <c r="K1201" s="8"/>
      <c r="L1201" s="8"/>
      <c r="M1201" s="8"/>
      <c r="N1201" s="8"/>
      <c r="O1201" s="8"/>
      <c r="P1201" s="8"/>
      <c r="Q1201" s="8"/>
      <c r="R1201" s="8"/>
      <c r="S1201" s="8"/>
    </row>
    <row r="1202" spans="5:19" s="7" customFormat="1">
      <c r="E1202" s="23"/>
      <c r="F1202" s="23"/>
      <c r="G1202" s="23"/>
      <c r="H1202" s="23"/>
      <c r="I1202" s="9"/>
      <c r="J1202" s="9"/>
      <c r="K1202" s="8"/>
      <c r="L1202" s="8"/>
      <c r="M1202" s="8"/>
      <c r="N1202" s="8"/>
      <c r="O1202" s="8"/>
      <c r="P1202" s="8"/>
      <c r="Q1202" s="8"/>
      <c r="R1202" s="8"/>
      <c r="S1202" s="8"/>
    </row>
    <row r="1203" spans="5:19" s="7" customFormat="1">
      <c r="E1203" s="23"/>
      <c r="F1203" s="23"/>
      <c r="G1203" s="23"/>
      <c r="H1203" s="23"/>
      <c r="I1203" s="9"/>
      <c r="J1203" s="9"/>
      <c r="K1203" s="8"/>
      <c r="L1203" s="8"/>
      <c r="M1203" s="8"/>
      <c r="N1203" s="8"/>
      <c r="O1203" s="8"/>
      <c r="P1203" s="8"/>
      <c r="Q1203" s="8"/>
      <c r="R1203" s="8"/>
      <c r="S1203" s="8"/>
    </row>
    <row r="1204" spans="5:19" s="7" customFormat="1">
      <c r="E1204" s="23"/>
      <c r="F1204" s="23"/>
      <c r="G1204" s="23"/>
      <c r="H1204" s="23"/>
      <c r="I1204" s="9"/>
      <c r="J1204" s="9"/>
      <c r="K1204" s="8"/>
      <c r="L1204" s="8"/>
      <c r="M1204" s="8"/>
      <c r="N1204" s="8"/>
      <c r="O1204" s="8"/>
      <c r="P1204" s="8"/>
      <c r="Q1204" s="8"/>
      <c r="R1204" s="8"/>
      <c r="S1204" s="8"/>
    </row>
    <row r="1205" spans="5:19" s="7" customFormat="1">
      <c r="E1205" s="23"/>
      <c r="F1205" s="23"/>
      <c r="G1205" s="23"/>
      <c r="H1205" s="23"/>
      <c r="I1205" s="9"/>
      <c r="J1205" s="9"/>
      <c r="K1205" s="8"/>
      <c r="L1205" s="8"/>
      <c r="M1205" s="8"/>
      <c r="N1205" s="8"/>
      <c r="O1205" s="8"/>
      <c r="P1205" s="8"/>
      <c r="Q1205" s="8"/>
      <c r="R1205" s="8"/>
      <c r="S1205" s="8"/>
    </row>
    <row r="1206" spans="5:19" s="7" customFormat="1">
      <c r="E1206" s="23"/>
      <c r="F1206" s="23"/>
      <c r="G1206" s="23"/>
      <c r="H1206" s="23"/>
      <c r="I1206" s="9"/>
      <c r="J1206" s="9"/>
      <c r="K1206" s="8"/>
      <c r="L1206" s="8"/>
      <c r="M1206" s="8"/>
      <c r="N1206" s="8"/>
      <c r="O1206" s="8"/>
      <c r="P1206" s="8"/>
      <c r="Q1206" s="8"/>
      <c r="R1206" s="8"/>
      <c r="S1206" s="8"/>
    </row>
    <row r="1207" spans="5:19" s="7" customFormat="1">
      <c r="E1207" s="23"/>
      <c r="F1207" s="23"/>
      <c r="G1207" s="23"/>
      <c r="H1207" s="23"/>
      <c r="I1207" s="9"/>
      <c r="J1207" s="9"/>
      <c r="K1207" s="8"/>
      <c r="L1207" s="8"/>
      <c r="M1207" s="8"/>
      <c r="N1207" s="8"/>
      <c r="O1207" s="8"/>
      <c r="P1207" s="8"/>
      <c r="Q1207" s="8"/>
      <c r="R1207" s="8"/>
      <c r="S1207" s="8"/>
    </row>
    <row r="1208" spans="5:19" s="7" customFormat="1">
      <c r="E1208" s="23"/>
      <c r="F1208" s="23"/>
      <c r="G1208" s="23"/>
      <c r="H1208" s="23"/>
      <c r="I1208" s="9"/>
      <c r="J1208" s="9"/>
      <c r="K1208" s="8"/>
      <c r="L1208" s="8"/>
      <c r="M1208" s="8"/>
      <c r="N1208" s="8"/>
      <c r="O1208" s="8"/>
      <c r="P1208" s="8"/>
      <c r="Q1208" s="8"/>
      <c r="R1208" s="8"/>
      <c r="S1208" s="8"/>
    </row>
    <row r="1209" spans="5:19" s="7" customFormat="1">
      <c r="E1209" s="23"/>
      <c r="F1209" s="23"/>
      <c r="G1209" s="23"/>
      <c r="H1209" s="23"/>
      <c r="I1209" s="9"/>
      <c r="J1209" s="9"/>
      <c r="K1209" s="8"/>
      <c r="L1209" s="8"/>
      <c r="M1209" s="8"/>
      <c r="N1209" s="8"/>
      <c r="O1209" s="8"/>
      <c r="P1209" s="8"/>
      <c r="Q1209" s="8"/>
      <c r="R1209" s="8"/>
      <c r="S1209" s="8"/>
    </row>
    <row r="1210" spans="5:19" s="7" customFormat="1">
      <c r="E1210" s="23"/>
      <c r="F1210" s="23"/>
      <c r="G1210" s="23"/>
      <c r="H1210" s="23"/>
      <c r="I1210" s="9"/>
      <c r="J1210" s="9"/>
      <c r="K1210" s="8"/>
      <c r="L1210" s="8"/>
      <c r="M1210" s="8"/>
      <c r="N1210" s="8"/>
      <c r="O1210" s="8"/>
      <c r="P1210" s="8"/>
      <c r="Q1210" s="8"/>
      <c r="R1210" s="8"/>
      <c r="S1210" s="8"/>
    </row>
    <row r="1211" spans="5:19" s="7" customFormat="1">
      <c r="E1211" s="23"/>
      <c r="F1211" s="23"/>
      <c r="G1211" s="23"/>
      <c r="H1211" s="23"/>
      <c r="I1211" s="9"/>
      <c r="J1211" s="9"/>
      <c r="K1211" s="8"/>
      <c r="L1211" s="8"/>
      <c r="M1211" s="8"/>
      <c r="N1211" s="8"/>
      <c r="O1211" s="8"/>
      <c r="P1211" s="8"/>
      <c r="Q1211" s="8"/>
      <c r="R1211" s="8"/>
      <c r="S1211" s="8"/>
    </row>
    <row r="1212" spans="5:19" s="7" customFormat="1">
      <c r="E1212" s="23"/>
      <c r="F1212" s="23"/>
      <c r="G1212" s="23"/>
      <c r="H1212" s="23"/>
      <c r="I1212" s="9"/>
      <c r="J1212" s="9"/>
      <c r="K1212" s="8"/>
      <c r="L1212" s="8"/>
      <c r="M1212" s="8"/>
      <c r="N1212" s="8"/>
      <c r="O1212" s="8"/>
      <c r="P1212" s="8"/>
      <c r="Q1212" s="8"/>
      <c r="R1212" s="8"/>
      <c r="S1212" s="8"/>
    </row>
    <row r="1213" spans="5:19" s="7" customFormat="1">
      <c r="E1213" s="23"/>
      <c r="F1213" s="23"/>
      <c r="G1213" s="23"/>
      <c r="H1213" s="23"/>
      <c r="I1213" s="9"/>
      <c r="J1213" s="9"/>
      <c r="K1213" s="8"/>
      <c r="L1213" s="8"/>
      <c r="M1213" s="8"/>
      <c r="N1213" s="8"/>
      <c r="O1213" s="8"/>
      <c r="P1213" s="8"/>
      <c r="Q1213" s="8"/>
      <c r="R1213" s="8"/>
      <c r="S1213" s="8"/>
    </row>
    <row r="1214" spans="5:19" s="7" customFormat="1">
      <c r="E1214" s="23"/>
      <c r="F1214" s="23"/>
      <c r="G1214" s="23"/>
      <c r="H1214" s="23"/>
      <c r="I1214" s="9"/>
      <c r="J1214" s="9"/>
      <c r="K1214" s="8"/>
      <c r="L1214" s="8"/>
      <c r="M1214" s="8"/>
      <c r="N1214" s="8"/>
      <c r="O1214" s="8"/>
      <c r="P1214" s="8"/>
      <c r="Q1214" s="8"/>
      <c r="R1214" s="8"/>
      <c r="S1214" s="8"/>
    </row>
    <row r="1215" spans="5:19" s="7" customFormat="1">
      <c r="E1215" s="23"/>
      <c r="F1215" s="23"/>
      <c r="G1215" s="23"/>
      <c r="H1215" s="23"/>
      <c r="I1215" s="9"/>
      <c r="J1215" s="9"/>
      <c r="K1215" s="8"/>
      <c r="L1215" s="8"/>
      <c r="M1215" s="8"/>
      <c r="N1215" s="8"/>
      <c r="O1215" s="8"/>
      <c r="P1215" s="8"/>
      <c r="Q1215" s="8"/>
      <c r="R1215" s="8"/>
      <c r="S1215" s="8"/>
    </row>
    <row r="1216" spans="5:19" s="7" customFormat="1">
      <c r="E1216" s="23"/>
      <c r="F1216" s="23"/>
      <c r="G1216" s="23"/>
      <c r="H1216" s="23"/>
      <c r="I1216" s="9"/>
      <c r="J1216" s="9"/>
      <c r="K1216" s="8"/>
      <c r="L1216" s="8"/>
      <c r="M1216" s="8"/>
      <c r="N1216" s="8"/>
      <c r="O1216" s="8"/>
      <c r="P1216" s="8"/>
      <c r="Q1216" s="8"/>
      <c r="R1216" s="8"/>
      <c r="S1216" s="8"/>
    </row>
    <row r="1217" spans="5:19" s="7" customFormat="1">
      <c r="E1217" s="23"/>
      <c r="F1217" s="23"/>
      <c r="G1217" s="23"/>
      <c r="H1217" s="23"/>
      <c r="I1217" s="9"/>
      <c r="J1217" s="9"/>
      <c r="K1217" s="8"/>
      <c r="L1217" s="8"/>
      <c r="M1217" s="8"/>
      <c r="N1217" s="8"/>
      <c r="O1217" s="8"/>
      <c r="P1217" s="8"/>
      <c r="Q1217" s="8"/>
      <c r="R1217" s="8"/>
      <c r="S1217" s="8"/>
    </row>
    <row r="1218" spans="5:19" s="7" customFormat="1">
      <c r="E1218" s="23"/>
      <c r="F1218" s="23"/>
      <c r="G1218" s="23"/>
      <c r="H1218" s="23"/>
      <c r="I1218" s="9"/>
      <c r="J1218" s="9"/>
      <c r="K1218" s="8"/>
      <c r="L1218" s="8"/>
      <c r="M1218" s="8"/>
      <c r="N1218" s="8"/>
      <c r="O1218" s="8"/>
      <c r="P1218" s="8"/>
      <c r="Q1218" s="8"/>
      <c r="R1218" s="8"/>
      <c r="S1218" s="8"/>
    </row>
    <row r="1219" spans="5:19" s="7" customFormat="1">
      <c r="E1219" s="23"/>
      <c r="F1219" s="23"/>
      <c r="G1219" s="23"/>
      <c r="H1219" s="23"/>
      <c r="I1219" s="9"/>
      <c r="J1219" s="9"/>
      <c r="K1219" s="8"/>
      <c r="L1219" s="8"/>
      <c r="M1219" s="8"/>
      <c r="N1219" s="8"/>
      <c r="O1219" s="8"/>
      <c r="P1219" s="8"/>
      <c r="Q1219" s="8"/>
      <c r="R1219" s="8"/>
      <c r="S1219" s="8"/>
    </row>
    <row r="1220" spans="5:19" s="7" customFormat="1">
      <c r="E1220" s="23"/>
      <c r="F1220" s="23"/>
      <c r="G1220" s="23"/>
      <c r="H1220" s="23"/>
      <c r="I1220" s="9"/>
      <c r="J1220" s="9"/>
      <c r="K1220" s="8"/>
      <c r="L1220" s="8"/>
      <c r="M1220" s="8"/>
      <c r="N1220" s="8"/>
      <c r="O1220" s="8"/>
      <c r="P1220" s="8"/>
      <c r="Q1220" s="8"/>
      <c r="R1220" s="8"/>
      <c r="S1220" s="8"/>
    </row>
    <row r="1221" spans="5:19" s="7" customFormat="1">
      <c r="E1221" s="23"/>
      <c r="F1221" s="23"/>
      <c r="G1221" s="23"/>
      <c r="H1221" s="23"/>
      <c r="I1221" s="9"/>
      <c r="J1221" s="9"/>
      <c r="K1221" s="8"/>
      <c r="L1221" s="8"/>
      <c r="M1221" s="8"/>
      <c r="N1221" s="8"/>
      <c r="O1221" s="8"/>
      <c r="P1221" s="8"/>
      <c r="Q1221" s="8"/>
      <c r="R1221" s="8"/>
      <c r="S1221" s="8"/>
    </row>
    <row r="1222" spans="5:19" s="7" customFormat="1">
      <c r="E1222" s="23"/>
      <c r="F1222" s="23"/>
      <c r="G1222" s="23"/>
      <c r="H1222" s="23"/>
      <c r="I1222" s="9"/>
      <c r="J1222" s="9"/>
      <c r="K1222" s="8"/>
      <c r="L1222" s="8"/>
      <c r="M1222" s="8"/>
      <c r="N1222" s="8"/>
      <c r="O1222" s="8"/>
      <c r="P1222" s="8"/>
      <c r="Q1222" s="8"/>
      <c r="R1222" s="8"/>
      <c r="S1222" s="8"/>
    </row>
    <row r="1223" spans="5:19" s="7" customFormat="1">
      <c r="E1223" s="23"/>
      <c r="F1223" s="23"/>
      <c r="G1223" s="23"/>
      <c r="H1223" s="23"/>
      <c r="I1223" s="9"/>
      <c r="J1223" s="9"/>
      <c r="K1223" s="8"/>
      <c r="L1223" s="8"/>
      <c r="M1223" s="8"/>
      <c r="N1223" s="8"/>
      <c r="O1223" s="8"/>
      <c r="P1223" s="8"/>
      <c r="Q1223" s="8"/>
      <c r="R1223" s="8"/>
      <c r="S1223" s="8"/>
    </row>
    <row r="1224" spans="5:19" s="7" customFormat="1">
      <c r="E1224" s="23"/>
      <c r="F1224" s="23"/>
      <c r="G1224" s="23"/>
      <c r="H1224" s="23"/>
      <c r="I1224" s="9"/>
      <c r="J1224" s="9"/>
      <c r="K1224" s="8"/>
      <c r="L1224" s="8"/>
      <c r="M1224" s="8"/>
      <c r="N1224" s="8"/>
      <c r="O1224" s="8"/>
      <c r="P1224" s="8"/>
      <c r="Q1224" s="8"/>
      <c r="R1224" s="8"/>
      <c r="S1224" s="8"/>
    </row>
    <row r="1225" spans="5:19" s="7" customFormat="1">
      <c r="E1225" s="23"/>
      <c r="F1225" s="23"/>
      <c r="G1225" s="23"/>
      <c r="H1225" s="23"/>
      <c r="I1225" s="9"/>
      <c r="J1225" s="9"/>
      <c r="K1225" s="8"/>
      <c r="L1225" s="8"/>
      <c r="M1225" s="8"/>
      <c r="N1225" s="8"/>
      <c r="O1225" s="8"/>
      <c r="P1225" s="8"/>
      <c r="Q1225" s="8"/>
      <c r="R1225" s="8"/>
      <c r="S1225" s="8"/>
    </row>
    <row r="1226" spans="5:19" s="7" customFormat="1">
      <c r="E1226" s="23"/>
      <c r="F1226" s="23"/>
      <c r="G1226" s="23"/>
      <c r="H1226" s="23"/>
      <c r="I1226" s="9"/>
      <c r="J1226" s="9"/>
      <c r="K1226" s="8"/>
      <c r="L1226" s="8"/>
      <c r="M1226" s="8"/>
      <c r="N1226" s="8"/>
      <c r="O1226" s="8"/>
      <c r="P1226" s="8"/>
      <c r="Q1226" s="8"/>
      <c r="R1226" s="8"/>
      <c r="S1226" s="8"/>
    </row>
    <row r="1227" spans="5:19" s="7" customFormat="1">
      <c r="E1227" s="23"/>
      <c r="F1227" s="23"/>
      <c r="G1227" s="23"/>
      <c r="H1227" s="23"/>
      <c r="I1227" s="9"/>
      <c r="J1227" s="9"/>
      <c r="K1227" s="8"/>
      <c r="L1227" s="8"/>
      <c r="M1227" s="8"/>
      <c r="N1227" s="8"/>
      <c r="O1227" s="8"/>
      <c r="P1227" s="8"/>
      <c r="Q1227" s="8"/>
      <c r="R1227" s="8"/>
      <c r="S1227" s="8"/>
    </row>
    <row r="1228" spans="5:19" s="7" customFormat="1">
      <c r="E1228" s="23"/>
      <c r="F1228" s="23"/>
      <c r="G1228" s="23"/>
      <c r="H1228" s="23"/>
      <c r="I1228" s="9"/>
      <c r="J1228" s="9"/>
      <c r="K1228" s="8"/>
      <c r="L1228" s="8"/>
      <c r="M1228" s="8"/>
      <c r="N1228" s="8"/>
      <c r="O1228" s="8"/>
      <c r="P1228" s="8"/>
      <c r="Q1228" s="8"/>
      <c r="R1228" s="8"/>
      <c r="S1228" s="8"/>
    </row>
    <row r="1229" spans="5:19" s="7" customFormat="1">
      <c r="E1229" s="23"/>
      <c r="F1229" s="23"/>
      <c r="G1229" s="23"/>
      <c r="H1229" s="23"/>
      <c r="I1229" s="9"/>
      <c r="J1229" s="9"/>
      <c r="K1229" s="8"/>
      <c r="L1229" s="8"/>
      <c r="M1229" s="8"/>
      <c r="N1229" s="8"/>
      <c r="O1229" s="8"/>
      <c r="P1229" s="8"/>
      <c r="Q1229" s="8"/>
      <c r="R1229" s="8"/>
      <c r="S1229" s="8"/>
    </row>
    <row r="1230" spans="5:19" s="7" customFormat="1">
      <c r="E1230" s="23"/>
      <c r="F1230" s="23"/>
      <c r="G1230" s="23"/>
      <c r="H1230" s="23"/>
      <c r="I1230" s="9"/>
      <c r="J1230" s="9"/>
      <c r="K1230" s="8"/>
      <c r="L1230" s="8"/>
      <c r="M1230" s="8"/>
      <c r="N1230" s="8"/>
      <c r="O1230" s="8"/>
      <c r="P1230" s="8"/>
      <c r="Q1230" s="8"/>
      <c r="R1230" s="8"/>
      <c r="S1230" s="8"/>
    </row>
    <row r="1231" spans="5:19" s="7" customFormat="1">
      <c r="E1231" s="23"/>
      <c r="F1231" s="23"/>
      <c r="G1231" s="23"/>
      <c r="H1231" s="23"/>
      <c r="I1231" s="9"/>
      <c r="J1231" s="9"/>
      <c r="K1231" s="8"/>
      <c r="L1231" s="8"/>
      <c r="M1231" s="8"/>
      <c r="N1231" s="8"/>
      <c r="O1231" s="8"/>
      <c r="P1231" s="8"/>
      <c r="Q1231" s="8"/>
      <c r="R1231" s="8"/>
      <c r="S1231" s="8"/>
    </row>
    <row r="1232" spans="5:19" s="7" customFormat="1">
      <c r="E1232" s="23"/>
      <c r="F1232" s="23"/>
      <c r="G1232" s="23"/>
      <c r="H1232" s="23"/>
      <c r="I1232" s="9"/>
      <c r="J1232" s="9"/>
      <c r="K1232" s="8"/>
      <c r="L1232" s="8"/>
      <c r="M1232" s="8"/>
      <c r="N1232" s="8"/>
      <c r="O1232" s="8"/>
      <c r="P1232" s="8"/>
      <c r="Q1232" s="8"/>
      <c r="R1232" s="8"/>
      <c r="S1232" s="8"/>
    </row>
    <row r="1233" spans="5:19" s="7" customFormat="1">
      <c r="E1233" s="23"/>
      <c r="F1233" s="23"/>
      <c r="G1233" s="23"/>
      <c r="H1233" s="23"/>
      <c r="I1233" s="9"/>
      <c r="J1233" s="9"/>
      <c r="K1233" s="8"/>
      <c r="L1233" s="8"/>
      <c r="M1233" s="8"/>
      <c r="N1233" s="8"/>
      <c r="O1233" s="8"/>
      <c r="P1233" s="8"/>
      <c r="Q1233" s="8"/>
      <c r="R1233" s="8"/>
      <c r="S1233" s="8"/>
    </row>
    <row r="1234" spans="5:19" s="7" customFormat="1">
      <c r="E1234" s="23"/>
      <c r="F1234" s="23"/>
      <c r="G1234" s="23"/>
      <c r="H1234" s="23"/>
      <c r="I1234" s="9"/>
      <c r="J1234" s="9"/>
      <c r="K1234" s="8"/>
      <c r="L1234" s="8"/>
      <c r="M1234" s="8"/>
      <c r="N1234" s="8"/>
      <c r="O1234" s="8"/>
      <c r="P1234" s="8"/>
      <c r="Q1234" s="8"/>
      <c r="R1234" s="8"/>
      <c r="S1234" s="8"/>
    </row>
    <row r="1235" spans="5:19" s="7" customFormat="1">
      <c r="E1235" s="23"/>
      <c r="F1235" s="23"/>
      <c r="G1235" s="23"/>
      <c r="H1235" s="23"/>
      <c r="I1235" s="9"/>
      <c r="J1235" s="9"/>
      <c r="K1235" s="8"/>
      <c r="L1235" s="8"/>
      <c r="M1235" s="8"/>
      <c r="N1235" s="8"/>
      <c r="O1235" s="8"/>
      <c r="P1235" s="8"/>
      <c r="Q1235" s="8"/>
      <c r="R1235" s="8"/>
      <c r="S1235" s="8"/>
    </row>
    <row r="1236" spans="5:19" s="7" customFormat="1">
      <c r="E1236" s="23"/>
      <c r="F1236" s="23"/>
      <c r="G1236" s="23"/>
      <c r="H1236" s="23"/>
      <c r="I1236" s="9"/>
      <c r="J1236" s="9"/>
      <c r="K1236" s="8"/>
      <c r="L1236" s="8"/>
      <c r="M1236" s="8"/>
      <c r="N1236" s="8"/>
      <c r="O1236" s="8"/>
      <c r="P1236" s="8"/>
      <c r="Q1236" s="8"/>
      <c r="R1236" s="8"/>
      <c r="S1236" s="8"/>
    </row>
    <row r="1237" spans="5:19" s="7" customFormat="1">
      <c r="E1237" s="23"/>
      <c r="F1237" s="23"/>
      <c r="G1237" s="23"/>
      <c r="H1237" s="23"/>
      <c r="I1237" s="9"/>
      <c r="J1237" s="9"/>
      <c r="K1237" s="8"/>
      <c r="L1237" s="8"/>
      <c r="M1237" s="8"/>
      <c r="N1237" s="8"/>
      <c r="O1237" s="8"/>
      <c r="P1237" s="8"/>
      <c r="Q1237" s="8"/>
      <c r="R1237" s="8"/>
      <c r="S1237" s="8"/>
    </row>
    <row r="1238" spans="5:19" s="7" customFormat="1">
      <c r="E1238" s="23"/>
      <c r="F1238" s="23"/>
      <c r="G1238" s="23"/>
      <c r="H1238" s="23"/>
      <c r="I1238" s="9"/>
      <c r="J1238" s="9"/>
      <c r="K1238" s="8"/>
      <c r="L1238" s="8"/>
      <c r="M1238" s="8"/>
      <c r="N1238" s="8"/>
      <c r="O1238" s="8"/>
      <c r="P1238" s="8"/>
      <c r="Q1238" s="8"/>
      <c r="R1238" s="8"/>
      <c r="S1238" s="8"/>
    </row>
    <row r="1239" spans="5:19" s="7" customFormat="1">
      <c r="E1239" s="23"/>
      <c r="F1239" s="23"/>
      <c r="G1239" s="23"/>
      <c r="H1239" s="23"/>
      <c r="I1239" s="9"/>
      <c r="J1239" s="9"/>
      <c r="K1239" s="8"/>
      <c r="L1239" s="8"/>
      <c r="M1239" s="8"/>
      <c r="N1239" s="8"/>
      <c r="O1239" s="8"/>
      <c r="P1239" s="8"/>
      <c r="Q1239" s="8"/>
      <c r="R1239" s="8"/>
      <c r="S1239" s="8"/>
    </row>
    <row r="1240" spans="5:19" s="7" customFormat="1">
      <c r="E1240" s="23"/>
      <c r="F1240" s="23"/>
      <c r="G1240" s="23"/>
      <c r="H1240" s="23"/>
      <c r="I1240" s="9"/>
      <c r="J1240" s="9"/>
      <c r="K1240" s="8"/>
      <c r="L1240" s="8"/>
      <c r="M1240" s="8"/>
      <c r="N1240" s="8"/>
      <c r="O1240" s="8"/>
      <c r="P1240" s="8"/>
      <c r="Q1240" s="8"/>
      <c r="R1240" s="8"/>
      <c r="S1240" s="8"/>
    </row>
    <row r="1241" spans="5:19" s="7" customFormat="1">
      <c r="E1241" s="23"/>
      <c r="F1241" s="23"/>
      <c r="G1241" s="23"/>
      <c r="H1241" s="23"/>
      <c r="I1241" s="9"/>
      <c r="J1241" s="9"/>
      <c r="K1241" s="8"/>
      <c r="L1241" s="8"/>
      <c r="M1241" s="8"/>
      <c r="N1241" s="8"/>
      <c r="O1241" s="8"/>
      <c r="P1241" s="8"/>
      <c r="Q1241" s="8"/>
      <c r="R1241" s="8"/>
      <c r="S1241" s="8"/>
    </row>
    <row r="1242" spans="5:19" s="7" customFormat="1">
      <c r="E1242" s="23"/>
      <c r="F1242" s="23"/>
      <c r="G1242" s="23"/>
      <c r="H1242" s="23"/>
      <c r="I1242" s="9"/>
      <c r="J1242" s="9"/>
      <c r="K1242" s="8"/>
      <c r="L1242" s="8"/>
      <c r="M1242" s="8"/>
      <c r="N1242" s="8"/>
      <c r="O1242" s="8"/>
      <c r="P1242" s="8"/>
      <c r="Q1242" s="8"/>
      <c r="R1242" s="8"/>
      <c r="S1242" s="8"/>
    </row>
    <row r="1243" spans="5:19" s="7" customFormat="1">
      <c r="E1243" s="23"/>
      <c r="F1243" s="23"/>
      <c r="G1243" s="23"/>
      <c r="H1243" s="23"/>
      <c r="I1243" s="9"/>
      <c r="J1243" s="9"/>
      <c r="K1243" s="8"/>
      <c r="L1243" s="8"/>
      <c r="M1243" s="8"/>
      <c r="N1243" s="8"/>
      <c r="O1243" s="8"/>
      <c r="P1243" s="8"/>
      <c r="Q1243" s="8"/>
      <c r="R1243" s="8"/>
      <c r="S1243" s="8"/>
    </row>
    <row r="1244" spans="5:19" s="7" customFormat="1">
      <c r="E1244" s="23"/>
      <c r="F1244" s="23"/>
      <c r="G1244" s="23"/>
      <c r="H1244" s="23"/>
      <c r="I1244" s="9"/>
      <c r="J1244" s="9"/>
      <c r="K1244" s="8"/>
      <c r="L1244" s="8"/>
      <c r="M1244" s="8"/>
      <c r="N1244" s="8"/>
      <c r="O1244" s="8"/>
      <c r="P1244" s="8"/>
      <c r="Q1244" s="8"/>
      <c r="R1244" s="8"/>
      <c r="S1244" s="8"/>
    </row>
    <row r="1245" spans="5:19" s="7" customFormat="1">
      <c r="E1245" s="23"/>
      <c r="F1245" s="23"/>
      <c r="G1245" s="23"/>
      <c r="H1245" s="23"/>
      <c r="I1245" s="9"/>
      <c r="J1245" s="9"/>
      <c r="K1245" s="8"/>
      <c r="L1245" s="8"/>
      <c r="M1245" s="8"/>
      <c r="N1245" s="8"/>
      <c r="O1245" s="8"/>
      <c r="P1245" s="8"/>
      <c r="Q1245" s="8"/>
      <c r="R1245" s="8"/>
      <c r="S1245" s="8"/>
    </row>
    <row r="1246" spans="5:19" s="7" customFormat="1">
      <c r="E1246" s="23"/>
      <c r="F1246" s="23"/>
      <c r="G1246" s="23"/>
      <c r="H1246" s="23"/>
      <c r="I1246" s="9"/>
      <c r="J1246" s="9"/>
      <c r="K1246" s="8"/>
      <c r="L1246" s="8"/>
      <c r="M1246" s="8"/>
      <c r="N1246" s="8"/>
      <c r="O1246" s="8"/>
      <c r="P1246" s="8"/>
      <c r="Q1246" s="8"/>
      <c r="R1246" s="8"/>
      <c r="S1246" s="8"/>
    </row>
    <row r="1247" spans="5:19" s="7" customFormat="1">
      <c r="E1247" s="23"/>
      <c r="F1247" s="23"/>
      <c r="G1247" s="23"/>
      <c r="H1247" s="23"/>
      <c r="I1247" s="9"/>
      <c r="J1247" s="9"/>
      <c r="K1247" s="8"/>
      <c r="L1247" s="8"/>
      <c r="M1247" s="8"/>
      <c r="N1247" s="8"/>
      <c r="O1247" s="8"/>
      <c r="P1247" s="8"/>
      <c r="Q1247" s="8"/>
      <c r="R1247" s="8"/>
      <c r="S1247" s="8"/>
    </row>
    <row r="1248" spans="5:19" s="7" customFormat="1">
      <c r="E1248" s="23"/>
      <c r="F1248" s="23"/>
      <c r="G1248" s="23"/>
      <c r="H1248" s="23"/>
      <c r="I1248" s="9"/>
      <c r="J1248" s="9"/>
      <c r="K1248" s="8"/>
      <c r="L1248" s="8"/>
      <c r="M1248" s="8"/>
      <c r="N1248" s="8"/>
      <c r="O1248" s="8"/>
      <c r="P1248" s="8"/>
      <c r="Q1248" s="8"/>
      <c r="R1248" s="8"/>
      <c r="S1248" s="8"/>
    </row>
    <row r="1249" spans="5:19" s="7" customFormat="1">
      <c r="E1249" s="23"/>
      <c r="F1249" s="23"/>
      <c r="G1249" s="23"/>
      <c r="H1249" s="23"/>
      <c r="I1249" s="9"/>
      <c r="J1249" s="9"/>
      <c r="K1249" s="8"/>
      <c r="L1249" s="8"/>
      <c r="M1249" s="8"/>
      <c r="N1249" s="8"/>
      <c r="O1249" s="8"/>
      <c r="P1249" s="8"/>
      <c r="Q1249" s="8"/>
      <c r="R1249" s="8"/>
      <c r="S1249" s="8"/>
    </row>
    <row r="1250" spans="5:19" s="7" customFormat="1">
      <c r="E1250" s="23"/>
      <c r="F1250" s="23"/>
      <c r="G1250" s="23"/>
      <c r="H1250" s="23"/>
      <c r="I1250" s="9"/>
      <c r="J1250" s="9"/>
      <c r="K1250" s="8"/>
      <c r="L1250" s="8"/>
      <c r="M1250" s="8"/>
      <c r="N1250" s="8"/>
      <c r="O1250" s="8"/>
      <c r="P1250" s="8"/>
      <c r="Q1250" s="8"/>
      <c r="R1250" s="8"/>
      <c r="S1250" s="8"/>
    </row>
    <row r="1251" spans="5:19" s="7" customFormat="1">
      <c r="E1251" s="23"/>
      <c r="F1251" s="23"/>
      <c r="G1251" s="23"/>
      <c r="H1251" s="23"/>
      <c r="I1251" s="9"/>
      <c r="J1251" s="9"/>
      <c r="K1251" s="8"/>
      <c r="L1251" s="8"/>
      <c r="M1251" s="8"/>
      <c r="N1251" s="8"/>
      <c r="O1251" s="8"/>
      <c r="P1251" s="8"/>
      <c r="Q1251" s="8"/>
      <c r="R1251" s="8"/>
      <c r="S1251" s="8"/>
    </row>
    <row r="1252" spans="5:19" s="7" customFormat="1">
      <c r="E1252" s="23"/>
      <c r="F1252" s="23"/>
      <c r="G1252" s="23"/>
      <c r="H1252" s="23"/>
      <c r="I1252" s="9"/>
      <c r="J1252" s="9"/>
      <c r="K1252" s="8"/>
      <c r="L1252" s="8"/>
      <c r="M1252" s="8"/>
      <c r="N1252" s="8"/>
      <c r="O1252" s="8"/>
      <c r="P1252" s="8"/>
      <c r="Q1252" s="8"/>
      <c r="R1252" s="8"/>
      <c r="S1252" s="8"/>
    </row>
    <row r="1253" spans="5:19" s="7" customFormat="1">
      <c r="E1253" s="23"/>
      <c r="F1253" s="23"/>
      <c r="G1253" s="23"/>
      <c r="H1253" s="23"/>
      <c r="I1253" s="9"/>
      <c r="J1253" s="9"/>
      <c r="K1253" s="8"/>
      <c r="L1253" s="8"/>
      <c r="M1253" s="8"/>
      <c r="N1253" s="8"/>
      <c r="O1253" s="8"/>
      <c r="P1253" s="8"/>
      <c r="Q1253" s="8"/>
      <c r="R1253" s="8"/>
      <c r="S1253" s="8"/>
    </row>
    <row r="1254" spans="5:19" s="7" customFormat="1">
      <c r="E1254" s="23"/>
      <c r="F1254" s="23"/>
      <c r="G1254" s="23"/>
      <c r="H1254" s="23"/>
      <c r="I1254" s="9"/>
      <c r="J1254" s="9"/>
      <c r="K1254" s="8"/>
      <c r="L1254" s="8"/>
      <c r="M1254" s="8"/>
      <c r="N1254" s="8"/>
      <c r="O1254" s="8"/>
      <c r="P1254" s="8"/>
      <c r="Q1254" s="8"/>
      <c r="R1254" s="8"/>
      <c r="S1254" s="8"/>
    </row>
    <row r="1255" spans="5:19" s="7" customFormat="1">
      <c r="E1255" s="23"/>
      <c r="F1255" s="23"/>
      <c r="G1255" s="23"/>
      <c r="H1255" s="23"/>
      <c r="I1255" s="9"/>
      <c r="J1255" s="9"/>
      <c r="K1255" s="8"/>
      <c r="L1255" s="8"/>
      <c r="M1255" s="8"/>
      <c r="N1255" s="8"/>
      <c r="O1255" s="8"/>
      <c r="P1255" s="8"/>
      <c r="Q1255" s="8"/>
      <c r="R1255" s="8"/>
      <c r="S1255" s="8"/>
    </row>
    <row r="1256" spans="5:19" s="7" customFormat="1">
      <c r="E1256" s="23"/>
      <c r="F1256" s="23"/>
      <c r="G1256" s="23"/>
      <c r="H1256" s="23"/>
      <c r="I1256" s="9"/>
      <c r="J1256" s="9"/>
      <c r="K1256" s="8"/>
      <c r="L1256" s="8"/>
      <c r="M1256" s="8"/>
      <c r="N1256" s="8"/>
      <c r="O1256" s="8"/>
      <c r="P1256" s="8"/>
      <c r="Q1256" s="8"/>
      <c r="R1256" s="8"/>
      <c r="S1256" s="8"/>
    </row>
    <row r="1257" spans="5:19" s="7" customFormat="1">
      <c r="E1257" s="23"/>
      <c r="F1257" s="23"/>
      <c r="G1257" s="23"/>
      <c r="H1257" s="23"/>
      <c r="I1257" s="9"/>
      <c r="J1257" s="9"/>
      <c r="K1257" s="8"/>
      <c r="L1257" s="8"/>
      <c r="M1257" s="8"/>
      <c r="N1257" s="8"/>
      <c r="O1257" s="8"/>
      <c r="P1257" s="8"/>
      <c r="Q1257" s="8"/>
      <c r="R1257" s="8"/>
      <c r="S1257" s="8"/>
    </row>
    <row r="1258" spans="5:19" s="7" customFormat="1">
      <c r="E1258" s="23"/>
      <c r="F1258" s="23"/>
      <c r="G1258" s="23"/>
      <c r="H1258" s="23"/>
      <c r="I1258" s="9"/>
      <c r="J1258" s="9"/>
      <c r="K1258" s="8"/>
      <c r="L1258" s="8"/>
      <c r="M1258" s="8"/>
      <c r="N1258" s="8"/>
      <c r="O1258" s="8"/>
      <c r="P1258" s="8"/>
      <c r="Q1258" s="8"/>
      <c r="R1258" s="8"/>
      <c r="S1258" s="8"/>
    </row>
    <row r="1259" spans="5:19" s="7" customFormat="1">
      <c r="E1259" s="23"/>
      <c r="F1259" s="23"/>
      <c r="G1259" s="23"/>
      <c r="H1259" s="23"/>
      <c r="I1259" s="9"/>
      <c r="J1259" s="9"/>
      <c r="K1259" s="8"/>
      <c r="L1259" s="8"/>
      <c r="M1259" s="8"/>
      <c r="N1259" s="8"/>
      <c r="O1259" s="8"/>
      <c r="P1259" s="8"/>
      <c r="Q1259" s="8"/>
      <c r="R1259" s="8"/>
      <c r="S1259" s="8"/>
    </row>
    <row r="1260" spans="5:19" s="7" customFormat="1">
      <c r="E1260" s="23"/>
      <c r="F1260" s="23"/>
      <c r="G1260" s="23"/>
      <c r="H1260" s="23"/>
      <c r="I1260" s="9"/>
      <c r="J1260" s="9"/>
      <c r="K1260" s="8"/>
      <c r="L1260" s="8"/>
      <c r="M1260" s="8"/>
      <c r="N1260" s="8"/>
      <c r="O1260" s="8"/>
      <c r="P1260" s="8"/>
      <c r="Q1260" s="8"/>
      <c r="R1260" s="8"/>
      <c r="S1260" s="8"/>
    </row>
    <row r="1261" spans="5:19" s="7" customFormat="1">
      <c r="E1261" s="23"/>
      <c r="F1261" s="23"/>
      <c r="G1261" s="23"/>
      <c r="H1261" s="23"/>
      <c r="I1261" s="9"/>
      <c r="J1261" s="9"/>
      <c r="K1261" s="8"/>
      <c r="L1261" s="8"/>
      <c r="M1261" s="8"/>
      <c r="N1261" s="8"/>
      <c r="O1261" s="8"/>
      <c r="P1261" s="8"/>
      <c r="Q1261" s="8"/>
      <c r="R1261" s="8"/>
      <c r="S1261" s="8"/>
    </row>
    <row r="1262" spans="5:19" s="7" customFormat="1">
      <c r="E1262" s="23"/>
      <c r="F1262" s="23"/>
      <c r="G1262" s="23"/>
      <c r="H1262" s="23"/>
      <c r="I1262" s="9"/>
      <c r="J1262" s="9"/>
      <c r="K1262" s="8"/>
      <c r="L1262" s="8"/>
      <c r="M1262" s="8"/>
      <c r="N1262" s="8"/>
      <c r="O1262" s="8"/>
      <c r="P1262" s="8"/>
      <c r="Q1262" s="8"/>
      <c r="R1262" s="8"/>
      <c r="S1262" s="8"/>
    </row>
    <row r="1263" spans="5:19" s="7" customFormat="1">
      <c r="E1263" s="23"/>
      <c r="F1263" s="23"/>
      <c r="G1263" s="23"/>
      <c r="H1263" s="23"/>
      <c r="I1263" s="9"/>
      <c r="J1263" s="9"/>
      <c r="K1263" s="8"/>
      <c r="L1263" s="8"/>
      <c r="M1263" s="8"/>
      <c r="N1263" s="8"/>
      <c r="O1263" s="8"/>
      <c r="P1263" s="8"/>
      <c r="Q1263" s="8"/>
      <c r="R1263" s="8"/>
      <c r="S1263" s="8"/>
    </row>
    <row r="1264" spans="5:19" s="7" customFormat="1">
      <c r="E1264" s="23"/>
      <c r="F1264" s="23"/>
      <c r="G1264" s="23"/>
      <c r="H1264" s="23"/>
      <c r="I1264" s="9"/>
      <c r="J1264" s="9"/>
      <c r="K1264" s="8"/>
      <c r="L1264" s="8"/>
      <c r="M1264" s="8"/>
      <c r="N1264" s="8"/>
      <c r="O1264" s="8"/>
      <c r="P1264" s="8"/>
      <c r="Q1264" s="8"/>
      <c r="R1264" s="8"/>
      <c r="S1264" s="8"/>
    </row>
    <row r="1265" spans="5:19" s="7" customFormat="1">
      <c r="E1265" s="23"/>
      <c r="F1265" s="23"/>
      <c r="G1265" s="23"/>
      <c r="H1265" s="23"/>
      <c r="I1265" s="9"/>
      <c r="J1265" s="9"/>
      <c r="K1265" s="8"/>
      <c r="L1265" s="8"/>
      <c r="M1265" s="8"/>
      <c r="N1265" s="8"/>
      <c r="O1265" s="8"/>
      <c r="P1265" s="8"/>
      <c r="Q1265" s="8"/>
      <c r="R1265" s="8"/>
      <c r="S1265" s="8"/>
    </row>
    <row r="1266" spans="5:19" s="7" customFormat="1">
      <c r="E1266" s="23"/>
      <c r="F1266" s="23"/>
      <c r="G1266" s="23"/>
      <c r="H1266" s="23"/>
      <c r="I1266" s="9"/>
      <c r="J1266" s="9"/>
      <c r="K1266" s="8"/>
      <c r="L1266" s="8"/>
      <c r="M1266" s="8"/>
      <c r="N1266" s="8"/>
      <c r="O1266" s="8"/>
      <c r="P1266" s="8"/>
      <c r="Q1266" s="8"/>
      <c r="R1266" s="8"/>
      <c r="S1266" s="8"/>
    </row>
    <row r="1267" spans="5:19" s="7" customFormat="1">
      <c r="E1267" s="23"/>
      <c r="F1267" s="23"/>
      <c r="G1267" s="23"/>
      <c r="H1267" s="23"/>
      <c r="I1267" s="9"/>
      <c r="J1267" s="9"/>
      <c r="K1267" s="8"/>
      <c r="L1267" s="8"/>
      <c r="M1267" s="8"/>
      <c r="N1267" s="8"/>
      <c r="O1267" s="8"/>
      <c r="P1267" s="8"/>
      <c r="Q1267" s="8"/>
      <c r="R1267" s="8"/>
      <c r="S1267" s="8"/>
    </row>
    <row r="1268" spans="5:19" s="7" customFormat="1">
      <c r="E1268" s="23"/>
      <c r="F1268" s="23"/>
      <c r="G1268" s="23"/>
      <c r="H1268" s="23"/>
      <c r="I1268" s="9"/>
      <c r="J1268" s="9"/>
      <c r="K1268" s="8"/>
      <c r="L1268" s="8"/>
      <c r="M1268" s="8"/>
      <c r="N1268" s="8"/>
      <c r="O1268" s="8"/>
      <c r="P1268" s="8"/>
      <c r="Q1268" s="8"/>
      <c r="R1268" s="8"/>
      <c r="S1268" s="8"/>
    </row>
    <row r="1269" spans="5:19" s="7" customFormat="1">
      <c r="E1269" s="23"/>
      <c r="F1269" s="23"/>
      <c r="G1269" s="23"/>
      <c r="H1269" s="23"/>
      <c r="I1269" s="9"/>
      <c r="J1269" s="9"/>
      <c r="K1269" s="8"/>
      <c r="L1269" s="8"/>
      <c r="M1269" s="8"/>
      <c r="N1269" s="8"/>
      <c r="O1269" s="8"/>
      <c r="P1269" s="8"/>
      <c r="Q1269" s="8"/>
      <c r="R1269" s="8"/>
      <c r="S1269" s="8"/>
    </row>
    <row r="1270" spans="5:19" s="7" customFormat="1">
      <c r="E1270" s="23"/>
      <c r="F1270" s="23"/>
      <c r="G1270" s="23"/>
      <c r="H1270" s="23"/>
      <c r="I1270" s="9"/>
      <c r="J1270" s="9"/>
      <c r="K1270" s="8"/>
      <c r="L1270" s="8"/>
      <c r="M1270" s="8"/>
      <c r="N1270" s="8"/>
      <c r="O1270" s="8"/>
      <c r="P1270" s="8"/>
      <c r="Q1270" s="8"/>
      <c r="R1270" s="8"/>
      <c r="S1270" s="8"/>
    </row>
    <row r="1271" spans="5:19" s="7" customFormat="1">
      <c r="E1271" s="23"/>
      <c r="F1271" s="23"/>
      <c r="G1271" s="23"/>
      <c r="H1271" s="23"/>
      <c r="I1271" s="9"/>
      <c r="J1271" s="9"/>
      <c r="K1271" s="8"/>
      <c r="L1271" s="8"/>
      <c r="M1271" s="8"/>
      <c r="N1271" s="8"/>
      <c r="O1271" s="8"/>
      <c r="P1271" s="8"/>
      <c r="Q1271" s="8"/>
      <c r="R1271" s="8"/>
      <c r="S1271" s="8"/>
    </row>
    <row r="1272" spans="5:19" s="7" customFormat="1">
      <c r="E1272" s="23"/>
      <c r="F1272" s="23"/>
      <c r="G1272" s="23"/>
      <c r="H1272" s="23"/>
      <c r="I1272" s="9"/>
      <c r="J1272" s="9"/>
      <c r="K1272" s="8"/>
      <c r="L1272" s="8"/>
      <c r="M1272" s="8"/>
      <c r="N1272" s="8"/>
      <c r="O1272" s="8"/>
      <c r="P1272" s="8"/>
      <c r="Q1272" s="8"/>
      <c r="R1272" s="8"/>
      <c r="S1272" s="8"/>
    </row>
    <row r="1273" spans="5:19" s="7" customFormat="1">
      <c r="E1273" s="23"/>
      <c r="F1273" s="23"/>
      <c r="G1273" s="23"/>
      <c r="H1273" s="23"/>
      <c r="I1273" s="9"/>
      <c r="J1273" s="9"/>
      <c r="K1273" s="8"/>
      <c r="L1273" s="8"/>
      <c r="M1273" s="8"/>
      <c r="N1273" s="8"/>
      <c r="O1273" s="8"/>
      <c r="P1273" s="8"/>
      <c r="Q1273" s="8"/>
      <c r="R1273" s="8"/>
      <c r="S1273" s="8"/>
    </row>
    <row r="1274" spans="5:19" s="7" customFormat="1">
      <c r="E1274" s="23"/>
      <c r="F1274" s="23"/>
      <c r="G1274" s="23"/>
      <c r="H1274" s="23"/>
      <c r="I1274" s="9"/>
      <c r="J1274" s="9"/>
      <c r="K1274" s="8"/>
      <c r="L1274" s="8"/>
      <c r="M1274" s="8"/>
      <c r="N1274" s="8"/>
      <c r="O1274" s="8"/>
      <c r="P1274" s="8"/>
      <c r="Q1274" s="8"/>
      <c r="R1274" s="8"/>
      <c r="S1274" s="8"/>
    </row>
    <row r="1275" spans="5:19" s="7" customFormat="1">
      <c r="E1275" s="23"/>
      <c r="F1275" s="23"/>
      <c r="G1275" s="23"/>
      <c r="H1275" s="23"/>
      <c r="I1275" s="9"/>
      <c r="J1275" s="9"/>
      <c r="K1275" s="8"/>
      <c r="L1275" s="8"/>
      <c r="M1275" s="8"/>
      <c r="N1275" s="8"/>
      <c r="O1275" s="8"/>
      <c r="P1275" s="8"/>
      <c r="Q1275" s="8"/>
      <c r="R1275" s="8"/>
      <c r="S1275" s="8"/>
    </row>
    <row r="1276" spans="5:19" s="7" customFormat="1">
      <c r="E1276" s="23"/>
      <c r="F1276" s="23"/>
      <c r="G1276" s="23"/>
      <c r="H1276" s="23"/>
      <c r="I1276" s="9"/>
      <c r="J1276" s="9"/>
      <c r="K1276" s="8"/>
      <c r="L1276" s="8"/>
      <c r="M1276" s="8"/>
      <c r="N1276" s="8"/>
      <c r="O1276" s="8"/>
      <c r="P1276" s="8"/>
      <c r="Q1276" s="8"/>
      <c r="R1276" s="8"/>
      <c r="S1276" s="8"/>
    </row>
    <row r="1277" spans="5:19" s="7" customFormat="1">
      <c r="E1277" s="23"/>
      <c r="F1277" s="23"/>
      <c r="G1277" s="23"/>
      <c r="H1277" s="23"/>
      <c r="I1277" s="9"/>
      <c r="J1277" s="9"/>
      <c r="K1277" s="8"/>
      <c r="L1277" s="8"/>
      <c r="M1277" s="8"/>
      <c r="N1277" s="8"/>
      <c r="O1277" s="8"/>
      <c r="P1277" s="8"/>
      <c r="Q1277" s="8"/>
      <c r="R1277" s="8"/>
      <c r="S1277" s="8"/>
    </row>
    <row r="1278" spans="5:19" s="7" customFormat="1">
      <c r="E1278" s="23"/>
      <c r="F1278" s="23"/>
      <c r="G1278" s="23"/>
      <c r="H1278" s="23"/>
      <c r="I1278" s="9"/>
      <c r="J1278" s="9"/>
      <c r="K1278" s="8"/>
      <c r="L1278" s="8"/>
      <c r="M1278" s="8"/>
      <c r="N1278" s="8"/>
      <c r="O1278" s="8"/>
      <c r="P1278" s="8"/>
      <c r="Q1278" s="8"/>
      <c r="R1278" s="8"/>
      <c r="S1278" s="8"/>
    </row>
    <row r="1279" spans="5:19" s="7" customFormat="1">
      <c r="E1279" s="23"/>
      <c r="F1279" s="23"/>
      <c r="G1279" s="23"/>
      <c r="H1279" s="23"/>
      <c r="I1279" s="9"/>
      <c r="J1279" s="9"/>
      <c r="K1279" s="8"/>
      <c r="L1279" s="8"/>
      <c r="M1279" s="8"/>
      <c r="N1279" s="8"/>
      <c r="O1279" s="8"/>
      <c r="P1279" s="8"/>
      <c r="Q1279" s="8"/>
      <c r="R1279" s="8"/>
      <c r="S1279" s="8"/>
    </row>
    <row r="1280" spans="5:19" s="7" customFormat="1">
      <c r="E1280" s="23"/>
      <c r="F1280" s="23"/>
      <c r="G1280" s="23"/>
      <c r="H1280" s="23"/>
      <c r="I1280" s="9"/>
      <c r="J1280" s="9"/>
      <c r="K1280" s="8"/>
      <c r="L1280" s="8"/>
      <c r="M1280" s="8"/>
      <c r="N1280" s="8"/>
      <c r="O1280" s="8"/>
      <c r="P1280" s="8"/>
      <c r="Q1280" s="8"/>
      <c r="R1280" s="8"/>
      <c r="S1280" s="8"/>
    </row>
    <row r="1281" spans="5:19" s="7" customFormat="1">
      <c r="E1281" s="23"/>
      <c r="F1281" s="23"/>
      <c r="G1281" s="23"/>
      <c r="H1281" s="23"/>
      <c r="I1281" s="9"/>
      <c r="J1281" s="9"/>
      <c r="K1281" s="8"/>
      <c r="L1281" s="8"/>
      <c r="M1281" s="8"/>
      <c r="N1281" s="8"/>
      <c r="O1281" s="8"/>
      <c r="P1281" s="8"/>
      <c r="Q1281" s="8"/>
      <c r="R1281" s="8"/>
      <c r="S1281" s="8"/>
    </row>
    <row r="1282" spans="5:19" s="7" customFormat="1">
      <c r="E1282" s="23"/>
      <c r="F1282" s="23"/>
      <c r="G1282" s="23"/>
      <c r="H1282" s="23"/>
      <c r="I1282" s="9"/>
      <c r="J1282" s="9"/>
      <c r="K1282" s="8"/>
      <c r="L1282" s="8"/>
      <c r="M1282" s="8"/>
      <c r="N1282" s="8"/>
      <c r="O1282" s="8"/>
      <c r="P1282" s="8"/>
      <c r="Q1282" s="8"/>
      <c r="R1282" s="8"/>
      <c r="S1282" s="8"/>
    </row>
    <row r="1283" spans="5:19" s="7" customFormat="1">
      <c r="E1283" s="23"/>
      <c r="F1283" s="23"/>
      <c r="G1283" s="23"/>
      <c r="H1283" s="23"/>
      <c r="I1283" s="9"/>
      <c r="J1283" s="9"/>
      <c r="K1283" s="8"/>
      <c r="L1283" s="8"/>
      <c r="M1283" s="8"/>
      <c r="N1283" s="8"/>
      <c r="O1283" s="8"/>
      <c r="P1283" s="8"/>
      <c r="Q1283" s="8"/>
      <c r="R1283" s="8"/>
      <c r="S1283" s="8"/>
    </row>
    <row r="1284" spans="5:19" s="7" customFormat="1">
      <c r="E1284" s="23"/>
      <c r="F1284" s="23"/>
      <c r="G1284" s="23"/>
      <c r="H1284" s="23"/>
      <c r="I1284" s="9"/>
      <c r="J1284" s="9"/>
      <c r="K1284" s="8"/>
      <c r="L1284" s="8"/>
      <c r="M1284" s="8"/>
      <c r="N1284" s="8"/>
      <c r="O1284" s="8"/>
      <c r="P1284" s="8"/>
      <c r="Q1284" s="8"/>
      <c r="R1284" s="8"/>
      <c r="S1284" s="8"/>
    </row>
    <row r="1285" spans="5:19" s="7" customFormat="1">
      <c r="E1285" s="23"/>
      <c r="F1285" s="23"/>
      <c r="G1285" s="23"/>
      <c r="H1285" s="23"/>
      <c r="I1285" s="9"/>
      <c r="J1285" s="9"/>
      <c r="K1285" s="8"/>
      <c r="L1285" s="8"/>
      <c r="M1285" s="8"/>
      <c r="N1285" s="8"/>
      <c r="O1285" s="8"/>
      <c r="P1285" s="8"/>
      <c r="Q1285" s="8"/>
      <c r="R1285" s="8"/>
      <c r="S1285" s="8"/>
    </row>
    <row r="1286" spans="5:19" s="7" customFormat="1">
      <c r="E1286" s="23"/>
      <c r="F1286" s="23"/>
      <c r="G1286" s="23"/>
      <c r="H1286" s="23"/>
      <c r="I1286" s="9"/>
      <c r="J1286" s="9"/>
      <c r="K1286" s="8"/>
      <c r="L1286" s="8"/>
      <c r="M1286" s="8"/>
      <c r="N1286" s="8"/>
      <c r="O1286" s="8"/>
      <c r="P1286" s="8"/>
      <c r="Q1286" s="8"/>
      <c r="R1286" s="8"/>
      <c r="S1286" s="8"/>
    </row>
    <row r="1287" spans="5:19" s="7" customFormat="1">
      <c r="E1287" s="23"/>
      <c r="F1287" s="23"/>
      <c r="G1287" s="23"/>
      <c r="H1287" s="23"/>
      <c r="I1287" s="9"/>
      <c r="J1287" s="9"/>
      <c r="K1287" s="8"/>
      <c r="L1287" s="8"/>
      <c r="M1287" s="8"/>
      <c r="N1287" s="8"/>
      <c r="O1287" s="8"/>
      <c r="P1287" s="8"/>
      <c r="Q1287" s="8"/>
      <c r="R1287" s="8"/>
      <c r="S1287" s="8"/>
    </row>
    <row r="1288" spans="5:19" s="7" customFormat="1">
      <c r="E1288" s="23"/>
      <c r="F1288" s="23"/>
      <c r="G1288" s="23"/>
      <c r="H1288" s="23"/>
      <c r="I1288" s="9"/>
      <c r="J1288" s="9"/>
      <c r="K1288" s="8"/>
      <c r="L1288" s="8"/>
      <c r="M1288" s="8"/>
      <c r="N1288" s="8"/>
      <c r="O1288" s="8"/>
      <c r="P1288" s="8"/>
      <c r="Q1288" s="8"/>
      <c r="R1288" s="8"/>
      <c r="S1288" s="8"/>
    </row>
    <row r="1289" spans="5:19" s="7" customFormat="1">
      <c r="E1289" s="23"/>
      <c r="F1289" s="23"/>
      <c r="G1289" s="23"/>
      <c r="H1289" s="23"/>
      <c r="I1289" s="9"/>
      <c r="J1289" s="9"/>
      <c r="K1289" s="8"/>
      <c r="L1289" s="8"/>
      <c r="M1289" s="8"/>
      <c r="N1289" s="8"/>
      <c r="O1289" s="8"/>
      <c r="P1289" s="8"/>
      <c r="Q1289" s="8"/>
      <c r="R1289" s="8"/>
      <c r="S1289" s="8"/>
    </row>
    <row r="1290" spans="5:19" s="7" customFormat="1">
      <c r="E1290" s="23"/>
      <c r="F1290" s="23"/>
      <c r="G1290" s="23"/>
      <c r="H1290" s="23"/>
      <c r="I1290" s="9"/>
      <c r="J1290" s="9"/>
      <c r="K1290" s="8"/>
      <c r="L1290" s="8"/>
      <c r="M1290" s="8"/>
      <c r="N1290" s="8"/>
      <c r="O1290" s="8"/>
      <c r="P1290" s="8"/>
      <c r="Q1290" s="8"/>
      <c r="R1290" s="8"/>
      <c r="S1290" s="8"/>
    </row>
    <row r="1291" spans="5:19" s="7" customFormat="1">
      <c r="E1291" s="23"/>
      <c r="F1291" s="23"/>
      <c r="G1291" s="23"/>
      <c r="H1291" s="23"/>
      <c r="I1291" s="9"/>
      <c r="J1291" s="9"/>
      <c r="K1291" s="8"/>
      <c r="L1291" s="8"/>
      <c r="M1291" s="8"/>
      <c r="N1291" s="8"/>
      <c r="O1291" s="8"/>
      <c r="P1291" s="8"/>
      <c r="Q1291" s="8"/>
      <c r="R1291" s="8"/>
      <c r="S1291" s="8"/>
    </row>
    <row r="1292" spans="5:19" s="7" customFormat="1">
      <c r="E1292" s="23"/>
      <c r="F1292" s="23"/>
      <c r="G1292" s="23"/>
      <c r="H1292" s="23"/>
      <c r="I1292" s="9"/>
      <c r="J1292" s="9"/>
      <c r="K1292" s="8"/>
      <c r="L1292" s="8"/>
      <c r="M1292" s="8"/>
      <c r="N1292" s="8"/>
      <c r="O1292" s="8"/>
      <c r="P1292" s="8"/>
      <c r="Q1292" s="8"/>
      <c r="R1292" s="8"/>
      <c r="S1292" s="8"/>
    </row>
    <row r="1293" spans="5:19" s="7" customFormat="1">
      <c r="E1293" s="23"/>
      <c r="F1293" s="23"/>
      <c r="G1293" s="23"/>
      <c r="H1293" s="23"/>
      <c r="I1293" s="9"/>
      <c r="J1293" s="9"/>
      <c r="K1293" s="8"/>
      <c r="L1293" s="8"/>
      <c r="M1293" s="8"/>
      <c r="N1293" s="8"/>
      <c r="O1293" s="8"/>
      <c r="P1293" s="8"/>
      <c r="Q1293" s="8"/>
      <c r="R1293" s="8"/>
      <c r="S1293" s="8"/>
    </row>
    <row r="1294" spans="5:19" s="7" customFormat="1">
      <c r="E1294" s="23"/>
      <c r="F1294" s="23"/>
      <c r="G1294" s="23"/>
      <c r="H1294" s="23"/>
      <c r="I1294" s="9"/>
      <c r="J1294" s="9"/>
      <c r="K1294" s="8"/>
      <c r="L1294" s="8"/>
      <c r="M1294" s="8"/>
      <c r="N1294" s="8"/>
      <c r="O1294" s="8"/>
      <c r="P1294" s="8"/>
      <c r="Q1294" s="8"/>
      <c r="R1294" s="8"/>
      <c r="S1294" s="8"/>
    </row>
    <row r="1295" spans="5:19" s="7" customFormat="1">
      <c r="E1295" s="23"/>
      <c r="F1295" s="23"/>
      <c r="G1295" s="23"/>
      <c r="H1295" s="23"/>
      <c r="I1295" s="9"/>
      <c r="J1295" s="9"/>
      <c r="K1295" s="8"/>
      <c r="L1295" s="8"/>
      <c r="M1295" s="8"/>
      <c r="N1295" s="8"/>
      <c r="O1295" s="8"/>
      <c r="P1295" s="8"/>
      <c r="Q1295" s="8"/>
      <c r="R1295" s="8"/>
      <c r="S1295" s="8"/>
    </row>
    <row r="1296" spans="5:19" s="7" customFormat="1">
      <c r="E1296" s="23"/>
      <c r="F1296" s="23"/>
      <c r="G1296" s="23"/>
      <c r="H1296" s="23"/>
      <c r="I1296" s="9"/>
      <c r="J1296" s="9"/>
      <c r="K1296" s="8"/>
      <c r="L1296" s="8"/>
      <c r="M1296" s="8"/>
      <c r="N1296" s="8"/>
      <c r="O1296" s="8"/>
      <c r="P1296" s="8"/>
      <c r="Q1296" s="8"/>
      <c r="R1296" s="8"/>
      <c r="S1296" s="8"/>
    </row>
    <row r="1297" spans="5:19" s="7" customFormat="1">
      <c r="E1297" s="23"/>
      <c r="F1297" s="23"/>
      <c r="G1297" s="23"/>
      <c r="H1297" s="23"/>
      <c r="I1297" s="9"/>
      <c r="J1297" s="9"/>
      <c r="K1297" s="8"/>
      <c r="L1297" s="8"/>
      <c r="M1297" s="8"/>
      <c r="N1297" s="8"/>
      <c r="O1297" s="8"/>
      <c r="P1297" s="8"/>
      <c r="Q1297" s="8"/>
      <c r="R1297" s="8"/>
      <c r="S1297" s="8"/>
    </row>
    <row r="1298" spans="5:19" s="7" customFormat="1">
      <c r="E1298" s="23"/>
      <c r="F1298" s="23"/>
      <c r="G1298" s="23"/>
      <c r="H1298" s="23"/>
      <c r="I1298" s="9"/>
      <c r="J1298" s="9"/>
      <c r="K1298" s="8"/>
      <c r="L1298" s="8"/>
      <c r="M1298" s="8"/>
      <c r="N1298" s="8"/>
      <c r="O1298" s="8"/>
      <c r="P1298" s="8"/>
      <c r="Q1298" s="8"/>
      <c r="R1298" s="8"/>
      <c r="S1298" s="8"/>
    </row>
    <row r="1299" spans="5:19" s="7" customFormat="1">
      <c r="E1299" s="23"/>
      <c r="F1299" s="23"/>
      <c r="G1299" s="23"/>
      <c r="H1299" s="23"/>
      <c r="I1299" s="9"/>
      <c r="J1299" s="9"/>
      <c r="K1299" s="8"/>
      <c r="L1299" s="8"/>
      <c r="M1299" s="8"/>
      <c r="N1299" s="8"/>
      <c r="O1299" s="8"/>
      <c r="P1299" s="8"/>
      <c r="Q1299" s="8"/>
      <c r="R1299" s="8"/>
      <c r="S1299" s="8"/>
    </row>
    <row r="1300" spans="5:19" s="7" customFormat="1">
      <c r="E1300" s="23"/>
      <c r="F1300" s="23"/>
      <c r="G1300" s="23"/>
      <c r="H1300" s="23"/>
      <c r="I1300" s="9"/>
      <c r="J1300" s="9"/>
      <c r="K1300" s="8"/>
      <c r="L1300" s="8"/>
      <c r="M1300" s="8"/>
      <c r="N1300" s="8"/>
      <c r="O1300" s="8"/>
      <c r="P1300" s="8"/>
      <c r="Q1300" s="8"/>
      <c r="R1300" s="8"/>
      <c r="S1300" s="8"/>
    </row>
    <row r="1301" spans="5:19" s="7" customFormat="1">
      <c r="E1301" s="23"/>
      <c r="F1301" s="23"/>
      <c r="G1301" s="23"/>
      <c r="H1301" s="23"/>
      <c r="I1301" s="9"/>
      <c r="J1301" s="9"/>
      <c r="K1301" s="8"/>
      <c r="L1301" s="8"/>
      <c r="M1301" s="8"/>
      <c r="N1301" s="8"/>
      <c r="O1301" s="8"/>
      <c r="P1301" s="8"/>
      <c r="Q1301" s="8"/>
      <c r="R1301" s="8"/>
      <c r="S1301" s="8"/>
    </row>
    <row r="1302" spans="5:19" s="7" customFormat="1">
      <c r="E1302" s="23"/>
      <c r="F1302" s="23"/>
      <c r="G1302" s="23"/>
      <c r="H1302" s="23"/>
      <c r="I1302" s="9"/>
      <c r="J1302" s="9"/>
      <c r="K1302" s="8"/>
      <c r="L1302" s="8"/>
      <c r="M1302" s="8"/>
      <c r="N1302" s="8"/>
      <c r="O1302" s="8"/>
      <c r="P1302" s="8"/>
      <c r="Q1302" s="8"/>
      <c r="R1302" s="8"/>
      <c r="S1302" s="8"/>
    </row>
    <row r="1303" spans="5:19" s="7" customFormat="1">
      <c r="E1303" s="23"/>
      <c r="F1303" s="23"/>
      <c r="G1303" s="23"/>
      <c r="H1303" s="23"/>
      <c r="I1303" s="9"/>
      <c r="J1303" s="9"/>
      <c r="K1303" s="8"/>
      <c r="L1303" s="8"/>
      <c r="M1303" s="8"/>
      <c r="N1303" s="8"/>
      <c r="O1303" s="8"/>
      <c r="P1303" s="8"/>
      <c r="Q1303" s="8"/>
      <c r="R1303" s="8"/>
      <c r="S1303" s="8"/>
    </row>
    <row r="1304" spans="5:19" s="7" customFormat="1">
      <c r="E1304" s="23"/>
      <c r="F1304" s="23"/>
      <c r="G1304" s="23"/>
      <c r="H1304" s="23"/>
      <c r="I1304" s="9"/>
      <c r="J1304" s="9"/>
      <c r="K1304" s="8"/>
      <c r="L1304" s="8"/>
      <c r="M1304" s="8"/>
      <c r="N1304" s="8"/>
      <c r="O1304" s="8"/>
      <c r="P1304" s="8"/>
      <c r="Q1304" s="8"/>
      <c r="R1304" s="8"/>
      <c r="S1304" s="8"/>
    </row>
    <row r="1305" spans="5:19" s="7" customFormat="1">
      <c r="E1305" s="23"/>
      <c r="F1305" s="23"/>
      <c r="G1305" s="23"/>
      <c r="H1305" s="23"/>
      <c r="I1305" s="9"/>
      <c r="J1305" s="9"/>
      <c r="K1305" s="8"/>
      <c r="L1305" s="8"/>
      <c r="M1305" s="8"/>
      <c r="N1305" s="8"/>
      <c r="O1305" s="8"/>
      <c r="P1305" s="8"/>
      <c r="Q1305" s="8"/>
      <c r="R1305" s="8"/>
      <c r="S1305" s="8"/>
    </row>
    <row r="1306" spans="5:19" s="7" customFormat="1">
      <c r="E1306" s="23"/>
      <c r="F1306" s="23"/>
      <c r="G1306" s="23"/>
      <c r="H1306" s="23"/>
      <c r="I1306" s="9"/>
      <c r="J1306" s="9"/>
      <c r="K1306" s="8"/>
      <c r="L1306" s="8"/>
      <c r="M1306" s="8"/>
      <c r="N1306" s="8"/>
      <c r="O1306" s="8"/>
      <c r="P1306" s="8"/>
      <c r="Q1306" s="8"/>
      <c r="R1306" s="8"/>
      <c r="S1306" s="8"/>
    </row>
    <row r="1307" spans="5:19" s="7" customFormat="1">
      <c r="E1307" s="23"/>
      <c r="F1307" s="23"/>
      <c r="G1307" s="23"/>
      <c r="H1307" s="23"/>
      <c r="I1307" s="9"/>
      <c r="J1307" s="9"/>
      <c r="K1307" s="8"/>
      <c r="L1307" s="8"/>
      <c r="M1307" s="8"/>
      <c r="N1307" s="8"/>
      <c r="O1307" s="8"/>
      <c r="P1307" s="8"/>
      <c r="Q1307" s="8"/>
      <c r="R1307" s="8"/>
      <c r="S1307" s="8"/>
    </row>
    <row r="1308" spans="5:19" s="7" customFormat="1">
      <c r="E1308" s="23"/>
      <c r="F1308" s="23"/>
      <c r="G1308" s="23"/>
      <c r="H1308" s="23"/>
      <c r="I1308" s="9"/>
      <c r="J1308" s="9"/>
      <c r="K1308" s="8"/>
      <c r="L1308" s="8"/>
      <c r="M1308" s="8"/>
      <c r="N1308" s="8"/>
      <c r="O1308" s="8"/>
      <c r="P1308" s="8"/>
      <c r="Q1308" s="8"/>
      <c r="R1308" s="8"/>
      <c r="S1308" s="8"/>
    </row>
    <row r="1309" spans="5:19" s="7" customFormat="1">
      <c r="E1309" s="23"/>
      <c r="F1309" s="23"/>
      <c r="G1309" s="23"/>
      <c r="H1309" s="23"/>
      <c r="I1309" s="9"/>
      <c r="J1309" s="9"/>
      <c r="K1309" s="8"/>
      <c r="L1309" s="8"/>
      <c r="M1309" s="8"/>
      <c r="N1309" s="8"/>
      <c r="O1309" s="8"/>
      <c r="P1309" s="8"/>
      <c r="Q1309" s="8"/>
      <c r="R1309" s="8"/>
      <c r="S1309" s="8"/>
    </row>
    <row r="1310" spans="5:19" s="7" customFormat="1">
      <c r="E1310" s="23"/>
      <c r="F1310" s="23"/>
      <c r="G1310" s="23"/>
      <c r="H1310" s="23"/>
      <c r="I1310" s="9"/>
      <c r="J1310" s="9"/>
      <c r="K1310" s="8"/>
      <c r="L1310" s="8"/>
      <c r="M1310" s="8"/>
      <c r="N1310" s="8"/>
      <c r="O1310" s="8"/>
      <c r="P1310" s="8"/>
      <c r="Q1310" s="8"/>
      <c r="R1310" s="8"/>
      <c r="S1310" s="8"/>
    </row>
    <row r="1311" spans="5:19" s="7" customFormat="1">
      <c r="E1311" s="23"/>
      <c r="F1311" s="23"/>
      <c r="G1311" s="23"/>
      <c r="H1311" s="23"/>
      <c r="I1311" s="9"/>
      <c r="J1311" s="9"/>
      <c r="K1311" s="8"/>
      <c r="L1311" s="8"/>
      <c r="M1311" s="8"/>
      <c r="N1311" s="8"/>
      <c r="O1311" s="8"/>
      <c r="P1311" s="8"/>
      <c r="Q1311" s="8"/>
      <c r="R1311" s="8"/>
      <c r="S1311" s="8"/>
    </row>
    <row r="1312" spans="5:19" s="7" customFormat="1">
      <c r="E1312" s="23"/>
      <c r="F1312" s="23"/>
      <c r="G1312" s="23"/>
      <c r="H1312" s="23"/>
      <c r="I1312" s="9"/>
      <c r="J1312" s="9"/>
      <c r="K1312" s="8"/>
      <c r="L1312" s="8"/>
      <c r="M1312" s="8"/>
      <c r="N1312" s="8"/>
      <c r="O1312" s="8"/>
      <c r="P1312" s="8"/>
      <c r="Q1312" s="8"/>
      <c r="R1312" s="8"/>
      <c r="S1312" s="8"/>
    </row>
    <row r="1313" spans="5:19" s="7" customFormat="1">
      <c r="E1313" s="23"/>
      <c r="F1313" s="23"/>
      <c r="G1313" s="23"/>
      <c r="H1313" s="23"/>
      <c r="I1313" s="9"/>
      <c r="J1313" s="9"/>
      <c r="K1313" s="8"/>
      <c r="L1313" s="8"/>
      <c r="M1313" s="8"/>
      <c r="N1313" s="8"/>
      <c r="O1313" s="8"/>
      <c r="P1313" s="8"/>
      <c r="Q1313" s="8"/>
      <c r="R1313" s="8"/>
      <c r="S1313" s="8"/>
    </row>
    <row r="1314" spans="5:19" s="7" customFormat="1">
      <c r="E1314" s="23"/>
      <c r="F1314" s="23"/>
      <c r="G1314" s="23"/>
      <c r="H1314" s="23"/>
      <c r="I1314" s="9"/>
      <c r="J1314" s="9"/>
      <c r="K1314" s="8"/>
      <c r="L1314" s="8"/>
      <c r="M1314" s="8"/>
      <c r="N1314" s="8"/>
      <c r="O1314" s="8"/>
      <c r="P1314" s="8"/>
      <c r="Q1314" s="8"/>
      <c r="R1314" s="8"/>
      <c r="S1314" s="8"/>
    </row>
    <row r="1315" spans="5:19" s="7" customFormat="1">
      <c r="E1315" s="23"/>
      <c r="F1315" s="23"/>
      <c r="G1315" s="23"/>
      <c r="H1315" s="23"/>
      <c r="I1315" s="9"/>
      <c r="J1315" s="9"/>
      <c r="K1315" s="8"/>
      <c r="L1315" s="8"/>
      <c r="M1315" s="8"/>
      <c r="N1315" s="8"/>
      <c r="O1315" s="8"/>
      <c r="P1315" s="8"/>
      <c r="Q1315" s="8"/>
      <c r="R1315" s="8"/>
      <c r="S1315" s="8"/>
    </row>
    <row r="1316" spans="5:19" s="7" customFormat="1">
      <c r="E1316" s="23"/>
      <c r="F1316" s="23"/>
      <c r="G1316" s="23"/>
      <c r="H1316" s="23"/>
      <c r="I1316" s="9"/>
      <c r="J1316" s="9"/>
      <c r="K1316" s="8"/>
      <c r="L1316" s="8"/>
      <c r="M1316" s="8"/>
      <c r="N1316" s="8"/>
      <c r="O1316" s="8"/>
      <c r="P1316" s="8"/>
      <c r="Q1316" s="8"/>
      <c r="R1316" s="8"/>
      <c r="S1316" s="8"/>
    </row>
    <row r="1317" spans="5:19" s="7" customFormat="1">
      <c r="E1317" s="23"/>
      <c r="F1317" s="23"/>
      <c r="G1317" s="23"/>
      <c r="H1317" s="23"/>
      <c r="I1317" s="9"/>
      <c r="J1317" s="9"/>
      <c r="K1317" s="8"/>
      <c r="L1317" s="8"/>
      <c r="M1317" s="8"/>
      <c r="N1317" s="8"/>
      <c r="O1317" s="8"/>
      <c r="P1317" s="8"/>
      <c r="Q1317" s="8"/>
      <c r="R1317" s="8"/>
      <c r="S1317" s="8"/>
    </row>
    <row r="1318" spans="5:19" s="7" customFormat="1">
      <c r="E1318" s="23"/>
      <c r="F1318" s="23"/>
      <c r="G1318" s="23"/>
      <c r="H1318" s="23"/>
      <c r="I1318" s="9"/>
      <c r="J1318" s="9"/>
      <c r="K1318" s="8"/>
      <c r="L1318" s="8"/>
      <c r="M1318" s="8"/>
      <c r="N1318" s="8"/>
      <c r="O1318" s="8"/>
      <c r="P1318" s="8"/>
      <c r="Q1318" s="8"/>
      <c r="R1318" s="8"/>
      <c r="S1318" s="8"/>
    </row>
    <row r="1319" spans="5:19" s="7" customFormat="1">
      <c r="E1319" s="23"/>
      <c r="F1319" s="23"/>
      <c r="G1319" s="23"/>
      <c r="H1319" s="23"/>
      <c r="I1319" s="9"/>
      <c r="J1319" s="9"/>
      <c r="K1319" s="8"/>
      <c r="L1319" s="8"/>
      <c r="M1319" s="8"/>
      <c r="N1319" s="8"/>
      <c r="O1319" s="8"/>
      <c r="P1319" s="8"/>
      <c r="Q1319" s="8"/>
      <c r="R1319" s="8"/>
      <c r="S1319" s="8"/>
    </row>
    <row r="1320" spans="5:19" s="7" customFormat="1">
      <c r="E1320" s="23"/>
      <c r="F1320" s="23"/>
      <c r="G1320" s="23"/>
      <c r="H1320" s="23"/>
      <c r="I1320" s="9"/>
      <c r="J1320" s="9"/>
      <c r="K1320" s="8"/>
      <c r="L1320" s="8"/>
      <c r="M1320" s="8"/>
      <c r="N1320" s="8"/>
      <c r="O1320" s="8"/>
      <c r="P1320" s="8"/>
      <c r="Q1320" s="8"/>
      <c r="R1320" s="8"/>
      <c r="S1320" s="8"/>
    </row>
    <row r="1321" spans="5:19" s="7" customFormat="1">
      <c r="E1321" s="23"/>
      <c r="F1321" s="23"/>
      <c r="G1321" s="23"/>
      <c r="H1321" s="23"/>
      <c r="I1321" s="9"/>
      <c r="J1321" s="9"/>
      <c r="K1321" s="8"/>
      <c r="L1321" s="8"/>
      <c r="M1321" s="8"/>
      <c r="N1321" s="8"/>
      <c r="O1321" s="8"/>
      <c r="P1321" s="8"/>
      <c r="Q1321" s="8"/>
      <c r="R1321" s="8"/>
      <c r="S1321" s="8"/>
    </row>
    <row r="1322" spans="5:19" s="7" customFormat="1">
      <c r="E1322" s="23"/>
      <c r="F1322" s="23"/>
      <c r="G1322" s="23"/>
      <c r="H1322" s="23"/>
      <c r="I1322" s="9"/>
      <c r="J1322" s="9"/>
      <c r="K1322" s="8"/>
      <c r="L1322" s="8"/>
      <c r="M1322" s="8"/>
      <c r="N1322" s="8"/>
      <c r="O1322" s="8"/>
      <c r="P1322" s="8"/>
      <c r="Q1322" s="8"/>
      <c r="R1322" s="8"/>
      <c r="S1322" s="8"/>
    </row>
    <row r="1323" spans="5:19" s="7" customFormat="1">
      <c r="E1323" s="23"/>
      <c r="F1323" s="23"/>
      <c r="G1323" s="23"/>
      <c r="H1323" s="23"/>
      <c r="I1323" s="9"/>
      <c r="J1323" s="9"/>
      <c r="K1323" s="8"/>
      <c r="L1323" s="8"/>
      <c r="M1323" s="8"/>
      <c r="N1323" s="8"/>
      <c r="O1323" s="8"/>
      <c r="P1323" s="8"/>
      <c r="Q1323" s="8"/>
      <c r="R1323" s="8"/>
      <c r="S1323" s="8"/>
    </row>
    <row r="1324" spans="5:19" s="7" customFormat="1">
      <c r="E1324" s="23"/>
      <c r="F1324" s="23"/>
      <c r="G1324" s="23"/>
      <c r="H1324" s="23"/>
      <c r="I1324" s="9"/>
      <c r="J1324" s="9"/>
      <c r="K1324" s="8"/>
      <c r="L1324" s="8"/>
      <c r="M1324" s="8"/>
      <c r="N1324" s="8"/>
      <c r="O1324" s="8"/>
      <c r="P1324" s="8"/>
      <c r="Q1324" s="8"/>
      <c r="R1324" s="8"/>
      <c r="S1324" s="8"/>
    </row>
    <row r="1325" spans="5:19" s="7" customFormat="1">
      <c r="E1325" s="23"/>
      <c r="F1325" s="23"/>
      <c r="G1325" s="23"/>
      <c r="H1325" s="23"/>
      <c r="I1325" s="9"/>
      <c r="J1325" s="9"/>
      <c r="K1325" s="8"/>
      <c r="L1325" s="8"/>
      <c r="M1325" s="8"/>
      <c r="N1325" s="8"/>
      <c r="O1325" s="8"/>
      <c r="P1325" s="8"/>
      <c r="Q1325" s="8"/>
      <c r="R1325" s="8"/>
      <c r="S1325" s="8"/>
    </row>
    <row r="1326" spans="5:19" s="7" customFormat="1">
      <c r="E1326" s="23"/>
      <c r="F1326" s="23"/>
      <c r="G1326" s="23"/>
      <c r="H1326" s="23"/>
      <c r="I1326" s="9"/>
      <c r="J1326" s="9"/>
      <c r="K1326" s="8"/>
      <c r="L1326" s="8"/>
      <c r="M1326" s="8"/>
      <c r="N1326" s="8"/>
      <c r="O1326" s="8"/>
      <c r="P1326" s="8"/>
      <c r="Q1326" s="8"/>
      <c r="R1326" s="8"/>
      <c r="S1326" s="8"/>
    </row>
    <row r="1327" spans="5:19" s="7" customFormat="1">
      <c r="E1327" s="23"/>
      <c r="F1327" s="23"/>
      <c r="G1327" s="23"/>
      <c r="H1327" s="23"/>
      <c r="I1327" s="9"/>
      <c r="J1327" s="9"/>
      <c r="K1327" s="8"/>
      <c r="L1327" s="8"/>
      <c r="M1327" s="8"/>
      <c r="N1327" s="8"/>
      <c r="O1327" s="8"/>
      <c r="P1327" s="8"/>
      <c r="Q1327" s="8"/>
      <c r="R1327" s="8"/>
      <c r="S1327" s="8"/>
    </row>
    <row r="1328" spans="5:19" s="7" customFormat="1">
      <c r="E1328" s="23"/>
      <c r="F1328" s="23"/>
      <c r="G1328" s="23"/>
      <c r="H1328" s="23"/>
      <c r="I1328" s="9"/>
      <c r="J1328" s="9"/>
      <c r="K1328" s="8"/>
      <c r="L1328" s="8"/>
      <c r="M1328" s="8"/>
      <c r="N1328" s="8"/>
      <c r="O1328" s="8"/>
      <c r="P1328" s="8"/>
      <c r="Q1328" s="8"/>
      <c r="R1328" s="8"/>
      <c r="S1328" s="8"/>
    </row>
    <row r="1329" spans="5:19" s="7" customFormat="1">
      <c r="E1329" s="23"/>
      <c r="F1329" s="23"/>
      <c r="G1329" s="23"/>
      <c r="H1329" s="23"/>
      <c r="I1329" s="9"/>
      <c r="J1329" s="9"/>
      <c r="K1329" s="8"/>
      <c r="L1329" s="8"/>
      <c r="M1329" s="8"/>
      <c r="N1329" s="8"/>
      <c r="O1329" s="8"/>
      <c r="P1329" s="8"/>
      <c r="Q1329" s="8"/>
      <c r="R1329" s="8"/>
      <c r="S1329" s="8"/>
    </row>
    <row r="1330" spans="5:19" s="7" customFormat="1">
      <c r="E1330" s="23"/>
      <c r="F1330" s="23"/>
      <c r="G1330" s="23"/>
      <c r="H1330" s="23"/>
      <c r="I1330" s="9"/>
      <c r="J1330" s="9"/>
      <c r="K1330" s="8"/>
      <c r="L1330" s="8"/>
      <c r="M1330" s="8"/>
      <c r="N1330" s="8"/>
      <c r="O1330" s="8"/>
      <c r="P1330" s="8"/>
      <c r="Q1330" s="8"/>
      <c r="R1330" s="8"/>
      <c r="S1330" s="8"/>
    </row>
    <row r="1331" spans="5:19" s="7" customFormat="1">
      <c r="E1331" s="23"/>
      <c r="F1331" s="23"/>
      <c r="G1331" s="23"/>
      <c r="H1331" s="23"/>
      <c r="I1331" s="9"/>
      <c r="J1331" s="9"/>
      <c r="K1331" s="8"/>
      <c r="L1331" s="8"/>
      <c r="M1331" s="8"/>
      <c r="N1331" s="8"/>
      <c r="O1331" s="8"/>
      <c r="P1331" s="8"/>
      <c r="Q1331" s="8"/>
      <c r="R1331" s="8"/>
      <c r="S1331" s="8"/>
    </row>
    <row r="1332" spans="5:19" s="7" customFormat="1">
      <c r="E1332" s="23"/>
      <c r="F1332" s="23"/>
      <c r="G1332" s="23"/>
      <c r="H1332" s="23"/>
      <c r="I1332" s="9"/>
      <c r="J1332" s="9"/>
      <c r="K1332" s="8"/>
      <c r="L1332" s="8"/>
      <c r="M1332" s="8"/>
      <c r="N1332" s="8"/>
      <c r="O1332" s="8"/>
      <c r="P1332" s="8"/>
      <c r="Q1332" s="8"/>
      <c r="R1332" s="8"/>
      <c r="S1332" s="8"/>
    </row>
    <row r="1333" spans="5:19" s="7" customFormat="1">
      <c r="E1333" s="23"/>
      <c r="F1333" s="23"/>
      <c r="G1333" s="23"/>
      <c r="H1333" s="23"/>
      <c r="I1333" s="9"/>
      <c r="J1333" s="9"/>
      <c r="K1333" s="8"/>
      <c r="L1333" s="8"/>
      <c r="M1333" s="8"/>
      <c r="N1333" s="8"/>
      <c r="O1333" s="8"/>
      <c r="P1333" s="8"/>
      <c r="Q1333" s="8"/>
      <c r="R1333" s="8"/>
      <c r="S1333" s="8"/>
    </row>
    <row r="1334" spans="5:19" s="7" customFormat="1">
      <c r="E1334" s="23"/>
      <c r="F1334" s="23"/>
      <c r="G1334" s="23"/>
      <c r="H1334" s="23"/>
      <c r="I1334" s="9"/>
      <c r="J1334" s="9"/>
      <c r="K1334" s="8"/>
      <c r="L1334" s="8"/>
      <c r="M1334" s="8"/>
      <c r="N1334" s="8"/>
      <c r="O1334" s="8"/>
      <c r="P1334" s="8"/>
      <c r="Q1334" s="8"/>
      <c r="R1334" s="8"/>
      <c r="S1334" s="8"/>
    </row>
    <row r="1335" spans="5:19" s="7" customFormat="1">
      <c r="E1335" s="23"/>
      <c r="F1335" s="23"/>
      <c r="G1335" s="23"/>
      <c r="H1335" s="23"/>
      <c r="I1335" s="9"/>
      <c r="J1335" s="9"/>
      <c r="K1335" s="8"/>
      <c r="L1335" s="8"/>
      <c r="M1335" s="8"/>
      <c r="N1335" s="8"/>
      <c r="O1335" s="8"/>
      <c r="P1335" s="8"/>
      <c r="Q1335" s="8"/>
      <c r="R1335" s="8"/>
      <c r="S1335" s="8"/>
    </row>
    <row r="1336" spans="5:19" s="7" customFormat="1">
      <c r="E1336" s="23"/>
      <c r="F1336" s="23"/>
      <c r="G1336" s="23"/>
      <c r="H1336" s="23"/>
      <c r="I1336" s="9"/>
      <c r="J1336" s="9"/>
      <c r="K1336" s="8"/>
      <c r="L1336" s="8"/>
      <c r="M1336" s="8"/>
      <c r="N1336" s="8"/>
      <c r="O1336" s="8"/>
      <c r="P1336" s="8"/>
      <c r="Q1336" s="8"/>
      <c r="R1336" s="8"/>
      <c r="S1336" s="8"/>
    </row>
    <row r="1337" spans="5:19" s="7" customFormat="1">
      <c r="E1337" s="23"/>
      <c r="F1337" s="23"/>
      <c r="G1337" s="23"/>
      <c r="H1337" s="23"/>
      <c r="I1337" s="9"/>
      <c r="J1337" s="9"/>
      <c r="K1337" s="8"/>
      <c r="L1337" s="8"/>
      <c r="M1337" s="8"/>
      <c r="N1337" s="8"/>
      <c r="O1337" s="8"/>
      <c r="P1337" s="8"/>
      <c r="Q1337" s="8"/>
      <c r="R1337" s="8"/>
      <c r="S1337" s="8"/>
    </row>
    <row r="1338" spans="5:19" s="7" customFormat="1">
      <c r="E1338" s="23"/>
      <c r="F1338" s="23"/>
      <c r="G1338" s="23"/>
      <c r="H1338" s="23"/>
      <c r="I1338" s="9"/>
      <c r="J1338" s="9"/>
      <c r="K1338" s="8"/>
      <c r="L1338" s="8"/>
      <c r="M1338" s="8"/>
      <c r="N1338" s="8"/>
      <c r="O1338" s="8"/>
      <c r="P1338" s="8"/>
      <c r="Q1338" s="8"/>
      <c r="R1338" s="8"/>
      <c r="S1338" s="8"/>
    </row>
    <row r="1339" spans="5:19" s="7" customFormat="1">
      <c r="E1339" s="23"/>
      <c r="F1339" s="23"/>
      <c r="G1339" s="23"/>
      <c r="H1339" s="23"/>
      <c r="I1339" s="9"/>
      <c r="J1339" s="9"/>
      <c r="K1339" s="8"/>
      <c r="L1339" s="8"/>
      <c r="M1339" s="8"/>
      <c r="N1339" s="8"/>
      <c r="O1339" s="8"/>
      <c r="P1339" s="8"/>
      <c r="Q1339" s="8"/>
      <c r="R1339" s="8"/>
      <c r="S1339" s="8"/>
    </row>
    <row r="1340" spans="5:19" s="7" customFormat="1">
      <c r="E1340" s="23"/>
      <c r="F1340" s="23"/>
      <c r="G1340" s="23"/>
      <c r="H1340" s="23"/>
      <c r="I1340" s="9"/>
      <c r="J1340" s="9"/>
      <c r="K1340" s="8"/>
      <c r="L1340" s="8"/>
      <c r="M1340" s="8"/>
      <c r="N1340" s="8"/>
      <c r="O1340" s="8"/>
      <c r="P1340" s="8"/>
      <c r="Q1340" s="8"/>
      <c r="R1340" s="8"/>
      <c r="S1340" s="8"/>
    </row>
    <row r="1341" spans="5:19" s="7" customFormat="1">
      <c r="E1341" s="23"/>
      <c r="F1341" s="23"/>
      <c r="G1341" s="23"/>
      <c r="H1341" s="23"/>
      <c r="I1341" s="9"/>
      <c r="J1341" s="9"/>
      <c r="K1341" s="8"/>
      <c r="L1341" s="8"/>
      <c r="M1341" s="8"/>
      <c r="N1341" s="8"/>
      <c r="O1341" s="8"/>
      <c r="P1341" s="8"/>
      <c r="Q1341" s="8"/>
      <c r="R1341" s="8"/>
      <c r="S1341" s="8"/>
    </row>
    <row r="1342" spans="5:19" s="7" customFormat="1">
      <c r="E1342" s="23"/>
      <c r="F1342" s="23"/>
      <c r="G1342" s="23"/>
      <c r="H1342" s="23"/>
      <c r="I1342" s="9"/>
      <c r="J1342" s="9"/>
      <c r="K1342" s="8"/>
      <c r="L1342" s="8"/>
      <c r="M1342" s="8"/>
      <c r="N1342" s="8"/>
      <c r="O1342" s="8"/>
      <c r="P1342" s="8"/>
      <c r="Q1342" s="8"/>
      <c r="R1342" s="8"/>
      <c r="S1342" s="8"/>
    </row>
    <row r="1343" spans="5:19" s="7" customFormat="1">
      <c r="E1343" s="23"/>
      <c r="F1343" s="23"/>
      <c r="G1343" s="23"/>
      <c r="H1343" s="23"/>
      <c r="I1343" s="9"/>
      <c r="J1343" s="9"/>
      <c r="K1343" s="8"/>
      <c r="L1343" s="8"/>
      <c r="M1343" s="8"/>
      <c r="N1343" s="8"/>
      <c r="O1343" s="8"/>
      <c r="P1343" s="8"/>
      <c r="Q1343" s="8"/>
      <c r="R1343" s="8"/>
      <c r="S1343" s="8"/>
    </row>
    <row r="1344" spans="5:19" s="7" customFormat="1">
      <c r="E1344" s="23"/>
      <c r="F1344" s="23"/>
      <c r="G1344" s="23"/>
      <c r="H1344" s="23"/>
      <c r="I1344" s="9"/>
      <c r="J1344" s="9"/>
      <c r="K1344" s="8"/>
      <c r="L1344" s="8"/>
      <c r="M1344" s="8"/>
      <c r="N1344" s="8"/>
      <c r="O1344" s="8"/>
      <c r="P1344" s="8"/>
      <c r="Q1344" s="8"/>
      <c r="R1344" s="8"/>
      <c r="S1344" s="8"/>
    </row>
    <row r="1345" spans="5:19" s="7" customFormat="1">
      <c r="E1345" s="23"/>
      <c r="F1345" s="23"/>
      <c r="G1345" s="23"/>
      <c r="H1345" s="23"/>
      <c r="I1345" s="9"/>
      <c r="J1345" s="9"/>
      <c r="K1345" s="8"/>
      <c r="L1345" s="8"/>
      <c r="M1345" s="8"/>
      <c r="N1345" s="8"/>
      <c r="O1345" s="8"/>
      <c r="P1345" s="8"/>
      <c r="Q1345" s="8"/>
      <c r="R1345" s="8"/>
      <c r="S1345" s="8"/>
    </row>
    <row r="1346" spans="5:19" s="7" customFormat="1">
      <c r="E1346" s="23"/>
      <c r="F1346" s="23"/>
      <c r="G1346" s="23"/>
      <c r="H1346" s="23"/>
      <c r="I1346" s="9"/>
      <c r="J1346" s="9"/>
      <c r="K1346" s="8"/>
      <c r="L1346" s="8"/>
      <c r="M1346" s="8"/>
      <c r="N1346" s="8"/>
      <c r="O1346" s="8"/>
      <c r="P1346" s="8"/>
      <c r="Q1346" s="8"/>
      <c r="R1346" s="8"/>
      <c r="S1346" s="8"/>
    </row>
    <row r="1347" spans="5:19" s="7" customFormat="1">
      <c r="E1347" s="23"/>
      <c r="F1347" s="23"/>
      <c r="G1347" s="23"/>
      <c r="H1347" s="23"/>
      <c r="I1347" s="9"/>
      <c r="J1347" s="9"/>
      <c r="K1347" s="8"/>
      <c r="L1347" s="8"/>
      <c r="M1347" s="8"/>
      <c r="N1347" s="8"/>
      <c r="O1347" s="8"/>
      <c r="P1347" s="8"/>
      <c r="Q1347" s="8"/>
      <c r="R1347" s="8"/>
      <c r="S1347" s="8"/>
    </row>
    <row r="1348" spans="5:19" s="7" customFormat="1">
      <c r="E1348" s="23"/>
      <c r="F1348" s="23"/>
      <c r="G1348" s="23"/>
      <c r="H1348" s="23"/>
      <c r="I1348" s="9"/>
      <c r="J1348" s="9"/>
      <c r="K1348" s="8"/>
      <c r="L1348" s="8"/>
      <c r="M1348" s="8"/>
      <c r="N1348" s="8"/>
      <c r="O1348" s="8"/>
      <c r="P1348" s="8"/>
      <c r="Q1348" s="8"/>
      <c r="R1348" s="8"/>
      <c r="S1348" s="8"/>
    </row>
    <row r="1349" spans="5:19" s="7" customFormat="1">
      <c r="E1349" s="23"/>
      <c r="F1349" s="23"/>
      <c r="G1349" s="23"/>
      <c r="H1349" s="23"/>
      <c r="I1349" s="9"/>
      <c r="J1349" s="9"/>
      <c r="K1349" s="8"/>
      <c r="L1349" s="8"/>
      <c r="M1349" s="8"/>
      <c r="N1349" s="8"/>
      <c r="O1349" s="8"/>
      <c r="P1349" s="8"/>
      <c r="Q1349" s="8"/>
      <c r="R1349" s="8"/>
      <c r="S1349" s="8"/>
    </row>
    <row r="1350" spans="5:19" s="7" customFormat="1">
      <c r="E1350" s="23"/>
      <c r="F1350" s="23"/>
      <c r="G1350" s="23"/>
      <c r="H1350" s="23"/>
      <c r="I1350" s="9"/>
      <c r="J1350" s="9"/>
      <c r="K1350" s="8"/>
      <c r="L1350" s="8"/>
      <c r="M1350" s="8"/>
      <c r="N1350" s="8"/>
      <c r="O1350" s="8"/>
      <c r="P1350" s="8"/>
      <c r="Q1350" s="8"/>
      <c r="R1350" s="8"/>
      <c r="S1350" s="8"/>
    </row>
    <row r="1351" spans="5:19" s="7" customFormat="1">
      <c r="E1351" s="23"/>
      <c r="F1351" s="23"/>
      <c r="G1351" s="23"/>
      <c r="H1351" s="23"/>
      <c r="I1351" s="9"/>
      <c r="J1351" s="9"/>
      <c r="K1351" s="8"/>
      <c r="L1351" s="8"/>
      <c r="M1351" s="8"/>
      <c r="N1351" s="8"/>
      <c r="O1351" s="8"/>
      <c r="P1351" s="8"/>
      <c r="Q1351" s="8"/>
      <c r="R1351" s="8"/>
      <c r="S1351" s="8"/>
    </row>
    <row r="1352" spans="5:19" s="7" customFormat="1">
      <c r="E1352" s="23"/>
      <c r="F1352" s="23"/>
      <c r="G1352" s="23"/>
      <c r="H1352" s="23"/>
      <c r="I1352" s="9"/>
      <c r="J1352" s="9"/>
      <c r="K1352" s="8"/>
      <c r="L1352" s="8"/>
      <c r="M1352" s="8"/>
      <c r="N1352" s="8"/>
      <c r="O1352" s="8"/>
      <c r="P1352" s="8"/>
      <c r="Q1352" s="8"/>
      <c r="R1352" s="8"/>
      <c r="S1352" s="8"/>
    </row>
    <row r="1353" spans="5:19" s="7" customFormat="1">
      <c r="E1353" s="23"/>
      <c r="F1353" s="23"/>
      <c r="G1353" s="23"/>
      <c r="H1353" s="23"/>
      <c r="I1353" s="9"/>
      <c r="J1353" s="9"/>
      <c r="K1353" s="8"/>
      <c r="L1353" s="8"/>
      <c r="M1353" s="8"/>
      <c r="N1353" s="8"/>
      <c r="O1353" s="8"/>
      <c r="P1353" s="8"/>
      <c r="Q1353" s="8"/>
      <c r="R1353" s="8"/>
      <c r="S1353" s="8"/>
    </row>
    <row r="1354" spans="5:19" s="7" customFormat="1">
      <c r="E1354" s="23"/>
      <c r="F1354" s="23"/>
      <c r="G1354" s="23"/>
      <c r="H1354" s="23"/>
      <c r="I1354" s="9"/>
      <c r="J1354" s="9"/>
      <c r="K1354" s="8"/>
      <c r="L1354" s="8"/>
      <c r="M1354" s="8"/>
      <c r="N1354" s="8"/>
      <c r="O1354" s="8"/>
      <c r="P1354" s="8"/>
      <c r="Q1354" s="8"/>
      <c r="R1354" s="8"/>
      <c r="S1354" s="8"/>
    </row>
    <row r="1355" spans="5:19" s="7" customFormat="1">
      <c r="E1355" s="23"/>
      <c r="F1355" s="23"/>
      <c r="G1355" s="23"/>
      <c r="H1355" s="23"/>
      <c r="I1355" s="9"/>
      <c r="J1355" s="9"/>
      <c r="K1355" s="8"/>
      <c r="L1355" s="8"/>
      <c r="M1355" s="8"/>
      <c r="N1355" s="8"/>
      <c r="O1355" s="8"/>
      <c r="P1355" s="8"/>
      <c r="Q1355" s="8"/>
      <c r="R1355" s="8"/>
      <c r="S1355" s="8"/>
    </row>
    <row r="1356" spans="5:19" s="7" customFormat="1">
      <c r="E1356" s="23"/>
      <c r="F1356" s="23"/>
      <c r="G1356" s="23"/>
      <c r="H1356" s="23"/>
      <c r="I1356" s="9"/>
      <c r="J1356" s="9"/>
      <c r="K1356" s="8"/>
      <c r="L1356" s="8"/>
      <c r="M1356" s="8"/>
      <c r="N1356" s="8"/>
      <c r="O1356" s="8"/>
      <c r="P1356" s="8"/>
      <c r="Q1356" s="8"/>
      <c r="R1356" s="8"/>
      <c r="S1356" s="8"/>
    </row>
    <row r="1357" spans="5:19" s="7" customFormat="1">
      <c r="E1357" s="23"/>
      <c r="F1357" s="23"/>
      <c r="G1357" s="23"/>
      <c r="H1357" s="23"/>
      <c r="I1357" s="9"/>
      <c r="J1357" s="9"/>
      <c r="K1357" s="8"/>
      <c r="L1357" s="8"/>
      <c r="M1357" s="8"/>
      <c r="N1357" s="8"/>
      <c r="O1357" s="8"/>
      <c r="P1357" s="8"/>
      <c r="Q1357" s="8"/>
      <c r="R1357" s="8"/>
      <c r="S1357" s="8"/>
    </row>
    <row r="1358" spans="5:19" s="7" customFormat="1">
      <c r="E1358" s="23"/>
      <c r="F1358" s="23"/>
      <c r="G1358" s="23"/>
      <c r="H1358" s="23"/>
      <c r="I1358" s="9"/>
      <c r="J1358" s="9"/>
      <c r="K1358" s="8"/>
      <c r="L1358" s="8"/>
      <c r="M1358" s="8"/>
      <c r="N1358" s="8"/>
      <c r="O1358" s="8"/>
      <c r="P1358" s="8"/>
      <c r="Q1358" s="8"/>
      <c r="R1358" s="8"/>
      <c r="S1358" s="8"/>
    </row>
    <row r="1359" spans="5:19" s="7" customFormat="1">
      <c r="E1359" s="23"/>
      <c r="F1359" s="23"/>
      <c r="G1359" s="23"/>
      <c r="H1359" s="23"/>
      <c r="I1359" s="9"/>
      <c r="J1359" s="9"/>
      <c r="K1359" s="8"/>
      <c r="L1359" s="8"/>
      <c r="M1359" s="8"/>
      <c r="N1359" s="8"/>
      <c r="O1359" s="8"/>
      <c r="P1359" s="8"/>
      <c r="Q1359" s="8"/>
      <c r="R1359" s="8"/>
      <c r="S1359" s="8"/>
    </row>
    <row r="1360" spans="5:19" s="7" customFormat="1">
      <c r="E1360" s="23"/>
      <c r="F1360" s="23"/>
      <c r="G1360" s="23"/>
      <c r="H1360" s="23"/>
      <c r="I1360" s="9"/>
      <c r="J1360" s="9"/>
      <c r="K1360" s="8"/>
      <c r="L1360" s="8"/>
      <c r="M1360" s="8"/>
      <c r="N1360" s="8"/>
      <c r="O1360" s="8"/>
      <c r="P1360" s="8"/>
      <c r="Q1360" s="8"/>
      <c r="R1360" s="8"/>
      <c r="S1360" s="8"/>
    </row>
    <row r="1361" spans="5:19" s="7" customFormat="1">
      <c r="E1361" s="23"/>
      <c r="F1361" s="23"/>
      <c r="G1361" s="23"/>
      <c r="H1361" s="23"/>
      <c r="I1361" s="9"/>
      <c r="J1361" s="9"/>
      <c r="K1361" s="8"/>
      <c r="L1361" s="8"/>
      <c r="M1361" s="8"/>
      <c r="N1361" s="8"/>
      <c r="O1361" s="8"/>
      <c r="P1361" s="8"/>
      <c r="Q1361" s="8"/>
      <c r="R1361" s="8"/>
      <c r="S1361" s="8"/>
    </row>
    <row r="1362" spans="5:19" s="7" customFormat="1">
      <c r="E1362" s="23"/>
      <c r="F1362" s="23"/>
      <c r="G1362" s="23"/>
      <c r="H1362" s="23"/>
      <c r="I1362" s="9"/>
      <c r="J1362" s="9"/>
      <c r="K1362" s="8"/>
      <c r="L1362" s="8"/>
      <c r="M1362" s="8"/>
      <c r="N1362" s="8"/>
      <c r="O1362" s="8"/>
      <c r="P1362" s="8"/>
      <c r="Q1362" s="8"/>
      <c r="R1362" s="8"/>
      <c r="S1362" s="8"/>
    </row>
    <row r="1363" spans="5:19" s="7" customFormat="1">
      <c r="E1363" s="23"/>
      <c r="F1363" s="23"/>
      <c r="G1363" s="23"/>
      <c r="H1363" s="23"/>
      <c r="I1363" s="9"/>
      <c r="J1363" s="9"/>
      <c r="K1363" s="8"/>
      <c r="L1363" s="8"/>
      <c r="M1363" s="8"/>
      <c r="N1363" s="8"/>
      <c r="O1363" s="8"/>
      <c r="P1363" s="8"/>
      <c r="Q1363" s="8"/>
      <c r="R1363" s="8"/>
      <c r="S1363" s="8"/>
    </row>
    <row r="1364" spans="5:19" s="7" customFormat="1">
      <c r="E1364" s="23"/>
      <c r="F1364" s="23"/>
      <c r="G1364" s="23"/>
      <c r="H1364" s="23"/>
      <c r="I1364" s="9"/>
      <c r="J1364" s="9"/>
      <c r="K1364" s="8"/>
      <c r="L1364" s="8"/>
      <c r="M1364" s="8"/>
      <c r="N1364" s="8"/>
      <c r="O1364" s="8"/>
      <c r="P1364" s="8"/>
      <c r="Q1364" s="8"/>
      <c r="R1364" s="8"/>
      <c r="S1364" s="8"/>
    </row>
    <row r="1365" spans="5:19" s="7" customFormat="1">
      <c r="E1365" s="23"/>
      <c r="F1365" s="23"/>
      <c r="G1365" s="23"/>
      <c r="H1365" s="23"/>
      <c r="I1365" s="9"/>
      <c r="J1365" s="9"/>
      <c r="K1365" s="8"/>
      <c r="L1365" s="8"/>
      <c r="M1365" s="8"/>
      <c r="N1365" s="8"/>
      <c r="O1365" s="8"/>
      <c r="P1365" s="8"/>
      <c r="Q1365" s="8"/>
      <c r="R1365" s="8"/>
      <c r="S1365" s="8"/>
    </row>
    <row r="1366" spans="5:19" s="7" customFormat="1">
      <c r="E1366" s="23"/>
      <c r="F1366" s="23"/>
      <c r="G1366" s="23"/>
      <c r="H1366" s="23"/>
      <c r="I1366" s="9"/>
      <c r="J1366" s="9"/>
      <c r="K1366" s="8"/>
      <c r="L1366" s="8"/>
      <c r="M1366" s="8"/>
      <c r="N1366" s="8"/>
      <c r="O1366" s="8"/>
      <c r="P1366" s="8"/>
      <c r="Q1366" s="8"/>
      <c r="R1366" s="8"/>
      <c r="S1366" s="8"/>
    </row>
    <row r="1367" spans="5:19" s="7" customFormat="1">
      <c r="E1367" s="23"/>
      <c r="F1367" s="23"/>
      <c r="G1367" s="23"/>
      <c r="H1367" s="23"/>
      <c r="I1367" s="9"/>
      <c r="J1367" s="9"/>
      <c r="K1367" s="8"/>
      <c r="L1367" s="8"/>
      <c r="M1367" s="8"/>
      <c r="N1367" s="8"/>
      <c r="O1367" s="8"/>
      <c r="P1367" s="8"/>
      <c r="Q1367" s="8"/>
      <c r="R1367" s="8"/>
      <c r="S1367" s="8"/>
    </row>
    <row r="1368" spans="5:19" s="7" customFormat="1">
      <c r="E1368" s="23"/>
      <c r="F1368" s="23"/>
      <c r="G1368" s="23"/>
      <c r="H1368" s="23"/>
      <c r="I1368" s="9"/>
      <c r="J1368" s="9"/>
      <c r="K1368" s="8"/>
      <c r="L1368" s="8"/>
      <c r="M1368" s="8"/>
      <c r="N1368" s="8"/>
      <c r="O1368" s="8"/>
      <c r="P1368" s="8"/>
      <c r="Q1368" s="8"/>
      <c r="R1368" s="8"/>
      <c r="S1368" s="8"/>
    </row>
    <row r="1369" spans="5:19" s="7" customFormat="1">
      <c r="E1369" s="23"/>
      <c r="F1369" s="23"/>
      <c r="G1369" s="23"/>
      <c r="H1369" s="23"/>
      <c r="I1369" s="9"/>
      <c r="J1369" s="9"/>
      <c r="K1369" s="8"/>
      <c r="L1369" s="8"/>
      <c r="M1369" s="8"/>
      <c r="N1369" s="8"/>
      <c r="O1369" s="8"/>
      <c r="P1369" s="8"/>
      <c r="Q1369" s="8"/>
      <c r="R1369" s="8"/>
      <c r="S1369" s="8"/>
    </row>
    <row r="1370" spans="5:19" s="7" customFormat="1">
      <c r="E1370" s="23"/>
      <c r="F1370" s="23"/>
      <c r="G1370" s="23"/>
      <c r="H1370" s="23"/>
      <c r="I1370" s="9"/>
      <c r="J1370" s="9"/>
      <c r="K1370" s="8"/>
      <c r="L1370" s="8"/>
      <c r="M1370" s="8"/>
      <c r="N1370" s="8"/>
      <c r="O1370" s="8"/>
      <c r="P1370" s="8"/>
      <c r="Q1370" s="8"/>
      <c r="R1370" s="8"/>
      <c r="S1370" s="8"/>
    </row>
    <row r="1371" spans="5:19" s="7" customFormat="1">
      <c r="E1371" s="23"/>
      <c r="F1371" s="23"/>
      <c r="G1371" s="23"/>
      <c r="H1371" s="23"/>
      <c r="I1371" s="9"/>
      <c r="J1371" s="9"/>
      <c r="K1371" s="8"/>
      <c r="L1371" s="8"/>
      <c r="M1371" s="8"/>
      <c r="N1371" s="8"/>
      <c r="O1371" s="8"/>
      <c r="P1371" s="8"/>
      <c r="Q1371" s="8"/>
      <c r="R1371" s="8"/>
      <c r="S1371" s="8"/>
    </row>
    <row r="1372" spans="5:19" s="7" customFormat="1">
      <c r="E1372" s="23"/>
      <c r="F1372" s="23"/>
      <c r="G1372" s="23"/>
      <c r="H1372" s="23"/>
      <c r="I1372" s="9"/>
      <c r="J1372" s="9"/>
      <c r="K1372" s="8"/>
      <c r="L1372" s="8"/>
      <c r="M1372" s="8"/>
      <c r="N1372" s="8"/>
      <c r="O1372" s="8"/>
      <c r="P1372" s="8"/>
      <c r="Q1372" s="8"/>
      <c r="R1372" s="8"/>
      <c r="S1372" s="8"/>
    </row>
    <row r="1373" spans="5:19" s="7" customFormat="1">
      <c r="E1373" s="23"/>
      <c r="F1373" s="23"/>
      <c r="G1373" s="23"/>
      <c r="H1373" s="23"/>
      <c r="I1373" s="9"/>
      <c r="J1373" s="9"/>
      <c r="K1373" s="8"/>
      <c r="L1373" s="8"/>
      <c r="M1373" s="8"/>
      <c r="N1373" s="8"/>
      <c r="O1373" s="8"/>
      <c r="P1373" s="8"/>
      <c r="Q1373" s="8"/>
      <c r="R1373" s="8"/>
      <c r="S1373" s="8"/>
    </row>
    <row r="1374" spans="5:19" s="7" customFormat="1">
      <c r="E1374" s="23"/>
      <c r="F1374" s="23"/>
      <c r="G1374" s="23"/>
      <c r="H1374" s="23"/>
      <c r="I1374" s="9"/>
      <c r="J1374" s="9"/>
      <c r="K1374" s="8"/>
      <c r="L1374" s="8"/>
      <c r="M1374" s="8"/>
      <c r="N1374" s="8"/>
      <c r="O1374" s="8"/>
      <c r="P1374" s="8"/>
      <c r="Q1374" s="8"/>
      <c r="R1374" s="8"/>
      <c r="S1374" s="8"/>
    </row>
    <row r="1375" spans="5:19" s="7" customFormat="1">
      <c r="E1375" s="23"/>
      <c r="F1375" s="23"/>
      <c r="G1375" s="23"/>
      <c r="H1375" s="23"/>
      <c r="I1375" s="9"/>
      <c r="J1375" s="9"/>
      <c r="K1375" s="8"/>
      <c r="L1375" s="8"/>
      <c r="M1375" s="8"/>
      <c r="N1375" s="8"/>
      <c r="O1375" s="8"/>
      <c r="P1375" s="8"/>
      <c r="Q1375" s="8"/>
      <c r="R1375" s="8"/>
      <c r="S1375" s="8"/>
    </row>
    <row r="1376" spans="5:19" s="7" customFormat="1">
      <c r="E1376" s="23"/>
      <c r="F1376" s="23"/>
      <c r="G1376" s="23"/>
      <c r="H1376" s="23"/>
      <c r="I1376" s="9"/>
      <c r="J1376" s="9"/>
      <c r="K1376" s="8"/>
      <c r="L1376" s="8"/>
      <c r="M1376" s="8"/>
      <c r="N1376" s="8"/>
      <c r="O1376" s="8"/>
      <c r="P1376" s="8"/>
      <c r="Q1376" s="8"/>
      <c r="R1376" s="8"/>
      <c r="S1376" s="8"/>
    </row>
    <row r="1377" spans="5:19" s="7" customFormat="1">
      <c r="E1377" s="23"/>
      <c r="F1377" s="23"/>
      <c r="G1377" s="23"/>
      <c r="H1377" s="23"/>
      <c r="I1377" s="9"/>
      <c r="J1377" s="9"/>
      <c r="K1377" s="8"/>
      <c r="L1377" s="8"/>
      <c r="M1377" s="8"/>
      <c r="N1377" s="8"/>
      <c r="O1377" s="8"/>
      <c r="P1377" s="8"/>
      <c r="Q1377" s="8"/>
      <c r="R1377" s="8"/>
      <c r="S1377" s="8"/>
    </row>
    <row r="1378" spans="5:19" s="7" customFormat="1">
      <c r="E1378" s="23"/>
      <c r="F1378" s="23"/>
      <c r="G1378" s="23"/>
      <c r="H1378" s="23"/>
      <c r="I1378" s="9"/>
      <c r="J1378" s="9"/>
      <c r="K1378" s="8"/>
      <c r="L1378" s="8"/>
      <c r="M1378" s="8"/>
      <c r="N1378" s="8"/>
      <c r="O1378" s="8"/>
      <c r="P1378" s="8"/>
      <c r="Q1378" s="8"/>
      <c r="R1378" s="8"/>
      <c r="S1378" s="8"/>
    </row>
    <row r="1379" spans="5:19" s="7" customFormat="1">
      <c r="E1379" s="23"/>
      <c r="F1379" s="23"/>
      <c r="G1379" s="23"/>
      <c r="H1379" s="23"/>
      <c r="I1379" s="9"/>
      <c r="J1379" s="9"/>
      <c r="K1379" s="8"/>
      <c r="L1379" s="8"/>
      <c r="M1379" s="8"/>
      <c r="N1379" s="8"/>
      <c r="O1379" s="8"/>
      <c r="P1379" s="8"/>
      <c r="Q1379" s="8"/>
      <c r="R1379" s="8"/>
      <c r="S1379" s="8"/>
    </row>
    <row r="1380" spans="5:19" s="7" customFormat="1">
      <c r="E1380" s="23"/>
      <c r="F1380" s="23"/>
      <c r="G1380" s="23"/>
      <c r="H1380" s="23"/>
      <c r="I1380" s="9"/>
      <c r="J1380" s="9"/>
      <c r="K1380" s="8"/>
      <c r="L1380" s="8"/>
      <c r="M1380" s="8"/>
      <c r="N1380" s="8"/>
      <c r="O1380" s="8"/>
      <c r="P1380" s="8"/>
      <c r="Q1380" s="8"/>
      <c r="R1380" s="8"/>
      <c r="S1380" s="8"/>
    </row>
    <row r="1381" spans="5:19" s="7" customFormat="1">
      <c r="E1381" s="23"/>
      <c r="F1381" s="23"/>
      <c r="G1381" s="23"/>
      <c r="H1381" s="23"/>
      <c r="I1381" s="9"/>
      <c r="J1381" s="9"/>
      <c r="K1381" s="8"/>
      <c r="L1381" s="8"/>
      <c r="M1381" s="8"/>
      <c r="N1381" s="8"/>
      <c r="O1381" s="8"/>
      <c r="P1381" s="8"/>
      <c r="Q1381" s="8"/>
      <c r="R1381" s="8"/>
      <c r="S1381" s="8"/>
    </row>
    <row r="1382" spans="5:19" s="7" customFormat="1">
      <c r="E1382" s="23"/>
      <c r="F1382" s="23"/>
      <c r="G1382" s="23"/>
      <c r="H1382" s="23"/>
      <c r="I1382" s="9"/>
      <c r="J1382" s="9"/>
      <c r="K1382" s="8"/>
      <c r="L1382" s="8"/>
      <c r="M1382" s="8"/>
      <c r="N1382" s="8"/>
      <c r="O1382" s="8"/>
      <c r="P1382" s="8"/>
      <c r="Q1382" s="8"/>
      <c r="R1382" s="8"/>
      <c r="S1382" s="8"/>
    </row>
    <row r="1383" spans="5:19" s="7" customFormat="1">
      <c r="E1383" s="23"/>
      <c r="F1383" s="23"/>
      <c r="G1383" s="23"/>
      <c r="H1383" s="23"/>
      <c r="I1383" s="9"/>
      <c r="J1383" s="9"/>
      <c r="K1383" s="8"/>
      <c r="L1383" s="8"/>
      <c r="M1383" s="8"/>
      <c r="N1383" s="8"/>
      <c r="O1383" s="8"/>
      <c r="P1383" s="8"/>
      <c r="Q1383" s="8"/>
      <c r="R1383" s="8"/>
      <c r="S1383" s="8"/>
    </row>
    <row r="1384" spans="5:19" s="7" customFormat="1">
      <c r="E1384" s="23"/>
      <c r="F1384" s="23"/>
      <c r="G1384" s="23"/>
      <c r="H1384" s="23"/>
      <c r="I1384" s="9"/>
      <c r="J1384" s="9"/>
      <c r="K1384" s="8"/>
      <c r="L1384" s="8"/>
      <c r="M1384" s="8"/>
      <c r="N1384" s="8"/>
      <c r="O1384" s="8"/>
      <c r="P1384" s="8"/>
      <c r="Q1384" s="8"/>
      <c r="R1384" s="8"/>
      <c r="S1384" s="8"/>
    </row>
    <row r="1385" spans="5:19" s="7" customFormat="1">
      <c r="E1385" s="23"/>
      <c r="F1385" s="23"/>
      <c r="G1385" s="23"/>
      <c r="H1385" s="23"/>
      <c r="I1385" s="9"/>
      <c r="J1385" s="9"/>
      <c r="K1385" s="8"/>
      <c r="L1385" s="8"/>
      <c r="M1385" s="8"/>
      <c r="N1385" s="8"/>
      <c r="O1385" s="8"/>
      <c r="P1385" s="8"/>
      <c r="Q1385" s="8"/>
      <c r="R1385" s="8"/>
      <c r="S1385" s="8"/>
    </row>
    <row r="1386" spans="5:19" s="7" customFormat="1">
      <c r="E1386" s="23"/>
      <c r="F1386" s="23"/>
      <c r="G1386" s="23"/>
      <c r="H1386" s="23"/>
      <c r="I1386" s="9"/>
      <c r="J1386" s="9"/>
      <c r="K1386" s="8"/>
      <c r="L1386" s="8"/>
      <c r="M1386" s="8"/>
      <c r="N1386" s="8"/>
      <c r="O1386" s="8"/>
      <c r="P1386" s="8"/>
      <c r="Q1386" s="8"/>
      <c r="R1386" s="8"/>
      <c r="S1386" s="8"/>
    </row>
    <row r="1387" spans="5:19" s="7" customFormat="1">
      <c r="E1387" s="23"/>
      <c r="F1387" s="23"/>
      <c r="G1387" s="23"/>
      <c r="H1387" s="23"/>
      <c r="I1387" s="9"/>
      <c r="J1387" s="9"/>
      <c r="K1387" s="8"/>
      <c r="L1387" s="8"/>
      <c r="M1387" s="8"/>
      <c r="N1387" s="8"/>
      <c r="O1387" s="8"/>
      <c r="P1387" s="8"/>
      <c r="Q1387" s="8"/>
      <c r="R1387" s="8"/>
      <c r="S1387" s="8"/>
    </row>
    <row r="1388" spans="5:19" s="7" customFormat="1">
      <c r="E1388" s="23"/>
      <c r="F1388" s="23"/>
      <c r="G1388" s="23"/>
      <c r="H1388" s="23"/>
      <c r="I1388" s="9"/>
      <c r="J1388" s="9"/>
      <c r="K1388" s="8"/>
      <c r="L1388" s="8"/>
      <c r="M1388" s="8"/>
      <c r="N1388" s="8"/>
      <c r="O1388" s="8"/>
      <c r="P1388" s="8"/>
      <c r="Q1388" s="8"/>
      <c r="R1388" s="8"/>
      <c r="S1388" s="8"/>
    </row>
    <row r="1389" spans="5:19" s="7" customFormat="1">
      <c r="E1389" s="23"/>
      <c r="F1389" s="23"/>
      <c r="G1389" s="23"/>
      <c r="H1389" s="23"/>
      <c r="I1389" s="9"/>
      <c r="J1389" s="9"/>
      <c r="K1389" s="8"/>
      <c r="L1389" s="8"/>
      <c r="M1389" s="8"/>
      <c r="N1389" s="8"/>
      <c r="O1389" s="8"/>
      <c r="P1389" s="8"/>
      <c r="Q1389" s="8"/>
      <c r="R1389" s="8"/>
      <c r="S1389" s="8"/>
    </row>
    <row r="1390" spans="5:19" s="7" customFormat="1">
      <c r="E1390" s="23"/>
      <c r="F1390" s="23"/>
      <c r="G1390" s="23"/>
      <c r="H1390" s="23"/>
      <c r="I1390" s="9"/>
      <c r="J1390" s="9"/>
      <c r="K1390" s="8"/>
      <c r="L1390" s="8"/>
      <c r="M1390" s="8"/>
      <c r="N1390" s="8"/>
      <c r="O1390" s="8"/>
      <c r="P1390" s="8"/>
      <c r="Q1390" s="8"/>
      <c r="R1390" s="8"/>
      <c r="S1390" s="8"/>
    </row>
    <row r="1391" spans="5:19" s="7" customFormat="1">
      <c r="E1391" s="23"/>
      <c r="F1391" s="23"/>
      <c r="G1391" s="23"/>
      <c r="H1391" s="23"/>
      <c r="I1391" s="9"/>
      <c r="J1391" s="9"/>
      <c r="K1391" s="8"/>
      <c r="L1391" s="8"/>
      <c r="M1391" s="8"/>
      <c r="N1391" s="8"/>
      <c r="O1391" s="8"/>
      <c r="P1391" s="8"/>
      <c r="Q1391" s="8"/>
      <c r="R1391" s="8"/>
      <c r="S1391" s="8"/>
    </row>
    <row r="1392" spans="5:19" s="7" customFormat="1">
      <c r="E1392" s="23"/>
      <c r="F1392" s="23"/>
      <c r="G1392" s="23"/>
      <c r="H1392" s="23"/>
      <c r="I1392" s="9"/>
      <c r="J1392" s="9"/>
      <c r="K1392" s="8"/>
      <c r="L1392" s="8"/>
      <c r="M1392" s="8"/>
      <c r="N1392" s="8"/>
      <c r="O1392" s="8"/>
      <c r="P1392" s="8"/>
      <c r="Q1392" s="8"/>
      <c r="R1392" s="8"/>
      <c r="S1392" s="8"/>
    </row>
    <row r="1393" spans="5:19" s="7" customFormat="1">
      <c r="E1393" s="23"/>
      <c r="F1393" s="23"/>
      <c r="G1393" s="23"/>
      <c r="H1393" s="23"/>
      <c r="I1393" s="9"/>
      <c r="J1393" s="9"/>
      <c r="K1393" s="8"/>
      <c r="L1393" s="8"/>
      <c r="M1393" s="8"/>
      <c r="N1393" s="8"/>
      <c r="O1393" s="8"/>
      <c r="P1393" s="8"/>
      <c r="Q1393" s="8"/>
      <c r="R1393" s="8"/>
      <c r="S1393" s="8"/>
    </row>
    <row r="1394" spans="5:19" s="7" customFormat="1">
      <c r="E1394" s="23"/>
      <c r="F1394" s="23"/>
      <c r="G1394" s="23"/>
      <c r="H1394" s="23"/>
      <c r="I1394" s="9"/>
      <c r="J1394" s="9"/>
      <c r="K1394" s="8"/>
      <c r="L1394" s="8"/>
      <c r="M1394" s="8"/>
      <c r="N1394" s="8"/>
      <c r="O1394" s="8"/>
      <c r="P1394" s="8"/>
      <c r="Q1394" s="8"/>
      <c r="R1394" s="8"/>
      <c r="S1394" s="8"/>
    </row>
    <row r="1395" spans="5:19" s="7" customFormat="1">
      <c r="E1395" s="23"/>
      <c r="F1395" s="23"/>
      <c r="G1395" s="23"/>
      <c r="H1395" s="23"/>
      <c r="I1395" s="9"/>
      <c r="J1395" s="9"/>
      <c r="K1395" s="8"/>
      <c r="L1395" s="8"/>
      <c r="M1395" s="8"/>
      <c r="N1395" s="8"/>
      <c r="O1395" s="8"/>
      <c r="P1395" s="8"/>
      <c r="Q1395" s="8"/>
      <c r="R1395" s="8"/>
      <c r="S1395" s="8"/>
    </row>
    <row r="1396" spans="5:19" s="7" customFormat="1">
      <c r="E1396" s="23"/>
      <c r="F1396" s="23"/>
      <c r="G1396" s="23"/>
      <c r="H1396" s="23"/>
      <c r="I1396" s="9"/>
      <c r="J1396" s="9"/>
      <c r="K1396" s="8"/>
      <c r="L1396" s="8"/>
      <c r="M1396" s="8"/>
      <c r="N1396" s="8"/>
      <c r="O1396" s="8"/>
      <c r="P1396" s="8"/>
      <c r="Q1396" s="8"/>
      <c r="R1396" s="8"/>
      <c r="S1396" s="8"/>
    </row>
    <row r="1397" spans="5:19" s="7" customFormat="1">
      <c r="E1397" s="23"/>
      <c r="F1397" s="23"/>
      <c r="G1397" s="23"/>
      <c r="H1397" s="23"/>
      <c r="I1397" s="9"/>
      <c r="J1397" s="9"/>
      <c r="K1397" s="8"/>
      <c r="L1397" s="8"/>
      <c r="M1397" s="8"/>
      <c r="N1397" s="8"/>
      <c r="O1397" s="8"/>
      <c r="P1397" s="8"/>
      <c r="Q1397" s="8"/>
      <c r="R1397" s="8"/>
      <c r="S1397" s="8"/>
    </row>
    <row r="1398" spans="5:19" s="7" customFormat="1">
      <c r="E1398" s="23"/>
      <c r="F1398" s="23"/>
      <c r="G1398" s="23"/>
      <c r="H1398" s="23"/>
      <c r="I1398" s="9"/>
      <c r="J1398" s="9"/>
      <c r="K1398" s="8"/>
      <c r="L1398" s="8"/>
      <c r="M1398" s="8"/>
      <c r="N1398" s="8"/>
      <c r="O1398" s="8"/>
      <c r="P1398" s="8"/>
      <c r="Q1398" s="8"/>
      <c r="R1398" s="8"/>
      <c r="S1398" s="8"/>
    </row>
    <row r="1399" spans="5:19" s="7" customFormat="1">
      <c r="E1399" s="23"/>
      <c r="F1399" s="23"/>
      <c r="G1399" s="23"/>
      <c r="H1399" s="23"/>
      <c r="I1399" s="9"/>
      <c r="J1399" s="9"/>
      <c r="K1399" s="8"/>
      <c r="L1399" s="8"/>
      <c r="M1399" s="8"/>
      <c r="N1399" s="8"/>
      <c r="O1399" s="8"/>
      <c r="P1399" s="8"/>
      <c r="Q1399" s="8"/>
      <c r="R1399" s="8"/>
      <c r="S1399" s="8"/>
    </row>
    <row r="1400" spans="5:19" s="7" customFormat="1">
      <c r="E1400" s="23"/>
      <c r="F1400" s="23"/>
      <c r="G1400" s="23"/>
      <c r="H1400" s="23"/>
      <c r="I1400" s="9"/>
      <c r="J1400" s="9"/>
      <c r="K1400" s="8"/>
      <c r="L1400" s="8"/>
      <c r="M1400" s="8"/>
      <c r="N1400" s="8"/>
      <c r="O1400" s="8"/>
      <c r="P1400" s="8"/>
      <c r="Q1400" s="8"/>
      <c r="R1400" s="8"/>
      <c r="S1400" s="8"/>
    </row>
    <row r="1401" spans="5:19" s="7" customFormat="1">
      <c r="E1401" s="23"/>
      <c r="F1401" s="23"/>
      <c r="G1401" s="23"/>
      <c r="H1401" s="23"/>
      <c r="I1401" s="9"/>
      <c r="J1401" s="9"/>
      <c r="K1401" s="8"/>
      <c r="L1401" s="8"/>
      <c r="M1401" s="8"/>
      <c r="N1401" s="8"/>
      <c r="O1401" s="8"/>
      <c r="P1401" s="8"/>
      <c r="Q1401" s="8"/>
      <c r="R1401" s="8"/>
      <c r="S1401" s="8"/>
    </row>
    <row r="1402" spans="5:19" s="7" customFormat="1">
      <c r="E1402" s="23"/>
      <c r="F1402" s="23"/>
      <c r="G1402" s="23"/>
      <c r="H1402" s="23"/>
      <c r="I1402" s="9"/>
      <c r="J1402" s="9"/>
      <c r="K1402" s="8"/>
      <c r="L1402" s="8"/>
      <c r="M1402" s="8"/>
      <c r="N1402" s="8"/>
      <c r="O1402" s="8"/>
      <c r="P1402" s="8"/>
      <c r="Q1402" s="8"/>
      <c r="R1402" s="8"/>
      <c r="S1402" s="8"/>
    </row>
    <row r="1403" spans="5:19" s="7" customFormat="1">
      <c r="E1403" s="23"/>
      <c r="F1403" s="23"/>
      <c r="G1403" s="23"/>
      <c r="H1403" s="23"/>
      <c r="I1403" s="9"/>
      <c r="J1403" s="9"/>
      <c r="K1403" s="8"/>
      <c r="L1403" s="8"/>
      <c r="M1403" s="8"/>
      <c r="N1403" s="8"/>
      <c r="O1403" s="8"/>
      <c r="P1403" s="8"/>
      <c r="Q1403" s="8"/>
      <c r="R1403" s="8"/>
      <c r="S1403" s="8"/>
    </row>
    <row r="1404" spans="5:19" s="7" customFormat="1">
      <c r="E1404" s="23"/>
      <c r="F1404" s="23"/>
      <c r="G1404" s="23"/>
      <c r="H1404" s="23"/>
      <c r="I1404" s="9"/>
      <c r="J1404" s="9"/>
      <c r="K1404" s="8"/>
      <c r="L1404" s="8"/>
      <c r="M1404" s="8"/>
      <c r="N1404" s="8"/>
      <c r="O1404" s="8"/>
      <c r="P1404" s="8"/>
      <c r="Q1404" s="8"/>
      <c r="R1404" s="8"/>
      <c r="S1404" s="8"/>
    </row>
    <row r="1405" spans="5:19" s="7" customFormat="1">
      <c r="E1405" s="23"/>
      <c r="F1405" s="23"/>
      <c r="G1405" s="23"/>
      <c r="H1405" s="23"/>
      <c r="I1405" s="9"/>
      <c r="J1405" s="9"/>
      <c r="K1405" s="8"/>
      <c r="L1405" s="8"/>
      <c r="M1405" s="8"/>
      <c r="N1405" s="8"/>
      <c r="O1405" s="8"/>
      <c r="P1405" s="8"/>
      <c r="Q1405" s="8"/>
      <c r="R1405" s="8"/>
      <c r="S1405" s="8"/>
    </row>
    <row r="1406" spans="5:19" s="7" customFormat="1">
      <c r="E1406" s="23"/>
      <c r="F1406" s="23"/>
      <c r="G1406" s="23"/>
      <c r="H1406" s="23"/>
      <c r="I1406" s="9"/>
      <c r="J1406" s="9"/>
      <c r="K1406" s="8"/>
      <c r="L1406" s="8"/>
      <c r="M1406" s="8"/>
      <c r="N1406" s="8"/>
      <c r="O1406" s="8"/>
      <c r="P1406" s="8"/>
      <c r="Q1406" s="8"/>
      <c r="R1406" s="8"/>
      <c r="S1406" s="8"/>
    </row>
    <row r="1407" spans="5:19" s="7" customFormat="1">
      <c r="E1407" s="23"/>
      <c r="F1407" s="23"/>
      <c r="G1407" s="23"/>
      <c r="H1407" s="23"/>
      <c r="I1407" s="9"/>
      <c r="J1407" s="9"/>
      <c r="K1407" s="8"/>
      <c r="L1407" s="8"/>
      <c r="M1407" s="8"/>
      <c r="N1407" s="8"/>
      <c r="O1407" s="8"/>
      <c r="P1407" s="8"/>
      <c r="Q1407" s="8"/>
      <c r="R1407" s="8"/>
      <c r="S1407" s="8"/>
    </row>
    <row r="1408" spans="5:19" s="7" customFormat="1">
      <c r="E1408" s="23"/>
      <c r="F1408" s="23"/>
      <c r="G1408" s="23"/>
      <c r="H1408" s="23"/>
      <c r="I1408" s="9"/>
      <c r="J1408" s="9"/>
      <c r="K1408" s="8"/>
      <c r="L1408" s="8"/>
      <c r="M1408" s="8"/>
      <c r="N1408" s="8"/>
      <c r="O1408" s="8"/>
      <c r="P1408" s="8"/>
      <c r="Q1408" s="8"/>
      <c r="R1408" s="8"/>
      <c r="S1408" s="8"/>
    </row>
    <row r="1409" spans="5:19" s="7" customFormat="1">
      <c r="E1409" s="23"/>
      <c r="F1409" s="23"/>
      <c r="G1409" s="23"/>
      <c r="H1409" s="23"/>
      <c r="I1409" s="9"/>
      <c r="J1409" s="9"/>
      <c r="K1409" s="8"/>
      <c r="L1409" s="8"/>
      <c r="M1409" s="8"/>
      <c r="N1409" s="8"/>
      <c r="O1409" s="8"/>
      <c r="P1409" s="8"/>
      <c r="Q1409" s="8"/>
      <c r="R1409" s="8"/>
      <c r="S1409" s="8"/>
    </row>
    <row r="1410" spans="5:19" s="7" customFormat="1">
      <c r="E1410" s="23"/>
      <c r="F1410" s="23"/>
      <c r="G1410" s="23"/>
      <c r="H1410" s="23"/>
      <c r="I1410" s="9"/>
      <c r="J1410" s="9"/>
      <c r="K1410" s="8"/>
      <c r="L1410" s="8"/>
      <c r="M1410" s="8"/>
      <c r="N1410" s="8"/>
      <c r="O1410" s="8"/>
      <c r="P1410" s="8"/>
      <c r="Q1410" s="8"/>
      <c r="R1410" s="8"/>
      <c r="S1410" s="8"/>
    </row>
    <row r="1411" spans="5:19" s="7" customFormat="1">
      <c r="E1411" s="23"/>
      <c r="F1411" s="23"/>
      <c r="G1411" s="23"/>
      <c r="H1411" s="23"/>
      <c r="I1411" s="9"/>
      <c r="J1411" s="9"/>
      <c r="K1411" s="8"/>
      <c r="L1411" s="8"/>
      <c r="M1411" s="8"/>
      <c r="N1411" s="8"/>
      <c r="O1411" s="8"/>
      <c r="P1411" s="8"/>
      <c r="Q1411" s="8"/>
      <c r="R1411" s="8"/>
      <c r="S1411" s="8"/>
    </row>
    <row r="1412" spans="5:19" s="7" customFormat="1">
      <c r="E1412" s="23"/>
      <c r="F1412" s="23"/>
      <c r="G1412" s="23"/>
      <c r="H1412" s="23"/>
      <c r="I1412" s="9"/>
      <c r="J1412" s="9"/>
      <c r="K1412" s="8"/>
      <c r="L1412" s="8"/>
      <c r="M1412" s="8"/>
      <c r="N1412" s="8"/>
      <c r="O1412" s="8"/>
      <c r="P1412" s="8"/>
      <c r="Q1412" s="8"/>
      <c r="R1412" s="8"/>
      <c r="S1412" s="8"/>
    </row>
    <row r="1413" spans="5:19" s="7" customFormat="1">
      <c r="E1413" s="23"/>
      <c r="F1413" s="23"/>
      <c r="G1413" s="23"/>
      <c r="H1413" s="23"/>
      <c r="I1413" s="9"/>
      <c r="J1413" s="9"/>
      <c r="K1413" s="8"/>
      <c r="L1413" s="8"/>
      <c r="M1413" s="8"/>
      <c r="N1413" s="8"/>
      <c r="O1413" s="8"/>
      <c r="P1413" s="8"/>
      <c r="Q1413" s="8"/>
      <c r="R1413" s="8"/>
      <c r="S1413" s="8"/>
    </row>
    <row r="1414" spans="5:19" s="7" customFormat="1">
      <c r="E1414" s="23"/>
      <c r="F1414" s="23"/>
      <c r="G1414" s="23"/>
      <c r="H1414" s="23"/>
      <c r="I1414" s="9"/>
      <c r="J1414" s="9"/>
      <c r="K1414" s="8"/>
      <c r="L1414" s="8"/>
      <c r="M1414" s="8"/>
      <c r="N1414" s="8"/>
      <c r="O1414" s="8"/>
      <c r="P1414" s="8"/>
      <c r="Q1414" s="8"/>
      <c r="R1414" s="8"/>
      <c r="S1414" s="8"/>
    </row>
    <row r="1415" spans="5:19" s="7" customFormat="1">
      <c r="E1415" s="23"/>
      <c r="F1415" s="23"/>
      <c r="G1415" s="23"/>
      <c r="H1415" s="23"/>
      <c r="I1415" s="9"/>
      <c r="J1415" s="9"/>
      <c r="K1415" s="8"/>
      <c r="L1415" s="8"/>
      <c r="M1415" s="8"/>
      <c r="N1415" s="8"/>
      <c r="O1415" s="8"/>
      <c r="P1415" s="8"/>
      <c r="Q1415" s="8"/>
      <c r="R1415" s="8"/>
      <c r="S1415" s="8"/>
    </row>
    <row r="1416" spans="5:19" s="7" customFormat="1">
      <c r="E1416" s="23"/>
      <c r="F1416" s="23"/>
      <c r="G1416" s="23"/>
      <c r="H1416" s="23"/>
      <c r="I1416" s="9"/>
      <c r="J1416" s="9"/>
      <c r="K1416" s="8"/>
      <c r="L1416" s="8"/>
      <c r="M1416" s="8"/>
      <c r="N1416" s="8"/>
      <c r="O1416" s="8"/>
      <c r="P1416" s="8"/>
      <c r="Q1416" s="8"/>
      <c r="R1416" s="8"/>
      <c r="S1416" s="8"/>
    </row>
    <row r="1417" spans="5:19" s="7" customFormat="1">
      <c r="E1417" s="23"/>
      <c r="F1417" s="23"/>
      <c r="G1417" s="23"/>
      <c r="H1417" s="23"/>
      <c r="I1417" s="9"/>
      <c r="J1417" s="9"/>
      <c r="K1417" s="8"/>
      <c r="L1417" s="8"/>
      <c r="M1417" s="8"/>
      <c r="N1417" s="8"/>
      <c r="O1417" s="8"/>
      <c r="P1417" s="8"/>
      <c r="Q1417" s="8"/>
      <c r="R1417" s="8"/>
      <c r="S1417" s="8"/>
    </row>
    <row r="1418" spans="5:19" s="7" customFormat="1">
      <c r="E1418" s="23"/>
      <c r="F1418" s="23"/>
      <c r="G1418" s="23"/>
      <c r="H1418" s="23"/>
      <c r="I1418" s="9"/>
      <c r="J1418" s="9"/>
      <c r="K1418" s="8"/>
      <c r="L1418" s="8"/>
      <c r="M1418" s="8"/>
      <c r="N1418" s="8"/>
      <c r="O1418" s="8"/>
      <c r="P1418" s="8"/>
      <c r="Q1418" s="8"/>
      <c r="R1418" s="8"/>
      <c r="S1418" s="8"/>
    </row>
    <row r="1419" spans="5:19" s="7" customFormat="1">
      <c r="E1419" s="23"/>
      <c r="F1419" s="23"/>
      <c r="G1419" s="23"/>
      <c r="H1419" s="23"/>
      <c r="I1419" s="9"/>
      <c r="J1419" s="9"/>
      <c r="K1419" s="8"/>
      <c r="L1419" s="8"/>
      <c r="M1419" s="8"/>
      <c r="N1419" s="8"/>
      <c r="O1419" s="8"/>
      <c r="P1419" s="8"/>
      <c r="Q1419" s="8"/>
      <c r="R1419" s="8"/>
      <c r="S1419" s="8"/>
    </row>
    <row r="1420" spans="5:19" s="7" customFormat="1">
      <c r="E1420" s="23"/>
      <c r="F1420" s="23"/>
      <c r="G1420" s="23"/>
      <c r="H1420" s="23"/>
      <c r="I1420" s="9"/>
      <c r="J1420" s="9"/>
      <c r="K1420" s="8"/>
      <c r="L1420" s="8"/>
      <c r="M1420" s="8"/>
      <c r="N1420" s="8"/>
      <c r="O1420" s="8"/>
      <c r="P1420" s="8"/>
      <c r="Q1420" s="8"/>
      <c r="R1420" s="8"/>
      <c r="S1420" s="8"/>
    </row>
    <row r="1421" spans="5:19" s="7" customFormat="1">
      <c r="E1421" s="23"/>
      <c r="F1421" s="23"/>
      <c r="G1421" s="23"/>
      <c r="H1421" s="23"/>
      <c r="I1421" s="9"/>
      <c r="J1421" s="9"/>
      <c r="K1421" s="8"/>
      <c r="L1421" s="8"/>
      <c r="M1421" s="8"/>
      <c r="N1421" s="8"/>
      <c r="O1421" s="8"/>
      <c r="P1421" s="8"/>
      <c r="Q1421" s="8"/>
      <c r="R1421" s="8"/>
      <c r="S1421" s="8"/>
    </row>
    <row r="1422" spans="5:19" s="7" customFormat="1">
      <c r="E1422" s="23"/>
      <c r="F1422" s="23"/>
      <c r="G1422" s="23"/>
      <c r="H1422" s="23"/>
      <c r="I1422" s="9"/>
      <c r="J1422" s="9"/>
      <c r="K1422" s="8"/>
      <c r="L1422" s="8"/>
      <c r="M1422" s="8"/>
      <c r="N1422" s="8"/>
      <c r="O1422" s="8"/>
      <c r="P1422" s="8"/>
      <c r="Q1422" s="8"/>
      <c r="R1422" s="8"/>
      <c r="S1422" s="8"/>
    </row>
    <row r="1423" spans="5:19" s="7" customFormat="1">
      <c r="E1423" s="23"/>
      <c r="F1423" s="23"/>
      <c r="G1423" s="23"/>
      <c r="H1423" s="23"/>
      <c r="I1423" s="9"/>
      <c r="J1423" s="9"/>
      <c r="K1423" s="8"/>
      <c r="L1423" s="8"/>
      <c r="M1423" s="8"/>
      <c r="N1423" s="8"/>
      <c r="O1423" s="8"/>
      <c r="P1423" s="8"/>
      <c r="Q1423" s="8"/>
      <c r="R1423" s="8"/>
      <c r="S1423" s="8"/>
    </row>
    <row r="1424" spans="5:19" s="7" customFormat="1">
      <c r="E1424" s="23"/>
      <c r="F1424" s="23"/>
      <c r="G1424" s="23"/>
      <c r="H1424" s="23"/>
      <c r="I1424" s="9"/>
      <c r="J1424" s="9"/>
      <c r="K1424" s="8"/>
      <c r="L1424" s="8"/>
      <c r="M1424" s="8"/>
      <c r="N1424" s="8"/>
      <c r="O1424" s="8"/>
      <c r="P1424" s="8"/>
      <c r="Q1424" s="8"/>
      <c r="R1424" s="8"/>
      <c r="S1424" s="8"/>
    </row>
    <row r="1425" spans="5:19" s="7" customFormat="1">
      <c r="E1425" s="23"/>
      <c r="F1425" s="23"/>
      <c r="G1425" s="23"/>
      <c r="H1425" s="23"/>
      <c r="I1425" s="9"/>
      <c r="J1425" s="9"/>
      <c r="K1425" s="8"/>
      <c r="L1425" s="8"/>
      <c r="M1425" s="8"/>
      <c r="N1425" s="8"/>
      <c r="O1425" s="8"/>
      <c r="P1425" s="8"/>
      <c r="Q1425" s="8"/>
      <c r="R1425" s="8"/>
      <c r="S1425" s="8"/>
    </row>
    <row r="1426" spans="5:19" s="7" customFormat="1">
      <c r="E1426" s="23"/>
      <c r="F1426" s="23"/>
      <c r="G1426" s="23"/>
      <c r="H1426" s="23"/>
      <c r="I1426" s="9"/>
      <c r="J1426" s="9"/>
      <c r="K1426" s="8"/>
      <c r="L1426" s="8"/>
      <c r="M1426" s="8"/>
      <c r="N1426" s="8"/>
      <c r="O1426" s="8"/>
      <c r="P1426" s="8"/>
      <c r="Q1426" s="8"/>
      <c r="R1426" s="8"/>
      <c r="S1426" s="8"/>
    </row>
    <row r="1427" spans="5:19" s="7" customFormat="1">
      <c r="E1427" s="23"/>
      <c r="F1427" s="23"/>
      <c r="G1427" s="23"/>
      <c r="H1427" s="23"/>
      <c r="I1427" s="9"/>
      <c r="J1427" s="9"/>
      <c r="K1427" s="8"/>
      <c r="L1427" s="8"/>
      <c r="M1427" s="8"/>
      <c r="N1427" s="8"/>
      <c r="O1427" s="8"/>
      <c r="P1427" s="8"/>
      <c r="Q1427" s="8"/>
      <c r="R1427" s="8"/>
      <c r="S1427" s="8"/>
    </row>
    <row r="1428" spans="5:19" s="7" customFormat="1">
      <c r="E1428" s="23"/>
      <c r="F1428" s="23"/>
      <c r="G1428" s="23"/>
      <c r="H1428" s="23"/>
      <c r="I1428" s="9"/>
      <c r="J1428" s="9"/>
      <c r="K1428" s="8"/>
      <c r="L1428" s="8"/>
      <c r="M1428" s="8"/>
      <c r="N1428" s="8"/>
      <c r="O1428" s="8"/>
      <c r="P1428" s="8"/>
      <c r="Q1428" s="8"/>
      <c r="R1428" s="8"/>
      <c r="S1428" s="8"/>
    </row>
    <row r="1429" spans="5:19" s="7" customFormat="1">
      <c r="E1429" s="23"/>
      <c r="F1429" s="23"/>
      <c r="G1429" s="23"/>
      <c r="H1429" s="23"/>
      <c r="I1429" s="9"/>
      <c r="J1429" s="9"/>
      <c r="K1429" s="8"/>
      <c r="L1429" s="8"/>
      <c r="M1429" s="8"/>
      <c r="N1429" s="8"/>
      <c r="O1429" s="8"/>
      <c r="P1429" s="8"/>
      <c r="Q1429" s="8"/>
      <c r="R1429" s="8"/>
      <c r="S1429" s="8"/>
    </row>
    <row r="1430" spans="5:19" s="7" customFormat="1">
      <c r="E1430" s="23"/>
      <c r="F1430" s="23"/>
      <c r="G1430" s="23"/>
      <c r="H1430" s="23"/>
      <c r="I1430" s="9"/>
      <c r="J1430" s="9"/>
      <c r="K1430" s="8"/>
      <c r="L1430" s="8"/>
      <c r="M1430" s="8"/>
      <c r="N1430" s="8"/>
      <c r="O1430" s="8"/>
      <c r="P1430" s="8"/>
      <c r="Q1430" s="8"/>
      <c r="R1430" s="8"/>
      <c r="S1430" s="8"/>
    </row>
    <row r="1431" spans="5:19" s="7" customFormat="1">
      <c r="E1431" s="23"/>
      <c r="F1431" s="23"/>
      <c r="G1431" s="23"/>
      <c r="H1431" s="23"/>
      <c r="I1431" s="9"/>
      <c r="J1431" s="9"/>
      <c r="K1431" s="8"/>
      <c r="L1431" s="8"/>
      <c r="M1431" s="8"/>
      <c r="N1431" s="8"/>
      <c r="O1431" s="8"/>
      <c r="P1431" s="8"/>
      <c r="Q1431" s="8"/>
      <c r="R1431" s="8"/>
      <c r="S1431" s="8"/>
    </row>
    <row r="1432" spans="5:19" s="7" customFormat="1">
      <c r="E1432" s="23"/>
      <c r="F1432" s="23"/>
      <c r="G1432" s="23"/>
      <c r="H1432" s="23"/>
      <c r="I1432" s="9"/>
      <c r="J1432" s="9"/>
      <c r="K1432" s="8"/>
      <c r="L1432" s="8"/>
      <c r="M1432" s="8"/>
      <c r="N1432" s="8"/>
      <c r="O1432" s="8"/>
      <c r="P1432" s="8"/>
      <c r="Q1432" s="8"/>
      <c r="R1432" s="8"/>
      <c r="S1432" s="8"/>
    </row>
    <row r="1433" spans="5:19" s="7" customFormat="1">
      <c r="E1433" s="23"/>
      <c r="F1433" s="23"/>
      <c r="G1433" s="23"/>
      <c r="H1433" s="23"/>
      <c r="I1433" s="9"/>
      <c r="J1433" s="9"/>
      <c r="K1433" s="8"/>
      <c r="L1433" s="8"/>
      <c r="M1433" s="8"/>
      <c r="N1433" s="8"/>
      <c r="O1433" s="8"/>
      <c r="P1433" s="8"/>
      <c r="Q1433" s="8"/>
      <c r="R1433" s="8"/>
      <c r="S1433" s="8"/>
    </row>
    <row r="1434" spans="5:19" s="7" customFormat="1">
      <c r="E1434" s="23"/>
      <c r="F1434" s="23"/>
      <c r="G1434" s="23"/>
      <c r="H1434" s="23"/>
      <c r="I1434" s="9"/>
      <c r="J1434" s="9"/>
      <c r="K1434" s="8"/>
      <c r="L1434" s="8"/>
      <c r="M1434" s="8"/>
      <c r="N1434" s="8"/>
      <c r="O1434" s="8"/>
      <c r="P1434" s="8"/>
      <c r="Q1434" s="8"/>
      <c r="R1434" s="8"/>
      <c r="S1434" s="8"/>
    </row>
    <row r="1435" spans="5:19" s="7" customFormat="1">
      <c r="E1435" s="23"/>
      <c r="F1435" s="23"/>
      <c r="G1435" s="23"/>
      <c r="H1435" s="23"/>
      <c r="I1435" s="9"/>
      <c r="J1435" s="9"/>
      <c r="K1435" s="8"/>
      <c r="L1435" s="8"/>
      <c r="M1435" s="8"/>
      <c r="N1435" s="8"/>
      <c r="O1435" s="8"/>
      <c r="P1435" s="8"/>
      <c r="Q1435" s="8"/>
      <c r="R1435" s="8"/>
      <c r="S1435" s="8"/>
    </row>
    <row r="1436" spans="5:19" s="7" customFormat="1">
      <c r="E1436" s="23"/>
      <c r="F1436" s="23"/>
      <c r="G1436" s="23"/>
      <c r="H1436" s="23"/>
      <c r="I1436" s="9"/>
      <c r="J1436" s="9"/>
      <c r="K1436" s="8"/>
      <c r="L1436" s="8"/>
      <c r="M1436" s="8"/>
      <c r="N1436" s="8"/>
      <c r="O1436" s="8"/>
      <c r="P1436" s="8"/>
      <c r="Q1436" s="8"/>
      <c r="R1436" s="8"/>
      <c r="S1436" s="8"/>
    </row>
    <row r="1437" spans="5:19" s="7" customFormat="1">
      <c r="E1437" s="23"/>
      <c r="F1437" s="23"/>
      <c r="G1437" s="23"/>
      <c r="H1437" s="23"/>
      <c r="I1437" s="9"/>
      <c r="J1437" s="9"/>
      <c r="K1437" s="8"/>
      <c r="L1437" s="8"/>
      <c r="M1437" s="8"/>
      <c r="N1437" s="8"/>
      <c r="O1437" s="8"/>
      <c r="P1437" s="8"/>
      <c r="Q1437" s="8"/>
      <c r="R1437" s="8"/>
      <c r="S1437" s="8"/>
    </row>
    <row r="1438" spans="5:19" s="7" customFormat="1">
      <c r="E1438" s="23"/>
      <c r="F1438" s="23"/>
      <c r="G1438" s="23"/>
      <c r="H1438" s="23"/>
      <c r="I1438" s="9"/>
      <c r="J1438" s="9"/>
      <c r="K1438" s="8"/>
      <c r="L1438" s="8"/>
      <c r="M1438" s="8"/>
      <c r="N1438" s="8"/>
      <c r="O1438" s="8"/>
      <c r="P1438" s="8"/>
      <c r="Q1438" s="8"/>
      <c r="R1438" s="8"/>
      <c r="S1438" s="8"/>
    </row>
    <row r="1439" spans="5:19" s="7" customFormat="1">
      <c r="E1439" s="23"/>
      <c r="F1439" s="23"/>
      <c r="G1439" s="23"/>
      <c r="H1439" s="23"/>
      <c r="I1439" s="9"/>
      <c r="J1439" s="9"/>
      <c r="K1439" s="8"/>
      <c r="L1439" s="8"/>
      <c r="M1439" s="8"/>
      <c r="N1439" s="8"/>
      <c r="O1439" s="8"/>
      <c r="P1439" s="8"/>
      <c r="Q1439" s="8"/>
      <c r="R1439" s="8"/>
      <c r="S1439" s="8"/>
    </row>
    <row r="1440" spans="5:19" s="7" customFormat="1">
      <c r="E1440" s="23"/>
      <c r="F1440" s="23"/>
      <c r="G1440" s="23"/>
      <c r="H1440" s="23"/>
      <c r="I1440" s="9"/>
      <c r="J1440" s="9"/>
      <c r="K1440" s="8"/>
      <c r="L1440" s="8"/>
      <c r="M1440" s="8"/>
      <c r="N1440" s="8"/>
      <c r="O1440" s="8"/>
      <c r="P1440" s="8"/>
      <c r="Q1440" s="8"/>
      <c r="R1440" s="8"/>
      <c r="S1440" s="8"/>
    </row>
    <row r="1441" spans="5:19" s="7" customFormat="1">
      <c r="E1441" s="23"/>
      <c r="F1441" s="23"/>
      <c r="G1441" s="23"/>
      <c r="H1441" s="23"/>
      <c r="I1441" s="9"/>
      <c r="J1441" s="9"/>
      <c r="K1441" s="8"/>
      <c r="L1441" s="8"/>
      <c r="M1441" s="8"/>
      <c r="N1441" s="8"/>
      <c r="O1441" s="8"/>
      <c r="P1441" s="8"/>
      <c r="Q1441" s="8"/>
      <c r="R1441" s="8"/>
      <c r="S1441" s="8"/>
    </row>
    <row r="1442" spans="5:19" s="7" customFormat="1">
      <c r="E1442" s="23"/>
      <c r="F1442" s="23"/>
      <c r="G1442" s="23"/>
      <c r="H1442" s="23"/>
      <c r="I1442" s="9"/>
      <c r="J1442" s="9"/>
      <c r="K1442" s="8"/>
      <c r="L1442" s="8"/>
      <c r="M1442" s="8"/>
      <c r="N1442" s="8"/>
      <c r="O1442" s="8"/>
      <c r="P1442" s="8"/>
      <c r="Q1442" s="8"/>
      <c r="R1442" s="8"/>
      <c r="S1442" s="8"/>
    </row>
    <row r="1443" spans="5:19" s="7" customFormat="1">
      <c r="E1443" s="23"/>
      <c r="F1443" s="23"/>
      <c r="G1443" s="23"/>
      <c r="H1443" s="23"/>
      <c r="I1443" s="9"/>
      <c r="J1443" s="9"/>
      <c r="K1443" s="8"/>
      <c r="L1443" s="8"/>
      <c r="M1443" s="8"/>
      <c r="N1443" s="8"/>
      <c r="O1443" s="8"/>
      <c r="P1443" s="8"/>
      <c r="Q1443" s="8"/>
      <c r="R1443" s="8"/>
      <c r="S1443" s="8"/>
    </row>
    <row r="1444" spans="5:19" s="7" customFormat="1">
      <c r="E1444" s="23"/>
      <c r="F1444" s="23"/>
      <c r="G1444" s="23"/>
      <c r="H1444" s="23"/>
      <c r="I1444" s="9"/>
      <c r="J1444" s="9"/>
      <c r="K1444" s="8"/>
      <c r="L1444" s="8"/>
      <c r="M1444" s="8"/>
      <c r="N1444" s="8"/>
      <c r="O1444" s="8"/>
      <c r="P1444" s="8"/>
      <c r="Q1444" s="8"/>
      <c r="R1444" s="8"/>
      <c r="S1444" s="8"/>
    </row>
    <row r="1445" spans="5:19" s="7" customFormat="1">
      <c r="E1445" s="23"/>
      <c r="F1445" s="23"/>
      <c r="G1445" s="23"/>
      <c r="H1445" s="23"/>
      <c r="I1445" s="9"/>
      <c r="J1445" s="9"/>
      <c r="K1445" s="8"/>
      <c r="L1445" s="8"/>
      <c r="M1445" s="8"/>
      <c r="N1445" s="8"/>
      <c r="O1445" s="8"/>
      <c r="P1445" s="8"/>
      <c r="Q1445" s="8"/>
      <c r="R1445" s="8"/>
      <c r="S1445" s="8"/>
    </row>
    <row r="1446" spans="5:19" s="7" customFormat="1">
      <c r="E1446" s="23"/>
      <c r="F1446" s="23"/>
      <c r="G1446" s="23"/>
      <c r="H1446" s="23"/>
      <c r="I1446" s="9"/>
      <c r="J1446" s="9"/>
      <c r="K1446" s="8"/>
      <c r="L1446" s="8"/>
      <c r="M1446" s="8"/>
      <c r="N1446" s="8"/>
      <c r="O1446" s="8"/>
      <c r="P1446" s="8"/>
      <c r="Q1446" s="8"/>
      <c r="R1446" s="8"/>
      <c r="S1446" s="8"/>
    </row>
    <row r="1447" spans="5:19" s="7" customFormat="1">
      <c r="E1447" s="23"/>
      <c r="F1447" s="23"/>
      <c r="G1447" s="23"/>
      <c r="H1447" s="23"/>
      <c r="I1447" s="9"/>
      <c r="J1447" s="9"/>
      <c r="K1447" s="8"/>
      <c r="L1447" s="8"/>
      <c r="M1447" s="8"/>
      <c r="N1447" s="8"/>
      <c r="O1447" s="8"/>
      <c r="P1447" s="8"/>
      <c r="Q1447" s="8"/>
      <c r="R1447" s="8"/>
      <c r="S1447" s="8"/>
    </row>
    <row r="1448" spans="5:19" s="7" customFormat="1">
      <c r="E1448" s="23"/>
      <c r="F1448" s="23"/>
      <c r="G1448" s="23"/>
      <c r="H1448" s="23"/>
      <c r="I1448" s="9"/>
      <c r="J1448" s="9"/>
      <c r="K1448" s="8"/>
      <c r="L1448" s="8"/>
      <c r="M1448" s="8"/>
      <c r="N1448" s="8"/>
      <c r="O1448" s="8"/>
      <c r="P1448" s="8"/>
      <c r="Q1448" s="8"/>
      <c r="R1448" s="8"/>
      <c r="S1448" s="8"/>
    </row>
    <row r="1449" spans="5:19" s="7" customFormat="1">
      <c r="E1449" s="23"/>
      <c r="F1449" s="23"/>
      <c r="G1449" s="23"/>
      <c r="H1449" s="23"/>
      <c r="I1449" s="9"/>
      <c r="J1449" s="9"/>
      <c r="K1449" s="8"/>
      <c r="L1449" s="8"/>
      <c r="M1449" s="8"/>
      <c r="N1449" s="8"/>
      <c r="O1449" s="8"/>
      <c r="P1449" s="8"/>
      <c r="Q1449" s="8"/>
      <c r="R1449" s="8"/>
      <c r="S1449" s="8"/>
    </row>
    <row r="1450" spans="5:19" s="7" customFormat="1">
      <c r="E1450" s="23"/>
      <c r="F1450" s="23"/>
      <c r="G1450" s="23"/>
      <c r="H1450" s="23"/>
      <c r="I1450" s="9"/>
      <c r="J1450" s="9"/>
      <c r="K1450" s="8"/>
      <c r="L1450" s="8"/>
      <c r="M1450" s="8"/>
      <c r="N1450" s="8"/>
      <c r="O1450" s="8"/>
      <c r="P1450" s="8"/>
      <c r="Q1450" s="8"/>
      <c r="R1450" s="8"/>
      <c r="S1450" s="8"/>
    </row>
    <row r="1451" spans="5:19" s="7" customFormat="1">
      <c r="E1451" s="23"/>
      <c r="F1451" s="23"/>
      <c r="G1451" s="23"/>
      <c r="H1451" s="23"/>
      <c r="I1451" s="9"/>
      <c r="J1451" s="9"/>
      <c r="K1451" s="8"/>
      <c r="L1451" s="8"/>
      <c r="M1451" s="8"/>
      <c r="N1451" s="8"/>
      <c r="O1451" s="8"/>
      <c r="P1451" s="8"/>
      <c r="Q1451" s="8"/>
      <c r="R1451" s="8"/>
      <c r="S1451" s="8"/>
    </row>
    <row r="1452" spans="5:19" s="7" customFormat="1">
      <c r="E1452" s="23"/>
      <c r="F1452" s="23"/>
      <c r="G1452" s="23"/>
      <c r="H1452" s="23"/>
      <c r="I1452" s="9"/>
      <c r="J1452" s="9"/>
      <c r="K1452" s="8"/>
      <c r="L1452" s="8"/>
      <c r="M1452" s="8"/>
      <c r="N1452" s="8"/>
      <c r="O1452" s="8"/>
      <c r="P1452" s="8"/>
      <c r="Q1452" s="8"/>
      <c r="R1452" s="8"/>
      <c r="S1452" s="8"/>
    </row>
    <row r="1453" spans="5:19" s="7" customFormat="1">
      <c r="E1453" s="23"/>
      <c r="F1453" s="23"/>
      <c r="G1453" s="23"/>
      <c r="H1453" s="23"/>
      <c r="I1453" s="9"/>
      <c r="J1453" s="9"/>
      <c r="K1453" s="8"/>
      <c r="L1453" s="8"/>
      <c r="M1453" s="8"/>
      <c r="N1453" s="8"/>
      <c r="O1453" s="8"/>
      <c r="P1453" s="8"/>
      <c r="Q1453" s="8"/>
      <c r="R1453" s="8"/>
      <c r="S1453" s="8"/>
    </row>
    <row r="1454" spans="5:19" s="7" customFormat="1">
      <c r="E1454" s="23"/>
      <c r="F1454" s="23"/>
      <c r="G1454" s="23"/>
      <c r="H1454" s="23"/>
      <c r="I1454" s="9"/>
      <c r="J1454" s="9"/>
      <c r="K1454" s="8"/>
      <c r="L1454" s="8"/>
      <c r="M1454" s="8"/>
      <c r="N1454" s="8"/>
      <c r="O1454" s="8"/>
      <c r="P1454" s="8"/>
      <c r="Q1454" s="8"/>
      <c r="R1454" s="8"/>
      <c r="S1454" s="8"/>
    </row>
    <row r="1455" spans="5:19" s="7" customFormat="1">
      <c r="E1455" s="23"/>
      <c r="F1455" s="23"/>
      <c r="G1455" s="23"/>
      <c r="H1455" s="23"/>
      <c r="I1455" s="9"/>
      <c r="J1455" s="9"/>
      <c r="K1455" s="8"/>
      <c r="L1455" s="8"/>
      <c r="M1455" s="8"/>
      <c r="N1455" s="8"/>
      <c r="O1455" s="8"/>
      <c r="P1455" s="8"/>
      <c r="Q1455" s="8"/>
      <c r="R1455" s="8"/>
      <c r="S1455" s="8"/>
    </row>
    <row r="1456" spans="5:19" s="7" customFormat="1">
      <c r="E1456" s="23"/>
      <c r="F1456" s="23"/>
      <c r="G1456" s="23"/>
      <c r="H1456" s="23"/>
      <c r="I1456" s="9"/>
      <c r="J1456" s="9"/>
      <c r="K1456" s="8"/>
      <c r="L1456" s="8"/>
      <c r="M1456" s="8"/>
      <c r="N1456" s="8"/>
      <c r="O1456" s="8"/>
      <c r="P1456" s="8"/>
      <c r="Q1456" s="8"/>
      <c r="R1456" s="8"/>
      <c r="S1456" s="8"/>
    </row>
    <row r="1457" spans="5:19" s="7" customFormat="1">
      <c r="E1457" s="23"/>
      <c r="F1457" s="23"/>
      <c r="G1457" s="23"/>
      <c r="H1457" s="23"/>
      <c r="I1457" s="9"/>
      <c r="J1457" s="9"/>
      <c r="K1457" s="8"/>
      <c r="L1457" s="8"/>
      <c r="M1457" s="8"/>
      <c r="N1457" s="8"/>
      <c r="O1457" s="8"/>
      <c r="P1457" s="8"/>
      <c r="Q1457" s="8"/>
      <c r="R1457" s="8"/>
      <c r="S1457" s="8"/>
    </row>
    <row r="1458" spans="5:19" s="7" customFormat="1">
      <c r="E1458" s="23"/>
      <c r="F1458" s="23"/>
      <c r="G1458" s="23"/>
      <c r="H1458" s="23"/>
      <c r="I1458" s="9"/>
      <c r="J1458" s="9"/>
      <c r="K1458" s="8"/>
      <c r="L1458" s="8"/>
      <c r="M1458" s="8"/>
      <c r="N1458" s="8"/>
      <c r="O1458" s="8"/>
      <c r="P1458" s="8"/>
      <c r="Q1458" s="8"/>
      <c r="R1458" s="8"/>
      <c r="S1458" s="8"/>
    </row>
    <row r="1459" spans="5:19" s="7" customFormat="1">
      <c r="E1459" s="23"/>
      <c r="F1459" s="23"/>
      <c r="G1459" s="23"/>
      <c r="H1459" s="23"/>
      <c r="I1459" s="9"/>
      <c r="J1459" s="9"/>
      <c r="K1459" s="8"/>
      <c r="L1459" s="8"/>
      <c r="M1459" s="8"/>
      <c r="N1459" s="8"/>
      <c r="O1459" s="8"/>
      <c r="P1459" s="8"/>
      <c r="Q1459" s="8"/>
      <c r="R1459" s="8"/>
      <c r="S1459" s="8"/>
    </row>
    <row r="1460" spans="5:19" s="7" customFormat="1">
      <c r="E1460" s="23"/>
      <c r="F1460" s="23"/>
      <c r="G1460" s="23"/>
      <c r="H1460" s="23"/>
      <c r="I1460" s="9"/>
      <c r="J1460" s="9"/>
      <c r="K1460" s="8"/>
      <c r="L1460" s="8"/>
      <c r="M1460" s="8"/>
      <c r="N1460" s="8"/>
      <c r="O1460" s="8"/>
      <c r="P1460" s="8"/>
      <c r="Q1460" s="8"/>
      <c r="R1460" s="8"/>
      <c r="S1460" s="8"/>
    </row>
    <row r="1461" spans="5:19" s="7" customFormat="1">
      <c r="E1461" s="23"/>
      <c r="F1461" s="23"/>
      <c r="G1461" s="23"/>
      <c r="H1461" s="23"/>
      <c r="I1461" s="9"/>
      <c r="J1461" s="9"/>
      <c r="K1461" s="8"/>
      <c r="L1461" s="8"/>
      <c r="M1461" s="8"/>
      <c r="N1461" s="8"/>
      <c r="O1461" s="8"/>
      <c r="P1461" s="8"/>
      <c r="Q1461" s="8"/>
      <c r="R1461" s="8"/>
      <c r="S1461" s="8"/>
    </row>
    <row r="1462" spans="5:19" s="7" customFormat="1">
      <c r="E1462" s="23"/>
      <c r="F1462" s="23"/>
      <c r="G1462" s="23"/>
      <c r="H1462" s="23"/>
      <c r="I1462" s="9"/>
      <c r="J1462" s="9"/>
      <c r="K1462" s="8"/>
      <c r="L1462" s="8"/>
      <c r="M1462" s="8"/>
      <c r="N1462" s="8"/>
      <c r="O1462" s="8"/>
      <c r="P1462" s="8"/>
      <c r="Q1462" s="8"/>
      <c r="R1462" s="8"/>
      <c r="S1462" s="8"/>
    </row>
    <row r="1463" spans="5:19" s="7" customFormat="1">
      <c r="E1463" s="23"/>
      <c r="F1463" s="23"/>
      <c r="G1463" s="23"/>
      <c r="H1463" s="23"/>
      <c r="I1463" s="9"/>
      <c r="J1463" s="9"/>
      <c r="K1463" s="8"/>
      <c r="L1463" s="8"/>
      <c r="M1463" s="8"/>
      <c r="N1463" s="8"/>
      <c r="O1463" s="8"/>
      <c r="P1463" s="8"/>
      <c r="Q1463" s="8"/>
      <c r="R1463" s="8"/>
      <c r="S1463" s="8"/>
    </row>
    <row r="1464" spans="5:19" s="7" customFormat="1">
      <c r="E1464" s="23"/>
      <c r="F1464" s="23"/>
      <c r="G1464" s="23"/>
      <c r="H1464" s="23"/>
      <c r="I1464" s="9"/>
      <c r="J1464" s="9"/>
      <c r="K1464" s="8"/>
      <c r="L1464" s="8"/>
      <c r="M1464" s="8"/>
      <c r="N1464" s="8"/>
      <c r="O1464" s="8"/>
      <c r="P1464" s="8"/>
      <c r="Q1464" s="8"/>
      <c r="R1464" s="8"/>
      <c r="S1464" s="8"/>
    </row>
    <row r="1465" spans="5:19" s="7" customFormat="1">
      <c r="E1465" s="23"/>
      <c r="F1465" s="23"/>
      <c r="G1465" s="23"/>
      <c r="H1465" s="23"/>
      <c r="I1465" s="9"/>
      <c r="J1465" s="9"/>
      <c r="K1465" s="8"/>
      <c r="L1465" s="8"/>
      <c r="M1465" s="8"/>
      <c r="N1465" s="8"/>
      <c r="O1465" s="8"/>
      <c r="P1465" s="8"/>
      <c r="Q1465" s="8"/>
      <c r="R1465" s="8"/>
      <c r="S1465" s="8"/>
    </row>
    <row r="1466" spans="5:19" s="7" customFormat="1">
      <c r="E1466" s="23"/>
      <c r="F1466" s="23"/>
      <c r="G1466" s="23"/>
      <c r="H1466" s="23"/>
      <c r="I1466" s="9"/>
      <c r="J1466" s="9"/>
      <c r="K1466" s="8"/>
      <c r="L1466" s="8"/>
      <c r="M1466" s="8"/>
      <c r="N1466" s="8"/>
      <c r="O1466" s="8"/>
      <c r="P1466" s="8"/>
      <c r="Q1466" s="8"/>
      <c r="R1466" s="8"/>
      <c r="S1466" s="8"/>
    </row>
    <row r="1467" spans="5:19" s="7" customFormat="1">
      <c r="E1467" s="23"/>
      <c r="F1467" s="23"/>
      <c r="G1467" s="23"/>
      <c r="H1467" s="23"/>
      <c r="I1467" s="9"/>
      <c r="J1467" s="9"/>
      <c r="K1467" s="8"/>
      <c r="L1467" s="8"/>
      <c r="M1467" s="8"/>
      <c r="N1467" s="8"/>
      <c r="O1467" s="8"/>
      <c r="P1467" s="8"/>
      <c r="Q1467" s="8"/>
      <c r="R1467" s="8"/>
      <c r="S1467" s="8"/>
    </row>
    <row r="1468" spans="5:19" s="7" customFormat="1">
      <c r="E1468" s="23"/>
      <c r="F1468" s="23"/>
      <c r="G1468" s="23"/>
      <c r="H1468" s="23"/>
      <c r="I1468" s="9"/>
      <c r="J1468" s="9"/>
      <c r="K1468" s="8"/>
      <c r="L1468" s="8"/>
      <c r="M1468" s="8"/>
      <c r="N1468" s="8"/>
      <c r="O1468" s="8"/>
      <c r="P1468" s="8"/>
      <c r="Q1468" s="8"/>
      <c r="R1468" s="8"/>
      <c r="S1468" s="8"/>
    </row>
    <row r="1469" spans="5:19" s="7" customFormat="1">
      <c r="E1469" s="23"/>
      <c r="F1469" s="23"/>
      <c r="G1469" s="23"/>
      <c r="H1469" s="23"/>
      <c r="I1469" s="9"/>
      <c r="J1469" s="9"/>
      <c r="K1469" s="8"/>
      <c r="L1469" s="8"/>
      <c r="M1469" s="8"/>
      <c r="N1469" s="8"/>
      <c r="O1469" s="8"/>
      <c r="P1469" s="8"/>
      <c r="Q1469" s="8"/>
      <c r="R1469" s="8"/>
      <c r="S1469" s="8"/>
    </row>
    <row r="1470" spans="5:19" s="7" customFormat="1">
      <c r="E1470" s="23"/>
      <c r="F1470" s="23"/>
      <c r="G1470" s="23"/>
      <c r="H1470" s="23"/>
      <c r="I1470" s="9"/>
      <c r="J1470" s="9"/>
      <c r="K1470" s="8"/>
      <c r="L1470" s="8"/>
      <c r="M1470" s="8"/>
      <c r="N1470" s="8"/>
      <c r="O1470" s="8"/>
      <c r="P1470" s="8"/>
      <c r="Q1470" s="8"/>
      <c r="R1470" s="8"/>
      <c r="S1470" s="8"/>
    </row>
    <row r="1471" spans="5:19" s="7" customFormat="1">
      <c r="E1471" s="23"/>
      <c r="F1471" s="23"/>
      <c r="G1471" s="23"/>
      <c r="H1471" s="23"/>
      <c r="I1471" s="9"/>
      <c r="J1471" s="9"/>
      <c r="K1471" s="8"/>
      <c r="L1471" s="8"/>
      <c r="M1471" s="8"/>
      <c r="N1471" s="8"/>
      <c r="O1471" s="8"/>
      <c r="P1471" s="8"/>
      <c r="Q1471" s="8"/>
      <c r="R1471" s="8"/>
      <c r="S1471" s="8"/>
    </row>
    <row r="1472" spans="5:19" s="7" customFormat="1">
      <c r="E1472" s="23"/>
      <c r="F1472" s="23"/>
      <c r="G1472" s="23"/>
      <c r="H1472" s="23"/>
      <c r="I1472" s="9"/>
      <c r="J1472" s="9"/>
      <c r="K1472" s="8"/>
      <c r="L1472" s="8"/>
      <c r="M1472" s="8"/>
      <c r="N1472" s="8"/>
      <c r="O1472" s="8"/>
      <c r="P1472" s="8"/>
      <c r="Q1472" s="8"/>
      <c r="R1472" s="8"/>
      <c r="S1472" s="8"/>
    </row>
    <row r="1473" spans="5:19" s="7" customFormat="1">
      <c r="E1473" s="23"/>
      <c r="F1473" s="23"/>
      <c r="G1473" s="23"/>
      <c r="H1473" s="23"/>
      <c r="I1473" s="9"/>
      <c r="J1473" s="9"/>
      <c r="K1473" s="8"/>
      <c r="L1473" s="8"/>
      <c r="M1473" s="8"/>
      <c r="N1473" s="8"/>
      <c r="O1473" s="8"/>
      <c r="P1473" s="8"/>
      <c r="Q1473" s="8"/>
      <c r="R1473" s="8"/>
      <c r="S1473" s="8"/>
    </row>
    <row r="1474" spans="5:19" s="7" customFormat="1">
      <c r="E1474" s="23"/>
      <c r="F1474" s="23"/>
      <c r="G1474" s="23"/>
      <c r="H1474" s="23"/>
      <c r="I1474" s="9"/>
      <c r="J1474" s="9"/>
      <c r="K1474" s="8"/>
      <c r="L1474" s="8"/>
      <c r="M1474" s="8"/>
      <c r="N1474" s="8"/>
      <c r="O1474" s="8"/>
      <c r="P1474" s="8"/>
      <c r="Q1474" s="8"/>
      <c r="R1474" s="8"/>
      <c r="S1474" s="8"/>
    </row>
    <row r="1475" spans="5:19" s="7" customFormat="1">
      <c r="E1475" s="23"/>
      <c r="F1475" s="23"/>
      <c r="G1475" s="23"/>
      <c r="H1475" s="23"/>
      <c r="I1475" s="9"/>
      <c r="J1475" s="9"/>
      <c r="K1475" s="8"/>
      <c r="L1475" s="8"/>
      <c r="M1475" s="8"/>
      <c r="N1475" s="8"/>
      <c r="O1475" s="8"/>
      <c r="P1475" s="8"/>
      <c r="Q1475" s="8"/>
      <c r="R1475" s="8"/>
      <c r="S1475" s="8"/>
    </row>
    <row r="1476" spans="5:19" s="7" customFormat="1">
      <c r="E1476" s="23"/>
      <c r="F1476" s="23"/>
      <c r="G1476" s="23"/>
      <c r="H1476" s="23"/>
      <c r="I1476" s="9"/>
      <c r="J1476" s="9"/>
      <c r="K1476" s="8"/>
      <c r="L1476" s="8"/>
      <c r="M1476" s="8"/>
      <c r="N1476" s="8"/>
      <c r="O1476" s="8"/>
      <c r="P1476" s="8"/>
      <c r="Q1476" s="8"/>
      <c r="R1476" s="8"/>
      <c r="S1476" s="8"/>
    </row>
    <row r="1477" spans="5:19" s="7" customFormat="1">
      <c r="E1477" s="23"/>
      <c r="F1477" s="23"/>
      <c r="G1477" s="23"/>
      <c r="H1477" s="23"/>
      <c r="I1477" s="9"/>
      <c r="J1477" s="9"/>
      <c r="K1477" s="8"/>
      <c r="L1477" s="8"/>
      <c r="M1477" s="8"/>
      <c r="N1477" s="8"/>
      <c r="O1477" s="8"/>
      <c r="P1477" s="8"/>
      <c r="Q1477" s="8"/>
      <c r="R1477" s="8"/>
      <c r="S1477" s="8"/>
    </row>
    <row r="1478" spans="5:19" s="7" customFormat="1">
      <c r="E1478" s="23"/>
      <c r="F1478" s="23"/>
      <c r="G1478" s="23"/>
      <c r="H1478" s="23"/>
      <c r="I1478" s="9"/>
      <c r="J1478" s="9"/>
      <c r="K1478" s="8"/>
      <c r="L1478" s="8"/>
      <c r="M1478" s="8"/>
      <c r="N1478" s="8"/>
      <c r="O1478" s="8"/>
      <c r="P1478" s="8"/>
      <c r="Q1478" s="8"/>
      <c r="R1478" s="8"/>
      <c r="S1478" s="8"/>
    </row>
    <row r="1479" spans="5:19" s="7" customFormat="1">
      <c r="E1479" s="23"/>
      <c r="F1479" s="23"/>
      <c r="G1479" s="23"/>
      <c r="H1479" s="23"/>
      <c r="I1479" s="9"/>
      <c r="J1479" s="9"/>
      <c r="K1479" s="8"/>
      <c r="L1479" s="8"/>
      <c r="M1479" s="8"/>
      <c r="N1479" s="8"/>
      <c r="O1479" s="8"/>
      <c r="P1479" s="8"/>
      <c r="Q1479" s="8"/>
      <c r="R1479" s="8"/>
      <c r="S1479" s="8"/>
    </row>
    <row r="1480" spans="5:19" s="7" customFormat="1">
      <c r="E1480" s="23"/>
      <c r="F1480" s="23"/>
      <c r="G1480" s="23"/>
      <c r="H1480" s="23"/>
      <c r="I1480" s="9"/>
      <c r="J1480" s="9"/>
      <c r="K1480" s="8"/>
      <c r="L1480" s="8"/>
      <c r="M1480" s="8"/>
      <c r="N1480" s="8"/>
      <c r="O1480" s="8"/>
      <c r="P1480" s="8"/>
      <c r="Q1480" s="8"/>
      <c r="R1480" s="8"/>
      <c r="S1480" s="8"/>
    </row>
    <row r="1481" spans="5:19" s="7" customFormat="1">
      <c r="E1481" s="23"/>
      <c r="F1481" s="23"/>
      <c r="G1481" s="23"/>
      <c r="H1481" s="23"/>
      <c r="I1481" s="9"/>
      <c r="J1481" s="9"/>
      <c r="K1481" s="8"/>
      <c r="L1481" s="8"/>
      <c r="M1481" s="8"/>
      <c r="N1481" s="8"/>
      <c r="O1481" s="8"/>
      <c r="P1481" s="8"/>
      <c r="Q1481" s="8"/>
      <c r="R1481" s="8"/>
      <c r="S1481" s="8"/>
    </row>
    <row r="1482" spans="5:19" s="7" customFormat="1">
      <c r="E1482" s="23"/>
      <c r="F1482" s="23"/>
      <c r="G1482" s="23"/>
      <c r="H1482" s="23"/>
      <c r="I1482" s="9"/>
      <c r="J1482" s="9"/>
      <c r="K1482" s="8"/>
      <c r="L1482" s="8"/>
      <c r="M1482" s="8"/>
      <c r="N1482" s="8"/>
      <c r="O1482" s="8"/>
      <c r="P1482" s="8"/>
      <c r="Q1482" s="8"/>
      <c r="R1482" s="8"/>
      <c r="S1482" s="8"/>
    </row>
    <row r="1483" spans="5:19" s="7" customFormat="1">
      <c r="E1483" s="23"/>
      <c r="F1483" s="23"/>
      <c r="G1483" s="23"/>
      <c r="H1483" s="23"/>
      <c r="I1483" s="9"/>
      <c r="J1483" s="9"/>
      <c r="K1483" s="8"/>
      <c r="L1483" s="8"/>
      <c r="M1483" s="8"/>
      <c r="N1483" s="8"/>
      <c r="O1483" s="8"/>
      <c r="P1483" s="8"/>
      <c r="Q1483" s="8"/>
      <c r="R1483" s="8"/>
      <c r="S1483" s="8"/>
    </row>
    <row r="1484" spans="5:19" s="7" customFormat="1">
      <c r="E1484" s="23"/>
      <c r="F1484" s="23"/>
      <c r="G1484" s="23"/>
      <c r="H1484" s="23"/>
      <c r="I1484" s="9"/>
      <c r="J1484" s="9"/>
      <c r="K1484" s="8"/>
      <c r="L1484" s="8"/>
      <c r="M1484" s="8"/>
      <c r="N1484" s="8"/>
      <c r="O1484" s="8"/>
      <c r="P1484" s="8"/>
      <c r="Q1484" s="8"/>
      <c r="R1484" s="8"/>
      <c r="S1484" s="8"/>
    </row>
    <row r="1485" spans="5:19" s="7" customFormat="1">
      <c r="E1485" s="23"/>
      <c r="F1485" s="23"/>
      <c r="G1485" s="23"/>
      <c r="H1485" s="23"/>
      <c r="I1485" s="9"/>
      <c r="J1485" s="9"/>
      <c r="K1485" s="8"/>
      <c r="L1485" s="8"/>
      <c r="M1485" s="8"/>
      <c r="N1485" s="8"/>
      <c r="O1485" s="8"/>
      <c r="P1485" s="8"/>
      <c r="Q1485" s="8"/>
      <c r="R1485" s="8"/>
      <c r="S1485" s="8"/>
    </row>
    <row r="1486" spans="5:19" s="7" customFormat="1">
      <c r="E1486" s="23"/>
      <c r="F1486" s="23"/>
      <c r="G1486" s="23"/>
      <c r="H1486" s="23"/>
      <c r="I1486" s="9"/>
      <c r="J1486" s="9"/>
      <c r="K1486" s="8"/>
      <c r="L1486" s="8"/>
      <c r="M1486" s="8"/>
      <c r="N1486" s="8"/>
      <c r="O1486" s="8"/>
      <c r="P1486" s="8"/>
      <c r="Q1486" s="8"/>
      <c r="R1486" s="8"/>
      <c r="S1486" s="8"/>
    </row>
    <row r="1487" spans="5:19" s="7" customFormat="1">
      <c r="E1487" s="23"/>
      <c r="F1487" s="23"/>
      <c r="G1487" s="23"/>
      <c r="H1487" s="23"/>
      <c r="I1487" s="9"/>
      <c r="J1487" s="9"/>
      <c r="K1487" s="8"/>
      <c r="L1487" s="8"/>
      <c r="M1487" s="8"/>
      <c r="N1487" s="8"/>
      <c r="O1487" s="8"/>
      <c r="P1487" s="8"/>
      <c r="Q1487" s="8"/>
      <c r="R1487" s="8"/>
      <c r="S1487" s="8"/>
    </row>
    <row r="1488" spans="5:19" s="7" customFormat="1">
      <c r="E1488" s="23"/>
      <c r="F1488" s="23"/>
      <c r="G1488" s="23"/>
      <c r="H1488" s="23"/>
      <c r="I1488" s="9"/>
      <c r="J1488" s="9"/>
      <c r="K1488" s="8"/>
      <c r="L1488" s="8"/>
      <c r="M1488" s="8"/>
      <c r="N1488" s="8"/>
      <c r="O1488" s="8"/>
      <c r="P1488" s="8"/>
      <c r="Q1488" s="8"/>
      <c r="R1488" s="8"/>
      <c r="S1488" s="8"/>
    </row>
    <row r="1489" spans="5:19" s="7" customFormat="1">
      <c r="E1489" s="23"/>
      <c r="F1489" s="23"/>
      <c r="G1489" s="23"/>
      <c r="H1489" s="23"/>
      <c r="I1489" s="9"/>
      <c r="J1489" s="9"/>
      <c r="K1489" s="8"/>
      <c r="L1489" s="8"/>
      <c r="M1489" s="8"/>
      <c r="N1489" s="8"/>
      <c r="O1489" s="8"/>
      <c r="P1489" s="8"/>
      <c r="Q1489" s="8"/>
      <c r="R1489" s="8"/>
      <c r="S1489" s="8"/>
    </row>
    <row r="1490" spans="5:19" s="7" customFormat="1">
      <c r="E1490" s="23"/>
      <c r="F1490" s="23"/>
      <c r="G1490" s="23"/>
      <c r="H1490" s="23"/>
      <c r="I1490" s="9"/>
      <c r="J1490" s="9"/>
      <c r="K1490" s="8"/>
      <c r="L1490" s="8"/>
      <c r="M1490" s="8"/>
      <c r="N1490" s="8"/>
      <c r="O1490" s="8"/>
      <c r="P1490" s="8"/>
      <c r="Q1490" s="8"/>
      <c r="R1490" s="8"/>
      <c r="S1490" s="8"/>
    </row>
    <row r="1491" spans="5:19" s="7" customFormat="1">
      <c r="E1491" s="23"/>
      <c r="F1491" s="23"/>
      <c r="G1491" s="23"/>
      <c r="H1491" s="23"/>
      <c r="I1491" s="9"/>
      <c r="J1491" s="9"/>
      <c r="K1491" s="8"/>
      <c r="L1491" s="8"/>
      <c r="M1491" s="8"/>
      <c r="N1491" s="8"/>
      <c r="O1491" s="8"/>
      <c r="P1491" s="8"/>
      <c r="Q1491" s="8"/>
      <c r="R1491" s="8"/>
      <c r="S1491" s="8"/>
    </row>
    <row r="1492" spans="5:19" s="7" customFormat="1">
      <c r="E1492" s="23"/>
      <c r="F1492" s="23"/>
      <c r="G1492" s="23"/>
      <c r="H1492" s="23"/>
      <c r="I1492" s="9"/>
      <c r="J1492" s="9"/>
      <c r="K1492" s="8"/>
      <c r="L1492" s="8"/>
      <c r="M1492" s="8"/>
      <c r="N1492" s="8"/>
      <c r="O1492" s="8"/>
      <c r="P1492" s="8"/>
      <c r="Q1492" s="8"/>
      <c r="R1492" s="8"/>
      <c r="S1492" s="8"/>
    </row>
    <row r="1493" spans="5:19" s="7" customFormat="1">
      <c r="E1493" s="23"/>
      <c r="F1493" s="23"/>
      <c r="G1493" s="23"/>
      <c r="H1493" s="23"/>
      <c r="I1493" s="9"/>
      <c r="J1493" s="9"/>
      <c r="K1493" s="8"/>
      <c r="L1493" s="8"/>
      <c r="M1493" s="8"/>
      <c r="N1493" s="8"/>
      <c r="O1493" s="8"/>
      <c r="P1493" s="8"/>
      <c r="Q1493" s="8"/>
      <c r="R1493" s="8"/>
      <c r="S1493" s="8"/>
    </row>
    <row r="1494" spans="5:19" s="7" customFormat="1">
      <c r="E1494" s="23"/>
      <c r="F1494" s="23"/>
      <c r="G1494" s="23"/>
      <c r="H1494" s="23"/>
      <c r="I1494" s="9"/>
      <c r="J1494" s="9"/>
      <c r="K1494" s="8"/>
      <c r="L1494" s="8"/>
      <c r="M1494" s="8"/>
      <c r="N1494" s="8"/>
      <c r="O1494" s="8"/>
      <c r="P1494" s="8"/>
      <c r="Q1494" s="8"/>
      <c r="R1494" s="8"/>
      <c r="S1494" s="8"/>
    </row>
    <row r="1495" spans="5:19" s="7" customFormat="1">
      <c r="E1495" s="23"/>
      <c r="F1495" s="23"/>
      <c r="G1495" s="23"/>
      <c r="H1495" s="23"/>
      <c r="I1495" s="9"/>
      <c r="J1495" s="9"/>
      <c r="K1495" s="8"/>
      <c r="L1495" s="8"/>
      <c r="M1495" s="8"/>
      <c r="N1495" s="8"/>
      <c r="O1495" s="8"/>
      <c r="P1495" s="8"/>
      <c r="Q1495" s="8"/>
      <c r="R1495" s="8"/>
      <c r="S1495" s="8"/>
    </row>
    <row r="1496" spans="5:19" s="7" customFormat="1">
      <c r="E1496" s="23"/>
      <c r="F1496" s="23"/>
      <c r="G1496" s="23"/>
      <c r="H1496" s="23"/>
      <c r="I1496" s="9"/>
      <c r="J1496" s="9"/>
      <c r="K1496" s="8"/>
      <c r="L1496" s="8"/>
      <c r="M1496" s="8"/>
      <c r="N1496" s="8"/>
      <c r="O1496" s="8"/>
      <c r="P1496" s="8"/>
      <c r="Q1496" s="8"/>
      <c r="R1496" s="8"/>
      <c r="S1496" s="8"/>
    </row>
    <row r="1497" spans="5:19" s="7" customFormat="1">
      <c r="E1497" s="23"/>
      <c r="F1497" s="23"/>
      <c r="G1497" s="23"/>
      <c r="H1497" s="23"/>
      <c r="I1497" s="9"/>
      <c r="J1497" s="9"/>
      <c r="K1497" s="8"/>
      <c r="L1497" s="8"/>
      <c r="M1497" s="8"/>
      <c r="N1497" s="8"/>
      <c r="O1497" s="8"/>
      <c r="P1497" s="8"/>
      <c r="Q1497" s="8"/>
      <c r="R1497" s="8"/>
      <c r="S1497" s="8"/>
    </row>
    <row r="1498" spans="5:19" s="7" customFormat="1">
      <c r="E1498" s="23"/>
      <c r="F1498" s="23"/>
      <c r="G1498" s="23"/>
      <c r="H1498" s="23"/>
      <c r="I1498" s="9"/>
      <c r="J1498" s="9"/>
      <c r="K1498" s="8"/>
      <c r="L1498" s="8"/>
      <c r="M1498" s="8"/>
      <c r="N1498" s="8"/>
      <c r="O1498" s="8"/>
      <c r="P1498" s="8"/>
      <c r="Q1498" s="8"/>
      <c r="R1498" s="8"/>
      <c r="S1498" s="8"/>
    </row>
    <row r="1499" spans="5:19" s="7" customFormat="1">
      <c r="E1499" s="23"/>
      <c r="F1499" s="23"/>
      <c r="G1499" s="23"/>
      <c r="H1499" s="23"/>
      <c r="I1499" s="9"/>
      <c r="J1499" s="9"/>
      <c r="K1499" s="8"/>
      <c r="L1499" s="8"/>
      <c r="M1499" s="8"/>
      <c r="N1499" s="8"/>
      <c r="O1499" s="8"/>
      <c r="P1499" s="8"/>
      <c r="Q1499" s="8"/>
      <c r="R1499" s="8"/>
      <c r="S1499" s="8"/>
    </row>
    <row r="1500" spans="5:19" s="7" customFormat="1">
      <c r="E1500" s="23"/>
      <c r="F1500" s="23"/>
      <c r="G1500" s="23"/>
      <c r="H1500" s="23"/>
      <c r="I1500" s="9"/>
      <c r="J1500" s="9"/>
      <c r="K1500" s="8"/>
      <c r="L1500" s="8"/>
      <c r="M1500" s="8"/>
      <c r="N1500" s="8"/>
      <c r="O1500" s="8"/>
      <c r="P1500" s="8"/>
      <c r="Q1500" s="8"/>
      <c r="R1500" s="8"/>
      <c r="S1500" s="8"/>
    </row>
    <row r="1501" spans="5:19" s="7" customFormat="1">
      <c r="E1501" s="23"/>
      <c r="F1501" s="23"/>
      <c r="G1501" s="23"/>
      <c r="H1501" s="23"/>
      <c r="I1501" s="9"/>
      <c r="J1501" s="9"/>
      <c r="K1501" s="8"/>
      <c r="L1501" s="8"/>
      <c r="M1501" s="8"/>
      <c r="N1501" s="8"/>
      <c r="O1501" s="8"/>
      <c r="P1501" s="8"/>
      <c r="Q1501" s="8"/>
      <c r="R1501" s="8"/>
      <c r="S1501" s="8"/>
    </row>
    <row r="1502" spans="5:19" s="7" customFormat="1">
      <c r="E1502" s="23"/>
      <c r="F1502" s="23"/>
      <c r="G1502" s="23"/>
      <c r="H1502" s="23"/>
      <c r="I1502" s="9"/>
      <c r="J1502" s="9"/>
      <c r="K1502" s="8"/>
      <c r="L1502" s="8"/>
      <c r="M1502" s="8"/>
      <c r="N1502" s="8"/>
      <c r="O1502" s="8"/>
      <c r="P1502" s="8"/>
      <c r="Q1502" s="8"/>
      <c r="R1502" s="8"/>
      <c r="S1502" s="8"/>
    </row>
    <row r="1503" spans="5:19" s="7" customFormat="1">
      <c r="E1503" s="23"/>
      <c r="F1503" s="23"/>
      <c r="G1503" s="23"/>
      <c r="H1503" s="23"/>
      <c r="I1503" s="9"/>
      <c r="J1503" s="9"/>
      <c r="K1503" s="8"/>
      <c r="L1503" s="8"/>
      <c r="M1503" s="8"/>
      <c r="N1503" s="8"/>
      <c r="O1503" s="8"/>
      <c r="P1503" s="8"/>
      <c r="Q1503" s="8"/>
      <c r="R1503" s="8"/>
      <c r="S1503" s="8"/>
    </row>
    <row r="1504" spans="5:19" s="7" customFormat="1">
      <c r="E1504" s="23"/>
      <c r="F1504" s="23"/>
      <c r="G1504" s="23"/>
      <c r="H1504" s="23"/>
      <c r="I1504" s="9"/>
      <c r="J1504" s="9"/>
      <c r="K1504" s="8"/>
      <c r="L1504" s="8"/>
      <c r="M1504" s="8"/>
      <c r="N1504" s="8"/>
      <c r="O1504" s="8"/>
      <c r="P1504" s="8"/>
      <c r="Q1504" s="8"/>
      <c r="R1504" s="8"/>
      <c r="S1504" s="8"/>
    </row>
    <row r="1505" spans="5:19" s="7" customFormat="1">
      <c r="E1505" s="23"/>
      <c r="F1505" s="23"/>
      <c r="G1505" s="23"/>
      <c r="H1505" s="23"/>
      <c r="I1505" s="9"/>
      <c r="J1505" s="9"/>
      <c r="K1505" s="8"/>
      <c r="L1505" s="8"/>
      <c r="M1505" s="8"/>
      <c r="N1505" s="8"/>
      <c r="O1505" s="8"/>
      <c r="P1505" s="8"/>
      <c r="Q1505" s="8"/>
      <c r="R1505" s="8"/>
      <c r="S1505" s="8"/>
    </row>
    <row r="1506" spans="5:19" s="7" customFormat="1">
      <c r="E1506" s="23"/>
      <c r="F1506" s="23"/>
      <c r="G1506" s="23"/>
      <c r="H1506" s="23"/>
      <c r="I1506" s="9"/>
      <c r="J1506" s="9"/>
      <c r="K1506" s="8"/>
      <c r="L1506" s="8"/>
      <c r="M1506" s="8"/>
      <c r="N1506" s="8"/>
      <c r="O1506" s="8"/>
      <c r="P1506" s="8"/>
      <c r="Q1506" s="8"/>
      <c r="R1506" s="8"/>
      <c r="S1506" s="8"/>
    </row>
    <row r="1507" spans="5:19" s="7" customFormat="1">
      <c r="E1507" s="23"/>
      <c r="F1507" s="23"/>
      <c r="G1507" s="23"/>
      <c r="H1507" s="23"/>
      <c r="I1507" s="9"/>
      <c r="J1507" s="9"/>
      <c r="K1507" s="8"/>
      <c r="L1507" s="8"/>
      <c r="M1507" s="8"/>
      <c r="N1507" s="8"/>
      <c r="O1507" s="8"/>
      <c r="P1507" s="8"/>
      <c r="Q1507" s="8"/>
      <c r="R1507" s="8"/>
      <c r="S1507" s="8"/>
    </row>
    <row r="1508" spans="5:19" s="7" customFormat="1">
      <c r="E1508" s="23"/>
      <c r="F1508" s="23"/>
      <c r="G1508" s="23"/>
      <c r="H1508" s="23"/>
      <c r="I1508" s="9"/>
      <c r="J1508" s="9"/>
      <c r="K1508" s="8"/>
      <c r="L1508" s="8"/>
      <c r="M1508" s="8"/>
      <c r="N1508" s="8"/>
      <c r="O1508" s="8"/>
      <c r="P1508" s="8"/>
      <c r="Q1508" s="8"/>
      <c r="R1508" s="8"/>
      <c r="S1508" s="8"/>
    </row>
    <row r="1509" spans="5:19" s="7" customFormat="1">
      <c r="E1509" s="23"/>
      <c r="F1509" s="23"/>
      <c r="G1509" s="23"/>
      <c r="H1509" s="23"/>
      <c r="I1509" s="9"/>
      <c r="J1509" s="9"/>
      <c r="K1509" s="8"/>
      <c r="L1509" s="8"/>
      <c r="M1509" s="8"/>
      <c r="N1509" s="8"/>
      <c r="O1509" s="8"/>
      <c r="P1509" s="8"/>
      <c r="Q1509" s="8"/>
      <c r="R1509" s="8"/>
      <c r="S1509" s="8"/>
    </row>
    <row r="1510" spans="5:19" s="7" customFormat="1">
      <c r="E1510" s="23"/>
      <c r="F1510" s="23"/>
      <c r="G1510" s="23"/>
      <c r="H1510" s="23"/>
      <c r="I1510" s="9"/>
      <c r="J1510" s="9"/>
      <c r="K1510" s="8"/>
      <c r="L1510" s="8"/>
      <c r="M1510" s="8"/>
      <c r="N1510" s="8"/>
      <c r="O1510" s="8"/>
      <c r="P1510" s="8"/>
      <c r="Q1510" s="8"/>
      <c r="R1510" s="8"/>
      <c r="S1510" s="8"/>
    </row>
    <row r="1511" spans="5:19" s="7" customFormat="1">
      <c r="E1511" s="23"/>
      <c r="F1511" s="23"/>
      <c r="G1511" s="23"/>
      <c r="H1511" s="23"/>
      <c r="I1511" s="9"/>
      <c r="J1511" s="9"/>
      <c r="K1511" s="8"/>
      <c r="L1511" s="8"/>
      <c r="M1511" s="8"/>
      <c r="N1511" s="8"/>
      <c r="O1511" s="8"/>
      <c r="P1511" s="8"/>
      <c r="Q1511" s="8"/>
      <c r="R1511" s="8"/>
      <c r="S1511" s="8"/>
    </row>
    <row r="1512" spans="5:19" s="7" customFormat="1">
      <c r="E1512" s="23"/>
      <c r="F1512" s="23"/>
      <c r="G1512" s="23"/>
      <c r="H1512" s="23"/>
      <c r="I1512" s="9"/>
      <c r="J1512" s="9"/>
      <c r="K1512" s="8"/>
      <c r="L1512" s="8"/>
      <c r="M1512" s="8"/>
      <c r="N1512" s="8"/>
      <c r="O1512" s="8"/>
      <c r="P1512" s="8"/>
      <c r="Q1512" s="8"/>
      <c r="R1512" s="8"/>
      <c r="S1512" s="8"/>
    </row>
    <row r="1513" spans="5:19" s="7" customFormat="1">
      <c r="E1513" s="23"/>
      <c r="F1513" s="23"/>
      <c r="G1513" s="23"/>
      <c r="H1513" s="23"/>
      <c r="I1513" s="9"/>
      <c r="J1513" s="9"/>
      <c r="K1513" s="8"/>
      <c r="L1513" s="8"/>
      <c r="M1513" s="8"/>
      <c r="N1513" s="8"/>
      <c r="O1513" s="8"/>
      <c r="P1513" s="8"/>
      <c r="Q1513" s="8"/>
      <c r="R1513" s="8"/>
      <c r="S1513" s="8"/>
    </row>
    <row r="1514" spans="5:19" s="7" customFormat="1">
      <c r="E1514" s="23"/>
      <c r="F1514" s="23"/>
      <c r="G1514" s="23"/>
      <c r="H1514" s="23"/>
      <c r="I1514" s="9"/>
      <c r="J1514" s="9"/>
      <c r="K1514" s="8"/>
      <c r="L1514" s="8"/>
      <c r="M1514" s="8"/>
      <c r="N1514" s="8"/>
      <c r="O1514" s="8"/>
      <c r="P1514" s="8"/>
      <c r="Q1514" s="8"/>
      <c r="R1514" s="8"/>
      <c r="S1514" s="8"/>
    </row>
    <row r="1515" spans="5:19" s="7" customFormat="1">
      <c r="E1515" s="23"/>
      <c r="F1515" s="23"/>
      <c r="G1515" s="23"/>
      <c r="H1515" s="23"/>
      <c r="I1515" s="9"/>
      <c r="J1515" s="9"/>
      <c r="K1515" s="8"/>
      <c r="L1515" s="8"/>
      <c r="M1515" s="8"/>
      <c r="N1515" s="8"/>
      <c r="O1515" s="8"/>
      <c r="P1515" s="8"/>
      <c r="Q1515" s="8"/>
      <c r="R1515" s="8"/>
      <c r="S1515" s="8"/>
    </row>
    <row r="1516" spans="5:19" s="7" customFormat="1">
      <c r="E1516" s="23"/>
      <c r="F1516" s="23"/>
      <c r="G1516" s="23"/>
      <c r="H1516" s="23"/>
      <c r="I1516" s="9"/>
      <c r="J1516" s="9"/>
      <c r="K1516" s="8"/>
      <c r="L1516" s="8"/>
      <c r="M1516" s="8"/>
      <c r="N1516" s="8"/>
      <c r="O1516" s="8"/>
      <c r="P1516" s="8"/>
      <c r="Q1516" s="8"/>
      <c r="R1516" s="8"/>
      <c r="S1516" s="8"/>
    </row>
    <row r="1517" spans="5:19" s="7" customFormat="1">
      <c r="E1517" s="23"/>
      <c r="F1517" s="23"/>
      <c r="G1517" s="23"/>
      <c r="H1517" s="23"/>
      <c r="I1517" s="9"/>
      <c r="J1517" s="9"/>
      <c r="K1517" s="8"/>
      <c r="L1517" s="8"/>
      <c r="M1517" s="8"/>
      <c r="N1517" s="8"/>
      <c r="O1517" s="8"/>
      <c r="P1517" s="8"/>
      <c r="Q1517" s="8"/>
      <c r="R1517" s="8"/>
      <c r="S1517" s="8"/>
    </row>
    <row r="1518" spans="5:19" s="7" customFormat="1">
      <c r="E1518" s="23"/>
      <c r="F1518" s="23"/>
      <c r="G1518" s="23"/>
      <c r="H1518" s="23"/>
      <c r="I1518" s="9"/>
      <c r="J1518" s="9"/>
      <c r="K1518" s="8"/>
      <c r="L1518" s="8"/>
      <c r="M1518" s="8"/>
      <c r="N1518" s="8"/>
      <c r="O1518" s="8"/>
      <c r="P1518" s="8"/>
      <c r="Q1518" s="8"/>
      <c r="R1518" s="8"/>
      <c r="S1518" s="8"/>
    </row>
    <row r="1519" spans="5:19" s="7" customFormat="1">
      <c r="E1519" s="23"/>
      <c r="F1519" s="23"/>
      <c r="G1519" s="23"/>
      <c r="H1519" s="23"/>
      <c r="I1519" s="9"/>
      <c r="J1519" s="9"/>
      <c r="K1519" s="8"/>
      <c r="L1519" s="8"/>
      <c r="M1519" s="8"/>
      <c r="N1519" s="8"/>
      <c r="O1519" s="8"/>
      <c r="P1519" s="8"/>
      <c r="Q1519" s="8"/>
      <c r="R1519" s="8"/>
      <c r="S1519" s="8"/>
    </row>
    <row r="1520" spans="5:19" s="7" customFormat="1">
      <c r="E1520" s="23"/>
      <c r="F1520" s="23"/>
      <c r="G1520" s="23"/>
      <c r="H1520" s="23"/>
      <c r="I1520" s="9"/>
      <c r="J1520" s="9"/>
      <c r="K1520" s="8"/>
      <c r="L1520" s="8"/>
      <c r="M1520" s="8"/>
      <c r="N1520" s="8"/>
      <c r="O1520" s="8"/>
      <c r="P1520" s="8"/>
      <c r="Q1520" s="8"/>
      <c r="R1520" s="8"/>
      <c r="S1520" s="8"/>
    </row>
    <row r="1521" spans="5:19" s="7" customFormat="1">
      <c r="E1521" s="23"/>
      <c r="F1521" s="23"/>
      <c r="G1521" s="23"/>
      <c r="H1521" s="23"/>
      <c r="I1521" s="9"/>
      <c r="J1521" s="9"/>
      <c r="K1521" s="8"/>
      <c r="L1521" s="8"/>
      <c r="M1521" s="8"/>
      <c r="N1521" s="8"/>
      <c r="O1521" s="8"/>
      <c r="P1521" s="8"/>
      <c r="Q1521" s="8"/>
      <c r="R1521" s="8"/>
      <c r="S1521" s="8"/>
    </row>
    <row r="1522" spans="5:19" s="7" customFormat="1">
      <c r="E1522" s="23"/>
      <c r="F1522" s="23"/>
      <c r="G1522" s="23"/>
      <c r="H1522" s="23"/>
      <c r="I1522" s="9"/>
      <c r="J1522" s="9"/>
      <c r="K1522" s="8"/>
      <c r="L1522" s="8"/>
      <c r="M1522" s="8"/>
      <c r="N1522" s="8"/>
      <c r="O1522" s="8"/>
      <c r="P1522" s="8"/>
      <c r="Q1522" s="8"/>
      <c r="R1522" s="8"/>
      <c r="S1522" s="8"/>
    </row>
    <row r="1523" spans="5:19" s="7" customFormat="1">
      <c r="E1523" s="23"/>
      <c r="F1523" s="23"/>
      <c r="G1523" s="23"/>
      <c r="H1523" s="23"/>
      <c r="I1523" s="9"/>
      <c r="J1523" s="9"/>
      <c r="K1523" s="8"/>
      <c r="L1523" s="8"/>
      <c r="M1523" s="8"/>
      <c r="N1523" s="8"/>
      <c r="O1523" s="8"/>
      <c r="P1523" s="8"/>
      <c r="Q1523" s="8"/>
      <c r="R1523" s="8"/>
      <c r="S1523" s="8"/>
    </row>
    <row r="1524" spans="5:19" s="7" customFormat="1">
      <c r="E1524" s="23"/>
      <c r="F1524" s="23"/>
      <c r="G1524" s="23"/>
      <c r="H1524" s="23"/>
      <c r="I1524" s="9"/>
      <c r="J1524" s="9"/>
      <c r="K1524" s="8"/>
      <c r="L1524" s="8"/>
      <c r="M1524" s="8"/>
      <c r="N1524" s="8"/>
      <c r="O1524" s="8"/>
      <c r="P1524" s="8"/>
      <c r="Q1524" s="8"/>
      <c r="R1524" s="8"/>
      <c r="S1524" s="8"/>
    </row>
    <row r="1525" spans="5:19" s="7" customFormat="1">
      <c r="E1525" s="23"/>
      <c r="F1525" s="23"/>
      <c r="G1525" s="23"/>
      <c r="H1525" s="23"/>
      <c r="I1525" s="9"/>
      <c r="J1525" s="9"/>
      <c r="K1525" s="8"/>
      <c r="L1525" s="8"/>
      <c r="M1525" s="8"/>
      <c r="N1525" s="8"/>
      <c r="O1525" s="8"/>
      <c r="P1525" s="8"/>
      <c r="Q1525" s="8"/>
      <c r="R1525" s="8"/>
      <c r="S1525" s="8"/>
    </row>
    <row r="1526" spans="5:19" s="7" customFormat="1">
      <c r="E1526" s="23"/>
      <c r="F1526" s="23"/>
      <c r="G1526" s="23"/>
      <c r="H1526" s="23"/>
      <c r="I1526" s="9"/>
      <c r="J1526" s="9"/>
      <c r="K1526" s="8"/>
      <c r="L1526" s="8"/>
      <c r="M1526" s="8"/>
      <c r="N1526" s="8"/>
      <c r="O1526" s="8"/>
      <c r="P1526" s="8"/>
      <c r="Q1526" s="8"/>
      <c r="R1526" s="8"/>
      <c r="S1526" s="8"/>
    </row>
    <row r="1527" spans="5:19" s="7" customFormat="1">
      <c r="E1527" s="23"/>
      <c r="F1527" s="23"/>
      <c r="G1527" s="23"/>
      <c r="H1527" s="23"/>
      <c r="I1527" s="9"/>
      <c r="J1527" s="9"/>
      <c r="K1527" s="8"/>
      <c r="L1527" s="8"/>
      <c r="M1527" s="8"/>
      <c r="N1527" s="8"/>
      <c r="O1527" s="8"/>
      <c r="P1527" s="8"/>
      <c r="Q1527" s="8"/>
      <c r="R1527" s="8"/>
      <c r="S1527" s="8"/>
    </row>
    <row r="1528" spans="5:19" s="7" customFormat="1">
      <c r="E1528" s="23"/>
      <c r="F1528" s="23"/>
      <c r="G1528" s="23"/>
      <c r="H1528" s="23"/>
      <c r="I1528" s="9"/>
      <c r="J1528" s="9"/>
      <c r="K1528" s="8"/>
      <c r="L1528" s="8"/>
      <c r="M1528" s="8"/>
      <c r="N1528" s="8"/>
      <c r="O1528" s="8"/>
      <c r="P1528" s="8"/>
      <c r="Q1528" s="8"/>
      <c r="R1528" s="8"/>
      <c r="S1528" s="8"/>
    </row>
    <row r="1529" spans="5:19" s="7" customFormat="1">
      <c r="E1529" s="23"/>
      <c r="F1529" s="23"/>
      <c r="G1529" s="23"/>
      <c r="H1529" s="23"/>
      <c r="I1529" s="9"/>
      <c r="J1529" s="9"/>
      <c r="K1529" s="8"/>
      <c r="L1529" s="8"/>
      <c r="M1529" s="8"/>
      <c r="N1529" s="8"/>
      <c r="O1529" s="8"/>
      <c r="P1529" s="8"/>
      <c r="Q1529" s="8"/>
      <c r="R1529" s="8"/>
      <c r="S1529" s="8"/>
    </row>
    <row r="1530" spans="5:19" s="7" customFormat="1">
      <c r="E1530" s="23"/>
      <c r="F1530" s="23"/>
      <c r="G1530" s="23"/>
      <c r="H1530" s="23"/>
      <c r="I1530" s="9"/>
      <c r="J1530" s="9"/>
      <c r="K1530" s="8"/>
      <c r="L1530" s="8"/>
      <c r="M1530" s="8"/>
      <c r="N1530" s="8"/>
      <c r="O1530" s="8"/>
      <c r="P1530" s="8"/>
      <c r="Q1530" s="8"/>
      <c r="R1530" s="8"/>
      <c r="S1530" s="8"/>
    </row>
    <row r="1531" spans="5:19" s="7" customFormat="1">
      <c r="E1531" s="23"/>
      <c r="F1531" s="23"/>
      <c r="G1531" s="23"/>
      <c r="H1531" s="23"/>
      <c r="I1531" s="9"/>
      <c r="J1531" s="9"/>
      <c r="K1531" s="8"/>
      <c r="L1531" s="8"/>
      <c r="M1531" s="8"/>
      <c r="N1531" s="8"/>
      <c r="O1531" s="8"/>
      <c r="P1531" s="8"/>
      <c r="Q1531" s="8"/>
      <c r="R1531" s="8"/>
      <c r="S1531" s="8"/>
    </row>
    <row r="1532" spans="5:19" s="7" customFormat="1">
      <c r="E1532" s="23"/>
      <c r="F1532" s="23"/>
      <c r="G1532" s="23"/>
      <c r="H1532" s="23"/>
      <c r="I1532" s="9"/>
      <c r="J1532" s="9"/>
      <c r="K1532" s="8"/>
      <c r="L1532" s="8"/>
      <c r="M1532" s="8"/>
      <c r="N1532" s="8"/>
      <c r="O1532" s="8"/>
      <c r="P1532" s="8"/>
      <c r="Q1532" s="8"/>
      <c r="R1532" s="8"/>
      <c r="S1532" s="8"/>
    </row>
    <row r="1533" spans="5:19" s="7" customFormat="1">
      <c r="E1533" s="23"/>
      <c r="F1533" s="23"/>
      <c r="G1533" s="23"/>
      <c r="H1533" s="23"/>
      <c r="I1533" s="9"/>
      <c r="J1533" s="9"/>
      <c r="K1533" s="8"/>
      <c r="L1533" s="8"/>
      <c r="M1533" s="8"/>
      <c r="N1533" s="8"/>
      <c r="O1533" s="8"/>
      <c r="P1533" s="8"/>
      <c r="Q1533" s="8"/>
      <c r="R1533" s="8"/>
      <c r="S1533" s="8"/>
    </row>
    <row r="1534" spans="5:19" s="7" customFormat="1">
      <c r="E1534" s="23"/>
      <c r="F1534" s="23"/>
      <c r="G1534" s="23"/>
      <c r="H1534" s="23"/>
      <c r="I1534" s="9"/>
      <c r="J1534" s="9"/>
      <c r="K1534" s="8"/>
      <c r="L1534" s="8"/>
      <c r="M1534" s="8"/>
      <c r="N1534" s="8"/>
      <c r="O1534" s="8"/>
      <c r="P1534" s="8"/>
      <c r="Q1534" s="8"/>
      <c r="R1534" s="8"/>
      <c r="S1534" s="8"/>
    </row>
    <row r="1535" spans="5:19" s="7" customFormat="1">
      <c r="E1535" s="23"/>
      <c r="F1535" s="23"/>
      <c r="G1535" s="23"/>
      <c r="H1535" s="23"/>
      <c r="I1535" s="9"/>
      <c r="J1535" s="9"/>
      <c r="K1535" s="8"/>
      <c r="L1535" s="8"/>
      <c r="M1535" s="8"/>
      <c r="N1535" s="8"/>
      <c r="O1535" s="8"/>
      <c r="P1535" s="8"/>
      <c r="Q1535" s="8"/>
      <c r="R1535" s="8"/>
      <c r="S1535" s="8"/>
    </row>
    <row r="1536" spans="5:19" s="7" customFormat="1">
      <c r="E1536" s="23"/>
      <c r="F1536" s="23"/>
      <c r="G1536" s="23"/>
      <c r="H1536" s="23"/>
      <c r="I1536" s="9"/>
      <c r="J1536" s="9"/>
      <c r="K1536" s="8"/>
      <c r="L1536" s="8"/>
      <c r="M1536" s="8"/>
      <c r="N1536" s="8"/>
      <c r="O1536" s="8"/>
      <c r="P1536" s="8"/>
      <c r="Q1536" s="8"/>
      <c r="R1536" s="8"/>
      <c r="S1536" s="8"/>
    </row>
    <row r="1537" spans="5:19" s="7" customFormat="1">
      <c r="E1537" s="23"/>
      <c r="F1537" s="23"/>
      <c r="G1537" s="23"/>
      <c r="H1537" s="23"/>
      <c r="I1537" s="9"/>
      <c r="J1537" s="9"/>
      <c r="K1537" s="8"/>
      <c r="L1537" s="8"/>
      <c r="M1537" s="8"/>
      <c r="N1537" s="8"/>
      <c r="O1537" s="8"/>
      <c r="P1537" s="8"/>
      <c r="Q1537" s="8"/>
      <c r="R1537" s="8"/>
      <c r="S1537" s="8"/>
    </row>
    <row r="1538" spans="5:19" s="7" customFormat="1">
      <c r="E1538" s="23"/>
      <c r="F1538" s="23"/>
      <c r="G1538" s="23"/>
      <c r="H1538" s="23"/>
      <c r="I1538" s="9"/>
      <c r="J1538" s="9"/>
      <c r="K1538" s="8"/>
      <c r="L1538" s="8"/>
      <c r="M1538" s="8"/>
      <c r="N1538" s="8"/>
      <c r="O1538" s="8"/>
      <c r="P1538" s="8"/>
      <c r="Q1538" s="8"/>
      <c r="R1538" s="8"/>
      <c r="S1538" s="8"/>
    </row>
    <row r="1539" spans="5:19" s="7" customFormat="1">
      <c r="E1539" s="23"/>
      <c r="F1539" s="23"/>
      <c r="G1539" s="23"/>
      <c r="H1539" s="23"/>
      <c r="I1539" s="9"/>
      <c r="J1539" s="9"/>
      <c r="K1539" s="8"/>
      <c r="L1539" s="8"/>
      <c r="M1539" s="8"/>
      <c r="N1539" s="8"/>
      <c r="O1539" s="8"/>
      <c r="P1539" s="8"/>
      <c r="Q1539" s="8"/>
      <c r="R1539" s="8"/>
      <c r="S1539" s="8"/>
    </row>
    <row r="1540" spans="5:19" s="7" customFormat="1">
      <c r="E1540" s="23"/>
      <c r="F1540" s="23"/>
      <c r="G1540" s="23"/>
      <c r="H1540" s="23"/>
      <c r="I1540" s="9"/>
      <c r="J1540" s="9"/>
      <c r="K1540" s="8"/>
      <c r="L1540" s="8"/>
      <c r="M1540" s="8"/>
      <c r="N1540" s="8"/>
      <c r="O1540" s="8"/>
      <c r="P1540" s="8"/>
      <c r="Q1540" s="8"/>
      <c r="R1540" s="8"/>
      <c r="S1540" s="8"/>
    </row>
    <row r="1541" spans="5:19" s="7" customFormat="1">
      <c r="E1541" s="23"/>
      <c r="F1541" s="23"/>
      <c r="G1541" s="23"/>
      <c r="H1541" s="23"/>
      <c r="I1541" s="9"/>
      <c r="J1541" s="9"/>
      <c r="K1541" s="8"/>
      <c r="L1541" s="8"/>
      <c r="M1541" s="8"/>
      <c r="N1541" s="8"/>
      <c r="O1541" s="8"/>
      <c r="P1541" s="8"/>
      <c r="Q1541" s="8"/>
      <c r="R1541" s="8"/>
      <c r="S1541" s="8"/>
    </row>
    <row r="1542" spans="5:19" s="7" customFormat="1">
      <c r="E1542" s="23"/>
      <c r="F1542" s="23"/>
      <c r="G1542" s="23"/>
      <c r="H1542" s="23"/>
      <c r="I1542" s="9"/>
      <c r="J1542" s="9"/>
      <c r="K1542" s="8"/>
      <c r="L1542" s="8"/>
      <c r="M1542" s="8"/>
      <c r="N1542" s="8"/>
      <c r="O1542" s="8"/>
      <c r="P1542" s="8"/>
      <c r="Q1542" s="8"/>
      <c r="R1542" s="8"/>
      <c r="S1542" s="8"/>
    </row>
    <row r="1543" spans="5:19" s="7" customFormat="1">
      <c r="E1543" s="23"/>
      <c r="F1543" s="23"/>
      <c r="G1543" s="23"/>
      <c r="H1543" s="23"/>
      <c r="I1543" s="9"/>
      <c r="J1543" s="9"/>
      <c r="K1543" s="8"/>
      <c r="L1543" s="8"/>
      <c r="M1543" s="8"/>
      <c r="N1543" s="8"/>
      <c r="O1543" s="8"/>
      <c r="P1543" s="8"/>
      <c r="Q1543" s="8"/>
      <c r="R1543" s="8"/>
      <c r="S1543" s="8"/>
    </row>
    <row r="1544" spans="5:19" s="7" customFormat="1">
      <c r="E1544" s="23"/>
      <c r="F1544" s="23"/>
      <c r="G1544" s="23"/>
      <c r="H1544" s="23"/>
      <c r="I1544" s="9"/>
      <c r="J1544" s="9"/>
      <c r="K1544" s="8"/>
      <c r="L1544" s="8"/>
      <c r="M1544" s="8"/>
      <c r="N1544" s="8"/>
      <c r="O1544" s="8"/>
      <c r="P1544" s="8"/>
      <c r="Q1544" s="8"/>
      <c r="R1544" s="8"/>
      <c r="S1544" s="8"/>
    </row>
    <row r="1545" spans="5:19" s="7" customFormat="1">
      <c r="E1545" s="23"/>
      <c r="F1545" s="23"/>
      <c r="G1545" s="23"/>
      <c r="H1545" s="23"/>
      <c r="I1545" s="9"/>
      <c r="J1545" s="9"/>
      <c r="K1545" s="8"/>
      <c r="L1545" s="8"/>
      <c r="M1545" s="8"/>
      <c r="N1545" s="8"/>
      <c r="O1545" s="8"/>
      <c r="P1545" s="8"/>
      <c r="Q1545" s="8"/>
      <c r="R1545" s="8"/>
      <c r="S1545" s="8"/>
    </row>
    <row r="1546" spans="5:19" s="7" customFormat="1">
      <c r="E1546" s="23"/>
      <c r="F1546" s="23"/>
      <c r="G1546" s="23"/>
      <c r="H1546" s="23"/>
      <c r="I1546" s="9"/>
      <c r="J1546" s="9"/>
      <c r="K1546" s="8"/>
      <c r="L1546" s="8"/>
      <c r="M1546" s="8"/>
      <c r="N1546" s="8"/>
      <c r="O1546" s="8"/>
      <c r="P1546" s="8"/>
      <c r="Q1546" s="8"/>
      <c r="R1546" s="8"/>
      <c r="S1546" s="8"/>
    </row>
    <row r="1547" spans="5:19" s="7" customFormat="1">
      <c r="E1547" s="23"/>
      <c r="F1547" s="23"/>
      <c r="G1547" s="23"/>
      <c r="H1547" s="23"/>
      <c r="I1547" s="9"/>
      <c r="J1547" s="9"/>
      <c r="K1547" s="8"/>
      <c r="L1547" s="8"/>
      <c r="M1547" s="8"/>
      <c r="N1547" s="8"/>
      <c r="O1547" s="8"/>
      <c r="P1547" s="8"/>
      <c r="Q1547" s="8"/>
      <c r="R1547" s="8"/>
      <c r="S1547" s="8"/>
    </row>
    <row r="1548" spans="5:19" s="7" customFormat="1">
      <c r="E1548" s="23"/>
      <c r="F1548" s="23"/>
      <c r="G1548" s="23"/>
      <c r="H1548" s="23"/>
      <c r="I1548" s="9"/>
      <c r="J1548" s="9"/>
      <c r="K1548" s="8"/>
      <c r="L1548" s="8"/>
      <c r="M1548" s="8"/>
      <c r="N1548" s="8"/>
      <c r="O1548" s="8"/>
      <c r="P1548" s="8"/>
      <c r="Q1548" s="8"/>
      <c r="R1548" s="8"/>
      <c r="S1548" s="8"/>
    </row>
    <row r="1549" spans="5:19" s="7" customFormat="1">
      <c r="E1549" s="23"/>
      <c r="F1549" s="23"/>
      <c r="G1549" s="23"/>
      <c r="H1549" s="23"/>
      <c r="I1549" s="9"/>
      <c r="J1549" s="9"/>
      <c r="K1549" s="8"/>
      <c r="L1549" s="8"/>
      <c r="M1549" s="8"/>
      <c r="N1549" s="8"/>
      <c r="O1549" s="8"/>
      <c r="P1549" s="8"/>
      <c r="Q1549" s="8"/>
      <c r="R1549" s="8"/>
      <c r="S1549" s="8"/>
    </row>
    <row r="1550" spans="5:19" s="7" customFormat="1">
      <c r="E1550" s="23"/>
      <c r="F1550" s="23"/>
      <c r="G1550" s="23"/>
      <c r="H1550" s="23"/>
      <c r="I1550" s="9"/>
      <c r="J1550" s="9"/>
      <c r="K1550" s="8"/>
      <c r="L1550" s="8"/>
      <c r="M1550" s="8"/>
      <c r="N1550" s="8"/>
      <c r="O1550" s="8"/>
      <c r="P1550" s="8"/>
      <c r="Q1550" s="8"/>
      <c r="R1550" s="8"/>
      <c r="S1550" s="8"/>
    </row>
    <row r="1551" spans="5:19" s="7" customFormat="1">
      <c r="E1551" s="23"/>
      <c r="F1551" s="23"/>
      <c r="G1551" s="23"/>
      <c r="H1551" s="23"/>
      <c r="I1551" s="9"/>
      <c r="J1551" s="9"/>
      <c r="K1551" s="8"/>
      <c r="L1551" s="8"/>
      <c r="M1551" s="8"/>
      <c r="N1551" s="8"/>
      <c r="O1551" s="8"/>
      <c r="P1551" s="8"/>
      <c r="Q1551" s="8"/>
      <c r="R1551" s="8"/>
      <c r="S1551" s="8"/>
    </row>
    <row r="1552" spans="5:19" s="7" customFormat="1">
      <c r="E1552" s="23"/>
      <c r="F1552" s="23"/>
      <c r="G1552" s="23"/>
      <c r="H1552" s="23"/>
      <c r="I1552" s="9"/>
      <c r="J1552" s="9"/>
      <c r="K1552" s="8"/>
      <c r="L1552" s="8"/>
      <c r="M1552" s="8"/>
      <c r="N1552" s="8"/>
      <c r="O1552" s="8"/>
      <c r="P1552" s="8"/>
      <c r="Q1552" s="8"/>
      <c r="R1552" s="8"/>
      <c r="S1552" s="8"/>
    </row>
    <row r="1553" spans="5:19" s="7" customFormat="1">
      <c r="E1553" s="23"/>
      <c r="F1553" s="23"/>
      <c r="G1553" s="23"/>
      <c r="H1553" s="23"/>
      <c r="I1553" s="9"/>
      <c r="J1553" s="9"/>
      <c r="K1553" s="8"/>
      <c r="L1553" s="8"/>
      <c r="M1553" s="8"/>
      <c r="N1553" s="8"/>
      <c r="O1553" s="8"/>
      <c r="P1553" s="8"/>
      <c r="Q1553" s="8"/>
      <c r="R1553" s="8"/>
      <c r="S1553" s="8"/>
    </row>
    <row r="1554" spans="5:19" s="7" customFormat="1">
      <c r="E1554" s="23"/>
      <c r="F1554" s="23"/>
      <c r="G1554" s="23"/>
      <c r="H1554" s="23"/>
      <c r="I1554" s="9"/>
      <c r="J1554" s="9"/>
      <c r="K1554" s="8"/>
      <c r="L1554" s="8"/>
      <c r="M1554" s="8"/>
      <c r="N1554" s="8"/>
      <c r="O1554" s="8"/>
      <c r="P1554" s="8"/>
      <c r="Q1554" s="8"/>
      <c r="R1554" s="8"/>
      <c r="S1554" s="8"/>
    </row>
    <row r="1555" spans="5:19" s="7" customFormat="1">
      <c r="E1555" s="23"/>
      <c r="F1555" s="23"/>
      <c r="G1555" s="23"/>
      <c r="H1555" s="23"/>
      <c r="I1555" s="9"/>
      <c r="J1555" s="9"/>
      <c r="K1555" s="8"/>
      <c r="L1555" s="8"/>
      <c r="M1555" s="8"/>
      <c r="N1555" s="8"/>
      <c r="O1555" s="8"/>
      <c r="P1555" s="8"/>
      <c r="Q1555" s="8"/>
      <c r="R1555" s="8"/>
      <c r="S1555" s="8"/>
    </row>
    <row r="1556" spans="5:19" s="7" customFormat="1">
      <c r="E1556" s="23"/>
      <c r="F1556" s="23"/>
      <c r="G1556" s="23"/>
      <c r="H1556" s="23"/>
      <c r="I1556" s="9"/>
      <c r="J1556" s="9"/>
      <c r="K1556" s="8"/>
      <c r="L1556" s="8"/>
      <c r="M1556" s="8"/>
      <c r="N1556" s="8"/>
      <c r="O1556" s="8"/>
      <c r="P1556" s="8"/>
      <c r="Q1556" s="8"/>
      <c r="R1556" s="8"/>
      <c r="S1556" s="8"/>
    </row>
    <row r="1557" spans="5:19" s="7" customFormat="1">
      <c r="E1557" s="23"/>
      <c r="F1557" s="23"/>
      <c r="G1557" s="23"/>
      <c r="H1557" s="23"/>
      <c r="I1557" s="9"/>
      <c r="J1557" s="9"/>
      <c r="K1557" s="8"/>
      <c r="L1557" s="8"/>
      <c r="M1557" s="8"/>
      <c r="N1557" s="8"/>
      <c r="O1557" s="8"/>
      <c r="P1557" s="8"/>
      <c r="Q1557" s="8"/>
      <c r="R1557" s="8"/>
      <c r="S1557" s="8"/>
    </row>
    <row r="1558" spans="5:19" s="7" customFormat="1">
      <c r="E1558" s="23"/>
      <c r="F1558" s="23"/>
      <c r="G1558" s="23"/>
      <c r="H1558" s="23"/>
      <c r="I1558" s="9"/>
      <c r="J1558" s="9"/>
      <c r="K1558" s="8"/>
      <c r="L1558" s="8"/>
      <c r="M1558" s="8"/>
      <c r="N1558" s="8"/>
      <c r="O1558" s="8"/>
      <c r="P1558" s="8"/>
      <c r="Q1558" s="8"/>
      <c r="R1558" s="8"/>
      <c r="S1558" s="8"/>
    </row>
    <row r="1559" spans="5:19" s="7" customFormat="1">
      <c r="E1559" s="23"/>
      <c r="F1559" s="23"/>
      <c r="G1559" s="23"/>
      <c r="H1559" s="23"/>
      <c r="I1559" s="9"/>
      <c r="J1559" s="9"/>
      <c r="K1559" s="8"/>
      <c r="L1559" s="8"/>
      <c r="M1559" s="8"/>
      <c r="N1559" s="8"/>
      <c r="O1559" s="8"/>
      <c r="P1559" s="8"/>
      <c r="Q1559" s="8"/>
      <c r="R1559" s="8"/>
      <c r="S1559" s="8"/>
    </row>
    <row r="1560" spans="5:19" s="7" customFormat="1">
      <c r="E1560" s="23"/>
      <c r="F1560" s="23"/>
      <c r="G1560" s="23"/>
      <c r="H1560" s="23"/>
      <c r="I1560" s="9"/>
      <c r="J1560" s="9"/>
      <c r="K1560" s="8"/>
      <c r="L1560" s="8"/>
      <c r="M1560" s="8"/>
      <c r="N1560" s="8"/>
      <c r="O1560" s="8"/>
      <c r="P1560" s="8"/>
      <c r="Q1560" s="8"/>
      <c r="R1560" s="8"/>
      <c r="S1560" s="8"/>
    </row>
    <row r="1561" spans="5:19" s="7" customFormat="1">
      <c r="E1561" s="23"/>
      <c r="F1561" s="23"/>
      <c r="G1561" s="23"/>
      <c r="H1561" s="23"/>
      <c r="I1561" s="9"/>
      <c r="J1561" s="9"/>
      <c r="K1561" s="8"/>
      <c r="L1561" s="8"/>
      <c r="M1561" s="8"/>
      <c r="N1561" s="8"/>
      <c r="O1561" s="8"/>
      <c r="P1561" s="8"/>
      <c r="Q1561" s="8"/>
      <c r="R1561" s="8"/>
      <c r="S1561" s="8"/>
    </row>
    <row r="1562" spans="5:19" s="7" customFormat="1">
      <c r="E1562" s="23"/>
      <c r="F1562" s="23"/>
      <c r="G1562" s="23"/>
      <c r="H1562" s="23"/>
      <c r="I1562" s="9"/>
      <c r="J1562" s="9"/>
      <c r="K1562" s="8"/>
      <c r="L1562" s="8"/>
      <c r="M1562" s="8"/>
      <c r="N1562" s="8"/>
      <c r="O1562" s="8"/>
      <c r="P1562" s="8"/>
      <c r="Q1562" s="8"/>
      <c r="R1562" s="8"/>
      <c r="S1562" s="8"/>
    </row>
    <row r="1563" spans="5:19" s="7" customFormat="1">
      <c r="E1563" s="23"/>
      <c r="F1563" s="23"/>
      <c r="G1563" s="23"/>
      <c r="H1563" s="23"/>
      <c r="I1563" s="9"/>
      <c r="J1563" s="9"/>
      <c r="K1563" s="8"/>
      <c r="L1563" s="8"/>
      <c r="M1563" s="8"/>
      <c r="N1563" s="8"/>
      <c r="O1563" s="8"/>
      <c r="P1563" s="8"/>
      <c r="Q1563" s="8"/>
      <c r="R1563" s="8"/>
      <c r="S1563" s="8"/>
    </row>
    <row r="1564" spans="5:19" s="7" customFormat="1">
      <c r="E1564" s="23"/>
      <c r="F1564" s="23"/>
      <c r="G1564" s="23"/>
      <c r="H1564" s="23"/>
      <c r="I1564" s="9"/>
      <c r="J1564" s="9"/>
      <c r="K1564" s="8"/>
      <c r="L1564" s="8"/>
      <c r="M1564" s="8"/>
      <c r="N1564" s="8"/>
      <c r="O1564" s="8"/>
      <c r="P1564" s="8"/>
      <c r="Q1564" s="8"/>
      <c r="R1564" s="8"/>
      <c r="S1564" s="8"/>
    </row>
    <row r="1565" spans="5:19" s="7" customFormat="1">
      <c r="E1565" s="23"/>
      <c r="F1565" s="23"/>
      <c r="G1565" s="23"/>
      <c r="H1565" s="23"/>
      <c r="I1565" s="9"/>
      <c r="J1565" s="9"/>
      <c r="K1565" s="8"/>
      <c r="L1565" s="8"/>
      <c r="M1565" s="8"/>
      <c r="N1565" s="8"/>
      <c r="O1565" s="8"/>
      <c r="P1565" s="8"/>
      <c r="Q1565" s="8"/>
      <c r="R1565" s="8"/>
      <c r="S1565" s="8"/>
    </row>
    <row r="1566" spans="5:19" s="7" customFormat="1">
      <c r="E1566" s="23"/>
      <c r="F1566" s="23"/>
      <c r="G1566" s="23"/>
      <c r="H1566" s="23"/>
      <c r="I1566" s="9"/>
      <c r="J1566" s="9"/>
      <c r="K1566" s="8"/>
      <c r="L1566" s="8"/>
      <c r="M1566" s="8"/>
      <c r="N1566" s="8"/>
      <c r="O1566" s="8"/>
      <c r="P1566" s="8"/>
      <c r="Q1566" s="8"/>
      <c r="R1566" s="8"/>
      <c r="S1566" s="8"/>
    </row>
    <row r="1567" spans="5:19" s="7" customFormat="1">
      <c r="E1567" s="23"/>
      <c r="F1567" s="23"/>
      <c r="G1567" s="23"/>
      <c r="H1567" s="23"/>
      <c r="I1567" s="9"/>
      <c r="J1567" s="9"/>
      <c r="K1567" s="8"/>
      <c r="L1567" s="8"/>
      <c r="M1567" s="8"/>
      <c r="N1567" s="8"/>
      <c r="O1567" s="8"/>
      <c r="P1567" s="8"/>
      <c r="Q1567" s="8"/>
      <c r="R1567" s="8"/>
      <c r="S1567" s="8"/>
    </row>
    <row r="1568" spans="5:19" s="7" customFormat="1">
      <c r="E1568" s="23"/>
      <c r="F1568" s="23"/>
      <c r="G1568" s="23"/>
      <c r="H1568" s="23"/>
      <c r="I1568" s="9"/>
      <c r="J1568" s="9"/>
      <c r="K1568" s="8"/>
      <c r="L1568" s="8"/>
      <c r="M1568" s="8"/>
      <c r="N1568" s="8"/>
      <c r="O1568" s="8"/>
      <c r="P1568" s="8"/>
      <c r="Q1568" s="8"/>
      <c r="R1568" s="8"/>
      <c r="S1568" s="8"/>
    </row>
    <row r="1569" spans="5:19" s="7" customFormat="1">
      <c r="E1569" s="23"/>
      <c r="F1569" s="23"/>
      <c r="G1569" s="23"/>
      <c r="H1569" s="23"/>
      <c r="I1569" s="9"/>
      <c r="J1569" s="9"/>
      <c r="K1569" s="8"/>
      <c r="L1569" s="8"/>
      <c r="M1569" s="8"/>
      <c r="N1569" s="8"/>
      <c r="O1569" s="8"/>
      <c r="P1569" s="8"/>
      <c r="Q1569" s="8"/>
      <c r="R1569" s="8"/>
      <c r="S1569" s="8"/>
    </row>
    <row r="1570" spans="5:19" s="7" customFormat="1">
      <c r="E1570" s="23"/>
      <c r="F1570" s="23"/>
      <c r="G1570" s="23"/>
      <c r="H1570" s="23"/>
      <c r="I1570" s="9"/>
      <c r="J1570" s="9"/>
      <c r="K1570" s="8"/>
      <c r="L1570" s="8"/>
      <c r="M1570" s="8"/>
      <c r="N1570" s="8"/>
      <c r="O1570" s="8"/>
      <c r="P1570" s="8"/>
      <c r="Q1570" s="8"/>
      <c r="R1570" s="8"/>
      <c r="S1570" s="8"/>
    </row>
    <row r="1571" spans="5:19" s="7" customFormat="1">
      <c r="E1571" s="23"/>
      <c r="F1571" s="23"/>
      <c r="G1571" s="23"/>
      <c r="H1571" s="23"/>
      <c r="I1571" s="9"/>
      <c r="J1571" s="9"/>
      <c r="K1571" s="8"/>
      <c r="L1571" s="8"/>
      <c r="M1571" s="8"/>
      <c r="N1571" s="8"/>
      <c r="O1571" s="8"/>
      <c r="P1571" s="8"/>
      <c r="Q1571" s="8"/>
      <c r="R1571" s="8"/>
      <c r="S1571" s="8"/>
    </row>
    <row r="1572" spans="5:19" s="7" customFormat="1">
      <c r="E1572" s="23"/>
      <c r="F1572" s="23"/>
      <c r="G1572" s="23"/>
      <c r="H1572" s="23"/>
      <c r="I1572" s="9"/>
      <c r="J1572" s="9"/>
      <c r="K1572" s="8"/>
      <c r="L1572" s="8"/>
      <c r="M1572" s="8"/>
      <c r="N1572" s="8"/>
      <c r="O1572" s="8"/>
      <c r="P1572" s="8"/>
      <c r="Q1572" s="8"/>
      <c r="R1572" s="8"/>
      <c r="S1572" s="8"/>
    </row>
    <row r="1573" spans="5:19" s="7" customFormat="1">
      <c r="E1573" s="23"/>
      <c r="F1573" s="23"/>
      <c r="G1573" s="23"/>
      <c r="H1573" s="23"/>
      <c r="I1573" s="9"/>
      <c r="J1573" s="9"/>
      <c r="K1573" s="8"/>
      <c r="L1573" s="8"/>
      <c r="M1573" s="8"/>
      <c r="N1573" s="8"/>
      <c r="O1573" s="8"/>
      <c r="P1573" s="8"/>
      <c r="Q1573" s="8"/>
      <c r="R1573" s="8"/>
      <c r="S1573" s="8"/>
    </row>
    <row r="1574" spans="5:19" s="7" customFormat="1">
      <c r="E1574" s="23"/>
      <c r="F1574" s="23"/>
      <c r="G1574" s="23"/>
      <c r="H1574" s="23"/>
      <c r="I1574" s="9"/>
      <c r="J1574" s="9"/>
      <c r="K1574" s="8"/>
      <c r="L1574" s="8"/>
      <c r="M1574" s="8"/>
      <c r="N1574" s="8"/>
      <c r="O1574" s="8"/>
      <c r="P1574" s="8"/>
      <c r="Q1574" s="8"/>
      <c r="R1574" s="8"/>
      <c r="S1574" s="8"/>
    </row>
    <row r="1575" spans="5:19" s="7" customFormat="1">
      <c r="E1575" s="23"/>
      <c r="F1575" s="23"/>
      <c r="G1575" s="23"/>
      <c r="H1575" s="23"/>
      <c r="I1575" s="9"/>
      <c r="J1575" s="9"/>
      <c r="K1575" s="8"/>
      <c r="L1575" s="8"/>
      <c r="M1575" s="8"/>
      <c r="N1575" s="8"/>
      <c r="O1575" s="8"/>
      <c r="P1575" s="8"/>
      <c r="Q1575" s="8"/>
      <c r="R1575" s="8"/>
      <c r="S1575" s="8"/>
    </row>
    <row r="1576" spans="5:19" s="7" customFormat="1">
      <c r="E1576" s="23"/>
      <c r="F1576" s="23"/>
      <c r="G1576" s="23"/>
      <c r="H1576" s="23"/>
      <c r="I1576" s="9"/>
      <c r="J1576" s="9"/>
      <c r="K1576" s="8"/>
      <c r="L1576" s="8"/>
      <c r="M1576" s="8"/>
      <c r="N1576" s="8"/>
      <c r="O1576" s="8"/>
      <c r="P1576" s="8"/>
      <c r="Q1576" s="8"/>
      <c r="R1576" s="8"/>
      <c r="S1576" s="8"/>
    </row>
    <row r="1577" spans="5:19" s="7" customFormat="1">
      <c r="E1577" s="23"/>
      <c r="F1577" s="23"/>
      <c r="G1577" s="23"/>
      <c r="H1577" s="23"/>
      <c r="I1577" s="9"/>
      <c r="J1577" s="9"/>
      <c r="K1577" s="8"/>
      <c r="L1577" s="8"/>
      <c r="M1577" s="8"/>
      <c r="N1577" s="8"/>
      <c r="O1577" s="8"/>
      <c r="P1577" s="8"/>
      <c r="Q1577" s="8"/>
      <c r="R1577" s="8"/>
      <c r="S1577" s="8"/>
    </row>
    <row r="1578" spans="5:19" s="7" customFormat="1">
      <c r="E1578" s="23"/>
      <c r="F1578" s="23"/>
      <c r="G1578" s="23"/>
      <c r="H1578" s="23"/>
      <c r="I1578" s="9"/>
      <c r="J1578" s="9"/>
      <c r="K1578" s="8"/>
      <c r="L1578" s="8"/>
      <c r="M1578" s="8"/>
      <c r="N1578" s="8"/>
      <c r="O1578" s="8"/>
      <c r="P1578" s="8"/>
      <c r="Q1578" s="8"/>
      <c r="R1578" s="8"/>
      <c r="S1578" s="8"/>
    </row>
    <row r="1579" spans="5:19" s="7" customFormat="1">
      <c r="E1579" s="23"/>
      <c r="F1579" s="23"/>
      <c r="G1579" s="23"/>
      <c r="H1579" s="23"/>
      <c r="I1579" s="9"/>
      <c r="J1579" s="9"/>
      <c r="K1579" s="8"/>
      <c r="L1579" s="8"/>
      <c r="M1579" s="8"/>
      <c r="N1579" s="8"/>
      <c r="O1579" s="8"/>
      <c r="P1579" s="8"/>
      <c r="Q1579" s="8"/>
      <c r="R1579" s="8"/>
      <c r="S1579" s="8"/>
    </row>
    <row r="1580" spans="5:19" s="7" customFormat="1">
      <c r="E1580" s="23"/>
      <c r="F1580" s="23"/>
      <c r="G1580" s="23"/>
      <c r="H1580" s="23"/>
      <c r="I1580" s="9"/>
      <c r="J1580" s="9"/>
      <c r="K1580" s="8"/>
      <c r="L1580" s="8"/>
      <c r="M1580" s="8"/>
      <c r="N1580" s="8"/>
      <c r="O1580" s="8"/>
      <c r="P1580" s="8"/>
      <c r="Q1580" s="8"/>
      <c r="R1580" s="8"/>
      <c r="S1580" s="8"/>
    </row>
    <row r="1581" spans="5:19" s="7" customFormat="1">
      <c r="E1581" s="23"/>
      <c r="F1581" s="23"/>
      <c r="G1581" s="23"/>
      <c r="H1581" s="23"/>
      <c r="I1581" s="9"/>
      <c r="J1581" s="9"/>
      <c r="K1581" s="8"/>
      <c r="L1581" s="8"/>
      <c r="M1581" s="8"/>
      <c r="N1581" s="8"/>
      <c r="O1581" s="8"/>
      <c r="P1581" s="8"/>
      <c r="Q1581" s="8"/>
      <c r="R1581" s="8"/>
      <c r="S1581" s="8"/>
    </row>
    <row r="1582" spans="5:19" s="7" customFormat="1">
      <c r="E1582" s="23"/>
      <c r="F1582" s="23"/>
      <c r="G1582" s="23"/>
      <c r="H1582" s="23"/>
      <c r="I1582" s="9"/>
      <c r="J1582" s="9"/>
      <c r="K1582" s="8"/>
      <c r="L1582" s="8"/>
      <c r="M1582" s="8"/>
      <c r="N1582" s="8"/>
      <c r="O1582" s="8"/>
      <c r="P1582" s="8"/>
      <c r="Q1582" s="8"/>
      <c r="R1582" s="8"/>
      <c r="S1582" s="8"/>
    </row>
    <row r="1583" spans="5:19" s="7" customFormat="1">
      <c r="E1583" s="23"/>
      <c r="F1583" s="23"/>
      <c r="G1583" s="23"/>
      <c r="H1583" s="23"/>
      <c r="I1583" s="9"/>
      <c r="J1583" s="9"/>
      <c r="K1583" s="8"/>
      <c r="L1583" s="8"/>
      <c r="M1583" s="8"/>
      <c r="N1583" s="8"/>
      <c r="O1583" s="8"/>
      <c r="P1583" s="8"/>
      <c r="Q1583" s="8"/>
      <c r="R1583" s="8"/>
      <c r="S1583" s="8"/>
    </row>
    <row r="1584" spans="5:19" s="7" customFormat="1">
      <c r="E1584" s="23"/>
      <c r="F1584" s="23"/>
      <c r="G1584" s="23"/>
      <c r="H1584" s="23"/>
      <c r="I1584" s="9"/>
      <c r="J1584" s="9"/>
      <c r="K1584" s="8"/>
      <c r="L1584" s="8"/>
      <c r="M1584" s="8"/>
      <c r="N1584" s="8"/>
      <c r="O1584" s="8"/>
      <c r="P1584" s="8"/>
      <c r="Q1584" s="8"/>
      <c r="R1584" s="8"/>
      <c r="S1584" s="8"/>
    </row>
    <row r="1585" spans="5:19" s="7" customFormat="1">
      <c r="E1585" s="23"/>
      <c r="F1585" s="23"/>
      <c r="G1585" s="23"/>
      <c r="H1585" s="23"/>
      <c r="I1585" s="9"/>
      <c r="J1585" s="9"/>
      <c r="K1585" s="8"/>
      <c r="L1585" s="8"/>
      <c r="M1585" s="8"/>
      <c r="N1585" s="8"/>
      <c r="O1585" s="8"/>
      <c r="P1585" s="8"/>
      <c r="Q1585" s="8"/>
      <c r="R1585" s="8"/>
      <c r="S1585" s="8"/>
    </row>
    <row r="1586" spans="5:19" s="7" customFormat="1">
      <c r="E1586" s="23"/>
      <c r="F1586" s="23"/>
      <c r="G1586" s="23"/>
      <c r="H1586" s="23"/>
      <c r="I1586" s="9"/>
      <c r="J1586" s="9"/>
      <c r="K1586" s="8"/>
      <c r="L1586" s="8"/>
      <c r="M1586" s="8"/>
      <c r="N1586" s="8"/>
      <c r="O1586" s="8"/>
      <c r="P1586" s="8"/>
      <c r="Q1586" s="8"/>
      <c r="R1586" s="8"/>
      <c r="S1586" s="8"/>
    </row>
    <row r="1587" spans="5:19" s="7" customFormat="1">
      <c r="E1587" s="23"/>
      <c r="F1587" s="23"/>
      <c r="G1587" s="23"/>
      <c r="H1587" s="23"/>
      <c r="I1587" s="9"/>
      <c r="J1587" s="9"/>
      <c r="K1587" s="8"/>
      <c r="L1587" s="8"/>
      <c r="M1587" s="8"/>
      <c r="N1587" s="8"/>
      <c r="O1587" s="8"/>
      <c r="P1587" s="8"/>
      <c r="Q1587" s="8"/>
      <c r="R1587" s="8"/>
      <c r="S1587" s="8"/>
    </row>
    <row r="1588" spans="5:19" s="7" customFormat="1">
      <c r="E1588" s="23"/>
      <c r="F1588" s="23"/>
      <c r="G1588" s="23"/>
      <c r="H1588" s="23"/>
      <c r="I1588" s="9"/>
      <c r="J1588" s="9"/>
      <c r="K1588" s="8"/>
      <c r="L1588" s="8"/>
      <c r="M1588" s="8"/>
      <c r="N1588" s="8"/>
      <c r="O1588" s="8"/>
      <c r="P1588" s="8"/>
      <c r="Q1588" s="8"/>
      <c r="R1588" s="8"/>
      <c r="S1588" s="8"/>
    </row>
    <row r="1589" spans="5:19" s="7" customFormat="1">
      <c r="E1589" s="23"/>
      <c r="F1589" s="23"/>
      <c r="G1589" s="23"/>
      <c r="H1589" s="23"/>
      <c r="I1589" s="9"/>
      <c r="J1589" s="9"/>
      <c r="K1589" s="8"/>
      <c r="L1589" s="8"/>
      <c r="M1589" s="8"/>
      <c r="N1589" s="8"/>
      <c r="O1589" s="8"/>
      <c r="P1589" s="8"/>
      <c r="Q1589" s="8"/>
      <c r="R1589" s="8"/>
      <c r="S1589" s="8"/>
    </row>
    <row r="1590" spans="5:19" s="7" customFormat="1">
      <c r="E1590" s="23"/>
      <c r="F1590" s="23"/>
      <c r="G1590" s="23"/>
      <c r="H1590" s="23"/>
      <c r="I1590" s="9"/>
      <c r="J1590" s="9"/>
      <c r="K1590" s="8"/>
      <c r="L1590" s="8"/>
      <c r="M1590" s="8"/>
      <c r="N1590" s="8"/>
      <c r="O1590" s="8"/>
      <c r="P1590" s="8"/>
      <c r="Q1590" s="8"/>
      <c r="R1590" s="8"/>
      <c r="S1590" s="8"/>
    </row>
    <row r="1591" spans="5:19" s="7" customFormat="1">
      <c r="E1591" s="23"/>
      <c r="F1591" s="23"/>
      <c r="G1591" s="23"/>
      <c r="H1591" s="23"/>
      <c r="I1591" s="9"/>
      <c r="J1591" s="9"/>
      <c r="K1591" s="8"/>
      <c r="L1591" s="8"/>
      <c r="M1591" s="8"/>
      <c r="N1591" s="8"/>
      <c r="O1591" s="8"/>
      <c r="P1591" s="8"/>
      <c r="Q1591" s="8"/>
      <c r="R1591" s="8"/>
      <c r="S1591" s="8"/>
    </row>
    <row r="1592" spans="5:19" s="7" customFormat="1">
      <c r="E1592" s="23"/>
      <c r="F1592" s="23"/>
      <c r="G1592" s="23"/>
      <c r="H1592" s="23"/>
      <c r="I1592" s="9"/>
      <c r="J1592" s="9"/>
      <c r="K1592" s="8"/>
      <c r="L1592" s="8"/>
      <c r="M1592" s="8"/>
      <c r="N1592" s="8"/>
      <c r="O1592" s="8"/>
      <c r="P1592" s="8"/>
      <c r="Q1592" s="8"/>
      <c r="R1592" s="8"/>
      <c r="S1592" s="8"/>
    </row>
    <row r="1593" spans="5:19" s="7" customFormat="1">
      <c r="E1593" s="23"/>
      <c r="F1593" s="23"/>
      <c r="G1593" s="23"/>
      <c r="H1593" s="23"/>
      <c r="I1593" s="9"/>
      <c r="J1593" s="9"/>
      <c r="K1593" s="8"/>
      <c r="L1593" s="8"/>
      <c r="M1593" s="8"/>
      <c r="N1593" s="8"/>
      <c r="O1593" s="8"/>
      <c r="P1593" s="8"/>
      <c r="Q1593" s="8"/>
      <c r="R1593" s="8"/>
      <c r="S1593" s="8"/>
    </row>
    <row r="1594" spans="5:19" s="7" customFormat="1">
      <c r="E1594" s="23"/>
      <c r="F1594" s="23"/>
      <c r="G1594" s="23"/>
      <c r="H1594" s="23"/>
      <c r="I1594" s="9"/>
      <c r="J1594" s="9"/>
      <c r="K1594" s="8"/>
      <c r="L1594" s="8"/>
      <c r="M1594" s="8"/>
      <c r="N1594" s="8"/>
      <c r="O1594" s="8"/>
      <c r="P1594" s="8"/>
      <c r="Q1594" s="8"/>
      <c r="R1594" s="8"/>
      <c r="S1594" s="8"/>
    </row>
    <row r="1595" spans="5:19" s="7" customFormat="1">
      <c r="E1595" s="23"/>
      <c r="F1595" s="23"/>
      <c r="G1595" s="23"/>
      <c r="H1595" s="23"/>
      <c r="I1595" s="9"/>
      <c r="J1595" s="9"/>
      <c r="K1595" s="8"/>
      <c r="L1595" s="8"/>
      <c r="M1595" s="8"/>
      <c r="N1595" s="8"/>
      <c r="O1595" s="8"/>
      <c r="P1595" s="8"/>
      <c r="Q1595" s="8"/>
      <c r="R1595" s="8"/>
      <c r="S1595" s="8"/>
    </row>
    <row r="1596" spans="5:19" s="7" customFormat="1">
      <c r="E1596" s="23"/>
      <c r="F1596" s="23"/>
      <c r="G1596" s="23"/>
      <c r="H1596" s="23"/>
      <c r="I1596" s="9"/>
      <c r="J1596" s="9"/>
      <c r="K1596" s="8"/>
      <c r="L1596" s="8"/>
      <c r="M1596" s="8"/>
      <c r="N1596" s="8"/>
      <c r="O1596" s="8"/>
      <c r="P1596" s="8"/>
      <c r="Q1596" s="8"/>
      <c r="R1596" s="8"/>
      <c r="S1596" s="8"/>
    </row>
    <row r="1597" spans="5:19" s="7" customFormat="1">
      <c r="E1597" s="23"/>
      <c r="F1597" s="23"/>
      <c r="G1597" s="23"/>
      <c r="H1597" s="23"/>
      <c r="I1597" s="9"/>
      <c r="J1597" s="9"/>
      <c r="K1597" s="8"/>
      <c r="L1597" s="8"/>
      <c r="M1597" s="8"/>
      <c r="N1597" s="8"/>
      <c r="O1597" s="8"/>
      <c r="P1597" s="8"/>
      <c r="Q1597" s="8"/>
      <c r="R1597" s="8"/>
      <c r="S1597" s="8"/>
    </row>
    <row r="1598" spans="5:19" s="7" customFormat="1">
      <c r="E1598" s="23"/>
      <c r="F1598" s="23"/>
      <c r="G1598" s="23"/>
      <c r="H1598" s="23"/>
      <c r="I1598" s="9"/>
      <c r="J1598" s="9"/>
      <c r="K1598" s="8"/>
      <c r="L1598" s="8"/>
      <c r="M1598" s="8"/>
      <c r="N1598" s="8"/>
      <c r="O1598" s="8"/>
      <c r="P1598" s="8"/>
      <c r="Q1598" s="8"/>
      <c r="R1598" s="8"/>
      <c r="S1598" s="8"/>
    </row>
    <row r="1599" spans="5:19" s="7" customFormat="1">
      <c r="E1599" s="23"/>
      <c r="F1599" s="23"/>
      <c r="G1599" s="23"/>
      <c r="H1599" s="23"/>
      <c r="I1599" s="9"/>
      <c r="J1599" s="9"/>
      <c r="K1599" s="8"/>
      <c r="L1599" s="8"/>
      <c r="M1599" s="8"/>
      <c r="N1599" s="8"/>
      <c r="O1599" s="8"/>
      <c r="P1599" s="8"/>
      <c r="Q1599" s="8"/>
      <c r="R1599" s="8"/>
      <c r="S1599" s="8"/>
    </row>
    <row r="1600" spans="5:19" s="7" customFormat="1">
      <c r="E1600" s="23"/>
      <c r="F1600" s="23"/>
      <c r="G1600" s="23"/>
      <c r="H1600" s="23"/>
      <c r="I1600" s="9"/>
      <c r="J1600" s="9"/>
      <c r="K1600" s="8"/>
      <c r="L1600" s="8"/>
      <c r="M1600" s="8"/>
      <c r="N1600" s="8"/>
      <c r="O1600" s="8"/>
      <c r="P1600" s="8"/>
      <c r="Q1600" s="8"/>
      <c r="R1600" s="8"/>
      <c r="S1600" s="8"/>
    </row>
    <row r="1601" spans="5:19" s="7" customFormat="1">
      <c r="E1601" s="23"/>
      <c r="F1601" s="23"/>
      <c r="G1601" s="23"/>
      <c r="H1601" s="23"/>
      <c r="I1601" s="9"/>
      <c r="J1601" s="9"/>
      <c r="K1601" s="8"/>
      <c r="L1601" s="8"/>
      <c r="M1601" s="8"/>
      <c r="N1601" s="8"/>
      <c r="O1601" s="8"/>
      <c r="P1601" s="8"/>
      <c r="Q1601" s="8"/>
      <c r="R1601" s="8"/>
      <c r="S1601" s="8"/>
    </row>
    <row r="1602" spans="5:19" s="7" customFormat="1">
      <c r="E1602" s="23"/>
      <c r="F1602" s="23"/>
      <c r="G1602" s="23"/>
      <c r="H1602" s="23"/>
      <c r="I1602" s="9"/>
      <c r="J1602" s="9"/>
      <c r="K1602" s="8"/>
      <c r="L1602" s="8"/>
      <c r="M1602" s="8"/>
      <c r="N1602" s="8"/>
      <c r="O1602" s="8"/>
      <c r="P1602" s="8"/>
      <c r="Q1602" s="8"/>
      <c r="R1602" s="8"/>
      <c r="S1602" s="8"/>
    </row>
    <row r="1603" spans="5:19" s="7" customFormat="1">
      <c r="E1603" s="23"/>
      <c r="F1603" s="23"/>
      <c r="G1603" s="23"/>
      <c r="H1603" s="23"/>
      <c r="I1603" s="9"/>
      <c r="J1603" s="9"/>
      <c r="K1603" s="8"/>
      <c r="L1603" s="8"/>
      <c r="M1603" s="8"/>
      <c r="N1603" s="8"/>
      <c r="O1603" s="8"/>
      <c r="P1603" s="8"/>
      <c r="Q1603" s="8"/>
      <c r="R1603" s="8"/>
      <c r="S1603" s="8"/>
    </row>
    <row r="1604" spans="5:19" s="7" customFormat="1">
      <c r="E1604" s="23"/>
      <c r="F1604" s="23"/>
      <c r="G1604" s="23"/>
      <c r="H1604" s="23"/>
      <c r="I1604" s="9"/>
      <c r="J1604" s="9"/>
      <c r="K1604" s="8"/>
      <c r="L1604" s="8"/>
      <c r="M1604" s="8"/>
      <c r="N1604" s="8"/>
      <c r="O1604" s="8"/>
      <c r="P1604" s="8"/>
      <c r="Q1604" s="8"/>
      <c r="R1604" s="8"/>
      <c r="S1604" s="8"/>
    </row>
    <row r="1605" spans="5:19" s="7" customFormat="1">
      <c r="E1605" s="23"/>
      <c r="F1605" s="23"/>
      <c r="G1605" s="23"/>
      <c r="H1605" s="23"/>
      <c r="I1605" s="9"/>
      <c r="J1605" s="9"/>
      <c r="K1605" s="8"/>
      <c r="L1605" s="8"/>
      <c r="M1605" s="8"/>
      <c r="N1605" s="8"/>
      <c r="O1605" s="8"/>
      <c r="P1605" s="8"/>
      <c r="Q1605" s="8"/>
      <c r="R1605" s="8"/>
      <c r="S1605" s="8"/>
    </row>
    <row r="1606" spans="5:19" s="7" customFormat="1">
      <c r="E1606" s="23"/>
      <c r="F1606" s="23"/>
      <c r="G1606" s="23"/>
      <c r="H1606" s="23"/>
      <c r="I1606" s="9"/>
      <c r="J1606" s="9"/>
      <c r="K1606" s="8"/>
      <c r="L1606" s="8"/>
      <c r="M1606" s="8"/>
      <c r="N1606" s="8"/>
      <c r="O1606" s="8"/>
      <c r="P1606" s="8"/>
      <c r="Q1606" s="8"/>
      <c r="R1606" s="8"/>
      <c r="S1606" s="8"/>
    </row>
    <row r="1607" spans="5:19" s="7" customFormat="1">
      <c r="E1607" s="23"/>
      <c r="F1607" s="23"/>
      <c r="G1607" s="23"/>
      <c r="H1607" s="23"/>
      <c r="I1607" s="9"/>
      <c r="J1607" s="9"/>
      <c r="K1607" s="8"/>
      <c r="L1607" s="8"/>
      <c r="M1607" s="8"/>
      <c r="N1607" s="8"/>
      <c r="O1607" s="8"/>
      <c r="P1607" s="8"/>
      <c r="Q1607" s="8"/>
      <c r="R1607" s="8"/>
      <c r="S1607" s="8"/>
    </row>
    <row r="1608" spans="5:19" s="7" customFormat="1">
      <c r="E1608" s="23"/>
      <c r="F1608" s="23"/>
      <c r="G1608" s="23"/>
      <c r="H1608" s="23"/>
      <c r="I1608" s="9"/>
      <c r="J1608" s="9"/>
      <c r="K1608" s="8"/>
      <c r="L1608" s="8"/>
      <c r="M1608" s="8"/>
      <c r="N1608" s="8"/>
      <c r="O1608" s="8"/>
      <c r="P1608" s="8"/>
      <c r="Q1608" s="8"/>
      <c r="R1608" s="8"/>
      <c r="S1608" s="8"/>
    </row>
    <row r="1609" spans="5:19" s="7" customFormat="1">
      <c r="E1609" s="23"/>
      <c r="F1609" s="23"/>
      <c r="G1609" s="23"/>
      <c r="H1609" s="23"/>
      <c r="I1609" s="9"/>
      <c r="J1609" s="9"/>
      <c r="K1609" s="8"/>
      <c r="L1609" s="8"/>
      <c r="M1609" s="8"/>
      <c r="N1609" s="8"/>
      <c r="O1609" s="8"/>
      <c r="P1609" s="8"/>
      <c r="Q1609" s="8"/>
      <c r="R1609" s="8"/>
      <c r="S1609" s="8"/>
    </row>
    <row r="1610" spans="5:19" s="7" customFormat="1">
      <c r="E1610" s="23"/>
      <c r="F1610" s="23"/>
      <c r="G1610" s="23"/>
      <c r="H1610" s="23"/>
      <c r="I1610" s="9"/>
      <c r="J1610" s="9"/>
      <c r="K1610" s="8"/>
      <c r="L1610" s="8"/>
      <c r="M1610" s="8"/>
      <c r="N1610" s="8"/>
      <c r="O1610" s="8"/>
      <c r="P1610" s="8"/>
      <c r="Q1610" s="8"/>
      <c r="R1610" s="8"/>
      <c r="S1610" s="8"/>
    </row>
    <row r="1611" spans="5:19" s="7" customFormat="1">
      <c r="E1611" s="23"/>
      <c r="F1611" s="23"/>
      <c r="G1611" s="23"/>
      <c r="H1611" s="23"/>
      <c r="I1611" s="9"/>
      <c r="J1611" s="9"/>
      <c r="K1611" s="8"/>
      <c r="L1611" s="8"/>
      <c r="M1611" s="8"/>
      <c r="N1611" s="8"/>
      <c r="O1611" s="8"/>
      <c r="P1611" s="8"/>
      <c r="Q1611" s="8"/>
      <c r="R1611" s="8"/>
      <c r="S1611" s="8"/>
    </row>
    <row r="1612" spans="5:19" s="7" customFormat="1">
      <c r="E1612" s="23"/>
      <c r="F1612" s="23"/>
      <c r="G1612" s="23"/>
      <c r="H1612" s="23"/>
      <c r="I1612" s="9"/>
      <c r="J1612" s="9"/>
      <c r="K1612" s="8"/>
      <c r="L1612" s="8"/>
      <c r="M1612" s="8"/>
      <c r="N1612" s="8"/>
      <c r="O1612" s="8"/>
      <c r="P1612" s="8"/>
      <c r="Q1612" s="8"/>
      <c r="R1612" s="8"/>
      <c r="S1612" s="8"/>
    </row>
    <row r="1613" spans="5:19" s="7" customFormat="1">
      <c r="E1613" s="23"/>
      <c r="F1613" s="23"/>
      <c r="G1613" s="23"/>
      <c r="H1613" s="23"/>
      <c r="I1613" s="9"/>
      <c r="J1613" s="9"/>
      <c r="K1613" s="8"/>
      <c r="L1613" s="8"/>
      <c r="M1613" s="8"/>
      <c r="N1613" s="8"/>
      <c r="O1613" s="8"/>
      <c r="P1613" s="8"/>
      <c r="Q1613" s="8"/>
      <c r="R1613" s="8"/>
      <c r="S1613" s="8"/>
    </row>
    <row r="1614" spans="5:19" s="7" customFormat="1">
      <c r="E1614" s="23"/>
      <c r="F1614" s="23"/>
      <c r="G1614" s="23"/>
      <c r="H1614" s="23"/>
      <c r="I1614" s="9"/>
      <c r="J1614" s="9"/>
      <c r="K1614" s="8"/>
      <c r="L1614" s="8"/>
      <c r="M1614" s="8"/>
      <c r="N1614" s="8"/>
      <c r="O1614" s="8"/>
      <c r="P1614" s="8"/>
      <c r="Q1614" s="8"/>
      <c r="R1614" s="8"/>
      <c r="S1614" s="8"/>
    </row>
    <row r="1615" spans="5:19" s="7" customFormat="1">
      <c r="E1615" s="23"/>
      <c r="F1615" s="23"/>
      <c r="G1615" s="23"/>
      <c r="H1615" s="23"/>
      <c r="I1615" s="9"/>
      <c r="J1615" s="9"/>
      <c r="K1615" s="8"/>
      <c r="L1615" s="8"/>
      <c r="M1615" s="8"/>
      <c r="N1615" s="8"/>
      <c r="O1615" s="8"/>
      <c r="P1615" s="8"/>
      <c r="Q1615" s="8"/>
      <c r="R1615" s="8"/>
      <c r="S1615" s="8"/>
    </row>
    <row r="1616" spans="5:19" s="7" customFormat="1">
      <c r="E1616" s="23"/>
      <c r="F1616" s="23"/>
      <c r="G1616" s="23"/>
      <c r="H1616" s="23"/>
      <c r="I1616" s="9"/>
      <c r="J1616" s="9"/>
      <c r="K1616" s="8"/>
      <c r="L1616" s="8"/>
      <c r="M1616" s="8"/>
      <c r="N1616" s="8"/>
      <c r="O1616" s="8"/>
      <c r="P1616" s="8"/>
      <c r="Q1616" s="8"/>
      <c r="R1616" s="8"/>
      <c r="S1616" s="8"/>
    </row>
    <row r="1617" spans="5:19" s="7" customFormat="1">
      <c r="E1617" s="23"/>
      <c r="F1617" s="23"/>
      <c r="G1617" s="23"/>
      <c r="H1617" s="23"/>
      <c r="I1617" s="9"/>
      <c r="J1617" s="9"/>
      <c r="K1617" s="8"/>
      <c r="L1617" s="8"/>
      <c r="M1617" s="8"/>
      <c r="N1617" s="8"/>
      <c r="O1617" s="8"/>
      <c r="P1617" s="8"/>
      <c r="Q1617" s="8"/>
      <c r="R1617" s="8"/>
      <c r="S1617" s="8"/>
    </row>
    <row r="1618" spans="5:19" s="7" customFormat="1">
      <c r="E1618" s="23"/>
      <c r="F1618" s="23"/>
      <c r="G1618" s="23"/>
      <c r="H1618" s="23"/>
      <c r="I1618" s="9"/>
      <c r="J1618" s="9"/>
      <c r="K1618" s="8"/>
      <c r="L1618" s="8"/>
      <c r="M1618" s="8"/>
      <c r="N1618" s="8"/>
      <c r="O1618" s="8"/>
      <c r="P1618" s="8"/>
      <c r="Q1618" s="8"/>
      <c r="R1618" s="8"/>
      <c r="S1618" s="8"/>
    </row>
    <row r="1619" spans="5:19" s="7" customFormat="1">
      <c r="E1619" s="23"/>
      <c r="F1619" s="23"/>
      <c r="G1619" s="23"/>
      <c r="H1619" s="23"/>
      <c r="I1619" s="9"/>
      <c r="J1619" s="9"/>
      <c r="K1619" s="8"/>
      <c r="L1619" s="8"/>
      <c r="M1619" s="8"/>
      <c r="N1619" s="8"/>
      <c r="O1619" s="8"/>
      <c r="P1619" s="8"/>
      <c r="Q1619" s="8"/>
      <c r="R1619" s="8"/>
      <c r="S1619" s="8"/>
    </row>
    <row r="1620" spans="5:19" s="7" customFormat="1">
      <c r="E1620" s="23"/>
      <c r="F1620" s="23"/>
      <c r="G1620" s="23"/>
      <c r="H1620" s="23"/>
      <c r="I1620" s="9"/>
      <c r="J1620" s="9"/>
      <c r="K1620" s="8"/>
      <c r="L1620" s="8"/>
      <c r="M1620" s="8"/>
      <c r="N1620" s="8"/>
      <c r="O1620" s="8"/>
      <c r="P1620" s="8"/>
      <c r="Q1620" s="8"/>
      <c r="R1620" s="8"/>
      <c r="S1620" s="8"/>
    </row>
    <row r="1621" spans="5:19" s="7" customFormat="1">
      <c r="E1621" s="23"/>
      <c r="F1621" s="23"/>
      <c r="G1621" s="23"/>
      <c r="H1621" s="23"/>
      <c r="I1621" s="9"/>
      <c r="J1621" s="9"/>
      <c r="K1621" s="8"/>
      <c r="L1621" s="8"/>
      <c r="M1621" s="8"/>
      <c r="N1621" s="8"/>
      <c r="O1621" s="8"/>
      <c r="P1621" s="8"/>
      <c r="Q1621" s="8"/>
      <c r="R1621" s="8"/>
      <c r="S1621" s="8"/>
    </row>
    <row r="1622" spans="5:19" s="7" customFormat="1">
      <c r="E1622" s="23"/>
      <c r="F1622" s="23"/>
      <c r="G1622" s="23"/>
      <c r="H1622" s="23"/>
      <c r="I1622" s="9"/>
      <c r="J1622" s="9"/>
      <c r="K1622" s="8"/>
      <c r="L1622" s="8"/>
      <c r="M1622" s="8"/>
      <c r="N1622" s="8"/>
      <c r="O1622" s="8"/>
      <c r="P1622" s="8"/>
      <c r="Q1622" s="8"/>
      <c r="R1622" s="8"/>
      <c r="S1622" s="8"/>
    </row>
    <row r="1623" spans="5:19" s="7" customFormat="1">
      <c r="E1623" s="23"/>
      <c r="F1623" s="23"/>
      <c r="G1623" s="23"/>
      <c r="H1623" s="23"/>
      <c r="I1623" s="9"/>
      <c r="J1623" s="9"/>
      <c r="K1623" s="8"/>
      <c r="L1623" s="8"/>
      <c r="M1623" s="8"/>
      <c r="N1623" s="8"/>
      <c r="O1623" s="8"/>
      <c r="P1623" s="8"/>
      <c r="Q1623" s="8"/>
      <c r="R1623" s="8"/>
      <c r="S1623" s="8"/>
    </row>
    <row r="1624" spans="5:19" s="7" customFormat="1">
      <c r="E1624" s="23"/>
      <c r="F1624" s="23"/>
      <c r="G1624" s="23"/>
      <c r="H1624" s="23"/>
      <c r="I1624" s="9"/>
      <c r="J1624" s="9"/>
      <c r="K1624" s="8"/>
      <c r="L1624" s="8"/>
      <c r="M1624" s="8"/>
      <c r="N1624" s="8"/>
      <c r="O1624" s="8"/>
      <c r="P1624" s="8"/>
      <c r="Q1624" s="8"/>
      <c r="R1624" s="8"/>
      <c r="S1624" s="8"/>
    </row>
    <row r="1625" spans="5:19" s="7" customFormat="1">
      <c r="E1625" s="23"/>
      <c r="F1625" s="23"/>
      <c r="G1625" s="23"/>
      <c r="H1625" s="23"/>
      <c r="I1625" s="9"/>
      <c r="J1625" s="9"/>
      <c r="K1625" s="8"/>
      <c r="L1625" s="8"/>
      <c r="M1625" s="8"/>
      <c r="N1625" s="8"/>
      <c r="O1625" s="8"/>
      <c r="P1625" s="8"/>
      <c r="Q1625" s="8"/>
      <c r="R1625" s="8"/>
      <c r="S1625" s="8"/>
    </row>
    <row r="1626" spans="5:19" s="7" customFormat="1">
      <c r="E1626" s="23"/>
      <c r="F1626" s="23"/>
      <c r="G1626" s="23"/>
      <c r="H1626" s="23"/>
      <c r="I1626" s="9"/>
      <c r="J1626" s="9"/>
      <c r="K1626" s="8"/>
      <c r="L1626" s="8"/>
      <c r="M1626" s="8"/>
      <c r="N1626" s="8"/>
      <c r="O1626" s="8"/>
      <c r="P1626" s="8"/>
      <c r="Q1626" s="8"/>
      <c r="R1626" s="8"/>
      <c r="S1626" s="8"/>
    </row>
    <row r="1627" spans="5:19" s="7" customFormat="1">
      <c r="E1627" s="23"/>
      <c r="F1627" s="23"/>
      <c r="G1627" s="23"/>
      <c r="H1627" s="23"/>
      <c r="I1627" s="9"/>
      <c r="J1627" s="9"/>
      <c r="K1627" s="8"/>
      <c r="L1627" s="8"/>
      <c r="M1627" s="8"/>
      <c r="N1627" s="8"/>
      <c r="O1627" s="8"/>
      <c r="P1627" s="8"/>
      <c r="Q1627" s="8"/>
      <c r="R1627" s="8"/>
      <c r="S1627" s="8"/>
    </row>
    <row r="1628" spans="5:19" s="7" customFormat="1">
      <c r="E1628" s="23"/>
      <c r="F1628" s="23"/>
      <c r="G1628" s="23"/>
      <c r="H1628" s="23"/>
      <c r="I1628" s="9"/>
      <c r="J1628" s="9"/>
      <c r="K1628" s="8"/>
      <c r="L1628" s="8"/>
      <c r="M1628" s="8"/>
      <c r="N1628" s="8"/>
      <c r="O1628" s="8"/>
      <c r="P1628" s="8"/>
      <c r="Q1628" s="8"/>
      <c r="R1628" s="8"/>
      <c r="S1628" s="8"/>
    </row>
    <row r="1629" spans="5:19" s="7" customFormat="1">
      <c r="E1629" s="23"/>
      <c r="F1629" s="23"/>
      <c r="G1629" s="23"/>
      <c r="H1629" s="23"/>
      <c r="I1629" s="9"/>
      <c r="J1629" s="9"/>
      <c r="K1629" s="8"/>
      <c r="L1629" s="8"/>
      <c r="M1629" s="8"/>
      <c r="N1629" s="8"/>
      <c r="O1629" s="8"/>
      <c r="P1629" s="8"/>
      <c r="Q1629" s="8"/>
      <c r="R1629" s="8"/>
      <c r="S1629" s="8"/>
    </row>
    <row r="1630" spans="5:19" s="7" customFormat="1">
      <c r="E1630" s="23"/>
      <c r="F1630" s="23"/>
      <c r="G1630" s="23"/>
      <c r="H1630" s="23"/>
      <c r="I1630" s="9"/>
      <c r="J1630" s="9"/>
      <c r="K1630" s="8"/>
      <c r="L1630" s="8"/>
      <c r="M1630" s="8"/>
      <c r="N1630" s="8"/>
      <c r="O1630" s="8"/>
      <c r="P1630" s="8"/>
      <c r="Q1630" s="8"/>
      <c r="R1630" s="8"/>
      <c r="S1630" s="8"/>
    </row>
    <row r="1631" spans="5:19" s="7" customFormat="1">
      <c r="E1631" s="23"/>
      <c r="F1631" s="23"/>
      <c r="G1631" s="23"/>
      <c r="H1631" s="23"/>
      <c r="I1631" s="9"/>
      <c r="J1631" s="9"/>
      <c r="K1631" s="8"/>
      <c r="L1631" s="8"/>
      <c r="M1631" s="8"/>
      <c r="N1631" s="8"/>
      <c r="O1631" s="8"/>
      <c r="P1631" s="8"/>
      <c r="Q1631" s="8"/>
      <c r="R1631" s="8"/>
      <c r="S1631" s="8"/>
    </row>
    <row r="1632" spans="5:19" s="7" customFormat="1">
      <c r="E1632" s="23"/>
      <c r="F1632" s="23"/>
      <c r="G1632" s="23"/>
      <c r="H1632" s="23"/>
      <c r="I1632" s="9"/>
      <c r="J1632" s="9"/>
      <c r="K1632" s="8"/>
      <c r="L1632" s="8"/>
      <c r="M1632" s="8"/>
      <c r="N1632" s="8"/>
      <c r="O1632" s="8"/>
      <c r="P1632" s="8"/>
      <c r="Q1632" s="8"/>
      <c r="R1632" s="8"/>
      <c r="S1632" s="8"/>
    </row>
    <row r="1633" spans="5:19" s="7" customFormat="1">
      <c r="E1633" s="23"/>
      <c r="F1633" s="23"/>
      <c r="G1633" s="23"/>
      <c r="H1633" s="23"/>
      <c r="I1633" s="9"/>
      <c r="J1633" s="9"/>
      <c r="K1633" s="8"/>
      <c r="L1633" s="8"/>
      <c r="M1633" s="8"/>
      <c r="N1633" s="8"/>
      <c r="O1633" s="8"/>
      <c r="P1633" s="8"/>
      <c r="Q1633" s="8"/>
      <c r="R1633" s="8"/>
      <c r="S1633" s="8"/>
    </row>
    <row r="1634" spans="5:19" s="7" customFormat="1">
      <c r="E1634" s="23"/>
      <c r="F1634" s="23"/>
      <c r="G1634" s="23"/>
      <c r="H1634" s="23"/>
      <c r="I1634" s="9"/>
      <c r="J1634" s="9"/>
      <c r="K1634" s="8"/>
      <c r="L1634" s="8"/>
      <c r="M1634" s="8"/>
      <c r="N1634" s="8"/>
      <c r="O1634" s="8"/>
      <c r="P1634" s="8"/>
      <c r="Q1634" s="8"/>
      <c r="R1634" s="8"/>
      <c r="S1634" s="8"/>
    </row>
    <row r="1635" spans="5:19" s="7" customFormat="1">
      <c r="E1635" s="23"/>
      <c r="F1635" s="23"/>
      <c r="G1635" s="23"/>
      <c r="H1635" s="23"/>
      <c r="I1635" s="9"/>
      <c r="J1635" s="9"/>
      <c r="K1635" s="8"/>
      <c r="L1635" s="8"/>
      <c r="M1635" s="8"/>
      <c r="N1635" s="8"/>
      <c r="O1635" s="8"/>
      <c r="P1635" s="8"/>
      <c r="Q1635" s="8"/>
      <c r="R1635" s="8"/>
      <c r="S1635" s="8"/>
    </row>
    <row r="1636" spans="5:19" s="7" customFormat="1">
      <c r="E1636" s="23"/>
      <c r="F1636" s="23"/>
      <c r="G1636" s="23"/>
      <c r="H1636" s="23"/>
      <c r="I1636" s="9"/>
      <c r="J1636" s="9"/>
      <c r="K1636" s="8"/>
      <c r="L1636" s="8"/>
      <c r="M1636" s="8"/>
      <c r="N1636" s="8"/>
      <c r="O1636" s="8"/>
      <c r="P1636" s="8"/>
      <c r="Q1636" s="8"/>
      <c r="R1636" s="8"/>
      <c r="S1636" s="8"/>
    </row>
    <row r="1637" spans="5:19" s="7" customFormat="1">
      <c r="E1637" s="23"/>
      <c r="F1637" s="23"/>
      <c r="G1637" s="23"/>
      <c r="H1637" s="23"/>
      <c r="I1637" s="9"/>
      <c r="J1637" s="9"/>
      <c r="K1637" s="8"/>
      <c r="L1637" s="8"/>
      <c r="M1637" s="8"/>
      <c r="N1637" s="8"/>
      <c r="O1637" s="8"/>
      <c r="P1637" s="8"/>
      <c r="Q1637" s="8"/>
      <c r="R1637" s="8"/>
      <c r="S1637" s="8"/>
    </row>
    <row r="1638" spans="5:19" s="7" customFormat="1">
      <c r="E1638" s="23"/>
      <c r="F1638" s="23"/>
      <c r="G1638" s="23"/>
      <c r="H1638" s="23"/>
      <c r="I1638" s="9"/>
      <c r="J1638" s="9"/>
      <c r="K1638" s="8"/>
      <c r="L1638" s="8"/>
      <c r="M1638" s="8"/>
      <c r="N1638" s="8"/>
      <c r="O1638" s="8"/>
      <c r="P1638" s="8"/>
      <c r="Q1638" s="8"/>
      <c r="R1638" s="8"/>
      <c r="S1638" s="8"/>
    </row>
    <row r="1639" spans="5:19" s="7" customFormat="1">
      <c r="E1639" s="23"/>
      <c r="F1639" s="23"/>
      <c r="G1639" s="23"/>
      <c r="H1639" s="23"/>
      <c r="I1639" s="9"/>
      <c r="J1639" s="9"/>
      <c r="K1639" s="8"/>
      <c r="L1639" s="8"/>
      <c r="M1639" s="8"/>
      <c r="N1639" s="8"/>
      <c r="O1639" s="8"/>
      <c r="P1639" s="8"/>
      <c r="Q1639" s="8"/>
      <c r="R1639" s="8"/>
      <c r="S1639" s="8"/>
    </row>
    <row r="1640" spans="5:19" s="7" customFormat="1">
      <c r="E1640" s="23"/>
      <c r="F1640" s="23"/>
      <c r="G1640" s="23"/>
      <c r="H1640" s="23"/>
      <c r="I1640" s="9"/>
      <c r="J1640" s="9"/>
      <c r="K1640" s="8"/>
      <c r="L1640" s="8"/>
      <c r="M1640" s="8"/>
      <c r="N1640" s="8"/>
      <c r="O1640" s="8"/>
      <c r="P1640" s="8"/>
      <c r="Q1640" s="8"/>
      <c r="R1640" s="8"/>
      <c r="S1640" s="8"/>
    </row>
    <row r="1641" spans="5:19" s="7" customFormat="1">
      <c r="E1641" s="23"/>
      <c r="F1641" s="23"/>
      <c r="G1641" s="23"/>
      <c r="H1641" s="23"/>
      <c r="I1641" s="9"/>
      <c r="J1641" s="9"/>
      <c r="K1641" s="8"/>
      <c r="L1641" s="8"/>
      <c r="M1641" s="8"/>
      <c r="N1641" s="8"/>
      <c r="O1641" s="8"/>
      <c r="P1641" s="8"/>
      <c r="Q1641" s="8"/>
      <c r="R1641" s="8"/>
      <c r="S1641" s="8"/>
    </row>
    <row r="1642" spans="5:19" s="7" customFormat="1">
      <c r="E1642" s="23"/>
      <c r="F1642" s="23"/>
      <c r="G1642" s="23"/>
      <c r="H1642" s="23"/>
      <c r="I1642" s="9"/>
      <c r="J1642" s="9"/>
      <c r="K1642" s="8"/>
      <c r="L1642" s="8"/>
      <c r="M1642" s="8"/>
      <c r="N1642" s="8"/>
      <c r="O1642" s="8"/>
      <c r="P1642" s="8"/>
      <c r="Q1642" s="8"/>
      <c r="R1642" s="8"/>
      <c r="S1642" s="8"/>
    </row>
    <row r="1643" spans="5:19" s="7" customFormat="1">
      <c r="E1643" s="23"/>
      <c r="F1643" s="23"/>
      <c r="G1643" s="23"/>
      <c r="H1643" s="23"/>
      <c r="I1643" s="9"/>
      <c r="J1643" s="9"/>
      <c r="K1643" s="8"/>
      <c r="L1643" s="8"/>
      <c r="M1643" s="8"/>
      <c r="N1643" s="8"/>
      <c r="O1643" s="8"/>
      <c r="P1643" s="8"/>
      <c r="Q1643" s="8"/>
      <c r="R1643" s="8"/>
      <c r="S1643" s="8"/>
    </row>
    <row r="1644" spans="5:19" s="7" customFormat="1">
      <c r="E1644" s="23"/>
      <c r="F1644" s="23"/>
      <c r="G1644" s="23"/>
      <c r="H1644" s="23"/>
      <c r="I1644" s="9"/>
      <c r="J1644" s="9"/>
      <c r="K1644" s="8"/>
      <c r="L1644" s="8"/>
      <c r="M1644" s="8"/>
      <c r="N1644" s="8"/>
      <c r="O1644" s="8"/>
      <c r="P1644" s="8"/>
      <c r="Q1644" s="8"/>
      <c r="R1644" s="8"/>
      <c r="S1644" s="8"/>
    </row>
    <row r="1645" spans="5:19" s="7" customFormat="1">
      <c r="E1645" s="23"/>
      <c r="F1645" s="23"/>
      <c r="G1645" s="23"/>
      <c r="H1645" s="23"/>
      <c r="I1645" s="9"/>
      <c r="J1645" s="9"/>
      <c r="K1645" s="8"/>
      <c r="L1645" s="8"/>
      <c r="M1645" s="8"/>
      <c r="N1645" s="8"/>
      <c r="O1645" s="8"/>
      <c r="P1645" s="8"/>
      <c r="Q1645" s="8"/>
      <c r="R1645" s="8"/>
      <c r="S1645" s="8"/>
    </row>
    <row r="1646" spans="5:19" s="7" customFormat="1">
      <c r="E1646" s="23"/>
      <c r="F1646" s="23"/>
      <c r="G1646" s="23"/>
      <c r="H1646" s="23"/>
      <c r="I1646" s="9"/>
      <c r="J1646" s="9"/>
      <c r="K1646" s="8"/>
      <c r="L1646" s="8"/>
      <c r="M1646" s="8"/>
      <c r="N1646" s="8"/>
      <c r="O1646" s="8"/>
      <c r="P1646" s="8"/>
      <c r="Q1646" s="8"/>
      <c r="R1646" s="8"/>
      <c r="S1646" s="8"/>
    </row>
    <row r="1647" spans="5:19" s="7" customFormat="1">
      <c r="E1647" s="23"/>
      <c r="F1647" s="23"/>
      <c r="G1647" s="23"/>
      <c r="H1647" s="23"/>
      <c r="I1647" s="9"/>
      <c r="J1647" s="9"/>
      <c r="K1647" s="8"/>
      <c r="L1647" s="8"/>
      <c r="M1647" s="8"/>
      <c r="N1647" s="8"/>
      <c r="O1647" s="8"/>
      <c r="P1647" s="8"/>
      <c r="Q1647" s="8"/>
      <c r="R1647" s="8"/>
      <c r="S1647" s="8"/>
    </row>
    <row r="1648" spans="5:19" s="7" customFormat="1">
      <c r="E1648" s="23"/>
      <c r="F1648" s="23"/>
      <c r="G1648" s="23"/>
      <c r="H1648" s="23"/>
      <c r="I1648" s="9"/>
      <c r="J1648" s="9"/>
      <c r="K1648" s="8"/>
      <c r="L1648" s="8"/>
      <c r="M1648" s="8"/>
      <c r="N1648" s="8"/>
      <c r="O1648" s="8"/>
      <c r="P1648" s="8"/>
      <c r="Q1648" s="8"/>
      <c r="R1648" s="8"/>
      <c r="S1648" s="8"/>
    </row>
    <row r="1649" spans="5:19" s="7" customFormat="1">
      <c r="E1649" s="23"/>
      <c r="F1649" s="23"/>
      <c r="G1649" s="23"/>
      <c r="H1649" s="23"/>
      <c r="I1649" s="9"/>
      <c r="J1649" s="9"/>
      <c r="K1649" s="8"/>
      <c r="L1649" s="8"/>
      <c r="M1649" s="8"/>
      <c r="N1649" s="8"/>
      <c r="O1649" s="8"/>
      <c r="P1649" s="8"/>
      <c r="Q1649" s="8"/>
      <c r="R1649" s="8"/>
      <c r="S1649" s="8"/>
    </row>
    <row r="1650" spans="5:19" s="7" customFormat="1">
      <c r="E1650" s="23"/>
      <c r="F1650" s="23"/>
      <c r="G1650" s="23"/>
      <c r="H1650" s="23"/>
      <c r="I1650" s="9"/>
      <c r="J1650" s="9"/>
      <c r="K1650" s="8"/>
      <c r="L1650" s="8"/>
      <c r="M1650" s="8"/>
      <c r="N1650" s="8"/>
      <c r="O1650" s="8"/>
      <c r="P1650" s="8"/>
      <c r="Q1650" s="8"/>
      <c r="R1650" s="8"/>
      <c r="S1650" s="8"/>
    </row>
    <row r="1651" spans="5:19" s="7" customFormat="1">
      <c r="E1651" s="23"/>
      <c r="F1651" s="23"/>
      <c r="G1651" s="23"/>
      <c r="H1651" s="23"/>
      <c r="I1651" s="9"/>
      <c r="J1651" s="9"/>
      <c r="K1651" s="8"/>
      <c r="L1651" s="8"/>
      <c r="M1651" s="8"/>
      <c r="N1651" s="8"/>
      <c r="O1651" s="8"/>
      <c r="P1651" s="8"/>
      <c r="Q1651" s="8"/>
      <c r="R1651" s="8"/>
      <c r="S1651" s="8"/>
    </row>
    <row r="1652" spans="5:19" s="7" customFormat="1">
      <c r="E1652" s="23"/>
      <c r="F1652" s="23"/>
      <c r="G1652" s="23"/>
      <c r="H1652" s="23"/>
      <c r="I1652" s="9"/>
      <c r="J1652" s="9"/>
      <c r="K1652" s="8"/>
      <c r="L1652" s="8"/>
      <c r="M1652" s="8"/>
      <c r="N1652" s="8"/>
      <c r="O1652" s="8"/>
      <c r="P1652" s="8"/>
      <c r="Q1652" s="8"/>
      <c r="R1652" s="8"/>
      <c r="S1652" s="8"/>
    </row>
    <row r="1653" spans="5:19" s="7" customFormat="1">
      <c r="E1653" s="23"/>
      <c r="F1653" s="23"/>
      <c r="G1653" s="23"/>
      <c r="H1653" s="23"/>
      <c r="I1653" s="9"/>
      <c r="J1653" s="9"/>
      <c r="K1653" s="8"/>
      <c r="L1653" s="8"/>
      <c r="M1653" s="8"/>
      <c r="N1653" s="8"/>
      <c r="O1653" s="8"/>
      <c r="P1653" s="8"/>
      <c r="Q1653" s="8"/>
      <c r="R1653" s="8"/>
      <c r="S1653" s="8"/>
    </row>
    <row r="1654" spans="5:19" s="7" customFormat="1">
      <c r="E1654" s="23"/>
      <c r="F1654" s="23"/>
      <c r="G1654" s="23"/>
      <c r="H1654" s="23"/>
      <c r="I1654" s="9"/>
      <c r="J1654" s="9"/>
      <c r="K1654" s="8"/>
      <c r="L1654" s="8"/>
      <c r="M1654" s="8"/>
      <c r="N1654" s="8"/>
      <c r="O1654" s="8"/>
      <c r="P1654" s="8"/>
      <c r="Q1654" s="8"/>
      <c r="R1654" s="8"/>
      <c r="S1654" s="8"/>
    </row>
    <row r="1655" spans="5:19" s="7" customFormat="1">
      <c r="E1655" s="23"/>
      <c r="F1655" s="23"/>
      <c r="G1655" s="23"/>
      <c r="H1655" s="23"/>
      <c r="I1655" s="9"/>
      <c r="J1655" s="9"/>
      <c r="K1655" s="8"/>
      <c r="L1655" s="8"/>
      <c r="M1655" s="8"/>
      <c r="N1655" s="8"/>
      <c r="O1655" s="8"/>
      <c r="P1655" s="8"/>
      <c r="Q1655" s="8"/>
      <c r="R1655" s="8"/>
      <c r="S1655" s="8"/>
    </row>
    <row r="1656" spans="5:19" s="7" customFormat="1">
      <c r="E1656" s="23"/>
      <c r="F1656" s="23"/>
      <c r="G1656" s="23"/>
      <c r="H1656" s="23"/>
      <c r="I1656" s="9"/>
      <c r="J1656" s="9"/>
      <c r="K1656" s="8"/>
      <c r="L1656" s="8"/>
      <c r="M1656" s="8"/>
      <c r="N1656" s="8"/>
      <c r="O1656" s="8"/>
      <c r="P1656" s="8"/>
      <c r="Q1656" s="8"/>
      <c r="R1656" s="8"/>
      <c r="S1656" s="8"/>
    </row>
    <row r="1657" spans="5:19" s="7" customFormat="1">
      <c r="E1657" s="23"/>
      <c r="F1657" s="23"/>
      <c r="G1657" s="23"/>
      <c r="H1657" s="23"/>
      <c r="I1657" s="9"/>
      <c r="J1657" s="9"/>
      <c r="K1657" s="8"/>
      <c r="L1657" s="8"/>
      <c r="M1657" s="8"/>
      <c r="N1657" s="8"/>
      <c r="O1657" s="8"/>
      <c r="P1657" s="8"/>
      <c r="Q1657" s="8"/>
      <c r="R1657" s="8"/>
      <c r="S1657" s="8"/>
    </row>
    <row r="1658" spans="5:19" s="7" customFormat="1">
      <c r="E1658" s="23"/>
      <c r="F1658" s="23"/>
      <c r="G1658" s="23"/>
      <c r="H1658" s="23"/>
      <c r="I1658" s="9"/>
      <c r="J1658" s="9"/>
      <c r="K1658" s="8"/>
      <c r="L1658" s="8"/>
      <c r="M1658" s="8"/>
      <c r="N1658" s="8"/>
      <c r="O1658" s="8"/>
      <c r="P1658" s="8"/>
      <c r="Q1658" s="8"/>
      <c r="R1658" s="8"/>
      <c r="S1658" s="8"/>
    </row>
    <row r="1659" spans="5:19" s="7" customFormat="1">
      <c r="E1659" s="23"/>
      <c r="F1659" s="23"/>
      <c r="G1659" s="23"/>
      <c r="H1659" s="23"/>
      <c r="I1659" s="9"/>
      <c r="J1659" s="9"/>
      <c r="K1659" s="8"/>
      <c r="L1659" s="8"/>
      <c r="M1659" s="8"/>
      <c r="N1659" s="8"/>
      <c r="O1659" s="8"/>
      <c r="P1659" s="8"/>
      <c r="Q1659" s="8"/>
      <c r="R1659" s="8"/>
      <c r="S1659" s="8"/>
    </row>
    <row r="1660" spans="5:19" s="7" customFormat="1">
      <c r="E1660" s="23"/>
      <c r="F1660" s="23"/>
      <c r="G1660" s="23"/>
      <c r="H1660" s="23"/>
      <c r="I1660" s="9"/>
      <c r="J1660" s="9"/>
      <c r="K1660" s="8"/>
      <c r="L1660" s="8"/>
      <c r="M1660" s="8"/>
      <c r="N1660" s="8"/>
      <c r="O1660" s="8"/>
      <c r="P1660" s="8"/>
      <c r="Q1660" s="8"/>
      <c r="R1660" s="8"/>
      <c r="S1660" s="8"/>
    </row>
    <row r="1661" spans="5:19" s="7" customFormat="1">
      <c r="E1661" s="23"/>
      <c r="F1661" s="23"/>
      <c r="G1661" s="23"/>
      <c r="H1661" s="23"/>
      <c r="I1661" s="9"/>
      <c r="J1661" s="9"/>
      <c r="K1661" s="8"/>
      <c r="L1661" s="8"/>
      <c r="M1661" s="8"/>
      <c r="N1661" s="8"/>
      <c r="O1661" s="8"/>
      <c r="P1661" s="8"/>
      <c r="Q1661" s="8"/>
      <c r="R1661" s="8"/>
      <c r="S1661" s="8"/>
    </row>
    <row r="1662" spans="5:19" s="7" customFormat="1">
      <c r="E1662" s="23"/>
      <c r="F1662" s="23"/>
      <c r="G1662" s="23"/>
      <c r="H1662" s="23"/>
      <c r="I1662" s="9"/>
      <c r="J1662" s="9"/>
      <c r="K1662" s="8"/>
      <c r="L1662" s="8"/>
      <c r="M1662" s="8"/>
      <c r="N1662" s="8"/>
      <c r="O1662" s="8"/>
      <c r="P1662" s="8"/>
      <c r="Q1662" s="8"/>
      <c r="R1662" s="8"/>
      <c r="S1662" s="8"/>
    </row>
    <row r="1663" spans="5:19" s="7" customFormat="1">
      <c r="E1663" s="23"/>
      <c r="F1663" s="23"/>
      <c r="G1663" s="23"/>
      <c r="H1663" s="23"/>
      <c r="I1663" s="9"/>
      <c r="J1663" s="9"/>
      <c r="K1663" s="8"/>
      <c r="L1663" s="8"/>
      <c r="M1663" s="8"/>
      <c r="N1663" s="8"/>
      <c r="O1663" s="8"/>
      <c r="P1663" s="8"/>
      <c r="Q1663" s="8"/>
      <c r="R1663" s="8"/>
      <c r="S1663" s="8"/>
    </row>
    <row r="1664" spans="5:19" s="7" customFormat="1">
      <c r="E1664" s="23"/>
      <c r="F1664" s="23"/>
      <c r="G1664" s="23"/>
      <c r="H1664" s="23"/>
      <c r="I1664" s="9"/>
      <c r="J1664" s="9"/>
      <c r="K1664" s="8"/>
      <c r="L1664" s="8"/>
      <c r="M1664" s="8"/>
      <c r="N1664" s="8"/>
      <c r="O1664" s="8"/>
      <c r="P1664" s="8"/>
      <c r="Q1664" s="8"/>
      <c r="R1664" s="8"/>
      <c r="S1664" s="8"/>
    </row>
    <row r="1665" spans="5:19" s="7" customFormat="1">
      <c r="E1665" s="23"/>
      <c r="F1665" s="23"/>
      <c r="G1665" s="23"/>
      <c r="H1665" s="23"/>
      <c r="I1665" s="9"/>
      <c r="J1665" s="9"/>
      <c r="K1665" s="8"/>
      <c r="L1665" s="8"/>
      <c r="M1665" s="8"/>
      <c r="N1665" s="8"/>
      <c r="O1665" s="8"/>
      <c r="P1665" s="8"/>
      <c r="Q1665" s="8"/>
      <c r="R1665" s="8"/>
      <c r="S1665" s="8"/>
    </row>
    <row r="1666" spans="5:19" s="7" customFormat="1">
      <c r="E1666" s="23"/>
      <c r="F1666" s="23"/>
      <c r="G1666" s="23"/>
      <c r="H1666" s="23"/>
      <c r="I1666" s="9"/>
      <c r="J1666" s="9"/>
      <c r="K1666" s="8"/>
      <c r="L1666" s="8"/>
      <c r="M1666" s="8"/>
      <c r="N1666" s="8"/>
      <c r="O1666" s="8"/>
      <c r="P1666" s="8"/>
      <c r="Q1666" s="8"/>
      <c r="R1666" s="8"/>
      <c r="S1666" s="8"/>
    </row>
    <row r="1667" spans="5:19" s="7" customFormat="1">
      <c r="E1667" s="23"/>
      <c r="F1667" s="23"/>
      <c r="G1667" s="23"/>
      <c r="H1667" s="23"/>
      <c r="I1667" s="9"/>
      <c r="J1667" s="9"/>
      <c r="K1667" s="8"/>
      <c r="L1667" s="8"/>
      <c r="M1667" s="8"/>
      <c r="N1667" s="8"/>
      <c r="O1667" s="8"/>
      <c r="P1667" s="8"/>
      <c r="Q1667" s="8"/>
      <c r="R1667" s="8"/>
      <c r="S1667" s="8"/>
    </row>
    <row r="1668" spans="5:19" s="7" customFormat="1">
      <c r="E1668" s="23"/>
      <c r="F1668" s="23"/>
      <c r="G1668" s="23"/>
      <c r="H1668" s="23"/>
      <c r="I1668" s="9"/>
      <c r="J1668" s="9"/>
      <c r="K1668" s="8"/>
      <c r="L1668" s="8"/>
      <c r="M1668" s="8"/>
      <c r="N1668" s="8"/>
      <c r="O1668" s="8"/>
      <c r="P1668" s="8"/>
      <c r="Q1668" s="8"/>
      <c r="R1668" s="8"/>
      <c r="S1668" s="8"/>
    </row>
    <row r="1669" spans="5:19" s="7" customFormat="1">
      <c r="E1669" s="23"/>
      <c r="F1669" s="23"/>
      <c r="G1669" s="23"/>
      <c r="H1669" s="23"/>
      <c r="I1669" s="9"/>
      <c r="J1669" s="9"/>
      <c r="K1669" s="8"/>
      <c r="L1669" s="8"/>
      <c r="M1669" s="8"/>
      <c r="N1669" s="8"/>
      <c r="O1669" s="8"/>
      <c r="P1669" s="8"/>
      <c r="Q1669" s="8"/>
      <c r="R1669" s="8"/>
      <c r="S1669" s="8"/>
    </row>
    <row r="1670" spans="5:19" s="7" customFormat="1">
      <c r="E1670" s="23"/>
      <c r="F1670" s="23"/>
      <c r="G1670" s="23"/>
      <c r="H1670" s="23"/>
      <c r="I1670" s="9"/>
      <c r="J1670" s="9"/>
      <c r="K1670" s="8"/>
      <c r="L1670" s="8"/>
      <c r="M1670" s="8"/>
      <c r="N1670" s="8"/>
      <c r="O1670" s="8"/>
      <c r="P1670" s="8"/>
      <c r="Q1670" s="8"/>
      <c r="R1670" s="8"/>
      <c r="S1670" s="8"/>
    </row>
    <row r="1671" spans="5:19" s="7" customFormat="1">
      <c r="E1671" s="23"/>
      <c r="F1671" s="23"/>
      <c r="G1671" s="23"/>
      <c r="H1671" s="23"/>
      <c r="I1671" s="9"/>
      <c r="J1671" s="9"/>
      <c r="K1671" s="8"/>
      <c r="L1671" s="8"/>
      <c r="M1671" s="8"/>
      <c r="N1671" s="8"/>
      <c r="O1671" s="8"/>
      <c r="P1671" s="8"/>
      <c r="Q1671" s="8"/>
      <c r="R1671" s="8"/>
      <c r="S1671" s="8"/>
    </row>
    <row r="1672" spans="5:19" s="7" customFormat="1">
      <c r="E1672" s="23"/>
      <c r="F1672" s="23"/>
      <c r="G1672" s="23"/>
      <c r="H1672" s="23"/>
      <c r="I1672" s="9"/>
      <c r="J1672" s="9"/>
      <c r="K1672" s="8"/>
      <c r="L1672" s="8"/>
      <c r="M1672" s="8"/>
      <c r="N1672" s="8"/>
      <c r="O1672" s="8"/>
      <c r="P1672" s="8"/>
      <c r="Q1672" s="8"/>
      <c r="R1672" s="8"/>
      <c r="S1672" s="8"/>
    </row>
    <row r="1673" spans="5:19" s="7" customFormat="1">
      <c r="E1673" s="23"/>
      <c r="F1673" s="23"/>
      <c r="G1673" s="23"/>
      <c r="H1673" s="23"/>
      <c r="I1673" s="9"/>
      <c r="J1673" s="9"/>
      <c r="K1673" s="8"/>
      <c r="L1673" s="8"/>
      <c r="M1673" s="8"/>
      <c r="N1673" s="8"/>
      <c r="O1673" s="8"/>
      <c r="P1673" s="8"/>
      <c r="Q1673" s="8"/>
      <c r="R1673" s="8"/>
      <c r="S1673" s="8"/>
    </row>
    <row r="1674" spans="5:19" s="7" customFormat="1">
      <c r="E1674" s="23"/>
      <c r="F1674" s="23"/>
      <c r="G1674" s="23"/>
      <c r="H1674" s="23"/>
      <c r="I1674" s="9"/>
      <c r="J1674" s="9"/>
      <c r="K1674" s="8"/>
      <c r="L1674" s="8"/>
      <c r="M1674" s="8"/>
      <c r="N1674" s="8"/>
      <c r="O1674" s="8"/>
      <c r="P1674" s="8"/>
      <c r="Q1674" s="8"/>
      <c r="R1674" s="8"/>
      <c r="S1674" s="8"/>
    </row>
    <row r="1675" spans="5:19" s="7" customFormat="1">
      <c r="E1675" s="23"/>
      <c r="F1675" s="23"/>
      <c r="G1675" s="23"/>
      <c r="H1675" s="23"/>
      <c r="I1675" s="9"/>
      <c r="J1675" s="9"/>
      <c r="K1675" s="8"/>
      <c r="L1675" s="8"/>
      <c r="M1675" s="8"/>
      <c r="N1675" s="8"/>
      <c r="O1675" s="8"/>
      <c r="P1675" s="8"/>
      <c r="Q1675" s="8"/>
      <c r="R1675" s="8"/>
      <c r="S1675" s="8"/>
    </row>
    <row r="1676" spans="5:19" s="7" customFormat="1">
      <c r="E1676" s="23"/>
      <c r="F1676" s="23"/>
      <c r="G1676" s="23"/>
      <c r="H1676" s="23"/>
      <c r="I1676" s="9"/>
      <c r="J1676" s="9"/>
      <c r="K1676" s="8"/>
      <c r="L1676" s="8"/>
      <c r="M1676" s="8"/>
      <c r="N1676" s="8"/>
      <c r="O1676" s="8"/>
      <c r="P1676" s="8"/>
      <c r="Q1676" s="8"/>
      <c r="R1676" s="8"/>
      <c r="S1676" s="8"/>
    </row>
    <row r="1677" spans="5:19" s="7" customFormat="1">
      <c r="E1677" s="23"/>
      <c r="F1677" s="23"/>
      <c r="G1677" s="23"/>
      <c r="H1677" s="23"/>
      <c r="I1677" s="9"/>
      <c r="J1677" s="9"/>
      <c r="K1677" s="8"/>
      <c r="L1677" s="8"/>
      <c r="M1677" s="8"/>
      <c r="N1677" s="8"/>
      <c r="O1677" s="8"/>
      <c r="P1677" s="8"/>
      <c r="Q1677" s="8"/>
      <c r="R1677" s="8"/>
      <c r="S1677" s="8"/>
    </row>
    <row r="1678" spans="5:19" s="7" customFormat="1">
      <c r="E1678" s="23"/>
      <c r="F1678" s="23"/>
      <c r="G1678" s="23"/>
      <c r="H1678" s="23"/>
      <c r="I1678" s="9"/>
      <c r="J1678" s="9"/>
      <c r="K1678" s="8"/>
      <c r="L1678" s="8"/>
      <c r="M1678" s="8"/>
      <c r="N1678" s="8"/>
      <c r="O1678" s="8"/>
      <c r="P1678" s="8"/>
      <c r="Q1678" s="8"/>
      <c r="R1678" s="8"/>
      <c r="S1678" s="8"/>
    </row>
    <row r="1679" spans="5:19" s="7" customFormat="1">
      <c r="E1679" s="23"/>
      <c r="F1679" s="23"/>
      <c r="G1679" s="23"/>
      <c r="H1679" s="23"/>
      <c r="I1679" s="9"/>
      <c r="J1679" s="9"/>
      <c r="K1679" s="8"/>
      <c r="L1679" s="8"/>
      <c r="M1679" s="8"/>
      <c r="N1679" s="8"/>
      <c r="O1679" s="8"/>
      <c r="P1679" s="8"/>
      <c r="Q1679" s="8"/>
      <c r="R1679" s="8"/>
      <c r="S1679" s="8"/>
    </row>
    <row r="1680" spans="5:19" s="7" customFormat="1">
      <c r="E1680" s="23"/>
      <c r="F1680" s="23"/>
      <c r="G1680" s="23"/>
      <c r="H1680" s="23"/>
      <c r="I1680" s="9"/>
      <c r="J1680" s="9"/>
      <c r="K1680" s="8"/>
      <c r="L1680" s="8"/>
      <c r="M1680" s="8"/>
      <c r="N1680" s="8"/>
      <c r="O1680" s="8"/>
      <c r="P1680" s="8"/>
      <c r="Q1680" s="8"/>
      <c r="R1680" s="8"/>
      <c r="S1680" s="8"/>
    </row>
    <row r="1681" spans="5:19" s="7" customFormat="1">
      <c r="E1681" s="23"/>
      <c r="F1681" s="23"/>
      <c r="G1681" s="23"/>
      <c r="H1681" s="23"/>
      <c r="I1681" s="9"/>
      <c r="J1681" s="9"/>
      <c r="K1681" s="8"/>
      <c r="L1681" s="8"/>
      <c r="M1681" s="8"/>
      <c r="N1681" s="8"/>
      <c r="O1681" s="8"/>
      <c r="P1681" s="8"/>
      <c r="Q1681" s="8"/>
      <c r="R1681" s="8"/>
      <c r="S1681" s="8"/>
    </row>
    <row r="1682" spans="5:19" s="7" customFormat="1">
      <c r="E1682" s="23"/>
      <c r="F1682" s="23"/>
      <c r="G1682" s="23"/>
      <c r="H1682" s="23"/>
      <c r="I1682" s="9"/>
      <c r="J1682" s="9"/>
      <c r="K1682" s="8"/>
      <c r="L1682" s="8"/>
      <c r="M1682" s="8"/>
      <c r="N1682" s="8"/>
      <c r="O1682" s="8"/>
      <c r="P1682" s="8"/>
      <c r="Q1682" s="8"/>
      <c r="R1682" s="8"/>
      <c r="S1682" s="8"/>
    </row>
    <row r="1683" spans="5:19" s="7" customFormat="1">
      <c r="E1683" s="23"/>
      <c r="F1683" s="23"/>
      <c r="G1683" s="23"/>
      <c r="H1683" s="23"/>
      <c r="I1683" s="9"/>
      <c r="J1683" s="9"/>
      <c r="K1683" s="8"/>
      <c r="L1683" s="8"/>
      <c r="M1683" s="8"/>
      <c r="N1683" s="8"/>
      <c r="O1683" s="8"/>
      <c r="P1683" s="8"/>
      <c r="Q1683" s="8"/>
      <c r="R1683" s="8"/>
      <c r="S1683" s="8"/>
    </row>
    <row r="1684" spans="5:19" s="7" customFormat="1">
      <c r="E1684" s="23"/>
      <c r="F1684" s="23"/>
      <c r="G1684" s="23"/>
      <c r="H1684" s="23"/>
      <c r="I1684" s="9"/>
      <c r="J1684" s="9"/>
      <c r="K1684" s="8"/>
      <c r="L1684" s="8"/>
      <c r="M1684" s="8"/>
      <c r="N1684" s="8"/>
      <c r="O1684" s="8"/>
      <c r="P1684" s="8"/>
      <c r="Q1684" s="8"/>
      <c r="R1684" s="8"/>
      <c r="S1684" s="8"/>
    </row>
    <row r="1685" spans="5:19" s="7" customFormat="1">
      <c r="E1685" s="23"/>
      <c r="F1685" s="23"/>
      <c r="G1685" s="23"/>
      <c r="H1685" s="23"/>
      <c r="I1685" s="9"/>
      <c r="J1685" s="9"/>
      <c r="K1685" s="8"/>
      <c r="L1685" s="8"/>
      <c r="M1685" s="8"/>
      <c r="N1685" s="8"/>
      <c r="O1685" s="8"/>
      <c r="P1685" s="8"/>
      <c r="Q1685" s="8"/>
      <c r="R1685" s="8"/>
      <c r="S1685" s="8"/>
    </row>
    <row r="1686" spans="5:19" s="7" customFormat="1">
      <c r="E1686" s="23"/>
      <c r="F1686" s="23"/>
      <c r="G1686" s="23"/>
      <c r="H1686" s="23"/>
      <c r="I1686" s="9"/>
      <c r="J1686" s="9"/>
      <c r="K1686" s="8"/>
      <c r="L1686" s="8"/>
      <c r="M1686" s="8"/>
      <c r="N1686" s="8"/>
      <c r="O1686" s="8"/>
      <c r="P1686" s="8"/>
      <c r="Q1686" s="8"/>
      <c r="R1686" s="8"/>
      <c r="S1686" s="8"/>
    </row>
    <row r="1687" spans="5:19" s="7" customFormat="1">
      <c r="E1687" s="23"/>
      <c r="F1687" s="23"/>
      <c r="G1687" s="23"/>
      <c r="H1687" s="23"/>
      <c r="I1687" s="9"/>
      <c r="J1687" s="9"/>
      <c r="K1687" s="8"/>
      <c r="L1687" s="8"/>
      <c r="M1687" s="8"/>
      <c r="N1687" s="8"/>
      <c r="O1687" s="8"/>
      <c r="P1687" s="8"/>
      <c r="Q1687" s="8"/>
      <c r="R1687" s="8"/>
      <c r="S1687" s="8"/>
    </row>
    <row r="1688" spans="5:19" s="7" customFormat="1">
      <c r="E1688" s="23"/>
      <c r="F1688" s="23"/>
      <c r="G1688" s="23"/>
      <c r="H1688" s="23"/>
      <c r="I1688" s="9"/>
      <c r="J1688" s="9"/>
      <c r="K1688" s="8"/>
      <c r="L1688" s="8"/>
      <c r="M1688" s="8"/>
      <c r="N1688" s="8"/>
      <c r="O1688" s="8"/>
      <c r="P1688" s="8"/>
      <c r="Q1688" s="8"/>
      <c r="R1688" s="8"/>
      <c r="S1688" s="8"/>
    </row>
    <row r="1689" spans="5:19" s="7" customFormat="1">
      <c r="E1689" s="23"/>
      <c r="F1689" s="23"/>
      <c r="G1689" s="23"/>
      <c r="H1689" s="23"/>
      <c r="I1689" s="9"/>
      <c r="J1689" s="9"/>
      <c r="K1689" s="8"/>
      <c r="L1689" s="8"/>
      <c r="M1689" s="8"/>
      <c r="N1689" s="8"/>
      <c r="O1689" s="8"/>
      <c r="P1689" s="8"/>
      <c r="Q1689" s="8"/>
      <c r="R1689" s="8"/>
      <c r="S1689" s="8"/>
    </row>
    <row r="1690" spans="5:19" s="7" customFormat="1">
      <c r="E1690" s="23"/>
      <c r="F1690" s="23"/>
      <c r="G1690" s="23"/>
      <c r="H1690" s="23"/>
      <c r="I1690" s="9"/>
      <c r="J1690" s="9"/>
      <c r="K1690" s="8"/>
      <c r="L1690" s="8"/>
      <c r="M1690" s="8"/>
      <c r="N1690" s="8"/>
      <c r="O1690" s="8"/>
      <c r="P1690" s="8"/>
      <c r="Q1690" s="8"/>
      <c r="R1690" s="8"/>
      <c r="S1690" s="8"/>
    </row>
    <row r="1691" spans="5:19" s="7" customFormat="1">
      <c r="E1691" s="23"/>
      <c r="F1691" s="23"/>
      <c r="G1691" s="23"/>
      <c r="H1691" s="23"/>
      <c r="I1691" s="9"/>
      <c r="J1691" s="9"/>
      <c r="K1691" s="8"/>
      <c r="L1691" s="8"/>
      <c r="M1691" s="8"/>
      <c r="N1691" s="8"/>
      <c r="O1691" s="8"/>
      <c r="P1691" s="8"/>
      <c r="Q1691" s="8"/>
      <c r="R1691" s="8"/>
      <c r="S1691" s="8"/>
    </row>
    <row r="1692" spans="5:19" s="7" customFormat="1">
      <c r="E1692" s="23"/>
      <c r="F1692" s="23"/>
      <c r="G1692" s="23"/>
      <c r="H1692" s="23"/>
      <c r="I1692" s="9"/>
      <c r="J1692" s="9"/>
      <c r="K1692" s="8"/>
      <c r="L1692" s="8"/>
      <c r="M1692" s="8"/>
      <c r="N1692" s="8"/>
      <c r="O1692" s="8"/>
      <c r="P1692" s="8"/>
      <c r="Q1692" s="8"/>
      <c r="R1692" s="8"/>
      <c r="S1692" s="8"/>
    </row>
    <row r="1693" spans="5:19" s="7" customFormat="1">
      <c r="E1693" s="23"/>
      <c r="F1693" s="23"/>
      <c r="G1693" s="23"/>
      <c r="H1693" s="23"/>
      <c r="I1693" s="9"/>
      <c r="J1693" s="9"/>
      <c r="K1693" s="8"/>
      <c r="L1693" s="8"/>
      <c r="M1693" s="8"/>
      <c r="N1693" s="8"/>
      <c r="O1693" s="8"/>
      <c r="P1693" s="8"/>
      <c r="Q1693" s="8"/>
      <c r="R1693" s="8"/>
      <c r="S1693" s="8"/>
    </row>
    <row r="1694" spans="5:19" s="7" customFormat="1">
      <c r="E1694" s="23"/>
      <c r="F1694" s="23"/>
      <c r="G1694" s="23"/>
      <c r="H1694" s="23"/>
      <c r="I1694" s="9"/>
      <c r="J1694" s="9"/>
      <c r="K1694" s="8"/>
      <c r="L1694" s="8"/>
      <c r="M1694" s="8"/>
      <c r="N1694" s="8"/>
      <c r="O1694" s="8"/>
      <c r="P1694" s="8"/>
      <c r="Q1694" s="8"/>
      <c r="R1694" s="8"/>
      <c r="S1694" s="8"/>
    </row>
    <row r="1695" spans="5:19" s="7" customFormat="1">
      <c r="E1695" s="23"/>
      <c r="F1695" s="23"/>
      <c r="G1695" s="23"/>
      <c r="H1695" s="23"/>
      <c r="I1695" s="9"/>
      <c r="J1695" s="9"/>
      <c r="K1695" s="8"/>
      <c r="L1695" s="8"/>
      <c r="M1695" s="8"/>
      <c r="N1695" s="8"/>
      <c r="O1695" s="8"/>
      <c r="P1695" s="8"/>
      <c r="Q1695" s="8"/>
      <c r="R1695" s="8"/>
      <c r="S1695" s="8"/>
    </row>
    <row r="1696" spans="5:19" s="7" customFormat="1">
      <c r="E1696" s="23"/>
      <c r="F1696" s="23"/>
      <c r="G1696" s="23"/>
      <c r="H1696" s="23"/>
      <c r="I1696" s="9"/>
      <c r="J1696" s="9"/>
      <c r="K1696" s="8"/>
      <c r="L1696" s="8"/>
      <c r="M1696" s="8"/>
      <c r="N1696" s="8"/>
      <c r="O1696" s="8"/>
      <c r="P1696" s="8"/>
      <c r="Q1696" s="8"/>
      <c r="R1696" s="8"/>
      <c r="S1696" s="8"/>
    </row>
    <row r="1697" spans="5:19" s="7" customFormat="1">
      <c r="E1697" s="23"/>
      <c r="F1697" s="23"/>
      <c r="G1697" s="23"/>
      <c r="H1697" s="23"/>
      <c r="I1697" s="9"/>
      <c r="J1697" s="9"/>
      <c r="K1697" s="8"/>
      <c r="L1697" s="8"/>
      <c r="M1697" s="8"/>
      <c r="N1697" s="8"/>
      <c r="O1697" s="8"/>
      <c r="P1697" s="8"/>
      <c r="Q1697" s="8"/>
      <c r="R1697" s="8"/>
      <c r="S1697" s="8"/>
    </row>
    <row r="1698" spans="5:19" s="7" customFormat="1">
      <c r="E1698" s="23"/>
      <c r="F1698" s="23"/>
      <c r="G1698" s="23"/>
      <c r="H1698" s="23"/>
      <c r="I1698" s="9"/>
      <c r="J1698" s="9"/>
      <c r="K1698" s="8"/>
      <c r="L1698" s="8"/>
      <c r="M1698" s="8"/>
      <c r="N1698" s="8"/>
      <c r="O1698" s="8"/>
      <c r="P1698" s="8"/>
      <c r="Q1698" s="8"/>
      <c r="R1698" s="8"/>
      <c r="S1698" s="8"/>
    </row>
    <row r="1699" spans="5:19" s="7" customFormat="1">
      <c r="E1699" s="23"/>
      <c r="F1699" s="23"/>
      <c r="G1699" s="23"/>
      <c r="H1699" s="23"/>
      <c r="I1699" s="9"/>
      <c r="J1699" s="9"/>
      <c r="K1699" s="8"/>
      <c r="L1699" s="8"/>
      <c r="M1699" s="8"/>
      <c r="N1699" s="8"/>
      <c r="O1699" s="8"/>
      <c r="P1699" s="8"/>
      <c r="Q1699" s="8"/>
      <c r="R1699" s="8"/>
      <c r="S1699" s="8"/>
    </row>
    <row r="1700" spans="5:19" s="7" customFormat="1">
      <c r="E1700" s="23"/>
      <c r="F1700" s="23"/>
      <c r="G1700" s="23"/>
      <c r="H1700" s="23"/>
      <c r="I1700" s="9"/>
      <c r="J1700" s="9"/>
      <c r="K1700" s="8"/>
      <c r="L1700" s="8"/>
      <c r="M1700" s="8"/>
      <c r="N1700" s="8"/>
      <c r="O1700" s="8"/>
      <c r="P1700" s="8"/>
      <c r="Q1700" s="8"/>
      <c r="R1700" s="8"/>
      <c r="S1700" s="8"/>
    </row>
    <row r="1701" spans="5:19" s="7" customFormat="1">
      <c r="E1701" s="23"/>
      <c r="F1701" s="23"/>
      <c r="G1701" s="23"/>
      <c r="H1701" s="23"/>
      <c r="I1701" s="9"/>
      <c r="J1701" s="9"/>
      <c r="K1701" s="8"/>
      <c r="L1701" s="8"/>
      <c r="M1701" s="8"/>
      <c r="N1701" s="8"/>
      <c r="O1701" s="8"/>
      <c r="P1701" s="8"/>
      <c r="Q1701" s="8"/>
      <c r="R1701" s="8"/>
      <c r="S1701" s="8"/>
    </row>
    <row r="1702" spans="5:19" s="7" customFormat="1">
      <c r="E1702" s="23"/>
      <c r="F1702" s="23"/>
      <c r="G1702" s="23"/>
      <c r="H1702" s="23"/>
      <c r="I1702" s="9"/>
      <c r="J1702" s="9"/>
      <c r="K1702" s="8"/>
      <c r="L1702" s="8"/>
      <c r="M1702" s="8"/>
      <c r="N1702" s="8"/>
      <c r="O1702" s="8"/>
      <c r="P1702" s="8"/>
      <c r="Q1702" s="8"/>
      <c r="R1702" s="8"/>
      <c r="S1702" s="8"/>
    </row>
    <row r="1703" spans="5:19" s="7" customFormat="1">
      <c r="E1703" s="23"/>
      <c r="F1703" s="23"/>
      <c r="G1703" s="23"/>
      <c r="H1703" s="23"/>
      <c r="I1703" s="9"/>
      <c r="J1703" s="9"/>
      <c r="K1703" s="8"/>
      <c r="L1703" s="8"/>
      <c r="M1703" s="8"/>
      <c r="N1703" s="8"/>
      <c r="O1703" s="8"/>
      <c r="P1703" s="8"/>
      <c r="Q1703" s="8"/>
      <c r="R1703" s="8"/>
      <c r="S1703" s="8"/>
    </row>
    <row r="1704" spans="5:19" s="7" customFormat="1">
      <c r="E1704" s="23"/>
      <c r="F1704" s="23"/>
      <c r="G1704" s="23"/>
      <c r="H1704" s="23"/>
      <c r="I1704" s="9"/>
      <c r="J1704" s="9"/>
      <c r="K1704" s="8"/>
      <c r="L1704" s="8"/>
      <c r="M1704" s="8"/>
      <c r="N1704" s="8"/>
      <c r="O1704" s="8"/>
      <c r="P1704" s="8"/>
      <c r="Q1704" s="8"/>
      <c r="R1704" s="8"/>
      <c r="S1704" s="8"/>
    </row>
    <row r="1705" spans="5:19" s="7" customFormat="1">
      <c r="E1705" s="23"/>
      <c r="F1705" s="23"/>
      <c r="G1705" s="23"/>
      <c r="H1705" s="23"/>
      <c r="I1705" s="9"/>
      <c r="J1705" s="9"/>
      <c r="K1705" s="8"/>
      <c r="L1705" s="8"/>
      <c r="M1705" s="8"/>
      <c r="N1705" s="8"/>
      <c r="O1705" s="8"/>
      <c r="P1705" s="8"/>
      <c r="Q1705" s="8"/>
      <c r="R1705" s="8"/>
      <c r="S1705" s="8"/>
    </row>
    <row r="1706" spans="5:19" s="7" customFormat="1">
      <c r="E1706" s="23"/>
      <c r="F1706" s="23"/>
      <c r="G1706" s="23"/>
      <c r="H1706" s="23"/>
      <c r="I1706" s="9"/>
      <c r="J1706" s="9"/>
      <c r="K1706" s="8"/>
      <c r="L1706" s="8"/>
      <c r="M1706" s="8"/>
      <c r="N1706" s="8"/>
      <c r="O1706" s="8"/>
      <c r="P1706" s="8"/>
      <c r="Q1706" s="8"/>
      <c r="R1706" s="8"/>
      <c r="S1706" s="8"/>
    </row>
    <row r="1707" spans="5:19" s="7" customFormat="1">
      <c r="E1707" s="23"/>
      <c r="F1707" s="23"/>
      <c r="G1707" s="23"/>
      <c r="H1707" s="23"/>
      <c r="I1707" s="9"/>
      <c r="J1707" s="9"/>
      <c r="K1707" s="8"/>
      <c r="L1707" s="8"/>
      <c r="M1707" s="8"/>
      <c r="N1707" s="8"/>
      <c r="O1707" s="8"/>
      <c r="P1707" s="8"/>
      <c r="Q1707" s="8"/>
      <c r="R1707" s="8"/>
      <c r="S1707" s="8"/>
    </row>
    <row r="1708" spans="5:19" s="7" customFormat="1">
      <c r="E1708" s="23"/>
      <c r="F1708" s="23"/>
      <c r="G1708" s="23"/>
      <c r="H1708" s="23"/>
      <c r="I1708" s="9"/>
      <c r="J1708" s="9"/>
      <c r="K1708" s="8"/>
      <c r="L1708" s="8"/>
      <c r="M1708" s="8"/>
      <c r="N1708" s="8"/>
      <c r="O1708" s="8"/>
      <c r="P1708" s="8"/>
      <c r="Q1708" s="8"/>
      <c r="R1708" s="8"/>
      <c r="S1708" s="8"/>
    </row>
    <row r="1709" spans="5:19" s="7" customFormat="1">
      <c r="E1709" s="23"/>
      <c r="F1709" s="23"/>
      <c r="G1709" s="23"/>
      <c r="H1709" s="23"/>
      <c r="I1709" s="9"/>
      <c r="J1709" s="9"/>
      <c r="K1709" s="8"/>
      <c r="L1709" s="8"/>
      <c r="M1709" s="8"/>
      <c r="N1709" s="8"/>
      <c r="O1709" s="8"/>
      <c r="P1709" s="8"/>
      <c r="Q1709" s="8"/>
      <c r="R1709" s="8"/>
      <c r="S1709" s="8"/>
    </row>
    <row r="1710" spans="5:19" s="7" customFormat="1">
      <c r="E1710" s="23"/>
      <c r="F1710" s="23"/>
      <c r="G1710" s="23"/>
      <c r="H1710" s="23"/>
      <c r="I1710" s="9"/>
      <c r="J1710" s="9"/>
      <c r="K1710" s="8"/>
      <c r="L1710" s="8"/>
      <c r="M1710" s="8"/>
      <c r="N1710" s="8"/>
      <c r="O1710" s="8"/>
      <c r="P1710" s="8"/>
      <c r="Q1710" s="8"/>
      <c r="R1710" s="8"/>
      <c r="S1710" s="8"/>
    </row>
    <row r="1711" spans="5:19" s="7" customFormat="1">
      <c r="E1711" s="23"/>
      <c r="F1711" s="23"/>
      <c r="G1711" s="23"/>
      <c r="H1711" s="23"/>
      <c r="I1711" s="9"/>
      <c r="J1711" s="9"/>
      <c r="K1711" s="8"/>
      <c r="L1711" s="8"/>
      <c r="M1711" s="8"/>
      <c r="N1711" s="8"/>
      <c r="O1711" s="8"/>
      <c r="P1711" s="8"/>
      <c r="Q1711" s="8"/>
      <c r="R1711" s="8"/>
      <c r="S1711" s="8"/>
    </row>
    <row r="1712" spans="5:19" s="7" customFormat="1">
      <c r="E1712" s="23"/>
      <c r="F1712" s="23"/>
      <c r="G1712" s="23"/>
      <c r="H1712" s="23"/>
      <c r="I1712" s="9"/>
      <c r="J1712" s="9"/>
      <c r="K1712" s="8"/>
      <c r="L1712" s="8"/>
      <c r="M1712" s="8"/>
      <c r="N1712" s="8"/>
      <c r="O1712" s="8"/>
      <c r="P1712" s="8"/>
      <c r="Q1712" s="8"/>
      <c r="R1712" s="8"/>
      <c r="S1712" s="8"/>
    </row>
    <row r="1713" spans="5:19" s="7" customFormat="1">
      <c r="E1713" s="23"/>
      <c r="F1713" s="23"/>
      <c r="G1713" s="23"/>
      <c r="H1713" s="23"/>
      <c r="I1713" s="9"/>
      <c r="J1713" s="9"/>
      <c r="K1713" s="8"/>
      <c r="L1713" s="8"/>
      <c r="M1713" s="8"/>
      <c r="N1713" s="8"/>
      <c r="O1713" s="8"/>
      <c r="P1713" s="8"/>
      <c r="Q1713" s="8"/>
      <c r="R1713" s="8"/>
      <c r="S1713" s="8"/>
    </row>
    <row r="1714" spans="5:19" s="7" customFormat="1">
      <c r="E1714" s="23"/>
      <c r="F1714" s="23"/>
      <c r="G1714" s="23"/>
      <c r="H1714" s="23"/>
      <c r="I1714" s="9"/>
      <c r="J1714" s="9"/>
      <c r="K1714" s="8"/>
      <c r="L1714" s="8"/>
      <c r="M1714" s="8"/>
      <c r="N1714" s="8"/>
      <c r="O1714" s="8"/>
      <c r="P1714" s="8"/>
      <c r="Q1714" s="8"/>
      <c r="R1714" s="8"/>
      <c r="S1714" s="8"/>
    </row>
    <row r="1715" spans="5:19" s="7" customFormat="1">
      <c r="E1715" s="23"/>
      <c r="F1715" s="23"/>
      <c r="G1715" s="23"/>
      <c r="H1715" s="23"/>
      <c r="I1715" s="9"/>
      <c r="J1715" s="9"/>
      <c r="K1715" s="8"/>
      <c r="L1715" s="8"/>
      <c r="M1715" s="8"/>
      <c r="N1715" s="8"/>
      <c r="O1715" s="8"/>
      <c r="P1715" s="8"/>
      <c r="Q1715" s="8"/>
      <c r="R1715" s="8"/>
      <c r="S1715" s="8"/>
    </row>
    <row r="1716" spans="5:19" s="7" customFormat="1">
      <c r="E1716" s="23"/>
      <c r="F1716" s="23"/>
      <c r="G1716" s="23"/>
      <c r="H1716" s="23"/>
      <c r="I1716" s="9"/>
      <c r="J1716" s="9"/>
      <c r="K1716" s="8"/>
      <c r="L1716" s="8"/>
      <c r="M1716" s="8"/>
      <c r="N1716" s="8"/>
      <c r="O1716" s="8"/>
      <c r="P1716" s="8"/>
      <c r="Q1716" s="8"/>
      <c r="R1716" s="8"/>
      <c r="S1716" s="8"/>
    </row>
    <row r="1717" spans="5:19" s="7" customFormat="1">
      <c r="E1717" s="23"/>
      <c r="F1717" s="23"/>
      <c r="G1717" s="23"/>
      <c r="H1717" s="23"/>
      <c r="I1717" s="9"/>
      <c r="J1717" s="9"/>
      <c r="K1717" s="8"/>
      <c r="L1717" s="8"/>
      <c r="M1717" s="8"/>
      <c r="N1717" s="8"/>
      <c r="O1717" s="8"/>
      <c r="P1717" s="8"/>
      <c r="Q1717" s="8"/>
      <c r="R1717" s="8"/>
      <c r="S1717" s="8"/>
    </row>
    <row r="1718" spans="5:19" s="7" customFormat="1">
      <c r="E1718" s="23"/>
      <c r="F1718" s="23"/>
      <c r="G1718" s="23"/>
      <c r="H1718" s="23"/>
      <c r="I1718" s="9"/>
      <c r="J1718" s="9"/>
      <c r="K1718" s="8"/>
      <c r="L1718" s="8"/>
      <c r="M1718" s="8"/>
      <c r="N1718" s="8"/>
      <c r="O1718" s="8"/>
      <c r="P1718" s="8"/>
      <c r="Q1718" s="8"/>
      <c r="R1718" s="8"/>
      <c r="S1718" s="8"/>
    </row>
    <row r="1719" spans="5:19" s="7" customFormat="1">
      <c r="E1719" s="23"/>
      <c r="F1719" s="23"/>
      <c r="G1719" s="23"/>
      <c r="H1719" s="23"/>
      <c r="I1719" s="9"/>
      <c r="J1719" s="9"/>
      <c r="K1719" s="8"/>
      <c r="L1719" s="8"/>
      <c r="M1719" s="8"/>
      <c r="N1719" s="8"/>
      <c r="O1719" s="8"/>
      <c r="P1719" s="8"/>
      <c r="Q1719" s="8"/>
      <c r="R1719" s="8"/>
      <c r="S1719" s="8"/>
    </row>
    <row r="1720" spans="5:19" s="7" customFormat="1">
      <c r="E1720" s="23"/>
      <c r="F1720" s="23"/>
      <c r="G1720" s="23"/>
      <c r="H1720" s="23"/>
      <c r="I1720" s="9"/>
      <c r="J1720" s="9"/>
      <c r="K1720" s="8"/>
      <c r="L1720" s="8"/>
      <c r="M1720" s="8"/>
      <c r="N1720" s="8"/>
      <c r="O1720" s="8"/>
      <c r="P1720" s="8"/>
      <c r="Q1720" s="8"/>
      <c r="R1720" s="8"/>
      <c r="S1720" s="8"/>
    </row>
    <row r="1721" spans="5:19" s="7" customFormat="1">
      <c r="E1721" s="23"/>
      <c r="F1721" s="23"/>
      <c r="G1721" s="23"/>
      <c r="H1721" s="23"/>
      <c r="I1721" s="9"/>
      <c r="J1721" s="9"/>
      <c r="K1721" s="8"/>
      <c r="L1721" s="8"/>
      <c r="M1721" s="8"/>
      <c r="N1721" s="8"/>
      <c r="O1721" s="8"/>
      <c r="P1721" s="8"/>
      <c r="Q1721" s="8"/>
      <c r="R1721" s="8"/>
      <c r="S1721" s="8"/>
    </row>
    <row r="1722" spans="5:19" s="7" customFormat="1">
      <c r="E1722" s="23"/>
      <c r="F1722" s="23"/>
      <c r="G1722" s="23"/>
      <c r="H1722" s="23"/>
      <c r="I1722" s="9"/>
      <c r="J1722" s="9"/>
      <c r="K1722" s="8"/>
      <c r="L1722" s="8"/>
      <c r="M1722" s="8"/>
      <c r="N1722" s="8"/>
      <c r="O1722" s="8"/>
      <c r="P1722" s="8"/>
      <c r="Q1722" s="8"/>
      <c r="R1722" s="8"/>
      <c r="S1722" s="8"/>
    </row>
    <row r="1723" spans="5:19" s="7" customFormat="1">
      <c r="E1723" s="23"/>
      <c r="F1723" s="23"/>
      <c r="G1723" s="23"/>
      <c r="H1723" s="23"/>
      <c r="I1723" s="9"/>
      <c r="J1723" s="9"/>
      <c r="K1723" s="8"/>
      <c r="L1723" s="8"/>
      <c r="M1723" s="8"/>
      <c r="N1723" s="8"/>
      <c r="O1723" s="8"/>
      <c r="P1723" s="8"/>
      <c r="Q1723" s="8"/>
      <c r="R1723" s="8"/>
      <c r="S1723" s="8"/>
    </row>
    <row r="1724" spans="5:19" s="7" customFormat="1">
      <c r="E1724" s="23"/>
      <c r="F1724" s="23"/>
      <c r="G1724" s="23"/>
      <c r="H1724" s="23"/>
      <c r="I1724" s="9"/>
      <c r="J1724" s="9"/>
      <c r="K1724" s="8"/>
      <c r="L1724" s="8"/>
      <c r="M1724" s="8"/>
      <c r="N1724" s="8"/>
      <c r="O1724" s="8"/>
      <c r="P1724" s="8"/>
      <c r="Q1724" s="8"/>
      <c r="R1724" s="8"/>
      <c r="S1724" s="8"/>
    </row>
    <row r="1725" spans="5:19" s="7" customFormat="1">
      <c r="E1725" s="23"/>
      <c r="F1725" s="23"/>
      <c r="G1725" s="23"/>
      <c r="H1725" s="23"/>
      <c r="I1725" s="9"/>
      <c r="J1725" s="9"/>
      <c r="K1725" s="8"/>
      <c r="L1725" s="8"/>
      <c r="M1725" s="8"/>
      <c r="N1725" s="8"/>
      <c r="O1725" s="8"/>
      <c r="P1725" s="8"/>
      <c r="Q1725" s="8"/>
      <c r="R1725" s="8"/>
      <c r="S1725" s="8"/>
    </row>
    <row r="1726" spans="5:19" s="7" customFormat="1">
      <c r="E1726" s="23"/>
      <c r="F1726" s="23"/>
      <c r="G1726" s="23"/>
      <c r="H1726" s="23"/>
      <c r="I1726" s="9"/>
      <c r="J1726" s="9"/>
      <c r="K1726" s="8"/>
      <c r="L1726" s="8"/>
      <c r="M1726" s="8"/>
      <c r="N1726" s="8"/>
      <c r="O1726" s="8"/>
      <c r="P1726" s="8"/>
      <c r="Q1726" s="8"/>
      <c r="R1726" s="8"/>
      <c r="S1726" s="8"/>
    </row>
    <row r="1727" spans="5:19" s="7" customFormat="1">
      <c r="E1727" s="23"/>
      <c r="F1727" s="23"/>
      <c r="G1727" s="23"/>
      <c r="H1727" s="23"/>
      <c r="I1727" s="9"/>
      <c r="J1727" s="9"/>
      <c r="K1727" s="8"/>
      <c r="L1727" s="8"/>
      <c r="M1727" s="8"/>
      <c r="N1727" s="8"/>
      <c r="O1727" s="8"/>
      <c r="P1727" s="8"/>
      <c r="Q1727" s="8"/>
      <c r="R1727" s="8"/>
      <c r="S1727" s="8"/>
    </row>
    <row r="1728" spans="5:19" s="7" customFormat="1">
      <c r="E1728" s="23"/>
      <c r="F1728" s="23"/>
      <c r="G1728" s="23"/>
      <c r="H1728" s="23"/>
      <c r="I1728" s="9"/>
      <c r="J1728" s="9"/>
      <c r="K1728" s="8"/>
      <c r="L1728" s="8"/>
      <c r="M1728" s="8"/>
      <c r="N1728" s="8"/>
      <c r="O1728" s="8"/>
      <c r="P1728" s="8"/>
      <c r="Q1728" s="8"/>
      <c r="R1728" s="8"/>
      <c r="S1728" s="8"/>
    </row>
    <row r="1729" spans="5:19" s="7" customFormat="1">
      <c r="E1729" s="23"/>
      <c r="F1729" s="23"/>
      <c r="G1729" s="23"/>
      <c r="H1729" s="23"/>
      <c r="I1729" s="9"/>
      <c r="J1729" s="9"/>
      <c r="K1729" s="8"/>
      <c r="L1729" s="8"/>
      <c r="M1729" s="8"/>
      <c r="N1729" s="8"/>
      <c r="O1729" s="8"/>
      <c r="P1729" s="8"/>
      <c r="Q1729" s="8"/>
      <c r="R1729" s="8"/>
      <c r="S1729" s="8"/>
    </row>
    <row r="1730" spans="5:19" s="7" customFormat="1">
      <c r="E1730" s="23"/>
      <c r="F1730" s="23"/>
      <c r="G1730" s="23"/>
      <c r="H1730" s="23"/>
      <c r="I1730" s="9"/>
      <c r="J1730" s="9"/>
      <c r="K1730" s="8"/>
      <c r="L1730" s="8"/>
      <c r="M1730" s="8"/>
      <c r="N1730" s="8"/>
      <c r="O1730" s="8"/>
      <c r="P1730" s="8"/>
      <c r="Q1730" s="8"/>
      <c r="R1730" s="8"/>
      <c r="S1730" s="8"/>
    </row>
    <row r="1731" spans="5:19" s="7" customFormat="1">
      <c r="E1731" s="23"/>
      <c r="F1731" s="23"/>
      <c r="G1731" s="23"/>
      <c r="H1731" s="23"/>
      <c r="I1731" s="9"/>
      <c r="J1731" s="9"/>
      <c r="K1731" s="8"/>
      <c r="L1731" s="8"/>
      <c r="M1731" s="8"/>
      <c r="N1731" s="8"/>
      <c r="O1731" s="8"/>
      <c r="P1731" s="8"/>
      <c r="Q1731" s="8"/>
      <c r="R1731" s="8"/>
      <c r="S1731" s="8"/>
    </row>
    <row r="1732" spans="5:19" s="7" customFormat="1">
      <c r="E1732" s="23"/>
      <c r="F1732" s="23"/>
      <c r="G1732" s="23"/>
      <c r="H1732" s="23"/>
      <c r="I1732" s="9"/>
      <c r="J1732" s="9"/>
      <c r="K1732" s="8"/>
      <c r="L1732" s="8"/>
      <c r="M1732" s="8"/>
      <c r="N1732" s="8"/>
      <c r="O1732" s="8"/>
      <c r="P1732" s="8"/>
      <c r="Q1732" s="8"/>
      <c r="R1732" s="8"/>
      <c r="S1732" s="8"/>
    </row>
    <row r="1733" spans="5:19" s="7" customFormat="1">
      <c r="E1733" s="23"/>
      <c r="F1733" s="23"/>
      <c r="G1733" s="23"/>
      <c r="H1733" s="23"/>
      <c r="I1733" s="9"/>
      <c r="J1733" s="9"/>
      <c r="K1733" s="8"/>
      <c r="L1733" s="8"/>
      <c r="M1733" s="8"/>
      <c r="N1733" s="8"/>
      <c r="O1733" s="8"/>
      <c r="P1733" s="8"/>
      <c r="Q1733" s="8"/>
      <c r="R1733" s="8"/>
      <c r="S1733" s="8"/>
    </row>
    <row r="1734" spans="5:19" s="7" customFormat="1">
      <c r="E1734" s="23"/>
      <c r="F1734" s="23"/>
      <c r="G1734" s="23"/>
      <c r="H1734" s="23"/>
      <c r="I1734" s="9"/>
      <c r="J1734" s="9"/>
      <c r="K1734" s="8"/>
      <c r="L1734" s="8"/>
      <c r="M1734" s="8"/>
      <c r="N1734" s="8"/>
      <c r="O1734" s="8"/>
      <c r="P1734" s="8"/>
      <c r="Q1734" s="8"/>
      <c r="R1734" s="8"/>
      <c r="S1734" s="8"/>
    </row>
    <row r="1735" spans="5:19" s="7" customFormat="1">
      <c r="E1735" s="23"/>
      <c r="F1735" s="23"/>
      <c r="G1735" s="23"/>
      <c r="H1735" s="23"/>
      <c r="I1735" s="9"/>
      <c r="J1735" s="9"/>
      <c r="K1735" s="8"/>
      <c r="L1735" s="8"/>
      <c r="M1735" s="8"/>
      <c r="N1735" s="8"/>
      <c r="O1735" s="8"/>
      <c r="P1735" s="8"/>
      <c r="Q1735" s="8"/>
      <c r="R1735" s="8"/>
      <c r="S1735" s="8"/>
    </row>
    <row r="1736" spans="5:19" s="7" customFormat="1">
      <c r="E1736" s="23"/>
      <c r="F1736" s="23"/>
      <c r="G1736" s="23"/>
      <c r="H1736" s="23"/>
      <c r="I1736" s="9"/>
      <c r="J1736" s="9"/>
      <c r="K1736" s="8"/>
      <c r="L1736" s="8"/>
      <c r="M1736" s="8"/>
      <c r="N1736" s="8"/>
      <c r="O1736" s="8"/>
      <c r="P1736" s="8"/>
      <c r="Q1736" s="8"/>
      <c r="R1736" s="8"/>
      <c r="S1736" s="8"/>
    </row>
    <row r="1737" spans="5:19" s="7" customFormat="1">
      <c r="E1737" s="23"/>
      <c r="F1737" s="23"/>
      <c r="G1737" s="23"/>
      <c r="H1737" s="23"/>
      <c r="I1737" s="9"/>
      <c r="J1737" s="9"/>
      <c r="K1737" s="8"/>
      <c r="L1737" s="8"/>
      <c r="M1737" s="8"/>
      <c r="N1737" s="8"/>
      <c r="O1737" s="8"/>
      <c r="P1737" s="8"/>
      <c r="Q1737" s="8"/>
      <c r="R1737" s="8"/>
      <c r="S1737" s="8"/>
    </row>
    <row r="1738" spans="5:19" s="7" customFormat="1">
      <c r="E1738" s="23"/>
      <c r="F1738" s="23"/>
      <c r="G1738" s="23"/>
      <c r="H1738" s="23"/>
      <c r="I1738" s="9"/>
      <c r="J1738" s="9"/>
      <c r="K1738" s="8"/>
      <c r="L1738" s="8"/>
      <c r="M1738" s="8"/>
      <c r="N1738" s="8"/>
      <c r="O1738" s="8"/>
      <c r="P1738" s="8"/>
      <c r="Q1738" s="8"/>
      <c r="R1738" s="8"/>
      <c r="S1738" s="8"/>
    </row>
    <row r="1739" spans="5:19" s="7" customFormat="1">
      <c r="E1739" s="23"/>
      <c r="F1739" s="23"/>
      <c r="G1739" s="23"/>
      <c r="H1739" s="23"/>
      <c r="I1739" s="9"/>
      <c r="J1739" s="9"/>
      <c r="K1739" s="8"/>
      <c r="L1739" s="8"/>
      <c r="M1739" s="8"/>
      <c r="N1739" s="8"/>
      <c r="O1739" s="8"/>
      <c r="P1739" s="8"/>
      <c r="Q1739" s="8"/>
      <c r="R1739" s="8"/>
      <c r="S1739" s="8"/>
    </row>
    <row r="1740" spans="5:19" s="7" customFormat="1">
      <c r="E1740" s="23"/>
      <c r="F1740" s="23"/>
      <c r="G1740" s="23"/>
      <c r="H1740" s="23"/>
      <c r="I1740" s="9"/>
      <c r="J1740" s="9"/>
      <c r="K1740" s="8"/>
      <c r="L1740" s="8"/>
      <c r="M1740" s="8"/>
      <c r="N1740" s="8"/>
      <c r="O1740" s="8"/>
      <c r="P1740" s="8"/>
      <c r="Q1740" s="8"/>
      <c r="R1740" s="8"/>
      <c r="S1740" s="8"/>
    </row>
    <row r="1741" spans="5:19" s="7" customFormat="1">
      <c r="E1741" s="23"/>
      <c r="F1741" s="23"/>
      <c r="G1741" s="23"/>
      <c r="H1741" s="23"/>
      <c r="I1741" s="9"/>
      <c r="J1741" s="9"/>
      <c r="K1741" s="8"/>
      <c r="L1741" s="8"/>
      <c r="M1741" s="8"/>
      <c r="N1741" s="8"/>
      <c r="O1741" s="8"/>
      <c r="P1741" s="8"/>
      <c r="Q1741" s="8"/>
      <c r="R1741" s="8"/>
      <c r="S1741" s="8"/>
    </row>
    <row r="1742" spans="5:19" s="7" customFormat="1">
      <c r="E1742" s="23"/>
      <c r="F1742" s="23"/>
      <c r="G1742" s="23"/>
      <c r="H1742" s="23"/>
      <c r="I1742" s="9"/>
      <c r="J1742" s="9"/>
      <c r="K1742" s="8"/>
      <c r="L1742" s="8"/>
      <c r="M1742" s="8"/>
      <c r="N1742" s="8"/>
      <c r="O1742" s="8"/>
      <c r="P1742" s="8"/>
      <c r="Q1742" s="8"/>
      <c r="R1742" s="8"/>
      <c r="S1742" s="8"/>
    </row>
    <row r="1743" spans="5:19" s="7" customFormat="1">
      <c r="E1743" s="23"/>
      <c r="F1743" s="23"/>
      <c r="G1743" s="23"/>
      <c r="H1743" s="23"/>
      <c r="I1743" s="9"/>
      <c r="J1743" s="9"/>
      <c r="K1743" s="8"/>
      <c r="L1743" s="8"/>
      <c r="M1743" s="8"/>
      <c r="N1743" s="8"/>
      <c r="O1743" s="8"/>
      <c r="P1743" s="8"/>
      <c r="Q1743" s="8"/>
      <c r="R1743" s="8"/>
      <c r="S1743" s="8"/>
    </row>
    <row r="1744" spans="5:19" s="7" customFormat="1">
      <c r="E1744" s="23"/>
      <c r="F1744" s="23"/>
      <c r="G1744" s="23"/>
      <c r="H1744" s="23"/>
      <c r="I1744" s="9"/>
      <c r="J1744" s="9"/>
      <c r="K1744" s="8"/>
      <c r="L1744" s="8"/>
      <c r="M1744" s="8"/>
      <c r="N1744" s="8"/>
      <c r="O1744" s="8"/>
      <c r="P1744" s="8"/>
      <c r="Q1744" s="8"/>
      <c r="R1744" s="8"/>
      <c r="S1744" s="8"/>
    </row>
    <row r="1745" spans="5:19" s="7" customFormat="1">
      <c r="E1745" s="23"/>
      <c r="F1745" s="23"/>
      <c r="G1745" s="23"/>
      <c r="H1745" s="23"/>
      <c r="I1745" s="9"/>
      <c r="J1745" s="9"/>
      <c r="K1745" s="8"/>
      <c r="L1745" s="8"/>
      <c r="M1745" s="8"/>
      <c r="N1745" s="8"/>
      <c r="O1745" s="8"/>
      <c r="P1745" s="8"/>
      <c r="Q1745" s="8"/>
      <c r="R1745" s="8"/>
      <c r="S1745" s="8"/>
    </row>
    <row r="1746" spans="5:19" s="7" customFormat="1">
      <c r="E1746" s="23"/>
      <c r="F1746" s="23"/>
      <c r="G1746" s="23"/>
      <c r="H1746" s="23"/>
      <c r="I1746" s="9"/>
      <c r="J1746" s="9"/>
      <c r="K1746" s="8"/>
      <c r="L1746" s="8"/>
      <c r="M1746" s="8"/>
      <c r="N1746" s="8"/>
      <c r="O1746" s="8"/>
      <c r="P1746" s="8"/>
      <c r="Q1746" s="8"/>
      <c r="R1746" s="8"/>
      <c r="S1746" s="8"/>
    </row>
    <row r="1747" spans="5:19" s="7" customFormat="1">
      <c r="E1747" s="23"/>
      <c r="F1747" s="23"/>
      <c r="G1747" s="23"/>
      <c r="H1747" s="23"/>
      <c r="I1747" s="9"/>
      <c r="J1747" s="9"/>
      <c r="K1747" s="8"/>
      <c r="L1747" s="8"/>
      <c r="M1747" s="8"/>
      <c r="N1747" s="8"/>
      <c r="O1747" s="8"/>
      <c r="P1747" s="8"/>
      <c r="Q1747" s="8"/>
      <c r="R1747" s="8"/>
      <c r="S1747" s="8"/>
    </row>
    <row r="1748" spans="5:19" s="7" customFormat="1">
      <c r="E1748" s="23"/>
      <c r="F1748" s="23"/>
      <c r="G1748" s="23"/>
      <c r="H1748" s="23"/>
      <c r="I1748" s="9"/>
      <c r="J1748" s="9"/>
      <c r="K1748" s="8"/>
      <c r="L1748" s="8"/>
      <c r="M1748" s="8"/>
      <c r="N1748" s="8"/>
      <c r="O1748" s="8"/>
      <c r="P1748" s="8"/>
      <c r="Q1748" s="8"/>
      <c r="R1748" s="8"/>
      <c r="S1748" s="8"/>
    </row>
    <row r="1749" spans="5:19" s="7" customFormat="1">
      <c r="E1749" s="23"/>
      <c r="F1749" s="23"/>
      <c r="G1749" s="23"/>
      <c r="H1749" s="23"/>
      <c r="I1749" s="9"/>
      <c r="J1749" s="9"/>
      <c r="K1749" s="8"/>
      <c r="L1749" s="8"/>
      <c r="M1749" s="8"/>
      <c r="N1749" s="8"/>
      <c r="O1749" s="8"/>
      <c r="P1749" s="8"/>
      <c r="Q1749" s="8"/>
      <c r="R1749" s="8"/>
      <c r="S1749" s="8"/>
    </row>
    <row r="1750" spans="5:19" s="7" customFormat="1">
      <c r="E1750" s="23"/>
      <c r="F1750" s="23"/>
      <c r="G1750" s="23"/>
      <c r="H1750" s="23"/>
      <c r="I1750" s="9"/>
      <c r="J1750" s="9"/>
      <c r="K1750" s="8"/>
      <c r="L1750" s="8"/>
      <c r="M1750" s="8"/>
      <c r="N1750" s="8"/>
      <c r="O1750" s="8"/>
      <c r="P1750" s="8"/>
      <c r="Q1750" s="8"/>
      <c r="R1750" s="8"/>
      <c r="S1750" s="8"/>
    </row>
    <row r="1751" spans="5:19" s="7" customFormat="1">
      <c r="E1751" s="23"/>
      <c r="F1751" s="23"/>
      <c r="G1751" s="23"/>
      <c r="H1751" s="23"/>
      <c r="I1751" s="9"/>
      <c r="J1751" s="9"/>
      <c r="K1751" s="8"/>
      <c r="L1751" s="8"/>
      <c r="M1751" s="8"/>
      <c r="N1751" s="8"/>
      <c r="O1751" s="8"/>
      <c r="P1751" s="8"/>
      <c r="Q1751" s="8"/>
      <c r="R1751" s="8"/>
      <c r="S1751" s="8"/>
    </row>
    <row r="1752" spans="5:19" s="7" customFormat="1">
      <c r="E1752" s="23"/>
      <c r="F1752" s="23"/>
      <c r="G1752" s="23"/>
      <c r="H1752" s="23"/>
      <c r="I1752" s="9"/>
      <c r="J1752" s="9"/>
      <c r="K1752" s="8"/>
      <c r="L1752" s="8"/>
      <c r="M1752" s="8"/>
      <c r="N1752" s="8"/>
      <c r="O1752" s="8"/>
      <c r="P1752" s="8"/>
      <c r="Q1752" s="8"/>
      <c r="R1752" s="8"/>
      <c r="S1752" s="8"/>
    </row>
    <row r="1753" spans="5:19" s="7" customFormat="1">
      <c r="E1753" s="23"/>
      <c r="F1753" s="23"/>
      <c r="G1753" s="23"/>
      <c r="H1753" s="23"/>
      <c r="I1753" s="9"/>
      <c r="J1753" s="9"/>
      <c r="K1753" s="8"/>
      <c r="L1753" s="8"/>
      <c r="M1753" s="8"/>
      <c r="N1753" s="8"/>
      <c r="O1753" s="8"/>
      <c r="P1753" s="8"/>
      <c r="Q1753" s="8"/>
      <c r="R1753" s="8"/>
      <c r="S1753" s="8"/>
    </row>
    <row r="1754" spans="5:19" s="7" customFormat="1">
      <c r="E1754" s="23"/>
      <c r="F1754" s="23"/>
      <c r="G1754" s="23"/>
      <c r="H1754" s="23"/>
      <c r="I1754" s="9"/>
      <c r="J1754" s="9"/>
      <c r="K1754" s="8"/>
      <c r="L1754" s="8"/>
      <c r="M1754" s="8"/>
      <c r="N1754" s="8"/>
      <c r="O1754" s="8"/>
      <c r="P1754" s="8"/>
      <c r="Q1754" s="8"/>
      <c r="R1754" s="8"/>
      <c r="S1754" s="8"/>
    </row>
    <row r="1755" spans="5:19" s="7" customFormat="1">
      <c r="E1755" s="23"/>
      <c r="F1755" s="23"/>
      <c r="G1755" s="23"/>
      <c r="H1755" s="23"/>
      <c r="I1755" s="9"/>
      <c r="J1755" s="9"/>
      <c r="K1755" s="8"/>
      <c r="L1755" s="8"/>
      <c r="M1755" s="8"/>
      <c r="N1755" s="8"/>
      <c r="O1755" s="8"/>
      <c r="P1755" s="8"/>
      <c r="Q1755" s="8"/>
      <c r="R1755" s="8"/>
      <c r="S1755" s="8"/>
    </row>
    <row r="1756" spans="5:19" s="7" customFormat="1">
      <c r="E1756" s="23"/>
      <c r="F1756" s="23"/>
      <c r="G1756" s="23"/>
      <c r="H1756" s="23"/>
      <c r="I1756" s="9"/>
      <c r="J1756" s="9"/>
      <c r="K1756" s="8"/>
      <c r="L1756" s="8"/>
      <c r="M1756" s="8"/>
      <c r="N1756" s="8"/>
      <c r="O1756" s="8"/>
      <c r="P1756" s="8"/>
      <c r="Q1756" s="8"/>
      <c r="R1756" s="8"/>
      <c r="S1756" s="8"/>
    </row>
    <row r="1757" spans="5:19" s="7" customFormat="1">
      <c r="E1757" s="23"/>
      <c r="F1757" s="23"/>
      <c r="G1757" s="23"/>
      <c r="H1757" s="23"/>
      <c r="I1757" s="9"/>
      <c r="J1757" s="9"/>
      <c r="K1757" s="8"/>
      <c r="L1757" s="8"/>
      <c r="M1757" s="8"/>
      <c r="N1757" s="8"/>
      <c r="O1757" s="8"/>
      <c r="P1757" s="8"/>
      <c r="Q1757" s="8"/>
      <c r="R1757" s="8"/>
      <c r="S1757" s="8"/>
    </row>
    <row r="1758" spans="5:19" s="7" customFormat="1">
      <c r="E1758" s="23"/>
      <c r="F1758" s="23"/>
      <c r="G1758" s="23"/>
      <c r="H1758" s="23"/>
      <c r="I1758" s="9"/>
      <c r="J1758" s="9"/>
      <c r="K1758" s="8"/>
      <c r="L1758" s="8"/>
      <c r="M1758" s="8"/>
      <c r="N1758" s="8"/>
      <c r="O1758" s="8"/>
      <c r="P1758" s="8"/>
      <c r="Q1758" s="8"/>
      <c r="R1758" s="8"/>
      <c r="S1758" s="8"/>
    </row>
    <row r="1759" spans="5:19" s="7" customFormat="1">
      <c r="E1759" s="23"/>
      <c r="F1759" s="23"/>
      <c r="G1759" s="23"/>
      <c r="H1759" s="23"/>
      <c r="I1759" s="9"/>
      <c r="J1759" s="9"/>
      <c r="K1759" s="8"/>
      <c r="L1759" s="8"/>
      <c r="M1759" s="8"/>
      <c r="N1759" s="8"/>
      <c r="O1759" s="8"/>
      <c r="P1759" s="8"/>
      <c r="Q1759" s="8"/>
      <c r="R1759" s="8"/>
      <c r="S1759" s="8"/>
    </row>
    <row r="1760" spans="5:19" s="7" customFormat="1">
      <c r="E1760" s="23"/>
      <c r="F1760" s="23"/>
      <c r="G1760" s="23"/>
      <c r="H1760" s="23"/>
      <c r="I1760" s="9"/>
      <c r="J1760" s="9"/>
      <c r="K1760" s="8"/>
      <c r="L1760" s="8"/>
      <c r="M1760" s="8"/>
      <c r="N1760" s="8"/>
      <c r="O1760" s="8"/>
      <c r="P1760" s="8"/>
      <c r="Q1760" s="8"/>
      <c r="R1760" s="8"/>
      <c r="S1760" s="8"/>
    </row>
    <row r="1761" spans="5:19" s="7" customFormat="1">
      <c r="E1761" s="23"/>
      <c r="F1761" s="23"/>
      <c r="G1761" s="23"/>
      <c r="H1761" s="23"/>
      <c r="I1761" s="9"/>
      <c r="J1761" s="9"/>
      <c r="K1761" s="8"/>
      <c r="L1761" s="8"/>
      <c r="M1761" s="8"/>
      <c r="N1761" s="8"/>
      <c r="O1761" s="8"/>
      <c r="P1761" s="8"/>
      <c r="Q1761" s="8"/>
      <c r="R1761" s="8"/>
      <c r="S1761" s="8"/>
    </row>
    <row r="1762" spans="5:19" s="7" customFormat="1">
      <c r="E1762" s="23"/>
      <c r="F1762" s="23"/>
      <c r="G1762" s="23"/>
      <c r="H1762" s="23"/>
      <c r="I1762" s="9"/>
      <c r="J1762" s="9"/>
      <c r="K1762" s="8"/>
      <c r="L1762" s="8"/>
      <c r="M1762" s="8"/>
      <c r="N1762" s="8"/>
      <c r="O1762" s="8"/>
      <c r="P1762" s="8"/>
      <c r="Q1762" s="8"/>
      <c r="R1762" s="8"/>
      <c r="S1762" s="8"/>
    </row>
    <row r="1763" spans="5:19" s="7" customFormat="1">
      <c r="E1763" s="23"/>
      <c r="F1763" s="23"/>
      <c r="G1763" s="23"/>
      <c r="H1763" s="23"/>
      <c r="I1763" s="9"/>
      <c r="J1763" s="9"/>
      <c r="K1763" s="8"/>
      <c r="L1763" s="8"/>
      <c r="M1763" s="8"/>
      <c r="N1763" s="8"/>
      <c r="O1763" s="8"/>
      <c r="P1763" s="8"/>
      <c r="Q1763" s="8"/>
      <c r="R1763" s="8"/>
      <c r="S1763" s="8"/>
    </row>
    <row r="1764" spans="5:19" s="7" customFormat="1">
      <c r="E1764" s="23"/>
      <c r="F1764" s="23"/>
      <c r="G1764" s="23"/>
      <c r="H1764" s="23"/>
      <c r="I1764" s="9"/>
      <c r="J1764" s="9"/>
      <c r="K1764" s="8"/>
      <c r="L1764" s="8"/>
      <c r="M1764" s="8"/>
      <c r="N1764" s="8"/>
      <c r="O1764" s="8"/>
      <c r="P1764" s="8"/>
      <c r="Q1764" s="8"/>
      <c r="R1764" s="8"/>
      <c r="S1764" s="8"/>
    </row>
    <row r="1765" spans="5:19" s="7" customFormat="1">
      <c r="E1765" s="23"/>
      <c r="F1765" s="23"/>
      <c r="G1765" s="23"/>
      <c r="H1765" s="23"/>
      <c r="I1765" s="9"/>
      <c r="J1765" s="9"/>
      <c r="K1765" s="8"/>
      <c r="L1765" s="8"/>
      <c r="M1765" s="8"/>
      <c r="N1765" s="8"/>
      <c r="O1765" s="8"/>
      <c r="P1765" s="8"/>
      <c r="Q1765" s="8"/>
      <c r="R1765" s="8"/>
      <c r="S1765" s="8"/>
    </row>
    <row r="1766" spans="5:19" s="7" customFormat="1">
      <c r="E1766" s="23"/>
      <c r="F1766" s="23"/>
      <c r="G1766" s="23"/>
      <c r="H1766" s="23"/>
      <c r="I1766" s="9"/>
      <c r="J1766" s="9"/>
      <c r="K1766" s="8"/>
      <c r="L1766" s="8"/>
      <c r="M1766" s="8"/>
      <c r="N1766" s="8"/>
      <c r="O1766" s="8"/>
      <c r="P1766" s="8"/>
      <c r="Q1766" s="8"/>
      <c r="R1766" s="8"/>
      <c r="S1766" s="8"/>
    </row>
    <row r="1767" spans="5:19" s="7" customFormat="1">
      <c r="E1767" s="23"/>
      <c r="F1767" s="23"/>
      <c r="G1767" s="23"/>
      <c r="H1767" s="23"/>
      <c r="I1767" s="9"/>
      <c r="J1767" s="9"/>
      <c r="K1767" s="8"/>
      <c r="L1767" s="8"/>
      <c r="M1767" s="8"/>
      <c r="N1767" s="8"/>
      <c r="O1767" s="8"/>
      <c r="P1767" s="8"/>
      <c r="Q1767" s="8"/>
      <c r="R1767" s="8"/>
      <c r="S1767" s="8"/>
    </row>
    <row r="1768" spans="5:19" s="7" customFormat="1">
      <c r="E1768" s="23"/>
      <c r="F1768" s="23"/>
      <c r="G1768" s="23"/>
      <c r="H1768" s="23"/>
      <c r="I1768" s="9"/>
      <c r="J1768" s="9"/>
      <c r="K1768" s="8"/>
      <c r="L1768" s="8"/>
      <c r="M1768" s="8"/>
      <c r="N1768" s="8"/>
      <c r="O1768" s="8"/>
      <c r="P1768" s="8"/>
      <c r="Q1768" s="8"/>
      <c r="R1768" s="8"/>
      <c r="S1768" s="8"/>
    </row>
    <row r="1769" spans="5:19" s="7" customFormat="1">
      <c r="E1769" s="23"/>
      <c r="F1769" s="23"/>
      <c r="G1769" s="23"/>
      <c r="H1769" s="23"/>
      <c r="I1769" s="9"/>
      <c r="J1769" s="9"/>
      <c r="K1769" s="8"/>
      <c r="L1769" s="8"/>
      <c r="M1769" s="8"/>
      <c r="N1769" s="8"/>
      <c r="O1769" s="8"/>
      <c r="P1769" s="8"/>
      <c r="Q1769" s="8"/>
      <c r="R1769" s="8"/>
      <c r="S1769" s="8"/>
    </row>
    <row r="1770" spans="5:19" s="7" customFormat="1">
      <c r="E1770" s="23"/>
      <c r="F1770" s="23"/>
      <c r="G1770" s="23"/>
      <c r="H1770" s="23"/>
      <c r="I1770" s="9"/>
      <c r="J1770" s="9"/>
      <c r="K1770" s="8"/>
      <c r="L1770" s="8"/>
      <c r="M1770" s="8"/>
      <c r="N1770" s="8"/>
      <c r="O1770" s="8"/>
      <c r="P1770" s="8"/>
      <c r="Q1770" s="8"/>
      <c r="R1770" s="8"/>
      <c r="S1770" s="8"/>
    </row>
    <row r="1771" spans="5:19" s="7" customFormat="1">
      <c r="E1771" s="23"/>
      <c r="F1771" s="23"/>
      <c r="G1771" s="23"/>
      <c r="H1771" s="23"/>
      <c r="I1771" s="9"/>
      <c r="J1771" s="9"/>
      <c r="K1771" s="8"/>
      <c r="L1771" s="8"/>
      <c r="M1771" s="8"/>
      <c r="N1771" s="8"/>
      <c r="O1771" s="8"/>
      <c r="P1771" s="8"/>
      <c r="Q1771" s="8"/>
      <c r="R1771" s="8"/>
      <c r="S1771" s="8"/>
    </row>
    <row r="1772" spans="5:19" s="7" customFormat="1">
      <c r="E1772" s="23"/>
      <c r="F1772" s="23"/>
      <c r="G1772" s="23"/>
      <c r="H1772" s="23"/>
      <c r="I1772" s="9"/>
      <c r="J1772" s="9"/>
      <c r="K1772" s="8"/>
      <c r="L1772" s="8"/>
      <c r="M1772" s="8"/>
      <c r="N1772" s="8"/>
      <c r="O1772" s="8"/>
      <c r="P1772" s="8"/>
      <c r="Q1772" s="8"/>
      <c r="R1772" s="8"/>
      <c r="S1772" s="8"/>
    </row>
    <row r="1773" spans="5:19" s="7" customFormat="1">
      <c r="E1773" s="23"/>
      <c r="F1773" s="23"/>
      <c r="G1773" s="23"/>
      <c r="H1773" s="23"/>
      <c r="I1773" s="9"/>
      <c r="J1773" s="9"/>
      <c r="K1773" s="8"/>
      <c r="L1773" s="8"/>
      <c r="M1773" s="8"/>
      <c r="N1773" s="8"/>
      <c r="O1773" s="8"/>
      <c r="P1773" s="8"/>
      <c r="Q1773" s="8"/>
      <c r="R1773" s="8"/>
      <c r="S1773" s="8"/>
    </row>
    <row r="1774" spans="5:19" s="7" customFormat="1">
      <c r="E1774" s="23"/>
      <c r="F1774" s="23"/>
      <c r="G1774" s="23"/>
      <c r="H1774" s="23"/>
      <c r="I1774" s="9"/>
      <c r="J1774" s="9"/>
      <c r="K1774" s="8"/>
      <c r="L1774" s="8"/>
      <c r="M1774" s="8"/>
      <c r="N1774" s="8"/>
      <c r="O1774" s="8"/>
      <c r="P1774" s="8"/>
      <c r="Q1774" s="8"/>
      <c r="R1774" s="8"/>
      <c r="S1774" s="8"/>
    </row>
    <row r="1775" spans="5:19" s="7" customFormat="1">
      <c r="E1775" s="23"/>
      <c r="F1775" s="23"/>
      <c r="G1775" s="23"/>
      <c r="H1775" s="23"/>
      <c r="I1775" s="9"/>
      <c r="J1775" s="9"/>
      <c r="K1775" s="8"/>
      <c r="L1775" s="8"/>
      <c r="M1775" s="8"/>
      <c r="N1775" s="8"/>
      <c r="O1775" s="8"/>
      <c r="P1775" s="8"/>
      <c r="Q1775" s="8"/>
      <c r="R1775" s="8"/>
      <c r="S1775" s="8"/>
    </row>
    <row r="1776" spans="5:19" s="7" customFormat="1">
      <c r="E1776" s="23"/>
      <c r="F1776" s="23"/>
      <c r="G1776" s="23"/>
      <c r="H1776" s="23"/>
      <c r="I1776" s="9"/>
      <c r="J1776" s="9"/>
      <c r="K1776" s="8"/>
      <c r="L1776" s="8"/>
      <c r="M1776" s="8"/>
      <c r="N1776" s="8"/>
      <c r="O1776" s="8"/>
      <c r="P1776" s="8"/>
      <c r="Q1776" s="8"/>
      <c r="R1776" s="8"/>
      <c r="S1776" s="8"/>
    </row>
    <row r="1777" spans="5:19" s="7" customFormat="1">
      <c r="E1777" s="23"/>
      <c r="F1777" s="23"/>
      <c r="G1777" s="23"/>
      <c r="H1777" s="23"/>
      <c r="I1777" s="9"/>
      <c r="J1777" s="9"/>
      <c r="K1777" s="8"/>
      <c r="L1777" s="8"/>
      <c r="M1777" s="8"/>
      <c r="N1777" s="8"/>
      <c r="O1777" s="8"/>
      <c r="P1777" s="8"/>
      <c r="Q1777" s="8"/>
      <c r="R1777" s="8"/>
      <c r="S1777" s="8"/>
    </row>
    <row r="1778" spans="5:19" s="7" customFormat="1">
      <c r="E1778" s="23"/>
      <c r="F1778" s="23"/>
      <c r="G1778" s="23"/>
      <c r="H1778" s="23"/>
      <c r="I1778" s="9"/>
      <c r="J1778" s="9"/>
      <c r="K1778" s="8"/>
      <c r="L1778" s="8"/>
      <c r="M1778" s="8"/>
      <c r="N1778" s="8"/>
      <c r="O1778" s="8"/>
      <c r="P1778" s="8"/>
      <c r="Q1778" s="8"/>
      <c r="R1778" s="8"/>
      <c r="S1778" s="8"/>
    </row>
    <row r="1779" spans="5:19" s="7" customFormat="1">
      <c r="E1779" s="23"/>
      <c r="F1779" s="23"/>
      <c r="G1779" s="23"/>
      <c r="H1779" s="23"/>
      <c r="I1779" s="9"/>
      <c r="J1779" s="9"/>
      <c r="K1779" s="8"/>
      <c r="L1779" s="8"/>
      <c r="M1779" s="8"/>
      <c r="N1779" s="8"/>
      <c r="O1779" s="8"/>
      <c r="P1779" s="8"/>
      <c r="Q1779" s="8"/>
      <c r="R1779" s="8"/>
      <c r="S1779" s="8"/>
    </row>
    <row r="1780" spans="5:19" s="7" customFormat="1">
      <c r="E1780" s="23"/>
      <c r="F1780" s="23"/>
      <c r="G1780" s="23"/>
      <c r="H1780" s="23"/>
      <c r="I1780" s="9"/>
      <c r="J1780" s="9"/>
      <c r="K1780" s="8"/>
      <c r="L1780" s="8"/>
      <c r="M1780" s="8"/>
      <c r="N1780" s="8"/>
      <c r="O1780" s="8"/>
      <c r="P1780" s="8"/>
      <c r="Q1780" s="8"/>
      <c r="R1780" s="8"/>
      <c r="S1780" s="8"/>
    </row>
    <row r="1781" spans="5:19" s="7" customFormat="1">
      <c r="E1781" s="23"/>
      <c r="F1781" s="23"/>
      <c r="G1781" s="23"/>
      <c r="H1781" s="23"/>
      <c r="I1781" s="9"/>
      <c r="J1781" s="9"/>
      <c r="K1781" s="8"/>
      <c r="L1781" s="8"/>
      <c r="M1781" s="8"/>
      <c r="N1781" s="8"/>
      <c r="O1781" s="8"/>
      <c r="P1781" s="8"/>
      <c r="Q1781" s="8"/>
      <c r="R1781" s="8"/>
      <c r="S1781" s="8"/>
    </row>
    <row r="1782" spans="5:19" s="7" customFormat="1">
      <c r="E1782" s="23"/>
      <c r="F1782" s="23"/>
      <c r="G1782" s="23"/>
      <c r="H1782" s="23"/>
      <c r="I1782" s="9"/>
      <c r="J1782" s="9"/>
      <c r="K1782" s="8"/>
      <c r="L1782" s="8"/>
      <c r="M1782" s="8"/>
      <c r="N1782" s="8"/>
      <c r="O1782" s="8"/>
      <c r="P1782" s="8"/>
      <c r="Q1782" s="8"/>
      <c r="R1782" s="8"/>
      <c r="S1782" s="8"/>
    </row>
    <row r="1783" spans="5:19" s="7" customFormat="1">
      <c r="E1783" s="23"/>
      <c r="F1783" s="23"/>
      <c r="G1783" s="23"/>
      <c r="H1783" s="23"/>
      <c r="I1783" s="9"/>
      <c r="J1783" s="9"/>
      <c r="K1783" s="8"/>
      <c r="L1783" s="8"/>
      <c r="M1783" s="8"/>
      <c r="N1783" s="8"/>
      <c r="O1783" s="8"/>
      <c r="P1783" s="8"/>
      <c r="Q1783" s="8"/>
      <c r="R1783" s="8"/>
      <c r="S1783" s="8"/>
    </row>
    <row r="1784" spans="5:19" s="7" customFormat="1">
      <c r="E1784" s="23"/>
      <c r="F1784" s="23"/>
      <c r="G1784" s="23"/>
      <c r="H1784" s="23"/>
      <c r="I1784" s="9"/>
      <c r="J1784" s="9"/>
      <c r="K1784" s="8"/>
      <c r="L1784" s="8"/>
      <c r="M1784" s="8"/>
      <c r="N1784" s="8"/>
      <c r="O1784" s="8"/>
      <c r="P1784" s="8"/>
      <c r="Q1784" s="8"/>
      <c r="R1784" s="8"/>
      <c r="S1784" s="8"/>
    </row>
    <row r="1785" spans="5:19" s="7" customFormat="1">
      <c r="E1785" s="23"/>
      <c r="F1785" s="23"/>
      <c r="G1785" s="23"/>
      <c r="H1785" s="23"/>
      <c r="I1785" s="9"/>
      <c r="J1785" s="9"/>
      <c r="K1785" s="8"/>
      <c r="L1785" s="8"/>
      <c r="M1785" s="8"/>
      <c r="N1785" s="8"/>
      <c r="O1785" s="8"/>
      <c r="P1785" s="8"/>
      <c r="Q1785" s="8"/>
      <c r="R1785" s="8"/>
      <c r="S1785" s="8"/>
    </row>
    <row r="1786" spans="5:19" s="7" customFormat="1">
      <c r="E1786" s="23"/>
      <c r="F1786" s="23"/>
      <c r="G1786" s="23"/>
      <c r="H1786" s="23"/>
      <c r="I1786" s="9"/>
      <c r="J1786" s="9"/>
      <c r="K1786" s="8"/>
      <c r="L1786" s="8"/>
      <c r="M1786" s="8"/>
      <c r="N1786" s="8"/>
      <c r="O1786" s="8"/>
      <c r="P1786" s="8"/>
      <c r="Q1786" s="8"/>
      <c r="R1786" s="8"/>
      <c r="S1786" s="8"/>
    </row>
    <row r="1787" spans="5:19" s="7" customFormat="1">
      <c r="E1787" s="23"/>
      <c r="F1787" s="23"/>
      <c r="G1787" s="23"/>
      <c r="H1787" s="23"/>
      <c r="I1787" s="9"/>
      <c r="J1787" s="9"/>
      <c r="K1787" s="8"/>
      <c r="L1787" s="8"/>
      <c r="M1787" s="8"/>
      <c r="N1787" s="8"/>
      <c r="O1787" s="8"/>
      <c r="P1787" s="8"/>
      <c r="Q1787" s="8"/>
      <c r="R1787" s="8"/>
      <c r="S1787" s="8"/>
    </row>
    <row r="1788" spans="5:19" s="7" customFormat="1">
      <c r="E1788" s="23"/>
      <c r="F1788" s="23"/>
      <c r="G1788" s="23"/>
      <c r="H1788" s="23"/>
      <c r="I1788" s="9"/>
      <c r="J1788" s="9"/>
      <c r="K1788" s="8"/>
      <c r="L1788" s="8"/>
      <c r="M1788" s="8"/>
      <c r="N1788" s="8"/>
      <c r="O1788" s="8"/>
      <c r="P1788" s="8"/>
      <c r="Q1788" s="8"/>
      <c r="R1788" s="8"/>
      <c r="S1788" s="8"/>
    </row>
    <row r="1789" spans="5:19" s="7" customFormat="1">
      <c r="E1789" s="23"/>
      <c r="F1789" s="23"/>
      <c r="G1789" s="23"/>
      <c r="H1789" s="23"/>
      <c r="I1789" s="9"/>
      <c r="J1789" s="9"/>
      <c r="K1789" s="8"/>
      <c r="L1789" s="8"/>
      <c r="M1789" s="8"/>
      <c r="N1789" s="8"/>
      <c r="O1789" s="8"/>
      <c r="P1789" s="8"/>
      <c r="Q1789" s="8"/>
      <c r="R1789" s="8"/>
      <c r="S1789" s="8"/>
    </row>
    <row r="1790" spans="5:19" s="7" customFormat="1">
      <c r="E1790" s="23"/>
      <c r="F1790" s="23"/>
      <c r="G1790" s="23"/>
      <c r="H1790" s="23"/>
      <c r="I1790" s="9"/>
      <c r="J1790" s="9"/>
      <c r="K1790" s="8"/>
      <c r="L1790" s="8"/>
      <c r="M1790" s="8"/>
      <c r="N1790" s="8"/>
      <c r="O1790" s="8"/>
      <c r="P1790" s="8"/>
      <c r="Q1790" s="8"/>
      <c r="R1790" s="8"/>
      <c r="S1790" s="8"/>
    </row>
    <row r="1791" spans="5:19" s="7" customFormat="1">
      <c r="E1791" s="23"/>
      <c r="F1791" s="23"/>
      <c r="G1791" s="23"/>
      <c r="H1791" s="23"/>
      <c r="I1791" s="9"/>
      <c r="J1791" s="9"/>
      <c r="K1791" s="8"/>
      <c r="L1791" s="8"/>
      <c r="M1791" s="8"/>
      <c r="N1791" s="8"/>
      <c r="O1791" s="8"/>
      <c r="P1791" s="8"/>
      <c r="Q1791" s="8"/>
      <c r="R1791" s="8"/>
      <c r="S1791" s="8"/>
    </row>
    <row r="1792" spans="5:19" s="7" customFormat="1">
      <c r="E1792" s="23"/>
      <c r="F1792" s="23"/>
      <c r="G1792" s="23"/>
      <c r="H1792" s="23"/>
      <c r="I1792" s="9"/>
      <c r="J1792" s="9"/>
      <c r="K1792" s="8"/>
      <c r="L1792" s="8"/>
      <c r="M1792" s="8"/>
      <c r="N1792" s="8"/>
      <c r="O1792" s="8"/>
      <c r="P1792" s="8"/>
      <c r="Q1792" s="8"/>
      <c r="R1792" s="8"/>
      <c r="S1792" s="8"/>
    </row>
    <row r="1793" spans="5:19" s="7" customFormat="1">
      <c r="E1793" s="23"/>
      <c r="F1793" s="23"/>
      <c r="G1793" s="23"/>
      <c r="H1793" s="23"/>
      <c r="I1793" s="9"/>
      <c r="J1793" s="9"/>
      <c r="K1793" s="8"/>
      <c r="L1793" s="8"/>
      <c r="M1793" s="8"/>
      <c r="N1793" s="8"/>
      <c r="O1793" s="8"/>
      <c r="P1793" s="8"/>
      <c r="Q1793" s="8"/>
      <c r="R1793" s="8"/>
      <c r="S1793" s="8"/>
    </row>
    <row r="1794" spans="5:19" s="7" customFormat="1">
      <c r="E1794" s="23"/>
      <c r="F1794" s="23"/>
      <c r="G1794" s="23"/>
      <c r="H1794" s="23"/>
      <c r="I1794" s="9"/>
      <c r="J1794" s="9"/>
      <c r="K1794" s="8"/>
      <c r="L1794" s="8"/>
      <c r="M1794" s="8"/>
      <c r="N1794" s="8"/>
      <c r="O1794" s="8"/>
      <c r="P1794" s="8"/>
      <c r="Q1794" s="8"/>
      <c r="R1794" s="8"/>
      <c r="S1794" s="8"/>
    </row>
    <row r="1795" spans="5:19" s="7" customFormat="1">
      <c r="E1795" s="23"/>
      <c r="F1795" s="23"/>
      <c r="G1795" s="23"/>
      <c r="H1795" s="23"/>
      <c r="I1795" s="9"/>
      <c r="J1795" s="9"/>
      <c r="K1795" s="8"/>
      <c r="L1795" s="8"/>
      <c r="M1795" s="8"/>
      <c r="N1795" s="8"/>
      <c r="O1795" s="8"/>
      <c r="P1795" s="8"/>
      <c r="Q1795" s="8"/>
      <c r="R1795" s="8"/>
      <c r="S1795" s="8"/>
    </row>
    <row r="1796" spans="5:19" s="7" customFormat="1">
      <c r="E1796" s="23"/>
      <c r="F1796" s="23"/>
      <c r="G1796" s="23"/>
      <c r="H1796" s="23"/>
      <c r="I1796" s="9"/>
      <c r="J1796" s="9"/>
      <c r="K1796" s="8"/>
      <c r="L1796" s="8"/>
      <c r="M1796" s="8"/>
      <c r="N1796" s="8"/>
      <c r="O1796" s="8"/>
      <c r="P1796" s="8"/>
      <c r="Q1796" s="8"/>
      <c r="R1796" s="8"/>
      <c r="S1796" s="8"/>
    </row>
    <row r="1797" spans="5:19" s="7" customFormat="1">
      <c r="E1797" s="23"/>
      <c r="F1797" s="23"/>
      <c r="G1797" s="23"/>
      <c r="H1797" s="23"/>
      <c r="I1797" s="9"/>
      <c r="J1797" s="9"/>
      <c r="K1797" s="8"/>
      <c r="L1797" s="8"/>
      <c r="M1797" s="8"/>
      <c r="N1797" s="8"/>
      <c r="O1797" s="8"/>
      <c r="P1797" s="8"/>
      <c r="Q1797" s="8"/>
      <c r="R1797" s="8"/>
      <c r="S1797" s="8"/>
    </row>
    <row r="1798" spans="5:19" s="7" customFormat="1">
      <c r="E1798" s="23"/>
      <c r="F1798" s="23"/>
      <c r="G1798" s="23"/>
      <c r="H1798" s="23"/>
      <c r="I1798" s="9"/>
      <c r="J1798" s="9"/>
      <c r="K1798" s="8"/>
      <c r="L1798" s="8"/>
      <c r="M1798" s="8"/>
      <c r="N1798" s="8"/>
      <c r="O1798" s="8"/>
      <c r="P1798" s="8"/>
      <c r="Q1798" s="8"/>
      <c r="R1798" s="8"/>
      <c r="S1798" s="8"/>
    </row>
    <row r="1799" spans="5:19" s="7" customFormat="1">
      <c r="E1799" s="23"/>
      <c r="F1799" s="23"/>
      <c r="G1799" s="23"/>
      <c r="H1799" s="23"/>
      <c r="I1799" s="9"/>
      <c r="J1799" s="9"/>
      <c r="K1799" s="8"/>
      <c r="L1799" s="8"/>
      <c r="M1799" s="8"/>
      <c r="N1799" s="8"/>
      <c r="O1799" s="8"/>
      <c r="P1799" s="8"/>
      <c r="Q1799" s="8"/>
      <c r="R1799" s="8"/>
      <c r="S1799" s="8"/>
    </row>
    <row r="1800" spans="5:19" s="7" customFormat="1">
      <c r="E1800" s="23"/>
      <c r="F1800" s="23"/>
      <c r="G1800" s="23"/>
      <c r="H1800" s="23"/>
      <c r="I1800" s="9"/>
      <c r="J1800" s="9"/>
      <c r="K1800" s="8"/>
      <c r="L1800" s="8"/>
      <c r="M1800" s="8"/>
      <c r="N1800" s="8"/>
      <c r="O1800" s="8"/>
      <c r="P1800" s="8"/>
      <c r="Q1800" s="8"/>
      <c r="R1800" s="8"/>
      <c r="S1800" s="8"/>
    </row>
    <row r="1801" spans="5:19" s="7" customFormat="1">
      <c r="E1801" s="23"/>
      <c r="F1801" s="23"/>
      <c r="G1801" s="23"/>
      <c r="H1801" s="23"/>
      <c r="I1801" s="9"/>
      <c r="J1801" s="9"/>
      <c r="K1801" s="8"/>
      <c r="L1801" s="8"/>
      <c r="M1801" s="8"/>
      <c r="N1801" s="8"/>
      <c r="O1801" s="8"/>
      <c r="P1801" s="8"/>
      <c r="Q1801" s="8"/>
      <c r="R1801" s="8"/>
      <c r="S1801" s="8"/>
    </row>
    <row r="1802" spans="5:19" s="7" customFormat="1">
      <c r="E1802" s="23"/>
      <c r="F1802" s="23"/>
      <c r="G1802" s="23"/>
      <c r="H1802" s="23"/>
      <c r="I1802" s="9"/>
      <c r="J1802" s="9"/>
      <c r="K1802" s="8"/>
      <c r="L1802" s="8"/>
      <c r="M1802" s="8"/>
      <c r="N1802" s="8"/>
      <c r="O1802" s="8"/>
      <c r="P1802" s="8"/>
      <c r="Q1802" s="8"/>
      <c r="R1802" s="8"/>
      <c r="S1802" s="8"/>
    </row>
    <row r="1803" spans="5:19" s="7" customFormat="1">
      <c r="E1803" s="23"/>
      <c r="F1803" s="23"/>
      <c r="G1803" s="23"/>
      <c r="H1803" s="23"/>
      <c r="I1803" s="9"/>
      <c r="J1803" s="9"/>
      <c r="K1803" s="8"/>
      <c r="L1803" s="8"/>
      <c r="M1803" s="8"/>
      <c r="N1803" s="8"/>
      <c r="O1803" s="8"/>
      <c r="P1803" s="8"/>
      <c r="Q1803" s="8"/>
      <c r="R1803" s="8"/>
      <c r="S1803" s="8"/>
    </row>
    <row r="1804" spans="5:19" s="7" customFormat="1">
      <c r="E1804" s="23"/>
      <c r="F1804" s="23"/>
      <c r="G1804" s="23"/>
      <c r="H1804" s="23"/>
      <c r="I1804" s="9"/>
      <c r="J1804" s="9"/>
      <c r="K1804" s="8"/>
      <c r="L1804" s="8"/>
      <c r="M1804" s="8"/>
      <c r="N1804" s="8"/>
      <c r="O1804" s="8"/>
      <c r="P1804" s="8"/>
      <c r="Q1804" s="8"/>
      <c r="R1804" s="8"/>
      <c r="S1804" s="8"/>
    </row>
    <row r="1805" spans="5:19" s="7" customFormat="1">
      <c r="E1805" s="23"/>
      <c r="F1805" s="23"/>
      <c r="G1805" s="23"/>
      <c r="H1805" s="23"/>
      <c r="I1805" s="9"/>
      <c r="J1805" s="9"/>
      <c r="K1805" s="8"/>
      <c r="L1805" s="8"/>
      <c r="M1805" s="8"/>
      <c r="N1805" s="8"/>
      <c r="O1805" s="8"/>
      <c r="P1805" s="8"/>
      <c r="Q1805" s="8"/>
      <c r="R1805" s="8"/>
      <c r="S1805" s="8"/>
    </row>
    <row r="1806" spans="5:19" s="7" customFormat="1">
      <c r="E1806" s="23"/>
      <c r="F1806" s="23"/>
      <c r="G1806" s="23"/>
      <c r="H1806" s="23"/>
      <c r="I1806" s="9"/>
      <c r="J1806" s="9"/>
      <c r="K1806" s="8"/>
      <c r="L1806" s="8"/>
      <c r="M1806" s="8"/>
      <c r="N1806" s="8"/>
      <c r="O1806" s="8"/>
      <c r="P1806" s="8"/>
      <c r="Q1806" s="8"/>
      <c r="R1806" s="8"/>
      <c r="S1806" s="8"/>
    </row>
    <row r="1807" spans="5:19" s="7" customFormat="1">
      <c r="E1807" s="23"/>
      <c r="F1807" s="23"/>
      <c r="G1807" s="23"/>
      <c r="H1807" s="23"/>
      <c r="I1807" s="9"/>
      <c r="J1807" s="9"/>
      <c r="K1807" s="8"/>
      <c r="L1807" s="8"/>
      <c r="M1807" s="8"/>
      <c r="N1807" s="8"/>
      <c r="O1807" s="8"/>
      <c r="P1807" s="8"/>
      <c r="Q1807" s="8"/>
      <c r="R1807" s="8"/>
      <c r="S1807" s="8"/>
    </row>
    <row r="1808" spans="5:19" s="7" customFormat="1">
      <c r="E1808" s="23"/>
      <c r="F1808" s="23"/>
      <c r="G1808" s="23"/>
      <c r="H1808" s="23"/>
      <c r="I1808" s="9"/>
      <c r="J1808" s="9"/>
      <c r="K1808" s="8"/>
      <c r="L1808" s="8"/>
      <c r="M1808" s="8"/>
      <c r="N1808" s="8"/>
      <c r="O1808" s="8"/>
      <c r="P1808" s="8"/>
      <c r="Q1808" s="8"/>
      <c r="R1808" s="8"/>
      <c r="S1808" s="8"/>
    </row>
    <row r="1809" spans="5:19" s="7" customFormat="1">
      <c r="E1809" s="23"/>
      <c r="F1809" s="23"/>
      <c r="G1809" s="23"/>
      <c r="H1809" s="23"/>
      <c r="I1809" s="9"/>
      <c r="J1809" s="9"/>
      <c r="K1809" s="8"/>
      <c r="L1809" s="8"/>
      <c r="M1809" s="8"/>
      <c r="N1809" s="8"/>
      <c r="O1809" s="8"/>
      <c r="P1809" s="8"/>
      <c r="Q1809" s="8"/>
      <c r="R1809" s="8"/>
      <c r="S1809" s="8"/>
    </row>
    <row r="1810" spans="5:19" s="7" customFormat="1">
      <c r="E1810" s="23"/>
      <c r="F1810" s="23"/>
      <c r="G1810" s="23"/>
      <c r="H1810" s="23"/>
      <c r="I1810" s="9"/>
      <c r="J1810" s="9"/>
      <c r="K1810" s="8"/>
      <c r="L1810" s="8"/>
      <c r="M1810" s="8"/>
      <c r="N1810" s="8"/>
      <c r="O1810" s="8"/>
      <c r="P1810" s="8"/>
      <c r="Q1810" s="8"/>
      <c r="R1810" s="8"/>
      <c r="S1810" s="8"/>
    </row>
    <row r="1811" spans="5:19" s="7" customFormat="1">
      <c r="E1811" s="23"/>
      <c r="F1811" s="23"/>
      <c r="G1811" s="23"/>
      <c r="H1811" s="23"/>
      <c r="I1811" s="9"/>
      <c r="J1811" s="9"/>
      <c r="K1811" s="8"/>
      <c r="L1811" s="8"/>
      <c r="M1811" s="8"/>
      <c r="N1811" s="8"/>
      <c r="O1811" s="8"/>
      <c r="P1811" s="8"/>
      <c r="Q1811" s="8"/>
      <c r="R1811" s="8"/>
      <c r="S1811" s="8"/>
    </row>
    <row r="1812" spans="5:19" s="7" customFormat="1">
      <c r="E1812" s="23"/>
      <c r="F1812" s="23"/>
      <c r="G1812" s="23"/>
      <c r="H1812" s="23"/>
      <c r="I1812" s="9"/>
      <c r="J1812" s="9"/>
      <c r="K1812" s="8"/>
      <c r="L1812" s="8"/>
      <c r="M1812" s="8"/>
      <c r="N1812" s="8"/>
      <c r="O1812" s="8"/>
      <c r="P1812" s="8"/>
      <c r="Q1812" s="8"/>
      <c r="R1812" s="8"/>
      <c r="S1812" s="8"/>
    </row>
    <row r="1813" spans="5:19" s="7" customFormat="1">
      <c r="E1813" s="23"/>
      <c r="F1813" s="23"/>
      <c r="G1813" s="23"/>
      <c r="H1813" s="23"/>
      <c r="I1813" s="9"/>
      <c r="J1813" s="9"/>
      <c r="K1813" s="8"/>
      <c r="L1813" s="8"/>
      <c r="M1813" s="8"/>
      <c r="N1813" s="8"/>
      <c r="O1813" s="8"/>
      <c r="P1813" s="8"/>
      <c r="Q1813" s="8"/>
      <c r="R1813" s="8"/>
      <c r="S1813" s="8"/>
    </row>
    <row r="1814" spans="5:19" s="7" customFormat="1">
      <c r="E1814" s="23"/>
      <c r="F1814" s="23"/>
      <c r="G1814" s="23"/>
      <c r="H1814" s="23"/>
      <c r="I1814" s="9"/>
      <c r="J1814" s="9"/>
      <c r="K1814" s="8"/>
      <c r="L1814" s="8"/>
      <c r="M1814" s="8"/>
      <c r="N1814" s="8"/>
      <c r="O1814" s="8"/>
      <c r="P1814" s="8"/>
      <c r="Q1814" s="8"/>
      <c r="R1814" s="8"/>
      <c r="S1814" s="8"/>
    </row>
    <row r="1815" spans="5:19" s="7" customFormat="1">
      <c r="E1815" s="23"/>
      <c r="F1815" s="23"/>
      <c r="G1815" s="23"/>
      <c r="H1815" s="23"/>
      <c r="I1815" s="9"/>
      <c r="J1815" s="9"/>
      <c r="K1815" s="8"/>
      <c r="L1815" s="8"/>
      <c r="M1815" s="8"/>
      <c r="N1815" s="8"/>
      <c r="O1815" s="8"/>
      <c r="P1815" s="8"/>
      <c r="Q1815" s="8"/>
      <c r="R1815" s="8"/>
      <c r="S1815" s="8"/>
    </row>
    <row r="1816" spans="5:19" s="7" customFormat="1">
      <c r="E1816" s="23"/>
      <c r="F1816" s="23"/>
      <c r="G1816" s="23"/>
      <c r="H1816" s="23"/>
      <c r="I1816" s="9"/>
      <c r="J1816" s="9"/>
      <c r="K1816" s="8"/>
      <c r="L1816" s="8"/>
      <c r="M1816" s="8"/>
      <c r="N1816" s="8"/>
      <c r="O1816" s="8"/>
      <c r="P1816" s="8"/>
      <c r="Q1816" s="8"/>
      <c r="R1816" s="8"/>
      <c r="S1816" s="8"/>
    </row>
    <row r="1817" spans="5:19" s="7" customFormat="1">
      <c r="E1817" s="23"/>
      <c r="F1817" s="23"/>
      <c r="G1817" s="23"/>
      <c r="H1817" s="23"/>
      <c r="I1817" s="9"/>
      <c r="J1817" s="9"/>
      <c r="K1817" s="8"/>
      <c r="L1817" s="8"/>
      <c r="M1817" s="8"/>
      <c r="N1817" s="8"/>
      <c r="O1817" s="8"/>
      <c r="P1817" s="8"/>
      <c r="Q1817" s="8"/>
      <c r="R1817" s="8"/>
      <c r="S1817" s="8"/>
    </row>
    <row r="1818" spans="5:19" s="7" customFormat="1">
      <c r="E1818" s="23"/>
      <c r="F1818" s="23"/>
      <c r="G1818" s="23"/>
      <c r="H1818" s="23"/>
      <c r="I1818" s="9"/>
      <c r="J1818" s="9"/>
      <c r="K1818" s="8"/>
      <c r="L1818" s="8"/>
      <c r="M1818" s="8"/>
      <c r="N1818" s="8"/>
      <c r="O1818" s="8"/>
      <c r="P1818" s="8"/>
      <c r="Q1818" s="8"/>
      <c r="R1818" s="8"/>
      <c r="S1818" s="8"/>
    </row>
    <row r="1819" spans="5:19" s="7" customFormat="1">
      <c r="E1819" s="23"/>
      <c r="F1819" s="23"/>
      <c r="G1819" s="23"/>
      <c r="H1819" s="23"/>
      <c r="I1819" s="9"/>
      <c r="J1819" s="9"/>
      <c r="K1819" s="8"/>
      <c r="L1819" s="8"/>
      <c r="M1819" s="8"/>
      <c r="N1819" s="8"/>
      <c r="O1819" s="8"/>
      <c r="P1819" s="8"/>
      <c r="Q1819" s="8"/>
      <c r="R1819" s="8"/>
      <c r="S1819" s="8"/>
    </row>
    <row r="1820" spans="5:19" s="7" customFormat="1">
      <c r="E1820" s="23"/>
      <c r="F1820" s="23"/>
      <c r="G1820" s="23"/>
      <c r="H1820" s="23"/>
      <c r="I1820" s="9"/>
      <c r="J1820" s="9"/>
      <c r="K1820" s="8"/>
      <c r="L1820" s="8"/>
      <c r="M1820" s="8"/>
      <c r="N1820" s="8"/>
      <c r="O1820" s="8"/>
      <c r="P1820" s="8"/>
      <c r="Q1820" s="8"/>
      <c r="R1820" s="8"/>
      <c r="S1820" s="8"/>
    </row>
    <row r="1821" spans="5:19" s="7" customFormat="1">
      <c r="E1821" s="23"/>
      <c r="F1821" s="23"/>
      <c r="G1821" s="23"/>
      <c r="H1821" s="23"/>
      <c r="I1821" s="9"/>
      <c r="J1821" s="9"/>
      <c r="K1821" s="8"/>
      <c r="L1821" s="8"/>
      <c r="M1821" s="8"/>
      <c r="N1821" s="8"/>
      <c r="O1821" s="8"/>
      <c r="P1821" s="8"/>
      <c r="Q1821" s="8"/>
      <c r="R1821" s="8"/>
      <c r="S1821" s="8"/>
    </row>
    <row r="1822" spans="5:19" s="7" customFormat="1">
      <c r="E1822" s="23"/>
      <c r="F1822" s="23"/>
      <c r="G1822" s="23"/>
      <c r="H1822" s="23"/>
      <c r="I1822" s="9"/>
      <c r="J1822" s="9"/>
      <c r="K1822" s="8"/>
      <c r="L1822" s="8"/>
      <c r="M1822" s="8"/>
      <c r="N1822" s="8"/>
      <c r="O1822" s="8"/>
      <c r="P1822" s="8"/>
      <c r="Q1822" s="8"/>
      <c r="R1822" s="8"/>
      <c r="S1822" s="8"/>
    </row>
    <row r="1823" spans="5:19" s="7" customFormat="1">
      <c r="E1823" s="23"/>
      <c r="F1823" s="23"/>
      <c r="G1823" s="23"/>
      <c r="H1823" s="23"/>
      <c r="I1823" s="9"/>
      <c r="J1823" s="9"/>
      <c r="K1823" s="8"/>
      <c r="L1823" s="8"/>
      <c r="M1823" s="8"/>
      <c r="N1823" s="8"/>
      <c r="O1823" s="8"/>
      <c r="P1823" s="8"/>
      <c r="Q1823" s="8"/>
      <c r="R1823" s="8"/>
      <c r="S1823" s="8"/>
    </row>
    <row r="1824" spans="5:19" s="7" customFormat="1">
      <c r="E1824" s="23"/>
      <c r="F1824" s="23"/>
      <c r="G1824" s="23"/>
      <c r="H1824" s="23"/>
      <c r="I1824" s="9"/>
      <c r="J1824" s="9"/>
      <c r="K1824" s="8"/>
      <c r="L1824" s="8"/>
      <c r="M1824" s="8"/>
      <c r="N1824" s="8"/>
      <c r="O1824" s="8"/>
      <c r="P1824" s="8"/>
      <c r="Q1824" s="8"/>
      <c r="R1824" s="8"/>
      <c r="S1824" s="8"/>
    </row>
    <row r="1825" spans="5:19" s="7" customFormat="1">
      <c r="E1825" s="23"/>
      <c r="F1825" s="23"/>
      <c r="G1825" s="23"/>
      <c r="H1825" s="23"/>
      <c r="I1825" s="9"/>
      <c r="J1825" s="9"/>
      <c r="K1825" s="8"/>
      <c r="L1825" s="8"/>
      <c r="M1825" s="8"/>
      <c r="N1825" s="8"/>
      <c r="O1825" s="8"/>
      <c r="P1825" s="8"/>
      <c r="Q1825" s="8"/>
      <c r="R1825" s="8"/>
      <c r="S1825" s="8"/>
    </row>
    <row r="1826" spans="5:19" s="7" customFormat="1">
      <c r="E1826" s="23"/>
      <c r="F1826" s="23"/>
      <c r="G1826" s="23"/>
      <c r="H1826" s="23"/>
      <c r="I1826" s="9"/>
      <c r="J1826" s="9"/>
      <c r="K1826" s="8"/>
      <c r="L1826" s="8"/>
      <c r="M1826" s="8"/>
      <c r="N1826" s="8"/>
      <c r="O1826" s="8"/>
      <c r="P1826" s="8"/>
      <c r="Q1826" s="8"/>
      <c r="R1826" s="8"/>
      <c r="S1826" s="8"/>
    </row>
    <row r="1827" spans="5:19" s="7" customFormat="1">
      <c r="E1827" s="23"/>
      <c r="F1827" s="23"/>
      <c r="G1827" s="23"/>
      <c r="H1827" s="23"/>
      <c r="I1827" s="9"/>
      <c r="J1827" s="9"/>
      <c r="K1827" s="8"/>
      <c r="L1827" s="8"/>
      <c r="M1827" s="8"/>
      <c r="N1827" s="8"/>
      <c r="O1827" s="8"/>
      <c r="P1827" s="8"/>
      <c r="Q1827" s="8"/>
      <c r="R1827" s="8"/>
      <c r="S1827" s="8"/>
    </row>
    <row r="1828" spans="5:19" s="7" customFormat="1">
      <c r="E1828" s="23"/>
      <c r="F1828" s="23"/>
      <c r="G1828" s="23"/>
      <c r="H1828" s="23"/>
      <c r="I1828" s="9"/>
      <c r="J1828" s="9"/>
      <c r="K1828" s="8"/>
      <c r="L1828" s="8"/>
      <c r="M1828" s="8"/>
      <c r="N1828" s="8"/>
      <c r="O1828" s="8"/>
      <c r="P1828" s="8"/>
      <c r="Q1828" s="8"/>
      <c r="R1828" s="8"/>
      <c r="S1828" s="8"/>
    </row>
    <row r="1829" spans="5:19" s="7" customFormat="1">
      <c r="E1829" s="23"/>
      <c r="F1829" s="23"/>
      <c r="G1829" s="23"/>
      <c r="H1829" s="23"/>
      <c r="I1829" s="9"/>
      <c r="J1829" s="9"/>
      <c r="K1829" s="8"/>
      <c r="L1829" s="8"/>
      <c r="M1829" s="8"/>
      <c r="N1829" s="8"/>
      <c r="O1829" s="8"/>
      <c r="P1829" s="8"/>
      <c r="Q1829" s="8"/>
      <c r="R1829" s="8"/>
      <c r="S1829" s="8"/>
    </row>
    <row r="1830" spans="5:19" s="7" customFormat="1">
      <c r="E1830" s="23"/>
      <c r="F1830" s="23"/>
      <c r="G1830" s="23"/>
      <c r="H1830" s="23"/>
      <c r="I1830" s="9"/>
      <c r="J1830" s="9"/>
      <c r="K1830" s="8"/>
      <c r="L1830" s="8"/>
      <c r="M1830" s="8"/>
      <c r="N1830" s="8"/>
      <c r="O1830" s="8"/>
      <c r="P1830" s="8"/>
      <c r="Q1830" s="8"/>
      <c r="R1830" s="8"/>
      <c r="S1830" s="8"/>
    </row>
    <row r="1831" spans="5:19" s="7" customFormat="1">
      <c r="E1831" s="23"/>
      <c r="F1831" s="23"/>
      <c r="G1831" s="23"/>
      <c r="H1831" s="23"/>
      <c r="I1831" s="9"/>
      <c r="J1831" s="9"/>
      <c r="K1831" s="8"/>
      <c r="L1831" s="8"/>
      <c r="M1831" s="8"/>
      <c r="N1831" s="8"/>
      <c r="O1831" s="8"/>
      <c r="P1831" s="8"/>
      <c r="Q1831" s="8"/>
      <c r="R1831" s="8"/>
      <c r="S1831" s="8"/>
    </row>
    <row r="1832" spans="5:19" s="7" customFormat="1">
      <c r="E1832" s="23"/>
      <c r="F1832" s="23"/>
      <c r="G1832" s="23"/>
      <c r="H1832" s="23"/>
      <c r="I1832" s="9"/>
      <c r="J1832" s="9"/>
      <c r="K1832" s="8"/>
      <c r="L1832" s="8"/>
      <c r="M1832" s="8"/>
      <c r="N1832" s="8"/>
      <c r="O1832" s="8"/>
      <c r="P1832" s="8"/>
      <c r="Q1832" s="8"/>
      <c r="R1832" s="8"/>
      <c r="S1832" s="8"/>
    </row>
    <row r="1833" spans="5:19" s="7" customFormat="1">
      <c r="E1833" s="23"/>
      <c r="F1833" s="23"/>
      <c r="G1833" s="23"/>
      <c r="H1833" s="23"/>
      <c r="I1833" s="9"/>
      <c r="J1833" s="9"/>
      <c r="K1833" s="8"/>
      <c r="L1833" s="8"/>
      <c r="M1833" s="8"/>
      <c r="N1833" s="8"/>
      <c r="O1833" s="8"/>
      <c r="P1833" s="8"/>
      <c r="Q1833" s="8"/>
      <c r="R1833" s="8"/>
      <c r="S1833" s="8"/>
    </row>
    <row r="1834" spans="5:19" s="7" customFormat="1">
      <c r="E1834" s="23"/>
      <c r="F1834" s="23"/>
      <c r="G1834" s="23"/>
      <c r="H1834" s="23"/>
      <c r="I1834" s="9"/>
      <c r="J1834" s="9"/>
      <c r="K1834" s="8"/>
      <c r="L1834" s="8"/>
      <c r="M1834" s="8"/>
      <c r="N1834" s="8"/>
      <c r="O1834" s="8"/>
      <c r="P1834" s="8"/>
      <c r="Q1834" s="8"/>
      <c r="R1834" s="8"/>
      <c r="S1834" s="8"/>
    </row>
    <row r="1835" spans="5:19" s="7" customFormat="1">
      <c r="E1835" s="23"/>
      <c r="F1835" s="23"/>
      <c r="G1835" s="23"/>
      <c r="H1835" s="23"/>
      <c r="I1835" s="9"/>
      <c r="J1835" s="9"/>
      <c r="K1835" s="8"/>
      <c r="L1835" s="8"/>
      <c r="M1835" s="8"/>
      <c r="N1835" s="8"/>
      <c r="O1835" s="8"/>
      <c r="P1835" s="8"/>
      <c r="Q1835" s="8"/>
      <c r="R1835" s="8"/>
      <c r="S1835" s="8"/>
    </row>
    <row r="1836" spans="5:19" s="7" customFormat="1">
      <c r="E1836" s="23"/>
      <c r="F1836" s="23"/>
      <c r="G1836" s="23"/>
      <c r="H1836" s="23"/>
      <c r="I1836" s="9"/>
      <c r="J1836" s="9"/>
      <c r="K1836" s="8"/>
      <c r="L1836" s="8"/>
      <c r="M1836" s="8"/>
      <c r="N1836" s="8"/>
      <c r="O1836" s="8"/>
      <c r="P1836" s="8"/>
      <c r="Q1836" s="8"/>
      <c r="R1836" s="8"/>
      <c r="S1836" s="8"/>
    </row>
    <row r="1837" spans="5:19" s="7" customFormat="1">
      <c r="E1837" s="23"/>
      <c r="F1837" s="23"/>
      <c r="G1837" s="23"/>
      <c r="H1837" s="23"/>
      <c r="I1837" s="9"/>
      <c r="J1837" s="9"/>
      <c r="K1837" s="8"/>
      <c r="L1837" s="8"/>
      <c r="M1837" s="8"/>
      <c r="N1837" s="8"/>
      <c r="O1837" s="8"/>
      <c r="P1837" s="8"/>
      <c r="Q1837" s="8"/>
      <c r="R1837" s="8"/>
      <c r="S1837" s="8"/>
    </row>
    <row r="1838" spans="5:19" s="7" customFormat="1">
      <c r="E1838" s="23"/>
      <c r="F1838" s="23"/>
      <c r="G1838" s="23"/>
      <c r="H1838" s="23"/>
      <c r="I1838" s="9"/>
      <c r="J1838" s="9"/>
      <c r="K1838" s="8"/>
      <c r="L1838" s="8"/>
      <c r="M1838" s="8"/>
      <c r="N1838" s="8"/>
      <c r="O1838" s="8"/>
      <c r="P1838" s="8"/>
      <c r="Q1838" s="8"/>
      <c r="R1838" s="8"/>
      <c r="S1838" s="8"/>
    </row>
    <row r="1839" spans="5:19" s="7" customFormat="1">
      <c r="E1839" s="23"/>
      <c r="F1839" s="23"/>
      <c r="G1839" s="23"/>
      <c r="H1839" s="23"/>
      <c r="I1839" s="9"/>
      <c r="J1839" s="9"/>
      <c r="K1839" s="8"/>
      <c r="L1839" s="8"/>
      <c r="M1839" s="8"/>
      <c r="N1839" s="8"/>
      <c r="O1839" s="8"/>
      <c r="P1839" s="8"/>
      <c r="Q1839" s="8"/>
      <c r="R1839" s="8"/>
      <c r="S1839" s="8"/>
    </row>
    <row r="1840" spans="5:19" s="7" customFormat="1">
      <c r="E1840" s="23"/>
      <c r="F1840" s="23"/>
      <c r="G1840" s="23"/>
      <c r="H1840" s="23"/>
      <c r="I1840" s="9"/>
      <c r="J1840" s="9"/>
      <c r="K1840" s="8"/>
      <c r="L1840" s="8"/>
      <c r="M1840" s="8"/>
      <c r="N1840" s="8"/>
      <c r="O1840" s="8"/>
      <c r="P1840" s="8"/>
      <c r="Q1840" s="8"/>
      <c r="R1840" s="8"/>
      <c r="S1840" s="8"/>
    </row>
    <row r="1841" spans="5:19" s="7" customFormat="1">
      <c r="E1841" s="23"/>
      <c r="F1841" s="23"/>
      <c r="G1841" s="23"/>
      <c r="H1841" s="23"/>
      <c r="I1841" s="9"/>
      <c r="J1841" s="9"/>
      <c r="K1841" s="8"/>
      <c r="L1841" s="8"/>
      <c r="M1841" s="8"/>
      <c r="N1841" s="8"/>
      <c r="O1841" s="8"/>
      <c r="P1841" s="8"/>
      <c r="Q1841" s="8"/>
      <c r="R1841" s="8"/>
      <c r="S1841" s="8"/>
    </row>
    <row r="1842" spans="5:19" s="7" customFormat="1">
      <c r="E1842" s="23"/>
      <c r="F1842" s="23"/>
      <c r="G1842" s="23"/>
      <c r="H1842" s="23"/>
      <c r="I1842" s="9"/>
      <c r="J1842" s="9"/>
      <c r="K1842" s="8"/>
      <c r="L1842" s="8"/>
      <c r="M1842" s="8"/>
      <c r="N1842" s="8"/>
      <c r="O1842" s="8"/>
      <c r="P1842" s="8"/>
      <c r="Q1842" s="8"/>
      <c r="R1842" s="8"/>
      <c r="S1842" s="8"/>
    </row>
    <row r="1843" spans="5:19" s="7" customFormat="1">
      <c r="E1843" s="23"/>
      <c r="F1843" s="23"/>
      <c r="G1843" s="23"/>
      <c r="H1843" s="23"/>
      <c r="I1843" s="9"/>
      <c r="J1843" s="9"/>
      <c r="K1843" s="8"/>
      <c r="L1843" s="8"/>
      <c r="M1843" s="8"/>
      <c r="N1843" s="8"/>
      <c r="O1843" s="8"/>
      <c r="P1843" s="8"/>
      <c r="Q1843" s="8"/>
      <c r="R1843" s="8"/>
      <c r="S1843" s="8"/>
    </row>
    <row r="1844" spans="5:19" s="7" customFormat="1">
      <c r="E1844" s="23"/>
      <c r="F1844" s="23"/>
      <c r="G1844" s="23"/>
      <c r="H1844" s="23"/>
      <c r="I1844" s="9"/>
      <c r="J1844" s="9"/>
      <c r="K1844" s="8"/>
      <c r="L1844" s="8"/>
      <c r="M1844" s="8"/>
      <c r="N1844" s="8"/>
      <c r="O1844" s="8"/>
      <c r="P1844" s="8"/>
      <c r="Q1844" s="8"/>
      <c r="R1844" s="8"/>
      <c r="S1844" s="8"/>
    </row>
    <row r="1845" spans="5:19" s="7" customFormat="1">
      <c r="E1845" s="23"/>
      <c r="F1845" s="23"/>
      <c r="G1845" s="23"/>
      <c r="H1845" s="23"/>
      <c r="I1845" s="9"/>
      <c r="J1845" s="9"/>
      <c r="K1845" s="8"/>
      <c r="L1845" s="8"/>
      <c r="M1845" s="8"/>
      <c r="N1845" s="8"/>
      <c r="O1845" s="8"/>
      <c r="P1845" s="8"/>
      <c r="Q1845" s="8"/>
      <c r="R1845" s="8"/>
      <c r="S1845" s="8"/>
    </row>
    <row r="1846" spans="5:19" s="7" customFormat="1">
      <c r="E1846" s="23"/>
      <c r="F1846" s="23"/>
      <c r="G1846" s="23"/>
      <c r="H1846" s="23"/>
      <c r="I1846" s="9"/>
      <c r="J1846" s="9"/>
      <c r="K1846" s="8"/>
      <c r="L1846" s="8"/>
      <c r="M1846" s="8"/>
      <c r="N1846" s="8"/>
      <c r="O1846" s="8"/>
      <c r="P1846" s="8"/>
      <c r="Q1846" s="8"/>
      <c r="R1846" s="8"/>
      <c r="S1846" s="8"/>
    </row>
    <row r="1847" spans="5:19" s="7" customFormat="1">
      <c r="E1847" s="23"/>
      <c r="F1847" s="23"/>
      <c r="G1847" s="23"/>
      <c r="H1847" s="23"/>
      <c r="I1847" s="9"/>
      <c r="J1847" s="9"/>
      <c r="K1847" s="8"/>
      <c r="L1847" s="8"/>
      <c r="M1847" s="8"/>
      <c r="N1847" s="8"/>
      <c r="O1847" s="8"/>
      <c r="P1847" s="8"/>
      <c r="Q1847" s="8"/>
      <c r="R1847" s="8"/>
      <c r="S1847" s="8"/>
    </row>
    <row r="1848" spans="5:19" s="7" customFormat="1">
      <c r="E1848" s="23"/>
      <c r="F1848" s="23"/>
      <c r="G1848" s="23"/>
      <c r="H1848" s="23"/>
      <c r="I1848" s="9"/>
      <c r="J1848" s="9"/>
      <c r="K1848" s="8"/>
      <c r="L1848" s="8"/>
      <c r="M1848" s="8"/>
      <c r="N1848" s="8"/>
      <c r="O1848" s="8"/>
      <c r="P1848" s="8"/>
      <c r="Q1848" s="8"/>
      <c r="R1848" s="8"/>
      <c r="S1848" s="8"/>
    </row>
    <row r="1849" spans="5:19" s="7" customFormat="1">
      <c r="E1849" s="23"/>
      <c r="F1849" s="23"/>
      <c r="G1849" s="23"/>
      <c r="H1849" s="23"/>
      <c r="I1849" s="9"/>
      <c r="J1849" s="9"/>
      <c r="K1849" s="8"/>
      <c r="L1849" s="8"/>
      <c r="M1849" s="8"/>
      <c r="N1849" s="8"/>
      <c r="O1849" s="8"/>
      <c r="P1849" s="8"/>
      <c r="Q1849" s="8"/>
      <c r="R1849" s="8"/>
      <c r="S1849" s="8"/>
    </row>
    <row r="1850" spans="5:19" s="7" customFormat="1">
      <c r="E1850" s="23"/>
      <c r="F1850" s="23"/>
      <c r="G1850" s="23"/>
      <c r="H1850" s="23"/>
      <c r="I1850" s="9"/>
      <c r="J1850" s="9"/>
      <c r="K1850" s="8"/>
      <c r="L1850" s="8"/>
      <c r="M1850" s="8"/>
      <c r="N1850" s="8"/>
      <c r="O1850" s="8"/>
      <c r="P1850" s="8"/>
      <c r="Q1850" s="8"/>
      <c r="R1850" s="8"/>
      <c r="S1850" s="8"/>
    </row>
    <row r="1851" spans="5:19" s="7" customFormat="1">
      <c r="E1851" s="23"/>
      <c r="F1851" s="23"/>
      <c r="G1851" s="23"/>
      <c r="H1851" s="23"/>
      <c r="I1851" s="9"/>
      <c r="J1851" s="9"/>
      <c r="K1851" s="8"/>
      <c r="L1851" s="8"/>
      <c r="M1851" s="8"/>
      <c r="N1851" s="8"/>
      <c r="O1851" s="8"/>
      <c r="P1851" s="8"/>
      <c r="Q1851" s="8"/>
      <c r="R1851" s="8"/>
      <c r="S1851" s="8"/>
    </row>
    <row r="1852" spans="5:19" s="7" customFormat="1">
      <c r="E1852" s="23"/>
      <c r="F1852" s="23"/>
      <c r="G1852" s="23"/>
      <c r="H1852" s="23"/>
      <c r="I1852" s="9"/>
      <c r="J1852" s="9"/>
      <c r="K1852" s="8"/>
      <c r="L1852" s="8"/>
      <c r="M1852" s="8"/>
      <c r="N1852" s="8"/>
      <c r="O1852" s="8"/>
      <c r="P1852" s="8"/>
      <c r="Q1852" s="8"/>
      <c r="R1852" s="8"/>
      <c r="S1852" s="8"/>
    </row>
    <row r="1853" spans="5:19" s="7" customFormat="1">
      <c r="E1853" s="23"/>
      <c r="F1853" s="23"/>
      <c r="G1853" s="23"/>
      <c r="H1853" s="23"/>
      <c r="I1853" s="9"/>
      <c r="J1853" s="9"/>
      <c r="K1853" s="8"/>
      <c r="L1853" s="8"/>
      <c r="M1853" s="8"/>
      <c r="N1853" s="8"/>
      <c r="O1853" s="8"/>
      <c r="P1853" s="8"/>
      <c r="Q1853" s="8"/>
      <c r="R1853" s="8"/>
      <c r="S1853" s="8"/>
    </row>
    <row r="1854" spans="5:19" s="7" customFormat="1">
      <c r="E1854" s="23"/>
      <c r="F1854" s="23"/>
      <c r="G1854" s="23"/>
      <c r="H1854" s="23"/>
      <c r="I1854" s="9"/>
      <c r="J1854" s="9"/>
      <c r="K1854" s="8"/>
      <c r="L1854" s="8"/>
      <c r="M1854" s="8"/>
      <c r="N1854" s="8"/>
      <c r="O1854" s="8"/>
      <c r="P1854" s="8"/>
      <c r="Q1854" s="8"/>
      <c r="R1854" s="8"/>
      <c r="S1854" s="8"/>
    </row>
    <row r="1855" spans="5:19" s="7" customFormat="1">
      <c r="E1855" s="23"/>
      <c r="F1855" s="23"/>
      <c r="G1855" s="23"/>
      <c r="H1855" s="23"/>
      <c r="I1855" s="9"/>
      <c r="J1855" s="9"/>
      <c r="K1855" s="8"/>
      <c r="L1855" s="8"/>
      <c r="M1855" s="8"/>
      <c r="N1855" s="8"/>
      <c r="O1855" s="8"/>
      <c r="P1855" s="8"/>
      <c r="Q1855" s="8"/>
      <c r="R1855" s="8"/>
      <c r="S1855" s="8"/>
    </row>
    <row r="1856" spans="5:19" s="7" customFormat="1">
      <c r="E1856" s="23"/>
      <c r="F1856" s="23"/>
      <c r="G1856" s="23"/>
      <c r="H1856" s="23"/>
      <c r="I1856" s="9"/>
      <c r="J1856" s="9"/>
      <c r="K1856" s="8"/>
      <c r="L1856" s="8"/>
      <c r="M1856" s="8"/>
      <c r="N1856" s="8"/>
      <c r="O1856" s="8"/>
      <c r="P1856" s="8"/>
      <c r="Q1856" s="8"/>
      <c r="R1856" s="8"/>
      <c r="S1856" s="8"/>
    </row>
    <row r="1857" spans="5:19" s="7" customFormat="1">
      <c r="E1857" s="23"/>
      <c r="F1857" s="23"/>
      <c r="G1857" s="23"/>
      <c r="H1857" s="23"/>
      <c r="I1857" s="9"/>
      <c r="J1857" s="9"/>
      <c r="K1857" s="8"/>
      <c r="L1857" s="8"/>
      <c r="M1857" s="8"/>
      <c r="N1857" s="8"/>
      <c r="O1857" s="8"/>
      <c r="P1857" s="8"/>
      <c r="Q1857" s="8"/>
      <c r="R1857" s="8"/>
      <c r="S1857" s="8"/>
    </row>
    <row r="1858" spans="5:19" s="7" customFormat="1">
      <c r="E1858" s="23"/>
      <c r="F1858" s="23"/>
      <c r="G1858" s="23"/>
      <c r="H1858" s="23"/>
      <c r="I1858" s="9"/>
      <c r="J1858" s="9"/>
      <c r="K1858" s="8"/>
      <c r="L1858" s="8"/>
      <c r="M1858" s="8"/>
      <c r="N1858" s="8"/>
      <c r="O1858" s="8"/>
      <c r="P1858" s="8"/>
      <c r="Q1858" s="8"/>
      <c r="R1858" s="8"/>
      <c r="S1858" s="8"/>
    </row>
    <row r="1859" spans="5:19" s="7" customFormat="1">
      <c r="E1859" s="23"/>
      <c r="F1859" s="23"/>
      <c r="G1859" s="23"/>
      <c r="H1859" s="23"/>
      <c r="I1859" s="9"/>
      <c r="J1859" s="9"/>
      <c r="K1859" s="8"/>
      <c r="L1859" s="8"/>
      <c r="M1859" s="8"/>
      <c r="N1859" s="8"/>
      <c r="O1859" s="8"/>
      <c r="P1859" s="8"/>
      <c r="Q1859" s="8"/>
      <c r="R1859" s="8"/>
      <c r="S1859" s="8"/>
    </row>
    <row r="1860" spans="5:19" s="7" customFormat="1">
      <c r="E1860" s="23"/>
      <c r="F1860" s="23"/>
      <c r="G1860" s="23"/>
      <c r="H1860" s="23"/>
      <c r="I1860" s="9"/>
      <c r="J1860" s="9"/>
      <c r="K1860" s="8"/>
      <c r="L1860" s="8"/>
      <c r="M1860" s="8"/>
      <c r="N1860" s="8"/>
      <c r="O1860" s="8"/>
      <c r="P1860" s="8"/>
      <c r="Q1860" s="8"/>
      <c r="R1860" s="8"/>
      <c r="S1860" s="8"/>
    </row>
    <row r="1861" spans="5:19" s="7" customFormat="1">
      <c r="E1861" s="23"/>
      <c r="F1861" s="23"/>
      <c r="G1861" s="23"/>
      <c r="H1861" s="23"/>
      <c r="I1861" s="9"/>
      <c r="J1861" s="9"/>
      <c r="K1861" s="8"/>
      <c r="L1861" s="8"/>
      <c r="M1861" s="8"/>
      <c r="N1861" s="8"/>
      <c r="O1861" s="8"/>
      <c r="P1861" s="8"/>
      <c r="Q1861" s="8"/>
      <c r="R1861" s="8"/>
      <c r="S1861" s="8"/>
    </row>
    <row r="1862" spans="5:19" s="7" customFormat="1">
      <c r="E1862" s="23"/>
      <c r="F1862" s="23"/>
      <c r="G1862" s="23"/>
      <c r="H1862" s="23"/>
      <c r="I1862" s="9"/>
      <c r="J1862" s="9"/>
      <c r="K1862" s="8"/>
      <c r="L1862" s="8"/>
      <c r="M1862" s="8"/>
      <c r="N1862" s="8"/>
      <c r="O1862" s="8"/>
      <c r="P1862" s="8"/>
      <c r="Q1862" s="8"/>
      <c r="R1862" s="8"/>
      <c r="S1862" s="8"/>
    </row>
    <row r="1863" spans="5:19" s="7" customFormat="1">
      <c r="E1863" s="23"/>
      <c r="F1863" s="23"/>
      <c r="G1863" s="23"/>
      <c r="H1863" s="23"/>
      <c r="I1863" s="9"/>
      <c r="J1863" s="9"/>
      <c r="K1863" s="8"/>
      <c r="L1863" s="8"/>
      <c r="M1863" s="8"/>
      <c r="N1863" s="8"/>
      <c r="O1863" s="8"/>
      <c r="P1863" s="8"/>
      <c r="Q1863" s="8"/>
      <c r="R1863" s="8"/>
      <c r="S1863" s="8"/>
    </row>
    <row r="1864" spans="5:19" s="7" customFormat="1">
      <c r="E1864" s="23"/>
      <c r="F1864" s="23"/>
      <c r="G1864" s="23"/>
      <c r="H1864" s="23"/>
      <c r="I1864" s="9"/>
      <c r="J1864" s="9"/>
      <c r="K1864" s="8"/>
      <c r="L1864" s="8"/>
      <c r="M1864" s="8"/>
      <c r="N1864" s="8"/>
      <c r="O1864" s="8"/>
      <c r="P1864" s="8"/>
      <c r="Q1864" s="8"/>
      <c r="R1864" s="8"/>
      <c r="S1864" s="8"/>
    </row>
    <row r="1865" spans="5:19" s="7" customFormat="1">
      <c r="E1865" s="23"/>
      <c r="F1865" s="23"/>
      <c r="G1865" s="23"/>
      <c r="H1865" s="23"/>
      <c r="I1865" s="9"/>
      <c r="J1865" s="9"/>
      <c r="K1865" s="8"/>
      <c r="L1865" s="8"/>
      <c r="M1865" s="8"/>
      <c r="N1865" s="8"/>
      <c r="O1865" s="8"/>
      <c r="P1865" s="8"/>
      <c r="Q1865" s="8"/>
      <c r="R1865" s="8"/>
      <c r="S1865" s="8"/>
    </row>
    <row r="1866" spans="5:19" s="7" customFormat="1">
      <c r="E1866" s="23"/>
      <c r="F1866" s="23"/>
      <c r="G1866" s="23"/>
      <c r="H1866" s="23"/>
      <c r="I1866" s="9"/>
      <c r="J1866" s="9"/>
      <c r="K1866" s="8"/>
      <c r="L1866" s="8"/>
      <c r="M1866" s="8"/>
      <c r="N1866" s="8"/>
      <c r="O1866" s="8"/>
      <c r="P1866" s="8"/>
      <c r="Q1866" s="8"/>
      <c r="R1866" s="8"/>
      <c r="S1866" s="8"/>
    </row>
    <row r="1867" spans="5:19" s="7" customFormat="1">
      <c r="E1867" s="23"/>
      <c r="F1867" s="23"/>
      <c r="G1867" s="23"/>
      <c r="H1867" s="23"/>
      <c r="I1867" s="9"/>
      <c r="J1867" s="9"/>
      <c r="K1867" s="8"/>
      <c r="L1867" s="8"/>
      <c r="M1867" s="8"/>
      <c r="N1867" s="8"/>
      <c r="O1867" s="8"/>
      <c r="P1867" s="8"/>
      <c r="Q1867" s="8"/>
      <c r="R1867" s="8"/>
      <c r="S1867" s="8"/>
    </row>
    <row r="1868" spans="5:19" s="7" customFormat="1">
      <c r="E1868" s="23"/>
      <c r="F1868" s="23"/>
      <c r="G1868" s="23"/>
      <c r="H1868" s="23"/>
      <c r="I1868" s="9"/>
      <c r="J1868" s="9"/>
      <c r="K1868" s="8"/>
      <c r="L1868" s="8"/>
      <c r="M1868" s="8"/>
      <c r="N1868" s="8"/>
      <c r="O1868" s="8"/>
      <c r="P1868" s="8"/>
      <c r="Q1868" s="8"/>
      <c r="R1868" s="8"/>
      <c r="S1868" s="8"/>
    </row>
    <row r="1869" spans="5:19" s="7" customFormat="1">
      <c r="E1869" s="23"/>
      <c r="F1869" s="23"/>
      <c r="G1869" s="23"/>
      <c r="H1869" s="23"/>
      <c r="I1869" s="9"/>
      <c r="J1869" s="9"/>
      <c r="K1869" s="8"/>
      <c r="L1869" s="8"/>
      <c r="M1869" s="8"/>
      <c r="N1869" s="8"/>
      <c r="O1869" s="8"/>
      <c r="P1869" s="8"/>
      <c r="Q1869" s="8"/>
      <c r="R1869" s="8"/>
      <c r="S1869" s="8"/>
    </row>
    <row r="1870" spans="5:19" s="7" customFormat="1">
      <c r="E1870" s="23"/>
      <c r="F1870" s="23"/>
      <c r="G1870" s="23"/>
      <c r="H1870" s="23"/>
      <c r="I1870" s="9"/>
      <c r="J1870" s="9"/>
      <c r="K1870" s="8"/>
      <c r="L1870" s="8"/>
      <c r="M1870" s="8"/>
      <c r="N1870" s="8"/>
      <c r="O1870" s="8"/>
      <c r="P1870" s="8"/>
      <c r="Q1870" s="8"/>
      <c r="R1870" s="8"/>
      <c r="S1870" s="8"/>
    </row>
    <row r="1871" spans="5:19" s="7" customFormat="1">
      <c r="E1871" s="23"/>
      <c r="F1871" s="23"/>
      <c r="G1871" s="23"/>
      <c r="H1871" s="23"/>
      <c r="I1871" s="9"/>
      <c r="J1871" s="9"/>
      <c r="K1871" s="8"/>
      <c r="L1871" s="8"/>
      <c r="M1871" s="8"/>
      <c r="N1871" s="8"/>
      <c r="O1871" s="8"/>
      <c r="P1871" s="8"/>
      <c r="Q1871" s="8"/>
      <c r="R1871" s="8"/>
      <c r="S1871" s="8"/>
    </row>
    <row r="1872" spans="5:19" s="7" customFormat="1">
      <c r="E1872" s="23"/>
      <c r="F1872" s="23"/>
      <c r="G1872" s="23"/>
      <c r="H1872" s="23"/>
      <c r="I1872" s="9"/>
      <c r="J1872" s="9"/>
      <c r="K1872" s="8"/>
      <c r="L1872" s="8"/>
      <c r="M1872" s="8"/>
      <c r="N1872" s="8"/>
      <c r="O1872" s="8"/>
      <c r="P1872" s="8"/>
      <c r="Q1872" s="8"/>
      <c r="R1872" s="8"/>
      <c r="S1872" s="8"/>
    </row>
    <row r="1873" spans="5:19" s="7" customFormat="1">
      <c r="E1873" s="23"/>
      <c r="F1873" s="23"/>
      <c r="G1873" s="23"/>
      <c r="H1873" s="23"/>
      <c r="I1873" s="9"/>
      <c r="J1873" s="9"/>
      <c r="K1873" s="8"/>
      <c r="L1873" s="8"/>
      <c r="M1873" s="8"/>
      <c r="N1873" s="8"/>
      <c r="O1873" s="8"/>
      <c r="P1873" s="8"/>
      <c r="Q1873" s="8"/>
      <c r="R1873" s="8"/>
      <c r="S1873" s="8"/>
    </row>
    <row r="1874" spans="5:19" s="7" customFormat="1">
      <c r="E1874" s="23"/>
      <c r="F1874" s="23"/>
      <c r="G1874" s="23"/>
      <c r="H1874" s="23"/>
      <c r="I1874" s="9"/>
      <c r="J1874" s="9"/>
      <c r="K1874" s="8"/>
      <c r="L1874" s="8"/>
      <c r="M1874" s="8"/>
      <c r="N1874" s="8"/>
      <c r="O1874" s="8"/>
      <c r="P1874" s="8"/>
      <c r="Q1874" s="8"/>
      <c r="R1874" s="8"/>
      <c r="S1874" s="8"/>
    </row>
    <row r="1875" spans="5:19" s="7" customFormat="1">
      <c r="E1875" s="23"/>
      <c r="F1875" s="23"/>
      <c r="G1875" s="23"/>
      <c r="H1875" s="23"/>
      <c r="I1875" s="9"/>
      <c r="J1875" s="9"/>
      <c r="K1875" s="8"/>
      <c r="L1875" s="8"/>
      <c r="M1875" s="8"/>
      <c r="N1875" s="8"/>
      <c r="O1875" s="8"/>
      <c r="P1875" s="8"/>
      <c r="Q1875" s="8"/>
      <c r="R1875" s="8"/>
      <c r="S1875" s="8"/>
    </row>
    <row r="1876" spans="5:19" s="7" customFormat="1">
      <c r="E1876" s="23"/>
      <c r="F1876" s="23"/>
      <c r="G1876" s="23"/>
      <c r="H1876" s="23"/>
      <c r="I1876" s="9"/>
      <c r="J1876" s="9"/>
      <c r="K1876" s="8"/>
      <c r="L1876" s="8"/>
      <c r="M1876" s="8"/>
      <c r="N1876" s="8"/>
      <c r="O1876" s="8"/>
      <c r="P1876" s="8"/>
      <c r="Q1876" s="8"/>
      <c r="R1876" s="8"/>
      <c r="S1876" s="8"/>
    </row>
    <row r="1877" spans="5:19" s="7" customFormat="1">
      <c r="E1877" s="23"/>
      <c r="F1877" s="23"/>
      <c r="G1877" s="23"/>
      <c r="H1877" s="23"/>
      <c r="I1877" s="9"/>
      <c r="J1877" s="9"/>
      <c r="K1877" s="8"/>
      <c r="L1877" s="8"/>
      <c r="M1877" s="8"/>
      <c r="N1877" s="8"/>
      <c r="O1877" s="8"/>
      <c r="P1877" s="8"/>
      <c r="Q1877" s="8"/>
      <c r="R1877" s="8"/>
      <c r="S1877" s="8"/>
    </row>
    <row r="1878" spans="5:19" s="7" customFormat="1">
      <c r="E1878" s="23"/>
      <c r="F1878" s="23"/>
      <c r="G1878" s="23"/>
      <c r="H1878" s="23"/>
      <c r="I1878" s="9"/>
      <c r="J1878" s="9"/>
      <c r="K1878" s="8"/>
      <c r="L1878" s="8"/>
      <c r="M1878" s="8"/>
      <c r="N1878" s="8"/>
      <c r="O1878" s="8"/>
      <c r="P1878" s="8"/>
      <c r="Q1878" s="8"/>
      <c r="R1878" s="8"/>
      <c r="S1878" s="8"/>
    </row>
    <row r="1879" spans="5:19" s="7" customFormat="1">
      <c r="E1879" s="23"/>
      <c r="F1879" s="23"/>
      <c r="G1879" s="23"/>
      <c r="H1879" s="23"/>
      <c r="I1879" s="9"/>
      <c r="J1879" s="9"/>
      <c r="K1879" s="8"/>
      <c r="L1879" s="8"/>
      <c r="M1879" s="8"/>
      <c r="N1879" s="8"/>
      <c r="O1879" s="8"/>
      <c r="P1879" s="8"/>
      <c r="Q1879" s="8"/>
      <c r="R1879" s="8"/>
      <c r="S1879" s="8"/>
    </row>
    <row r="1880" spans="5:19" s="7" customFormat="1">
      <c r="E1880" s="23"/>
      <c r="F1880" s="23"/>
      <c r="G1880" s="23"/>
      <c r="H1880" s="23"/>
      <c r="I1880" s="9"/>
      <c r="J1880" s="9"/>
      <c r="K1880" s="8"/>
      <c r="L1880" s="8"/>
      <c r="M1880" s="8"/>
      <c r="N1880" s="8"/>
      <c r="O1880" s="8"/>
      <c r="P1880" s="8"/>
      <c r="Q1880" s="8"/>
      <c r="R1880" s="8"/>
      <c r="S1880" s="8"/>
    </row>
    <row r="1881" spans="5:19" s="7" customFormat="1">
      <c r="E1881" s="23"/>
      <c r="F1881" s="23"/>
      <c r="G1881" s="23"/>
      <c r="H1881" s="23"/>
      <c r="I1881" s="9"/>
      <c r="J1881" s="9"/>
      <c r="K1881" s="8"/>
      <c r="L1881" s="8"/>
      <c r="M1881" s="8"/>
      <c r="N1881" s="8"/>
      <c r="O1881" s="8"/>
      <c r="P1881" s="8"/>
      <c r="Q1881" s="8"/>
      <c r="R1881" s="8"/>
      <c r="S1881" s="8"/>
    </row>
    <row r="1882" spans="5:19" s="7" customFormat="1">
      <c r="E1882" s="23"/>
      <c r="F1882" s="23"/>
      <c r="G1882" s="23"/>
      <c r="H1882" s="23"/>
      <c r="I1882" s="9"/>
      <c r="J1882" s="9"/>
      <c r="K1882" s="8"/>
      <c r="L1882" s="8"/>
      <c r="M1882" s="8"/>
      <c r="N1882" s="8"/>
      <c r="O1882" s="8"/>
      <c r="P1882" s="8"/>
      <c r="Q1882" s="8"/>
      <c r="R1882" s="8"/>
      <c r="S1882" s="8"/>
    </row>
    <row r="1883" spans="5:19" s="7" customFormat="1">
      <c r="E1883" s="23"/>
      <c r="F1883" s="23"/>
      <c r="G1883" s="23"/>
      <c r="H1883" s="23"/>
      <c r="I1883" s="9"/>
      <c r="J1883" s="9"/>
      <c r="K1883" s="8"/>
      <c r="L1883" s="8"/>
      <c r="M1883" s="8"/>
      <c r="N1883" s="8"/>
      <c r="O1883" s="8"/>
      <c r="P1883" s="8"/>
      <c r="Q1883" s="8"/>
      <c r="R1883" s="8"/>
      <c r="S1883" s="8"/>
    </row>
    <row r="1884" spans="5:19" s="7" customFormat="1">
      <c r="E1884" s="23"/>
      <c r="F1884" s="23"/>
      <c r="G1884" s="23"/>
      <c r="H1884" s="23"/>
      <c r="I1884" s="9"/>
      <c r="J1884" s="9"/>
      <c r="K1884" s="8"/>
      <c r="L1884" s="8"/>
      <c r="M1884" s="8"/>
      <c r="N1884" s="8"/>
      <c r="O1884" s="8"/>
      <c r="P1884" s="8"/>
      <c r="Q1884" s="8"/>
      <c r="R1884" s="8"/>
      <c r="S1884" s="8"/>
    </row>
    <row r="1885" spans="5:19" s="7" customFormat="1">
      <c r="E1885" s="23"/>
      <c r="F1885" s="23"/>
      <c r="G1885" s="23"/>
      <c r="H1885" s="23"/>
      <c r="I1885" s="9"/>
      <c r="J1885" s="9"/>
      <c r="K1885" s="8"/>
      <c r="L1885" s="8"/>
      <c r="M1885" s="8"/>
      <c r="N1885" s="8"/>
      <c r="O1885" s="8"/>
      <c r="P1885" s="8"/>
      <c r="Q1885" s="8"/>
      <c r="R1885" s="8"/>
      <c r="S1885" s="8"/>
    </row>
    <row r="1886" spans="5:19" s="7" customFormat="1">
      <c r="E1886" s="23"/>
      <c r="F1886" s="23"/>
      <c r="G1886" s="23"/>
      <c r="H1886" s="23"/>
      <c r="I1886" s="9"/>
      <c r="J1886" s="9"/>
      <c r="K1886" s="8"/>
      <c r="L1886" s="8"/>
      <c r="M1886" s="8"/>
      <c r="N1886" s="8"/>
      <c r="O1886" s="8"/>
      <c r="P1886" s="8"/>
      <c r="Q1886" s="8"/>
      <c r="R1886" s="8"/>
      <c r="S1886" s="8"/>
    </row>
    <row r="1887" spans="5:19" s="7" customFormat="1">
      <c r="E1887" s="23"/>
      <c r="F1887" s="23"/>
      <c r="G1887" s="23"/>
      <c r="H1887" s="23"/>
      <c r="I1887" s="9"/>
      <c r="J1887" s="9"/>
      <c r="K1887" s="8"/>
      <c r="L1887" s="8"/>
      <c r="M1887" s="8"/>
      <c r="N1887" s="8"/>
      <c r="O1887" s="8"/>
      <c r="P1887" s="8"/>
      <c r="Q1887" s="8"/>
      <c r="R1887" s="8"/>
      <c r="S1887" s="8"/>
    </row>
    <row r="1888" spans="5:19" s="7" customFormat="1">
      <c r="E1888" s="23"/>
      <c r="F1888" s="23"/>
      <c r="G1888" s="23"/>
      <c r="H1888" s="23"/>
      <c r="I1888" s="9"/>
      <c r="J1888" s="9"/>
      <c r="K1888" s="8"/>
      <c r="L1888" s="8"/>
      <c r="M1888" s="8"/>
      <c r="N1888" s="8"/>
      <c r="O1888" s="8"/>
      <c r="P1888" s="8"/>
      <c r="Q1888" s="8"/>
      <c r="R1888" s="8"/>
      <c r="S1888" s="8"/>
    </row>
    <row r="1889" spans="5:19" s="7" customFormat="1">
      <c r="E1889" s="23"/>
      <c r="F1889" s="23"/>
      <c r="G1889" s="23"/>
      <c r="H1889" s="23"/>
      <c r="I1889" s="9"/>
      <c r="J1889" s="9"/>
      <c r="K1889" s="8"/>
      <c r="L1889" s="8"/>
      <c r="M1889" s="8"/>
      <c r="N1889" s="8"/>
      <c r="O1889" s="8"/>
      <c r="P1889" s="8"/>
      <c r="Q1889" s="8"/>
      <c r="R1889" s="8"/>
      <c r="S1889" s="8"/>
    </row>
    <row r="1890" spans="5:19" s="7" customFormat="1">
      <c r="E1890" s="23"/>
      <c r="F1890" s="23"/>
      <c r="G1890" s="23"/>
      <c r="H1890" s="23"/>
      <c r="I1890" s="9"/>
      <c r="J1890" s="9"/>
      <c r="K1890" s="8"/>
      <c r="L1890" s="8"/>
      <c r="M1890" s="8"/>
      <c r="N1890" s="8"/>
      <c r="O1890" s="8"/>
      <c r="P1890" s="8"/>
      <c r="Q1890" s="8"/>
      <c r="R1890" s="8"/>
      <c r="S1890" s="8"/>
    </row>
    <row r="1891" spans="5:19" s="7" customFormat="1">
      <c r="E1891" s="23"/>
      <c r="F1891" s="23"/>
      <c r="G1891" s="23"/>
      <c r="H1891" s="23"/>
      <c r="I1891" s="9"/>
      <c r="J1891" s="9"/>
      <c r="K1891" s="8"/>
      <c r="L1891" s="8"/>
      <c r="M1891" s="8"/>
      <c r="N1891" s="8"/>
      <c r="O1891" s="8"/>
      <c r="P1891" s="8"/>
      <c r="Q1891" s="8"/>
      <c r="R1891" s="8"/>
      <c r="S1891" s="8"/>
    </row>
    <row r="1892" spans="5:19" s="7" customFormat="1">
      <c r="E1892" s="23"/>
      <c r="F1892" s="23"/>
      <c r="G1892" s="23"/>
      <c r="H1892" s="23"/>
      <c r="I1892" s="9"/>
      <c r="J1892" s="9"/>
      <c r="K1892" s="8"/>
      <c r="L1892" s="8"/>
      <c r="M1892" s="8"/>
      <c r="N1892" s="8"/>
      <c r="O1892" s="8"/>
      <c r="P1892" s="8"/>
      <c r="Q1892" s="8"/>
      <c r="R1892" s="8"/>
      <c r="S1892" s="8"/>
    </row>
    <row r="1893" spans="5:19" s="7" customFormat="1">
      <c r="E1893" s="23"/>
      <c r="F1893" s="23"/>
      <c r="G1893" s="23"/>
      <c r="H1893" s="23"/>
      <c r="I1893" s="9"/>
      <c r="J1893" s="9"/>
      <c r="K1893" s="8"/>
      <c r="L1893" s="8"/>
      <c r="M1893" s="8"/>
      <c r="N1893" s="8"/>
      <c r="O1893" s="8"/>
      <c r="P1893" s="8"/>
      <c r="Q1893" s="8"/>
      <c r="R1893" s="8"/>
      <c r="S1893" s="8"/>
    </row>
    <row r="1894" spans="5:19" s="7" customFormat="1">
      <c r="E1894" s="23"/>
      <c r="F1894" s="23"/>
      <c r="G1894" s="23"/>
      <c r="H1894" s="23"/>
      <c r="I1894" s="9"/>
      <c r="J1894" s="9"/>
      <c r="K1894" s="8"/>
      <c r="L1894" s="8"/>
      <c r="M1894" s="8"/>
      <c r="N1894" s="8"/>
      <c r="O1894" s="8"/>
      <c r="P1894" s="8"/>
      <c r="Q1894" s="8"/>
      <c r="R1894" s="8"/>
      <c r="S1894" s="8"/>
    </row>
    <row r="1895" spans="5:19" s="7" customFormat="1">
      <c r="E1895" s="23"/>
      <c r="F1895" s="23"/>
      <c r="G1895" s="23"/>
      <c r="H1895" s="23"/>
      <c r="I1895" s="9"/>
      <c r="J1895" s="9"/>
      <c r="K1895" s="8"/>
      <c r="L1895" s="8"/>
      <c r="M1895" s="8"/>
      <c r="N1895" s="8"/>
      <c r="O1895" s="8"/>
      <c r="P1895" s="8"/>
      <c r="Q1895" s="8"/>
      <c r="R1895" s="8"/>
      <c r="S1895" s="8"/>
    </row>
    <row r="1896" spans="5:19" s="7" customFormat="1">
      <c r="E1896" s="23"/>
      <c r="F1896" s="23"/>
      <c r="G1896" s="23"/>
      <c r="H1896" s="23"/>
      <c r="I1896" s="9"/>
      <c r="J1896" s="9"/>
      <c r="K1896" s="8"/>
      <c r="L1896" s="8"/>
      <c r="M1896" s="8"/>
      <c r="N1896" s="8"/>
      <c r="O1896" s="8"/>
      <c r="P1896" s="8"/>
      <c r="Q1896" s="8"/>
      <c r="R1896" s="8"/>
      <c r="S1896" s="8"/>
    </row>
    <row r="1897" spans="5:19" s="7" customFormat="1">
      <c r="E1897" s="23"/>
      <c r="F1897" s="23"/>
      <c r="G1897" s="23"/>
      <c r="H1897" s="23"/>
      <c r="I1897" s="9"/>
      <c r="J1897" s="9"/>
      <c r="K1897" s="8"/>
      <c r="L1897" s="8"/>
      <c r="M1897" s="8"/>
      <c r="N1897" s="8"/>
      <c r="O1897" s="8"/>
      <c r="P1897" s="8"/>
      <c r="Q1897" s="8"/>
      <c r="R1897" s="8"/>
      <c r="S1897" s="8"/>
    </row>
    <row r="1898" spans="5:19" s="7" customFormat="1">
      <c r="E1898" s="23"/>
      <c r="F1898" s="23"/>
      <c r="G1898" s="23"/>
      <c r="H1898" s="23"/>
      <c r="I1898" s="9"/>
      <c r="J1898" s="9"/>
      <c r="K1898" s="8"/>
      <c r="L1898" s="8"/>
      <c r="M1898" s="8"/>
      <c r="N1898" s="8"/>
      <c r="O1898" s="8"/>
      <c r="P1898" s="8"/>
      <c r="Q1898" s="8"/>
      <c r="R1898" s="8"/>
      <c r="S1898" s="8"/>
    </row>
    <row r="1899" spans="5:19" s="7" customFormat="1">
      <c r="E1899" s="23"/>
      <c r="F1899" s="23"/>
      <c r="G1899" s="23"/>
      <c r="H1899" s="23"/>
      <c r="I1899" s="9"/>
      <c r="J1899" s="9"/>
      <c r="K1899" s="8"/>
      <c r="L1899" s="8"/>
      <c r="M1899" s="8"/>
      <c r="N1899" s="8"/>
      <c r="O1899" s="8"/>
      <c r="P1899" s="8"/>
      <c r="Q1899" s="8"/>
      <c r="R1899" s="8"/>
      <c r="S1899" s="8"/>
    </row>
    <row r="1900" spans="5:19" s="7" customFormat="1">
      <c r="E1900" s="23"/>
      <c r="F1900" s="23"/>
      <c r="G1900" s="23"/>
      <c r="H1900" s="23"/>
      <c r="I1900" s="9"/>
      <c r="J1900" s="9"/>
      <c r="K1900" s="8"/>
      <c r="L1900" s="8"/>
      <c r="M1900" s="8"/>
      <c r="N1900" s="8"/>
      <c r="O1900" s="8"/>
      <c r="P1900" s="8"/>
      <c r="Q1900" s="8"/>
      <c r="R1900" s="8"/>
      <c r="S1900" s="8"/>
    </row>
    <row r="1901" spans="5:19" s="7" customFormat="1">
      <c r="E1901" s="23"/>
      <c r="F1901" s="23"/>
      <c r="G1901" s="23"/>
      <c r="H1901" s="23"/>
      <c r="I1901" s="9"/>
      <c r="J1901" s="9"/>
      <c r="K1901" s="8"/>
      <c r="L1901" s="8"/>
      <c r="M1901" s="8"/>
      <c r="N1901" s="8"/>
      <c r="O1901" s="8"/>
      <c r="P1901" s="8"/>
      <c r="Q1901" s="8"/>
      <c r="R1901" s="8"/>
      <c r="S1901" s="8"/>
    </row>
    <row r="1902" spans="5:19" s="7" customFormat="1">
      <c r="E1902" s="23"/>
      <c r="F1902" s="23"/>
      <c r="G1902" s="23"/>
      <c r="H1902" s="23"/>
      <c r="I1902" s="9"/>
      <c r="J1902" s="9"/>
      <c r="K1902" s="8"/>
      <c r="L1902" s="8"/>
      <c r="M1902" s="8"/>
      <c r="N1902" s="8"/>
      <c r="O1902" s="8"/>
      <c r="P1902" s="8"/>
      <c r="Q1902" s="8"/>
      <c r="R1902" s="8"/>
      <c r="S1902" s="8"/>
    </row>
    <row r="1903" spans="5:19" s="7" customFormat="1">
      <c r="E1903" s="23"/>
      <c r="F1903" s="23"/>
      <c r="G1903" s="23"/>
      <c r="H1903" s="23"/>
      <c r="I1903" s="9"/>
      <c r="J1903" s="9"/>
      <c r="K1903" s="8"/>
      <c r="L1903" s="8"/>
      <c r="M1903" s="8"/>
      <c r="N1903" s="8"/>
      <c r="O1903" s="8"/>
      <c r="P1903" s="8"/>
      <c r="Q1903" s="8"/>
      <c r="R1903" s="8"/>
      <c r="S1903" s="8"/>
    </row>
    <row r="1904" spans="5:19" s="7" customFormat="1">
      <c r="E1904" s="23"/>
      <c r="F1904" s="23"/>
      <c r="G1904" s="23"/>
      <c r="H1904" s="23"/>
      <c r="I1904" s="9"/>
      <c r="J1904" s="9"/>
      <c r="K1904" s="8"/>
      <c r="L1904" s="8"/>
      <c r="M1904" s="8"/>
      <c r="N1904" s="8"/>
      <c r="O1904" s="8"/>
      <c r="P1904" s="8"/>
      <c r="Q1904" s="8"/>
      <c r="R1904" s="8"/>
      <c r="S1904" s="8"/>
    </row>
    <row r="1905" spans="5:19" s="7" customFormat="1">
      <c r="E1905" s="23"/>
      <c r="F1905" s="23"/>
      <c r="G1905" s="23"/>
      <c r="H1905" s="23"/>
      <c r="I1905" s="9"/>
      <c r="J1905" s="9"/>
      <c r="K1905" s="8"/>
      <c r="L1905" s="8"/>
      <c r="M1905" s="8"/>
      <c r="N1905" s="8"/>
      <c r="O1905" s="8"/>
      <c r="P1905" s="8"/>
      <c r="Q1905" s="8"/>
      <c r="R1905" s="8"/>
      <c r="S1905" s="8"/>
    </row>
    <row r="1906" spans="5:19" s="7" customFormat="1">
      <c r="E1906" s="23"/>
      <c r="F1906" s="23"/>
      <c r="G1906" s="23"/>
      <c r="H1906" s="23"/>
      <c r="I1906" s="9"/>
      <c r="J1906" s="9"/>
      <c r="K1906" s="8"/>
      <c r="L1906" s="8"/>
      <c r="M1906" s="8"/>
      <c r="N1906" s="8"/>
      <c r="O1906" s="8"/>
      <c r="P1906" s="8"/>
      <c r="Q1906" s="8"/>
      <c r="R1906" s="8"/>
      <c r="S1906" s="8"/>
    </row>
    <row r="1907" spans="5:19" s="7" customFormat="1">
      <c r="E1907" s="23"/>
      <c r="F1907" s="23"/>
      <c r="G1907" s="23"/>
      <c r="H1907" s="23"/>
      <c r="I1907" s="9"/>
      <c r="J1907" s="9"/>
      <c r="K1907" s="8"/>
      <c r="L1907" s="8"/>
      <c r="M1907" s="8"/>
      <c r="N1907" s="8"/>
      <c r="O1907" s="8"/>
      <c r="P1907" s="8"/>
      <c r="Q1907" s="8"/>
      <c r="R1907" s="8"/>
      <c r="S1907" s="8"/>
    </row>
    <row r="1908" spans="5:19" s="7" customFormat="1">
      <c r="E1908" s="23"/>
      <c r="F1908" s="23"/>
      <c r="G1908" s="23"/>
      <c r="H1908" s="23"/>
      <c r="I1908" s="9"/>
      <c r="J1908" s="9"/>
      <c r="K1908" s="8"/>
      <c r="L1908" s="8"/>
      <c r="M1908" s="8"/>
      <c r="N1908" s="8"/>
      <c r="O1908" s="8"/>
      <c r="P1908" s="8"/>
      <c r="Q1908" s="8"/>
      <c r="R1908" s="8"/>
      <c r="S1908" s="8"/>
    </row>
    <row r="1909" spans="5:19" s="7" customFormat="1">
      <c r="E1909" s="23"/>
      <c r="F1909" s="23"/>
      <c r="G1909" s="23"/>
      <c r="H1909" s="23"/>
      <c r="I1909" s="9"/>
      <c r="J1909" s="9"/>
      <c r="K1909" s="8"/>
      <c r="L1909" s="8"/>
      <c r="M1909" s="8"/>
      <c r="N1909" s="8"/>
      <c r="O1909" s="8"/>
      <c r="P1909" s="8"/>
      <c r="Q1909" s="8"/>
      <c r="R1909" s="8"/>
      <c r="S1909" s="8"/>
    </row>
    <row r="1910" spans="5:19" s="7" customFormat="1">
      <c r="E1910" s="23"/>
      <c r="F1910" s="23"/>
      <c r="G1910" s="23"/>
      <c r="H1910" s="23"/>
      <c r="I1910" s="9"/>
      <c r="J1910" s="9"/>
      <c r="K1910" s="8"/>
      <c r="L1910" s="8"/>
      <c r="M1910" s="8"/>
      <c r="N1910" s="8"/>
      <c r="O1910" s="8"/>
      <c r="P1910" s="8"/>
      <c r="Q1910" s="8"/>
      <c r="R1910" s="8"/>
      <c r="S1910" s="8"/>
    </row>
    <row r="1911" spans="5:19" s="7" customFormat="1">
      <c r="E1911" s="23"/>
      <c r="F1911" s="23"/>
      <c r="G1911" s="23"/>
      <c r="H1911" s="23"/>
      <c r="I1911" s="9"/>
      <c r="J1911" s="9"/>
      <c r="K1911" s="8"/>
      <c r="L1911" s="8"/>
      <c r="M1911" s="8"/>
      <c r="N1911" s="8"/>
      <c r="O1911" s="8"/>
      <c r="P1911" s="8"/>
      <c r="Q1911" s="8"/>
      <c r="R1911" s="8"/>
      <c r="S1911" s="8"/>
    </row>
    <row r="1912" spans="5:19" s="7" customFormat="1">
      <c r="E1912" s="23"/>
      <c r="F1912" s="23"/>
      <c r="G1912" s="23"/>
      <c r="H1912" s="23"/>
      <c r="I1912" s="9"/>
      <c r="J1912" s="9"/>
      <c r="K1912" s="8"/>
      <c r="L1912" s="8"/>
      <c r="M1912" s="8"/>
      <c r="N1912" s="8"/>
      <c r="O1912" s="8"/>
      <c r="P1912" s="8"/>
      <c r="Q1912" s="8"/>
      <c r="R1912" s="8"/>
      <c r="S1912" s="8"/>
    </row>
    <row r="1913" spans="5:19" s="7" customFormat="1">
      <c r="E1913" s="23"/>
      <c r="F1913" s="23"/>
      <c r="G1913" s="23"/>
      <c r="H1913" s="23"/>
      <c r="I1913" s="9"/>
      <c r="J1913" s="9"/>
      <c r="K1913" s="8"/>
      <c r="L1913" s="8"/>
      <c r="M1913" s="8"/>
      <c r="N1913" s="8"/>
      <c r="O1913" s="8"/>
      <c r="P1913" s="8"/>
      <c r="Q1913" s="8"/>
      <c r="R1913" s="8"/>
      <c r="S1913" s="8"/>
    </row>
    <row r="1914" spans="5:19" s="7" customFormat="1">
      <c r="E1914" s="23"/>
      <c r="F1914" s="23"/>
      <c r="G1914" s="23"/>
      <c r="H1914" s="23"/>
      <c r="I1914" s="9"/>
      <c r="J1914" s="9"/>
      <c r="K1914" s="8"/>
      <c r="L1914" s="8"/>
      <c r="M1914" s="8"/>
      <c r="N1914" s="8"/>
      <c r="O1914" s="8"/>
      <c r="P1914" s="8"/>
      <c r="Q1914" s="8"/>
      <c r="R1914" s="8"/>
      <c r="S1914" s="8"/>
    </row>
    <row r="1915" spans="5:19" s="7" customFormat="1">
      <c r="E1915" s="23"/>
      <c r="F1915" s="23"/>
      <c r="G1915" s="23"/>
      <c r="H1915" s="23"/>
      <c r="I1915" s="9"/>
      <c r="J1915" s="9"/>
      <c r="K1915" s="8"/>
      <c r="L1915" s="8"/>
      <c r="M1915" s="8"/>
      <c r="N1915" s="8"/>
      <c r="O1915" s="8"/>
      <c r="P1915" s="8"/>
      <c r="Q1915" s="8"/>
      <c r="R1915" s="8"/>
      <c r="S1915" s="8"/>
    </row>
    <row r="1916" spans="5:19" s="7" customFormat="1">
      <c r="E1916" s="23"/>
      <c r="F1916" s="23"/>
      <c r="G1916" s="23"/>
      <c r="H1916" s="23"/>
      <c r="I1916" s="9"/>
      <c r="J1916" s="9"/>
      <c r="K1916" s="8"/>
      <c r="L1916" s="8"/>
      <c r="M1916" s="8"/>
      <c r="N1916" s="8"/>
      <c r="O1916" s="8"/>
      <c r="P1916" s="8"/>
      <c r="Q1916" s="8"/>
      <c r="R1916" s="8"/>
      <c r="S1916" s="8"/>
    </row>
    <row r="1917" spans="5:19" s="7" customFormat="1">
      <c r="E1917" s="23"/>
      <c r="F1917" s="23"/>
      <c r="G1917" s="23"/>
      <c r="H1917" s="23"/>
      <c r="I1917" s="9"/>
      <c r="J1917" s="9"/>
      <c r="K1917" s="8"/>
      <c r="L1917" s="8"/>
      <c r="M1917" s="8"/>
      <c r="N1917" s="8"/>
      <c r="O1917" s="8"/>
      <c r="P1917" s="8"/>
      <c r="Q1917" s="8"/>
      <c r="R1917" s="8"/>
      <c r="S1917" s="8"/>
    </row>
    <row r="1918" spans="5:19" s="7" customFormat="1">
      <c r="E1918" s="23"/>
      <c r="F1918" s="23"/>
      <c r="G1918" s="23"/>
      <c r="H1918" s="23"/>
      <c r="I1918" s="9"/>
      <c r="J1918" s="9"/>
      <c r="K1918" s="8"/>
      <c r="L1918" s="8"/>
      <c r="M1918" s="8"/>
      <c r="N1918" s="8"/>
      <c r="O1918" s="8"/>
      <c r="P1918" s="8"/>
      <c r="Q1918" s="8"/>
      <c r="R1918" s="8"/>
      <c r="S1918" s="8"/>
    </row>
    <row r="1919" spans="5:19" s="7" customFormat="1">
      <c r="E1919" s="23"/>
      <c r="F1919" s="23"/>
      <c r="G1919" s="23"/>
      <c r="H1919" s="23"/>
      <c r="I1919" s="9"/>
      <c r="J1919" s="9"/>
      <c r="K1919" s="8"/>
      <c r="L1919" s="8"/>
      <c r="M1919" s="8"/>
      <c r="N1919" s="8"/>
      <c r="O1919" s="8"/>
      <c r="P1919" s="8"/>
      <c r="Q1919" s="8"/>
      <c r="R1919" s="8"/>
      <c r="S1919" s="8"/>
    </row>
    <row r="1920" spans="5:19" s="7" customFormat="1">
      <c r="E1920" s="23"/>
      <c r="F1920" s="23"/>
      <c r="G1920" s="23"/>
      <c r="H1920" s="23"/>
      <c r="I1920" s="9"/>
      <c r="J1920" s="9"/>
      <c r="K1920" s="8"/>
      <c r="L1920" s="8"/>
      <c r="M1920" s="8"/>
      <c r="N1920" s="8"/>
      <c r="O1920" s="8"/>
      <c r="P1920" s="8"/>
      <c r="Q1920" s="8"/>
      <c r="R1920" s="8"/>
      <c r="S1920" s="8"/>
    </row>
    <row r="1921" spans="5:19" s="7" customFormat="1">
      <c r="E1921" s="23"/>
      <c r="F1921" s="23"/>
      <c r="G1921" s="23"/>
      <c r="H1921" s="23"/>
      <c r="I1921" s="9"/>
      <c r="J1921" s="9"/>
      <c r="K1921" s="8"/>
      <c r="L1921" s="8"/>
      <c r="M1921" s="8"/>
      <c r="N1921" s="8"/>
      <c r="O1921" s="8"/>
      <c r="P1921" s="8"/>
      <c r="Q1921" s="8"/>
      <c r="R1921" s="8"/>
      <c r="S1921" s="8"/>
    </row>
    <row r="1922" spans="5:19" s="7" customFormat="1">
      <c r="E1922" s="23"/>
      <c r="F1922" s="23"/>
      <c r="G1922" s="23"/>
      <c r="H1922" s="23"/>
      <c r="I1922" s="9"/>
      <c r="J1922" s="9"/>
      <c r="K1922" s="8"/>
      <c r="L1922" s="8"/>
      <c r="M1922" s="8"/>
      <c r="N1922" s="8"/>
      <c r="O1922" s="8"/>
      <c r="P1922" s="8"/>
      <c r="Q1922" s="8"/>
      <c r="R1922" s="8"/>
      <c r="S1922" s="8"/>
    </row>
    <row r="1923" spans="5:19" s="7" customFormat="1">
      <c r="E1923" s="23"/>
      <c r="F1923" s="23"/>
      <c r="G1923" s="23"/>
      <c r="H1923" s="23"/>
      <c r="I1923" s="9"/>
      <c r="J1923" s="9"/>
      <c r="K1923" s="8"/>
      <c r="L1923" s="8"/>
      <c r="M1923" s="8"/>
      <c r="N1923" s="8"/>
      <c r="O1923" s="8"/>
      <c r="P1923" s="8"/>
      <c r="Q1923" s="8"/>
      <c r="R1923" s="8"/>
      <c r="S1923" s="8"/>
    </row>
    <row r="1924" spans="5:19" s="7" customFormat="1">
      <c r="E1924" s="23"/>
      <c r="F1924" s="23"/>
      <c r="G1924" s="23"/>
      <c r="H1924" s="23"/>
      <c r="I1924" s="9"/>
      <c r="J1924" s="9"/>
      <c r="K1924" s="8"/>
      <c r="L1924" s="8"/>
      <c r="M1924" s="8"/>
      <c r="N1924" s="8"/>
      <c r="O1924" s="8"/>
      <c r="P1924" s="8"/>
      <c r="Q1924" s="8"/>
      <c r="R1924" s="8"/>
      <c r="S1924" s="8"/>
    </row>
    <row r="1925" spans="5:19" s="7" customFormat="1">
      <c r="E1925" s="23"/>
      <c r="F1925" s="23"/>
      <c r="G1925" s="23"/>
      <c r="H1925" s="23"/>
      <c r="I1925" s="9"/>
      <c r="J1925" s="9"/>
      <c r="K1925" s="8"/>
      <c r="L1925" s="8"/>
      <c r="M1925" s="8"/>
      <c r="N1925" s="8"/>
      <c r="O1925" s="8"/>
      <c r="P1925" s="8"/>
      <c r="Q1925" s="8"/>
      <c r="R1925" s="8"/>
      <c r="S1925" s="8"/>
    </row>
    <row r="1926" spans="5:19" s="7" customFormat="1">
      <c r="E1926" s="23"/>
      <c r="F1926" s="23"/>
      <c r="G1926" s="23"/>
      <c r="H1926" s="23"/>
      <c r="I1926" s="9"/>
      <c r="J1926" s="9"/>
      <c r="K1926" s="8"/>
      <c r="L1926" s="8"/>
      <c r="M1926" s="8"/>
      <c r="N1926" s="8"/>
      <c r="O1926" s="8"/>
      <c r="P1926" s="8"/>
      <c r="Q1926" s="8"/>
      <c r="R1926" s="8"/>
      <c r="S1926" s="8"/>
    </row>
    <row r="1927" spans="5:19" s="7" customFormat="1">
      <c r="E1927" s="23"/>
      <c r="F1927" s="23"/>
      <c r="G1927" s="23"/>
      <c r="H1927" s="23"/>
      <c r="I1927" s="9"/>
      <c r="J1927" s="9"/>
      <c r="K1927" s="8"/>
      <c r="L1927" s="8"/>
      <c r="M1927" s="8"/>
      <c r="N1927" s="8"/>
      <c r="O1927" s="8"/>
      <c r="P1927" s="8"/>
      <c r="Q1927" s="8"/>
      <c r="R1927" s="8"/>
      <c r="S1927" s="8"/>
    </row>
    <row r="1928" spans="5:19" s="7" customFormat="1">
      <c r="E1928" s="23"/>
      <c r="F1928" s="23"/>
      <c r="G1928" s="23"/>
      <c r="H1928" s="23"/>
      <c r="I1928" s="9"/>
      <c r="J1928" s="9"/>
      <c r="K1928" s="8"/>
      <c r="L1928" s="8"/>
      <c r="M1928" s="8"/>
      <c r="N1928" s="8"/>
      <c r="O1928" s="8"/>
      <c r="P1928" s="8"/>
      <c r="Q1928" s="8"/>
      <c r="R1928" s="8"/>
      <c r="S1928" s="8"/>
    </row>
    <row r="1929" spans="5:19" s="7" customFormat="1">
      <c r="E1929" s="23"/>
      <c r="F1929" s="23"/>
      <c r="G1929" s="23"/>
      <c r="H1929" s="23"/>
      <c r="I1929" s="9"/>
      <c r="J1929" s="9"/>
      <c r="K1929" s="8"/>
      <c r="L1929" s="8"/>
      <c r="M1929" s="8"/>
      <c r="N1929" s="8"/>
      <c r="O1929" s="8"/>
      <c r="P1929" s="8"/>
      <c r="Q1929" s="8"/>
      <c r="R1929" s="8"/>
      <c r="S1929" s="8"/>
    </row>
    <row r="1930" spans="5:19" s="7" customFormat="1">
      <c r="E1930" s="23"/>
      <c r="F1930" s="23"/>
      <c r="G1930" s="23"/>
      <c r="H1930" s="23"/>
      <c r="I1930" s="9"/>
      <c r="J1930" s="9"/>
      <c r="K1930" s="8"/>
      <c r="L1930" s="8"/>
      <c r="M1930" s="8"/>
      <c r="N1930" s="8"/>
      <c r="O1930" s="8"/>
      <c r="P1930" s="8"/>
      <c r="Q1930" s="8"/>
      <c r="R1930" s="8"/>
      <c r="S1930" s="8"/>
    </row>
    <row r="1931" spans="5:19" s="7" customFormat="1">
      <c r="E1931" s="23"/>
      <c r="F1931" s="23"/>
      <c r="G1931" s="23"/>
      <c r="H1931" s="23"/>
      <c r="I1931" s="9"/>
      <c r="J1931" s="9"/>
      <c r="K1931" s="8"/>
      <c r="L1931" s="8"/>
      <c r="M1931" s="8"/>
      <c r="N1931" s="8"/>
      <c r="O1931" s="8"/>
      <c r="P1931" s="8"/>
      <c r="Q1931" s="8"/>
      <c r="R1931" s="8"/>
      <c r="S1931" s="8"/>
    </row>
    <row r="1932" spans="5:19" s="7" customFormat="1">
      <c r="E1932" s="23"/>
      <c r="F1932" s="23"/>
      <c r="G1932" s="23"/>
      <c r="H1932" s="23"/>
      <c r="I1932" s="9"/>
      <c r="J1932" s="9"/>
      <c r="K1932" s="8"/>
      <c r="L1932" s="8"/>
      <c r="M1932" s="8"/>
      <c r="N1932" s="8"/>
      <c r="O1932" s="8"/>
      <c r="P1932" s="8"/>
      <c r="Q1932" s="8"/>
      <c r="R1932" s="8"/>
      <c r="S1932" s="8"/>
    </row>
    <row r="1933" spans="5:19" s="7" customFormat="1">
      <c r="E1933" s="23"/>
      <c r="F1933" s="23"/>
      <c r="G1933" s="23"/>
      <c r="H1933" s="23"/>
      <c r="I1933" s="9"/>
      <c r="J1933" s="9"/>
      <c r="K1933" s="8"/>
      <c r="L1933" s="8"/>
      <c r="M1933" s="8"/>
      <c r="N1933" s="8"/>
      <c r="O1933" s="8"/>
      <c r="P1933" s="8"/>
      <c r="Q1933" s="8"/>
      <c r="R1933" s="8"/>
      <c r="S1933" s="8"/>
    </row>
    <row r="1934" spans="5:19" s="7" customFormat="1">
      <c r="E1934" s="23"/>
      <c r="F1934" s="23"/>
      <c r="G1934" s="23"/>
      <c r="H1934" s="23"/>
      <c r="I1934" s="9"/>
      <c r="J1934" s="9"/>
      <c r="K1934" s="8"/>
      <c r="L1934" s="8"/>
      <c r="M1934" s="8"/>
      <c r="N1934" s="8"/>
      <c r="O1934" s="8"/>
      <c r="P1934" s="8"/>
      <c r="Q1934" s="8"/>
      <c r="R1934" s="8"/>
      <c r="S1934" s="8"/>
    </row>
    <row r="1935" spans="5:19" s="7" customFormat="1">
      <c r="E1935" s="23"/>
      <c r="F1935" s="23"/>
      <c r="G1935" s="23"/>
      <c r="H1935" s="23"/>
      <c r="I1935" s="9"/>
      <c r="J1935" s="9"/>
      <c r="K1935" s="8"/>
      <c r="L1935" s="8"/>
      <c r="M1935" s="8"/>
      <c r="N1935" s="8"/>
      <c r="O1935" s="8"/>
      <c r="P1935" s="8"/>
      <c r="Q1935" s="8"/>
      <c r="R1935" s="8"/>
      <c r="S1935" s="8"/>
    </row>
    <row r="1936" spans="5:19" s="7" customFormat="1">
      <c r="E1936" s="23"/>
      <c r="F1936" s="23"/>
      <c r="G1936" s="23"/>
      <c r="H1936" s="23"/>
      <c r="I1936" s="9"/>
      <c r="J1936" s="9"/>
      <c r="K1936" s="8"/>
      <c r="L1936" s="8"/>
      <c r="M1936" s="8"/>
      <c r="N1936" s="8"/>
      <c r="O1936" s="8"/>
      <c r="P1936" s="8"/>
      <c r="Q1936" s="8"/>
      <c r="R1936" s="8"/>
      <c r="S1936" s="8"/>
    </row>
    <row r="1937" spans="5:19" s="7" customFormat="1">
      <c r="E1937" s="23"/>
      <c r="F1937" s="23"/>
      <c r="G1937" s="23"/>
      <c r="H1937" s="23"/>
      <c r="I1937" s="9"/>
      <c r="J1937" s="9"/>
      <c r="K1937" s="8"/>
      <c r="L1937" s="8"/>
      <c r="M1937" s="8"/>
      <c r="N1937" s="8"/>
      <c r="O1937" s="8"/>
      <c r="P1937" s="8"/>
      <c r="Q1937" s="8"/>
      <c r="R1937" s="8"/>
      <c r="S1937" s="8"/>
    </row>
    <row r="1938" spans="5:19" s="7" customFormat="1">
      <c r="E1938" s="23"/>
      <c r="F1938" s="23"/>
      <c r="G1938" s="23"/>
      <c r="H1938" s="23"/>
      <c r="I1938" s="9"/>
      <c r="J1938" s="9"/>
      <c r="K1938" s="8"/>
      <c r="L1938" s="8"/>
      <c r="M1938" s="8"/>
      <c r="N1938" s="8"/>
      <c r="O1938" s="8"/>
      <c r="P1938" s="8"/>
      <c r="Q1938" s="8"/>
      <c r="R1938" s="8"/>
      <c r="S1938" s="8"/>
    </row>
    <row r="1939" spans="5:19" s="7" customFormat="1">
      <c r="E1939" s="23"/>
      <c r="F1939" s="23"/>
      <c r="G1939" s="23"/>
      <c r="H1939" s="23"/>
      <c r="I1939" s="9"/>
      <c r="J1939" s="9"/>
      <c r="K1939" s="8"/>
      <c r="L1939" s="8"/>
      <c r="M1939" s="8"/>
      <c r="N1939" s="8"/>
      <c r="O1939" s="8"/>
      <c r="P1939" s="8"/>
      <c r="Q1939" s="8"/>
      <c r="R1939" s="8"/>
      <c r="S1939" s="8"/>
    </row>
    <row r="1940" spans="5:19" s="7" customFormat="1">
      <c r="E1940" s="23"/>
      <c r="F1940" s="23"/>
      <c r="G1940" s="23"/>
      <c r="H1940" s="23"/>
      <c r="I1940" s="9"/>
      <c r="J1940" s="9"/>
      <c r="K1940" s="8"/>
      <c r="L1940" s="8"/>
      <c r="M1940" s="8"/>
      <c r="N1940" s="8"/>
      <c r="O1940" s="8"/>
      <c r="P1940" s="8"/>
      <c r="Q1940" s="8"/>
      <c r="R1940" s="8"/>
      <c r="S1940" s="8"/>
    </row>
    <row r="1941" spans="5:19" s="7" customFormat="1">
      <c r="E1941" s="23"/>
      <c r="F1941" s="23"/>
      <c r="G1941" s="23"/>
      <c r="H1941" s="23"/>
      <c r="I1941" s="9"/>
      <c r="J1941" s="9"/>
      <c r="K1941" s="8"/>
      <c r="L1941" s="8"/>
      <c r="M1941" s="8"/>
      <c r="N1941" s="8"/>
      <c r="O1941" s="8"/>
      <c r="P1941" s="8"/>
      <c r="Q1941" s="8"/>
      <c r="R1941" s="8"/>
      <c r="S1941" s="8"/>
    </row>
    <row r="1942" spans="5:19" s="7" customFormat="1">
      <c r="E1942" s="23"/>
      <c r="F1942" s="23"/>
      <c r="G1942" s="23"/>
      <c r="H1942" s="23"/>
      <c r="I1942" s="9"/>
      <c r="J1942" s="9"/>
      <c r="K1942" s="8"/>
      <c r="L1942" s="8"/>
      <c r="M1942" s="8"/>
      <c r="N1942" s="8"/>
      <c r="O1942" s="8"/>
      <c r="P1942" s="8"/>
      <c r="Q1942" s="8"/>
      <c r="R1942" s="8"/>
      <c r="S1942" s="8"/>
    </row>
    <row r="1943" spans="5:19" s="7" customFormat="1">
      <c r="E1943" s="23"/>
      <c r="F1943" s="23"/>
      <c r="G1943" s="23"/>
      <c r="H1943" s="23"/>
      <c r="I1943" s="9"/>
      <c r="J1943" s="9"/>
      <c r="K1943" s="8"/>
      <c r="L1943" s="8"/>
      <c r="M1943" s="8"/>
      <c r="N1943" s="8"/>
      <c r="O1943" s="8"/>
      <c r="P1943" s="8"/>
      <c r="Q1943" s="8"/>
      <c r="R1943" s="8"/>
      <c r="S1943" s="8"/>
    </row>
    <row r="1944" spans="5:19" s="7" customFormat="1">
      <c r="E1944" s="23"/>
      <c r="F1944" s="23"/>
      <c r="G1944" s="23"/>
      <c r="H1944" s="23"/>
      <c r="I1944" s="9"/>
      <c r="J1944" s="9"/>
      <c r="K1944" s="8"/>
      <c r="L1944" s="8"/>
      <c r="M1944" s="8"/>
      <c r="N1944" s="8"/>
      <c r="O1944" s="8"/>
      <c r="P1944" s="8"/>
      <c r="Q1944" s="8"/>
      <c r="R1944" s="8"/>
      <c r="S1944" s="8"/>
    </row>
    <row r="1945" spans="5:19" s="7" customFormat="1">
      <c r="E1945" s="23"/>
      <c r="F1945" s="23"/>
      <c r="G1945" s="23"/>
      <c r="H1945" s="23"/>
      <c r="I1945" s="9"/>
      <c r="J1945" s="9"/>
      <c r="K1945" s="8"/>
      <c r="L1945" s="8"/>
      <c r="M1945" s="8"/>
      <c r="N1945" s="8"/>
      <c r="O1945" s="8"/>
      <c r="P1945" s="8"/>
      <c r="Q1945" s="8"/>
      <c r="R1945" s="8"/>
      <c r="S1945" s="8"/>
    </row>
    <row r="1946" spans="5:19" s="7" customFormat="1">
      <c r="E1946" s="23"/>
      <c r="F1946" s="23"/>
      <c r="G1946" s="23"/>
      <c r="H1946" s="23"/>
      <c r="I1946" s="9"/>
      <c r="J1946" s="9"/>
      <c r="K1946" s="8"/>
      <c r="L1946" s="8"/>
      <c r="M1946" s="8"/>
      <c r="N1946" s="8"/>
      <c r="O1946" s="8"/>
      <c r="P1946" s="8"/>
      <c r="Q1946" s="8"/>
      <c r="R1946" s="8"/>
      <c r="S1946" s="8"/>
    </row>
    <row r="1947" spans="5:19" s="7" customFormat="1">
      <c r="E1947" s="23"/>
      <c r="F1947" s="23"/>
      <c r="G1947" s="23"/>
      <c r="H1947" s="23"/>
      <c r="I1947" s="9"/>
      <c r="J1947" s="9"/>
      <c r="K1947" s="8"/>
      <c r="L1947" s="8"/>
      <c r="M1947" s="8"/>
      <c r="N1947" s="8"/>
      <c r="O1947" s="8"/>
      <c r="P1947" s="8"/>
      <c r="Q1947" s="8"/>
      <c r="R1947" s="8"/>
      <c r="S1947" s="8"/>
    </row>
    <row r="1948" spans="5:19" s="7" customFormat="1">
      <c r="E1948" s="23"/>
      <c r="F1948" s="23"/>
      <c r="G1948" s="23"/>
      <c r="H1948" s="23"/>
      <c r="I1948" s="9"/>
      <c r="J1948" s="9"/>
      <c r="K1948" s="8"/>
      <c r="L1948" s="8"/>
      <c r="M1948" s="8"/>
      <c r="N1948" s="8"/>
      <c r="O1948" s="8"/>
      <c r="P1948" s="8"/>
      <c r="Q1948" s="8"/>
      <c r="R1948" s="8"/>
      <c r="S1948" s="8"/>
    </row>
    <row r="1949" spans="5:19" s="7" customFormat="1">
      <c r="E1949" s="23"/>
      <c r="F1949" s="23"/>
      <c r="G1949" s="23"/>
      <c r="H1949" s="23"/>
      <c r="I1949" s="9"/>
      <c r="J1949" s="9"/>
      <c r="K1949" s="8"/>
      <c r="L1949" s="8"/>
      <c r="M1949" s="8"/>
      <c r="N1949" s="8"/>
      <c r="O1949" s="8"/>
      <c r="P1949" s="8"/>
      <c r="Q1949" s="8"/>
      <c r="R1949" s="8"/>
      <c r="S1949" s="8"/>
    </row>
    <row r="1950" spans="5:19" s="7" customFormat="1">
      <c r="E1950" s="23"/>
      <c r="F1950" s="23"/>
      <c r="G1950" s="23"/>
      <c r="H1950" s="23"/>
      <c r="I1950" s="9"/>
      <c r="J1950" s="9"/>
      <c r="K1950" s="8"/>
      <c r="L1950" s="8"/>
      <c r="M1950" s="8"/>
      <c r="N1950" s="8"/>
      <c r="O1950" s="8"/>
      <c r="P1950" s="8"/>
      <c r="Q1950" s="8"/>
      <c r="R1950" s="8"/>
      <c r="S1950" s="8"/>
    </row>
    <row r="1951" spans="5:19" s="7" customFormat="1">
      <c r="E1951" s="23"/>
      <c r="F1951" s="23"/>
      <c r="G1951" s="23"/>
      <c r="H1951" s="23"/>
      <c r="I1951" s="9"/>
      <c r="J1951" s="9"/>
      <c r="K1951" s="8"/>
      <c r="L1951" s="8"/>
      <c r="M1951" s="8"/>
      <c r="N1951" s="8"/>
      <c r="O1951" s="8"/>
      <c r="P1951" s="8"/>
      <c r="Q1951" s="8"/>
      <c r="R1951" s="8"/>
      <c r="S1951" s="8"/>
    </row>
    <row r="1952" spans="5:19" s="7" customFormat="1">
      <c r="E1952" s="23"/>
      <c r="F1952" s="23"/>
      <c r="G1952" s="23"/>
      <c r="H1952" s="23"/>
      <c r="I1952" s="9"/>
      <c r="J1952" s="9"/>
      <c r="K1952" s="8"/>
      <c r="L1952" s="8"/>
      <c r="M1952" s="8"/>
      <c r="N1952" s="8"/>
      <c r="O1952" s="8"/>
      <c r="P1952" s="8"/>
      <c r="Q1952" s="8"/>
      <c r="R1952" s="8"/>
      <c r="S1952" s="8"/>
    </row>
    <row r="1953" spans="5:19" s="7" customFormat="1">
      <c r="E1953" s="23"/>
      <c r="F1953" s="23"/>
      <c r="G1953" s="23"/>
      <c r="H1953" s="23"/>
      <c r="I1953" s="9"/>
      <c r="J1953" s="9"/>
      <c r="K1953" s="8"/>
      <c r="L1953" s="8"/>
      <c r="M1953" s="8"/>
      <c r="N1953" s="8"/>
      <c r="O1953" s="8"/>
      <c r="P1953" s="8"/>
      <c r="Q1953" s="8"/>
      <c r="R1953" s="8"/>
      <c r="S1953" s="8"/>
    </row>
    <row r="1954" spans="5:19" s="7" customFormat="1">
      <c r="E1954" s="23"/>
      <c r="F1954" s="23"/>
      <c r="G1954" s="23"/>
      <c r="H1954" s="23"/>
      <c r="I1954" s="9"/>
      <c r="J1954" s="9"/>
      <c r="K1954" s="8"/>
      <c r="L1954" s="8"/>
      <c r="M1954" s="8"/>
      <c r="N1954" s="8"/>
      <c r="O1954" s="8"/>
      <c r="P1954" s="8"/>
      <c r="Q1954" s="8"/>
      <c r="R1954" s="8"/>
      <c r="S1954" s="8"/>
    </row>
    <row r="1955" spans="5:19" s="7" customFormat="1">
      <c r="E1955" s="23"/>
      <c r="F1955" s="23"/>
      <c r="G1955" s="23"/>
      <c r="H1955" s="23"/>
      <c r="I1955" s="9"/>
      <c r="J1955" s="9"/>
      <c r="K1955" s="8"/>
      <c r="L1955" s="8"/>
      <c r="M1955" s="8"/>
      <c r="N1955" s="8"/>
      <c r="O1955" s="8"/>
      <c r="P1955" s="8"/>
      <c r="Q1955" s="8"/>
      <c r="R1955" s="8"/>
      <c r="S1955" s="8"/>
    </row>
    <row r="1956" spans="5:19" s="7" customFormat="1">
      <c r="E1956" s="23"/>
      <c r="F1956" s="23"/>
      <c r="G1956" s="23"/>
      <c r="H1956" s="23"/>
      <c r="I1956" s="9"/>
      <c r="J1956" s="9"/>
      <c r="K1956" s="8"/>
      <c r="L1956" s="8"/>
      <c r="M1956" s="8"/>
      <c r="N1956" s="8"/>
      <c r="O1956" s="8"/>
      <c r="P1956" s="8"/>
      <c r="Q1956" s="8"/>
      <c r="R1956" s="8"/>
      <c r="S1956" s="8"/>
    </row>
    <row r="1957" spans="5:19" s="7" customFormat="1">
      <c r="E1957" s="23"/>
      <c r="F1957" s="23"/>
      <c r="G1957" s="23"/>
      <c r="H1957" s="23"/>
      <c r="I1957" s="9"/>
      <c r="J1957" s="9"/>
      <c r="K1957" s="8"/>
      <c r="L1957" s="8"/>
      <c r="M1957" s="8"/>
      <c r="N1957" s="8"/>
      <c r="O1957" s="8"/>
      <c r="P1957" s="8"/>
      <c r="Q1957" s="8"/>
      <c r="R1957" s="8"/>
      <c r="S1957" s="8"/>
    </row>
    <row r="1958" spans="5:19" s="7" customFormat="1">
      <c r="E1958" s="23"/>
      <c r="F1958" s="23"/>
      <c r="G1958" s="23"/>
      <c r="H1958" s="23"/>
      <c r="I1958" s="9"/>
      <c r="J1958" s="9"/>
      <c r="K1958" s="8"/>
      <c r="L1958" s="8"/>
      <c r="M1958" s="8"/>
      <c r="N1958" s="8"/>
      <c r="O1958" s="8"/>
      <c r="P1958" s="8"/>
      <c r="Q1958" s="8"/>
      <c r="R1958" s="8"/>
      <c r="S1958" s="8"/>
    </row>
    <row r="1959" spans="5:19" s="7" customFormat="1">
      <c r="E1959" s="23"/>
      <c r="F1959" s="23"/>
      <c r="G1959" s="23"/>
      <c r="H1959" s="23"/>
      <c r="I1959" s="9"/>
      <c r="J1959" s="9"/>
      <c r="K1959" s="8"/>
      <c r="L1959" s="8"/>
      <c r="M1959" s="8"/>
      <c r="N1959" s="8"/>
      <c r="O1959" s="8"/>
      <c r="P1959" s="8"/>
      <c r="Q1959" s="8"/>
      <c r="R1959" s="8"/>
      <c r="S1959" s="8"/>
    </row>
    <row r="1960" spans="5:19" s="7" customFormat="1">
      <c r="E1960" s="23"/>
      <c r="F1960" s="23"/>
      <c r="G1960" s="23"/>
      <c r="H1960" s="23"/>
      <c r="I1960" s="9"/>
      <c r="J1960" s="9"/>
      <c r="K1960" s="8"/>
      <c r="L1960" s="8"/>
      <c r="M1960" s="8"/>
      <c r="N1960" s="8"/>
      <c r="O1960" s="8"/>
      <c r="P1960" s="8"/>
      <c r="Q1960" s="8"/>
      <c r="R1960" s="8"/>
      <c r="S1960" s="8"/>
    </row>
    <row r="1961" spans="5:19" s="7" customFormat="1">
      <c r="E1961" s="23"/>
      <c r="F1961" s="23"/>
      <c r="G1961" s="23"/>
      <c r="H1961" s="23"/>
      <c r="I1961" s="9"/>
      <c r="J1961" s="9"/>
      <c r="K1961" s="8"/>
      <c r="L1961" s="8"/>
      <c r="M1961" s="8"/>
      <c r="N1961" s="8"/>
      <c r="O1961" s="8"/>
      <c r="P1961" s="8"/>
      <c r="Q1961" s="8"/>
      <c r="R1961" s="8"/>
      <c r="S1961" s="8"/>
    </row>
    <row r="1962" spans="5:19" s="7" customFormat="1">
      <c r="E1962" s="23"/>
      <c r="F1962" s="23"/>
      <c r="G1962" s="23"/>
      <c r="H1962" s="23"/>
      <c r="I1962" s="9"/>
      <c r="J1962" s="9"/>
      <c r="K1962" s="8"/>
      <c r="L1962" s="8"/>
      <c r="M1962" s="8"/>
      <c r="N1962" s="8"/>
      <c r="O1962" s="8"/>
      <c r="P1962" s="8"/>
      <c r="Q1962" s="8"/>
      <c r="R1962" s="8"/>
      <c r="S1962" s="8"/>
    </row>
    <row r="1963" spans="5:19" s="7" customFormat="1">
      <c r="E1963" s="23"/>
      <c r="F1963" s="23"/>
      <c r="G1963" s="23"/>
      <c r="H1963" s="23"/>
      <c r="I1963" s="9"/>
      <c r="J1963" s="9"/>
      <c r="K1963" s="8"/>
      <c r="L1963" s="8"/>
      <c r="M1963" s="8"/>
      <c r="N1963" s="8"/>
      <c r="O1963" s="8"/>
      <c r="P1963" s="8"/>
      <c r="Q1963" s="8"/>
      <c r="R1963" s="8"/>
      <c r="S1963" s="8"/>
    </row>
    <row r="1964" spans="5:19" s="7" customFormat="1">
      <c r="E1964" s="23"/>
      <c r="F1964" s="23"/>
      <c r="G1964" s="23"/>
      <c r="H1964" s="23"/>
      <c r="I1964" s="9"/>
      <c r="J1964" s="9"/>
      <c r="K1964" s="8"/>
      <c r="L1964" s="8"/>
      <c r="M1964" s="8"/>
      <c r="N1964" s="8"/>
      <c r="O1964" s="8"/>
      <c r="P1964" s="8"/>
      <c r="Q1964" s="8"/>
      <c r="R1964" s="8"/>
      <c r="S1964" s="8"/>
    </row>
    <row r="1965" spans="5:19" s="7" customFormat="1">
      <c r="E1965" s="23"/>
      <c r="F1965" s="23"/>
      <c r="G1965" s="23"/>
      <c r="H1965" s="23"/>
      <c r="I1965" s="9"/>
      <c r="J1965" s="9"/>
      <c r="K1965" s="8"/>
      <c r="L1965" s="8"/>
      <c r="M1965" s="8"/>
      <c r="N1965" s="8"/>
      <c r="O1965" s="8"/>
      <c r="P1965" s="8"/>
      <c r="Q1965" s="8"/>
      <c r="R1965" s="8"/>
      <c r="S1965" s="8"/>
    </row>
    <row r="1966" spans="5:19" s="7" customFormat="1">
      <c r="E1966" s="23"/>
      <c r="F1966" s="23"/>
      <c r="G1966" s="23"/>
      <c r="H1966" s="23"/>
      <c r="I1966" s="9"/>
      <c r="J1966" s="9"/>
      <c r="K1966" s="8"/>
      <c r="L1966" s="8"/>
      <c r="M1966" s="8"/>
      <c r="N1966" s="8"/>
      <c r="O1966" s="8"/>
      <c r="P1966" s="8"/>
      <c r="Q1966" s="8"/>
      <c r="R1966" s="8"/>
      <c r="S1966" s="8"/>
    </row>
    <row r="1967" spans="5:19" s="7" customFormat="1">
      <c r="E1967" s="23"/>
      <c r="F1967" s="23"/>
      <c r="G1967" s="23"/>
      <c r="H1967" s="23"/>
      <c r="I1967" s="9"/>
      <c r="J1967" s="9"/>
      <c r="K1967" s="8"/>
      <c r="L1967" s="8"/>
      <c r="M1967" s="8"/>
      <c r="N1967" s="8"/>
      <c r="O1967" s="8"/>
      <c r="P1967" s="8"/>
      <c r="Q1967" s="8"/>
      <c r="R1967" s="8"/>
      <c r="S1967" s="8"/>
    </row>
    <row r="1968" spans="5:19" s="7" customFormat="1">
      <c r="E1968" s="23"/>
      <c r="F1968" s="23"/>
      <c r="G1968" s="23"/>
      <c r="H1968" s="23"/>
      <c r="I1968" s="9"/>
      <c r="J1968" s="9"/>
      <c r="K1968" s="8"/>
      <c r="L1968" s="8"/>
      <c r="M1968" s="8"/>
      <c r="N1968" s="8"/>
      <c r="O1968" s="8"/>
      <c r="P1968" s="8"/>
      <c r="Q1968" s="8"/>
      <c r="R1968" s="8"/>
      <c r="S1968" s="8"/>
    </row>
    <row r="1969" spans="5:19" s="7" customFormat="1">
      <c r="E1969" s="23"/>
      <c r="F1969" s="23"/>
      <c r="G1969" s="23"/>
      <c r="H1969" s="23"/>
      <c r="I1969" s="9"/>
      <c r="J1969" s="9"/>
      <c r="K1969" s="8"/>
      <c r="L1969" s="8"/>
      <c r="M1969" s="8"/>
      <c r="N1969" s="8"/>
      <c r="O1969" s="8"/>
      <c r="P1969" s="8"/>
      <c r="Q1969" s="8"/>
      <c r="R1969" s="8"/>
      <c r="S1969" s="8"/>
    </row>
    <row r="1970" spans="5:19" s="7" customFormat="1">
      <c r="E1970" s="23"/>
      <c r="F1970" s="23"/>
      <c r="G1970" s="23"/>
      <c r="H1970" s="23"/>
      <c r="I1970" s="9"/>
      <c r="J1970" s="9"/>
      <c r="K1970" s="8"/>
      <c r="L1970" s="8"/>
      <c r="M1970" s="8"/>
      <c r="N1970" s="8"/>
      <c r="O1970" s="8"/>
      <c r="P1970" s="8"/>
      <c r="Q1970" s="8"/>
      <c r="R1970" s="8"/>
      <c r="S1970" s="8"/>
    </row>
    <row r="1971" spans="5:19" s="7" customFormat="1">
      <c r="E1971" s="23"/>
      <c r="F1971" s="23"/>
      <c r="G1971" s="23"/>
      <c r="H1971" s="23"/>
      <c r="I1971" s="9"/>
      <c r="J1971" s="9"/>
      <c r="K1971" s="8"/>
      <c r="L1971" s="8"/>
      <c r="M1971" s="8"/>
      <c r="N1971" s="8"/>
      <c r="O1971" s="8"/>
      <c r="P1971" s="8"/>
      <c r="Q1971" s="8"/>
      <c r="R1971" s="8"/>
      <c r="S1971" s="8"/>
    </row>
    <row r="1972" spans="5:19" s="7" customFormat="1">
      <c r="E1972" s="23"/>
      <c r="F1972" s="23"/>
      <c r="G1972" s="23"/>
      <c r="H1972" s="23"/>
      <c r="I1972" s="9"/>
      <c r="J1972" s="9"/>
      <c r="K1972" s="8"/>
      <c r="L1972" s="8"/>
      <c r="M1972" s="8"/>
      <c r="N1972" s="8"/>
      <c r="O1972" s="8"/>
      <c r="P1972" s="8"/>
      <c r="Q1972" s="8"/>
      <c r="R1972" s="8"/>
      <c r="S1972" s="8"/>
    </row>
    <row r="1973" spans="5:19" s="7" customFormat="1">
      <c r="E1973" s="23"/>
      <c r="F1973" s="23"/>
      <c r="G1973" s="23"/>
      <c r="H1973" s="23"/>
      <c r="I1973" s="9"/>
      <c r="J1973" s="9"/>
      <c r="K1973" s="8"/>
      <c r="L1973" s="8"/>
      <c r="M1973" s="8"/>
      <c r="N1973" s="8"/>
      <c r="O1973" s="8"/>
      <c r="P1973" s="8"/>
      <c r="Q1973" s="8"/>
      <c r="R1973" s="8"/>
      <c r="S1973" s="8"/>
    </row>
    <row r="1974" spans="5:19" s="7" customFormat="1">
      <c r="E1974" s="23"/>
      <c r="F1974" s="23"/>
      <c r="G1974" s="23"/>
      <c r="H1974" s="23"/>
      <c r="I1974" s="9"/>
      <c r="J1974" s="9"/>
      <c r="K1974" s="8"/>
      <c r="L1974" s="8"/>
      <c r="M1974" s="8"/>
      <c r="N1974" s="8"/>
      <c r="O1974" s="8"/>
      <c r="P1974" s="8"/>
      <c r="Q1974" s="8"/>
      <c r="R1974" s="8"/>
      <c r="S1974" s="8"/>
    </row>
    <row r="1975" spans="5:19" s="7" customFormat="1">
      <c r="E1975" s="23"/>
      <c r="F1975" s="23"/>
      <c r="G1975" s="23"/>
      <c r="H1975" s="23"/>
      <c r="I1975" s="9"/>
      <c r="J1975" s="9"/>
      <c r="K1975" s="8"/>
      <c r="L1975" s="8"/>
      <c r="M1975" s="8"/>
      <c r="N1975" s="8"/>
      <c r="O1975" s="8"/>
      <c r="P1975" s="8"/>
      <c r="Q1975" s="8"/>
      <c r="R1975" s="8"/>
      <c r="S1975" s="8"/>
    </row>
    <row r="1976" spans="5:19" s="7" customFormat="1">
      <c r="E1976" s="23"/>
      <c r="F1976" s="23"/>
      <c r="G1976" s="23"/>
      <c r="H1976" s="23"/>
      <c r="I1976" s="9"/>
      <c r="J1976" s="9"/>
      <c r="K1976" s="8"/>
      <c r="L1976" s="8"/>
      <c r="M1976" s="8"/>
      <c r="N1976" s="8"/>
      <c r="O1976" s="8"/>
      <c r="P1976" s="8"/>
      <c r="Q1976" s="8"/>
      <c r="R1976" s="8"/>
      <c r="S1976" s="8"/>
    </row>
    <row r="1977" spans="5:19" s="7" customFormat="1">
      <c r="E1977" s="23"/>
      <c r="F1977" s="23"/>
      <c r="G1977" s="23"/>
      <c r="H1977" s="23"/>
      <c r="I1977" s="9"/>
      <c r="J1977" s="9"/>
      <c r="K1977" s="8"/>
      <c r="L1977" s="8"/>
      <c r="M1977" s="8"/>
      <c r="N1977" s="8"/>
      <c r="O1977" s="8"/>
      <c r="P1977" s="8"/>
      <c r="Q1977" s="8"/>
      <c r="R1977" s="8"/>
      <c r="S1977" s="8"/>
    </row>
    <row r="1978" spans="5:19" s="7" customFormat="1">
      <c r="E1978" s="23"/>
      <c r="F1978" s="23"/>
      <c r="G1978" s="23"/>
      <c r="H1978" s="23"/>
      <c r="I1978" s="9"/>
      <c r="J1978" s="9"/>
      <c r="K1978" s="8"/>
      <c r="L1978" s="8"/>
      <c r="M1978" s="8"/>
      <c r="N1978" s="8"/>
      <c r="O1978" s="8"/>
      <c r="P1978" s="8"/>
      <c r="Q1978" s="8"/>
      <c r="R1978" s="8"/>
      <c r="S1978" s="8"/>
    </row>
    <row r="1979" spans="5:19" s="7" customFormat="1">
      <c r="E1979" s="23"/>
      <c r="F1979" s="23"/>
      <c r="G1979" s="23"/>
      <c r="H1979" s="23"/>
      <c r="I1979" s="9"/>
      <c r="J1979" s="9"/>
      <c r="K1979" s="8"/>
      <c r="L1979" s="8"/>
      <c r="M1979" s="8"/>
      <c r="N1979" s="8"/>
      <c r="O1979" s="8"/>
      <c r="P1979" s="8"/>
      <c r="Q1979" s="8"/>
      <c r="R1979" s="8"/>
      <c r="S1979" s="8"/>
    </row>
    <row r="1980" spans="5:19" s="7" customFormat="1">
      <c r="E1980" s="23"/>
      <c r="F1980" s="23"/>
      <c r="G1980" s="23"/>
      <c r="H1980" s="23"/>
      <c r="I1980" s="9"/>
      <c r="J1980" s="9"/>
      <c r="K1980" s="8"/>
      <c r="L1980" s="8"/>
      <c r="M1980" s="8"/>
      <c r="N1980" s="8"/>
      <c r="O1980" s="8"/>
      <c r="P1980" s="8"/>
      <c r="Q1980" s="8"/>
      <c r="R1980" s="8"/>
      <c r="S1980" s="8"/>
    </row>
    <row r="1981" spans="5:19" s="7" customFormat="1">
      <c r="E1981" s="23"/>
      <c r="F1981" s="23"/>
      <c r="G1981" s="23"/>
      <c r="H1981" s="23"/>
      <c r="I1981" s="9"/>
      <c r="J1981" s="9"/>
      <c r="K1981" s="8"/>
      <c r="L1981" s="8"/>
      <c r="M1981" s="8"/>
      <c r="N1981" s="8"/>
      <c r="O1981" s="8"/>
      <c r="P1981" s="8"/>
      <c r="Q1981" s="8"/>
      <c r="R1981" s="8"/>
      <c r="S1981" s="8"/>
    </row>
    <row r="1982" spans="5:19" s="7" customFormat="1">
      <c r="E1982" s="23"/>
      <c r="F1982" s="23"/>
      <c r="G1982" s="23"/>
      <c r="H1982" s="23"/>
      <c r="I1982" s="9"/>
      <c r="J1982" s="9"/>
      <c r="K1982" s="8"/>
      <c r="L1982" s="8"/>
      <c r="M1982" s="8"/>
      <c r="N1982" s="8"/>
      <c r="O1982" s="8"/>
      <c r="P1982" s="8"/>
      <c r="Q1982" s="8"/>
      <c r="R1982" s="8"/>
      <c r="S1982" s="8"/>
    </row>
    <row r="1983" spans="5:19" s="7" customFormat="1">
      <c r="E1983" s="23"/>
      <c r="F1983" s="23"/>
      <c r="G1983" s="23"/>
      <c r="H1983" s="23"/>
      <c r="I1983" s="9"/>
      <c r="J1983" s="9"/>
      <c r="K1983" s="8"/>
      <c r="L1983" s="8"/>
      <c r="M1983" s="8"/>
      <c r="N1983" s="8"/>
      <c r="O1983" s="8"/>
      <c r="P1983" s="8"/>
      <c r="Q1983" s="8"/>
      <c r="R1983" s="8"/>
      <c r="S1983" s="8"/>
    </row>
    <row r="1984" spans="5:19" s="7" customFormat="1">
      <c r="E1984" s="23"/>
      <c r="F1984" s="23"/>
      <c r="G1984" s="23"/>
      <c r="H1984" s="23"/>
      <c r="I1984" s="9"/>
      <c r="J1984" s="9"/>
      <c r="K1984" s="8"/>
      <c r="L1984" s="8"/>
      <c r="M1984" s="8"/>
      <c r="N1984" s="8"/>
      <c r="O1984" s="8"/>
      <c r="P1984" s="8"/>
      <c r="Q1984" s="8"/>
      <c r="R1984" s="8"/>
      <c r="S1984" s="8"/>
    </row>
    <row r="1985" spans="5:19" s="7" customFormat="1">
      <c r="E1985" s="23"/>
      <c r="F1985" s="23"/>
      <c r="G1985" s="23"/>
      <c r="H1985" s="23"/>
      <c r="I1985" s="9"/>
      <c r="J1985" s="9"/>
      <c r="K1985" s="8"/>
      <c r="L1985" s="8"/>
      <c r="M1985" s="8"/>
      <c r="N1985" s="8"/>
      <c r="O1985" s="8"/>
      <c r="P1985" s="8"/>
      <c r="Q1985" s="8"/>
      <c r="R1985" s="8"/>
      <c r="S1985" s="8"/>
    </row>
    <row r="1986" spans="5:19" s="7" customFormat="1">
      <c r="E1986" s="23"/>
      <c r="F1986" s="23"/>
      <c r="G1986" s="23"/>
      <c r="H1986" s="23"/>
      <c r="I1986" s="9"/>
      <c r="J1986" s="9"/>
      <c r="K1986" s="8"/>
      <c r="L1986" s="8"/>
      <c r="M1986" s="8"/>
      <c r="N1986" s="8"/>
      <c r="O1986" s="8"/>
      <c r="P1986" s="8"/>
      <c r="Q1986" s="8"/>
      <c r="R1986" s="8"/>
      <c r="S1986" s="8"/>
    </row>
    <row r="1987" spans="5:19" s="7" customFormat="1">
      <c r="E1987" s="23"/>
      <c r="F1987" s="23"/>
      <c r="G1987" s="23"/>
      <c r="H1987" s="23"/>
      <c r="I1987" s="9"/>
      <c r="J1987" s="9"/>
      <c r="K1987" s="8"/>
      <c r="L1987" s="8"/>
      <c r="M1987" s="8"/>
      <c r="N1987" s="8"/>
      <c r="O1987" s="8"/>
      <c r="P1987" s="8"/>
      <c r="Q1987" s="8"/>
      <c r="R1987" s="8"/>
      <c r="S1987" s="8"/>
    </row>
    <row r="1988" spans="5:19" s="7" customFormat="1">
      <c r="E1988" s="23"/>
      <c r="F1988" s="23"/>
      <c r="G1988" s="23"/>
      <c r="H1988" s="23"/>
      <c r="I1988" s="9"/>
      <c r="J1988" s="9"/>
      <c r="K1988" s="8"/>
      <c r="L1988" s="8"/>
      <c r="M1988" s="8"/>
      <c r="N1988" s="8"/>
      <c r="O1988" s="8"/>
      <c r="P1988" s="8"/>
      <c r="Q1988" s="8"/>
      <c r="R1988" s="8"/>
      <c r="S1988" s="8"/>
    </row>
    <row r="1989" spans="5:19" s="7" customFormat="1">
      <c r="E1989" s="23"/>
      <c r="F1989" s="23"/>
      <c r="G1989" s="23"/>
      <c r="H1989" s="23"/>
      <c r="I1989" s="9"/>
      <c r="J1989" s="9"/>
      <c r="K1989" s="8"/>
      <c r="L1989" s="8"/>
      <c r="M1989" s="8"/>
      <c r="N1989" s="8"/>
      <c r="O1989" s="8"/>
      <c r="P1989" s="8"/>
      <c r="Q1989" s="8"/>
      <c r="R1989" s="8"/>
      <c r="S1989" s="8"/>
    </row>
    <row r="1990" spans="5:19" s="7" customFormat="1">
      <c r="E1990" s="23"/>
      <c r="F1990" s="23"/>
      <c r="G1990" s="23"/>
      <c r="H1990" s="23"/>
      <c r="I1990" s="9"/>
      <c r="J1990" s="9"/>
      <c r="K1990" s="8"/>
      <c r="L1990" s="8"/>
      <c r="M1990" s="8"/>
      <c r="N1990" s="8"/>
      <c r="O1990" s="8"/>
      <c r="P1990" s="8"/>
      <c r="Q1990" s="8"/>
      <c r="R1990" s="8"/>
      <c r="S1990" s="8"/>
    </row>
    <row r="1991" spans="5:19" s="7" customFormat="1">
      <c r="E1991" s="23"/>
      <c r="F1991" s="23"/>
      <c r="G1991" s="23"/>
      <c r="H1991" s="23"/>
      <c r="I1991" s="9"/>
      <c r="J1991" s="9"/>
      <c r="K1991" s="8"/>
      <c r="L1991" s="8"/>
      <c r="M1991" s="8"/>
      <c r="N1991" s="8"/>
      <c r="O1991" s="8"/>
      <c r="P1991" s="8"/>
      <c r="Q1991" s="8"/>
      <c r="R1991" s="8"/>
      <c r="S1991" s="8"/>
    </row>
    <row r="1992" spans="5:19" s="7" customFormat="1">
      <c r="E1992" s="23"/>
      <c r="F1992" s="23"/>
      <c r="G1992" s="23"/>
      <c r="H1992" s="23"/>
      <c r="I1992" s="9"/>
      <c r="J1992" s="9"/>
      <c r="K1992" s="8"/>
      <c r="L1992" s="8"/>
      <c r="M1992" s="8"/>
      <c r="N1992" s="8"/>
      <c r="O1992" s="8"/>
      <c r="P1992" s="8"/>
      <c r="Q1992" s="8"/>
      <c r="R1992" s="8"/>
      <c r="S1992" s="8"/>
    </row>
    <row r="1993" spans="5:19" s="7" customFormat="1">
      <c r="E1993" s="23"/>
      <c r="F1993" s="23"/>
      <c r="G1993" s="23"/>
      <c r="H1993" s="23"/>
      <c r="I1993" s="9"/>
      <c r="J1993" s="9"/>
      <c r="K1993" s="8"/>
      <c r="L1993" s="8"/>
      <c r="M1993" s="8"/>
      <c r="N1993" s="8"/>
      <c r="O1993" s="8"/>
      <c r="P1993" s="8"/>
      <c r="Q1993" s="8"/>
      <c r="R1993" s="8"/>
      <c r="S1993" s="8"/>
    </row>
    <row r="1994" spans="5:19" s="7" customFormat="1">
      <c r="E1994" s="23"/>
      <c r="F1994" s="23"/>
      <c r="G1994" s="23"/>
      <c r="H1994" s="23"/>
      <c r="I1994" s="9"/>
      <c r="J1994" s="9"/>
      <c r="K1994" s="8"/>
      <c r="L1994" s="8"/>
      <c r="M1994" s="8"/>
      <c r="N1994" s="8"/>
      <c r="O1994" s="8"/>
      <c r="P1994" s="8"/>
      <c r="Q1994" s="8"/>
      <c r="R1994" s="8"/>
      <c r="S1994" s="8"/>
    </row>
    <row r="1995" spans="5:19" s="7" customFormat="1">
      <c r="E1995" s="23"/>
      <c r="F1995" s="23"/>
      <c r="G1995" s="23"/>
      <c r="H1995" s="23"/>
      <c r="I1995" s="9"/>
      <c r="J1995" s="9"/>
      <c r="K1995" s="8"/>
      <c r="L1995" s="8"/>
      <c r="M1995" s="8"/>
      <c r="N1995" s="8"/>
      <c r="O1995" s="8"/>
      <c r="P1995" s="8"/>
      <c r="Q1995" s="8"/>
      <c r="R1995" s="8"/>
      <c r="S1995" s="8"/>
    </row>
    <row r="1996" spans="5:19" s="7" customFormat="1">
      <c r="E1996" s="23"/>
      <c r="F1996" s="23"/>
      <c r="G1996" s="23"/>
      <c r="H1996" s="23"/>
      <c r="I1996" s="9"/>
      <c r="J1996" s="9"/>
      <c r="K1996" s="8"/>
      <c r="L1996" s="8"/>
      <c r="M1996" s="8"/>
      <c r="N1996" s="8"/>
      <c r="O1996" s="8"/>
      <c r="P1996" s="8"/>
      <c r="Q1996" s="8"/>
      <c r="R1996" s="8"/>
      <c r="S1996" s="8"/>
    </row>
    <row r="1997" spans="5:19" s="7" customFormat="1">
      <c r="E1997" s="23"/>
      <c r="F1997" s="23"/>
      <c r="G1997" s="23"/>
      <c r="H1997" s="23"/>
      <c r="I1997" s="9"/>
      <c r="J1997" s="9"/>
      <c r="K1997" s="8"/>
      <c r="L1997" s="8"/>
      <c r="M1997" s="8"/>
      <c r="N1997" s="8"/>
      <c r="O1997" s="8"/>
      <c r="P1997" s="8"/>
      <c r="Q1997" s="8"/>
      <c r="R1997" s="8"/>
      <c r="S1997" s="8"/>
    </row>
    <row r="1998" spans="5:19" s="7" customFormat="1">
      <c r="E1998" s="23"/>
      <c r="F1998" s="23"/>
      <c r="G1998" s="23"/>
      <c r="H1998" s="23"/>
      <c r="I1998" s="9"/>
      <c r="J1998" s="9"/>
      <c r="K1998" s="8"/>
      <c r="L1998" s="8"/>
      <c r="M1998" s="8"/>
      <c r="N1998" s="8"/>
      <c r="O1998" s="8"/>
      <c r="P1998" s="8"/>
      <c r="Q1998" s="8"/>
      <c r="R1998" s="8"/>
      <c r="S1998" s="8"/>
    </row>
    <row r="1999" spans="5:19" s="7" customFormat="1">
      <c r="E1999" s="23"/>
      <c r="F1999" s="23"/>
      <c r="G1999" s="23"/>
      <c r="H1999" s="23"/>
      <c r="I1999" s="9"/>
      <c r="J1999" s="9"/>
      <c r="K1999" s="8"/>
      <c r="L1999" s="8"/>
      <c r="M1999" s="8"/>
      <c r="N1999" s="8"/>
      <c r="O1999" s="8"/>
      <c r="P1999" s="8"/>
      <c r="Q1999" s="8"/>
      <c r="R1999" s="8"/>
      <c r="S1999" s="8"/>
    </row>
    <row r="2000" spans="5:19" s="7" customFormat="1">
      <c r="E2000" s="23"/>
      <c r="F2000" s="23"/>
      <c r="G2000" s="23"/>
      <c r="H2000" s="23"/>
      <c r="I2000" s="9"/>
      <c r="J2000" s="9"/>
      <c r="K2000" s="8"/>
      <c r="L2000" s="8"/>
      <c r="M2000" s="8"/>
      <c r="N2000" s="8"/>
      <c r="O2000" s="8"/>
      <c r="P2000" s="8"/>
      <c r="Q2000" s="8"/>
      <c r="R2000" s="8"/>
      <c r="S2000" s="8"/>
    </row>
    <row r="2001" spans="5:19" s="7" customFormat="1">
      <c r="E2001" s="23"/>
      <c r="F2001" s="23"/>
      <c r="G2001" s="23"/>
      <c r="H2001" s="23"/>
      <c r="I2001" s="9"/>
      <c r="J2001" s="9"/>
      <c r="K2001" s="8"/>
      <c r="L2001" s="8"/>
      <c r="M2001" s="8"/>
      <c r="N2001" s="8"/>
      <c r="O2001" s="8"/>
      <c r="P2001" s="8"/>
      <c r="Q2001" s="8"/>
      <c r="R2001" s="8"/>
      <c r="S2001" s="8"/>
    </row>
    <row r="2002" spans="5:19" s="7" customFormat="1">
      <c r="E2002" s="23"/>
      <c r="F2002" s="23"/>
      <c r="G2002" s="23"/>
      <c r="H2002" s="23"/>
      <c r="I2002" s="9"/>
      <c r="J2002" s="9"/>
      <c r="K2002" s="8"/>
      <c r="L2002" s="8"/>
      <c r="M2002" s="8"/>
      <c r="N2002" s="8"/>
      <c r="O2002" s="8"/>
      <c r="P2002" s="8"/>
      <c r="Q2002" s="8"/>
      <c r="R2002" s="8"/>
      <c r="S2002" s="8"/>
    </row>
    <row r="2003" spans="5:19" s="7" customFormat="1">
      <c r="E2003" s="23"/>
      <c r="F2003" s="23"/>
      <c r="G2003" s="23"/>
      <c r="H2003" s="23"/>
      <c r="I2003" s="9"/>
      <c r="J2003" s="9"/>
      <c r="K2003" s="8"/>
      <c r="L2003" s="8"/>
      <c r="M2003" s="8"/>
      <c r="N2003" s="8"/>
      <c r="O2003" s="8"/>
      <c r="P2003" s="8"/>
      <c r="Q2003" s="8"/>
      <c r="R2003" s="8"/>
      <c r="S2003" s="8"/>
    </row>
    <row r="2004" spans="5:19" s="7" customFormat="1">
      <c r="E2004" s="23"/>
      <c r="F2004" s="23"/>
      <c r="G2004" s="23"/>
      <c r="H2004" s="23"/>
      <c r="I2004" s="9"/>
      <c r="J2004" s="9"/>
      <c r="K2004" s="8"/>
      <c r="L2004" s="8"/>
      <c r="M2004" s="8"/>
      <c r="N2004" s="8"/>
      <c r="O2004" s="8"/>
      <c r="P2004" s="8"/>
      <c r="Q2004" s="8"/>
      <c r="R2004" s="8"/>
      <c r="S2004" s="8"/>
    </row>
    <row r="2005" spans="5:19" s="7" customFormat="1">
      <c r="E2005" s="23"/>
      <c r="F2005" s="23"/>
      <c r="G2005" s="23"/>
      <c r="H2005" s="23"/>
      <c r="I2005" s="9"/>
      <c r="J2005" s="9"/>
      <c r="K2005" s="8"/>
      <c r="L2005" s="8"/>
      <c r="M2005" s="8"/>
      <c r="N2005" s="8"/>
      <c r="O2005" s="8"/>
      <c r="P2005" s="8"/>
      <c r="Q2005" s="8"/>
      <c r="R2005" s="8"/>
      <c r="S2005" s="8"/>
    </row>
    <row r="2006" spans="5:19" s="7" customFormat="1">
      <c r="E2006" s="23"/>
      <c r="F2006" s="23"/>
      <c r="G2006" s="23"/>
      <c r="H2006" s="23"/>
      <c r="I2006" s="9"/>
      <c r="J2006" s="9"/>
      <c r="K2006" s="8"/>
      <c r="L2006" s="8"/>
      <c r="M2006" s="8"/>
      <c r="N2006" s="8"/>
      <c r="O2006" s="8"/>
      <c r="P2006" s="8"/>
      <c r="Q2006" s="8"/>
      <c r="R2006" s="8"/>
      <c r="S2006" s="8"/>
    </row>
    <row r="2007" spans="5:19" s="7" customFormat="1">
      <c r="E2007" s="23"/>
      <c r="F2007" s="23"/>
      <c r="G2007" s="23"/>
      <c r="H2007" s="23"/>
      <c r="I2007" s="9"/>
      <c r="J2007" s="9"/>
      <c r="K2007" s="8"/>
      <c r="L2007" s="8"/>
      <c r="M2007" s="8"/>
      <c r="N2007" s="8"/>
      <c r="O2007" s="8"/>
      <c r="P2007" s="8"/>
      <c r="Q2007" s="8"/>
      <c r="R2007" s="8"/>
      <c r="S2007" s="8"/>
    </row>
    <row r="2008" spans="5:19" s="7" customFormat="1">
      <c r="E2008" s="23"/>
      <c r="F2008" s="23"/>
      <c r="G2008" s="23"/>
      <c r="H2008" s="23"/>
      <c r="I2008" s="9"/>
      <c r="J2008" s="9"/>
      <c r="K2008" s="8"/>
      <c r="L2008" s="8"/>
      <c r="M2008" s="8"/>
      <c r="N2008" s="8"/>
      <c r="O2008" s="8"/>
      <c r="P2008" s="8"/>
      <c r="Q2008" s="8"/>
      <c r="R2008" s="8"/>
      <c r="S2008" s="8"/>
    </row>
    <row r="2009" spans="5:19" s="7" customFormat="1">
      <c r="E2009" s="23"/>
      <c r="F2009" s="23"/>
      <c r="G2009" s="23"/>
      <c r="H2009" s="23"/>
      <c r="I2009" s="9"/>
      <c r="J2009" s="9"/>
      <c r="K2009" s="8"/>
      <c r="L2009" s="8"/>
      <c r="M2009" s="8"/>
      <c r="N2009" s="8"/>
      <c r="O2009" s="8"/>
      <c r="P2009" s="8"/>
      <c r="Q2009" s="8"/>
      <c r="R2009" s="8"/>
      <c r="S2009" s="8"/>
    </row>
    <row r="2010" spans="5:19" s="7" customFormat="1">
      <c r="E2010" s="23"/>
      <c r="F2010" s="23"/>
      <c r="G2010" s="23"/>
      <c r="H2010" s="23"/>
      <c r="I2010" s="9"/>
      <c r="J2010" s="9"/>
      <c r="K2010" s="8"/>
      <c r="L2010" s="8"/>
      <c r="M2010" s="8"/>
      <c r="N2010" s="8"/>
      <c r="O2010" s="8"/>
      <c r="P2010" s="8"/>
      <c r="Q2010" s="8"/>
      <c r="R2010" s="8"/>
      <c r="S2010" s="8"/>
    </row>
    <row r="2011" spans="5:19" s="7" customFormat="1">
      <c r="E2011" s="23"/>
      <c r="F2011" s="23"/>
      <c r="G2011" s="23"/>
      <c r="H2011" s="23"/>
      <c r="I2011" s="9"/>
      <c r="J2011" s="9"/>
      <c r="K2011" s="8"/>
      <c r="L2011" s="8"/>
      <c r="M2011" s="8"/>
      <c r="N2011" s="8"/>
      <c r="O2011" s="8"/>
      <c r="P2011" s="8"/>
      <c r="Q2011" s="8"/>
      <c r="R2011" s="8"/>
      <c r="S2011" s="8"/>
    </row>
    <row r="2012" spans="5:19" s="7" customFormat="1">
      <c r="E2012" s="23"/>
      <c r="F2012" s="23"/>
      <c r="G2012" s="23"/>
      <c r="H2012" s="23"/>
      <c r="I2012" s="9"/>
      <c r="J2012" s="9"/>
      <c r="K2012" s="8"/>
      <c r="L2012" s="8"/>
      <c r="M2012" s="8"/>
      <c r="N2012" s="8"/>
      <c r="O2012" s="8"/>
      <c r="P2012" s="8"/>
      <c r="Q2012" s="8"/>
      <c r="R2012" s="8"/>
      <c r="S2012" s="8"/>
    </row>
    <row r="2013" spans="5:19" s="7" customFormat="1">
      <c r="E2013" s="23"/>
      <c r="F2013" s="23"/>
      <c r="G2013" s="23"/>
      <c r="H2013" s="23"/>
      <c r="I2013" s="9"/>
      <c r="J2013" s="9"/>
      <c r="K2013" s="8"/>
      <c r="L2013" s="8"/>
      <c r="M2013" s="8"/>
      <c r="N2013" s="8"/>
      <c r="O2013" s="8"/>
      <c r="P2013" s="8"/>
      <c r="Q2013" s="8"/>
      <c r="R2013" s="8"/>
      <c r="S2013" s="8"/>
    </row>
    <row r="2014" spans="5:19" s="7" customFormat="1">
      <c r="E2014" s="23"/>
      <c r="F2014" s="23"/>
      <c r="G2014" s="23"/>
      <c r="H2014" s="23"/>
      <c r="I2014" s="9"/>
      <c r="J2014" s="9"/>
      <c r="K2014" s="8"/>
      <c r="L2014" s="8"/>
      <c r="M2014" s="8"/>
      <c r="N2014" s="8"/>
      <c r="O2014" s="8"/>
      <c r="P2014" s="8"/>
      <c r="Q2014" s="8"/>
      <c r="R2014" s="8"/>
      <c r="S2014" s="8"/>
    </row>
    <row r="2015" spans="5:19" s="7" customFormat="1">
      <c r="E2015" s="23"/>
      <c r="F2015" s="23"/>
      <c r="G2015" s="23"/>
      <c r="H2015" s="23"/>
      <c r="I2015" s="9"/>
      <c r="J2015" s="9"/>
      <c r="K2015" s="8"/>
      <c r="L2015" s="8"/>
      <c r="M2015" s="8"/>
      <c r="N2015" s="8"/>
      <c r="O2015" s="8"/>
      <c r="P2015" s="8"/>
      <c r="Q2015" s="8"/>
      <c r="R2015" s="8"/>
      <c r="S2015" s="8"/>
    </row>
    <row r="2016" spans="5:19" s="7" customFormat="1">
      <c r="E2016" s="23"/>
      <c r="F2016" s="23"/>
      <c r="G2016" s="23"/>
      <c r="H2016" s="23"/>
      <c r="I2016" s="9"/>
      <c r="J2016" s="9"/>
      <c r="K2016" s="8"/>
      <c r="L2016" s="8"/>
      <c r="M2016" s="8"/>
      <c r="N2016" s="8"/>
      <c r="O2016" s="8"/>
      <c r="P2016" s="8"/>
      <c r="Q2016" s="8"/>
      <c r="R2016" s="8"/>
      <c r="S2016" s="8"/>
    </row>
    <row r="2017" spans="5:19" s="7" customFormat="1">
      <c r="E2017" s="23"/>
      <c r="F2017" s="23"/>
      <c r="G2017" s="23"/>
      <c r="H2017" s="23"/>
      <c r="I2017" s="9"/>
      <c r="J2017" s="9"/>
      <c r="K2017" s="8"/>
      <c r="L2017" s="8"/>
      <c r="M2017" s="8"/>
      <c r="N2017" s="8"/>
      <c r="O2017" s="8"/>
      <c r="P2017" s="8"/>
      <c r="Q2017" s="8"/>
      <c r="R2017" s="8"/>
      <c r="S2017" s="8"/>
    </row>
    <row r="2018" spans="5:19" s="7" customFormat="1">
      <c r="E2018" s="23"/>
      <c r="F2018" s="23"/>
      <c r="G2018" s="23"/>
      <c r="H2018" s="23"/>
      <c r="I2018" s="9"/>
      <c r="J2018" s="9"/>
      <c r="K2018" s="8"/>
      <c r="L2018" s="8"/>
      <c r="M2018" s="8"/>
      <c r="N2018" s="8"/>
      <c r="O2018" s="8"/>
      <c r="P2018" s="8"/>
      <c r="Q2018" s="8"/>
      <c r="R2018" s="8"/>
      <c r="S2018" s="8"/>
    </row>
    <row r="2019" spans="5:19" s="7" customFormat="1">
      <c r="E2019" s="23"/>
      <c r="F2019" s="23"/>
      <c r="G2019" s="23"/>
      <c r="H2019" s="23"/>
      <c r="I2019" s="9"/>
      <c r="J2019" s="9"/>
      <c r="K2019" s="8"/>
      <c r="L2019" s="8"/>
      <c r="M2019" s="8"/>
      <c r="N2019" s="8"/>
      <c r="O2019" s="8"/>
      <c r="P2019" s="8"/>
      <c r="Q2019" s="8"/>
      <c r="R2019" s="8"/>
      <c r="S2019" s="8"/>
    </row>
    <row r="2020" spans="5:19" s="7" customFormat="1">
      <c r="E2020" s="23"/>
      <c r="F2020" s="23"/>
      <c r="G2020" s="23"/>
      <c r="H2020" s="23"/>
      <c r="I2020" s="9"/>
      <c r="J2020" s="9"/>
      <c r="K2020" s="8"/>
      <c r="L2020" s="8"/>
      <c r="M2020" s="8"/>
      <c r="N2020" s="8"/>
      <c r="O2020" s="8"/>
      <c r="P2020" s="8"/>
      <c r="Q2020" s="8"/>
      <c r="R2020" s="8"/>
      <c r="S2020" s="8"/>
    </row>
    <row r="2021" spans="5:19" s="7" customFormat="1">
      <c r="E2021" s="23"/>
      <c r="F2021" s="23"/>
      <c r="G2021" s="23"/>
      <c r="H2021" s="23"/>
      <c r="I2021" s="9"/>
      <c r="J2021" s="9"/>
      <c r="K2021" s="8"/>
      <c r="L2021" s="8"/>
      <c r="M2021" s="8"/>
      <c r="N2021" s="8"/>
      <c r="O2021" s="8"/>
      <c r="P2021" s="8"/>
      <c r="Q2021" s="8"/>
      <c r="R2021" s="8"/>
      <c r="S2021" s="8"/>
    </row>
    <row r="2022" spans="5:19" s="7" customFormat="1">
      <c r="E2022" s="23"/>
      <c r="F2022" s="23"/>
      <c r="G2022" s="23"/>
      <c r="H2022" s="23"/>
      <c r="I2022" s="9"/>
      <c r="J2022" s="9"/>
      <c r="K2022" s="8"/>
      <c r="L2022" s="8"/>
      <c r="M2022" s="8"/>
      <c r="N2022" s="8"/>
      <c r="O2022" s="8"/>
      <c r="P2022" s="8"/>
      <c r="Q2022" s="8"/>
      <c r="R2022" s="8"/>
      <c r="S2022" s="8"/>
    </row>
    <row r="2023" spans="5:19" s="7" customFormat="1">
      <c r="E2023" s="23"/>
      <c r="F2023" s="23"/>
      <c r="G2023" s="23"/>
      <c r="H2023" s="23"/>
      <c r="I2023" s="9"/>
      <c r="J2023" s="9"/>
      <c r="K2023" s="8"/>
      <c r="L2023" s="8"/>
      <c r="M2023" s="8"/>
      <c r="N2023" s="8"/>
      <c r="O2023" s="8"/>
      <c r="P2023" s="8"/>
      <c r="Q2023" s="8"/>
      <c r="R2023" s="8"/>
      <c r="S2023" s="8"/>
    </row>
    <row r="2024" spans="5:19" s="7" customFormat="1">
      <c r="E2024" s="23"/>
      <c r="F2024" s="23"/>
      <c r="G2024" s="23"/>
      <c r="H2024" s="23"/>
      <c r="I2024" s="9"/>
      <c r="J2024" s="9"/>
      <c r="K2024" s="8"/>
      <c r="L2024" s="8"/>
      <c r="M2024" s="8"/>
      <c r="N2024" s="8"/>
      <c r="O2024" s="8"/>
      <c r="P2024" s="8"/>
      <c r="Q2024" s="8"/>
      <c r="R2024" s="8"/>
      <c r="S2024" s="8"/>
    </row>
    <row r="2025" spans="5:19" s="7" customFormat="1">
      <c r="E2025" s="23"/>
      <c r="F2025" s="23"/>
      <c r="G2025" s="23"/>
      <c r="H2025" s="23"/>
      <c r="I2025" s="9"/>
      <c r="J2025" s="9"/>
      <c r="K2025" s="8"/>
      <c r="L2025" s="8"/>
      <c r="M2025" s="8"/>
      <c r="N2025" s="8"/>
      <c r="O2025" s="8"/>
      <c r="P2025" s="8"/>
      <c r="Q2025" s="8"/>
      <c r="R2025" s="8"/>
      <c r="S2025" s="8"/>
    </row>
    <row r="2026" spans="5:19" s="7" customFormat="1">
      <c r="E2026" s="23"/>
      <c r="F2026" s="23"/>
      <c r="G2026" s="23"/>
      <c r="H2026" s="23"/>
      <c r="I2026" s="9"/>
      <c r="J2026" s="9"/>
      <c r="K2026" s="8"/>
      <c r="L2026" s="8"/>
      <c r="M2026" s="8"/>
      <c r="N2026" s="8"/>
      <c r="O2026" s="8"/>
      <c r="P2026" s="8"/>
      <c r="Q2026" s="8"/>
      <c r="R2026" s="8"/>
      <c r="S2026" s="8"/>
    </row>
    <row r="2027" spans="5:19" s="7" customFormat="1">
      <c r="E2027" s="23"/>
      <c r="F2027" s="23"/>
      <c r="G2027" s="23"/>
      <c r="H2027" s="23"/>
      <c r="I2027" s="9"/>
      <c r="J2027" s="9"/>
      <c r="K2027" s="8"/>
      <c r="L2027" s="8"/>
      <c r="M2027" s="8"/>
      <c r="N2027" s="8"/>
      <c r="O2027" s="8"/>
      <c r="P2027" s="8"/>
      <c r="Q2027" s="8"/>
      <c r="R2027" s="8"/>
      <c r="S2027" s="8"/>
    </row>
    <row r="2028" spans="5:19" s="7" customFormat="1">
      <c r="E2028" s="23"/>
      <c r="F2028" s="23"/>
      <c r="G2028" s="23"/>
      <c r="H2028" s="23"/>
      <c r="I2028" s="9"/>
      <c r="J2028" s="9"/>
      <c r="K2028" s="8"/>
      <c r="L2028" s="8"/>
      <c r="M2028" s="8"/>
      <c r="N2028" s="8"/>
      <c r="O2028" s="8"/>
      <c r="P2028" s="8"/>
      <c r="Q2028" s="8"/>
      <c r="R2028" s="8"/>
      <c r="S2028" s="8"/>
    </row>
    <row r="2029" spans="5:19" s="7" customFormat="1">
      <c r="E2029" s="23"/>
      <c r="F2029" s="23"/>
      <c r="G2029" s="23"/>
      <c r="H2029" s="23"/>
      <c r="I2029" s="9"/>
      <c r="J2029" s="9"/>
      <c r="K2029" s="8"/>
      <c r="L2029" s="8"/>
      <c r="M2029" s="8"/>
      <c r="N2029" s="8"/>
      <c r="O2029" s="8"/>
      <c r="P2029" s="8"/>
      <c r="Q2029" s="8"/>
      <c r="R2029" s="8"/>
      <c r="S2029" s="8"/>
    </row>
    <row r="2030" spans="5:19" s="7" customFormat="1">
      <c r="E2030" s="23"/>
      <c r="F2030" s="23"/>
      <c r="G2030" s="23"/>
      <c r="H2030" s="23"/>
      <c r="I2030" s="9"/>
      <c r="J2030" s="9"/>
      <c r="K2030" s="8"/>
      <c r="L2030" s="8"/>
      <c r="M2030" s="8"/>
      <c r="N2030" s="8"/>
      <c r="O2030" s="8"/>
      <c r="P2030" s="8"/>
      <c r="Q2030" s="8"/>
      <c r="R2030" s="8"/>
      <c r="S2030" s="8"/>
    </row>
    <row r="2031" spans="5:19" s="7" customFormat="1">
      <c r="E2031" s="23"/>
      <c r="F2031" s="23"/>
      <c r="G2031" s="23"/>
      <c r="H2031" s="23"/>
      <c r="I2031" s="9"/>
      <c r="J2031" s="9"/>
      <c r="K2031" s="8"/>
      <c r="L2031" s="8"/>
      <c r="M2031" s="8"/>
      <c r="N2031" s="8"/>
      <c r="O2031" s="8"/>
      <c r="P2031" s="8"/>
      <c r="Q2031" s="8"/>
      <c r="R2031" s="8"/>
      <c r="S2031" s="8"/>
    </row>
    <row r="2032" spans="5:19" s="7" customFormat="1">
      <c r="E2032" s="23"/>
      <c r="F2032" s="23"/>
      <c r="G2032" s="23"/>
      <c r="H2032" s="23"/>
      <c r="I2032" s="9"/>
      <c r="J2032" s="9"/>
      <c r="K2032" s="8"/>
      <c r="L2032" s="8"/>
      <c r="M2032" s="8"/>
      <c r="N2032" s="8"/>
      <c r="O2032" s="8"/>
      <c r="P2032" s="8"/>
      <c r="Q2032" s="8"/>
      <c r="R2032" s="8"/>
      <c r="S2032" s="8"/>
    </row>
    <row r="2033" spans="5:19" s="7" customFormat="1">
      <c r="E2033" s="23"/>
      <c r="F2033" s="23"/>
      <c r="G2033" s="23"/>
      <c r="H2033" s="23"/>
      <c r="I2033" s="9"/>
      <c r="J2033" s="9"/>
      <c r="K2033" s="8"/>
      <c r="L2033" s="8"/>
      <c r="M2033" s="8"/>
      <c r="N2033" s="8"/>
      <c r="O2033" s="8"/>
      <c r="P2033" s="8"/>
      <c r="Q2033" s="8"/>
      <c r="R2033" s="8"/>
      <c r="S2033" s="8"/>
    </row>
    <row r="2034" spans="5:19" s="7" customFormat="1">
      <c r="E2034" s="23"/>
      <c r="F2034" s="23"/>
      <c r="G2034" s="23"/>
      <c r="H2034" s="23"/>
      <c r="I2034" s="9"/>
      <c r="J2034" s="9"/>
      <c r="K2034" s="8"/>
      <c r="L2034" s="8"/>
      <c r="M2034" s="8"/>
      <c r="N2034" s="8"/>
      <c r="O2034" s="8"/>
      <c r="P2034" s="8"/>
      <c r="Q2034" s="8"/>
      <c r="R2034" s="8"/>
      <c r="S2034" s="8"/>
    </row>
    <row r="2035" spans="5:19" s="7" customFormat="1">
      <c r="E2035" s="23"/>
      <c r="F2035" s="23"/>
      <c r="G2035" s="23"/>
      <c r="H2035" s="23"/>
      <c r="I2035" s="9"/>
      <c r="J2035" s="9"/>
      <c r="K2035" s="8"/>
      <c r="L2035" s="8"/>
      <c r="M2035" s="8"/>
      <c r="N2035" s="8"/>
      <c r="O2035" s="8"/>
      <c r="P2035" s="8"/>
      <c r="Q2035" s="8"/>
      <c r="R2035" s="8"/>
      <c r="S2035" s="8"/>
    </row>
    <row r="2036" spans="5:19" s="7" customFormat="1">
      <c r="E2036" s="23"/>
      <c r="F2036" s="23"/>
      <c r="G2036" s="23"/>
      <c r="H2036" s="23"/>
      <c r="I2036" s="9"/>
      <c r="J2036" s="9"/>
      <c r="K2036" s="8"/>
      <c r="L2036" s="8"/>
      <c r="M2036" s="8"/>
      <c r="N2036" s="8"/>
      <c r="O2036" s="8"/>
      <c r="P2036" s="8"/>
      <c r="Q2036" s="8"/>
      <c r="R2036" s="8"/>
      <c r="S2036" s="8"/>
    </row>
    <row r="2037" spans="5:19" s="7" customFormat="1">
      <c r="E2037" s="23"/>
      <c r="F2037" s="23"/>
      <c r="G2037" s="23"/>
      <c r="H2037" s="23"/>
      <c r="I2037" s="9"/>
      <c r="J2037" s="9"/>
      <c r="K2037" s="8"/>
      <c r="L2037" s="8"/>
      <c r="M2037" s="8"/>
      <c r="N2037" s="8"/>
      <c r="O2037" s="8"/>
      <c r="P2037" s="8"/>
      <c r="Q2037" s="8"/>
      <c r="R2037" s="8"/>
      <c r="S2037" s="8"/>
    </row>
    <row r="2038" spans="5:19" s="7" customFormat="1">
      <c r="E2038" s="23"/>
      <c r="F2038" s="23"/>
      <c r="G2038" s="23"/>
      <c r="H2038" s="23"/>
      <c r="I2038" s="9"/>
      <c r="J2038" s="9"/>
      <c r="K2038" s="8"/>
      <c r="L2038" s="8"/>
      <c r="M2038" s="8"/>
      <c r="N2038" s="8"/>
      <c r="O2038" s="8"/>
      <c r="P2038" s="8"/>
      <c r="Q2038" s="8"/>
      <c r="R2038" s="8"/>
      <c r="S2038" s="8"/>
    </row>
    <row r="2039" spans="5:19" s="7" customFormat="1">
      <c r="E2039" s="23"/>
      <c r="F2039" s="23"/>
      <c r="G2039" s="23"/>
      <c r="H2039" s="23"/>
      <c r="I2039" s="9"/>
      <c r="J2039" s="9"/>
      <c r="K2039" s="8"/>
      <c r="L2039" s="8"/>
      <c r="M2039" s="8"/>
      <c r="N2039" s="8"/>
      <c r="O2039" s="8"/>
      <c r="P2039" s="8"/>
      <c r="Q2039" s="8"/>
      <c r="R2039" s="8"/>
      <c r="S2039" s="8"/>
    </row>
    <row r="2040" spans="5:19" s="7" customFormat="1">
      <c r="E2040" s="23"/>
      <c r="F2040" s="23"/>
      <c r="G2040" s="23"/>
      <c r="H2040" s="23"/>
      <c r="I2040" s="9"/>
      <c r="J2040" s="9"/>
      <c r="K2040" s="8"/>
      <c r="L2040" s="8"/>
      <c r="M2040" s="8"/>
      <c r="N2040" s="8"/>
      <c r="O2040" s="8"/>
      <c r="P2040" s="8"/>
      <c r="Q2040" s="8"/>
      <c r="R2040" s="8"/>
      <c r="S2040" s="8"/>
    </row>
    <row r="2041" spans="5:19" s="7" customFormat="1">
      <c r="E2041" s="23"/>
      <c r="F2041" s="23"/>
      <c r="G2041" s="23"/>
      <c r="H2041" s="23"/>
      <c r="I2041" s="9"/>
      <c r="J2041" s="9"/>
      <c r="K2041" s="8"/>
      <c r="L2041" s="8"/>
      <c r="M2041" s="8"/>
      <c r="N2041" s="8"/>
      <c r="O2041" s="8"/>
      <c r="P2041" s="8"/>
      <c r="Q2041" s="8"/>
      <c r="R2041" s="8"/>
      <c r="S2041" s="8"/>
    </row>
    <row r="2042" spans="5:19" s="7" customFormat="1">
      <c r="E2042" s="23"/>
      <c r="F2042" s="23"/>
      <c r="G2042" s="23"/>
      <c r="H2042" s="23"/>
      <c r="I2042" s="9"/>
      <c r="J2042" s="9"/>
      <c r="K2042" s="8"/>
      <c r="L2042" s="8"/>
      <c r="M2042" s="8"/>
      <c r="N2042" s="8"/>
      <c r="O2042" s="8"/>
      <c r="P2042" s="8"/>
      <c r="Q2042" s="8"/>
      <c r="R2042" s="8"/>
      <c r="S2042" s="8"/>
    </row>
    <row r="2043" spans="5:19" s="7" customFormat="1">
      <c r="E2043" s="23"/>
      <c r="F2043" s="23"/>
      <c r="G2043" s="23"/>
      <c r="H2043" s="23"/>
      <c r="I2043" s="9"/>
      <c r="J2043" s="9"/>
      <c r="K2043" s="8"/>
      <c r="L2043" s="8"/>
      <c r="M2043" s="8"/>
      <c r="N2043" s="8"/>
      <c r="O2043" s="8"/>
      <c r="P2043" s="8"/>
      <c r="Q2043" s="8"/>
      <c r="R2043" s="8"/>
      <c r="S2043" s="8"/>
    </row>
    <row r="2044" spans="5:19" s="7" customFormat="1">
      <c r="E2044" s="23"/>
      <c r="F2044" s="23"/>
      <c r="G2044" s="23"/>
      <c r="H2044" s="23"/>
      <c r="I2044" s="9"/>
      <c r="J2044" s="9"/>
      <c r="K2044" s="8"/>
      <c r="L2044" s="8"/>
      <c r="M2044" s="8"/>
      <c r="N2044" s="8"/>
      <c r="O2044" s="8"/>
      <c r="P2044" s="8"/>
      <c r="Q2044" s="8"/>
      <c r="R2044" s="8"/>
      <c r="S2044" s="8"/>
    </row>
    <row r="2045" spans="5:19" s="7" customFormat="1">
      <c r="E2045" s="23"/>
      <c r="F2045" s="23"/>
      <c r="G2045" s="23"/>
      <c r="H2045" s="23"/>
      <c r="I2045" s="9"/>
      <c r="J2045" s="9"/>
      <c r="K2045" s="8"/>
      <c r="L2045" s="8"/>
      <c r="M2045" s="8"/>
      <c r="N2045" s="8"/>
      <c r="O2045" s="8"/>
      <c r="P2045" s="8"/>
      <c r="Q2045" s="8"/>
      <c r="R2045" s="8"/>
      <c r="S2045" s="8"/>
    </row>
    <row r="2046" spans="5:19" s="7" customFormat="1">
      <c r="E2046" s="23"/>
      <c r="F2046" s="23"/>
      <c r="G2046" s="23"/>
      <c r="H2046" s="23"/>
      <c r="I2046" s="9"/>
      <c r="J2046" s="9"/>
      <c r="K2046" s="8"/>
      <c r="L2046" s="8"/>
      <c r="M2046" s="8"/>
      <c r="N2046" s="8"/>
      <c r="O2046" s="8"/>
      <c r="P2046" s="8"/>
      <c r="Q2046" s="8"/>
      <c r="R2046" s="8"/>
      <c r="S2046" s="8"/>
    </row>
    <row r="2047" spans="5:19" s="7" customFormat="1">
      <c r="E2047" s="23"/>
      <c r="F2047" s="23"/>
      <c r="G2047" s="23"/>
      <c r="H2047" s="23"/>
      <c r="I2047" s="9"/>
      <c r="J2047" s="9"/>
      <c r="K2047" s="8"/>
      <c r="L2047" s="8"/>
      <c r="M2047" s="8"/>
      <c r="N2047" s="8"/>
      <c r="O2047" s="8"/>
      <c r="P2047" s="8"/>
      <c r="Q2047" s="8"/>
      <c r="R2047" s="8"/>
      <c r="S2047" s="8"/>
    </row>
    <row r="2048" spans="5:19" s="7" customFormat="1">
      <c r="E2048" s="23"/>
      <c r="F2048" s="23"/>
      <c r="G2048" s="23"/>
      <c r="H2048" s="23"/>
      <c r="I2048" s="9"/>
      <c r="J2048" s="9"/>
      <c r="K2048" s="8"/>
      <c r="L2048" s="8"/>
      <c r="M2048" s="8"/>
      <c r="N2048" s="8"/>
      <c r="O2048" s="8"/>
      <c r="P2048" s="8"/>
      <c r="Q2048" s="8"/>
      <c r="R2048" s="8"/>
      <c r="S2048" s="8"/>
    </row>
    <row r="2049" spans="5:19" s="7" customFormat="1">
      <c r="E2049" s="23"/>
      <c r="F2049" s="23"/>
      <c r="G2049" s="23"/>
      <c r="H2049" s="23"/>
      <c r="I2049" s="9"/>
      <c r="J2049" s="9"/>
      <c r="K2049" s="8"/>
      <c r="L2049" s="8"/>
      <c r="M2049" s="8"/>
      <c r="N2049" s="8"/>
      <c r="O2049" s="8"/>
      <c r="P2049" s="8"/>
      <c r="Q2049" s="8"/>
      <c r="R2049" s="8"/>
      <c r="S2049" s="8"/>
    </row>
    <row r="2050" spans="5:19" s="7" customFormat="1">
      <c r="E2050" s="23"/>
      <c r="F2050" s="23"/>
      <c r="G2050" s="23"/>
      <c r="H2050" s="23"/>
      <c r="I2050" s="9"/>
      <c r="J2050" s="9"/>
      <c r="K2050" s="8"/>
      <c r="L2050" s="8"/>
      <c r="M2050" s="8"/>
      <c r="N2050" s="8"/>
      <c r="O2050" s="8"/>
      <c r="P2050" s="8"/>
      <c r="Q2050" s="8"/>
      <c r="R2050" s="8"/>
      <c r="S2050" s="8"/>
    </row>
    <row r="2051" spans="5:19" s="7" customFormat="1">
      <c r="E2051" s="23"/>
      <c r="F2051" s="23"/>
      <c r="G2051" s="23"/>
      <c r="H2051" s="23"/>
      <c r="I2051" s="9"/>
      <c r="J2051" s="9"/>
      <c r="K2051" s="8"/>
      <c r="L2051" s="8"/>
      <c r="M2051" s="8"/>
      <c r="N2051" s="8"/>
      <c r="O2051" s="8"/>
      <c r="P2051" s="8"/>
      <c r="Q2051" s="8"/>
      <c r="R2051" s="8"/>
      <c r="S2051" s="8"/>
    </row>
    <row r="2052" spans="5:19" s="7" customFormat="1">
      <c r="E2052" s="23"/>
      <c r="F2052" s="23"/>
      <c r="G2052" s="23"/>
      <c r="H2052" s="23"/>
      <c r="I2052" s="9"/>
      <c r="J2052" s="9"/>
      <c r="K2052" s="8"/>
      <c r="L2052" s="8"/>
      <c r="M2052" s="8"/>
      <c r="N2052" s="8"/>
      <c r="O2052" s="8"/>
      <c r="P2052" s="8"/>
      <c r="Q2052" s="8"/>
      <c r="R2052" s="8"/>
      <c r="S2052" s="8"/>
    </row>
    <row r="2053" spans="5:19" s="7" customFormat="1">
      <c r="E2053" s="23"/>
      <c r="F2053" s="23"/>
      <c r="G2053" s="23"/>
      <c r="H2053" s="23"/>
      <c r="I2053" s="9"/>
      <c r="J2053" s="9"/>
      <c r="K2053" s="8"/>
      <c r="L2053" s="8"/>
      <c r="M2053" s="8"/>
      <c r="N2053" s="8"/>
      <c r="O2053" s="8"/>
      <c r="P2053" s="8"/>
      <c r="Q2053" s="8"/>
      <c r="R2053" s="8"/>
      <c r="S2053" s="8"/>
    </row>
    <row r="2054" spans="5:19" s="7" customFormat="1">
      <c r="E2054" s="23"/>
      <c r="F2054" s="23"/>
      <c r="G2054" s="23"/>
      <c r="H2054" s="23"/>
      <c r="I2054" s="9"/>
      <c r="J2054" s="9"/>
      <c r="K2054" s="8"/>
      <c r="L2054" s="8"/>
      <c r="M2054" s="8"/>
      <c r="N2054" s="8"/>
      <c r="O2054" s="8"/>
      <c r="P2054" s="8"/>
      <c r="Q2054" s="8"/>
      <c r="R2054" s="8"/>
      <c r="S2054" s="8"/>
    </row>
    <row r="2055" spans="5:19" s="7" customFormat="1">
      <c r="E2055" s="23"/>
      <c r="F2055" s="23"/>
      <c r="G2055" s="23"/>
      <c r="H2055" s="23"/>
      <c r="I2055" s="9"/>
      <c r="J2055" s="9"/>
      <c r="K2055" s="8"/>
      <c r="L2055" s="8"/>
      <c r="M2055" s="8"/>
      <c r="N2055" s="8"/>
      <c r="O2055" s="8"/>
      <c r="P2055" s="8"/>
      <c r="Q2055" s="8"/>
      <c r="R2055" s="8"/>
      <c r="S2055" s="8"/>
    </row>
    <row r="2056" spans="5:19" s="7" customFormat="1">
      <c r="E2056" s="23"/>
      <c r="F2056" s="23"/>
      <c r="G2056" s="23"/>
      <c r="H2056" s="23"/>
      <c r="I2056" s="9"/>
      <c r="J2056" s="9"/>
      <c r="K2056" s="8"/>
      <c r="L2056" s="8"/>
      <c r="M2056" s="8"/>
      <c r="N2056" s="8"/>
      <c r="O2056" s="8"/>
      <c r="P2056" s="8"/>
      <c r="Q2056" s="8"/>
      <c r="R2056" s="8"/>
      <c r="S2056" s="8"/>
    </row>
    <row r="2057" spans="5:19" s="7" customFormat="1">
      <c r="E2057" s="23"/>
      <c r="F2057" s="23"/>
      <c r="G2057" s="23"/>
      <c r="H2057" s="23"/>
      <c r="I2057" s="9"/>
      <c r="J2057" s="9"/>
      <c r="K2057" s="8"/>
      <c r="L2057" s="8"/>
      <c r="M2057" s="8"/>
      <c r="N2057" s="8"/>
      <c r="O2057" s="8"/>
      <c r="P2057" s="8"/>
      <c r="Q2057" s="8"/>
      <c r="R2057" s="8"/>
      <c r="S2057" s="8"/>
    </row>
    <row r="2058" spans="5:19" s="7" customFormat="1">
      <c r="E2058" s="23"/>
      <c r="F2058" s="23"/>
      <c r="G2058" s="23"/>
      <c r="H2058" s="23"/>
      <c r="I2058" s="9"/>
      <c r="J2058" s="9"/>
      <c r="K2058" s="8"/>
      <c r="L2058" s="8"/>
      <c r="M2058" s="8"/>
      <c r="N2058" s="8"/>
      <c r="O2058" s="8"/>
      <c r="P2058" s="8"/>
      <c r="Q2058" s="8"/>
      <c r="R2058" s="8"/>
      <c r="S2058" s="8"/>
    </row>
    <row r="2059" spans="5:19" s="7" customFormat="1">
      <c r="E2059" s="23"/>
      <c r="F2059" s="23"/>
      <c r="G2059" s="23"/>
      <c r="H2059" s="23"/>
      <c r="I2059" s="9"/>
      <c r="J2059" s="9"/>
      <c r="K2059" s="8"/>
      <c r="L2059" s="8"/>
      <c r="M2059" s="8"/>
      <c r="N2059" s="8"/>
      <c r="O2059" s="8"/>
      <c r="P2059" s="8"/>
      <c r="Q2059" s="8"/>
      <c r="R2059" s="8"/>
      <c r="S2059" s="8"/>
    </row>
    <row r="2060" spans="5:19" s="7" customFormat="1">
      <c r="E2060" s="23"/>
      <c r="F2060" s="23"/>
      <c r="G2060" s="23"/>
      <c r="H2060" s="23"/>
      <c r="I2060" s="9"/>
      <c r="J2060" s="9"/>
      <c r="K2060" s="8"/>
      <c r="L2060" s="8"/>
      <c r="M2060" s="8"/>
      <c r="N2060" s="8"/>
      <c r="O2060" s="8"/>
      <c r="P2060" s="8"/>
      <c r="Q2060" s="8"/>
      <c r="R2060" s="8"/>
      <c r="S2060" s="8"/>
    </row>
    <row r="2061" spans="5:19" s="7" customFormat="1">
      <c r="E2061" s="23"/>
      <c r="F2061" s="23"/>
      <c r="G2061" s="23"/>
      <c r="H2061" s="23"/>
      <c r="I2061" s="9"/>
      <c r="J2061" s="9"/>
      <c r="K2061" s="8"/>
      <c r="L2061" s="8"/>
      <c r="M2061" s="8"/>
      <c r="N2061" s="8"/>
      <c r="O2061" s="8"/>
      <c r="P2061" s="8"/>
      <c r="Q2061" s="8"/>
      <c r="R2061" s="8"/>
      <c r="S2061" s="8"/>
    </row>
    <row r="2062" spans="5:19" s="7" customFormat="1">
      <c r="E2062" s="23"/>
      <c r="F2062" s="23"/>
      <c r="G2062" s="23"/>
      <c r="H2062" s="23"/>
      <c r="I2062" s="9"/>
      <c r="J2062" s="9"/>
      <c r="K2062" s="8"/>
      <c r="L2062" s="8"/>
      <c r="M2062" s="8"/>
      <c r="N2062" s="8"/>
      <c r="O2062" s="8"/>
      <c r="P2062" s="8"/>
      <c r="Q2062" s="8"/>
      <c r="R2062" s="8"/>
      <c r="S2062" s="8"/>
    </row>
    <row r="2063" spans="5:19" s="7" customFormat="1">
      <c r="E2063" s="23"/>
      <c r="F2063" s="23"/>
      <c r="G2063" s="23"/>
      <c r="H2063" s="23"/>
      <c r="I2063" s="9"/>
      <c r="J2063" s="9"/>
      <c r="K2063" s="8"/>
      <c r="L2063" s="8"/>
      <c r="M2063" s="8"/>
      <c r="N2063" s="8"/>
      <c r="O2063" s="8"/>
      <c r="P2063" s="8"/>
      <c r="Q2063" s="8"/>
      <c r="R2063" s="8"/>
      <c r="S2063" s="8"/>
    </row>
    <row r="2064" spans="5:19" s="7" customFormat="1">
      <c r="E2064" s="23"/>
      <c r="F2064" s="23"/>
      <c r="G2064" s="23"/>
      <c r="H2064" s="23"/>
      <c r="I2064" s="9"/>
      <c r="J2064" s="9"/>
      <c r="K2064" s="8"/>
      <c r="L2064" s="8"/>
      <c r="M2064" s="8"/>
      <c r="N2064" s="8"/>
      <c r="O2064" s="8"/>
      <c r="P2064" s="8"/>
      <c r="Q2064" s="8"/>
      <c r="R2064" s="8"/>
      <c r="S2064" s="8"/>
    </row>
    <row r="2065" spans="5:19" s="7" customFormat="1">
      <c r="E2065" s="23"/>
      <c r="F2065" s="23"/>
      <c r="G2065" s="23"/>
      <c r="H2065" s="23"/>
      <c r="I2065" s="9"/>
      <c r="J2065" s="9"/>
      <c r="K2065" s="8"/>
      <c r="L2065" s="8"/>
      <c r="M2065" s="8"/>
      <c r="N2065" s="8"/>
      <c r="O2065" s="8"/>
      <c r="P2065" s="8"/>
      <c r="Q2065" s="8"/>
      <c r="R2065" s="8"/>
      <c r="S2065" s="8"/>
    </row>
    <row r="2066" spans="5:19" s="7" customFormat="1">
      <c r="E2066" s="23"/>
      <c r="F2066" s="23"/>
      <c r="G2066" s="23"/>
      <c r="H2066" s="23"/>
      <c r="I2066" s="9"/>
      <c r="J2066" s="9"/>
      <c r="K2066" s="8"/>
      <c r="L2066" s="8"/>
      <c r="M2066" s="8"/>
      <c r="N2066" s="8"/>
      <c r="O2066" s="8"/>
      <c r="P2066" s="8"/>
      <c r="Q2066" s="8"/>
      <c r="R2066" s="8"/>
      <c r="S2066" s="8"/>
    </row>
    <row r="2067" spans="5:19" s="7" customFormat="1">
      <c r="E2067" s="23"/>
      <c r="F2067" s="23"/>
      <c r="G2067" s="23"/>
      <c r="H2067" s="23"/>
      <c r="I2067" s="9"/>
      <c r="J2067" s="9"/>
      <c r="K2067" s="8"/>
      <c r="L2067" s="8"/>
      <c r="M2067" s="8"/>
      <c r="N2067" s="8"/>
      <c r="O2067" s="8"/>
      <c r="P2067" s="8"/>
      <c r="Q2067" s="8"/>
      <c r="R2067" s="8"/>
      <c r="S2067" s="8"/>
    </row>
    <row r="2068" spans="5:19" s="7" customFormat="1">
      <c r="E2068" s="23"/>
      <c r="F2068" s="23"/>
      <c r="G2068" s="23"/>
      <c r="H2068" s="23"/>
      <c r="I2068" s="9"/>
      <c r="J2068" s="9"/>
      <c r="K2068" s="8"/>
      <c r="L2068" s="8"/>
      <c r="M2068" s="8"/>
      <c r="N2068" s="8"/>
      <c r="O2068" s="8"/>
      <c r="P2068" s="8"/>
      <c r="Q2068" s="8"/>
      <c r="R2068" s="8"/>
      <c r="S2068" s="8"/>
    </row>
    <row r="2069" spans="5:19" s="7" customFormat="1">
      <c r="E2069" s="23"/>
      <c r="F2069" s="23"/>
      <c r="G2069" s="23"/>
      <c r="H2069" s="23"/>
      <c r="I2069" s="9"/>
      <c r="J2069" s="9"/>
      <c r="K2069" s="8"/>
      <c r="L2069" s="8"/>
      <c r="M2069" s="8"/>
      <c r="N2069" s="8"/>
      <c r="O2069" s="8"/>
      <c r="P2069" s="8"/>
      <c r="Q2069" s="8"/>
      <c r="R2069" s="8"/>
      <c r="S2069" s="8"/>
    </row>
    <row r="2070" spans="5:19" s="7" customFormat="1">
      <c r="E2070" s="23"/>
      <c r="F2070" s="23"/>
      <c r="G2070" s="23"/>
      <c r="H2070" s="23"/>
      <c r="I2070" s="9"/>
      <c r="J2070" s="9"/>
      <c r="K2070" s="8"/>
      <c r="L2070" s="8"/>
      <c r="M2070" s="8"/>
      <c r="N2070" s="8"/>
      <c r="O2070" s="8"/>
      <c r="P2070" s="8"/>
      <c r="Q2070" s="8"/>
      <c r="R2070" s="8"/>
      <c r="S2070" s="8"/>
    </row>
    <row r="2071" spans="5:19" s="7" customFormat="1">
      <c r="E2071" s="23"/>
      <c r="F2071" s="23"/>
      <c r="G2071" s="23"/>
      <c r="H2071" s="23"/>
      <c r="I2071" s="9"/>
      <c r="J2071" s="9"/>
      <c r="K2071" s="8"/>
      <c r="L2071" s="8"/>
      <c r="M2071" s="8"/>
      <c r="N2071" s="8"/>
      <c r="O2071" s="8"/>
      <c r="P2071" s="8"/>
      <c r="Q2071" s="8"/>
      <c r="R2071" s="8"/>
      <c r="S2071" s="8"/>
    </row>
    <row r="2072" spans="5:19" s="7" customFormat="1">
      <c r="E2072" s="23"/>
      <c r="F2072" s="23"/>
      <c r="G2072" s="23"/>
      <c r="H2072" s="23"/>
      <c r="I2072" s="9"/>
      <c r="J2072" s="9"/>
      <c r="K2072" s="8"/>
      <c r="L2072" s="8"/>
      <c r="M2072" s="8"/>
      <c r="N2072" s="8"/>
      <c r="O2072" s="8"/>
      <c r="P2072" s="8"/>
      <c r="Q2072" s="8"/>
      <c r="R2072" s="8"/>
      <c r="S2072" s="8"/>
    </row>
    <row r="2073" spans="5:19" s="7" customFormat="1">
      <c r="E2073" s="23"/>
      <c r="F2073" s="23"/>
      <c r="G2073" s="23"/>
      <c r="H2073" s="23"/>
      <c r="I2073" s="9"/>
      <c r="J2073" s="9"/>
      <c r="K2073" s="8"/>
      <c r="L2073" s="8"/>
      <c r="M2073" s="8"/>
      <c r="N2073" s="8"/>
      <c r="O2073" s="8"/>
      <c r="P2073" s="8"/>
      <c r="Q2073" s="8"/>
      <c r="R2073" s="8"/>
      <c r="S2073" s="8"/>
    </row>
    <row r="2074" spans="5:19" s="7" customFormat="1">
      <c r="E2074" s="23"/>
      <c r="F2074" s="23"/>
      <c r="G2074" s="23"/>
      <c r="H2074" s="23"/>
      <c r="I2074" s="9"/>
      <c r="J2074" s="9"/>
      <c r="K2074" s="8"/>
      <c r="L2074" s="8"/>
      <c r="M2074" s="8"/>
      <c r="N2074" s="8"/>
      <c r="O2074" s="8"/>
      <c r="P2074" s="8"/>
      <c r="Q2074" s="8"/>
      <c r="R2074" s="8"/>
      <c r="S2074" s="8"/>
    </row>
    <row r="2075" spans="5:19" s="7" customFormat="1">
      <c r="E2075" s="23"/>
      <c r="F2075" s="23"/>
      <c r="G2075" s="23"/>
      <c r="H2075" s="23"/>
      <c r="I2075" s="9"/>
      <c r="J2075" s="9"/>
      <c r="K2075" s="8"/>
      <c r="L2075" s="8"/>
      <c r="M2075" s="8"/>
      <c r="N2075" s="8"/>
      <c r="O2075" s="8"/>
      <c r="P2075" s="8"/>
      <c r="Q2075" s="8"/>
      <c r="R2075" s="8"/>
      <c r="S2075" s="8"/>
    </row>
    <row r="2076" spans="5:19" s="7" customFormat="1">
      <c r="E2076" s="23"/>
      <c r="F2076" s="23"/>
      <c r="G2076" s="23"/>
      <c r="H2076" s="23"/>
      <c r="I2076" s="9"/>
      <c r="J2076" s="9"/>
      <c r="K2076" s="8"/>
      <c r="L2076" s="8"/>
      <c r="M2076" s="8"/>
      <c r="N2076" s="8"/>
      <c r="O2076" s="8"/>
      <c r="P2076" s="8"/>
      <c r="Q2076" s="8"/>
      <c r="R2076" s="8"/>
      <c r="S2076" s="8"/>
    </row>
    <row r="2077" spans="5:19" s="7" customFormat="1">
      <c r="E2077" s="23"/>
      <c r="F2077" s="23"/>
      <c r="G2077" s="23"/>
      <c r="H2077" s="23"/>
      <c r="I2077" s="9"/>
      <c r="J2077" s="9"/>
      <c r="K2077" s="8"/>
      <c r="L2077" s="8"/>
      <c r="M2077" s="8"/>
      <c r="N2077" s="8"/>
      <c r="O2077" s="8"/>
      <c r="P2077" s="8"/>
      <c r="Q2077" s="8"/>
      <c r="R2077" s="8"/>
      <c r="S2077" s="8"/>
    </row>
    <row r="2078" spans="5:19" s="7" customFormat="1">
      <c r="E2078" s="23"/>
      <c r="F2078" s="23"/>
      <c r="G2078" s="23"/>
      <c r="H2078" s="23"/>
      <c r="I2078" s="9"/>
      <c r="J2078" s="9"/>
      <c r="K2078" s="8"/>
      <c r="L2078" s="8"/>
      <c r="M2078" s="8"/>
      <c r="N2078" s="8"/>
      <c r="O2078" s="8"/>
      <c r="P2078" s="8"/>
      <c r="Q2078" s="8"/>
      <c r="R2078" s="8"/>
      <c r="S2078" s="8"/>
    </row>
    <row r="2079" spans="5:19" s="7" customFormat="1">
      <c r="E2079" s="23"/>
      <c r="F2079" s="23"/>
      <c r="G2079" s="23"/>
      <c r="H2079" s="23"/>
      <c r="I2079" s="9"/>
      <c r="J2079" s="9"/>
      <c r="K2079" s="8"/>
      <c r="L2079" s="8"/>
      <c r="M2079" s="8"/>
      <c r="N2079" s="8"/>
      <c r="O2079" s="8"/>
      <c r="P2079" s="8"/>
      <c r="Q2079" s="8"/>
      <c r="R2079" s="8"/>
      <c r="S2079" s="8"/>
    </row>
    <row r="2080" spans="5:19" s="7" customFormat="1">
      <c r="E2080" s="23"/>
      <c r="F2080" s="23"/>
      <c r="G2080" s="23"/>
      <c r="H2080" s="23"/>
      <c r="I2080" s="9"/>
      <c r="J2080" s="9"/>
      <c r="K2080" s="8"/>
      <c r="L2080" s="8"/>
      <c r="M2080" s="8"/>
      <c r="N2080" s="8"/>
      <c r="O2080" s="8"/>
      <c r="P2080" s="8"/>
      <c r="Q2080" s="8"/>
      <c r="R2080" s="8"/>
      <c r="S2080" s="8"/>
    </row>
    <row r="2081" spans="5:19" s="7" customFormat="1">
      <c r="E2081" s="23"/>
      <c r="F2081" s="23"/>
      <c r="G2081" s="23"/>
      <c r="H2081" s="23"/>
      <c r="I2081" s="9"/>
      <c r="J2081" s="9"/>
      <c r="K2081" s="8"/>
      <c r="L2081" s="8"/>
      <c r="M2081" s="8"/>
      <c r="N2081" s="8"/>
      <c r="O2081" s="8"/>
      <c r="P2081" s="8"/>
      <c r="Q2081" s="8"/>
      <c r="R2081" s="8"/>
      <c r="S2081" s="8"/>
    </row>
    <row r="2082" spans="5:19" s="7" customFormat="1">
      <c r="E2082" s="23"/>
      <c r="F2082" s="23"/>
      <c r="G2082" s="23"/>
      <c r="H2082" s="23"/>
      <c r="I2082" s="9"/>
      <c r="J2082" s="9"/>
      <c r="K2082" s="8"/>
      <c r="L2082" s="8"/>
      <c r="M2082" s="8"/>
      <c r="N2082" s="8"/>
      <c r="O2082" s="8"/>
      <c r="P2082" s="8"/>
      <c r="Q2082" s="8"/>
      <c r="R2082" s="8"/>
      <c r="S2082" s="8"/>
    </row>
    <row r="2083" spans="5:19" s="7" customFormat="1">
      <c r="E2083" s="23"/>
      <c r="F2083" s="23"/>
      <c r="G2083" s="23"/>
      <c r="H2083" s="23"/>
      <c r="I2083" s="9"/>
      <c r="J2083" s="9"/>
      <c r="K2083" s="8"/>
      <c r="L2083" s="8"/>
      <c r="M2083" s="8"/>
      <c r="N2083" s="8"/>
      <c r="O2083" s="8"/>
      <c r="P2083" s="8"/>
      <c r="Q2083" s="8"/>
      <c r="R2083" s="8"/>
      <c r="S2083" s="8"/>
    </row>
    <row r="2084" spans="5:19" s="7" customFormat="1">
      <c r="E2084" s="23"/>
      <c r="F2084" s="23"/>
      <c r="G2084" s="23"/>
      <c r="H2084" s="23"/>
      <c r="I2084" s="9"/>
      <c r="J2084" s="9"/>
      <c r="K2084" s="8"/>
      <c r="L2084" s="8"/>
      <c r="M2084" s="8"/>
      <c r="N2084" s="8"/>
      <c r="O2084" s="8"/>
      <c r="P2084" s="8"/>
      <c r="Q2084" s="8"/>
      <c r="R2084" s="8"/>
      <c r="S2084" s="8"/>
    </row>
    <row r="2085" spans="5:19" s="7" customFormat="1">
      <c r="E2085" s="23"/>
      <c r="F2085" s="23"/>
      <c r="G2085" s="23"/>
      <c r="H2085" s="23"/>
      <c r="I2085" s="9"/>
      <c r="J2085" s="9"/>
      <c r="K2085" s="8"/>
      <c r="L2085" s="8"/>
      <c r="M2085" s="8"/>
      <c r="N2085" s="8"/>
      <c r="O2085" s="8"/>
      <c r="P2085" s="8"/>
      <c r="Q2085" s="8"/>
      <c r="R2085" s="8"/>
      <c r="S2085" s="8"/>
    </row>
    <row r="2086" spans="5:19" s="7" customFormat="1">
      <c r="E2086" s="23"/>
      <c r="F2086" s="23"/>
      <c r="G2086" s="23"/>
      <c r="H2086" s="23"/>
      <c r="I2086" s="9"/>
      <c r="J2086" s="9"/>
      <c r="K2086" s="8"/>
      <c r="L2086" s="8"/>
      <c r="M2086" s="8"/>
      <c r="N2086" s="8"/>
      <c r="O2086" s="8"/>
      <c r="P2086" s="8"/>
      <c r="Q2086" s="8"/>
      <c r="R2086" s="8"/>
      <c r="S2086" s="8"/>
    </row>
    <row r="2087" spans="5:19" s="7" customFormat="1">
      <c r="E2087" s="23"/>
      <c r="F2087" s="23"/>
      <c r="G2087" s="23"/>
      <c r="H2087" s="23"/>
      <c r="I2087" s="9"/>
      <c r="J2087" s="9"/>
      <c r="K2087" s="8"/>
      <c r="L2087" s="8"/>
      <c r="M2087" s="8"/>
      <c r="N2087" s="8"/>
      <c r="O2087" s="8"/>
      <c r="P2087" s="8"/>
      <c r="Q2087" s="8"/>
      <c r="R2087" s="8"/>
      <c r="S2087" s="8"/>
    </row>
    <row r="2088" spans="5:19" s="7" customFormat="1">
      <c r="E2088" s="23"/>
      <c r="F2088" s="23"/>
      <c r="G2088" s="23"/>
      <c r="H2088" s="23"/>
      <c r="I2088" s="9"/>
      <c r="J2088" s="9"/>
      <c r="K2088" s="8"/>
      <c r="L2088" s="8"/>
      <c r="M2088" s="8"/>
      <c r="N2088" s="8"/>
      <c r="O2088" s="8"/>
      <c r="P2088" s="8"/>
      <c r="Q2088" s="8"/>
      <c r="R2088" s="8"/>
      <c r="S2088" s="8"/>
    </row>
    <row r="2089" spans="5:19" s="7" customFormat="1">
      <c r="E2089" s="23"/>
      <c r="F2089" s="23"/>
      <c r="G2089" s="23"/>
      <c r="H2089" s="23"/>
      <c r="I2089" s="9"/>
      <c r="J2089" s="9"/>
      <c r="K2089" s="8"/>
      <c r="L2089" s="8"/>
      <c r="M2089" s="8"/>
      <c r="N2089" s="8"/>
      <c r="O2089" s="8"/>
      <c r="P2089" s="8"/>
      <c r="Q2089" s="8"/>
      <c r="R2089" s="8"/>
      <c r="S2089" s="8"/>
    </row>
    <row r="2090" spans="5:19" s="7" customFormat="1">
      <c r="E2090" s="23"/>
      <c r="F2090" s="23"/>
      <c r="G2090" s="23"/>
      <c r="H2090" s="23"/>
      <c r="I2090" s="9"/>
      <c r="J2090" s="9"/>
      <c r="K2090" s="8"/>
      <c r="L2090" s="8"/>
      <c r="M2090" s="8"/>
      <c r="N2090" s="8"/>
      <c r="O2090" s="8"/>
      <c r="P2090" s="8"/>
      <c r="Q2090" s="8"/>
      <c r="R2090" s="8"/>
      <c r="S2090" s="8"/>
    </row>
    <row r="2091" spans="5:19" s="7" customFormat="1">
      <c r="E2091" s="23"/>
      <c r="F2091" s="23"/>
      <c r="G2091" s="23"/>
      <c r="H2091" s="23"/>
      <c r="I2091" s="9"/>
      <c r="J2091" s="9"/>
      <c r="K2091" s="8"/>
      <c r="L2091" s="8"/>
      <c r="M2091" s="8"/>
      <c r="N2091" s="8"/>
      <c r="O2091" s="8"/>
      <c r="P2091" s="8"/>
      <c r="Q2091" s="8"/>
      <c r="R2091" s="8"/>
      <c r="S2091" s="8"/>
    </row>
    <row r="2092" spans="5:19" s="7" customFormat="1">
      <c r="E2092" s="23"/>
      <c r="F2092" s="23"/>
      <c r="G2092" s="23"/>
      <c r="H2092" s="23"/>
      <c r="I2092" s="9"/>
      <c r="J2092" s="9"/>
      <c r="K2092" s="8"/>
      <c r="L2092" s="8"/>
      <c r="M2092" s="8"/>
      <c r="N2092" s="8"/>
      <c r="O2092" s="8"/>
      <c r="P2092" s="8"/>
      <c r="Q2092" s="8"/>
      <c r="R2092" s="8"/>
      <c r="S2092" s="8"/>
    </row>
    <row r="2093" spans="5:19" s="7" customFormat="1">
      <c r="E2093" s="23"/>
      <c r="F2093" s="23"/>
      <c r="G2093" s="23"/>
      <c r="H2093" s="23"/>
      <c r="I2093" s="9"/>
      <c r="J2093" s="9"/>
      <c r="K2093" s="8"/>
      <c r="L2093" s="8"/>
      <c r="M2093" s="8"/>
      <c r="N2093" s="8"/>
      <c r="O2093" s="8"/>
      <c r="P2093" s="8"/>
      <c r="Q2093" s="8"/>
      <c r="R2093" s="8"/>
      <c r="S2093" s="8"/>
    </row>
    <row r="2094" spans="5:19" s="7" customFormat="1">
      <c r="E2094" s="23"/>
      <c r="F2094" s="23"/>
      <c r="G2094" s="23"/>
      <c r="H2094" s="23"/>
      <c r="I2094" s="9"/>
      <c r="J2094" s="9"/>
      <c r="K2094" s="8"/>
      <c r="L2094" s="8"/>
      <c r="M2094" s="8"/>
      <c r="N2094" s="8"/>
      <c r="O2094" s="8"/>
      <c r="P2094" s="8"/>
      <c r="Q2094" s="8"/>
      <c r="R2094" s="8"/>
      <c r="S2094" s="8"/>
    </row>
    <row r="2095" spans="5:19" s="7" customFormat="1">
      <c r="E2095" s="23"/>
      <c r="F2095" s="23"/>
      <c r="G2095" s="23"/>
      <c r="H2095" s="23"/>
      <c r="I2095" s="9"/>
      <c r="J2095" s="9"/>
      <c r="K2095" s="8"/>
      <c r="L2095" s="8"/>
      <c r="M2095" s="8"/>
      <c r="N2095" s="8"/>
      <c r="O2095" s="8"/>
      <c r="P2095" s="8"/>
      <c r="Q2095" s="8"/>
      <c r="R2095" s="8"/>
      <c r="S2095" s="8"/>
    </row>
    <row r="2096" spans="5:19" s="7" customFormat="1">
      <c r="E2096" s="23"/>
      <c r="F2096" s="23"/>
      <c r="G2096" s="23"/>
      <c r="H2096" s="23"/>
      <c r="I2096" s="9"/>
      <c r="J2096" s="9"/>
      <c r="K2096" s="8"/>
      <c r="L2096" s="8"/>
      <c r="M2096" s="8"/>
      <c r="N2096" s="8"/>
      <c r="O2096" s="8"/>
      <c r="P2096" s="8"/>
      <c r="Q2096" s="8"/>
      <c r="R2096" s="8"/>
      <c r="S2096" s="8"/>
    </row>
    <row r="2097" spans="5:19" s="7" customFormat="1">
      <c r="E2097" s="23"/>
      <c r="F2097" s="23"/>
      <c r="G2097" s="23"/>
      <c r="H2097" s="23"/>
      <c r="I2097" s="9"/>
      <c r="J2097" s="9"/>
      <c r="K2097" s="8"/>
      <c r="L2097" s="8"/>
      <c r="M2097" s="8"/>
      <c r="N2097" s="8"/>
      <c r="O2097" s="8"/>
      <c r="P2097" s="8"/>
      <c r="Q2097" s="8"/>
      <c r="R2097" s="8"/>
      <c r="S2097" s="8"/>
    </row>
    <row r="2098" spans="5:19" s="7" customFormat="1">
      <c r="E2098" s="23"/>
      <c r="F2098" s="23"/>
      <c r="G2098" s="23"/>
      <c r="H2098" s="23"/>
      <c r="I2098" s="9"/>
      <c r="J2098" s="9"/>
      <c r="K2098" s="8"/>
      <c r="L2098" s="8"/>
      <c r="M2098" s="8"/>
      <c r="N2098" s="8"/>
      <c r="O2098" s="8"/>
      <c r="P2098" s="8"/>
      <c r="Q2098" s="8"/>
      <c r="R2098" s="8"/>
      <c r="S2098" s="8"/>
    </row>
    <row r="2099" spans="5:19" s="7" customFormat="1">
      <c r="E2099" s="23"/>
      <c r="F2099" s="23"/>
      <c r="G2099" s="23"/>
      <c r="H2099" s="23"/>
      <c r="I2099" s="9"/>
      <c r="J2099" s="9"/>
      <c r="K2099" s="8"/>
      <c r="L2099" s="8"/>
      <c r="M2099" s="8"/>
      <c r="N2099" s="8"/>
      <c r="O2099" s="8"/>
      <c r="P2099" s="8"/>
      <c r="Q2099" s="8"/>
      <c r="R2099" s="8"/>
      <c r="S2099" s="8"/>
    </row>
    <row r="2100" spans="5:19" s="7" customFormat="1">
      <c r="E2100" s="23"/>
      <c r="F2100" s="23"/>
      <c r="G2100" s="23"/>
      <c r="H2100" s="23"/>
      <c r="I2100" s="9"/>
      <c r="J2100" s="9"/>
      <c r="K2100" s="8"/>
      <c r="L2100" s="8"/>
      <c r="M2100" s="8"/>
      <c r="N2100" s="8"/>
      <c r="O2100" s="8"/>
      <c r="P2100" s="8"/>
      <c r="Q2100" s="8"/>
      <c r="R2100" s="8"/>
      <c r="S2100" s="8"/>
    </row>
    <row r="2101" spans="5:19" s="7" customFormat="1">
      <c r="E2101" s="23"/>
      <c r="F2101" s="23"/>
      <c r="G2101" s="23"/>
      <c r="H2101" s="23"/>
      <c r="I2101" s="9"/>
      <c r="J2101" s="9"/>
      <c r="K2101" s="8"/>
      <c r="L2101" s="8"/>
      <c r="M2101" s="8"/>
      <c r="N2101" s="8"/>
      <c r="O2101" s="8"/>
      <c r="P2101" s="8"/>
      <c r="Q2101" s="8"/>
      <c r="R2101" s="8"/>
      <c r="S2101" s="8"/>
    </row>
    <row r="2102" spans="5:19" s="7" customFormat="1">
      <c r="E2102" s="23"/>
      <c r="F2102" s="23"/>
      <c r="G2102" s="23"/>
      <c r="H2102" s="23"/>
      <c r="I2102" s="9"/>
      <c r="J2102" s="9"/>
      <c r="K2102" s="8"/>
      <c r="L2102" s="8"/>
      <c r="M2102" s="8"/>
      <c r="N2102" s="8"/>
      <c r="O2102" s="8"/>
      <c r="P2102" s="8"/>
      <c r="Q2102" s="8"/>
      <c r="R2102" s="8"/>
      <c r="S2102" s="8"/>
    </row>
    <row r="2103" spans="5:19" s="7" customFormat="1">
      <c r="E2103" s="23"/>
      <c r="F2103" s="23"/>
      <c r="G2103" s="23"/>
      <c r="H2103" s="23"/>
      <c r="I2103" s="9"/>
      <c r="J2103" s="9"/>
      <c r="K2103" s="8"/>
      <c r="L2103" s="8"/>
      <c r="M2103" s="8"/>
      <c r="N2103" s="8"/>
      <c r="O2103" s="8"/>
      <c r="P2103" s="8"/>
      <c r="Q2103" s="8"/>
      <c r="R2103" s="8"/>
      <c r="S2103" s="8"/>
    </row>
    <row r="2104" spans="5:19" s="7" customFormat="1">
      <c r="E2104" s="23"/>
      <c r="F2104" s="23"/>
      <c r="G2104" s="23"/>
      <c r="H2104" s="23"/>
      <c r="I2104" s="9"/>
      <c r="J2104" s="9"/>
      <c r="K2104" s="8"/>
      <c r="L2104" s="8"/>
      <c r="M2104" s="8"/>
      <c r="N2104" s="8"/>
      <c r="O2104" s="8"/>
      <c r="P2104" s="8"/>
      <c r="Q2104" s="8"/>
      <c r="R2104" s="8"/>
      <c r="S2104" s="8"/>
    </row>
    <row r="2105" spans="5:19" s="7" customFormat="1">
      <c r="E2105" s="23"/>
      <c r="F2105" s="23"/>
      <c r="G2105" s="23"/>
      <c r="H2105" s="23"/>
      <c r="I2105" s="9"/>
      <c r="J2105" s="9"/>
      <c r="K2105" s="8"/>
      <c r="L2105" s="8"/>
      <c r="M2105" s="8"/>
      <c r="N2105" s="8"/>
      <c r="O2105" s="8"/>
      <c r="P2105" s="8"/>
      <c r="Q2105" s="8"/>
      <c r="R2105" s="8"/>
      <c r="S2105" s="8"/>
    </row>
    <row r="2106" spans="5:19" s="7" customFormat="1">
      <c r="E2106" s="23"/>
      <c r="F2106" s="23"/>
      <c r="G2106" s="23"/>
      <c r="H2106" s="23"/>
      <c r="I2106" s="9"/>
      <c r="J2106" s="9"/>
      <c r="K2106" s="8"/>
      <c r="L2106" s="8"/>
      <c r="M2106" s="8"/>
      <c r="N2106" s="8"/>
      <c r="O2106" s="8"/>
      <c r="P2106" s="8"/>
      <c r="Q2106" s="8"/>
      <c r="R2106" s="8"/>
      <c r="S2106" s="8"/>
    </row>
    <row r="2107" spans="5:19" s="7" customFormat="1">
      <c r="E2107" s="23"/>
      <c r="F2107" s="23"/>
      <c r="G2107" s="23"/>
      <c r="H2107" s="23"/>
      <c r="I2107" s="9"/>
      <c r="J2107" s="9"/>
      <c r="K2107" s="8"/>
      <c r="L2107" s="8"/>
      <c r="M2107" s="8"/>
      <c r="N2107" s="8"/>
      <c r="O2107" s="8"/>
      <c r="P2107" s="8"/>
      <c r="Q2107" s="8"/>
      <c r="R2107" s="8"/>
      <c r="S2107" s="8"/>
    </row>
    <row r="2108" spans="5:19" s="7" customFormat="1">
      <c r="E2108" s="23"/>
      <c r="F2108" s="23"/>
      <c r="G2108" s="23"/>
      <c r="H2108" s="23"/>
      <c r="I2108" s="9"/>
      <c r="J2108" s="9"/>
      <c r="K2108" s="8"/>
      <c r="L2108" s="8"/>
      <c r="M2108" s="8"/>
      <c r="N2108" s="8"/>
      <c r="O2108" s="8"/>
      <c r="P2108" s="8"/>
      <c r="Q2108" s="8"/>
      <c r="R2108" s="8"/>
      <c r="S2108" s="8"/>
    </row>
    <row r="2109" spans="5:19" s="7" customFormat="1">
      <c r="E2109" s="23"/>
      <c r="F2109" s="23"/>
      <c r="G2109" s="23"/>
      <c r="H2109" s="23"/>
      <c r="I2109" s="9"/>
      <c r="J2109" s="9"/>
      <c r="K2109" s="8"/>
      <c r="L2109" s="8"/>
      <c r="M2109" s="8"/>
      <c r="N2109" s="8"/>
      <c r="O2109" s="8"/>
      <c r="P2109" s="8"/>
      <c r="Q2109" s="8"/>
      <c r="R2109" s="8"/>
      <c r="S2109" s="8"/>
    </row>
    <row r="2110" spans="5:19" s="7" customFormat="1">
      <c r="E2110" s="23"/>
      <c r="F2110" s="23"/>
      <c r="G2110" s="23"/>
      <c r="H2110" s="23"/>
      <c r="I2110" s="9"/>
      <c r="J2110" s="9"/>
      <c r="K2110" s="8"/>
      <c r="L2110" s="8"/>
      <c r="M2110" s="8"/>
      <c r="N2110" s="8"/>
      <c r="O2110" s="8"/>
      <c r="P2110" s="8"/>
      <c r="Q2110" s="8"/>
      <c r="R2110" s="8"/>
      <c r="S2110" s="8"/>
    </row>
    <row r="2111" spans="5:19" s="7" customFormat="1">
      <c r="E2111" s="23"/>
      <c r="F2111" s="23"/>
      <c r="G2111" s="23"/>
      <c r="H2111" s="23"/>
      <c r="I2111" s="9"/>
      <c r="J2111" s="9"/>
      <c r="K2111" s="8"/>
      <c r="L2111" s="8"/>
      <c r="M2111" s="8"/>
      <c r="N2111" s="8"/>
      <c r="O2111" s="8"/>
      <c r="P2111" s="8"/>
      <c r="Q2111" s="8"/>
      <c r="R2111" s="8"/>
      <c r="S2111" s="8"/>
    </row>
    <row r="2112" spans="5:19" s="7" customFormat="1">
      <c r="E2112" s="23"/>
      <c r="F2112" s="23"/>
      <c r="G2112" s="23"/>
      <c r="H2112" s="23"/>
      <c r="I2112" s="9"/>
      <c r="J2112" s="9"/>
      <c r="K2112" s="8"/>
      <c r="L2112" s="8"/>
      <c r="M2112" s="8"/>
      <c r="N2112" s="8"/>
      <c r="O2112" s="8"/>
      <c r="P2112" s="8"/>
      <c r="Q2112" s="8"/>
      <c r="R2112" s="8"/>
      <c r="S2112" s="8"/>
    </row>
    <row r="2113" spans="5:19" s="7" customFormat="1">
      <c r="E2113" s="23"/>
      <c r="F2113" s="23"/>
      <c r="G2113" s="23"/>
      <c r="H2113" s="23"/>
      <c r="I2113" s="9"/>
      <c r="J2113" s="9"/>
      <c r="K2113" s="8"/>
      <c r="L2113" s="8"/>
      <c r="M2113" s="8"/>
      <c r="N2113" s="8"/>
      <c r="O2113" s="8"/>
      <c r="P2113" s="8"/>
      <c r="Q2113" s="8"/>
      <c r="R2113" s="8"/>
      <c r="S2113" s="8"/>
    </row>
    <row r="2114" spans="5:19" s="7" customFormat="1">
      <c r="E2114" s="23"/>
      <c r="F2114" s="23"/>
      <c r="G2114" s="23"/>
      <c r="H2114" s="23"/>
      <c r="I2114" s="9"/>
      <c r="J2114" s="9"/>
      <c r="K2114" s="8"/>
      <c r="L2114" s="8"/>
      <c r="M2114" s="8"/>
      <c r="N2114" s="8"/>
      <c r="O2114" s="8"/>
      <c r="P2114" s="8"/>
      <c r="Q2114" s="8"/>
      <c r="R2114" s="8"/>
      <c r="S2114" s="8"/>
    </row>
    <row r="2115" spans="5:19" s="7" customFormat="1">
      <c r="E2115" s="23"/>
      <c r="F2115" s="23"/>
      <c r="G2115" s="23"/>
      <c r="H2115" s="23"/>
      <c r="I2115" s="9"/>
      <c r="J2115" s="9"/>
      <c r="K2115" s="8"/>
      <c r="L2115" s="8"/>
      <c r="M2115" s="8"/>
      <c r="N2115" s="8"/>
      <c r="O2115" s="8"/>
      <c r="P2115" s="8"/>
      <c r="Q2115" s="8"/>
      <c r="R2115" s="8"/>
      <c r="S2115" s="8"/>
    </row>
    <row r="2116" spans="5:19" s="7" customFormat="1">
      <c r="E2116" s="23"/>
      <c r="F2116" s="23"/>
      <c r="G2116" s="23"/>
      <c r="H2116" s="23"/>
      <c r="I2116" s="9"/>
      <c r="J2116" s="9"/>
      <c r="K2116" s="8"/>
      <c r="L2116" s="8"/>
      <c r="M2116" s="8"/>
      <c r="N2116" s="8"/>
      <c r="O2116" s="8"/>
      <c r="P2116" s="8"/>
      <c r="Q2116" s="8"/>
      <c r="R2116" s="8"/>
      <c r="S2116" s="8"/>
    </row>
    <row r="2117" spans="5:19" s="7" customFormat="1">
      <c r="E2117" s="23"/>
      <c r="F2117" s="23"/>
      <c r="G2117" s="23"/>
      <c r="H2117" s="23"/>
      <c r="I2117" s="9"/>
      <c r="J2117" s="9"/>
      <c r="K2117" s="8"/>
      <c r="L2117" s="8"/>
      <c r="M2117" s="8"/>
      <c r="N2117" s="8"/>
      <c r="O2117" s="8"/>
      <c r="P2117" s="8"/>
      <c r="Q2117" s="8"/>
      <c r="R2117" s="8"/>
      <c r="S2117" s="8"/>
    </row>
    <row r="2118" spans="5:19" s="7" customFormat="1">
      <c r="E2118" s="23"/>
      <c r="F2118" s="23"/>
      <c r="G2118" s="23"/>
      <c r="H2118" s="23"/>
      <c r="I2118" s="9"/>
      <c r="J2118" s="9"/>
      <c r="K2118" s="8"/>
      <c r="L2118" s="8"/>
      <c r="M2118" s="8"/>
      <c r="N2118" s="8"/>
      <c r="O2118" s="8"/>
      <c r="P2118" s="8"/>
      <c r="Q2118" s="8"/>
      <c r="R2118" s="8"/>
      <c r="S2118" s="8"/>
    </row>
    <row r="2119" spans="5:19" s="7" customFormat="1">
      <c r="E2119" s="23"/>
      <c r="F2119" s="23"/>
      <c r="G2119" s="23"/>
      <c r="H2119" s="23"/>
      <c r="I2119" s="9"/>
      <c r="J2119" s="9"/>
      <c r="K2119" s="8"/>
      <c r="L2119" s="8"/>
      <c r="M2119" s="8"/>
      <c r="N2119" s="8"/>
      <c r="O2119" s="8"/>
      <c r="P2119" s="8"/>
      <c r="Q2119" s="8"/>
      <c r="R2119" s="8"/>
      <c r="S2119" s="8"/>
    </row>
    <row r="2120" spans="5:19" s="7" customFormat="1">
      <c r="E2120" s="23"/>
      <c r="F2120" s="23"/>
      <c r="G2120" s="23"/>
      <c r="H2120" s="23"/>
      <c r="I2120" s="9"/>
      <c r="J2120" s="9"/>
      <c r="K2120" s="8"/>
      <c r="L2120" s="8"/>
      <c r="M2120" s="8"/>
      <c r="N2120" s="8"/>
      <c r="O2120" s="8"/>
      <c r="P2120" s="8"/>
      <c r="Q2120" s="8"/>
      <c r="R2120" s="8"/>
      <c r="S2120" s="8"/>
    </row>
    <row r="2121" spans="5:19" s="7" customFormat="1">
      <c r="E2121" s="23"/>
      <c r="F2121" s="23"/>
      <c r="G2121" s="23"/>
      <c r="H2121" s="23"/>
      <c r="I2121" s="9"/>
      <c r="J2121" s="9"/>
      <c r="K2121" s="8"/>
      <c r="L2121" s="8"/>
      <c r="M2121" s="8"/>
      <c r="N2121" s="8"/>
      <c r="O2121" s="8"/>
      <c r="P2121" s="8"/>
      <c r="Q2121" s="8"/>
      <c r="R2121" s="8"/>
      <c r="S2121" s="8"/>
    </row>
    <row r="2122" spans="5:19" s="7" customFormat="1">
      <c r="E2122" s="23"/>
      <c r="F2122" s="23"/>
      <c r="G2122" s="23"/>
      <c r="H2122" s="23"/>
      <c r="I2122" s="9"/>
      <c r="J2122" s="9"/>
      <c r="K2122" s="8"/>
      <c r="L2122" s="8"/>
      <c r="M2122" s="8"/>
      <c r="N2122" s="8"/>
      <c r="O2122" s="8"/>
      <c r="P2122" s="8"/>
      <c r="Q2122" s="8"/>
      <c r="R2122" s="8"/>
      <c r="S2122" s="8"/>
    </row>
    <row r="2123" spans="5:19" s="7" customFormat="1">
      <c r="E2123" s="23"/>
      <c r="F2123" s="23"/>
      <c r="G2123" s="23"/>
      <c r="H2123" s="23"/>
      <c r="I2123" s="9"/>
      <c r="J2123" s="9"/>
      <c r="K2123" s="8"/>
      <c r="L2123" s="8"/>
      <c r="M2123" s="8"/>
      <c r="N2123" s="8"/>
      <c r="O2123" s="8"/>
      <c r="P2123" s="8"/>
      <c r="Q2123" s="8"/>
      <c r="R2123" s="8"/>
      <c r="S2123" s="8"/>
    </row>
    <row r="2124" spans="5:19" s="7" customFormat="1">
      <c r="E2124" s="23"/>
      <c r="F2124" s="23"/>
      <c r="G2124" s="23"/>
      <c r="H2124" s="23"/>
      <c r="I2124" s="9"/>
      <c r="J2124" s="9"/>
      <c r="K2124" s="8"/>
      <c r="L2124" s="8"/>
      <c r="M2124" s="8"/>
      <c r="N2124" s="8"/>
      <c r="O2124" s="8"/>
      <c r="P2124" s="8"/>
      <c r="Q2124" s="8"/>
      <c r="R2124" s="8"/>
      <c r="S2124" s="8"/>
    </row>
    <row r="2125" spans="5:19" s="7" customFormat="1">
      <c r="E2125" s="23"/>
      <c r="F2125" s="23"/>
      <c r="G2125" s="23"/>
      <c r="H2125" s="23"/>
      <c r="I2125" s="9"/>
      <c r="J2125" s="9"/>
      <c r="K2125" s="8"/>
      <c r="L2125" s="8"/>
      <c r="M2125" s="8"/>
      <c r="N2125" s="8"/>
      <c r="O2125" s="8"/>
      <c r="P2125" s="8"/>
      <c r="Q2125" s="8"/>
      <c r="R2125" s="8"/>
      <c r="S2125" s="8"/>
    </row>
    <row r="2126" spans="5:19" s="7" customFormat="1">
      <c r="E2126" s="23"/>
      <c r="F2126" s="23"/>
      <c r="G2126" s="23"/>
      <c r="H2126" s="23"/>
      <c r="I2126" s="9"/>
      <c r="J2126" s="9"/>
      <c r="K2126" s="8"/>
      <c r="L2126" s="8"/>
      <c r="M2126" s="8"/>
      <c r="N2126" s="8"/>
      <c r="O2126" s="8"/>
      <c r="P2126" s="8"/>
      <c r="Q2126" s="8"/>
      <c r="R2126" s="8"/>
      <c r="S2126" s="8"/>
    </row>
    <row r="2127" spans="5:19" s="7" customFormat="1">
      <c r="E2127" s="23"/>
      <c r="F2127" s="23"/>
      <c r="G2127" s="23"/>
      <c r="H2127" s="23"/>
      <c r="I2127" s="9"/>
      <c r="J2127" s="9"/>
      <c r="K2127" s="8"/>
      <c r="L2127" s="8"/>
      <c r="M2127" s="8"/>
      <c r="N2127" s="8"/>
      <c r="O2127" s="8"/>
      <c r="P2127" s="8"/>
      <c r="Q2127" s="8"/>
      <c r="R2127" s="8"/>
      <c r="S2127" s="8"/>
    </row>
    <row r="2128" spans="5:19" s="7" customFormat="1">
      <c r="E2128" s="23"/>
      <c r="F2128" s="23"/>
      <c r="G2128" s="23"/>
      <c r="H2128" s="23"/>
      <c r="I2128" s="9"/>
      <c r="J2128" s="9"/>
      <c r="K2128" s="8"/>
      <c r="L2128" s="8"/>
      <c r="M2128" s="8"/>
      <c r="N2128" s="8"/>
      <c r="O2128" s="8"/>
      <c r="P2128" s="8"/>
      <c r="Q2128" s="8"/>
      <c r="R2128" s="8"/>
      <c r="S2128" s="8"/>
    </row>
    <row r="2129" spans="5:19" s="7" customFormat="1">
      <c r="E2129" s="23"/>
      <c r="F2129" s="23"/>
      <c r="G2129" s="23"/>
      <c r="H2129" s="23"/>
      <c r="I2129" s="9"/>
      <c r="J2129" s="9"/>
      <c r="K2129" s="8"/>
      <c r="L2129" s="8"/>
      <c r="M2129" s="8"/>
      <c r="N2129" s="8"/>
      <c r="O2129" s="8"/>
      <c r="P2129" s="8"/>
      <c r="Q2129" s="8"/>
      <c r="R2129" s="8"/>
      <c r="S2129" s="8"/>
    </row>
    <row r="2130" spans="5:19" s="7" customFormat="1">
      <c r="E2130" s="23"/>
      <c r="F2130" s="23"/>
      <c r="G2130" s="23"/>
      <c r="H2130" s="23"/>
      <c r="I2130" s="9"/>
      <c r="J2130" s="9"/>
      <c r="K2130" s="8"/>
      <c r="L2130" s="8"/>
      <c r="M2130" s="8"/>
      <c r="N2130" s="8"/>
      <c r="O2130" s="8"/>
      <c r="P2130" s="8"/>
      <c r="Q2130" s="8"/>
      <c r="R2130" s="8"/>
      <c r="S2130" s="8"/>
    </row>
    <row r="2131" spans="5:19" s="7" customFormat="1">
      <c r="E2131" s="23"/>
      <c r="F2131" s="23"/>
      <c r="G2131" s="23"/>
      <c r="H2131" s="23"/>
      <c r="I2131" s="9"/>
      <c r="J2131" s="9"/>
      <c r="K2131" s="8"/>
      <c r="L2131" s="8"/>
      <c r="M2131" s="8"/>
      <c r="N2131" s="8"/>
      <c r="O2131" s="8"/>
      <c r="P2131" s="8"/>
      <c r="Q2131" s="8"/>
      <c r="R2131" s="8"/>
      <c r="S2131" s="8"/>
    </row>
    <row r="2132" spans="5:19" s="7" customFormat="1">
      <c r="E2132" s="23"/>
      <c r="F2132" s="23"/>
      <c r="G2132" s="23"/>
      <c r="H2132" s="23"/>
      <c r="I2132" s="9"/>
      <c r="J2132" s="9"/>
      <c r="K2132" s="8"/>
      <c r="L2132" s="8"/>
      <c r="M2132" s="8"/>
      <c r="N2132" s="8"/>
      <c r="O2132" s="8"/>
      <c r="P2132" s="8"/>
      <c r="Q2132" s="8"/>
      <c r="R2132" s="8"/>
      <c r="S2132" s="8"/>
    </row>
    <row r="2133" spans="5:19" s="7" customFormat="1">
      <c r="E2133" s="23"/>
      <c r="F2133" s="23"/>
      <c r="G2133" s="23"/>
      <c r="H2133" s="23"/>
      <c r="I2133" s="9"/>
      <c r="J2133" s="9"/>
      <c r="K2133" s="8"/>
      <c r="L2133" s="8"/>
      <c r="M2133" s="8"/>
      <c r="N2133" s="8"/>
      <c r="O2133" s="8"/>
      <c r="P2133" s="8"/>
      <c r="Q2133" s="8"/>
      <c r="R2133" s="8"/>
      <c r="S2133" s="8"/>
    </row>
    <row r="2134" spans="5:19" s="7" customFormat="1">
      <c r="E2134" s="23"/>
      <c r="F2134" s="23"/>
      <c r="G2134" s="23"/>
      <c r="H2134" s="23"/>
      <c r="I2134" s="9"/>
      <c r="J2134" s="9"/>
      <c r="K2134" s="8"/>
      <c r="L2134" s="8"/>
      <c r="M2134" s="8"/>
      <c r="N2134" s="8"/>
      <c r="O2134" s="8"/>
      <c r="P2134" s="8"/>
      <c r="Q2134" s="8"/>
      <c r="R2134" s="8"/>
      <c r="S2134" s="8"/>
    </row>
    <row r="2135" spans="5:19" s="7" customFormat="1">
      <c r="E2135" s="23"/>
      <c r="F2135" s="23"/>
      <c r="G2135" s="23"/>
      <c r="H2135" s="23"/>
      <c r="I2135" s="9"/>
      <c r="J2135" s="9"/>
      <c r="K2135" s="8"/>
      <c r="L2135" s="8"/>
      <c r="M2135" s="8"/>
      <c r="N2135" s="8"/>
      <c r="O2135" s="8"/>
      <c r="P2135" s="8"/>
      <c r="Q2135" s="8"/>
      <c r="R2135" s="8"/>
      <c r="S2135" s="8"/>
    </row>
    <row r="2136" spans="5:19" s="7" customFormat="1">
      <c r="E2136" s="23"/>
      <c r="F2136" s="23"/>
      <c r="G2136" s="23"/>
      <c r="H2136" s="23"/>
      <c r="I2136" s="9"/>
      <c r="J2136" s="9"/>
      <c r="K2136" s="8"/>
      <c r="L2136" s="8"/>
      <c r="M2136" s="8"/>
      <c r="N2136" s="8"/>
      <c r="O2136" s="8"/>
      <c r="P2136" s="8"/>
      <c r="Q2136" s="8"/>
      <c r="R2136" s="8"/>
      <c r="S2136" s="8"/>
    </row>
    <row r="2137" spans="5:19" s="7" customFormat="1">
      <c r="E2137" s="23"/>
      <c r="F2137" s="23"/>
      <c r="G2137" s="23"/>
      <c r="H2137" s="23"/>
      <c r="I2137" s="9"/>
      <c r="J2137" s="9"/>
      <c r="K2137" s="8"/>
      <c r="L2137" s="8"/>
      <c r="M2137" s="8"/>
      <c r="N2137" s="8"/>
      <c r="O2137" s="8"/>
      <c r="P2137" s="8"/>
      <c r="Q2137" s="8"/>
      <c r="R2137" s="8"/>
      <c r="S2137" s="8"/>
    </row>
    <row r="2138" spans="5:19" s="7" customFormat="1">
      <c r="E2138" s="23"/>
      <c r="F2138" s="23"/>
      <c r="G2138" s="23"/>
      <c r="H2138" s="23"/>
      <c r="I2138" s="9"/>
      <c r="J2138" s="9"/>
      <c r="K2138" s="8"/>
      <c r="L2138" s="8"/>
      <c r="M2138" s="8"/>
      <c r="N2138" s="8"/>
      <c r="O2138" s="8"/>
      <c r="P2138" s="8"/>
      <c r="Q2138" s="8"/>
      <c r="R2138" s="8"/>
      <c r="S2138" s="8"/>
    </row>
    <row r="2139" spans="5:19" s="7" customFormat="1">
      <c r="E2139" s="23"/>
      <c r="F2139" s="23"/>
      <c r="G2139" s="23"/>
      <c r="H2139" s="23"/>
      <c r="I2139" s="9"/>
      <c r="J2139" s="9"/>
      <c r="K2139" s="8"/>
      <c r="L2139" s="8"/>
      <c r="M2139" s="8"/>
      <c r="N2139" s="8"/>
      <c r="O2139" s="8"/>
      <c r="P2139" s="8"/>
      <c r="Q2139" s="8"/>
      <c r="R2139" s="8"/>
      <c r="S2139" s="8"/>
    </row>
    <row r="2140" spans="5:19" s="7" customFormat="1">
      <c r="E2140" s="23"/>
      <c r="F2140" s="23"/>
      <c r="G2140" s="23"/>
      <c r="H2140" s="23"/>
      <c r="I2140" s="9"/>
      <c r="J2140" s="9"/>
      <c r="K2140" s="8"/>
      <c r="L2140" s="8"/>
      <c r="M2140" s="8"/>
      <c r="N2140" s="8"/>
      <c r="O2140" s="8"/>
      <c r="P2140" s="8"/>
      <c r="Q2140" s="8"/>
      <c r="R2140" s="8"/>
      <c r="S2140" s="8"/>
    </row>
    <row r="2141" spans="5:19" s="7" customFormat="1">
      <c r="E2141" s="23"/>
      <c r="F2141" s="23"/>
      <c r="G2141" s="23"/>
      <c r="H2141" s="23"/>
      <c r="I2141" s="9"/>
      <c r="J2141" s="9"/>
      <c r="K2141" s="8"/>
      <c r="L2141" s="8"/>
      <c r="M2141" s="8"/>
      <c r="N2141" s="8"/>
      <c r="O2141" s="8"/>
      <c r="P2141" s="8"/>
      <c r="Q2141" s="8"/>
      <c r="R2141" s="8"/>
      <c r="S2141" s="8"/>
    </row>
    <row r="2142" spans="5:19" s="7" customFormat="1">
      <c r="E2142" s="23"/>
      <c r="F2142" s="23"/>
      <c r="G2142" s="23"/>
      <c r="H2142" s="23"/>
      <c r="I2142" s="9"/>
      <c r="J2142" s="9"/>
      <c r="K2142" s="8"/>
      <c r="L2142" s="8"/>
      <c r="M2142" s="8"/>
      <c r="N2142" s="8"/>
      <c r="O2142" s="8"/>
      <c r="P2142" s="8"/>
      <c r="Q2142" s="8"/>
      <c r="R2142" s="8"/>
      <c r="S2142" s="8"/>
    </row>
    <row r="2143" spans="5:19" s="7" customFormat="1">
      <c r="E2143" s="23"/>
      <c r="F2143" s="23"/>
      <c r="G2143" s="23"/>
      <c r="H2143" s="23"/>
      <c r="I2143" s="9"/>
      <c r="J2143" s="9"/>
      <c r="K2143" s="8"/>
      <c r="L2143" s="8"/>
      <c r="M2143" s="8"/>
      <c r="N2143" s="8"/>
      <c r="O2143" s="8"/>
      <c r="P2143" s="8"/>
      <c r="Q2143" s="8"/>
      <c r="R2143" s="8"/>
      <c r="S2143" s="8"/>
    </row>
    <row r="2144" spans="5:19" s="7" customFormat="1">
      <c r="E2144" s="23"/>
      <c r="F2144" s="23"/>
      <c r="G2144" s="23"/>
      <c r="H2144" s="23"/>
      <c r="I2144" s="9"/>
      <c r="J2144" s="9"/>
      <c r="K2144" s="8"/>
      <c r="L2144" s="8"/>
      <c r="M2144" s="8"/>
      <c r="N2144" s="8"/>
      <c r="O2144" s="8"/>
      <c r="P2144" s="8"/>
      <c r="Q2144" s="8"/>
      <c r="R2144" s="8"/>
      <c r="S2144" s="8"/>
    </row>
    <row r="2145" spans="5:19" s="7" customFormat="1">
      <c r="E2145" s="23"/>
      <c r="F2145" s="23"/>
      <c r="G2145" s="23"/>
      <c r="H2145" s="23"/>
      <c r="I2145" s="9"/>
      <c r="J2145" s="9"/>
      <c r="K2145" s="8"/>
      <c r="L2145" s="8"/>
      <c r="M2145" s="8"/>
      <c r="N2145" s="8"/>
      <c r="O2145" s="8"/>
      <c r="P2145" s="8"/>
      <c r="Q2145" s="8"/>
      <c r="R2145" s="8"/>
      <c r="S2145" s="8"/>
    </row>
    <row r="2146" spans="5:19" s="7" customFormat="1">
      <c r="E2146" s="23"/>
      <c r="F2146" s="23"/>
      <c r="G2146" s="23"/>
      <c r="H2146" s="23"/>
      <c r="I2146" s="9"/>
      <c r="J2146" s="9"/>
      <c r="K2146" s="8"/>
      <c r="L2146" s="8"/>
      <c r="M2146" s="8"/>
      <c r="N2146" s="8"/>
      <c r="O2146" s="8"/>
      <c r="P2146" s="8"/>
      <c r="Q2146" s="8"/>
      <c r="R2146" s="8"/>
      <c r="S2146" s="8"/>
    </row>
    <row r="2147" spans="5:19" s="7" customFormat="1">
      <c r="E2147" s="23"/>
      <c r="F2147" s="23"/>
      <c r="G2147" s="23"/>
      <c r="H2147" s="23"/>
      <c r="I2147" s="9"/>
      <c r="J2147" s="9"/>
      <c r="K2147" s="8"/>
      <c r="L2147" s="8"/>
      <c r="M2147" s="8"/>
      <c r="N2147" s="8"/>
      <c r="O2147" s="8"/>
      <c r="P2147" s="8"/>
      <c r="Q2147" s="8"/>
      <c r="R2147" s="8"/>
      <c r="S2147" s="8"/>
    </row>
    <row r="2148" spans="5:19" s="7" customFormat="1">
      <c r="E2148" s="23"/>
      <c r="F2148" s="23"/>
      <c r="G2148" s="23"/>
      <c r="H2148" s="23"/>
      <c r="I2148" s="9"/>
      <c r="J2148" s="9"/>
      <c r="K2148" s="8"/>
      <c r="L2148" s="8"/>
      <c r="M2148" s="8"/>
      <c r="N2148" s="8"/>
      <c r="O2148" s="8"/>
      <c r="P2148" s="8"/>
      <c r="Q2148" s="8"/>
      <c r="R2148" s="8"/>
      <c r="S2148" s="8"/>
    </row>
    <row r="2149" spans="5:19" s="7" customFormat="1">
      <c r="E2149" s="23"/>
      <c r="F2149" s="23"/>
      <c r="G2149" s="23"/>
      <c r="H2149" s="23"/>
      <c r="I2149" s="9"/>
      <c r="J2149" s="9"/>
      <c r="K2149" s="8"/>
      <c r="L2149" s="8"/>
      <c r="M2149" s="8"/>
      <c r="N2149" s="8"/>
      <c r="O2149" s="8"/>
      <c r="P2149" s="8"/>
      <c r="Q2149" s="8"/>
      <c r="R2149" s="8"/>
      <c r="S2149" s="8"/>
    </row>
    <row r="2150" spans="5:19" s="7" customFormat="1">
      <c r="E2150" s="23"/>
      <c r="F2150" s="23"/>
      <c r="G2150" s="23"/>
      <c r="H2150" s="23"/>
      <c r="I2150" s="9"/>
      <c r="J2150" s="9"/>
      <c r="K2150" s="8"/>
      <c r="L2150" s="8"/>
      <c r="M2150" s="8"/>
      <c r="N2150" s="8"/>
      <c r="O2150" s="8"/>
      <c r="P2150" s="8"/>
      <c r="Q2150" s="8"/>
      <c r="R2150" s="8"/>
      <c r="S2150" s="8"/>
    </row>
    <row r="2151" spans="5:19" s="7" customFormat="1">
      <c r="E2151" s="23"/>
      <c r="F2151" s="23"/>
      <c r="G2151" s="23"/>
      <c r="H2151" s="23"/>
      <c r="I2151" s="9"/>
      <c r="J2151" s="9"/>
      <c r="K2151" s="8"/>
      <c r="L2151" s="8"/>
      <c r="M2151" s="8"/>
      <c r="N2151" s="8"/>
      <c r="O2151" s="8"/>
      <c r="P2151" s="8"/>
      <c r="Q2151" s="8"/>
      <c r="R2151" s="8"/>
      <c r="S2151" s="8"/>
    </row>
    <row r="2152" spans="5:19" s="7" customFormat="1">
      <c r="E2152" s="23"/>
      <c r="F2152" s="23"/>
      <c r="G2152" s="23"/>
      <c r="H2152" s="23"/>
      <c r="I2152" s="9"/>
      <c r="J2152" s="9"/>
      <c r="K2152" s="8"/>
      <c r="L2152" s="8"/>
      <c r="M2152" s="8"/>
      <c r="N2152" s="8"/>
      <c r="O2152" s="8"/>
      <c r="P2152" s="8"/>
      <c r="Q2152" s="8"/>
      <c r="R2152" s="8"/>
      <c r="S2152" s="8"/>
    </row>
    <row r="2153" spans="5:19" s="7" customFormat="1">
      <c r="E2153" s="23"/>
      <c r="F2153" s="23"/>
      <c r="G2153" s="23"/>
      <c r="H2153" s="23"/>
      <c r="I2153" s="9"/>
      <c r="J2153" s="9"/>
      <c r="K2153" s="8"/>
      <c r="L2153" s="8"/>
      <c r="M2153" s="8"/>
      <c r="N2153" s="8"/>
      <c r="O2153" s="8"/>
      <c r="P2153" s="8"/>
      <c r="Q2153" s="8"/>
      <c r="R2153" s="8"/>
      <c r="S2153" s="8"/>
    </row>
    <row r="2154" spans="5:19" s="7" customFormat="1">
      <c r="E2154" s="23"/>
      <c r="F2154" s="23"/>
      <c r="G2154" s="23"/>
      <c r="H2154" s="23"/>
      <c r="I2154" s="9"/>
      <c r="J2154" s="9"/>
      <c r="K2154" s="8"/>
      <c r="L2154" s="8"/>
      <c r="M2154" s="8"/>
      <c r="N2154" s="8"/>
      <c r="O2154" s="8"/>
      <c r="P2154" s="8"/>
      <c r="Q2154" s="8"/>
      <c r="R2154" s="8"/>
      <c r="S2154" s="8"/>
    </row>
    <row r="2155" spans="5:19" s="7" customFormat="1">
      <c r="E2155" s="23"/>
      <c r="F2155" s="23"/>
      <c r="G2155" s="23"/>
      <c r="H2155" s="23"/>
      <c r="I2155" s="9"/>
      <c r="J2155" s="9"/>
      <c r="K2155" s="8"/>
      <c r="L2155" s="8"/>
      <c r="M2155" s="8"/>
      <c r="N2155" s="8"/>
      <c r="O2155" s="8"/>
      <c r="P2155" s="8"/>
      <c r="Q2155" s="8"/>
      <c r="R2155" s="8"/>
      <c r="S2155" s="8"/>
    </row>
    <row r="2156" spans="5:19" s="7" customFormat="1">
      <c r="E2156" s="23"/>
      <c r="F2156" s="23"/>
      <c r="G2156" s="23"/>
      <c r="H2156" s="23"/>
      <c r="I2156" s="9"/>
      <c r="J2156" s="9"/>
      <c r="K2156" s="8"/>
      <c r="L2156" s="8"/>
      <c r="M2156" s="8"/>
      <c r="N2156" s="8"/>
      <c r="O2156" s="8"/>
      <c r="P2156" s="8"/>
      <c r="Q2156" s="8"/>
      <c r="R2156" s="8"/>
      <c r="S2156" s="8"/>
    </row>
    <row r="2157" spans="5:19" s="7" customFormat="1">
      <c r="E2157" s="23"/>
      <c r="F2157" s="23"/>
      <c r="G2157" s="23"/>
      <c r="H2157" s="23"/>
      <c r="I2157" s="9"/>
      <c r="J2157" s="9"/>
      <c r="K2157" s="8"/>
      <c r="L2157" s="8"/>
      <c r="M2157" s="8"/>
      <c r="N2157" s="8"/>
      <c r="O2157" s="8"/>
      <c r="P2157" s="8"/>
      <c r="Q2157" s="8"/>
      <c r="R2157" s="8"/>
      <c r="S2157" s="8"/>
    </row>
    <row r="2158" spans="5:19" s="7" customFormat="1">
      <c r="E2158" s="23"/>
      <c r="F2158" s="23"/>
      <c r="G2158" s="23"/>
      <c r="H2158" s="23"/>
      <c r="I2158" s="9"/>
      <c r="J2158" s="9"/>
      <c r="K2158" s="8"/>
      <c r="L2158" s="8"/>
      <c r="M2158" s="8"/>
      <c r="N2158" s="8"/>
      <c r="O2158" s="8"/>
      <c r="P2158" s="8"/>
      <c r="Q2158" s="8"/>
      <c r="R2158" s="8"/>
      <c r="S2158" s="8"/>
    </row>
    <row r="2159" spans="5:19" s="7" customFormat="1">
      <c r="E2159" s="23"/>
      <c r="F2159" s="23"/>
      <c r="G2159" s="23"/>
      <c r="H2159" s="23"/>
      <c r="I2159" s="9"/>
      <c r="J2159" s="9"/>
      <c r="K2159" s="8"/>
      <c r="L2159" s="8"/>
      <c r="M2159" s="8"/>
      <c r="N2159" s="8"/>
      <c r="O2159" s="8"/>
      <c r="P2159" s="8"/>
      <c r="Q2159" s="8"/>
      <c r="R2159" s="8"/>
      <c r="S2159" s="8"/>
    </row>
    <row r="2160" spans="5:19" s="7" customFormat="1">
      <c r="E2160" s="23"/>
      <c r="F2160" s="23"/>
      <c r="G2160" s="23"/>
      <c r="H2160" s="23"/>
      <c r="I2160" s="9"/>
      <c r="J2160" s="9"/>
      <c r="K2160" s="8"/>
      <c r="L2160" s="8"/>
      <c r="M2160" s="8"/>
      <c r="N2160" s="8"/>
      <c r="O2160" s="8"/>
      <c r="P2160" s="8"/>
      <c r="Q2160" s="8"/>
      <c r="R2160" s="8"/>
      <c r="S2160" s="8"/>
    </row>
    <row r="2161" spans="5:19" s="7" customFormat="1">
      <c r="E2161" s="23"/>
      <c r="F2161" s="23"/>
      <c r="G2161" s="23"/>
      <c r="H2161" s="23"/>
      <c r="I2161" s="9"/>
      <c r="J2161" s="9"/>
      <c r="K2161" s="8"/>
      <c r="L2161" s="8"/>
      <c r="M2161" s="8"/>
      <c r="N2161" s="8"/>
      <c r="O2161" s="8"/>
      <c r="P2161" s="8"/>
      <c r="Q2161" s="8"/>
      <c r="R2161" s="8"/>
      <c r="S2161" s="8"/>
    </row>
    <row r="2162" spans="5:19" s="7" customFormat="1">
      <c r="E2162" s="23"/>
      <c r="F2162" s="23"/>
      <c r="G2162" s="23"/>
      <c r="H2162" s="23"/>
      <c r="I2162" s="9"/>
      <c r="J2162" s="9"/>
      <c r="K2162" s="8"/>
      <c r="L2162" s="8"/>
      <c r="M2162" s="8"/>
      <c r="N2162" s="8"/>
      <c r="O2162" s="8"/>
      <c r="P2162" s="8"/>
      <c r="Q2162" s="8"/>
      <c r="R2162" s="8"/>
      <c r="S2162" s="8"/>
    </row>
    <row r="2163" spans="5:19" s="7" customFormat="1">
      <c r="E2163" s="23"/>
      <c r="F2163" s="23"/>
      <c r="G2163" s="23"/>
      <c r="H2163" s="23"/>
      <c r="I2163" s="9"/>
      <c r="J2163" s="9"/>
      <c r="K2163" s="8"/>
      <c r="L2163" s="8"/>
      <c r="M2163" s="8"/>
      <c r="N2163" s="8"/>
      <c r="O2163" s="8"/>
      <c r="P2163" s="8"/>
      <c r="Q2163" s="8"/>
      <c r="R2163" s="8"/>
      <c r="S2163" s="8"/>
    </row>
    <row r="2164" spans="5:19" s="7" customFormat="1">
      <c r="E2164" s="23"/>
      <c r="F2164" s="23"/>
      <c r="G2164" s="23"/>
      <c r="H2164" s="23"/>
      <c r="I2164" s="9"/>
      <c r="J2164" s="9"/>
      <c r="K2164" s="8"/>
      <c r="L2164" s="8"/>
      <c r="M2164" s="8"/>
      <c r="N2164" s="8"/>
      <c r="O2164" s="8"/>
      <c r="P2164" s="8"/>
      <c r="Q2164" s="8"/>
      <c r="R2164" s="8"/>
      <c r="S2164" s="8"/>
    </row>
    <row r="2165" spans="5:19" s="7" customFormat="1">
      <c r="E2165" s="23"/>
      <c r="F2165" s="23"/>
      <c r="G2165" s="23"/>
      <c r="H2165" s="23"/>
      <c r="I2165" s="9"/>
      <c r="J2165" s="9"/>
      <c r="K2165" s="8"/>
      <c r="L2165" s="8"/>
      <c r="M2165" s="8"/>
      <c r="N2165" s="8"/>
      <c r="O2165" s="8"/>
      <c r="P2165" s="8"/>
      <c r="Q2165" s="8"/>
      <c r="R2165" s="8"/>
      <c r="S2165" s="8"/>
    </row>
    <row r="2166" spans="5:19" s="7" customFormat="1">
      <c r="E2166" s="23"/>
      <c r="F2166" s="23"/>
      <c r="G2166" s="23"/>
      <c r="H2166" s="23"/>
      <c r="I2166" s="9"/>
      <c r="J2166" s="9"/>
      <c r="K2166" s="8"/>
      <c r="L2166" s="8"/>
      <c r="M2166" s="8"/>
      <c r="N2166" s="8"/>
      <c r="O2166" s="8"/>
      <c r="P2166" s="8"/>
      <c r="Q2166" s="8"/>
      <c r="R2166" s="8"/>
      <c r="S2166" s="8"/>
    </row>
    <row r="2167" spans="5:19" s="7" customFormat="1">
      <c r="E2167" s="23"/>
      <c r="F2167" s="23"/>
      <c r="G2167" s="23"/>
      <c r="H2167" s="23"/>
      <c r="I2167" s="9"/>
      <c r="J2167" s="9"/>
      <c r="K2167" s="8"/>
      <c r="L2167" s="8"/>
      <c r="M2167" s="8"/>
      <c r="N2167" s="8"/>
      <c r="O2167" s="8"/>
      <c r="P2167" s="8"/>
      <c r="Q2167" s="8"/>
      <c r="R2167" s="8"/>
      <c r="S2167" s="8"/>
    </row>
    <row r="2168" spans="5:19" s="7" customFormat="1">
      <c r="E2168" s="23"/>
      <c r="F2168" s="23"/>
      <c r="G2168" s="23"/>
      <c r="H2168" s="23"/>
      <c r="I2168" s="9"/>
      <c r="J2168" s="9"/>
      <c r="K2168" s="8"/>
      <c r="L2168" s="8"/>
      <c r="M2168" s="8"/>
      <c r="N2168" s="8"/>
      <c r="O2168" s="8"/>
      <c r="P2168" s="8"/>
      <c r="Q2168" s="8"/>
      <c r="R2168" s="8"/>
      <c r="S2168" s="8"/>
    </row>
    <row r="2169" spans="5:19" s="7" customFormat="1">
      <c r="E2169" s="23"/>
      <c r="F2169" s="23"/>
      <c r="G2169" s="23"/>
      <c r="H2169" s="23"/>
      <c r="I2169" s="9"/>
      <c r="J2169" s="9"/>
      <c r="K2169" s="8"/>
      <c r="L2169" s="8"/>
      <c r="M2169" s="8"/>
      <c r="N2169" s="8"/>
      <c r="O2169" s="8"/>
      <c r="P2169" s="8"/>
      <c r="Q2169" s="8"/>
      <c r="R2169" s="8"/>
      <c r="S2169" s="8"/>
    </row>
    <row r="2170" spans="5:19" s="7" customFormat="1">
      <c r="E2170" s="23"/>
      <c r="F2170" s="23"/>
      <c r="G2170" s="23"/>
      <c r="H2170" s="23"/>
      <c r="I2170" s="9"/>
      <c r="J2170" s="9"/>
      <c r="K2170" s="8"/>
      <c r="L2170" s="8"/>
      <c r="M2170" s="8"/>
      <c r="N2170" s="8"/>
      <c r="O2170" s="8"/>
      <c r="P2170" s="8"/>
      <c r="Q2170" s="8"/>
      <c r="R2170" s="8"/>
      <c r="S2170" s="8"/>
    </row>
    <row r="2171" spans="5:19" s="7" customFormat="1">
      <c r="E2171" s="23"/>
      <c r="F2171" s="23"/>
      <c r="G2171" s="23"/>
      <c r="H2171" s="23"/>
      <c r="I2171" s="9"/>
      <c r="J2171" s="9"/>
      <c r="K2171" s="8"/>
      <c r="L2171" s="8"/>
      <c r="M2171" s="8"/>
      <c r="N2171" s="8"/>
      <c r="O2171" s="8"/>
      <c r="P2171" s="8"/>
      <c r="Q2171" s="8"/>
      <c r="R2171" s="8"/>
      <c r="S2171" s="8"/>
    </row>
    <row r="2172" spans="5:19" s="7" customFormat="1">
      <c r="E2172" s="23"/>
      <c r="F2172" s="23"/>
      <c r="G2172" s="23"/>
      <c r="H2172" s="23"/>
      <c r="I2172" s="9"/>
      <c r="J2172" s="9"/>
      <c r="K2172" s="8"/>
      <c r="L2172" s="8"/>
      <c r="M2172" s="8"/>
      <c r="N2172" s="8"/>
      <c r="O2172" s="8"/>
      <c r="P2172" s="8"/>
      <c r="Q2172" s="8"/>
      <c r="R2172" s="8"/>
      <c r="S2172" s="8"/>
    </row>
    <row r="2173" spans="5:19" s="7" customFormat="1">
      <c r="E2173" s="23"/>
      <c r="F2173" s="23"/>
      <c r="G2173" s="23"/>
      <c r="H2173" s="23"/>
      <c r="I2173" s="9"/>
      <c r="J2173" s="9"/>
      <c r="K2173" s="8"/>
      <c r="L2173" s="8"/>
      <c r="M2173" s="8"/>
      <c r="N2173" s="8"/>
      <c r="O2173" s="8"/>
      <c r="P2173" s="8"/>
      <c r="Q2173" s="8"/>
      <c r="R2173" s="8"/>
      <c r="S2173" s="8"/>
    </row>
    <row r="2174" spans="5:19" s="7" customFormat="1">
      <c r="E2174" s="23"/>
      <c r="F2174" s="23"/>
      <c r="G2174" s="23"/>
      <c r="H2174" s="23"/>
      <c r="I2174" s="9"/>
      <c r="J2174" s="9"/>
      <c r="K2174" s="8"/>
      <c r="L2174" s="8"/>
      <c r="M2174" s="8"/>
      <c r="N2174" s="8"/>
      <c r="O2174" s="8"/>
      <c r="P2174" s="8"/>
      <c r="Q2174" s="8"/>
      <c r="R2174" s="8"/>
      <c r="S2174" s="8"/>
    </row>
    <row r="2175" spans="5:19" s="7" customFormat="1">
      <c r="E2175" s="23"/>
      <c r="F2175" s="23"/>
      <c r="G2175" s="23"/>
      <c r="H2175" s="23"/>
      <c r="I2175" s="9"/>
      <c r="J2175" s="9"/>
      <c r="K2175" s="8"/>
      <c r="L2175" s="8"/>
      <c r="M2175" s="8"/>
      <c r="N2175" s="8"/>
      <c r="O2175" s="8"/>
      <c r="P2175" s="8"/>
      <c r="Q2175" s="8"/>
      <c r="R2175" s="8"/>
      <c r="S2175" s="8"/>
    </row>
    <row r="2176" spans="5:19" s="7" customFormat="1">
      <c r="E2176" s="23"/>
      <c r="F2176" s="23"/>
      <c r="G2176" s="23"/>
      <c r="H2176" s="23"/>
      <c r="I2176" s="9"/>
      <c r="J2176" s="9"/>
      <c r="K2176" s="8"/>
      <c r="L2176" s="8"/>
      <c r="M2176" s="8"/>
      <c r="N2176" s="8"/>
      <c r="O2176" s="8"/>
      <c r="P2176" s="8"/>
      <c r="Q2176" s="8"/>
      <c r="R2176" s="8"/>
      <c r="S2176" s="8"/>
    </row>
    <row r="2177" spans="5:19" s="7" customFormat="1">
      <c r="E2177" s="23"/>
      <c r="F2177" s="23"/>
      <c r="G2177" s="23"/>
      <c r="H2177" s="23"/>
      <c r="I2177" s="9"/>
      <c r="J2177" s="9"/>
      <c r="K2177" s="8"/>
      <c r="L2177" s="8"/>
      <c r="M2177" s="8"/>
      <c r="N2177" s="8"/>
      <c r="O2177" s="8"/>
      <c r="P2177" s="8"/>
      <c r="Q2177" s="8"/>
      <c r="R2177" s="8"/>
      <c r="S2177" s="8"/>
    </row>
    <row r="2178" spans="5:19" s="7" customFormat="1">
      <c r="E2178" s="23"/>
      <c r="F2178" s="23"/>
      <c r="G2178" s="23"/>
      <c r="H2178" s="23"/>
      <c r="I2178" s="9"/>
      <c r="J2178" s="9"/>
      <c r="K2178" s="8"/>
      <c r="L2178" s="8"/>
      <c r="M2178" s="8"/>
      <c r="N2178" s="8"/>
      <c r="O2178" s="8"/>
      <c r="P2178" s="8"/>
      <c r="Q2178" s="8"/>
      <c r="R2178" s="8"/>
      <c r="S2178" s="8"/>
    </row>
    <row r="2179" spans="5:19" s="7" customFormat="1">
      <c r="E2179" s="23"/>
      <c r="F2179" s="23"/>
      <c r="G2179" s="23"/>
      <c r="H2179" s="23"/>
      <c r="I2179" s="9"/>
      <c r="J2179" s="9"/>
      <c r="K2179" s="8"/>
      <c r="L2179" s="8"/>
      <c r="M2179" s="8"/>
      <c r="N2179" s="8"/>
      <c r="O2179" s="8"/>
      <c r="P2179" s="8"/>
      <c r="Q2179" s="8"/>
      <c r="R2179" s="8"/>
      <c r="S2179" s="8"/>
    </row>
    <row r="2180" spans="5:19" s="7" customFormat="1">
      <c r="E2180" s="23"/>
      <c r="F2180" s="23"/>
      <c r="G2180" s="23"/>
      <c r="H2180" s="23"/>
      <c r="I2180" s="9"/>
      <c r="J2180" s="9"/>
      <c r="K2180" s="8"/>
      <c r="L2180" s="8"/>
      <c r="M2180" s="8"/>
      <c r="N2180" s="8"/>
      <c r="O2180" s="8"/>
      <c r="P2180" s="8"/>
      <c r="Q2180" s="8"/>
      <c r="R2180" s="8"/>
      <c r="S2180" s="8"/>
    </row>
    <row r="2181" spans="5:19" s="7" customFormat="1">
      <c r="E2181" s="23"/>
      <c r="F2181" s="23"/>
      <c r="G2181" s="23"/>
      <c r="H2181" s="23"/>
      <c r="I2181" s="9"/>
      <c r="J2181" s="9"/>
      <c r="K2181" s="8"/>
      <c r="L2181" s="8"/>
      <c r="M2181" s="8"/>
      <c r="N2181" s="8"/>
      <c r="O2181" s="8"/>
      <c r="P2181" s="8"/>
      <c r="Q2181" s="8"/>
      <c r="R2181" s="8"/>
      <c r="S2181" s="8"/>
    </row>
    <row r="2182" spans="5:19" s="7" customFormat="1">
      <c r="E2182" s="23"/>
      <c r="F2182" s="23"/>
      <c r="G2182" s="23"/>
      <c r="H2182" s="23"/>
      <c r="I2182" s="9"/>
      <c r="J2182" s="9"/>
      <c r="K2182" s="8"/>
      <c r="L2182" s="8"/>
      <c r="M2182" s="8"/>
      <c r="N2182" s="8"/>
      <c r="O2182" s="8"/>
      <c r="P2182" s="8"/>
      <c r="Q2182" s="8"/>
      <c r="R2182" s="8"/>
      <c r="S2182" s="8"/>
    </row>
    <row r="2183" spans="5:19" s="7" customFormat="1">
      <c r="E2183" s="23"/>
      <c r="F2183" s="23"/>
      <c r="G2183" s="23"/>
      <c r="H2183" s="23"/>
      <c r="I2183" s="9"/>
      <c r="J2183" s="9"/>
      <c r="K2183" s="8"/>
      <c r="L2183" s="8"/>
      <c r="M2183" s="8"/>
      <c r="N2183" s="8"/>
      <c r="O2183" s="8"/>
      <c r="P2183" s="8"/>
      <c r="Q2183" s="8"/>
      <c r="R2183" s="8"/>
      <c r="S2183" s="8"/>
    </row>
    <row r="2184" spans="5:19" s="7" customFormat="1">
      <c r="E2184" s="23"/>
      <c r="F2184" s="23"/>
      <c r="G2184" s="23"/>
      <c r="H2184" s="23"/>
      <c r="I2184" s="9"/>
      <c r="J2184" s="9"/>
      <c r="K2184" s="8"/>
      <c r="L2184" s="8"/>
      <c r="M2184" s="8"/>
      <c r="N2184" s="8"/>
      <c r="O2184" s="8"/>
      <c r="P2184" s="8"/>
      <c r="Q2184" s="8"/>
      <c r="R2184" s="8"/>
      <c r="S2184" s="8"/>
    </row>
    <row r="2185" spans="5:19" s="7" customFormat="1">
      <c r="E2185" s="23"/>
      <c r="F2185" s="23"/>
      <c r="G2185" s="23"/>
      <c r="H2185" s="23"/>
      <c r="I2185" s="9"/>
      <c r="J2185" s="9"/>
      <c r="K2185" s="8"/>
      <c r="L2185" s="8"/>
      <c r="M2185" s="8"/>
      <c r="N2185" s="8"/>
      <c r="O2185" s="8"/>
      <c r="P2185" s="8"/>
      <c r="Q2185" s="8"/>
      <c r="R2185" s="8"/>
      <c r="S2185" s="8"/>
    </row>
    <row r="2186" spans="5:19" s="7" customFormat="1">
      <c r="E2186" s="23"/>
      <c r="F2186" s="23"/>
      <c r="G2186" s="23"/>
      <c r="H2186" s="23"/>
      <c r="I2186" s="9"/>
      <c r="J2186" s="9"/>
      <c r="K2186" s="8"/>
      <c r="L2186" s="8"/>
      <c r="M2186" s="8"/>
      <c r="N2186" s="8"/>
      <c r="O2186" s="8"/>
      <c r="P2186" s="8"/>
      <c r="Q2186" s="8"/>
      <c r="R2186" s="8"/>
      <c r="S2186" s="8"/>
    </row>
    <row r="2187" spans="5:19" s="7" customFormat="1">
      <c r="E2187" s="23"/>
      <c r="F2187" s="23"/>
      <c r="G2187" s="23"/>
      <c r="H2187" s="23"/>
      <c r="I2187" s="9"/>
      <c r="J2187" s="9"/>
      <c r="K2187" s="8"/>
      <c r="L2187" s="8"/>
      <c r="M2187" s="8"/>
      <c r="N2187" s="8"/>
      <c r="O2187" s="8"/>
      <c r="P2187" s="8"/>
      <c r="Q2187" s="8"/>
      <c r="R2187" s="8"/>
      <c r="S2187" s="8"/>
    </row>
    <row r="2188" spans="5:19" s="7" customFormat="1">
      <c r="E2188" s="23"/>
      <c r="F2188" s="23"/>
      <c r="G2188" s="23"/>
      <c r="H2188" s="23"/>
      <c r="I2188" s="9"/>
      <c r="J2188" s="9"/>
      <c r="K2188" s="8"/>
      <c r="L2188" s="8"/>
      <c r="M2188" s="8"/>
      <c r="N2188" s="8"/>
      <c r="O2188" s="8"/>
      <c r="P2188" s="8"/>
      <c r="Q2188" s="8"/>
      <c r="R2188" s="8"/>
      <c r="S2188" s="8"/>
    </row>
    <row r="2189" spans="5:19" s="7" customFormat="1">
      <c r="E2189" s="23"/>
      <c r="F2189" s="23"/>
      <c r="G2189" s="23"/>
      <c r="H2189" s="23"/>
      <c r="I2189" s="9"/>
      <c r="J2189" s="9"/>
      <c r="K2189" s="8"/>
      <c r="L2189" s="8"/>
      <c r="M2189" s="8"/>
      <c r="N2189" s="8"/>
      <c r="O2189" s="8"/>
      <c r="P2189" s="8"/>
      <c r="Q2189" s="8"/>
      <c r="R2189" s="8"/>
      <c r="S2189" s="8"/>
    </row>
    <row r="2190" spans="5:19" s="7" customFormat="1">
      <c r="E2190" s="23"/>
      <c r="F2190" s="23"/>
      <c r="G2190" s="23"/>
      <c r="H2190" s="23"/>
      <c r="I2190" s="9"/>
      <c r="J2190" s="9"/>
      <c r="K2190" s="8"/>
      <c r="L2190" s="8"/>
      <c r="M2190" s="8"/>
      <c r="N2190" s="8"/>
      <c r="O2190" s="8"/>
      <c r="P2190" s="8"/>
      <c r="Q2190" s="8"/>
      <c r="R2190" s="8"/>
      <c r="S2190" s="8"/>
    </row>
    <row r="2191" spans="5:19" s="7" customFormat="1">
      <c r="E2191" s="23"/>
      <c r="F2191" s="23"/>
      <c r="G2191" s="23"/>
      <c r="H2191" s="23"/>
      <c r="I2191" s="9"/>
      <c r="J2191" s="9"/>
      <c r="K2191" s="8"/>
      <c r="L2191" s="8"/>
      <c r="M2191" s="8"/>
      <c r="N2191" s="8"/>
      <c r="O2191" s="8"/>
      <c r="P2191" s="8"/>
      <c r="Q2191" s="8"/>
      <c r="R2191" s="8"/>
      <c r="S2191" s="8"/>
    </row>
    <row r="2192" spans="5:19" s="7" customFormat="1">
      <c r="E2192" s="23"/>
      <c r="F2192" s="23"/>
      <c r="G2192" s="23"/>
      <c r="H2192" s="23"/>
      <c r="I2192" s="9"/>
      <c r="J2192" s="9"/>
      <c r="K2192" s="8"/>
      <c r="L2192" s="8"/>
      <c r="M2192" s="8"/>
      <c r="N2192" s="8"/>
      <c r="O2192" s="8"/>
      <c r="P2192" s="8"/>
      <c r="Q2192" s="8"/>
      <c r="R2192" s="8"/>
      <c r="S2192" s="8"/>
    </row>
    <row r="2193" spans="5:19" s="7" customFormat="1">
      <c r="E2193" s="23"/>
      <c r="F2193" s="23"/>
      <c r="G2193" s="23"/>
      <c r="H2193" s="23"/>
      <c r="I2193" s="9"/>
      <c r="J2193" s="9"/>
      <c r="K2193" s="8"/>
      <c r="L2193" s="8"/>
      <c r="M2193" s="8"/>
      <c r="N2193" s="8"/>
      <c r="O2193" s="8"/>
      <c r="P2193" s="8"/>
      <c r="Q2193" s="8"/>
      <c r="R2193" s="8"/>
      <c r="S2193" s="8"/>
    </row>
    <row r="2194" spans="5:19" s="7" customFormat="1">
      <c r="E2194" s="23"/>
      <c r="F2194" s="23"/>
      <c r="G2194" s="23"/>
      <c r="H2194" s="23"/>
      <c r="I2194" s="9"/>
      <c r="J2194" s="9"/>
      <c r="K2194" s="8"/>
      <c r="L2194" s="8"/>
      <c r="M2194" s="8"/>
      <c r="N2194" s="8"/>
      <c r="O2194" s="8"/>
      <c r="P2194" s="8"/>
      <c r="Q2194" s="8"/>
      <c r="R2194" s="8"/>
      <c r="S2194" s="8"/>
    </row>
    <row r="2195" spans="5:19" s="7" customFormat="1">
      <c r="E2195" s="23"/>
      <c r="F2195" s="23"/>
      <c r="G2195" s="23"/>
      <c r="H2195" s="23"/>
      <c r="I2195" s="9"/>
      <c r="J2195" s="9"/>
      <c r="K2195" s="8"/>
      <c r="L2195" s="8"/>
      <c r="M2195" s="8"/>
      <c r="N2195" s="8"/>
      <c r="O2195" s="8"/>
      <c r="P2195" s="8"/>
      <c r="Q2195" s="8"/>
      <c r="R2195" s="8"/>
      <c r="S2195" s="8"/>
    </row>
    <row r="2196" spans="5:19" s="7" customFormat="1">
      <c r="E2196" s="23"/>
      <c r="F2196" s="23"/>
      <c r="G2196" s="23"/>
      <c r="H2196" s="23"/>
      <c r="I2196" s="9"/>
      <c r="J2196" s="9"/>
      <c r="K2196" s="8"/>
      <c r="L2196" s="8"/>
      <c r="M2196" s="8"/>
      <c r="N2196" s="8"/>
      <c r="O2196" s="8"/>
      <c r="P2196" s="8"/>
      <c r="Q2196" s="8"/>
      <c r="R2196" s="8"/>
      <c r="S2196" s="8"/>
    </row>
    <row r="2197" spans="5:19" s="7" customFormat="1">
      <c r="E2197" s="23"/>
      <c r="F2197" s="23"/>
      <c r="G2197" s="23"/>
      <c r="H2197" s="23"/>
      <c r="I2197" s="9"/>
      <c r="J2197" s="9"/>
      <c r="K2197" s="8"/>
      <c r="L2197" s="8"/>
      <c r="M2197" s="8"/>
      <c r="N2197" s="8"/>
      <c r="O2197" s="8"/>
      <c r="P2197" s="8"/>
      <c r="Q2197" s="8"/>
      <c r="R2197" s="8"/>
      <c r="S2197" s="8"/>
    </row>
    <row r="2198" spans="5:19" s="7" customFormat="1">
      <c r="E2198" s="23"/>
      <c r="F2198" s="23"/>
      <c r="G2198" s="23"/>
      <c r="H2198" s="23"/>
      <c r="I2198" s="9"/>
      <c r="J2198" s="9"/>
      <c r="K2198" s="8"/>
      <c r="L2198" s="8"/>
      <c r="M2198" s="8"/>
      <c r="N2198" s="8"/>
      <c r="O2198" s="8"/>
      <c r="P2198" s="8"/>
      <c r="Q2198" s="8"/>
      <c r="R2198" s="8"/>
      <c r="S2198" s="8"/>
    </row>
    <row r="2199" spans="5:19" s="7" customFormat="1">
      <c r="E2199" s="23"/>
      <c r="F2199" s="23"/>
      <c r="G2199" s="23"/>
      <c r="H2199" s="23"/>
      <c r="I2199" s="9"/>
      <c r="J2199" s="9"/>
      <c r="K2199" s="8"/>
      <c r="L2199" s="8"/>
      <c r="M2199" s="8"/>
      <c r="N2199" s="8"/>
      <c r="O2199" s="8"/>
      <c r="P2199" s="8"/>
      <c r="Q2199" s="8"/>
      <c r="R2199" s="8"/>
      <c r="S2199" s="8"/>
    </row>
    <row r="2200" spans="5:19" s="7" customFormat="1">
      <c r="E2200" s="23"/>
      <c r="F2200" s="23"/>
      <c r="G2200" s="23"/>
      <c r="H2200" s="23"/>
      <c r="I2200" s="9"/>
      <c r="J2200" s="9"/>
      <c r="K2200" s="8"/>
      <c r="L2200" s="8"/>
      <c r="M2200" s="8"/>
      <c r="N2200" s="8"/>
      <c r="O2200" s="8"/>
      <c r="P2200" s="8"/>
      <c r="Q2200" s="8"/>
      <c r="R2200" s="8"/>
      <c r="S2200" s="8"/>
    </row>
    <row r="2201" spans="5:19" s="7" customFormat="1">
      <c r="E2201" s="23"/>
      <c r="F2201" s="23"/>
      <c r="G2201" s="23"/>
      <c r="H2201" s="23"/>
      <c r="I2201" s="9"/>
      <c r="J2201" s="9"/>
      <c r="K2201" s="8"/>
      <c r="L2201" s="8"/>
      <c r="M2201" s="8"/>
      <c r="N2201" s="8"/>
      <c r="O2201" s="8"/>
      <c r="P2201" s="8"/>
      <c r="Q2201" s="8"/>
      <c r="R2201" s="8"/>
      <c r="S2201" s="8"/>
    </row>
    <row r="2202" spans="5:19" s="7" customFormat="1">
      <c r="E2202" s="23"/>
      <c r="F2202" s="23"/>
      <c r="G2202" s="23"/>
      <c r="H2202" s="23"/>
      <c r="I2202" s="9"/>
      <c r="J2202" s="9"/>
      <c r="K2202" s="8"/>
      <c r="L2202" s="8"/>
      <c r="M2202" s="8"/>
      <c r="N2202" s="8"/>
      <c r="O2202" s="8"/>
      <c r="P2202" s="8"/>
      <c r="Q2202" s="8"/>
      <c r="R2202" s="8"/>
      <c r="S2202" s="8"/>
    </row>
    <row r="2203" spans="5:19" s="7" customFormat="1">
      <c r="E2203" s="23"/>
      <c r="F2203" s="23"/>
      <c r="G2203" s="23"/>
      <c r="H2203" s="23"/>
      <c r="I2203" s="9"/>
      <c r="J2203" s="9"/>
      <c r="K2203" s="8"/>
      <c r="L2203" s="8"/>
      <c r="M2203" s="8"/>
      <c r="N2203" s="8"/>
      <c r="O2203" s="8"/>
      <c r="P2203" s="8"/>
      <c r="Q2203" s="8"/>
      <c r="R2203" s="8"/>
      <c r="S2203" s="8"/>
    </row>
    <row r="2204" spans="5:19" s="7" customFormat="1">
      <c r="E2204" s="23"/>
      <c r="F2204" s="23"/>
      <c r="G2204" s="23"/>
      <c r="H2204" s="23"/>
      <c r="I2204" s="9"/>
      <c r="J2204" s="9"/>
      <c r="K2204" s="8"/>
      <c r="L2204" s="8"/>
      <c r="M2204" s="8"/>
      <c r="N2204" s="8"/>
      <c r="O2204" s="8"/>
      <c r="P2204" s="8"/>
      <c r="Q2204" s="8"/>
      <c r="R2204" s="8"/>
      <c r="S2204" s="8"/>
    </row>
    <row r="2205" spans="5:19" s="7" customFormat="1">
      <c r="E2205" s="23"/>
      <c r="F2205" s="23"/>
      <c r="G2205" s="23"/>
      <c r="H2205" s="23"/>
      <c r="I2205" s="9"/>
      <c r="J2205" s="9"/>
      <c r="K2205" s="8"/>
      <c r="L2205" s="8"/>
      <c r="M2205" s="8"/>
      <c r="N2205" s="8"/>
      <c r="O2205" s="8"/>
      <c r="P2205" s="8"/>
      <c r="Q2205" s="8"/>
      <c r="R2205" s="8"/>
      <c r="S2205" s="8"/>
    </row>
    <row r="2206" spans="5:19" s="7" customFormat="1">
      <c r="E2206" s="23"/>
      <c r="F2206" s="23"/>
      <c r="G2206" s="23"/>
      <c r="H2206" s="23"/>
      <c r="I2206" s="9"/>
      <c r="J2206" s="9"/>
      <c r="K2206" s="8"/>
      <c r="L2206" s="8"/>
      <c r="M2206" s="8"/>
      <c r="N2206" s="8"/>
      <c r="O2206" s="8"/>
      <c r="P2206" s="8"/>
      <c r="Q2206" s="8"/>
      <c r="R2206" s="8"/>
      <c r="S2206" s="8"/>
    </row>
    <row r="2207" spans="5:19" s="7" customFormat="1">
      <c r="E2207" s="23"/>
      <c r="F2207" s="23"/>
      <c r="G2207" s="23"/>
      <c r="H2207" s="23"/>
      <c r="I2207" s="9"/>
      <c r="J2207" s="9"/>
      <c r="K2207" s="8"/>
      <c r="L2207" s="8"/>
      <c r="M2207" s="8"/>
      <c r="N2207" s="8"/>
      <c r="O2207" s="8"/>
      <c r="P2207" s="8"/>
      <c r="Q2207" s="8"/>
      <c r="R2207" s="8"/>
      <c r="S2207" s="8"/>
    </row>
    <row r="2208" spans="5:19" s="7" customFormat="1">
      <c r="E2208" s="23"/>
      <c r="F2208" s="23"/>
      <c r="G2208" s="23"/>
      <c r="H2208" s="23"/>
      <c r="I2208" s="9"/>
      <c r="J2208" s="9"/>
      <c r="K2208" s="8"/>
      <c r="L2208" s="8"/>
      <c r="M2208" s="8"/>
      <c r="N2208" s="8"/>
      <c r="O2208" s="8"/>
      <c r="P2208" s="8"/>
      <c r="Q2208" s="8"/>
      <c r="R2208" s="8"/>
      <c r="S2208" s="8"/>
    </row>
    <row r="2209" spans="5:19" s="7" customFormat="1">
      <c r="E2209" s="23"/>
      <c r="F2209" s="23"/>
      <c r="G2209" s="23"/>
      <c r="H2209" s="23"/>
      <c r="I2209" s="9"/>
      <c r="J2209" s="9"/>
      <c r="K2209" s="8"/>
      <c r="L2209" s="8"/>
      <c r="M2209" s="8"/>
      <c r="N2209" s="8"/>
      <c r="O2209" s="8"/>
      <c r="P2209" s="8"/>
      <c r="Q2209" s="8"/>
      <c r="R2209" s="8"/>
      <c r="S2209" s="8"/>
    </row>
    <row r="2210" spans="5:19" s="7" customFormat="1">
      <c r="E2210" s="23"/>
      <c r="F2210" s="23"/>
      <c r="G2210" s="23"/>
      <c r="H2210" s="23"/>
      <c r="I2210" s="9"/>
      <c r="J2210" s="9"/>
      <c r="K2210" s="8"/>
      <c r="L2210" s="8"/>
      <c r="M2210" s="8"/>
      <c r="N2210" s="8"/>
      <c r="O2210" s="8"/>
      <c r="P2210" s="8"/>
      <c r="Q2210" s="8"/>
      <c r="R2210" s="8"/>
      <c r="S2210" s="8"/>
    </row>
    <row r="2211" spans="5:19" s="7" customFormat="1">
      <c r="E2211" s="23"/>
      <c r="F2211" s="23"/>
      <c r="G2211" s="23"/>
      <c r="H2211" s="23"/>
      <c r="I2211" s="9"/>
      <c r="J2211" s="9"/>
      <c r="K2211" s="8"/>
      <c r="L2211" s="8"/>
      <c r="M2211" s="8"/>
      <c r="N2211" s="8"/>
      <c r="O2211" s="8"/>
      <c r="P2211" s="8"/>
      <c r="Q2211" s="8"/>
      <c r="R2211" s="8"/>
      <c r="S2211" s="8"/>
    </row>
    <row r="2212" spans="5:19" s="7" customFormat="1">
      <c r="E2212" s="23"/>
      <c r="F2212" s="23"/>
      <c r="G2212" s="23"/>
      <c r="H2212" s="23"/>
      <c r="I2212" s="9"/>
      <c r="J2212" s="9"/>
      <c r="K2212" s="8"/>
      <c r="L2212" s="8"/>
      <c r="M2212" s="8"/>
      <c r="N2212" s="8"/>
      <c r="O2212" s="8"/>
      <c r="P2212" s="8"/>
      <c r="Q2212" s="8"/>
      <c r="R2212" s="8"/>
      <c r="S2212" s="8"/>
    </row>
    <row r="2213" spans="5:19" s="7" customFormat="1">
      <c r="E2213" s="23"/>
      <c r="F2213" s="23"/>
      <c r="G2213" s="23"/>
      <c r="H2213" s="23"/>
      <c r="I2213" s="9"/>
      <c r="J2213" s="9"/>
      <c r="K2213" s="8"/>
      <c r="L2213" s="8"/>
      <c r="M2213" s="8"/>
      <c r="N2213" s="8"/>
      <c r="O2213" s="8"/>
      <c r="P2213" s="8"/>
      <c r="Q2213" s="8"/>
      <c r="R2213" s="8"/>
      <c r="S2213" s="8"/>
    </row>
    <row r="2214" spans="5:19" s="7" customFormat="1">
      <c r="E2214" s="23"/>
      <c r="F2214" s="23"/>
      <c r="G2214" s="23"/>
      <c r="H2214" s="23"/>
      <c r="I2214" s="9"/>
      <c r="J2214" s="9"/>
      <c r="K2214" s="8"/>
      <c r="L2214" s="8"/>
      <c r="M2214" s="8"/>
      <c r="N2214" s="8"/>
      <c r="O2214" s="8"/>
      <c r="P2214" s="8"/>
      <c r="Q2214" s="8"/>
      <c r="R2214" s="8"/>
      <c r="S2214" s="8"/>
    </row>
    <row r="2215" spans="5:19" s="7" customFormat="1">
      <c r="E2215" s="23"/>
      <c r="F2215" s="23"/>
      <c r="G2215" s="23"/>
      <c r="H2215" s="23"/>
      <c r="I2215" s="9"/>
      <c r="J2215" s="9"/>
      <c r="K2215" s="8"/>
      <c r="L2215" s="8"/>
      <c r="M2215" s="8"/>
      <c r="N2215" s="8"/>
      <c r="O2215" s="8"/>
      <c r="P2215" s="8"/>
      <c r="Q2215" s="8"/>
      <c r="R2215" s="8"/>
      <c r="S2215" s="8"/>
    </row>
    <row r="2216" spans="5:19" s="7" customFormat="1">
      <c r="E2216" s="23"/>
      <c r="F2216" s="23"/>
      <c r="G2216" s="23"/>
      <c r="H2216" s="23"/>
      <c r="I2216" s="9"/>
      <c r="J2216" s="9"/>
      <c r="K2216" s="8"/>
      <c r="L2216" s="8"/>
      <c r="M2216" s="8"/>
      <c r="N2216" s="8"/>
      <c r="O2216" s="8"/>
      <c r="P2216" s="8"/>
      <c r="Q2216" s="8"/>
      <c r="R2216" s="8"/>
      <c r="S2216" s="8"/>
    </row>
    <row r="2217" spans="5:19" s="7" customFormat="1">
      <c r="E2217" s="23"/>
      <c r="F2217" s="23"/>
      <c r="G2217" s="23"/>
      <c r="H2217" s="23"/>
      <c r="I2217" s="9"/>
      <c r="J2217" s="9"/>
      <c r="K2217" s="8"/>
      <c r="L2217" s="8"/>
      <c r="M2217" s="8"/>
      <c r="N2217" s="8"/>
      <c r="O2217" s="8"/>
      <c r="P2217" s="8"/>
      <c r="Q2217" s="8"/>
      <c r="R2217" s="8"/>
      <c r="S2217" s="8"/>
    </row>
    <row r="2218" spans="5:19" s="7" customFormat="1">
      <c r="E2218" s="23"/>
      <c r="F2218" s="23"/>
      <c r="G2218" s="23"/>
      <c r="H2218" s="23"/>
      <c r="I2218" s="9"/>
      <c r="J2218" s="9"/>
      <c r="K2218" s="8"/>
      <c r="L2218" s="8"/>
      <c r="M2218" s="8"/>
      <c r="N2218" s="8"/>
      <c r="O2218" s="8"/>
      <c r="P2218" s="8"/>
      <c r="Q2218" s="8"/>
      <c r="R2218" s="8"/>
      <c r="S2218" s="8"/>
    </row>
    <row r="2219" spans="5:19" s="7" customFormat="1">
      <c r="E2219" s="23"/>
      <c r="F2219" s="23"/>
      <c r="G2219" s="23"/>
      <c r="H2219" s="23"/>
      <c r="I2219" s="9"/>
      <c r="J2219" s="9"/>
      <c r="K2219" s="8"/>
      <c r="L2219" s="8"/>
      <c r="M2219" s="8"/>
      <c r="N2219" s="8"/>
      <c r="O2219" s="8"/>
      <c r="P2219" s="8"/>
      <c r="Q2219" s="8"/>
      <c r="R2219" s="8"/>
      <c r="S2219" s="8"/>
    </row>
    <row r="2220" spans="5:19" s="7" customFormat="1">
      <c r="E2220" s="23"/>
      <c r="F2220" s="23"/>
      <c r="G2220" s="23"/>
      <c r="H2220" s="23"/>
      <c r="I2220" s="9"/>
      <c r="J2220" s="9"/>
      <c r="K2220" s="8"/>
      <c r="L2220" s="8"/>
      <c r="M2220" s="8"/>
      <c r="N2220" s="8"/>
      <c r="O2220" s="8"/>
      <c r="P2220" s="8"/>
      <c r="Q2220" s="8"/>
      <c r="R2220" s="8"/>
      <c r="S2220" s="8"/>
    </row>
    <row r="2221" spans="5:19" s="7" customFormat="1">
      <c r="E2221" s="23"/>
      <c r="F2221" s="23"/>
      <c r="G2221" s="23"/>
      <c r="H2221" s="23"/>
      <c r="I2221" s="9"/>
      <c r="J2221" s="9"/>
      <c r="K2221" s="8"/>
      <c r="L2221" s="8"/>
      <c r="M2221" s="8"/>
      <c r="N2221" s="8"/>
      <c r="O2221" s="8"/>
      <c r="P2221" s="8"/>
      <c r="Q2221" s="8"/>
      <c r="R2221" s="8"/>
      <c r="S2221" s="8"/>
    </row>
    <row r="2222" spans="5:19" s="7" customFormat="1">
      <c r="E2222" s="23"/>
      <c r="F2222" s="23"/>
      <c r="G2222" s="23"/>
      <c r="H2222" s="23"/>
      <c r="I2222" s="9"/>
      <c r="J2222" s="9"/>
      <c r="K2222" s="8"/>
      <c r="L2222" s="8"/>
      <c r="M2222" s="8"/>
      <c r="N2222" s="8"/>
      <c r="O2222" s="8"/>
      <c r="P2222" s="8"/>
      <c r="Q2222" s="8"/>
      <c r="R2222" s="8"/>
      <c r="S2222" s="8"/>
    </row>
    <row r="2223" spans="5:19" s="7" customFormat="1">
      <c r="E2223" s="23"/>
      <c r="F2223" s="23"/>
      <c r="G2223" s="23"/>
      <c r="H2223" s="23"/>
      <c r="I2223" s="9"/>
      <c r="J2223" s="9"/>
      <c r="K2223" s="8"/>
      <c r="L2223" s="8"/>
      <c r="M2223" s="8"/>
      <c r="N2223" s="8"/>
      <c r="O2223" s="8"/>
      <c r="P2223" s="8"/>
      <c r="Q2223" s="8"/>
      <c r="R2223" s="8"/>
      <c r="S2223" s="8"/>
    </row>
    <row r="2224" spans="5:19" s="7" customFormat="1">
      <c r="E2224" s="23"/>
      <c r="F2224" s="23"/>
      <c r="G2224" s="23"/>
      <c r="H2224" s="23"/>
      <c r="I2224" s="9"/>
      <c r="J2224" s="9"/>
      <c r="K2224" s="8"/>
      <c r="L2224" s="8"/>
      <c r="M2224" s="8"/>
      <c r="N2224" s="8"/>
      <c r="O2224" s="8"/>
      <c r="P2224" s="8"/>
      <c r="Q2224" s="8"/>
      <c r="R2224" s="8"/>
      <c r="S2224" s="8"/>
    </row>
    <row r="2225" spans="5:19" s="7" customFormat="1">
      <c r="E2225" s="23"/>
      <c r="F2225" s="23"/>
      <c r="G2225" s="23"/>
      <c r="H2225" s="23"/>
      <c r="I2225" s="9"/>
      <c r="J2225" s="9"/>
      <c r="K2225" s="8"/>
      <c r="L2225" s="8"/>
      <c r="M2225" s="8"/>
      <c r="N2225" s="8"/>
      <c r="O2225" s="8"/>
      <c r="P2225" s="8"/>
      <c r="Q2225" s="8"/>
      <c r="R2225" s="8"/>
      <c r="S2225" s="8"/>
    </row>
    <row r="2226" spans="5:19" s="7" customFormat="1">
      <c r="E2226" s="23"/>
      <c r="F2226" s="23"/>
      <c r="G2226" s="23"/>
      <c r="H2226" s="23"/>
      <c r="I2226" s="9"/>
      <c r="J2226" s="9"/>
      <c r="K2226" s="8"/>
      <c r="L2226" s="8"/>
      <c r="M2226" s="8"/>
      <c r="N2226" s="8"/>
      <c r="O2226" s="8"/>
      <c r="P2226" s="8"/>
      <c r="Q2226" s="8"/>
      <c r="R2226" s="8"/>
      <c r="S2226" s="8"/>
    </row>
    <row r="2227" spans="5:19" s="7" customFormat="1">
      <c r="E2227" s="23"/>
      <c r="F2227" s="23"/>
      <c r="G2227" s="23"/>
      <c r="H2227" s="23"/>
      <c r="I2227" s="9"/>
      <c r="J2227" s="9"/>
      <c r="K2227" s="8"/>
      <c r="L2227" s="8"/>
      <c r="M2227" s="8"/>
      <c r="N2227" s="8"/>
      <c r="O2227" s="8"/>
      <c r="P2227" s="8"/>
      <c r="Q2227" s="8"/>
      <c r="R2227" s="8"/>
      <c r="S2227" s="8"/>
    </row>
    <row r="2228" spans="5:19" s="7" customFormat="1">
      <c r="E2228" s="23"/>
      <c r="F2228" s="23"/>
      <c r="G2228" s="23"/>
      <c r="H2228" s="23"/>
      <c r="I2228" s="9"/>
      <c r="J2228" s="9"/>
      <c r="K2228" s="8"/>
      <c r="L2228" s="8"/>
      <c r="M2228" s="8"/>
      <c r="N2228" s="8"/>
      <c r="O2228" s="8"/>
      <c r="P2228" s="8"/>
      <c r="Q2228" s="8"/>
      <c r="R2228" s="8"/>
      <c r="S2228" s="8"/>
    </row>
    <row r="2229" spans="5:19" s="7" customFormat="1">
      <c r="E2229" s="23"/>
      <c r="F2229" s="23"/>
      <c r="G2229" s="23"/>
      <c r="H2229" s="23"/>
      <c r="I2229" s="9"/>
      <c r="J2229" s="9"/>
      <c r="K2229" s="8"/>
      <c r="L2229" s="8"/>
      <c r="M2229" s="8"/>
      <c r="N2229" s="8"/>
      <c r="O2229" s="8"/>
      <c r="P2229" s="8"/>
      <c r="Q2229" s="8"/>
      <c r="R2229" s="8"/>
      <c r="S2229" s="8"/>
    </row>
    <row r="2230" spans="5:19" s="7" customFormat="1">
      <c r="E2230" s="23"/>
      <c r="F2230" s="23"/>
      <c r="G2230" s="23"/>
      <c r="H2230" s="23"/>
      <c r="I2230" s="9"/>
      <c r="J2230" s="9"/>
      <c r="K2230" s="8"/>
      <c r="L2230" s="8"/>
      <c r="M2230" s="8"/>
      <c r="N2230" s="8"/>
      <c r="O2230" s="8"/>
      <c r="P2230" s="8"/>
      <c r="Q2230" s="8"/>
      <c r="R2230" s="8"/>
      <c r="S2230" s="8"/>
    </row>
    <row r="2231" spans="5:19" s="7" customFormat="1">
      <c r="E2231" s="23"/>
      <c r="F2231" s="23"/>
      <c r="G2231" s="23"/>
      <c r="H2231" s="23"/>
      <c r="I2231" s="9"/>
      <c r="J2231" s="9"/>
      <c r="K2231" s="8"/>
      <c r="L2231" s="8"/>
      <c r="M2231" s="8"/>
      <c r="N2231" s="8"/>
      <c r="O2231" s="8"/>
      <c r="P2231" s="8"/>
      <c r="Q2231" s="8"/>
      <c r="R2231" s="8"/>
      <c r="S2231" s="8"/>
    </row>
    <row r="2232" spans="5:19" s="7" customFormat="1">
      <c r="E2232" s="23"/>
      <c r="F2232" s="23"/>
      <c r="G2232" s="23"/>
      <c r="H2232" s="23"/>
      <c r="I2232" s="9"/>
      <c r="J2232" s="9"/>
      <c r="K2232" s="8"/>
      <c r="L2232" s="8"/>
      <c r="M2232" s="8"/>
      <c r="N2232" s="8"/>
      <c r="O2232" s="8"/>
      <c r="P2232" s="8"/>
      <c r="Q2232" s="8"/>
      <c r="R2232" s="8"/>
      <c r="S2232" s="8"/>
    </row>
    <row r="2233" spans="5:19" s="7" customFormat="1">
      <c r="E2233" s="23"/>
      <c r="F2233" s="23"/>
      <c r="G2233" s="23"/>
      <c r="H2233" s="23"/>
      <c r="I2233" s="9"/>
      <c r="J2233" s="9"/>
      <c r="K2233" s="8"/>
      <c r="L2233" s="8"/>
      <c r="M2233" s="8"/>
      <c r="N2233" s="8"/>
      <c r="O2233" s="8"/>
      <c r="P2233" s="8"/>
      <c r="Q2233" s="8"/>
      <c r="R2233" s="8"/>
      <c r="S2233" s="8"/>
    </row>
    <row r="2234" spans="5:19" s="7" customFormat="1">
      <c r="E2234" s="23"/>
      <c r="F2234" s="23"/>
      <c r="G2234" s="23"/>
      <c r="H2234" s="23"/>
      <c r="I2234" s="9"/>
      <c r="J2234" s="9"/>
      <c r="K2234" s="8"/>
      <c r="L2234" s="8"/>
      <c r="M2234" s="8"/>
      <c r="N2234" s="8"/>
      <c r="O2234" s="8"/>
      <c r="P2234" s="8"/>
      <c r="Q2234" s="8"/>
      <c r="R2234" s="8"/>
      <c r="S2234" s="8"/>
    </row>
    <row r="2235" spans="5:19" s="7" customFormat="1">
      <c r="E2235" s="23"/>
      <c r="F2235" s="23"/>
      <c r="G2235" s="23"/>
      <c r="H2235" s="23"/>
      <c r="I2235" s="9"/>
      <c r="J2235" s="9"/>
      <c r="K2235" s="8"/>
      <c r="L2235" s="8"/>
      <c r="M2235" s="8"/>
      <c r="N2235" s="8"/>
      <c r="O2235" s="8"/>
      <c r="P2235" s="8"/>
      <c r="Q2235" s="8"/>
      <c r="R2235" s="8"/>
      <c r="S2235" s="8"/>
    </row>
    <row r="2236" spans="5:19" s="7" customFormat="1">
      <c r="E2236" s="23"/>
      <c r="F2236" s="23"/>
      <c r="G2236" s="23"/>
      <c r="H2236" s="23"/>
      <c r="I2236" s="9"/>
      <c r="J2236" s="9"/>
      <c r="K2236" s="8"/>
      <c r="L2236" s="8"/>
      <c r="M2236" s="8"/>
      <c r="N2236" s="8"/>
      <c r="O2236" s="8"/>
      <c r="P2236" s="8"/>
      <c r="Q2236" s="8"/>
      <c r="R2236" s="8"/>
      <c r="S2236" s="8"/>
    </row>
    <row r="2237" spans="5:19" s="7" customFormat="1">
      <c r="E2237" s="23"/>
      <c r="F2237" s="23"/>
      <c r="G2237" s="23"/>
      <c r="H2237" s="23"/>
      <c r="I2237" s="9"/>
      <c r="J2237" s="9"/>
      <c r="K2237" s="8"/>
      <c r="L2237" s="8"/>
      <c r="M2237" s="8"/>
      <c r="N2237" s="8"/>
      <c r="O2237" s="8"/>
      <c r="P2237" s="8"/>
      <c r="Q2237" s="8"/>
      <c r="R2237" s="8"/>
      <c r="S2237" s="8"/>
    </row>
    <row r="2238" spans="5:19" s="7" customFormat="1">
      <c r="E2238" s="23"/>
      <c r="F2238" s="23"/>
      <c r="G2238" s="23"/>
      <c r="H2238" s="23"/>
      <c r="I2238" s="9"/>
      <c r="J2238" s="9"/>
      <c r="K2238" s="8"/>
      <c r="L2238" s="8"/>
      <c r="M2238" s="8"/>
      <c r="N2238" s="8"/>
      <c r="O2238" s="8"/>
      <c r="P2238" s="8"/>
      <c r="Q2238" s="8"/>
      <c r="R2238" s="8"/>
      <c r="S2238" s="8"/>
    </row>
    <row r="2239" spans="5:19" s="7" customFormat="1">
      <c r="E2239" s="23"/>
      <c r="F2239" s="23"/>
      <c r="G2239" s="23"/>
      <c r="H2239" s="23"/>
      <c r="I2239" s="9"/>
      <c r="J2239" s="9"/>
      <c r="K2239" s="8"/>
      <c r="L2239" s="8"/>
      <c r="M2239" s="8"/>
      <c r="N2239" s="8"/>
      <c r="O2239" s="8"/>
      <c r="P2239" s="8"/>
      <c r="Q2239" s="8"/>
      <c r="R2239" s="8"/>
      <c r="S2239" s="8"/>
    </row>
    <row r="2240" spans="5:19" s="7" customFormat="1">
      <c r="E2240" s="23"/>
      <c r="F2240" s="23"/>
      <c r="G2240" s="23"/>
      <c r="H2240" s="23"/>
      <c r="I2240" s="9"/>
      <c r="J2240" s="9"/>
      <c r="K2240" s="8"/>
      <c r="L2240" s="8"/>
      <c r="M2240" s="8"/>
      <c r="N2240" s="8"/>
      <c r="O2240" s="8"/>
      <c r="P2240" s="8"/>
      <c r="Q2240" s="8"/>
      <c r="R2240" s="8"/>
      <c r="S2240" s="8"/>
    </row>
    <row r="2241" spans="5:19" s="7" customFormat="1">
      <c r="E2241" s="23"/>
      <c r="F2241" s="23"/>
      <c r="G2241" s="23"/>
      <c r="H2241" s="23"/>
      <c r="I2241" s="9"/>
      <c r="J2241" s="9"/>
      <c r="K2241" s="8"/>
      <c r="L2241" s="8"/>
      <c r="M2241" s="8"/>
      <c r="N2241" s="8"/>
      <c r="O2241" s="8"/>
      <c r="P2241" s="8"/>
      <c r="Q2241" s="8"/>
      <c r="R2241" s="8"/>
      <c r="S2241" s="8"/>
    </row>
    <row r="2242" spans="5:19" s="7" customFormat="1">
      <c r="E2242" s="23"/>
      <c r="F2242" s="23"/>
      <c r="G2242" s="23"/>
      <c r="H2242" s="23"/>
      <c r="I2242" s="9"/>
      <c r="J2242" s="9"/>
      <c r="K2242" s="8"/>
      <c r="L2242" s="8"/>
      <c r="M2242" s="8"/>
      <c r="N2242" s="8"/>
      <c r="O2242" s="8"/>
      <c r="P2242" s="8"/>
      <c r="Q2242" s="8"/>
      <c r="R2242" s="8"/>
      <c r="S2242" s="8"/>
    </row>
    <row r="2243" spans="5:19" s="7" customFormat="1">
      <c r="E2243" s="23"/>
      <c r="F2243" s="23"/>
      <c r="G2243" s="23"/>
      <c r="H2243" s="23"/>
      <c r="I2243" s="9"/>
      <c r="J2243" s="9"/>
      <c r="K2243" s="8"/>
      <c r="L2243" s="8"/>
      <c r="M2243" s="8"/>
      <c r="N2243" s="8"/>
      <c r="O2243" s="8"/>
      <c r="P2243" s="8"/>
      <c r="Q2243" s="8"/>
      <c r="R2243" s="8"/>
      <c r="S2243" s="8"/>
    </row>
    <row r="2244" spans="5:19" s="7" customFormat="1">
      <c r="E2244" s="23"/>
      <c r="F2244" s="23"/>
      <c r="G2244" s="23"/>
      <c r="H2244" s="23"/>
      <c r="I2244" s="9"/>
      <c r="J2244" s="9"/>
      <c r="K2244" s="8"/>
      <c r="L2244" s="8"/>
      <c r="M2244" s="8"/>
      <c r="N2244" s="8"/>
      <c r="O2244" s="8"/>
      <c r="P2244" s="8"/>
      <c r="Q2244" s="8"/>
      <c r="R2244" s="8"/>
      <c r="S2244" s="8"/>
    </row>
    <row r="2245" spans="5:19" s="7" customFormat="1">
      <c r="E2245" s="23"/>
      <c r="F2245" s="23"/>
      <c r="G2245" s="23"/>
      <c r="H2245" s="23"/>
      <c r="I2245" s="9"/>
      <c r="J2245" s="9"/>
      <c r="K2245" s="8"/>
      <c r="L2245" s="8"/>
      <c r="M2245" s="8"/>
      <c r="N2245" s="8"/>
      <c r="O2245" s="8"/>
      <c r="P2245" s="8"/>
      <c r="Q2245" s="8"/>
      <c r="R2245" s="8"/>
      <c r="S2245" s="8"/>
    </row>
    <row r="2246" spans="5:19" s="7" customFormat="1">
      <c r="E2246" s="23"/>
      <c r="F2246" s="23"/>
      <c r="G2246" s="23"/>
      <c r="H2246" s="23"/>
      <c r="I2246" s="9"/>
      <c r="J2246" s="9"/>
      <c r="K2246" s="8"/>
      <c r="L2246" s="8"/>
      <c r="M2246" s="8"/>
      <c r="N2246" s="8"/>
      <c r="O2246" s="8"/>
      <c r="P2246" s="8"/>
      <c r="Q2246" s="8"/>
      <c r="R2246" s="8"/>
      <c r="S2246" s="8"/>
    </row>
    <row r="2247" spans="5:19" s="7" customFormat="1">
      <c r="E2247" s="23"/>
      <c r="F2247" s="23"/>
      <c r="G2247" s="23"/>
      <c r="H2247" s="23"/>
      <c r="I2247" s="9"/>
      <c r="J2247" s="9"/>
      <c r="K2247" s="8"/>
      <c r="L2247" s="8"/>
      <c r="M2247" s="8"/>
      <c r="N2247" s="8"/>
      <c r="O2247" s="8"/>
      <c r="P2247" s="8"/>
      <c r="Q2247" s="8"/>
      <c r="R2247" s="8"/>
      <c r="S2247" s="8"/>
    </row>
    <row r="2248" spans="5:19" s="7" customFormat="1">
      <c r="E2248" s="23"/>
      <c r="F2248" s="23"/>
      <c r="G2248" s="23"/>
      <c r="H2248" s="23"/>
      <c r="I2248" s="9"/>
      <c r="J2248" s="9"/>
      <c r="K2248" s="8"/>
      <c r="L2248" s="8"/>
      <c r="M2248" s="8"/>
      <c r="N2248" s="8"/>
      <c r="O2248" s="8"/>
      <c r="P2248" s="8"/>
      <c r="Q2248" s="8"/>
      <c r="R2248" s="8"/>
      <c r="S2248" s="8"/>
    </row>
    <row r="2249" spans="5:19" s="7" customFormat="1">
      <c r="E2249" s="23"/>
      <c r="F2249" s="23"/>
      <c r="G2249" s="23"/>
      <c r="H2249" s="23"/>
      <c r="I2249" s="9"/>
      <c r="J2249" s="9"/>
      <c r="K2249" s="8"/>
      <c r="L2249" s="8"/>
      <c r="M2249" s="8"/>
      <c r="N2249" s="8"/>
      <c r="O2249" s="8"/>
      <c r="P2249" s="8"/>
      <c r="Q2249" s="8"/>
      <c r="R2249" s="8"/>
      <c r="S2249" s="8"/>
    </row>
    <row r="2250" spans="5:19" s="7" customFormat="1">
      <c r="E2250" s="23"/>
      <c r="F2250" s="23"/>
      <c r="G2250" s="23"/>
      <c r="H2250" s="23"/>
      <c r="I2250" s="9"/>
      <c r="J2250" s="9"/>
      <c r="K2250" s="8"/>
      <c r="L2250" s="8"/>
      <c r="M2250" s="8"/>
      <c r="N2250" s="8"/>
      <c r="O2250" s="8"/>
      <c r="P2250" s="8"/>
      <c r="Q2250" s="8"/>
      <c r="R2250" s="8"/>
      <c r="S2250" s="8"/>
    </row>
    <row r="2251" spans="5:19" s="7" customFormat="1">
      <c r="E2251" s="23"/>
      <c r="F2251" s="23"/>
      <c r="G2251" s="23"/>
      <c r="H2251" s="23"/>
      <c r="I2251" s="9"/>
      <c r="J2251" s="9"/>
      <c r="K2251" s="8"/>
      <c r="L2251" s="8"/>
      <c r="M2251" s="8"/>
      <c r="N2251" s="8"/>
      <c r="O2251" s="8"/>
      <c r="P2251" s="8"/>
      <c r="Q2251" s="8"/>
      <c r="R2251" s="8"/>
      <c r="S2251" s="8"/>
    </row>
    <row r="2252" spans="5:19" s="7" customFormat="1">
      <c r="E2252" s="23"/>
      <c r="F2252" s="23"/>
      <c r="G2252" s="23"/>
      <c r="H2252" s="23"/>
      <c r="I2252" s="9"/>
      <c r="J2252" s="9"/>
      <c r="K2252" s="8"/>
      <c r="L2252" s="8"/>
      <c r="M2252" s="8"/>
      <c r="N2252" s="8"/>
      <c r="O2252" s="8"/>
      <c r="P2252" s="8"/>
      <c r="Q2252" s="8"/>
      <c r="R2252" s="8"/>
      <c r="S2252" s="8"/>
    </row>
    <row r="2253" spans="5:19" s="7" customFormat="1">
      <c r="E2253" s="23"/>
      <c r="F2253" s="23"/>
      <c r="G2253" s="23"/>
      <c r="H2253" s="23"/>
      <c r="I2253" s="9"/>
      <c r="J2253" s="9"/>
      <c r="K2253" s="8"/>
      <c r="L2253" s="8"/>
      <c r="M2253" s="8"/>
      <c r="N2253" s="8"/>
      <c r="O2253" s="8"/>
      <c r="P2253" s="8"/>
      <c r="Q2253" s="8"/>
      <c r="R2253" s="8"/>
      <c r="S2253" s="8"/>
    </row>
    <row r="2254" spans="5:19" s="7" customFormat="1">
      <c r="E2254" s="23"/>
      <c r="F2254" s="23"/>
      <c r="G2254" s="23"/>
      <c r="H2254" s="23"/>
      <c r="I2254" s="9"/>
      <c r="J2254" s="9"/>
      <c r="K2254" s="8"/>
      <c r="L2254" s="8"/>
      <c r="M2254" s="8"/>
      <c r="N2254" s="8"/>
      <c r="O2254" s="8"/>
      <c r="P2254" s="8"/>
      <c r="Q2254" s="8"/>
      <c r="R2254" s="8"/>
      <c r="S2254" s="8"/>
    </row>
    <row r="2255" spans="5:19" s="7" customFormat="1">
      <c r="E2255" s="23"/>
      <c r="F2255" s="23"/>
      <c r="G2255" s="23"/>
      <c r="H2255" s="23"/>
      <c r="I2255" s="9"/>
      <c r="J2255" s="9"/>
      <c r="K2255" s="8"/>
      <c r="L2255" s="8"/>
      <c r="M2255" s="8"/>
      <c r="N2255" s="8"/>
      <c r="O2255" s="8"/>
      <c r="P2255" s="8"/>
      <c r="Q2255" s="8"/>
      <c r="R2255" s="8"/>
      <c r="S2255" s="8"/>
    </row>
    <row r="2256" spans="5:19" s="7" customFormat="1">
      <c r="E2256" s="23"/>
      <c r="F2256" s="23"/>
      <c r="G2256" s="23"/>
      <c r="H2256" s="23"/>
      <c r="I2256" s="9"/>
      <c r="J2256" s="9"/>
      <c r="K2256" s="8"/>
      <c r="L2256" s="8"/>
      <c r="M2256" s="8"/>
      <c r="N2256" s="8"/>
      <c r="O2256" s="8"/>
      <c r="P2256" s="8"/>
      <c r="Q2256" s="8"/>
      <c r="R2256" s="8"/>
      <c r="S2256" s="8"/>
    </row>
    <row r="2257" spans="5:19" s="7" customFormat="1">
      <c r="E2257" s="23"/>
      <c r="F2257" s="23"/>
      <c r="G2257" s="23"/>
      <c r="H2257" s="23"/>
      <c r="I2257" s="9"/>
      <c r="J2257" s="9"/>
      <c r="K2257" s="8"/>
      <c r="L2257" s="8"/>
      <c r="M2257" s="8"/>
      <c r="N2257" s="8"/>
      <c r="O2257" s="8"/>
      <c r="P2257" s="8"/>
      <c r="Q2257" s="8"/>
      <c r="R2257" s="8"/>
      <c r="S2257" s="8"/>
    </row>
    <row r="2258" spans="5:19" s="7" customFormat="1">
      <c r="E2258" s="23"/>
      <c r="F2258" s="23"/>
      <c r="G2258" s="23"/>
      <c r="H2258" s="23"/>
      <c r="I2258" s="9"/>
      <c r="J2258" s="9"/>
      <c r="K2258" s="8"/>
      <c r="L2258" s="8"/>
      <c r="M2258" s="8"/>
      <c r="N2258" s="8"/>
      <c r="O2258" s="8"/>
      <c r="P2258" s="8"/>
      <c r="Q2258" s="8"/>
      <c r="R2258" s="8"/>
      <c r="S2258" s="8"/>
    </row>
    <row r="2259" spans="5:19" s="7" customFormat="1">
      <c r="E2259" s="23"/>
      <c r="F2259" s="23"/>
      <c r="G2259" s="23"/>
      <c r="H2259" s="23"/>
      <c r="I2259" s="9"/>
      <c r="J2259" s="9"/>
      <c r="K2259" s="8"/>
      <c r="L2259" s="8"/>
      <c r="M2259" s="8"/>
      <c r="N2259" s="8"/>
      <c r="O2259" s="8"/>
      <c r="P2259" s="8"/>
      <c r="Q2259" s="8"/>
      <c r="R2259" s="8"/>
      <c r="S2259" s="8"/>
    </row>
    <row r="2260" spans="5:19" s="7" customFormat="1">
      <c r="E2260" s="23"/>
      <c r="F2260" s="23"/>
      <c r="G2260" s="23"/>
      <c r="H2260" s="23"/>
      <c r="I2260" s="9"/>
      <c r="J2260" s="9"/>
      <c r="K2260" s="8"/>
      <c r="L2260" s="8"/>
      <c r="M2260" s="8"/>
      <c r="N2260" s="8"/>
      <c r="O2260" s="8"/>
      <c r="P2260" s="8"/>
      <c r="Q2260" s="8"/>
      <c r="R2260" s="8"/>
      <c r="S2260" s="8"/>
    </row>
    <row r="2261" spans="5:19" s="7" customFormat="1">
      <c r="E2261" s="23"/>
      <c r="F2261" s="23"/>
      <c r="G2261" s="23"/>
      <c r="H2261" s="23"/>
      <c r="I2261" s="9"/>
      <c r="J2261" s="9"/>
      <c r="K2261" s="8"/>
      <c r="L2261" s="8"/>
      <c r="M2261" s="8"/>
      <c r="N2261" s="8"/>
      <c r="O2261" s="8"/>
      <c r="P2261" s="8"/>
      <c r="Q2261" s="8"/>
      <c r="R2261" s="8"/>
      <c r="S2261" s="8"/>
    </row>
    <row r="2262" spans="5:19" s="7" customFormat="1">
      <c r="E2262" s="23"/>
      <c r="F2262" s="23"/>
      <c r="G2262" s="23"/>
      <c r="H2262" s="23"/>
      <c r="I2262" s="9"/>
      <c r="J2262" s="9"/>
      <c r="K2262" s="8"/>
      <c r="L2262" s="8"/>
      <c r="M2262" s="8"/>
      <c r="N2262" s="8"/>
      <c r="O2262" s="8"/>
      <c r="P2262" s="8"/>
      <c r="Q2262" s="8"/>
      <c r="R2262" s="8"/>
      <c r="S2262" s="8"/>
    </row>
    <row r="2263" spans="5:19" s="7" customFormat="1">
      <c r="E2263" s="23"/>
      <c r="F2263" s="23"/>
      <c r="G2263" s="23"/>
      <c r="H2263" s="23"/>
      <c r="I2263" s="9"/>
      <c r="J2263" s="9"/>
      <c r="K2263" s="8"/>
      <c r="L2263" s="8"/>
      <c r="M2263" s="8"/>
      <c r="N2263" s="8"/>
      <c r="O2263" s="8"/>
      <c r="P2263" s="8"/>
      <c r="Q2263" s="8"/>
      <c r="R2263" s="8"/>
      <c r="S2263" s="8"/>
    </row>
    <row r="2264" spans="5:19" s="7" customFormat="1">
      <c r="E2264" s="23"/>
      <c r="F2264" s="23"/>
      <c r="G2264" s="23"/>
      <c r="H2264" s="23"/>
      <c r="I2264" s="9"/>
      <c r="J2264" s="9"/>
      <c r="K2264" s="8"/>
      <c r="L2264" s="8"/>
      <c r="M2264" s="8"/>
      <c r="N2264" s="8"/>
      <c r="O2264" s="8"/>
      <c r="P2264" s="8"/>
      <c r="Q2264" s="8"/>
      <c r="R2264" s="8"/>
      <c r="S2264" s="8"/>
    </row>
    <row r="2265" spans="5:19" s="7" customFormat="1">
      <c r="E2265" s="23"/>
      <c r="F2265" s="23"/>
      <c r="G2265" s="23"/>
      <c r="H2265" s="23"/>
      <c r="I2265" s="9"/>
      <c r="J2265" s="9"/>
      <c r="K2265" s="8"/>
      <c r="L2265" s="8"/>
      <c r="M2265" s="8"/>
      <c r="N2265" s="8"/>
      <c r="O2265" s="8"/>
      <c r="P2265" s="8"/>
      <c r="Q2265" s="8"/>
      <c r="R2265" s="8"/>
      <c r="S2265" s="8"/>
    </row>
    <row r="2266" spans="5:19" s="7" customFormat="1">
      <c r="E2266" s="23"/>
      <c r="F2266" s="23"/>
      <c r="G2266" s="23"/>
      <c r="H2266" s="23"/>
      <c r="I2266" s="9"/>
      <c r="J2266" s="9"/>
      <c r="K2266" s="8"/>
      <c r="L2266" s="8"/>
      <c r="M2266" s="8"/>
      <c r="N2266" s="8"/>
      <c r="O2266" s="8"/>
      <c r="P2266" s="8"/>
      <c r="Q2266" s="8"/>
      <c r="R2266" s="8"/>
      <c r="S2266" s="8"/>
    </row>
    <row r="2267" spans="5:19" s="7" customFormat="1">
      <c r="E2267" s="23"/>
      <c r="F2267" s="23"/>
      <c r="G2267" s="23"/>
      <c r="H2267" s="23"/>
      <c r="I2267" s="9"/>
      <c r="J2267" s="9"/>
      <c r="K2267" s="8"/>
      <c r="L2267" s="8"/>
      <c r="M2267" s="8"/>
      <c r="N2267" s="8"/>
      <c r="O2267" s="8"/>
      <c r="P2267" s="8"/>
      <c r="Q2267" s="8"/>
      <c r="R2267" s="8"/>
      <c r="S2267" s="8"/>
    </row>
    <row r="2268" spans="5:19" s="7" customFormat="1">
      <c r="E2268" s="23"/>
      <c r="F2268" s="23"/>
      <c r="G2268" s="23"/>
      <c r="H2268" s="23"/>
      <c r="I2268" s="9"/>
      <c r="J2268" s="9"/>
      <c r="K2268" s="8"/>
      <c r="L2268" s="8"/>
      <c r="M2268" s="8"/>
      <c r="N2268" s="8"/>
      <c r="O2268" s="8"/>
      <c r="P2268" s="8"/>
      <c r="Q2268" s="8"/>
      <c r="R2268" s="8"/>
      <c r="S2268" s="8"/>
    </row>
    <row r="2269" spans="5:19" s="7" customFormat="1">
      <c r="E2269" s="23"/>
      <c r="F2269" s="23"/>
      <c r="G2269" s="23"/>
      <c r="H2269" s="23"/>
      <c r="I2269" s="9"/>
      <c r="J2269" s="9"/>
      <c r="K2269" s="8"/>
      <c r="L2269" s="8"/>
      <c r="M2269" s="8"/>
      <c r="N2269" s="8"/>
      <c r="O2269" s="8"/>
      <c r="P2269" s="8"/>
      <c r="Q2269" s="8"/>
      <c r="R2269" s="8"/>
      <c r="S2269" s="8"/>
    </row>
    <row r="2270" spans="5:19" s="7" customFormat="1">
      <c r="E2270" s="23"/>
      <c r="F2270" s="23"/>
      <c r="G2270" s="23"/>
      <c r="H2270" s="23"/>
      <c r="I2270" s="9"/>
      <c r="J2270" s="9"/>
      <c r="K2270" s="8"/>
      <c r="L2270" s="8"/>
      <c r="M2270" s="8"/>
      <c r="N2270" s="8"/>
      <c r="O2270" s="8"/>
      <c r="P2270" s="8"/>
      <c r="Q2270" s="8"/>
      <c r="R2270" s="8"/>
      <c r="S2270" s="8"/>
    </row>
    <row r="2271" spans="5:19" s="7" customFormat="1">
      <c r="E2271" s="23"/>
      <c r="F2271" s="23"/>
      <c r="G2271" s="23"/>
      <c r="H2271" s="23"/>
      <c r="I2271" s="9"/>
      <c r="J2271" s="9"/>
      <c r="K2271" s="8"/>
      <c r="L2271" s="8"/>
      <c r="M2271" s="8"/>
      <c r="N2271" s="8"/>
      <c r="O2271" s="8"/>
      <c r="P2271" s="8"/>
      <c r="Q2271" s="8"/>
      <c r="R2271" s="8"/>
      <c r="S2271" s="8"/>
    </row>
    <row r="2272" spans="5:19" s="7" customFormat="1">
      <c r="E2272" s="23"/>
      <c r="F2272" s="23"/>
      <c r="G2272" s="23"/>
      <c r="H2272" s="23"/>
      <c r="I2272" s="9"/>
      <c r="J2272" s="9"/>
      <c r="K2272" s="8"/>
      <c r="L2272" s="8"/>
      <c r="M2272" s="8"/>
      <c r="N2272" s="8"/>
      <c r="O2272" s="8"/>
      <c r="P2272" s="8"/>
      <c r="Q2272" s="8"/>
      <c r="R2272" s="8"/>
      <c r="S2272" s="8"/>
    </row>
    <row r="2273" spans="5:19" s="7" customFormat="1">
      <c r="E2273" s="23"/>
      <c r="F2273" s="23"/>
      <c r="G2273" s="23"/>
      <c r="H2273" s="23"/>
      <c r="I2273" s="9"/>
      <c r="J2273" s="9"/>
      <c r="K2273" s="8"/>
      <c r="L2273" s="8"/>
      <c r="M2273" s="8"/>
      <c r="N2273" s="8"/>
      <c r="O2273" s="8"/>
      <c r="P2273" s="8"/>
      <c r="Q2273" s="8"/>
      <c r="R2273" s="8"/>
      <c r="S2273" s="8"/>
    </row>
    <row r="2274" spans="5:19" s="7" customFormat="1">
      <c r="E2274" s="23"/>
      <c r="F2274" s="23"/>
      <c r="G2274" s="23"/>
      <c r="H2274" s="23"/>
      <c r="I2274" s="9"/>
      <c r="J2274" s="9"/>
      <c r="K2274" s="8"/>
      <c r="L2274" s="8"/>
      <c r="M2274" s="8"/>
      <c r="N2274" s="8"/>
      <c r="O2274" s="8"/>
      <c r="P2274" s="8"/>
      <c r="Q2274" s="8"/>
      <c r="R2274" s="8"/>
      <c r="S2274" s="8"/>
    </row>
    <row r="2275" spans="5:19" s="7" customFormat="1">
      <c r="E2275" s="23"/>
      <c r="F2275" s="23"/>
      <c r="G2275" s="23"/>
      <c r="H2275" s="23"/>
      <c r="I2275" s="9"/>
      <c r="J2275" s="9"/>
      <c r="K2275" s="8"/>
      <c r="L2275" s="8"/>
      <c r="M2275" s="8"/>
      <c r="N2275" s="8"/>
      <c r="O2275" s="8"/>
      <c r="P2275" s="8"/>
      <c r="Q2275" s="8"/>
      <c r="R2275" s="8"/>
      <c r="S2275" s="8"/>
    </row>
    <row r="2276" spans="5:19" s="7" customFormat="1">
      <c r="E2276" s="23"/>
      <c r="F2276" s="23"/>
      <c r="G2276" s="23"/>
      <c r="H2276" s="23"/>
      <c r="I2276" s="9"/>
      <c r="J2276" s="9"/>
      <c r="K2276" s="8"/>
      <c r="L2276" s="8"/>
      <c r="M2276" s="8"/>
      <c r="N2276" s="8"/>
      <c r="O2276" s="8"/>
      <c r="P2276" s="8"/>
      <c r="Q2276" s="8"/>
      <c r="R2276" s="8"/>
      <c r="S2276" s="8"/>
    </row>
    <row r="2277" spans="5:19" s="7" customFormat="1">
      <c r="E2277" s="23"/>
      <c r="F2277" s="23"/>
      <c r="G2277" s="23"/>
      <c r="H2277" s="23"/>
      <c r="I2277" s="9"/>
      <c r="J2277" s="9"/>
      <c r="K2277" s="8"/>
      <c r="L2277" s="8"/>
      <c r="M2277" s="8"/>
      <c r="N2277" s="8"/>
      <c r="O2277" s="8"/>
      <c r="P2277" s="8"/>
      <c r="Q2277" s="8"/>
      <c r="R2277" s="8"/>
      <c r="S2277" s="8"/>
    </row>
    <row r="2278" spans="5:19" s="7" customFormat="1">
      <c r="E2278" s="23"/>
      <c r="F2278" s="23"/>
      <c r="G2278" s="23"/>
      <c r="H2278" s="23"/>
      <c r="I2278" s="9"/>
      <c r="J2278" s="9"/>
      <c r="K2278" s="8"/>
      <c r="L2278" s="8"/>
      <c r="M2278" s="8"/>
      <c r="N2278" s="8"/>
      <c r="O2278" s="8"/>
      <c r="P2278" s="8"/>
      <c r="Q2278" s="8"/>
      <c r="R2278" s="8"/>
      <c r="S2278" s="8"/>
    </row>
    <row r="2279" spans="5:19" s="7" customFormat="1">
      <c r="E2279" s="23"/>
      <c r="F2279" s="23"/>
      <c r="G2279" s="23"/>
      <c r="H2279" s="23"/>
      <c r="I2279" s="9"/>
      <c r="J2279" s="9"/>
      <c r="K2279" s="8"/>
      <c r="L2279" s="8"/>
      <c r="M2279" s="8"/>
      <c r="N2279" s="8"/>
      <c r="O2279" s="8"/>
      <c r="P2279" s="8"/>
      <c r="Q2279" s="8"/>
      <c r="R2279" s="8"/>
      <c r="S2279" s="8"/>
    </row>
    <row r="2280" spans="5:19" s="7" customFormat="1">
      <c r="E2280" s="23"/>
      <c r="F2280" s="23"/>
      <c r="G2280" s="23"/>
      <c r="H2280" s="23"/>
      <c r="I2280" s="9"/>
      <c r="J2280" s="9"/>
      <c r="K2280" s="8"/>
      <c r="L2280" s="8"/>
      <c r="M2280" s="8"/>
      <c r="N2280" s="8"/>
      <c r="O2280" s="8"/>
      <c r="P2280" s="8"/>
      <c r="Q2280" s="8"/>
      <c r="R2280" s="8"/>
      <c r="S2280" s="8"/>
    </row>
    <row r="2281" spans="5:19" s="7" customFormat="1">
      <c r="E2281" s="23"/>
      <c r="F2281" s="23"/>
      <c r="G2281" s="23"/>
      <c r="H2281" s="23"/>
      <c r="I2281" s="9"/>
      <c r="J2281" s="9"/>
      <c r="K2281" s="8"/>
      <c r="L2281" s="8"/>
      <c r="M2281" s="8"/>
      <c r="N2281" s="8"/>
      <c r="O2281" s="8"/>
      <c r="P2281" s="8"/>
      <c r="Q2281" s="8"/>
      <c r="R2281" s="8"/>
      <c r="S2281" s="8"/>
    </row>
    <row r="2282" spans="5:19" s="7" customFormat="1">
      <c r="E2282" s="23"/>
      <c r="F2282" s="23"/>
      <c r="G2282" s="23"/>
      <c r="H2282" s="23"/>
      <c r="I2282" s="9"/>
      <c r="J2282" s="9"/>
      <c r="K2282" s="8"/>
      <c r="L2282" s="8"/>
      <c r="M2282" s="8"/>
      <c r="N2282" s="8"/>
      <c r="O2282" s="8"/>
      <c r="P2282" s="8"/>
      <c r="Q2282" s="8"/>
      <c r="R2282" s="8"/>
      <c r="S2282" s="8"/>
    </row>
    <row r="2283" spans="5:19" s="7" customFormat="1">
      <c r="E2283" s="23"/>
      <c r="F2283" s="23"/>
      <c r="G2283" s="23"/>
      <c r="H2283" s="23"/>
      <c r="I2283" s="9"/>
      <c r="J2283" s="9"/>
      <c r="K2283" s="8"/>
      <c r="L2283" s="8"/>
      <c r="M2283" s="8"/>
      <c r="N2283" s="8"/>
      <c r="O2283" s="8"/>
      <c r="P2283" s="8"/>
      <c r="Q2283" s="8"/>
      <c r="R2283" s="8"/>
      <c r="S2283" s="8"/>
    </row>
    <row r="2284" spans="5:19" s="7" customFormat="1">
      <c r="E2284" s="23"/>
      <c r="F2284" s="23"/>
      <c r="G2284" s="23"/>
      <c r="H2284" s="23"/>
      <c r="I2284" s="9"/>
      <c r="J2284" s="9"/>
      <c r="K2284" s="8"/>
      <c r="L2284" s="8"/>
      <c r="M2284" s="8"/>
      <c r="N2284" s="8"/>
      <c r="O2284" s="8"/>
      <c r="P2284" s="8"/>
      <c r="Q2284" s="8"/>
      <c r="R2284" s="8"/>
      <c r="S2284" s="8"/>
    </row>
    <row r="2285" spans="5:19" s="7" customFormat="1">
      <c r="E2285" s="23"/>
      <c r="F2285" s="23"/>
      <c r="G2285" s="23"/>
      <c r="H2285" s="23"/>
      <c r="I2285" s="9"/>
      <c r="J2285" s="9"/>
      <c r="K2285" s="8"/>
      <c r="L2285" s="8"/>
      <c r="M2285" s="8"/>
      <c r="N2285" s="8"/>
      <c r="O2285" s="8"/>
      <c r="P2285" s="8"/>
      <c r="Q2285" s="8"/>
      <c r="R2285" s="8"/>
      <c r="S2285" s="8"/>
    </row>
    <row r="2286" spans="5:19" s="7" customFormat="1">
      <c r="E2286" s="23"/>
      <c r="F2286" s="23"/>
      <c r="G2286" s="23"/>
      <c r="H2286" s="23"/>
      <c r="I2286" s="9"/>
      <c r="J2286" s="9"/>
      <c r="K2286" s="8"/>
      <c r="L2286" s="8"/>
      <c r="M2286" s="8"/>
      <c r="N2286" s="8"/>
      <c r="O2286" s="8"/>
      <c r="P2286" s="8"/>
      <c r="Q2286" s="8"/>
      <c r="R2286" s="8"/>
      <c r="S2286" s="8"/>
    </row>
    <row r="2287" spans="5:19" s="7" customFormat="1">
      <c r="E2287" s="23"/>
      <c r="F2287" s="23"/>
      <c r="G2287" s="23"/>
      <c r="H2287" s="23"/>
      <c r="I2287" s="9"/>
      <c r="J2287" s="9"/>
      <c r="K2287" s="8"/>
      <c r="L2287" s="8"/>
      <c r="M2287" s="8"/>
      <c r="N2287" s="8"/>
      <c r="O2287" s="8"/>
      <c r="P2287" s="8"/>
      <c r="Q2287" s="8"/>
      <c r="R2287" s="8"/>
      <c r="S2287" s="8"/>
    </row>
    <row r="2288" spans="5:19" s="7" customFormat="1">
      <c r="E2288" s="23"/>
      <c r="F2288" s="23"/>
      <c r="G2288" s="23"/>
      <c r="H2288" s="23"/>
      <c r="I2288" s="9"/>
      <c r="J2288" s="9"/>
      <c r="K2288" s="8"/>
      <c r="L2288" s="8"/>
      <c r="M2288" s="8"/>
      <c r="N2288" s="8"/>
      <c r="O2288" s="8"/>
      <c r="P2288" s="8"/>
      <c r="Q2288" s="8"/>
      <c r="R2288" s="8"/>
      <c r="S2288" s="8"/>
    </row>
    <row r="2289" spans="5:19" s="7" customFormat="1">
      <c r="E2289" s="23"/>
      <c r="F2289" s="23"/>
      <c r="G2289" s="23"/>
      <c r="H2289" s="23"/>
      <c r="I2289" s="9"/>
      <c r="J2289" s="9"/>
      <c r="K2289" s="8"/>
      <c r="L2289" s="8"/>
      <c r="M2289" s="8"/>
      <c r="N2289" s="8"/>
      <c r="O2289" s="8"/>
      <c r="P2289" s="8"/>
      <c r="Q2289" s="8"/>
      <c r="R2289" s="8"/>
      <c r="S2289" s="8"/>
    </row>
    <row r="2290" spans="5:19" s="7" customFormat="1">
      <c r="E2290" s="23"/>
      <c r="F2290" s="23"/>
      <c r="G2290" s="23"/>
      <c r="H2290" s="23"/>
      <c r="I2290" s="9"/>
      <c r="J2290" s="9"/>
      <c r="K2290" s="8"/>
      <c r="L2290" s="8"/>
      <c r="M2290" s="8"/>
      <c r="N2290" s="8"/>
      <c r="O2290" s="8"/>
      <c r="P2290" s="8"/>
      <c r="Q2290" s="8"/>
      <c r="R2290" s="8"/>
      <c r="S2290" s="8"/>
    </row>
    <row r="2291" spans="5:19" s="7" customFormat="1">
      <c r="E2291" s="23"/>
      <c r="F2291" s="23"/>
      <c r="G2291" s="23"/>
      <c r="H2291" s="23"/>
      <c r="I2291" s="9"/>
      <c r="J2291" s="9"/>
      <c r="K2291" s="8"/>
      <c r="L2291" s="8"/>
      <c r="M2291" s="8"/>
      <c r="N2291" s="8"/>
      <c r="O2291" s="8"/>
      <c r="P2291" s="8"/>
      <c r="Q2291" s="8"/>
      <c r="R2291" s="8"/>
      <c r="S2291" s="8"/>
    </row>
    <row r="2292" spans="5:19" s="7" customFormat="1">
      <c r="E2292" s="23"/>
      <c r="F2292" s="23"/>
      <c r="G2292" s="23"/>
      <c r="H2292" s="23"/>
      <c r="I2292" s="9"/>
      <c r="J2292" s="9"/>
      <c r="K2292" s="8"/>
      <c r="L2292" s="8"/>
      <c r="M2292" s="8"/>
      <c r="N2292" s="8"/>
      <c r="O2292" s="8"/>
      <c r="P2292" s="8"/>
      <c r="Q2292" s="8"/>
      <c r="R2292" s="8"/>
      <c r="S2292" s="8"/>
    </row>
    <row r="2293" spans="5:19" s="7" customFormat="1">
      <c r="E2293" s="23"/>
      <c r="F2293" s="23"/>
      <c r="G2293" s="23"/>
      <c r="H2293" s="23"/>
      <c r="I2293" s="9"/>
      <c r="J2293" s="9"/>
      <c r="K2293" s="8"/>
      <c r="L2293" s="8"/>
      <c r="M2293" s="8"/>
      <c r="N2293" s="8"/>
      <c r="O2293" s="8"/>
      <c r="P2293" s="8"/>
      <c r="Q2293" s="8"/>
      <c r="R2293" s="8"/>
      <c r="S2293" s="8"/>
    </row>
    <row r="2294" spans="5:19" s="7" customFormat="1">
      <c r="E2294" s="23"/>
      <c r="F2294" s="23"/>
      <c r="G2294" s="23"/>
      <c r="H2294" s="23"/>
      <c r="I2294" s="9"/>
      <c r="J2294" s="9"/>
      <c r="K2294" s="8"/>
      <c r="L2294" s="8"/>
      <c r="M2294" s="8"/>
      <c r="N2294" s="8"/>
      <c r="O2294" s="8"/>
      <c r="P2294" s="8"/>
      <c r="Q2294" s="8"/>
      <c r="R2294" s="8"/>
      <c r="S2294" s="8"/>
    </row>
    <row r="2295" spans="5:19" s="7" customFormat="1">
      <c r="E2295" s="23"/>
      <c r="F2295" s="23"/>
      <c r="G2295" s="23"/>
      <c r="H2295" s="23"/>
      <c r="I2295" s="9"/>
      <c r="J2295" s="9"/>
      <c r="K2295" s="8"/>
      <c r="L2295" s="8"/>
      <c r="M2295" s="8"/>
      <c r="N2295" s="8"/>
      <c r="O2295" s="8"/>
      <c r="P2295" s="8"/>
      <c r="Q2295" s="8"/>
      <c r="R2295" s="8"/>
      <c r="S2295" s="8"/>
    </row>
    <row r="2296" spans="5:19" s="7" customFormat="1">
      <c r="E2296" s="23"/>
      <c r="F2296" s="23"/>
      <c r="G2296" s="23"/>
      <c r="H2296" s="23"/>
      <c r="I2296" s="9"/>
      <c r="J2296" s="9"/>
      <c r="K2296" s="8"/>
      <c r="L2296" s="8"/>
      <c r="M2296" s="8"/>
      <c r="N2296" s="8"/>
      <c r="O2296" s="8"/>
      <c r="P2296" s="8"/>
      <c r="Q2296" s="8"/>
      <c r="R2296" s="8"/>
      <c r="S2296" s="8"/>
    </row>
    <row r="2297" spans="5:19" s="7" customFormat="1">
      <c r="E2297" s="23"/>
      <c r="F2297" s="23"/>
      <c r="G2297" s="23"/>
      <c r="H2297" s="23"/>
      <c r="I2297" s="9"/>
      <c r="J2297" s="9"/>
      <c r="K2297" s="8"/>
      <c r="L2297" s="8"/>
      <c r="M2297" s="8"/>
      <c r="N2297" s="8"/>
      <c r="O2297" s="8"/>
      <c r="P2297" s="8"/>
      <c r="Q2297" s="8"/>
      <c r="R2297" s="8"/>
      <c r="S2297" s="8"/>
    </row>
    <row r="2298" spans="5:19" s="7" customFormat="1">
      <c r="E2298" s="23"/>
      <c r="F2298" s="23"/>
      <c r="G2298" s="23"/>
      <c r="H2298" s="23"/>
      <c r="I2298" s="9"/>
      <c r="J2298" s="9"/>
      <c r="K2298" s="8"/>
      <c r="L2298" s="8"/>
      <c r="M2298" s="8"/>
      <c r="N2298" s="8"/>
      <c r="O2298" s="8"/>
      <c r="P2298" s="8"/>
      <c r="Q2298" s="8"/>
      <c r="R2298" s="8"/>
      <c r="S2298" s="8"/>
    </row>
    <row r="2299" spans="5:19" s="7" customFormat="1">
      <c r="E2299" s="23"/>
      <c r="F2299" s="23"/>
      <c r="G2299" s="23"/>
      <c r="H2299" s="23"/>
      <c r="I2299" s="9"/>
      <c r="J2299" s="9"/>
      <c r="K2299" s="8"/>
      <c r="L2299" s="8"/>
      <c r="M2299" s="8"/>
      <c r="N2299" s="8"/>
      <c r="O2299" s="8"/>
      <c r="P2299" s="8"/>
      <c r="Q2299" s="8"/>
      <c r="R2299" s="8"/>
      <c r="S2299" s="8"/>
    </row>
    <row r="2300" spans="5:19" s="7" customFormat="1">
      <c r="E2300" s="23"/>
      <c r="F2300" s="23"/>
      <c r="G2300" s="23"/>
      <c r="H2300" s="23"/>
      <c r="I2300" s="9"/>
      <c r="J2300" s="9"/>
      <c r="K2300" s="8"/>
      <c r="L2300" s="8"/>
      <c r="M2300" s="8"/>
      <c r="N2300" s="8"/>
      <c r="O2300" s="8"/>
      <c r="P2300" s="8"/>
      <c r="Q2300" s="8"/>
      <c r="R2300" s="8"/>
      <c r="S2300" s="8"/>
    </row>
    <row r="2301" spans="5:19" s="7" customFormat="1">
      <c r="E2301" s="23"/>
      <c r="F2301" s="23"/>
      <c r="G2301" s="23"/>
      <c r="H2301" s="23"/>
      <c r="I2301" s="9"/>
      <c r="J2301" s="9"/>
      <c r="K2301" s="8"/>
      <c r="L2301" s="8"/>
      <c r="M2301" s="8"/>
      <c r="N2301" s="8"/>
      <c r="O2301" s="8"/>
      <c r="P2301" s="8"/>
      <c r="Q2301" s="8"/>
      <c r="R2301" s="8"/>
      <c r="S2301" s="8"/>
    </row>
    <row r="2302" spans="5:19" s="7" customFormat="1">
      <c r="E2302" s="23"/>
      <c r="F2302" s="23"/>
      <c r="G2302" s="23"/>
      <c r="H2302" s="23"/>
      <c r="I2302" s="9"/>
      <c r="J2302" s="9"/>
      <c r="K2302" s="8"/>
      <c r="L2302" s="8"/>
      <c r="M2302" s="8"/>
      <c r="N2302" s="8"/>
      <c r="O2302" s="8"/>
      <c r="P2302" s="8"/>
      <c r="Q2302" s="8"/>
      <c r="R2302" s="8"/>
      <c r="S2302" s="8"/>
    </row>
    <row r="2303" spans="5:19" s="7" customFormat="1">
      <c r="E2303" s="23"/>
      <c r="F2303" s="23"/>
      <c r="G2303" s="23"/>
      <c r="H2303" s="23"/>
      <c r="I2303" s="9"/>
      <c r="J2303" s="9"/>
      <c r="K2303" s="8"/>
      <c r="L2303" s="8"/>
      <c r="M2303" s="8"/>
      <c r="N2303" s="8"/>
      <c r="O2303" s="8"/>
      <c r="P2303" s="8"/>
      <c r="Q2303" s="8"/>
      <c r="R2303" s="8"/>
      <c r="S2303" s="8"/>
    </row>
    <row r="2304" spans="5:19" s="7" customFormat="1">
      <c r="E2304" s="23"/>
      <c r="F2304" s="23"/>
      <c r="G2304" s="23"/>
      <c r="H2304" s="23"/>
      <c r="I2304" s="9"/>
      <c r="J2304" s="9"/>
      <c r="K2304" s="8"/>
      <c r="L2304" s="8"/>
      <c r="M2304" s="8"/>
      <c r="N2304" s="8"/>
      <c r="O2304" s="8"/>
      <c r="P2304" s="8"/>
      <c r="Q2304" s="8"/>
      <c r="R2304" s="8"/>
      <c r="S2304" s="8"/>
    </row>
    <row r="2305" spans="5:19" s="7" customFormat="1">
      <c r="E2305" s="23"/>
      <c r="F2305" s="23"/>
      <c r="G2305" s="23"/>
      <c r="H2305" s="23"/>
      <c r="I2305" s="9"/>
      <c r="J2305" s="9"/>
      <c r="K2305" s="8"/>
      <c r="L2305" s="8"/>
      <c r="M2305" s="8"/>
      <c r="N2305" s="8"/>
      <c r="O2305" s="8"/>
      <c r="P2305" s="8"/>
      <c r="Q2305" s="8"/>
      <c r="R2305" s="8"/>
      <c r="S2305" s="8"/>
    </row>
    <row r="2306" spans="5:19" s="7" customFormat="1">
      <c r="E2306" s="23"/>
      <c r="F2306" s="23"/>
      <c r="G2306" s="23"/>
      <c r="H2306" s="23"/>
      <c r="I2306" s="9"/>
      <c r="J2306" s="9"/>
      <c r="K2306" s="8"/>
      <c r="L2306" s="8"/>
      <c r="M2306" s="8"/>
      <c r="N2306" s="8"/>
      <c r="O2306" s="8"/>
      <c r="P2306" s="8"/>
      <c r="Q2306" s="8"/>
      <c r="R2306" s="8"/>
      <c r="S2306" s="8"/>
    </row>
    <row r="2307" spans="5:19" s="7" customFormat="1">
      <c r="E2307" s="23"/>
      <c r="F2307" s="23"/>
      <c r="G2307" s="23"/>
      <c r="H2307" s="23"/>
      <c r="I2307" s="9"/>
      <c r="J2307" s="9"/>
      <c r="K2307" s="8"/>
      <c r="L2307" s="8"/>
      <c r="M2307" s="8"/>
      <c r="N2307" s="8"/>
      <c r="O2307" s="8"/>
      <c r="P2307" s="8"/>
      <c r="Q2307" s="8"/>
      <c r="R2307" s="8"/>
      <c r="S2307" s="8"/>
    </row>
    <row r="2308" spans="5:19" s="7" customFormat="1">
      <c r="E2308" s="23"/>
      <c r="F2308" s="23"/>
      <c r="G2308" s="23"/>
      <c r="H2308" s="23"/>
      <c r="I2308" s="9"/>
      <c r="J2308" s="9"/>
      <c r="K2308" s="8"/>
      <c r="L2308" s="8"/>
      <c r="M2308" s="8"/>
      <c r="N2308" s="8"/>
      <c r="O2308" s="8"/>
      <c r="P2308" s="8"/>
      <c r="Q2308" s="8"/>
      <c r="R2308" s="8"/>
      <c r="S2308" s="8"/>
    </row>
    <row r="2309" spans="5:19" s="7" customFormat="1">
      <c r="E2309" s="23"/>
      <c r="F2309" s="23"/>
      <c r="G2309" s="23"/>
      <c r="H2309" s="23"/>
      <c r="I2309" s="9"/>
      <c r="J2309" s="9"/>
      <c r="K2309" s="8"/>
      <c r="L2309" s="8"/>
      <c r="M2309" s="8"/>
      <c r="N2309" s="8"/>
      <c r="O2309" s="8"/>
      <c r="P2309" s="8"/>
      <c r="Q2309" s="8"/>
      <c r="R2309" s="8"/>
      <c r="S2309" s="8"/>
    </row>
    <row r="2310" spans="5:19" s="7" customFormat="1">
      <c r="E2310" s="23"/>
      <c r="F2310" s="23"/>
      <c r="G2310" s="23"/>
      <c r="H2310" s="23"/>
      <c r="I2310" s="9"/>
      <c r="J2310" s="9"/>
      <c r="K2310" s="8"/>
      <c r="L2310" s="8"/>
      <c r="M2310" s="8"/>
      <c r="N2310" s="8"/>
      <c r="O2310" s="8"/>
      <c r="P2310" s="8"/>
      <c r="Q2310" s="8"/>
      <c r="R2310" s="8"/>
      <c r="S2310" s="8"/>
    </row>
    <row r="2311" spans="5:19" s="7" customFormat="1">
      <c r="E2311" s="23"/>
      <c r="F2311" s="23"/>
      <c r="G2311" s="23"/>
      <c r="H2311" s="23"/>
      <c r="I2311" s="9"/>
      <c r="J2311" s="9"/>
      <c r="K2311" s="8"/>
      <c r="L2311" s="8"/>
      <c r="M2311" s="8"/>
      <c r="N2311" s="8"/>
      <c r="O2311" s="8"/>
      <c r="P2311" s="8"/>
      <c r="Q2311" s="8"/>
      <c r="R2311" s="8"/>
      <c r="S2311" s="8"/>
    </row>
    <row r="2312" spans="5:19" s="7" customFormat="1">
      <c r="E2312" s="23"/>
      <c r="F2312" s="23"/>
      <c r="G2312" s="23"/>
      <c r="H2312" s="23"/>
      <c r="I2312" s="9"/>
      <c r="J2312" s="9"/>
      <c r="K2312" s="8"/>
      <c r="L2312" s="8"/>
      <c r="M2312" s="8"/>
      <c r="N2312" s="8"/>
      <c r="O2312" s="8"/>
      <c r="P2312" s="8"/>
      <c r="Q2312" s="8"/>
      <c r="R2312" s="8"/>
      <c r="S2312" s="8"/>
    </row>
    <row r="2313" spans="5:19" s="7" customFormat="1">
      <c r="E2313" s="23"/>
      <c r="F2313" s="23"/>
      <c r="G2313" s="23"/>
      <c r="H2313" s="23"/>
      <c r="I2313" s="9"/>
      <c r="J2313" s="9"/>
      <c r="K2313" s="8"/>
      <c r="L2313" s="8"/>
      <c r="M2313" s="8"/>
      <c r="N2313" s="8"/>
      <c r="O2313" s="8"/>
      <c r="P2313" s="8"/>
      <c r="Q2313" s="8"/>
      <c r="R2313" s="8"/>
      <c r="S2313" s="8"/>
    </row>
    <row r="2314" spans="5:19" s="7" customFormat="1">
      <c r="E2314" s="23"/>
      <c r="F2314" s="23"/>
      <c r="G2314" s="23"/>
      <c r="H2314" s="23"/>
      <c r="I2314" s="9"/>
      <c r="J2314" s="9"/>
      <c r="K2314" s="8"/>
      <c r="L2314" s="8"/>
      <c r="M2314" s="8"/>
      <c r="N2314" s="8"/>
      <c r="O2314" s="8"/>
      <c r="P2314" s="8"/>
      <c r="Q2314" s="8"/>
      <c r="R2314" s="8"/>
      <c r="S2314" s="8"/>
    </row>
    <row r="2315" spans="5:19" s="7" customFormat="1">
      <c r="E2315" s="23"/>
      <c r="F2315" s="23"/>
      <c r="G2315" s="23"/>
      <c r="H2315" s="23"/>
      <c r="I2315" s="9"/>
      <c r="J2315" s="9"/>
      <c r="K2315" s="8"/>
      <c r="L2315" s="8"/>
      <c r="M2315" s="8"/>
      <c r="N2315" s="8"/>
      <c r="O2315" s="8"/>
      <c r="P2315" s="8"/>
      <c r="Q2315" s="8"/>
      <c r="R2315" s="8"/>
      <c r="S2315" s="8"/>
    </row>
    <row r="2316" spans="5:19" s="7" customFormat="1">
      <c r="E2316" s="23"/>
      <c r="F2316" s="23"/>
      <c r="G2316" s="23"/>
      <c r="H2316" s="23"/>
      <c r="I2316" s="9"/>
      <c r="J2316" s="9"/>
      <c r="K2316" s="8"/>
      <c r="L2316" s="8"/>
      <c r="M2316" s="8"/>
      <c r="N2316" s="8"/>
      <c r="O2316" s="8"/>
      <c r="P2316" s="8"/>
      <c r="Q2316" s="8"/>
      <c r="R2316" s="8"/>
      <c r="S2316" s="8"/>
    </row>
    <row r="2317" spans="5:19" s="7" customFormat="1">
      <c r="E2317" s="23"/>
      <c r="F2317" s="23"/>
      <c r="G2317" s="23"/>
      <c r="H2317" s="23"/>
      <c r="I2317" s="9"/>
      <c r="J2317" s="9"/>
      <c r="K2317" s="8"/>
      <c r="L2317" s="8"/>
      <c r="M2317" s="8"/>
      <c r="N2317" s="8"/>
      <c r="O2317" s="8"/>
      <c r="P2317" s="8"/>
      <c r="Q2317" s="8"/>
      <c r="R2317" s="8"/>
      <c r="S2317" s="8"/>
    </row>
    <row r="2318" spans="5:19" s="7" customFormat="1">
      <c r="E2318" s="23"/>
      <c r="F2318" s="23"/>
      <c r="G2318" s="23"/>
      <c r="H2318" s="23"/>
      <c r="I2318" s="9"/>
      <c r="J2318" s="9"/>
      <c r="K2318" s="8"/>
      <c r="L2318" s="8"/>
      <c r="M2318" s="8"/>
      <c r="N2318" s="8"/>
      <c r="O2318" s="8"/>
      <c r="P2318" s="8"/>
      <c r="Q2318" s="8"/>
      <c r="R2318" s="8"/>
      <c r="S2318" s="8"/>
    </row>
    <row r="2319" spans="5:19" s="7" customFormat="1">
      <c r="E2319" s="23"/>
      <c r="F2319" s="23"/>
      <c r="G2319" s="23"/>
      <c r="H2319" s="23"/>
      <c r="I2319" s="9"/>
      <c r="J2319" s="9"/>
      <c r="K2319" s="8"/>
      <c r="L2319" s="8"/>
      <c r="M2319" s="8"/>
      <c r="N2319" s="8"/>
      <c r="O2319" s="8"/>
      <c r="P2319" s="8"/>
      <c r="Q2319" s="8"/>
      <c r="R2319" s="8"/>
      <c r="S2319" s="8"/>
    </row>
    <row r="2320" spans="5:19" s="7" customFormat="1">
      <c r="E2320" s="23"/>
      <c r="F2320" s="23"/>
      <c r="G2320" s="23"/>
      <c r="H2320" s="23"/>
      <c r="I2320" s="9"/>
      <c r="J2320" s="9"/>
      <c r="K2320" s="8"/>
      <c r="L2320" s="8"/>
      <c r="M2320" s="8"/>
      <c r="N2320" s="8"/>
      <c r="O2320" s="8"/>
      <c r="P2320" s="8"/>
      <c r="Q2320" s="8"/>
      <c r="R2320" s="8"/>
      <c r="S2320" s="8"/>
    </row>
    <row r="2321" spans="5:19" s="7" customFormat="1">
      <c r="E2321" s="23"/>
      <c r="F2321" s="23"/>
      <c r="G2321" s="23"/>
      <c r="H2321" s="23"/>
      <c r="I2321" s="9"/>
      <c r="J2321" s="9"/>
      <c r="K2321" s="8"/>
      <c r="L2321" s="8"/>
      <c r="M2321" s="8"/>
      <c r="N2321" s="8"/>
      <c r="O2321" s="8"/>
      <c r="P2321" s="8"/>
      <c r="Q2321" s="8"/>
      <c r="R2321" s="8"/>
      <c r="S2321" s="8"/>
    </row>
    <row r="2322" spans="5:19" s="7" customFormat="1">
      <c r="E2322" s="23"/>
      <c r="F2322" s="23"/>
      <c r="G2322" s="23"/>
      <c r="H2322" s="23"/>
      <c r="I2322" s="9"/>
      <c r="J2322" s="9"/>
      <c r="K2322" s="8"/>
      <c r="L2322" s="8"/>
      <c r="M2322" s="8"/>
      <c r="N2322" s="8"/>
      <c r="O2322" s="8"/>
      <c r="P2322" s="8"/>
      <c r="Q2322" s="8"/>
      <c r="R2322" s="8"/>
      <c r="S2322" s="8"/>
    </row>
    <row r="2323" spans="5:19" s="7" customFormat="1">
      <c r="E2323" s="23"/>
      <c r="F2323" s="23"/>
      <c r="G2323" s="23"/>
      <c r="H2323" s="23"/>
      <c r="I2323" s="9"/>
      <c r="J2323" s="9"/>
      <c r="K2323" s="8"/>
      <c r="L2323" s="8"/>
      <c r="M2323" s="8"/>
      <c r="N2323" s="8"/>
      <c r="O2323" s="8"/>
      <c r="P2323" s="8"/>
      <c r="Q2323" s="8"/>
      <c r="R2323" s="8"/>
      <c r="S2323" s="8"/>
    </row>
    <row r="2324" spans="5:19" s="7" customFormat="1">
      <c r="E2324" s="23"/>
      <c r="F2324" s="23"/>
      <c r="G2324" s="23"/>
      <c r="H2324" s="23"/>
      <c r="I2324" s="9"/>
      <c r="J2324" s="9"/>
      <c r="K2324" s="8"/>
      <c r="L2324" s="8"/>
      <c r="M2324" s="8"/>
      <c r="N2324" s="8"/>
      <c r="O2324" s="8"/>
      <c r="P2324" s="8"/>
      <c r="Q2324" s="8"/>
      <c r="R2324" s="8"/>
      <c r="S2324" s="8"/>
    </row>
    <row r="2325" spans="5:19" s="7" customFormat="1">
      <c r="E2325" s="23"/>
      <c r="F2325" s="23"/>
      <c r="G2325" s="23"/>
      <c r="H2325" s="23"/>
      <c r="I2325" s="9"/>
      <c r="J2325" s="9"/>
      <c r="K2325" s="8"/>
      <c r="L2325" s="8"/>
      <c r="M2325" s="8"/>
      <c r="N2325" s="8"/>
      <c r="O2325" s="8"/>
      <c r="P2325" s="8"/>
      <c r="Q2325" s="8"/>
      <c r="R2325" s="8"/>
      <c r="S2325" s="8"/>
    </row>
    <row r="2326" spans="5:19" s="7" customFormat="1">
      <c r="E2326" s="23"/>
      <c r="F2326" s="23"/>
      <c r="G2326" s="23"/>
      <c r="H2326" s="23"/>
      <c r="I2326" s="9"/>
      <c r="J2326" s="9"/>
      <c r="K2326" s="8"/>
      <c r="L2326" s="8"/>
      <c r="M2326" s="8"/>
      <c r="N2326" s="8"/>
      <c r="O2326" s="8"/>
      <c r="P2326" s="8"/>
      <c r="Q2326" s="8"/>
      <c r="R2326" s="8"/>
      <c r="S2326" s="8"/>
    </row>
    <row r="2327" spans="5:19" s="7" customFormat="1">
      <c r="E2327" s="23"/>
      <c r="F2327" s="23"/>
      <c r="G2327" s="23"/>
      <c r="H2327" s="23"/>
      <c r="I2327" s="9"/>
      <c r="J2327" s="9"/>
      <c r="K2327" s="8"/>
      <c r="L2327" s="8"/>
      <c r="M2327" s="8"/>
      <c r="N2327" s="8"/>
      <c r="O2327" s="8"/>
      <c r="P2327" s="8"/>
      <c r="Q2327" s="8"/>
      <c r="R2327" s="8"/>
      <c r="S2327" s="8"/>
    </row>
    <row r="2328" spans="5:19" s="7" customFormat="1">
      <c r="E2328" s="23"/>
      <c r="F2328" s="23"/>
      <c r="G2328" s="23"/>
      <c r="H2328" s="23"/>
      <c r="I2328" s="9"/>
      <c r="J2328" s="9"/>
      <c r="K2328" s="8"/>
      <c r="L2328" s="8"/>
      <c r="M2328" s="8"/>
      <c r="N2328" s="8"/>
      <c r="O2328" s="8"/>
      <c r="P2328" s="8"/>
      <c r="Q2328" s="8"/>
      <c r="R2328" s="8"/>
      <c r="S2328" s="8"/>
    </row>
    <row r="2329" spans="5:19" s="7" customFormat="1">
      <c r="E2329" s="23"/>
      <c r="F2329" s="23"/>
      <c r="G2329" s="23"/>
      <c r="H2329" s="23"/>
      <c r="I2329" s="9"/>
      <c r="J2329" s="9"/>
      <c r="K2329" s="8"/>
      <c r="L2329" s="8"/>
      <c r="M2329" s="8"/>
      <c r="N2329" s="8"/>
      <c r="O2329" s="8"/>
      <c r="P2329" s="8"/>
      <c r="Q2329" s="8"/>
      <c r="R2329" s="8"/>
      <c r="S2329" s="8"/>
    </row>
    <row r="2330" spans="5:19" s="7" customFormat="1">
      <c r="E2330" s="23"/>
      <c r="F2330" s="23"/>
      <c r="G2330" s="23"/>
      <c r="H2330" s="23"/>
      <c r="I2330" s="9"/>
      <c r="J2330" s="9"/>
      <c r="K2330" s="8"/>
      <c r="L2330" s="8"/>
      <c r="M2330" s="8"/>
      <c r="N2330" s="8"/>
      <c r="O2330" s="8"/>
      <c r="P2330" s="8"/>
      <c r="Q2330" s="8"/>
      <c r="R2330" s="8"/>
      <c r="S2330" s="8"/>
    </row>
    <row r="2331" spans="5:19" s="7" customFormat="1">
      <c r="E2331" s="23"/>
      <c r="F2331" s="23"/>
      <c r="G2331" s="23"/>
      <c r="H2331" s="23"/>
      <c r="I2331" s="9"/>
      <c r="J2331" s="9"/>
      <c r="K2331" s="8"/>
      <c r="L2331" s="8"/>
      <c r="M2331" s="8"/>
      <c r="N2331" s="8"/>
      <c r="O2331" s="8"/>
      <c r="P2331" s="8"/>
      <c r="Q2331" s="8"/>
      <c r="R2331" s="8"/>
      <c r="S2331" s="8"/>
    </row>
    <row r="2332" spans="5:19" s="7" customFormat="1">
      <c r="E2332" s="23"/>
      <c r="F2332" s="23"/>
      <c r="G2332" s="23"/>
      <c r="H2332" s="23"/>
      <c r="I2332" s="9"/>
      <c r="J2332" s="9"/>
      <c r="K2332" s="8"/>
      <c r="L2332" s="8"/>
      <c r="M2332" s="8"/>
      <c r="N2332" s="8"/>
      <c r="O2332" s="8"/>
      <c r="P2332" s="8"/>
      <c r="Q2332" s="8"/>
      <c r="R2332" s="8"/>
      <c r="S2332" s="8"/>
    </row>
    <row r="2333" spans="5:19" s="7" customFormat="1">
      <c r="E2333" s="23"/>
      <c r="F2333" s="23"/>
      <c r="G2333" s="23"/>
      <c r="H2333" s="23"/>
      <c r="I2333" s="9"/>
      <c r="J2333" s="9"/>
      <c r="K2333" s="8"/>
      <c r="L2333" s="8"/>
      <c r="M2333" s="8"/>
      <c r="N2333" s="8"/>
      <c r="O2333" s="8"/>
      <c r="P2333" s="8"/>
      <c r="Q2333" s="8"/>
      <c r="R2333" s="8"/>
      <c r="S2333" s="8"/>
    </row>
    <row r="2334" spans="5:19" s="7" customFormat="1">
      <c r="E2334" s="23"/>
      <c r="F2334" s="23"/>
      <c r="G2334" s="23"/>
      <c r="H2334" s="23"/>
      <c r="I2334" s="9"/>
      <c r="J2334" s="9"/>
      <c r="K2334" s="8"/>
      <c r="L2334" s="8"/>
      <c r="M2334" s="8"/>
      <c r="N2334" s="8"/>
      <c r="O2334" s="8"/>
      <c r="P2334" s="8"/>
      <c r="Q2334" s="8"/>
      <c r="R2334" s="8"/>
      <c r="S2334" s="8"/>
    </row>
    <row r="2335" spans="5:19" s="7" customFormat="1">
      <c r="E2335" s="23"/>
      <c r="F2335" s="23"/>
      <c r="G2335" s="23"/>
      <c r="H2335" s="23"/>
      <c r="I2335" s="9"/>
      <c r="J2335" s="9"/>
      <c r="K2335" s="8"/>
      <c r="L2335" s="8"/>
      <c r="M2335" s="8"/>
      <c r="N2335" s="8"/>
      <c r="O2335" s="8"/>
      <c r="P2335" s="8"/>
      <c r="Q2335" s="8"/>
      <c r="R2335" s="8"/>
      <c r="S2335" s="8"/>
    </row>
    <row r="2336" spans="5:19" s="7" customFormat="1">
      <c r="E2336" s="23"/>
      <c r="F2336" s="23"/>
      <c r="G2336" s="23"/>
      <c r="H2336" s="23"/>
      <c r="I2336" s="9"/>
      <c r="J2336" s="9"/>
      <c r="K2336" s="8"/>
      <c r="L2336" s="8"/>
      <c r="M2336" s="8"/>
      <c r="N2336" s="8"/>
      <c r="O2336" s="8"/>
      <c r="P2336" s="8"/>
      <c r="Q2336" s="8"/>
      <c r="R2336" s="8"/>
      <c r="S2336" s="8"/>
    </row>
    <row r="2337" spans="5:19" s="7" customFormat="1">
      <c r="E2337" s="23"/>
      <c r="F2337" s="23"/>
      <c r="G2337" s="23"/>
      <c r="H2337" s="23"/>
      <c r="I2337" s="9"/>
      <c r="J2337" s="9"/>
      <c r="K2337" s="8"/>
      <c r="L2337" s="8"/>
      <c r="M2337" s="8"/>
      <c r="N2337" s="8"/>
      <c r="O2337" s="8"/>
      <c r="P2337" s="8"/>
      <c r="Q2337" s="8"/>
      <c r="R2337" s="8"/>
      <c r="S2337" s="8"/>
    </row>
    <row r="2338" spans="5:19" s="7" customFormat="1">
      <c r="E2338" s="23"/>
      <c r="F2338" s="23"/>
      <c r="G2338" s="23"/>
      <c r="H2338" s="23"/>
      <c r="I2338" s="9"/>
      <c r="J2338" s="9"/>
      <c r="K2338" s="8"/>
      <c r="L2338" s="8"/>
      <c r="M2338" s="8"/>
      <c r="N2338" s="8"/>
      <c r="O2338" s="8"/>
      <c r="P2338" s="8"/>
      <c r="Q2338" s="8"/>
      <c r="R2338" s="8"/>
      <c r="S2338" s="8"/>
    </row>
    <row r="2339" spans="5:19" s="7" customFormat="1">
      <c r="E2339" s="23"/>
      <c r="F2339" s="23"/>
      <c r="G2339" s="23"/>
      <c r="H2339" s="23"/>
      <c r="I2339" s="9"/>
      <c r="J2339" s="9"/>
      <c r="K2339" s="8"/>
      <c r="L2339" s="8"/>
      <c r="M2339" s="8"/>
      <c r="N2339" s="8"/>
      <c r="O2339" s="8"/>
      <c r="P2339" s="8"/>
      <c r="Q2339" s="8"/>
      <c r="R2339" s="8"/>
      <c r="S2339" s="8"/>
    </row>
    <row r="2340" spans="5:19" s="7" customFormat="1">
      <c r="E2340" s="23"/>
      <c r="F2340" s="23"/>
      <c r="G2340" s="23"/>
      <c r="H2340" s="23"/>
      <c r="I2340" s="9"/>
      <c r="J2340" s="9"/>
      <c r="K2340" s="8"/>
      <c r="L2340" s="8"/>
      <c r="M2340" s="8"/>
      <c r="N2340" s="8"/>
      <c r="O2340" s="8"/>
      <c r="P2340" s="8"/>
      <c r="Q2340" s="8"/>
      <c r="R2340" s="8"/>
      <c r="S2340" s="8"/>
    </row>
    <row r="2341" spans="5:19" s="7" customFormat="1">
      <c r="E2341" s="23"/>
      <c r="F2341" s="23"/>
      <c r="G2341" s="23"/>
      <c r="H2341" s="23"/>
      <c r="I2341" s="9"/>
      <c r="J2341" s="9"/>
      <c r="K2341" s="8"/>
      <c r="L2341" s="8"/>
      <c r="M2341" s="8"/>
      <c r="N2341" s="8"/>
      <c r="O2341" s="8"/>
      <c r="P2341" s="8"/>
      <c r="Q2341" s="8"/>
      <c r="R2341" s="8"/>
      <c r="S2341" s="8"/>
    </row>
    <row r="2342" spans="5:19" s="7" customFormat="1">
      <c r="E2342" s="23"/>
      <c r="F2342" s="23"/>
      <c r="G2342" s="23"/>
      <c r="H2342" s="23"/>
      <c r="I2342" s="9"/>
      <c r="J2342" s="9"/>
      <c r="K2342" s="8"/>
      <c r="L2342" s="8"/>
      <c r="M2342" s="8"/>
      <c r="N2342" s="8"/>
      <c r="O2342" s="8"/>
      <c r="P2342" s="8"/>
      <c r="Q2342" s="8"/>
      <c r="R2342" s="8"/>
      <c r="S2342" s="8"/>
    </row>
    <row r="2343" spans="5:19" s="7" customFormat="1">
      <c r="E2343" s="23"/>
      <c r="F2343" s="23"/>
      <c r="G2343" s="23"/>
      <c r="H2343" s="23"/>
      <c r="I2343" s="9"/>
      <c r="J2343" s="9"/>
      <c r="K2343" s="8"/>
      <c r="L2343" s="8"/>
      <c r="M2343" s="8"/>
      <c r="N2343" s="8"/>
      <c r="O2343" s="8"/>
      <c r="P2343" s="8"/>
      <c r="Q2343" s="8"/>
      <c r="R2343" s="8"/>
      <c r="S2343" s="8"/>
    </row>
    <row r="2344" spans="5:19" s="7" customFormat="1">
      <c r="E2344" s="23"/>
      <c r="F2344" s="23"/>
      <c r="G2344" s="23"/>
      <c r="H2344" s="23"/>
      <c r="I2344" s="9"/>
      <c r="J2344" s="9"/>
      <c r="K2344" s="8"/>
      <c r="L2344" s="8"/>
      <c r="M2344" s="8"/>
      <c r="N2344" s="8"/>
      <c r="O2344" s="8"/>
      <c r="P2344" s="8"/>
      <c r="Q2344" s="8"/>
      <c r="R2344" s="8"/>
      <c r="S2344" s="8"/>
    </row>
    <row r="2345" spans="5:19" s="7" customFormat="1">
      <c r="E2345" s="23"/>
      <c r="F2345" s="23"/>
      <c r="G2345" s="23"/>
      <c r="H2345" s="23"/>
      <c r="I2345" s="9"/>
      <c r="J2345" s="9"/>
      <c r="K2345" s="8"/>
      <c r="L2345" s="8"/>
      <c r="M2345" s="8"/>
      <c r="N2345" s="8"/>
      <c r="O2345" s="8"/>
      <c r="P2345" s="8"/>
      <c r="Q2345" s="8"/>
      <c r="R2345" s="8"/>
      <c r="S2345" s="8"/>
    </row>
    <row r="2346" spans="5:19" s="7" customFormat="1">
      <c r="E2346" s="23"/>
      <c r="F2346" s="23"/>
      <c r="G2346" s="23"/>
      <c r="H2346" s="23"/>
      <c r="I2346" s="9"/>
      <c r="J2346" s="9"/>
      <c r="K2346" s="8"/>
      <c r="L2346" s="8"/>
      <c r="M2346" s="8"/>
      <c r="N2346" s="8"/>
      <c r="O2346" s="8"/>
      <c r="P2346" s="8"/>
      <c r="Q2346" s="8"/>
      <c r="R2346" s="8"/>
      <c r="S2346" s="8"/>
    </row>
    <row r="2347" spans="5:19" s="7" customFormat="1">
      <c r="E2347" s="23"/>
      <c r="F2347" s="23"/>
      <c r="G2347" s="23"/>
      <c r="H2347" s="23"/>
      <c r="I2347" s="9"/>
      <c r="J2347" s="9"/>
      <c r="K2347" s="8"/>
      <c r="L2347" s="8"/>
      <c r="M2347" s="8"/>
      <c r="N2347" s="8"/>
      <c r="O2347" s="8"/>
      <c r="P2347" s="8"/>
      <c r="Q2347" s="8"/>
      <c r="R2347" s="8"/>
      <c r="S2347" s="8"/>
    </row>
    <row r="2348" spans="5:19" s="7" customFormat="1">
      <c r="E2348" s="23"/>
      <c r="F2348" s="23"/>
      <c r="G2348" s="23"/>
      <c r="H2348" s="23"/>
      <c r="I2348" s="9"/>
      <c r="J2348" s="9"/>
      <c r="K2348" s="8"/>
      <c r="L2348" s="8"/>
      <c r="M2348" s="8"/>
      <c r="N2348" s="8"/>
      <c r="O2348" s="8"/>
      <c r="P2348" s="8"/>
      <c r="Q2348" s="8"/>
      <c r="R2348" s="8"/>
      <c r="S2348" s="8"/>
    </row>
    <row r="2349" spans="5:19" s="7" customFormat="1">
      <c r="E2349" s="23"/>
      <c r="F2349" s="23"/>
      <c r="G2349" s="23"/>
      <c r="H2349" s="23"/>
      <c r="I2349" s="9"/>
      <c r="J2349" s="9"/>
      <c r="K2349" s="8"/>
      <c r="L2349" s="8"/>
      <c r="M2349" s="8"/>
      <c r="N2349" s="8"/>
      <c r="O2349" s="8"/>
      <c r="P2349" s="8"/>
      <c r="Q2349" s="8"/>
      <c r="R2349" s="8"/>
      <c r="S2349" s="8"/>
    </row>
    <row r="2350" spans="5:19" s="7" customFormat="1">
      <c r="E2350" s="23"/>
      <c r="F2350" s="23"/>
      <c r="G2350" s="23"/>
      <c r="H2350" s="23"/>
      <c r="I2350" s="9"/>
      <c r="J2350" s="9"/>
      <c r="K2350" s="8"/>
      <c r="L2350" s="8"/>
      <c r="M2350" s="8"/>
      <c r="N2350" s="8"/>
      <c r="O2350" s="8"/>
      <c r="P2350" s="8"/>
      <c r="Q2350" s="8"/>
      <c r="R2350" s="8"/>
      <c r="S2350" s="8"/>
    </row>
    <row r="2351" spans="5:19" s="7" customFormat="1">
      <c r="E2351" s="23"/>
      <c r="F2351" s="23"/>
      <c r="G2351" s="23"/>
      <c r="H2351" s="23"/>
      <c r="I2351" s="9"/>
      <c r="J2351" s="9"/>
      <c r="K2351" s="8"/>
      <c r="L2351" s="8"/>
      <c r="M2351" s="8"/>
      <c r="N2351" s="8"/>
      <c r="O2351" s="8"/>
      <c r="P2351" s="8"/>
      <c r="Q2351" s="8"/>
      <c r="R2351" s="8"/>
      <c r="S2351" s="8"/>
    </row>
    <row r="2352" spans="5:19" s="7" customFormat="1">
      <c r="E2352" s="23"/>
      <c r="F2352" s="23"/>
      <c r="G2352" s="23"/>
      <c r="H2352" s="23"/>
      <c r="I2352" s="9"/>
      <c r="J2352" s="9"/>
      <c r="K2352" s="8"/>
      <c r="L2352" s="8"/>
      <c r="M2352" s="8"/>
      <c r="N2352" s="8"/>
      <c r="O2352" s="8"/>
      <c r="P2352" s="8"/>
      <c r="Q2352" s="8"/>
      <c r="R2352" s="8"/>
      <c r="S2352" s="8"/>
    </row>
    <row r="2353" spans="5:19" s="7" customFormat="1">
      <c r="E2353" s="23"/>
      <c r="F2353" s="23"/>
      <c r="G2353" s="23"/>
      <c r="H2353" s="23"/>
      <c r="I2353" s="9"/>
      <c r="J2353" s="9"/>
      <c r="K2353" s="8"/>
      <c r="L2353" s="8"/>
      <c r="M2353" s="8"/>
      <c r="N2353" s="8"/>
      <c r="O2353" s="8"/>
      <c r="P2353" s="8"/>
      <c r="Q2353" s="8"/>
      <c r="R2353" s="8"/>
      <c r="S2353" s="8"/>
    </row>
    <row r="2354" spans="5:19" s="7" customFormat="1">
      <c r="E2354" s="23"/>
      <c r="F2354" s="23"/>
      <c r="G2354" s="23"/>
      <c r="H2354" s="23"/>
      <c r="I2354" s="9"/>
      <c r="J2354" s="9"/>
      <c r="K2354" s="8"/>
      <c r="L2354" s="8"/>
      <c r="M2354" s="8"/>
      <c r="N2354" s="8"/>
      <c r="O2354" s="8"/>
      <c r="P2354" s="8"/>
      <c r="Q2354" s="8"/>
      <c r="R2354" s="8"/>
      <c r="S2354" s="8"/>
    </row>
    <row r="2355" spans="5:19" s="7" customFormat="1">
      <c r="E2355" s="23"/>
      <c r="F2355" s="23"/>
      <c r="G2355" s="23"/>
      <c r="H2355" s="23"/>
      <c r="I2355" s="9"/>
      <c r="J2355" s="9"/>
      <c r="K2355" s="8"/>
      <c r="L2355" s="8"/>
      <c r="M2355" s="8"/>
      <c r="N2355" s="8"/>
      <c r="O2355" s="8"/>
      <c r="P2355" s="8"/>
      <c r="Q2355" s="8"/>
      <c r="R2355" s="8"/>
      <c r="S2355" s="8"/>
    </row>
    <row r="2356" spans="5:19" s="7" customFormat="1">
      <c r="E2356" s="23"/>
      <c r="F2356" s="23"/>
      <c r="G2356" s="23"/>
      <c r="H2356" s="23"/>
      <c r="I2356" s="9"/>
      <c r="J2356" s="9"/>
      <c r="K2356" s="8"/>
      <c r="L2356" s="8"/>
      <c r="M2356" s="8"/>
      <c r="N2356" s="8"/>
      <c r="O2356" s="8"/>
      <c r="P2356" s="8"/>
      <c r="Q2356" s="8"/>
      <c r="R2356" s="8"/>
      <c r="S2356" s="8"/>
    </row>
    <row r="2357" spans="5:19" s="7" customFormat="1">
      <c r="E2357" s="23"/>
      <c r="F2357" s="23"/>
      <c r="G2357" s="23"/>
      <c r="H2357" s="23"/>
      <c r="I2357" s="9"/>
      <c r="J2357" s="9"/>
      <c r="K2357" s="8"/>
      <c r="L2357" s="8"/>
      <c r="M2357" s="8"/>
      <c r="N2357" s="8"/>
      <c r="O2357" s="8"/>
      <c r="P2357" s="8"/>
      <c r="Q2357" s="8"/>
      <c r="R2357" s="8"/>
      <c r="S2357" s="8"/>
    </row>
    <row r="2358" spans="5:19" s="7" customFormat="1">
      <c r="E2358" s="23"/>
      <c r="F2358" s="23"/>
      <c r="G2358" s="23"/>
      <c r="H2358" s="23"/>
      <c r="I2358" s="9"/>
      <c r="J2358" s="9"/>
      <c r="K2358" s="8"/>
      <c r="L2358" s="8"/>
      <c r="M2358" s="8"/>
      <c r="N2358" s="8"/>
      <c r="O2358" s="8"/>
      <c r="P2358" s="8"/>
      <c r="Q2358" s="8"/>
      <c r="R2358" s="8"/>
      <c r="S2358" s="8"/>
    </row>
    <row r="2359" spans="5:19" s="7" customFormat="1">
      <c r="E2359" s="23"/>
      <c r="F2359" s="23"/>
      <c r="G2359" s="23"/>
      <c r="H2359" s="23"/>
      <c r="I2359" s="9"/>
      <c r="J2359" s="9"/>
      <c r="K2359" s="8"/>
      <c r="L2359" s="8"/>
      <c r="M2359" s="8"/>
      <c r="N2359" s="8"/>
      <c r="O2359" s="8"/>
      <c r="P2359" s="8"/>
      <c r="Q2359" s="8"/>
      <c r="R2359" s="8"/>
      <c r="S2359" s="8"/>
    </row>
    <row r="2360" spans="5:19" s="7" customFormat="1">
      <c r="E2360" s="23"/>
      <c r="F2360" s="23"/>
      <c r="G2360" s="23"/>
      <c r="H2360" s="23"/>
      <c r="I2360" s="9"/>
      <c r="J2360" s="9"/>
      <c r="K2360" s="8"/>
      <c r="L2360" s="8"/>
      <c r="M2360" s="8"/>
      <c r="N2360" s="8"/>
      <c r="O2360" s="8"/>
      <c r="P2360" s="8"/>
      <c r="Q2360" s="8"/>
      <c r="R2360" s="8"/>
      <c r="S2360" s="8"/>
    </row>
    <row r="2361" spans="5:19" s="7" customFormat="1">
      <c r="E2361" s="23"/>
      <c r="F2361" s="23"/>
      <c r="G2361" s="23"/>
      <c r="H2361" s="23"/>
      <c r="I2361" s="9"/>
      <c r="J2361" s="9"/>
      <c r="K2361" s="8"/>
      <c r="L2361" s="8"/>
      <c r="M2361" s="8"/>
      <c r="N2361" s="8"/>
      <c r="O2361" s="8"/>
      <c r="P2361" s="8"/>
      <c r="Q2361" s="8"/>
      <c r="R2361" s="8"/>
      <c r="S2361" s="8"/>
    </row>
    <row r="2362" spans="5:19" s="7" customFormat="1">
      <c r="E2362" s="23"/>
      <c r="F2362" s="23"/>
      <c r="G2362" s="23"/>
      <c r="H2362" s="23"/>
      <c r="I2362" s="9"/>
      <c r="J2362" s="9"/>
      <c r="K2362" s="8"/>
      <c r="L2362" s="8"/>
      <c r="M2362" s="8"/>
      <c r="N2362" s="8"/>
      <c r="O2362" s="8"/>
      <c r="P2362" s="8"/>
      <c r="Q2362" s="8"/>
      <c r="R2362" s="8"/>
      <c r="S2362" s="8"/>
    </row>
    <row r="2363" spans="5:19" s="7" customFormat="1">
      <c r="E2363" s="23"/>
      <c r="F2363" s="23"/>
      <c r="G2363" s="23"/>
      <c r="H2363" s="23"/>
      <c r="I2363" s="9"/>
      <c r="J2363" s="9"/>
      <c r="K2363" s="8"/>
      <c r="L2363" s="8"/>
      <c r="M2363" s="8"/>
      <c r="N2363" s="8"/>
      <c r="O2363" s="8"/>
      <c r="P2363" s="8"/>
      <c r="Q2363" s="8"/>
      <c r="R2363" s="8"/>
      <c r="S2363" s="8"/>
    </row>
    <row r="2364" spans="5:19" s="7" customFormat="1">
      <c r="E2364" s="23"/>
      <c r="F2364" s="23"/>
      <c r="G2364" s="23"/>
      <c r="H2364" s="23"/>
      <c r="I2364" s="9"/>
      <c r="J2364" s="9"/>
      <c r="K2364" s="8"/>
      <c r="L2364" s="8"/>
      <c r="M2364" s="8"/>
      <c r="N2364" s="8"/>
      <c r="O2364" s="8"/>
      <c r="P2364" s="8"/>
      <c r="Q2364" s="8"/>
      <c r="R2364" s="8"/>
      <c r="S2364" s="8"/>
    </row>
    <row r="2365" spans="5:19" s="7" customFormat="1">
      <c r="E2365" s="23"/>
      <c r="F2365" s="23"/>
      <c r="G2365" s="23"/>
      <c r="H2365" s="23"/>
      <c r="I2365" s="9"/>
      <c r="J2365" s="9"/>
      <c r="K2365" s="8"/>
      <c r="L2365" s="8"/>
      <c r="M2365" s="8"/>
      <c r="N2365" s="8"/>
      <c r="O2365" s="8"/>
      <c r="P2365" s="8"/>
      <c r="Q2365" s="8"/>
      <c r="R2365" s="8"/>
      <c r="S2365" s="8"/>
    </row>
    <row r="2366" spans="5:19" s="7" customFormat="1">
      <c r="E2366" s="23"/>
      <c r="F2366" s="23"/>
      <c r="G2366" s="23"/>
      <c r="H2366" s="23"/>
      <c r="I2366" s="9"/>
      <c r="J2366" s="9"/>
      <c r="K2366" s="8"/>
      <c r="L2366" s="8"/>
      <c r="M2366" s="8"/>
      <c r="N2366" s="8"/>
      <c r="O2366" s="8"/>
      <c r="P2366" s="8"/>
      <c r="Q2366" s="8"/>
      <c r="R2366" s="8"/>
      <c r="S2366" s="8"/>
    </row>
    <row r="2367" spans="5:19" s="7" customFormat="1">
      <c r="E2367" s="23"/>
      <c r="F2367" s="23"/>
      <c r="G2367" s="23"/>
      <c r="H2367" s="23"/>
      <c r="I2367" s="9"/>
      <c r="J2367" s="9"/>
      <c r="K2367" s="8"/>
      <c r="L2367" s="8"/>
      <c r="M2367" s="8"/>
      <c r="N2367" s="8"/>
      <c r="O2367" s="8"/>
      <c r="P2367" s="8"/>
      <c r="Q2367" s="8"/>
      <c r="R2367" s="8"/>
      <c r="S2367" s="8"/>
    </row>
    <row r="2368" spans="5:19" s="7" customFormat="1">
      <c r="E2368" s="23"/>
      <c r="F2368" s="23"/>
      <c r="G2368" s="23"/>
      <c r="H2368" s="23"/>
      <c r="I2368" s="9"/>
      <c r="J2368" s="9"/>
      <c r="K2368" s="8"/>
      <c r="L2368" s="8"/>
      <c r="M2368" s="8"/>
      <c r="N2368" s="8"/>
      <c r="O2368" s="8"/>
      <c r="P2368" s="8"/>
      <c r="Q2368" s="8"/>
      <c r="R2368" s="8"/>
      <c r="S2368" s="8"/>
    </row>
    <row r="2369" spans="5:19" s="7" customFormat="1">
      <c r="E2369" s="23"/>
      <c r="F2369" s="23"/>
      <c r="G2369" s="23"/>
      <c r="H2369" s="23"/>
      <c r="I2369" s="9"/>
      <c r="J2369" s="9"/>
      <c r="K2369" s="8"/>
      <c r="L2369" s="8"/>
      <c r="M2369" s="8"/>
      <c r="N2369" s="8"/>
      <c r="O2369" s="8"/>
      <c r="P2369" s="8"/>
      <c r="Q2369" s="8"/>
      <c r="R2369" s="8"/>
      <c r="S2369" s="8"/>
    </row>
    <row r="2370" spans="5:19" s="7" customFormat="1">
      <c r="E2370" s="23"/>
      <c r="F2370" s="23"/>
      <c r="G2370" s="23"/>
      <c r="H2370" s="23"/>
      <c r="I2370" s="9"/>
      <c r="J2370" s="9"/>
      <c r="K2370" s="8"/>
      <c r="L2370" s="8"/>
      <c r="M2370" s="8"/>
      <c r="N2370" s="8"/>
      <c r="O2370" s="8"/>
      <c r="P2370" s="8"/>
      <c r="Q2370" s="8"/>
      <c r="R2370" s="8"/>
      <c r="S2370" s="8"/>
    </row>
    <row r="2371" spans="5:19" s="7" customFormat="1">
      <c r="E2371" s="23"/>
      <c r="F2371" s="23"/>
      <c r="G2371" s="23"/>
      <c r="H2371" s="23"/>
      <c r="I2371" s="9"/>
      <c r="J2371" s="9"/>
      <c r="K2371" s="8"/>
      <c r="L2371" s="8"/>
      <c r="M2371" s="8"/>
      <c r="N2371" s="8"/>
      <c r="O2371" s="8"/>
      <c r="P2371" s="8"/>
      <c r="Q2371" s="8"/>
      <c r="R2371" s="8"/>
      <c r="S2371" s="8"/>
    </row>
    <row r="2372" spans="5:19" s="7" customFormat="1">
      <c r="E2372" s="23"/>
      <c r="F2372" s="23"/>
      <c r="G2372" s="23"/>
      <c r="H2372" s="23"/>
      <c r="I2372" s="9"/>
      <c r="J2372" s="9"/>
      <c r="K2372" s="8"/>
      <c r="L2372" s="8"/>
      <c r="M2372" s="8"/>
      <c r="N2372" s="8"/>
      <c r="O2372" s="8"/>
      <c r="P2372" s="8"/>
      <c r="Q2372" s="8"/>
      <c r="R2372" s="8"/>
      <c r="S2372" s="8"/>
    </row>
    <row r="2373" spans="5:19" s="7" customFormat="1">
      <c r="E2373" s="23"/>
      <c r="F2373" s="23"/>
      <c r="G2373" s="23"/>
      <c r="H2373" s="23"/>
      <c r="I2373" s="9"/>
      <c r="J2373" s="9"/>
      <c r="K2373" s="8"/>
      <c r="L2373" s="8"/>
      <c r="M2373" s="8"/>
      <c r="N2373" s="8"/>
      <c r="O2373" s="8"/>
      <c r="P2373" s="8"/>
      <c r="Q2373" s="8"/>
      <c r="R2373" s="8"/>
      <c r="S2373" s="8"/>
    </row>
    <row r="2374" spans="5:19" s="7" customFormat="1">
      <c r="E2374" s="23"/>
      <c r="F2374" s="23"/>
      <c r="G2374" s="23"/>
      <c r="H2374" s="23"/>
      <c r="I2374" s="9"/>
      <c r="J2374" s="9"/>
      <c r="K2374" s="8"/>
      <c r="L2374" s="8"/>
      <c r="M2374" s="8"/>
      <c r="N2374" s="8"/>
      <c r="O2374" s="8"/>
      <c r="P2374" s="8"/>
      <c r="Q2374" s="8"/>
      <c r="R2374" s="8"/>
      <c r="S2374" s="8"/>
    </row>
    <row r="2375" spans="5:19" s="7" customFormat="1">
      <c r="E2375" s="23"/>
      <c r="F2375" s="23"/>
      <c r="G2375" s="23"/>
      <c r="H2375" s="23"/>
      <c r="I2375" s="9"/>
      <c r="J2375" s="9"/>
      <c r="K2375" s="8"/>
      <c r="L2375" s="8"/>
      <c r="M2375" s="8"/>
      <c r="N2375" s="8"/>
      <c r="O2375" s="8"/>
      <c r="P2375" s="8"/>
      <c r="Q2375" s="8"/>
      <c r="R2375" s="8"/>
      <c r="S2375" s="8"/>
    </row>
    <row r="2376" spans="5:19" s="7" customFormat="1">
      <c r="E2376" s="23"/>
      <c r="F2376" s="23"/>
      <c r="G2376" s="23"/>
      <c r="H2376" s="23"/>
      <c r="I2376" s="9"/>
      <c r="J2376" s="9"/>
      <c r="K2376" s="8"/>
      <c r="L2376" s="8"/>
      <c r="M2376" s="8"/>
      <c r="N2376" s="8"/>
      <c r="O2376" s="8"/>
      <c r="P2376" s="8"/>
      <c r="Q2376" s="8"/>
      <c r="R2376" s="8"/>
      <c r="S2376" s="8"/>
    </row>
    <row r="2377" spans="5:19" s="7" customFormat="1">
      <c r="E2377" s="23"/>
      <c r="F2377" s="23"/>
      <c r="G2377" s="23"/>
      <c r="H2377" s="23"/>
      <c r="I2377" s="9"/>
      <c r="J2377" s="9"/>
      <c r="K2377" s="8"/>
      <c r="L2377" s="8"/>
      <c r="M2377" s="8"/>
      <c r="N2377" s="8"/>
      <c r="O2377" s="8"/>
      <c r="P2377" s="8"/>
      <c r="Q2377" s="8"/>
      <c r="R2377" s="8"/>
      <c r="S2377" s="8"/>
    </row>
    <row r="2378" spans="5:19" s="7" customFormat="1">
      <c r="E2378" s="23"/>
      <c r="F2378" s="23"/>
      <c r="G2378" s="23"/>
      <c r="H2378" s="23"/>
      <c r="I2378" s="9"/>
      <c r="J2378" s="9"/>
      <c r="K2378" s="8"/>
      <c r="L2378" s="8"/>
      <c r="M2378" s="8"/>
      <c r="N2378" s="8"/>
      <c r="O2378" s="8"/>
      <c r="P2378" s="8"/>
      <c r="Q2378" s="8"/>
      <c r="R2378" s="8"/>
      <c r="S2378" s="8"/>
    </row>
    <row r="2379" spans="5:19" s="7" customFormat="1">
      <c r="E2379" s="23"/>
      <c r="F2379" s="23"/>
      <c r="G2379" s="23"/>
      <c r="H2379" s="23"/>
      <c r="I2379" s="9"/>
      <c r="J2379" s="9"/>
      <c r="K2379" s="8"/>
      <c r="L2379" s="8"/>
      <c r="M2379" s="8"/>
      <c r="N2379" s="8"/>
      <c r="O2379" s="8"/>
      <c r="P2379" s="8"/>
      <c r="Q2379" s="8"/>
      <c r="R2379" s="8"/>
      <c r="S2379" s="8"/>
    </row>
    <row r="2380" spans="5:19" s="7" customFormat="1">
      <c r="E2380" s="23"/>
      <c r="F2380" s="23"/>
      <c r="G2380" s="23"/>
      <c r="H2380" s="23"/>
      <c r="I2380" s="9"/>
      <c r="J2380" s="9"/>
      <c r="K2380" s="8"/>
      <c r="L2380" s="8"/>
      <c r="M2380" s="8"/>
      <c r="N2380" s="8"/>
      <c r="O2380" s="8"/>
      <c r="P2380" s="8"/>
      <c r="Q2380" s="8"/>
      <c r="R2380" s="8"/>
      <c r="S2380" s="8"/>
    </row>
    <row r="2381" spans="5:19" s="7" customFormat="1">
      <c r="E2381" s="23"/>
      <c r="F2381" s="23"/>
      <c r="G2381" s="23"/>
      <c r="H2381" s="23"/>
      <c r="I2381" s="9"/>
      <c r="J2381" s="9"/>
      <c r="K2381" s="8"/>
      <c r="L2381" s="8"/>
      <c r="M2381" s="8"/>
      <c r="N2381" s="8"/>
      <c r="O2381" s="8"/>
      <c r="P2381" s="8"/>
      <c r="Q2381" s="8"/>
      <c r="R2381" s="8"/>
      <c r="S2381" s="8"/>
    </row>
    <row r="2382" spans="5:19" s="7" customFormat="1">
      <c r="E2382" s="23"/>
      <c r="F2382" s="23"/>
      <c r="G2382" s="23"/>
      <c r="H2382" s="23"/>
      <c r="I2382" s="9"/>
      <c r="J2382" s="9"/>
      <c r="K2382" s="8"/>
      <c r="L2382" s="8"/>
      <c r="M2382" s="8"/>
      <c r="N2382" s="8"/>
      <c r="O2382" s="8"/>
      <c r="P2382" s="8"/>
      <c r="Q2382" s="8"/>
      <c r="R2382" s="8"/>
      <c r="S2382" s="8"/>
    </row>
    <row r="2383" spans="5:19" s="7" customFormat="1">
      <c r="E2383" s="23"/>
      <c r="F2383" s="23"/>
      <c r="G2383" s="23"/>
      <c r="H2383" s="23"/>
      <c r="I2383" s="9"/>
      <c r="J2383" s="9"/>
      <c r="K2383" s="8"/>
      <c r="L2383" s="8"/>
      <c r="M2383" s="8"/>
      <c r="N2383" s="8"/>
      <c r="O2383" s="8"/>
      <c r="P2383" s="8"/>
      <c r="Q2383" s="8"/>
      <c r="R2383" s="8"/>
      <c r="S2383" s="8"/>
    </row>
    <row r="2384" spans="5:19" s="7" customFormat="1">
      <c r="E2384" s="23"/>
      <c r="F2384" s="23"/>
      <c r="G2384" s="23"/>
      <c r="H2384" s="23"/>
      <c r="I2384" s="9"/>
      <c r="J2384" s="9"/>
      <c r="K2384" s="8"/>
      <c r="L2384" s="8"/>
      <c r="M2384" s="8"/>
      <c r="N2384" s="8"/>
      <c r="O2384" s="8"/>
      <c r="P2384" s="8"/>
      <c r="Q2384" s="8"/>
      <c r="R2384" s="8"/>
      <c r="S2384" s="8"/>
    </row>
    <row r="2385" spans="5:19" s="7" customFormat="1">
      <c r="E2385" s="23"/>
      <c r="F2385" s="23"/>
      <c r="G2385" s="23"/>
      <c r="H2385" s="23"/>
      <c r="I2385" s="9"/>
      <c r="J2385" s="9"/>
      <c r="K2385" s="8"/>
      <c r="L2385" s="8"/>
      <c r="M2385" s="8"/>
      <c r="N2385" s="8"/>
      <c r="O2385" s="8"/>
      <c r="P2385" s="8"/>
      <c r="Q2385" s="8"/>
      <c r="R2385" s="8"/>
      <c r="S2385" s="8"/>
    </row>
    <row r="2386" spans="5:19" s="7" customFormat="1">
      <c r="E2386" s="23"/>
      <c r="F2386" s="23"/>
      <c r="G2386" s="23"/>
      <c r="H2386" s="23"/>
      <c r="I2386" s="9"/>
      <c r="J2386" s="9"/>
      <c r="K2386" s="8"/>
      <c r="L2386" s="8"/>
      <c r="M2386" s="8"/>
      <c r="N2386" s="8"/>
      <c r="O2386" s="8"/>
      <c r="P2386" s="8"/>
      <c r="Q2386" s="8"/>
      <c r="R2386" s="8"/>
      <c r="S2386" s="8"/>
    </row>
    <row r="2387" spans="5:19" s="7" customFormat="1">
      <c r="E2387" s="23"/>
      <c r="F2387" s="23"/>
      <c r="G2387" s="23"/>
      <c r="H2387" s="23"/>
      <c r="I2387" s="9"/>
      <c r="J2387" s="9"/>
      <c r="K2387" s="8"/>
      <c r="L2387" s="8"/>
      <c r="M2387" s="8"/>
      <c r="N2387" s="8"/>
      <c r="O2387" s="8"/>
      <c r="P2387" s="8"/>
      <c r="Q2387" s="8"/>
      <c r="R2387" s="8"/>
      <c r="S2387" s="8"/>
    </row>
    <row r="2388" spans="5:19" s="7" customFormat="1">
      <c r="E2388" s="23"/>
      <c r="F2388" s="23"/>
      <c r="G2388" s="23"/>
      <c r="H2388" s="23"/>
      <c r="I2388" s="9"/>
      <c r="J2388" s="9"/>
      <c r="K2388" s="8"/>
      <c r="L2388" s="8"/>
      <c r="M2388" s="8"/>
      <c r="N2388" s="8"/>
      <c r="O2388" s="8"/>
      <c r="P2388" s="8"/>
      <c r="Q2388" s="8"/>
      <c r="R2388" s="8"/>
      <c r="S2388" s="8"/>
    </row>
    <row r="2389" spans="5:19" s="7" customFormat="1">
      <c r="E2389" s="23"/>
      <c r="F2389" s="23"/>
      <c r="G2389" s="23"/>
      <c r="H2389" s="23"/>
      <c r="I2389" s="9"/>
      <c r="J2389" s="9"/>
      <c r="K2389" s="8"/>
      <c r="L2389" s="8"/>
      <c r="M2389" s="8"/>
      <c r="N2389" s="8"/>
      <c r="O2389" s="8"/>
      <c r="P2389" s="8"/>
      <c r="Q2389" s="8"/>
      <c r="R2389" s="8"/>
      <c r="S2389" s="8"/>
    </row>
    <row r="2390" spans="5:19" s="7" customFormat="1">
      <c r="E2390" s="23"/>
      <c r="F2390" s="23"/>
      <c r="G2390" s="23"/>
      <c r="H2390" s="23"/>
      <c r="I2390" s="9"/>
      <c r="J2390" s="9"/>
      <c r="K2390" s="8"/>
      <c r="L2390" s="8"/>
      <c r="M2390" s="8"/>
      <c r="N2390" s="8"/>
      <c r="O2390" s="8"/>
      <c r="P2390" s="8"/>
      <c r="Q2390" s="8"/>
      <c r="R2390" s="8"/>
      <c r="S2390" s="8"/>
    </row>
    <row r="2391" spans="5:19" s="7" customFormat="1">
      <c r="E2391" s="23"/>
      <c r="F2391" s="23"/>
      <c r="G2391" s="23"/>
      <c r="H2391" s="23"/>
      <c r="I2391" s="9"/>
      <c r="J2391" s="9"/>
      <c r="K2391" s="8"/>
      <c r="L2391" s="8"/>
      <c r="M2391" s="8"/>
      <c r="N2391" s="8"/>
      <c r="O2391" s="8"/>
      <c r="P2391" s="8"/>
      <c r="Q2391" s="8"/>
      <c r="R2391" s="8"/>
      <c r="S2391" s="8"/>
    </row>
    <row r="2392" spans="5:19" s="7" customFormat="1">
      <c r="E2392" s="23"/>
      <c r="F2392" s="23"/>
      <c r="G2392" s="23"/>
      <c r="H2392" s="23"/>
      <c r="I2392" s="9"/>
      <c r="J2392" s="9"/>
      <c r="K2392" s="8"/>
      <c r="L2392" s="8"/>
      <c r="M2392" s="8"/>
      <c r="N2392" s="8"/>
      <c r="O2392" s="8"/>
      <c r="P2392" s="8"/>
      <c r="Q2392" s="8"/>
      <c r="R2392" s="8"/>
      <c r="S2392" s="8"/>
    </row>
    <row r="2393" spans="5:19" s="7" customFormat="1">
      <c r="E2393" s="23"/>
      <c r="F2393" s="23"/>
      <c r="G2393" s="23"/>
      <c r="H2393" s="23"/>
      <c r="I2393" s="9"/>
      <c r="J2393" s="9"/>
      <c r="K2393" s="8"/>
      <c r="L2393" s="8"/>
      <c r="M2393" s="8"/>
      <c r="N2393" s="8"/>
      <c r="O2393" s="8"/>
      <c r="P2393" s="8"/>
      <c r="Q2393" s="8"/>
      <c r="R2393" s="8"/>
      <c r="S2393" s="8"/>
    </row>
    <row r="2394" spans="5:19" s="7" customFormat="1">
      <c r="E2394" s="23"/>
      <c r="F2394" s="23"/>
      <c r="G2394" s="23"/>
      <c r="H2394" s="23"/>
      <c r="I2394" s="9"/>
      <c r="J2394" s="9"/>
      <c r="K2394" s="8"/>
      <c r="L2394" s="8"/>
      <c r="M2394" s="8"/>
      <c r="N2394" s="8"/>
      <c r="O2394" s="8"/>
      <c r="P2394" s="8"/>
      <c r="Q2394" s="8"/>
      <c r="R2394" s="8"/>
      <c r="S2394" s="8"/>
    </row>
    <row r="2395" spans="5:19" s="7" customFormat="1">
      <c r="E2395" s="23"/>
      <c r="F2395" s="23"/>
      <c r="G2395" s="23"/>
      <c r="H2395" s="23"/>
      <c r="I2395" s="9"/>
      <c r="J2395" s="9"/>
      <c r="K2395" s="8"/>
      <c r="L2395" s="8"/>
      <c r="M2395" s="8"/>
      <c r="N2395" s="8"/>
      <c r="O2395" s="8"/>
      <c r="P2395" s="8"/>
      <c r="Q2395" s="8"/>
      <c r="R2395" s="8"/>
      <c r="S2395" s="8"/>
    </row>
    <row r="2396" spans="5:19" s="7" customFormat="1">
      <c r="E2396" s="23"/>
      <c r="F2396" s="23"/>
      <c r="G2396" s="23"/>
      <c r="H2396" s="23"/>
      <c r="I2396" s="9"/>
      <c r="J2396" s="9"/>
      <c r="K2396" s="8"/>
      <c r="L2396" s="8"/>
      <c r="M2396" s="8"/>
      <c r="N2396" s="8"/>
      <c r="O2396" s="8"/>
      <c r="P2396" s="8"/>
      <c r="Q2396" s="8"/>
      <c r="R2396" s="8"/>
      <c r="S2396" s="8"/>
    </row>
    <row r="2397" spans="5:19" s="7" customFormat="1">
      <c r="E2397" s="23"/>
      <c r="F2397" s="23"/>
      <c r="G2397" s="23"/>
      <c r="H2397" s="23"/>
      <c r="I2397" s="9"/>
      <c r="J2397" s="9"/>
      <c r="K2397" s="8"/>
      <c r="L2397" s="8"/>
      <c r="M2397" s="8"/>
      <c r="N2397" s="8"/>
      <c r="O2397" s="8"/>
      <c r="P2397" s="8"/>
      <c r="Q2397" s="8"/>
      <c r="R2397" s="8"/>
      <c r="S2397" s="8"/>
    </row>
    <row r="2398" spans="5:19" s="7" customFormat="1">
      <c r="E2398" s="23"/>
      <c r="F2398" s="23"/>
      <c r="G2398" s="23"/>
      <c r="H2398" s="23"/>
      <c r="I2398" s="9"/>
      <c r="J2398" s="9"/>
      <c r="K2398" s="8"/>
      <c r="L2398" s="8"/>
      <c r="M2398" s="8"/>
      <c r="N2398" s="8"/>
      <c r="O2398" s="8"/>
      <c r="P2398" s="8"/>
      <c r="Q2398" s="8"/>
      <c r="R2398" s="8"/>
      <c r="S2398" s="8"/>
    </row>
    <row r="2399" spans="5:19" s="7" customFormat="1">
      <c r="E2399" s="23"/>
      <c r="F2399" s="23"/>
      <c r="G2399" s="23"/>
      <c r="H2399" s="23"/>
      <c r="I2399" s="9"/>
      <c r="J2399" s="9"/>
      <c r="K2399" s="8"/>
      <c r="L2399" s="8"/>
      <c r="M2399" s="8"/>
      <c r="N2399" s="8"/>
      <c r="O2399" s="8"/>
      <c r="P2399" s="8"/>
      <c r="Q2399" s="8"/>
      <c r="R2399" s="8"/>
      <c r="S2399" s="8"/>
    </row>
    <row r="2400" spans="5:19" s="7" customFormat="1">
      <c r="E2400" s="23"/>
      <c r="F2400" s="23"/>
      <c r="G2400" s="23"/>
      <c r="H2400" s="23"/>
      <c r="I2400" s="9"/>
      <c r="J2400" s="9"/>
      <c r="K2400" s="8"/>
      <c r="L2400" s="8"/>
      <c r="M2400" s="8"/>
      <c r="N2400" s="8"/>
      <c r="O2400" s="8"/>
      <c r="P2400" s="8"/>
      <c r="Q2400" s="8"/>
      <c r="R2400" s="8"/>
      <c r="S2400" s="8"/>
    </row>
    <row r="2401" spans="5:19" s="7" customFormat="1">
      <c r="E2401" s="23"/>
      <c r="F2401" s="23"/>
      <c r="G2401" s="23"/>
      <c r="H2401" s="23"/>
      <c r="I2401" s="9"/>
      <c r="J2401" s="9"/>
      <c r="K2401" s="8"/>
      <c r="L2401" s="8"/>
      <c r="M2401" s="8"/>
      <c r="N2401" s="8"/>
      <c r="O2401" s="8"/>
      <c r="P2401" s="8"/>
      <c r="Q2401" s="8"/>
      <c r="R2401" s="8"/>
      <c r="S2401" s="8"/>
    </row>
    <row r="2402" spans="5:19" s="7" customFormat="1">
      <c r="E2402" s="23"/>
      <c r="F2402" s="23"/>
      <c r="G2402" s="23"/>
      <c r="H2402" s="23"/>
      <c r="I2402" s="9"/>
      <c r="J2402" s="9"/>
      <c r="K2402" s="8"/>
      <c r="L2402" s="8"/>
      <c r="M2402" s="8"/>
      <c r="N2402" s="8"/>
      <c r="O2402" s="8"/>
      <c r="P2402" s="8"/>
      <c r="Q2402" s="8"/>
      <c r="R2402" s="8"/>
      <c r="S2402" s="8"/>
    </row>
    <row r="2403" spans="5:19" s="7" customFormat="1">
      <c r="E2403" s="23"/>
      <c r="F2403" s="23"/>
      <c r="G2403" s="23"/>
      <c r="H2403" s="23"/>
      <c r="I2403" s="9"/>
      <c r="J2403" s="9"/>
      <c r="K2403" s="8"/>
      <c r="L2403" s="8"/>
      <c r="M2403" s="8"/>
      <c r="N2403" s="8"/>
      <c r="O2403" s="8"/>
      <c r="P2403" s="8"/>
      <c r="Q2403" s="8"/>
      <c r="R2403" s="8"/>
      <c r="S2403" s="8"/>
    </row>
    <row r="2404" spans="5:19" s="7" customFormat="1">
      <c r="E2404" s="23"/>
      <c r="F2404" s="23"/>
      <c r="G2404" s="23"/>
      <c r="H2404" s="23"/>
      <c r="I2404" s="9"/>
      <c r="J2404" s="9"/>
      <c r="K2404" s="8"/>
      <c r="L2404" s="8"/>
      <c r="M2404" s="8"/>
      <c r="N2404" s="8"/>
      <c r="O2404" s="8"/>
      <c r="P2404" s="8"/>
      <c r="Q2404" s="8"/>
      <c r="R2404" s="8"/>
      <c r="S2404" s="8"/>
    </row>
    <row r="2405" spans="5:19" s="7" customFormat="1">
      <c r="E2405" s="23"/>
      <c r="F2405" s="23"/>
      <c r="G2405" s="23"/>
      <c r="H2405" s="23"/>
      <c r="I2405" s="9"/>
      <c r="J2405" s="9"/>
      <c r="K2405" s="8"/>
      <c r="L2405" s="8"/>
      <c r="M2405" s="8"/>
      <c r="N2405" s="8"/>
      <c r="O2405" s="8"/>
      <c r="P2405" s="8"/>
      <c r="Q2405" s="8"/>
      <c r="R2405" s="8"/>
      <c r="S2405" s="8"/>
    </row>
    <row r="2406" spans="5:19" s="7" customFormat="1">
      <c r="E2406" s="23"/>
      <c r="F2406" s="23"/>
      <c r="G2406" s="23"/>
      <c r="H2406" s="23"/>
      <c r="I2406" s="9"/>
      <c r="J2406" s="9"/>
      <c r="K2406" s="8"/>
      <c r="L2406" s="8"/>
      <c r="M2406" s="8"/>
      <c r="N2406" s="8"/>
      <c r="O2406" s="8"/>
      <c r="P2406" s="8"/>
      <c r="Q2406" s="8"/>
      <c r="R2406" s="8"/>
      <c r="S2406" s="8"/>
    </row>
    <row r="2407" spans="5:19" s="7" customFormat="1">
      <c r="E2407" s="23"/>
      <c r="F2407" s="23"/>
      <c r="G2407" s="23"/>
      <c r="H2407" s="23"/>
      <c r="I2407" s="9"/>
      <c r="J2407" s="9"/>
      <c r="K2407" s="8"/>
      <c r="L2407" s="8"/>
      <c r="M2407" s="8"/>
      <c r="N2407" s="8"/>
      <c r="O2407" s="8"/>
      <c r="P2407" s="8"/>
      <c r="Q2407" s="8"/>
      <c r="R2407" s="8"/>
      <c r="S2407" s="8"/>
    </row>
    <row r="2408" spans="5:19" s="7" customFormat="1">
      <c r="E2408" s="23"/>
      <c r="F2408" s="23"/>
      <c r="G2408" s="23"/>
      <c r="H2408" s="23"/>
      <c r="I2408" s="9"/>
      <c r="J2408" s="9"/>
      <c r="K2408" s="8"/>
      <c r="L2408" s="8"/>
      <c r="M2408" s="8"/>
      <c r="N2408" s="8"/>
      <c r="O2408" s="8"/>
      <c r="P2408" s="8"/>
      <c r="Q2408" s="8"/>
      <c r="R2408" s="8"/>
      <c r="S2408" s="8"/>
    </row>
    <row r="2409" spans="5:19" s="7" customFormat="1">
      <c r="E2409" s="23"/>
      <c r="F2409" s="23"/>
      <c r="G2409" s="23"/>
      <c r="H2409" s="23"/>
      <c r="I2409" s="9"/>
      <c r="J2409" s="9"/>
      <c r="K2409" s="8"/>
      <c r="L2409" s="8"/>
      <c r="M2409" s="8"/>
      <c r="N2409" s="8"/>
      <c r="O2409" s="8"/>
      <c r="P2409" s="8"/>
      <c r="Q2409" s="8"/>
      <c r="R2409" s="8"/>
      <c r="S2409" s="8"/>
    </row>
    <row r="2410" spans="5:19" s="7" customFormat="1">
      <c r="E2410" s="23"/>
      <c r="F2410" s="23"/>
      <c r="G2410" s="23"/>
      <c r="H2410" s="23"/>
      <c r="I2410" s="9"/>
      <c r="J2410" s="9"/>
      <c r="K2410" s="8"/>
      <c r="L2410" s="8"/>
      <c r="M2410" s="8"/>
      <c r="N2410" s="8"/>
      <c r="O2410" s="8"/>
      <c r="P2410" s="8"/>
      <c r="Q2410" s="8"/>
      <c r="R2410" s="8"/>
      <c r="S2410" s="8"/>
    </row>
    <row r="2411" spans="5:19" s="7" customFormat="1">
      <c r="E2411" s="23"/>
      <c r="F2411" s="23"/>
      <c r="G2411" s="23"/>
      <c r="H2411" s="23"/>
      <c r="I2411" s="9"/>
      <c r="J2411" s="9"/>
      <c r="K2411" s="8"/>
      <c r="L2411" s="8"/>
      <c r="M2411" s="8"/>
      <c r="N2411" s="8"/>
      <c r="O2411" s="8"/>
      <c r="P2411" s="8"/>
      <c r="Q2411" s="8"/>
      <c r="R2411" s="8"/>
      <c r="S2411" s="8"/>
    </row>
    <row r="2412" spans="5:19" s="7" customFormat="1">
      <c r="E2412" s="23"/>
      <c r="F2412" s="23"/>
      <c r="G2412" s="23"/>
      <c r="H2412" s="23"/>
      <c r="I2412" s="9"/>
      <c r="J2412" s="9"/>
      <c r="K2412" s="8"/>
      <c r="L2412" s="8"/>
      <c r="M2412" s="8"/>
      <c r="N2412" s="8"/>
      <c r="O2412" s="8"/>
      <c r="P2412" s="8"/>
      <c r="Q2412" s="8"/>
      <c r="R2412" s="8"/>
      <c r="S2412" s="8"/>
    </row>
    <row r="2413" spans="5:19" s="7" customFormat="1">
      <c r="E2413" s="23"/>
      <c r="F2413" s="23"/>
      <c r="G2413" s="23"/>
      <c r="H2413" s="23"/>
      <c r="I2413" s="9"/>
      <c r="J2413" s="9"/>
      <c r="K2413" s="8"/>
      <c r="L2413" s="8"/>
      <c r="M2413" s="8"/>
      <c r="N2413" s="8"/>
      <c r="O2413" s="8"/>
      <c r="P2413" s="8"/>
      <c r="Q2413" s="8"/>
      <c r="R2413" s="8"/>
      <c r="S2413" s="8"/>
    </row>
    <row r="2414" spans="5:19" s="7" customFormat="1">
      <c r="E2414" s="23"/>
      <c r="F2414" s="23"/>
      <c r="G2414" s="23"/>
      <c r="H2414" s="23"/>
      <c r="I2414" s="9"/>
      <c r="J2414" s="9"/>
      <c r="K2414" s="8"/>
      <c r="L2414" s="8"/>
      <c r="M2414" s="8"/>
      <c r="N2414" s="8"/>
      <c r="O2414" s="8"/>
      <c r="P2414" s="8"/>
      <c r="Q2414" s="8"/>
      <c r="R2414" s="8"/>
      <c r="S2414" s="8"/>
    </row>
    <row r="2415" spans="5:19" s="7" customFormat="1">
      <c r="E2415" s="23"/>
      <c r="F2415" s="23"/>
      <c r="G2415" s="23"/>
      <c r="H2415" s="23"/>
      <c r="I2415" s="9"/>
      <c r="J2415" s="9"/>
      <c r="K2415" s="8"/>
      <c r="L2415" s="8"/>
      <c r="M2415" s="8"/>
      <c r="N2415" s="8"/>
      <c r="O2415" s="8"/>
      <c r="P2415" s="8"/>
      <c r="Q2415" s="8"/>
      <c r="R2415" s="8"/>
      <c r="S2415" s="8"/>
    </row>
    <row r="2416" spans="5:19" s="7" customFormat="1">
      <c r="E2416" s="23"/>
      <c r="F2416" s="23"/>
      <c r="G2416" s="23"/>
      <c r="H2416" s="23"/>
      <c r="I2416" s="9"/>
      <c r="J2416" s="9"/>
      <c r="K2416" s="8"/>
      <c r="L2416" s="8"/>
      <c r="M2416" s="8"/>
      <c r="N2416" s="8"/>
      <c r="O2416" s="8"/>
      <c r="P2416" s="8"/>
      <c r="Q2416" s="8"/>
      <c r="R2416" s="8"/>
      <c r="S2416" s="8"/>
    </row>
    <row r="2417" spans="5:19" s="7" customFormat="1">
      <c r="E2417" s="23"/>
      <c r="F2417" s="23"/>
      <c r="G2417" s="23"/>
      <c r="H2417" s="23"/>
      <c r="I2417" s="9"/>
      <c r="J2417" s="9"/>
      <c r="K2417" s="8"/>
      <c r="L2417" s="8"/>
      <c r="M2417" s="8"/>
      <c r="N2417" s="8"/>
      <c r="O2417" s="8"/>
      <c r="P2417" s="8"/>
      <c r="Q2417" s="8"/>
      <c r="R2417" s="8"/>
      <c r="S2417" s="8"/>
    </row>
    <row r="2418" spans="5:19" s="7" customFormat="1">
      <c r="E2418" s="23"/>
      <c r="F2418" s="23"/>
      <c r="G2418" s="23"/>
      <c r="H2418" s="23"/>
      <c r="I2418" s="9"/>
      <c r="J2418" s="9"/>
      <c r="K2418" s="8"/>
      <c r="L2418" s="8"/>
      <c r="M2418" s="8"/>
      <c r="N2418" s="8"/>
      <c r="O2418" s="8"/>
      <c r="P2418" s="8"/>
      <c r="Q2418" s="8"/>
      <c r="R2418" s="8"/>
      <c r="S2418" s="8"/>
    </row>
    <row r="2419" spans="5:19" s="7" customFormat="1">
      <c r="E2419" s="23"/>
      <c r="F2419" s="23"/>
      <c r="G2419" s="23"/>
      <c r="H2419" s="23"/>
      <c r="I2419" s="9"/>
      <c r="J2419" s="9"/>
      <c r="K2419" s="8"/>
      <c r="L2419" s="8"/>
      <c r="M2419" s="8"/>
      <c r="N2419" s="8"/>
      <c r="O2419" s="8"/>
      <c r="P2419" s="8"/>
      <c r="Q2419" s="8"/>
      <c r="R2419" s="8"/>
      <c r="S2419" s="8"/>
    </row>
    <row r="2420" spans="5:19" s="7" customFormat="1">
      <c r="E2420" s="23"/>
      <c r="F2420" s="23"/>
      <c r="G2420" s="23"/>
      <c r="H2420" s="23"/>
      <c r="I2420" s="9"/>
      <c r="J2420" s="9"/>
      <c r="K2420" s="8"/>
      <c r="L2420" s="8"/>
      <c r="M2420" s="8"/>
      <c r="N2420" s="8"/>
      <c r="O2420" s="8"/>
      <c r="P2420" s="8"/>
      <c r="Q2420" s="8"/>
      <c r="R2420" s="8"/>
      <c r="S2420" s="8"/>
    </row>
    <row r="2421" spans="5:19" s="7" customFormat="1">
      <c r="E2421" s="23"/>
      <c r="F2421" s="23"/>
      <c r="G2421" s="23"/>
      <c r="H2421" s="23"/>
      <c r="I2421" s="9"/>
      <c r="J2421" s="9"/>
      <c r="K2421" s="8"/>
      <c r="L2421" s="8"/>
      <c r="M2421" s="8"/>
      <c r="N2421" s="8"/>
      <c r="O2421" s="8"/>
      <c r="P2421" s="8"/>
      <c r="Q2421" s="8"/>
      <c r="R2421" s="8"/>
      <c r="S2421" s="8"/>
    </row>
    <row r="2422" spans="5:19" s="7" customFormat="1">
      <c r="E2422" s="23"/>
      <c r="F2422" s="23"/>
      <c r="G2422" s="23"/>
      <c r="H2422" s="23"/>
      <c r="I2422" s="9"/>
      <c r="J2422" s="9"/>
      <c r="K2422" s="8"/>
      <c r="L2422" s="8"/>
      <c r="M2422" s="8"/>
      <c r="N2422" s="8"/>
      <c r="O2422" s="8"/>
      <c r="P2422" s="8"/>
      <c r="Q2422" s="8"/>
      <c r="R2422" s="8"/>
      <c r="S2422" s="8"/>
    </row>
    <row r="2423" spans="5:19" s="7" customFormat="1">
      <c r="E2423" s="23"/>
      <c r="F2423" s="23"/>
      <c r="G2423" s="23"/>
      <c r="H2423" s="23"/>
      <c r="I2423" s="9"/>
      <c r="J2423" s="9"/>
      <c r="K2423" s="8"/>
      <c r="L2423" s="8"/>
      <c r="M2423" s="8"/>
      <c r="N2423" s="8"/>
      <c r="O2423" s="8"/>
      <c r="P2423" s="8"/>
      <c r="Q2423" s="8"/>
      <c r="R2423" s="8"/>
      <c r="S2423" s="8"/>
    </row>
    <row r="2424" spans="5:19" s="7" customFormat="1">
      <c r="E2424" s="23"/>
      <c r="F2424" s="23"/>
      <c r="G2424" s="23"/>
      <c r="H2424" s="23"/>
      <c r="I2424" s="9"/>
      <c r="J2424" s="9"/>
      <c r="K2424" s="8"/>
      <c r="L2424" s="8"/>
      <c r="M2424" s="8"/>
      <c r="N2424" s="8"/>
      <c r="O2424" s="8"/>
      <c r="P2424" s="8"/>
      <c r="Q2424" s="8"/>
      <c r="R2424" s="8"/>
      <c r="S2424" s="8"/>
    </row>
    <row r="2425" spans="5:19" s="7" customFormat="1">
      <c r="E2425" s="23"/>
      <c r="F2425" s="23"/>
      <c r="G2425" s="23"/>
      <c r="H2425" s="23"/>
      <c r="I2425" s="9"/>
      <c r="J2425" s="9"/>
      <c r="K2425" s="8"/>
      <c r="L2425" s="8"/>
      <c r="M2425" s="8"/>
      <c r="N2425" s="8"/>
      <c r="O2425" s="8"/>
      <c r="P2425" s="8"/>
      <c r="Q2425" s="8"/>
      <c r="R2425" s="8"/>
      <c r="S2425" s="8"/>
    </row>
    <row r="2426" spans="5:19" s="7" customFormat="1">
      <c r="E2426" s="23"/>
      <c r="F2426" s="23"/>
      <c r="G2426" s="23"/>
      <c r="H2426" s="23"/>
      <c r="I2426" s="9"/>
      <c r="J2426" s="9"/>
      <c r="K2426" s="8"/>
      <c r="L2426" s="8"/>
      <c r="M2426" s="8"/>
      <c r="N2426" s="8"/>
      <c r="O2426" s="8"/>
      <c r="P2426" s="8"/>
      <c r="Q2426" s="8"/>
      <c r="R2426" s="8"/>
      <c r="S2426" s="8"/>
    </row>
    <row r="2427" spans="5:19" s="7" customFormat="1">
      <c r="E2427" s="23"/>
      <c r="F2427" s="23"/>
      <c r="G2427" s="23"/>
      <c r="H2427" s="23"/>
      <c r="I2427" s="9"/>
      <c r="J2427" s="9"/>
      <c r="K2427" s="8"/>
      <c r="L2427" s="8"/>
      <c r="M2427" s="8"/>
      <c r="N2427" s="8"/>
      <c r="O2427" s="8"/>
      <c r="P2427" s="8"/>
      <c r="Q2427" s="8"/>
      <c r="R2427" s="8"/>
      <c r="S2427" s="8"/>
    </row>
    <row r="2428" spans="5:19" s="7" customFormat="1">
      <c r="E2428" s="23"/>
      <c r="F2428" s="23"/>
      <c r="G2428" s="23"/>
      <c r="H2428" s="23"/>
      <c r="I2428" s="9"/>
      <c r="J2428" s="9"/>
      <c r="K2428" s="8"/>
      <c r="L2428" s="8"/>
      <c r="M2428" s="8"/>
      <c r="N2428" s="8"/>
      <c r="O2428" s="8"/>
      <c r="P2428" s="8"/>
      <c r="Q2428" s="8"/>
      <c r="R2428" s="8"/>
      <c r="S2428" s="8"/>
    </row>
    <row r="2429" spans="5:19" s="7" customFormat="1">
      <c r="E2429" s="23"/>
      <c r="F2429" s="23"/>
      <c r="G2429" s="23"/>
      <c r="H2429" s="23"/>
      <c r="I2429" s="9"/>
      <c r="J2429" s="9"/>
      <c r="K2429" s="8"/>
      <c r="L2429" s="8"/>
      <c r="M2429" s="8"/>
      <c r="N2429" s="8"/>
      <c r="O2429" s="8"/>
      <c r="P2429" s="8"/>
      <c r="Q2429" s="8"/>
      <c r="R2429" s="8"/>
      <c r="S2429" s="8"/>
    </row>
    <row r="2430" spans="5:19" s="7" customFormat="1">
      <c r="E2430" s="23"/>
      <c r="F2430" s="23"/>
      <c r="G2430" s="23"/>
      <c r="H2430" s="23"/>
      <c r="I2430" s="9"/>
      <c r="J2430" s="9"/>
      <c r="K2430" s="8"/>
      <c r="L2430" s="8"/>
      <c r="M2430" s="8"/>
      <c r="N2430" s="8"/>
      <c r="O2430" s="8"/>
      <c r="P2430" s="8"/>
      <c r="Q2430" s="8"/>
      <c r="R2430" s="8"/>
      <c r="S2430" s="8"/>
    </row>
    <row r="2431" spans="5:19" s="7" customFormat="1">
      <c r="E2431" s="23"/>
      <c r="F2431" s="23"/>
      <c r="G2431" s="23"/>
      <c r="H2431" s="23"/>
      <c r="I2431" s="9"/>
      <c r="J2431" s="9"/>
      <c r="K2431" s="8"/>
      <c r="L2431" s="8"/>
      <c r="M2431" s="8"/>
      <c r="N2431" s="8"/>
      <c r="O2431" s="8"/>
      <c r="P2431" s="8"/>
      <c r="Q2431" s="8"/>
      <c r="R2431" s="8"/>
      <c r="S2431" s="8"/>
    </row>
    <row r="2432" spans="5:19" s="7" customFormat="1">
      <c r="E2432" s="23"/>
      <c r="F2432" s="23"/>
      <c r="G2432" s="23"/>
      <c r="H2432" s="23"/>
      <c r="I2432" s="9"/>
      <c r="J2432" s="9"/>
      <c r="K2432" s="8"/>
      <c r="L2432" s="8"/>
      <c r="M2432" s="8"/>
      <c r="N2432" s="8"/>
      <c r="O2432" s="8"/>
      <c r="P2432" s="8"/>
      <c r="Q2432" s="8"/>
      <c r="R2432" s="8"/>
      <c r="S2432" s="8"/>
    </row>
    <row r="2433" spans="5:19" s="7" customFormat="1">
      <c r="E2433" s="23"/>
      <c r="F2433" s="23"/>
      <c r="G2433" s="23"/>
      <c r="H2433" s="23"/>
      <c r="I2433" s="9"/>
      <c r="J2433" s="9"/>
      <c r="K2433" s="8"/>
      <c r="L2433" s="8"/>
      <c r="M2433" s="8"/>
      <c r="N2433" s="8"/>
      <c r="O2433" s="8"/>
      <c r="P2433" s="8"/>
      <c r="Q2433" s="8"/>
      <c r="R2433" s="8"/>
      <c r="S2433" s="8"/>
    </row>
    <row r="2434" spans="5:19" s="7" customFormat="1">
      <c r="E2434" s="23"/>
      <c r="F2434" s="23"/>
      <c r="G2434" s="23"/>
      <c r="H2434" s="23"/>
      <c r="I2434" s="9"/>
      <c r="J2434" s="9"/>
      <c r="K2434" s="8"/>
      <c r="L2434" s="8"/>
      <c r="M2434" s="8"/>
      <c r="N2434" s="8"/>
      <c r="O2434" s="8"/>
      <c r="P2434" s="8"/>
      <c r="Q2434" s="8"/>
      <c r="R2434" s="8"/>
      <c r="S2434" s="8"/>
    </row>
    <row r="2435" spans="5:19" s="7" customFormat="1">
      <c r="E2435" s="23"/>
      <c r="F2435" s="23"/>
      <c r="G2435" s="23"/>
      <c r="H2435" s="23"/>
      <c r="I2435" s="9"/>
      <c r="J2435" s="9"/>
      <c r="K2435" s="8"/>
      <c r="L2435" s="8"/>
      <c r="M2435" s="8"/>
      <c r="N2435" s="8"/>
      <c r="O2435" s="8"/>
      <c r="P2435" s="8"/>
      <c r="Q2435" s="8"/>
      <c r="R2435" s="8"/>
      <c r="S2435" s="8"/>
    </row>
    <row r="2436" spans="5:19" s="7" customFormat="1">
      <c r="E2436" s="23"/>
      <c r="F2436" s="23"/>
      <c r="G2436" s="23"/>
      <c r="H2436" s="23"/>
      <c r="I2436" s="9"/>
      <c r="J2436" s="9"/>
      <c r="K2436" s="8"/>
      <c r="L2436" s="8"/>
      <c r="M2436" s="8"/>
      <c r="N2436" s="8"/>
      <c r="O2436" s="8"/>
      <c r="P2436" s="8"/>
      <c r="Q2436" s="8"/>
      <c r="R2436" s="8"/>
      <c r="S2436" s="8"/>
    </row>
    <row r="2437" spans="5:19" s="7" customFormat="1">
      <c r="E2437" s="23"/>
      <c r="F2437" s="23"/>
      <c r="G2437" s="23"/>
      <c r="H2437" s="23"/>
      <c r="I2437" s="9"/>
      <c r="J2437" s="9"/>
      <c r="K2437" s="8"/>
      <c r="L2437" s="8"/>
      <c r="M2437" s="8"/>
      <c r="N2437" s="8"/>
      <c r="O2437" s="8"/>
      <c r="P2437" s="8"/>
      <c r="Q2437" s="8"/>
      <c r="R2437" s="8"/>
      <c r="S2437" s="8"/>
    </row>
    <row r="2438" spans="5:19" s="7" customFormat="1">
      <c r="E2438" s="23"/>
      <c r="F2438" s="23"/>
      <c r="G2438" s="23"/>
      <c r="H2438" s="23"/>
      <c r="I2438" s="9"/>
      <c r="J2438" s="9"/>
      <c r="K2438" s="8"/>
      <c r="L2438" s="8"/>
      <c r="M2438" s="8"/>
      <c r="N2438" s="8"/>
      <c r="O2438" s="8"/>
      <c r="P2438" s="8"/>
      <c r="Q2438" s="8"/>
      <c r="R2438" s="8"/>
      <c r="S2438" s="8"/>
    </row>
    <row r="2439" spans="5:19" s="7" customFormat="1">
      <c r="E2439" s="23"/>
      <c r="F2439" s="23"/>
      <c r="G2439" s="23"/>
      <c r="H2439" s="23"/>
      <c r="I2439" s="9"/>
      <c r="J2439" s="9"/>
      <c r="K2439" s="8"/>
      <c r="L2439" s="8"/>
      <c r="M2439" s="8"/>
      <c r="N2439" s="8"/>
      <c r="O2439" s="8"/>
      <c r="P2439" s="8"/>
      <c r="Q2439" s="8"/>
      <c r="R2439" s="8"/>
      <c r="S2439" s="8"/>
    </row>
    <row r="2440" spans="5:19" s="7" customFormat="1">
      <c r="E2440" s="23"/>
      <c r="F2440" s="23"/>
      <c r="G2440" s="23"/>
      <c r="H2440" s="23"/>
      <c r="I2440" s="9"/>
      <c r="J2440" s="9"/>
      <c r="K2440" s="8"/>
      <c r="L2440" s="8"/>
      <c r="M2440" s="8"/>
      <c r="N2440" s="8"/>
      <c r="O2440" s="8"/>
      <c r="P2440" s="8"/>
      <c r="Q2440" s="8"/>
      <c r="R2440" s="8"/>
      <c r="S2440" s="8"/>
    </row>
    <row r="2441" spans="5:19" s="7" customFormat="1">
      <c r="E2441" s="23"/>
      <c r="F2441" s="23"/>
      <c r="G2441" s="23"/>
      <c r="H2441" s="23"/>
      <c r="I2441" s="9"/>
      <c r="J2441" s="9"/>
      <c r="K2441" s="8"/>
      <c r="L2441" s="8"/>
      <c r="M2441" s="8"/>
      <c r="N2441" s="8"/>
      <c r="O2441" s="8"/>
      <c r="P2441" s="8"/>
      <c r="Q2441" s="8"/>
      <c r="R2441" s="8"/>
      <c r="S2441" s="8"/>
    </row>
    <row r="2442" spans="5:19" s="7" customFormat="1">
      <c r="E2442" s="23"/>
      <c r="F2442" s="23"/>
      <c r="G2442" s="23"/>
      <c r="H2442" s="23"/>
      <c r="I2442" s="9"/>
      <c r="J2442" s="9"/>
      <c r="K2442" s="8"/>
      <c r="L2442" s="8"/>
      <c r="M2442" s="8"/>
      <c r="N2442" s="8"/>
      <c r="O2442" s="8"/>
      <c r="P2442" s="8"/>
      <c r="Q2442" s="8"/>
      <c r="R2442" s="8"/>
      <c r="S2442" s="8"/>
    </row>
    <row r="2443" spans="5:19" s="7" customFormat="1">
      <c r="E2443" s="23"/>
      <c r="F2443" s="23"/>
      <c r="G2443" s="23"/>
      <c r="H2443" s="23"/>
      <c r="I2443" s="9"/>
      <c r="J2443" s="9"/>
      <c r="K2443" s="8"/>
      <c r="L2443" s="8"/>
      <c r="M2443" s="8"/>
      <c r="N2443" s="8"/>
      <c r="O2443" s="8"/>
      <c r="P2443" s="8"/>
      <c r="Q2443" s="8"/>
      <c r="R2443" s="8"/>
      <c r="S2443" s="8"/>
    </row>
    <row r="2444" spans="5:19" s="7" customFormat="1">
      <c r="E2444" s="23"/>
      <c r="F2444" s="23"/>
      <c r="G2444" s="23"/>
      <c r="H2444" s="23"/>
      <c r="I2444" s="9"/>
      <c r="J2444" s="9"/>
      <c r="K2444" s="8"/>
      <c r="L2444" s="8"/>
      <c r="M2444" s="8"/>
      <c r="N2444" s="8"/>
      <c r="O2444" s="8"/>
      <c r="P2444" s="8"/>
      <c r="Q2444" s="8"/>
      <c r="R2444" s="8"/>
      <c r="S2444" s="8"/>
    </row>
    <row r="2445" spans="5:19" s="7" customFormat="1">
      <c r="E2445" s="23"/>
      <c r="F2445" s="23"/>
      <c r="G2445" s="23"/>
      <c r="H2445" s="23"/>
      <c r="I2445" s="9"/>
      <c r="J2445" s="9"/>
      <c r="K2445" s="8"/>
      <c r="L2445" s="8"/>
      <c r="M2445" s="8"/>
      <c r="N2445" s="8"/>
      <c r="O2445" s="8"/>
      <c r="P2445" s="8"/>
      <c r="Q2445" s="8"/>
      <c r="R2445" s="8"/>
      <c r="S2445" s="8"/>
    </row>
    <row r="2446" spans="5:19" s="7" customFormat="1">
      <c r="E2446" s="23"/>
      <c r="F2446" s="23"/>
      <c r="G2446" s="23"/>
      <c r="H2446" s="23"/>
      <c r="I2446" s="9"/>
      <c r="J2446" s="9"/>
      <c r="K2446" s="8"/>
      <c r="L2446" s="8"/>
      <c r="M2446" s="8"/>
      <c r="N2446" s="8"/>
      <c r="O2446" s="8"/>
      <c r="P2446" s="8"/>
      <c r="Q2446" s="8"/>
      <c r="R2446" s="8"/>
      <c r="S2446" s="8"/>
    </row>
    <row r="2447" spans="5:19" s="7" customFormat="1">
      <c r="E2447" s="23"/>
      <c r="F2447" s="23"/>
      <c r="G2447" s="23"/>
      <c r="H2447" s="23"/>
      <c r="I2447" s="9"/>
      <c r="J2447" s="9"/>
      <c r="K2447" s="8"/>
      <c r="L2447" s="8"/>
      <c r="M2447" s="8"/>
      <c r="N2447" s="8"/>
      <c r="O2447" s="8"/>
      <c r="P2447" s="8"/>
      <c r="Q2447" s="8"/>
      <c r="R2447" s="8"/>
      <c r="S2447" s="8"/>
    </row>
    <row r="2448" spans="5:19" s="7" customFormat="1">
      <c r="E2448" s="23"/>
      <c r="F2448" s="23"/>
      <c r="G2448" s="23"/>
      <c r="H2448" s="23"/>
      <c r="I2448" s="9"/>
      <c r="J2448" s="9"/>
      <c r="K2448" s="8"/>
      <c r="L2448" s="8"/>
      <c r="M2448" s="8"/>
      <c r="N2448" s="8"/>
      <c r="O2448" s="8"/>
      <c r="P2448" s="8"/>
      <c r="Q2448" s="8"/>
      <c r="R2448" s="8"/>
      <c r="S2448" s="8"/>
    </row>
    <row r="2449" spans="5:19" s="7" customFormat="1">
      <c r="E2449" s="23"/>
      <c r="F2449" s="23"/>
      <c r="G2449" s="23"/>
      <c r="H2449" s="23"/>
      <c r="I2449" s="9"/>
      <c r="J2449" s="9"/>
      <c r="K2449" s="8"/>
      <c r="L2449" s="8"/>
      <c r="M2449" s="8"/>
      <c r="N2449" s="8"/>
      <c r="O2449" s="8"/>
      <c r="P2449" s="8"/>
      <c r="Q2449" s="8"/>
      <c r="R2449" s="8"/>
      <c r="S2449" s="8"/>
    </row>
    <row r="2450" spans="5:19" s="7" customFormat="1">
      <c r="E2450" s="23"/>
      <c r="F2450" s="23"/>
      <c r="G2450" s="23"/>
      <c r="H2450" s="23"/>
      <c r="I2450" s="9"/>
      <c r="J2450" s="9"/>
      <c r="K2450" s="8"/>
      <c r="L2450" s="8"/>
      <c r="M2450" s="8"/>
      <c r="N2450" s="8"/>
      <c r="O2450" s="8"/>
      <c r="P2450" s="8"/>
      <c r="Q2450" s="8"/>
      <c r="R2450" s="8"/>
      <c r="S2450" s="8"/>
    </row>
    <row r="2451" spans="5:19" s="7" customFormat="1">
      <c r="E2451" s="23"/>
      <c r="F2451" s="23"/>
      <c r="G2451" s="23"/>
      <c r="H2451" s="23"/>
      <c r="I2451" s="9"/>
      <c r="J2451" s="9"/>
      <c r="K2451" s="8"/>
      <c r="L2451" s="8"/>
      <c r="M2451" s="8"/>
      <c r="N2451" s="8"/>
      <c r="O2451" s="8"/>
      <c r="P2451" s="8"/>
      <c r="Q2451" s="8"/>
      <c r="R2451" s="8"/>
      <c r="S2451" s="8"/>
    </row>
    <row r="2452" spans="5:19" s="7" customFormat="1">
      <c r="E2452" s="23"/>
      <c r="F2452" s="23"/>
      <c r="G2452" s="23"/>
      <c r="H2452" s="23"/>
      <c r="I2452" s="9"/>
      <c r="J2452" s="9"/>
      <c r="K2452" s="8"/>
      <c r="L2452" s="8"/>
      <c r="M2452" s="8"/>
      <c r="N2452" s="8"/>
      <c r="O2452" s="8"/>
      <c r="P2452" s="8"/>
      <c r="Q2452" s="8"/>
      <c r="R2452" s="8"/>
      <c r="S2452" s="8"/>
    </row>
    <row r="2453" spans="5:19" s="7" customFormat="1">
      <c r="E2453" s="23"/>
      <c r="F2453" s="23"/>
      <c r="G2453" s="23"/>
      <c r="H2453" s="23"/>
      <c r="I2453" s="9"/>
      <c r="J2453" s="9"/>
      <c r="K2453" s="8"/>
      <c r="L2453" s="8"/>
      <c r="M2453" s="8"/>
      <c r="N2453" s="8"/>
      <c r="O2453" s="8"/>
      <c r="P2453" s="8"/>
      <c r="Q2453" s="8"/>
      <c r="R2453" s="8"/>
      <c r="S2453" s="8"/>
    </row>
    <row r="2454" spans="5:19" s="7" customFormat="1">
      <c r="E2454" s="23"/>
      <c r="F2454" s="23"/>
      <c r="G2454" s="23"/>
      <c r="H2454" s="23"/>
      <c r="I2454" s="9"/>
      <c r="J2454" s="9"/>
      <c r="K2454" s="8"/>
      <c r="L2454" s="8"/>
      <c r="M2454" s="8"/>
      <c r="N2454" s="8"/>
      <c r="O2454" s="8"/>
      <c r="P2454" s="8"/>
      <c r="Q2454" s="8"/>
      <c r="R2454" s="8"/>
      <c r="S2454" s="8"/>
    </row>
    <row r="2455" spans="5:19" s="7" customFormat="1">
      <c r="E2455" s="23"/>
      <c r="F2455" s="23"/>
      <c r="G2455" s="23"/>
      <c r="H2455" s="23"/>
      <c r="I2455" s="9"/>
      <c r="J2455" s="9"/>
      <c r="K2455" s="8"/>
      <c r="L2455" s="8"/>
      <c r="M2455" s="8"/>
      <c r="N2455" s="8"/>
      <c r="O2455" s="8"/>
      <c r="P2455" s="8"/>
      <c r="Q2455" s="8"/>
      <c r="R2455" s="8"/>
      <c r="S2455" s="8"/>
    </row>
    <row r="2456" spans="5:19" s="7" customFormat="1">
      <c r="E2456" s="23"/>
      <c r="F2456" s="23"/>
      <c r="G2456" s="23"/>
      <c r="H2456" s="23"/>
      <c r="I2456" s="9"/>
      <c r="J2456" s="9"/>
      <c r="K2456" s="8"/>
      <c r="L2456" s="8"/>
      <c r="M2456" s="8"/>
      <c r="N2456" s="8"/>
      <c r="O2456" s="8"/>
      <c r="P2456" s="8"/>
      <c r="Q2456" s="8"/>
      <c r="R2456" s="8"/>
      <c r="S2456" s="8"/>
    </row>
    <row r="2457" spans="5:19" s="7" customFormat="1">
      <c r="E2457" s="23"/>
      <c r="F2457" s="23"/>
      <c r="G2457" s="23"/>
      <c r="H2457" s="23"/>
      <c r="I2457" s="9"/>
      <c r="J2457" s="9"/>
      <c r="K2457" s="8"/>
      <c r="L2457" s="8"/>
      <c r="M2457" s="8"/>
      <c r="N2457" s="8"/>
      <c r="O2457" s="8"/>
      <c r="P2457" s="8"/>
      <c r="Q2457" s="8"/>
      <c r="R2457" s="8"/>
      <c r="S2457" s="8"/>
    </row>
    <row r="2458" spans="5:19" s="7" customFormat="1">
      <c r="E2458" s="23"/>
      <c r="F2458" s="23"/>
      <c r="G2458" s="23"/>
      <c r="H2458" s="23"/>
      <c r="I2458" s="9"/>
      <c r="J2458" s="9"/>
      <c r="K2458" s="8"/>
      <c r="L2458" s="8"/>
      <c r="M2458" s="8"/>
      <c r="N2458" s="8"/>
      <c r="O2458" s="8"/>
      <c r="P2458" s="8"/>
      <c r="Q2458" s="8"/>
      <c r="R2458" s="8"/>
      <c r="S2458" s="8"/>
    </row>
    <row r="2459" spans="5:19" s="7" customFormat="1">
      <c r="E2459" s="23"/>
      <c r="F2459" s="23"/>
      <c r="G2459" s="23"/>
      <c r="H2459" s="23"/>
      <c r="I2459" s="9"/>
      <c r="J2459" s="9"/>
      <c r="K2459" s="8"/>
      <c r="L2459" s="8"/>
      <c r="M2459" s="8"/>
      <c r="N2459" s="8"/>
      <c r="O2459" s="8"/>
      <c r="P2459" s="8"/>
      <c r="Q2459" s="8"/>
      <c r="R2459" s="8"/>
      <c r="S2459" s="8"/>
    </row>
    <row r="2460" spans="5:19" s="7" customFormat="1">
      <c r="E2460" s="23"/>
      <c r="F2460" s="23"/>
      <c r="G2460" s="23"/>
      <c r="H2460" s="23"/>
      <c r="I2460" s="9"/>
      <c r="J2460" s="9"/>
      <c r="K2460" s="8"/>
      <c r="L2460" s="8"/>
      <c r="M2460" s="8"/>
      <c r="N2460" s="8"/>
      <c r="O2460" s="8"/>
      <c r="P2460" s="8"/>
      <c r="Q2460" s="8"/>
      <c r="R2460" s="8"/>
      <c r="S2460" s="8"/>
    </row>
    <row r="2461" spans="5:19" s="7" customFormat="1">
      <c r="E2461" s="23"/>
      <c r="F2461" s="23"/>
      <c r="G2461" s="23"/>
      <c r="H2461" s="23"/>
      <c r="I2461" s="9"/>
      <c r="J2461" s="9"/>
      <c r="K2461" s="8"/>
      <c r="L2461" s="8"/>
      <c r="M2461" s="8"/>
      <c r="N2461" s="8"/>
      <c r="O2461" s="8"/>
      <c r="P2461" s="8"/>
      <c r="Q2461" s="8"/>
      <c r="R2461" s="8"/>
      <c r="S2461" s="8"/>
    </row>
    <row r="2462" spans="5:19" s="7" customFormat="1">
      <c r="E2462" s="23"/>
      <c r="F2462" s="23"/>
      <c r="G2462" s="23"/>
      <c r="H2462" s="23"/>
      <c r="I2462" s="9"/>
      <c r="J2462" s="9"/>
      <c r="K2462" s="8"/>
      <c r="L2462" s="8"/>
      <c r="M2462" s="8"/>
      <c r="N2462" s="8"/>
      <c r="O2462" s="8"/>
      <c r="P2462" s="8"/>
      <c r="Q2462" s="8"/>
      <c r="R2462" s="8"/>
      <c r="S2462" s="8"/>
    </row>
    <row r="2463" spans="5:19" s="7" customFormat="1">
      <c r="E2463" s="23"/>
      <c r="F2463" s="23"/>
      <c r="G2463" s="23"/>
      <c r="H2463" s="23"/>
      <c r="I2463" s="9"/>
      <c r="J2463" s="9"/>
      <c r="K2463" s="8"/>
      <c r="L2463" s="8"/>
      <c r="M2463" s="8"/>
      <c r="N2463" s="8"/>
      <c r="O2463" s="8"/>
      <c r="P2463" s="8"/>
      <c r="Q2463" s="8"/>
      <c r="R2463" s="8"/>
      <c r="S2463" s="8"/>
    </row>
    <row r="2464" spans="5:19" s="7" customFormat="1">
      <c r="E2464" s="23"/>
      <c r="F2464" s="23"/>
      <c r="G2464" s="23"/>
      <c r="H2464" s="23"/>
      <c r="I2464" s="9"/>
      <c r="J2464" s="9"/>
      <c r="K2464" s="8"/>
      <c r="L2464" s="8"/>
      <c r="M2464" s="8"/>
      <c r="N2464" s="8"/>
      <c r="O2464" s="8"/>
      <c r="P2464" s="8"/>
      <c r="Q2464" s="8"/>
      <c r="R2464" s="8"/>
      <c r="S2464" s="8"/>
    </row>
    <row r="2465" spans="5:19" s="7" customFormat="1">
      <c r="E2465" s="23"/>
      <c r="F2465" s="23"/>
      <c r="G2465" s="23"/>
      <c r="H2465" s="23"/>
      <c r="I2465" s="9"/>
      <c r="J2465" s="9"/>
      <c r="K2465" s="8"/>
      <c r="L2465" s="8"/>
      <c r="M2465" s="8"/>
      <c r="N2465" s="8"/>
      <c r="O2465" s="8"/>
      <c r="P2465" s="8"/>
      <c r="Q2465" s="8"/>
      <c r="R2465" s="8"/>
      <c r="S2465" s="8"/>
    </row>
    <row r="2466" spans="5:19" s="7" customFormat="1">
      <c r="E2466" s="23"/>
      <c r="F2466" s="23"/>
      <c r="G2466" s="23"/>
      <c r="H2466" s="23"/>
      <c r="I2466" s="9"/>
      <c r="J2466" s="9"/>
      <c r="K2466" s="8"/>
      <c r="L2466" s="8"/>
      <c r="M2466" s="8"/>
      <c r="N2466" s="8"/>
      <c r="O2466" s="8"/>
      <c r="P2466" s="8"/>
      <c r="Q2466" s="8"/>
      <c r="R2466" s="8"/>
      <c r="S2466" s="8"/>
    </row>
    <row r="2467" spans="5:19" s="7" customFormat="1">
      <c r="E2467" s="23"/>
      <c r="F2467" s="23"/>
      <c r="G2467" s="23"/>
      <c r="H2467" s="23"/>
      <c r="I2467" s="9"/>
      <c r="J2467" s="9"/>
      <c r="K2467" s="8"/>
      <c r="L2467" s="8"/>
      <c r="M2467" s="8"/>
      <c r="N2467" s="8"/>
      <c r="O2467" s="8"/>
      <c r="P2467" s="8"/>
      <c r="Q2467" s="8"/>
      <c r="R2467" s="8"/>
      <c r="S2467" s="8"/>
    </row>
    <row r="2468" spans="5:19" s="7" customFormat="1">
      <c r="E2468" s="23"/>
      <c r="F2468" s="23"/>
      <c r="G2468" s="23"/>
      <c r="H2468" s="23"/>
      <c r="I2468" s="9"/>
      <c r="J2468" s="9"/>
      <c r="K2468" s="8"/>
      <c r="L2468" s="8"/>
      <c r="M2468" s="8"/>
      <c r="N2468" s="8"/>
      <c r="O2468" s="8"/>
      <c r="P2468" s="8"/>
      <c r="Q2468" s="8"/>
      <c r="R2468" s="8"/>
      <c r="S2468" s="8"/>
    </row>
    <row r="2469" spans="5:19" s="7" customFormat="1">
      <c r="E2469" s="23"/>
      <c r="F2469" s="23"/>
      <c r="G2469" s="23"/>
      <c r="H2469" s="23"/>
      <c r="I2469" s="9"/>
      <c r="J2469" s="9"/>
      <c r="K2469" s="8"/>
      <c r="L2469" s="8"/>
      <c r="M2469" s="8"/>
      <c r="N2469" s="8"/>
      <c r="O2469" s="8"/>
      <c r="P2469" s="8"/>
      <c r="Q2469" s="8"/>
      <c r="R2469" s="8"/>
      <c r="S2469" s="8"/>
    </row>
    <row r="2470" spans="5:19" s="7" customFormat="1">
      <c r="E2470" s="23"/>
      <c r="F2470" s="23"/>
      <c r="G2470" s="23"/>
      <c r="H2470" s="23"/>
      <c r="I2470" s="9"/>
      <c r="J2470" s="9"/>
      <c r="K2470" s="8"/>
      <c r="L2470" s="8"/>
      <c r="M2470" s="8"/>
      <c r="N2470" s="8"/>
      <c r="O2470" s="8"/>
      <c r="P2470" s="8"/>
      <c r="Q2470" s="8"/>
      <c r="R2470" s="8"/>
      <c r="S2470" s="8"/>
    </row>
    <row r="2471" spans="5:19" s="7" customFormat="1">
      <c r="E2471" s="23"/>
      <c r="F2471" s="23"/>
      <c r="G2471" s="23"/>
      <c r="H2471" s="23"/>
      <c r="I2471" s="9"/>
      <c r="J2471" s="9"/>
      <c r="K2471" s="8"/>
      <c r="L2471" s="8"/>
      <c r="M2471" s="8"/>
      <c r="N2471" s="8"/>
      <c r="O2471" s="8"/>
      <c r="P2471" s="8"/>
      <c r="Q2471" s="8"/>
      <c r="R2471" s="8"/>
      <c r="S2471" s="8"/>
    </row>
    <row r="2472" spans="5:19" s="7" customFormat="1">
      <c r="E2472" s="23"/>
      <c r="F2472" s="23"/>
      <c r="G2472" s="23"/>
      <c r="H2472" s="23"/>
      <c r="I2472" s="9"/>
      <c r="J2472" s="9"/>
      <c r="K2472" s="8"/>
      <c r="L2472" s="8"/>
      <c r="M2472" s="8"/>
      <c r="N2472" s="8"/>
      <c r="O2472" s="8"/>
      <c r="P2472" s="8"/>
      <c r="Q2472" s="8"/>
      <c r="R2472" s="8"/>
      <c r="S2472" s="8"/>
    </row>
    <row r="2473" spans="5:19" s="7" customFormat="1">
      <c r="E2473" s="23"/>
      <c r="F2473" s="23"/>
      <c r="G2473" s="23"/>
      <c r="H2473" s="23"/>
      <c r="I2473" s="9"/>
      <c r="J2473" s="9"/>
      <c r="K2473" s="8"/>
      <c r="L2473" s="8"/>
      <c r="M2473" s="8"/>
      <c r="N2473" s="8"/>
      <c r="O2473" s="8"/>
      <c r="P2473" s="8"/>
      <c r="Q2473" s="8"/>
      <c r="R2473" s="8"/>
      <c r="S2473" s="8"/>
    </row>
    <row r="2474" spans="5:19" s="7" customFormat="1">
      <c r="E2474" s="23"/>
      <c r="F2474" s="23"/>
      <c r="G2474" s="23"/>
      <c r="H2474" s="23"/>
      <c r="I2474" s="9"/>
      <c r="J2474" s="9"/>
      <c r="K2474" s="8"/>
      <c r="L2474" s="8"/>
      <c r="M2474" s="8"/>
      <c r="N2474" s="8"/>
      <c r="O2474" s="8"/>
      <c r="P2474" s="8"/>
      <c r="Q2474" s="8"/>
      <c r="R2474" s="8"/>
      <c r="S2474" s="8"/>
    </row>
    <row r="2475" spans="5:19" s="7" customFormat="1">
      <c r="E2475" s="23"/>
      <c r="F2475" s="23"/>
      <c r="G2475" s="23"/>
      <c r="H2475" s="23"/>
      <c r="I2475" s="9"/>
      <c r="J2475" s="9"/>
      <c r="K2475" s="8"/>
      <c r="L2475" s="8"/>
      <c r="M2475" s="8"/>
      <c r="N2475" s="8"/>
      <c r="O2475" s="8"/>
      <c r="P2475" s="8"/>
      <c r="Q2475" s="8"/>
      <c r="R2475" s="8"/>
      <c r="S2475" s="8"/>
    </row>
    <row r="2476" spans="5:19" s="7" customFormat="1">
      <c r="E2476" s="23"/>
      <c r="F2476" s="23"/>
      <c r="G2476" s="23"/>
      <c r="H2476" s="23"/>
      <c r="I2476" s="9"/>
      <c r="J2476" s="9"/>
      <c r="K2476" s="8"/>
      <c r="L2476" s="8"/>
      <c r="M2476" s="8"/>
      <c r="N2476" s="8"/>
      <c r="O2476" s="8"/>
      <c r="P2476" s="8"/>
      <c r="Q2476" s="8"/>
      <c r="R2476" s="8"/>
      <c r="S2476" s="8"/>
    </row>
    <row r="2477" spans="5:19" s="7" customFormat="1">
      <c r="E2477" s="23"/>
      <c r="F2477" s="23"/>
      <c r="G2477" s="23"/>
      <c r="H2477" s="23"/>
      <c r="I2477" s="9"/>
      <c r="J2477" s="9"/>
      <c r="K2477" s="8"/>
      <c r="L2477" s="8"/>
      <c r="M2477" s="8"/>
      <c r="N2477" s="8"/>
      <c r="O2477" s="8"/>
      <c r="P2477" s="8"/>
      <c r="Q2477" s="8"/>
      <c r="R2477" s="8"/>
      <c r="S2477" s="8"/>
    </row>
    <row r="2478" spans="5:19" s="7" customFormat="1">
      <c r="E2478" s="23"/>
      <c r="F2478" s="23"/>
      <c r="G2478" s="23"/>
      <c r="H2478" s="23"/>
      <c r="I2478" s="9"/>
      <c r="J2478" s="9"/>
      <c r="K2478" s="8"/>
      <c r="L2478" s="8"/>
      <c r="M2478" s="8"/>
      <c r="N2478" s="8"/>
      <c r="O2478" s="8"/>
      <c r="P2478" s="8"/>
      <c r="Q2478" s="8"/>
      <c r="R2478" s="8"/>
      <c r="S2478" s="8"/>
    </row>
    <row r="2479" spans="5:19" s="7" customFormat="1">
      <c r="E2479" s="23"/>
      <c r="F2479" s="23"/>
      <c r="G2479" s="23"/>
      <c r="H2479" s="23"/>
      <c r="I2479" s="9"/>
      <c r="J2479" s="9"/>
      <c r="K2479" s="8"/>
      <c r="L2479" s="8"/>
      <c r="M2479" s="8"/>
      <c r="N2479" s="8"/>
      <c r="O2479" s="8"/>
      <c r="P2479" s="8"/>
      <c r="Q2479" s="8"/>
      <c r="R2479" s="8"/>
      <c r="S2479" s="8"/>
    </row>
    <row r="2480" spans="5:19" s="7" customFormat="1">
      <c r="E2480" s="23"/>
      <c r="F2480" s="23"/>
      <c r="G2480" s="23"/>
      <c r="H2480" s="23"/>
      <c r="I2480" s="9"/>
      <c r="J2480" s="9"/>
      <c r="K2480" s="8"/>
      <c r="L2480" s="8"/>
      <c r="M2480" s="8"/>
      <c r="N2480" s="8"/>
      <c r="O2480" s="8"/>
      <c r="P2480" s="8"/>
      <c r="Q2480" s="8"/>
      <c r="R2480" s="8"/>
      <c r="S2480" s="8"/>
    </row>
    <row r="2481" spans="5:19" s="7" customFormat="1">
      <c r="E2481" s="23"/>
      <c r="F2481" s="23"/>
      <c r="G2481" s="23"/>
      <c r="H2481" s="23"/>
      <c r="I2481" s="9"/>
      <c r="J2481" s="9"/>
      <c r="K2481" s="8"/>
      <c r="L2481" s="8"/>
      <c r="M2481" s="8"/>
      <c r="N2481" s="8"/>
      <c r="O2481" s="8"/>
      <c r="P2481" s="8"/>
      <c r="Q2481" s="8"/>
      <c r="R2481" s="8"/>
      <c r="S2481" s="8"/>
    </row>
    <row r="2482" spans="5:19" s="7" customFormat="1">
      <c r="E2482" s="23"/>
      <c r="F2482" s="23"/>
      <c r="G2482" s="23"/>
      <c r="H2482" s="23"/>
      <c r="I2482" s="9"/>
      <c r="J2482" s="9"/>
      <c r="K2482" s="8"/>
      <c r="L2482" s="8"/>
      <c r="M2482" s="8"/>
      <c r="N2482" s="8"/>
      <c r="O2482" s="8"/>
      <c r="P2482" s="8"/>
      <c r="Q2482" s="8"/>
      <c r="R2482" s="8"/>
      <c r="S2482" s="8"/>
    </row>
    <row r="2483" spans="5:19" s="7" customFormat="1">
      <c r="E2483" s="23"/>
      <c r="F2483" s="23"/>
      <c r="G2483" s="23"/>
      <c r="H2483" s="23"/>
      <c r="I2483" s="9"/>
      <c r="J2483" s="9"/>
      <c r="K2483" s="8"/>
      <c r="L2483" s="8"/>
      <c r="M2483" s="8"/>
      <c r="N2483" s="8"/>
      <c r="O2483" s="8"/>
      <c r="P2483" s="8"/>
      <c r="Q2483" s="8"/>
      <c r="R2483" s="8"/>
      <c r="S2483" s="8"/>
    </row>
    <row r="2484" spans="5:19" s="7" customFormat="1">
      <c r="E2484" s="23"/>
      <c r="F2484" s="23"/>
      <c r="G2484" s="23"/>
      <c r="H2484" s="23"/>
      <c r="I2484" s="9"/>
      <c r="J2484" s="9"/>
      <c r="K2484" s="8"/>
      <c r="L2484" s="8"/>
      <c r="M2484" s="8"/>
      <c r="N2484" s="8"/>
      <c r="O2484" s="8"/>
      <c r="P2484" s="8"/>
      <c r="Q2484" s="8"/>
      <c r="R2484" s="8"/>
      <c r="S2484" s="8"/>
    </row>
    <row r="2485" spans="5:19" s="7" customFormat="1">
      <c r="E2485" s="23"/>
      <c r="F2485" s="23"/>
      <c r="G2485" s="23"/>
      <c r="H2485" s="23"/>
      <c r="I2485" s="9"/>
      <c r="J2485" s="9"/>
      <c r="K2485" s="8"/>
      <c r="L2485" s="8"/>
      <c r="M2485" s="8"/>
      <c r="N2485" s="8"/>
      <c r="O2485" s="8"/>
      <c r="P2485" s="8"/>
      <c r="Q2485" s="8"/>
      <c r="R2485" s="8"/>
      <c r="S2485" s="8"/>
    </row>
    <row r="2486" spans="5:19" s="7" customFormat="1">
      <c r="E2486" s="23"/>
      <c r="F2486" s="23"/>
      <c r="G2486" s="23"/>
      <c r="H2486" s="23"/>
      <c r="I2486" s="9"/>
      <c r="J2486" s="9"/>
      <c r="K2486" s="8"/>
      <c r="L2486" s="8"/>
      <c r="M2486" s="8"/>
      <c r="N2486" s="8"/>
      <c r="O2486" s="8"/>
      <c r="P2486" s="8"/>
      <c r="Q2486" s="8"/>
      <c r="R2486" s="8"/>
      <c r="S2486" s="8"/>
    </row>
    <row r="2487" spans="5:19" s="7" customFormat="1">
      <c r="E2487" s="23"/>
      <c r="F2487" s="23"/>
      <c r="G2487" s="23"/>
      <c r="H2487" s="23"/>
      <c r="I2487" s="9"/>
      <c r="J2487" s="9"/>
      <c r="K2487" s="8"/>
      <c r="L2487" s="8"/>
      <c r="M2487" s="8"/>
      <c r="N2487" s="8"/>
      <c r="O2487" s="8"/>
      <c r="P2487" s="8"/>
      <c r="Q2487" s="8"/>
      <c r="R2487" s="8"/>
      <c r="S2487" s="8"/>
    </row>
    <row r="2488" spans="5:19" s="7" customFormat="1">
      <c r="E2488" s="23"/>
      <c r="F2488" s="23"/>
      <c r="G2488" s="23"/>
      <c r="H2488" s="23"/>
      <c r="I2488" s="9"/>
      <c r="J2488" s="9"/>
      <c r="K2488" s="8"/>
      <c r="L2488" s="8"/>
      <c r="M2488" s="8"/>
      <c r="N2488" s="8"/>
      <c r="O2488" s="8"/>
      <c r="P2488" s="8"/>
      <c r="Q2488" s="8"/>
      <c r="R2488" s="8"/>
      <c r="S2488" s="8"/>
    </row>
    <row r="2489" spans="5:19" s="7" customFormat="1">
      <c r="E2489" s="23"/>
      <c r="F2489" s="23"/>
      <c r="G2489" s="23"/>
      <c r="H2489" s="23"/>
      <c r="I2489" s="9"/>
      <c r="J2489" s="9"/>
      <c r="K2489" s="8"/>
      <c r="L2489" s="8"/>
      <c r="M2489" s="8"/>
      <c r="N2489" s="8"/>
      <c r="O2489" s="8"/>
      <c r="P2489" s="8"/>
      <c r="Q2489" s="8"/>
      <c r="R2489" s="8"/>
      <c r="S2489" s="8"/>
    </row>
    <row r="2490" spans="5:19" s="7" customFormat="1">
      <c r="E2490" s="23"/>
      <c r="F2490" s="23"/>
      <c r="G2490" s="23"/>
      <c r="H2490" s="23"/>
      <c r="I2490" s="9"/>
      <c r="J2490" s="9"/>
      <c r="K2490" s="8"/>
      <c r="L2490" s="8"/>
      <c r="M2490" s="8"/>
      <c r="N2490" s="8"/>
      <c r="O2490" s="8"/>
      <c r="P2490" s="8"/>
      <c r="Q2490" s="8"/>
      <c r="R2490" s="8"/>
      <c r="S2490" s="8"/>
    </row>
    <row r="2491" spans="5:19" s="7" customFormat="1">
      <c r="E2491" s="23"/>
      <c r="F2491" s="23"/>
      <c r="G2491" s="23"/>
      <c r="H2491" s="23"/>
      <c r="I2491" s="9"/>
      <c r="J2491" s="9"/>
      <c r="K2491" s="8"/>
      <c r="L2491" s="8"/>
      <c r="M2491" s="8"/>
      <c r="N2491" s="8"/>
      <c r="O2491" s="8"/>
      <c r="P2491" s="8"/>
      <c r="Q2491" s="8"/>
      <c r="R2491" s="8"/>
      <c r="S2491" s="8"/>
    </row>
    <row r="2492" spans="5:19" s="7" customFormat="1">
      <c r="E2492" s="23"/>
      <c r="F2492" s="23"/>
      <c r="G2492" s="23"/>
      <c r="H2492" s="23"/>
      <c r="I2492" s="9"/>
      <c r="J2492" s="9"/>
      <c r="K2492" s="8"/>
      <c r="L2492" s="8"/>
      <c r="M2492" s="8"/>
      <c r="N2492" s="8"/>
      <c r="O2492" s="8"/>
      <c r="P2492" s="8"/>
      <c r="Q2492" s="8"/>
      <c r="R2492" s="8"/>
      <c r="S2492" s="8"/>
    </row>
    <row r="2493" spans="5:19" s="7" customFormat="1">
      <c r="E2493" s="23"/>
      <c r="F2493" s="23"/>
      <c r="G2493" s="23"/>
      <c r="H2493" s="23"/>
      <c r="I2493" s="9"/>
      <c r="J2493" s="9"/>
      <c r="K2493" s="8"/>
      <c r="L2493" s="8"/>
      <c r="M2493" s="8"/>
      <c r="N2493" s="8"/>
      <c r="O2493" s="8"/>
      <c r="P2493" s="8"/>
      <c r="Q2493" s="8"/>
      <c r="R2493" s="8"/>
      <c r="S2493" s="8"/>
    </row>
    <row r="2494" spans="5:19" s="7" customFormat="1">
      <c r="E2494" s="23"/>
      <c r="F2494" s="23"/>
      <c r="G2494" s="23"/>
      <c r="H2494" s="23"/>
      <c r="I2494" s="9"/>
      <c r="J2494" s="9"/>
      <c r="K2494" s="8"/>
      <c r="L2494" s="8"/>
      <c r="M2494" s="8"/>
      <c r="N2494" s="8"/>
      <c r="O2494" s="8"/>
      <c r="P2494" s="8"/>
      <c r="Q2494" s="8"/>
      <c r="R2494" s="8"/>
      <c r="S2494" s="8"/>
    </row>
    <row r="2495" spans="5:19" s="7" customFormat="1">
      <c r="E2495" s="23"/>
      <c r="F2495" s="23"/>
      <c r="G2495" s="23"/>
      <c r="H2495" s="23"/>
      <c r="I2495" s="9"/>
      <c r="J2495" s="9"/>
      <c r="K2495" s="8"/>
      <c r="L2495" s="8"/>
      <c r="M2495" s="8"/>
      <c r="N2495" s="8"/>
      <c r="O2495" s="8"/>
      <c r="P2495" s="8"/>
      <c r="Q2495" s="8"/>
      <c r="R2495" s="8"/>
      <c r="S2495" s="8"/>
    </row>
    <row r="2496" spans="5:19" s="7" customFormat="1">
      <c r="E2496" s="23"/>
      <c r="F2496" s="23"/>
      <c r="G2496" s="23"/>
      <c r="H2496" s="23"/>
      <c r="I2496" s="9"/>
      <c r="J2496" s="9"/>
      <c r="K2496" s="8"/>
      <c r="L2496" s="8"/>
      <c r="M2496" s="8"/>
      <c r="N2496" s="8"/>
      <c r="O2496" s="8"/>
      <c r="P2496" s="8"/>
      <c r="Q2496" s="8"/>
      <c r="R2496" s="8"/>
      <c r="S2496" s="8"/>
    </row>
    <row r="2497" spans="5:19" s="7" customFormat="1">
      <c r="E2497" s="23"/>
      <c r="F2497" s="23"/>
      <c r="G2497" s="23"/>
      <c r="H2497" s="23"/>
      <c r="I2497" s="9"/>
      <c r="J2497" s="9"/>
      <c r="K2497" s="8"/>
      <c r="L2497" s="8"/>
      <c r="M2497" s="8"/>
      <c r="N2497" s="8"/>
      <c r="O2497" s="8"/>
      <c r="P2497" s="8"/>
      <c r="Q2497" s="8"/>
      <c r="R2497" s="8"/>
      <c r="S2497" s="8"/>
    </row>
    <row r="2498" spans="5:19" s="7" customFormat="1">
      <c r="E2498" s="23"/>
      <c r="F2498" s="23"/>
      <c r="G2498" s="23"/>
      <c r="H2498" s="23"/>
      <c r="I2498" s="9"/>
      <c r="J2498" s="9"/>
      <c r="K2498" s="8"/>
      <c r="L2498" s="8"/>
      <c r="M2498" s="8"/>
      <c r="N2498" s="8"/>
      <c r="O2498" s="8"/>
      <c r="P2498" s="8"/>
      <c r="Q2498" s="8"/>
      <c r="R2498" s="8"/>
      <c r="S2498" s="8"/>
    </row>
    <row r="2499" spans="5:19" s="7" customFormat="1">
      <c r="E2499" s="23"/>
      <c r="F2499" s="23"/>
      <c r="G2499" s="23"/>
      <c r="H2499" s="23"/>
      <c r="I2499" s="9"/>
      <c r="J2499" s="9"/>
      <c r="K2499" s="8"/>
      <c r="L2499" s="8"/>
      <c r="M2499" s="8"/>
      <c r="N2499" s="8"/>
      <c r="O2499" s="8"/>
      <c r="P2499" s="8"/>
      <c r="Q2499" s="8"/>
      <c r="R2499" s="8"/>
      <c r="S2499" s="8"/>
    </row>
    <row r="2500" spans="5:19" s="7" customFormat="1">
      <c r="E2500" s="23"/>
      <c r="F2500" s="23"/>
      <c r="G2500" s="23"/>
      <c r="H2500" s="23"/>
      <c r="I2500" s="9"/>
      <c r="J2500" s="9"/>
      <c r="K2500" s="8"/>
      <c r="L2500" s="8"/>
      <c r="M2500" s="8"/>
      <c r="N2500" s="8"/>
      <c r="O2500" s="8"/>
      <c r="P2500" s="8"/>
      <c r="Q2500" s="8"/>
      <c r="R2500" s="8"/>
      <c r="S2500" s="8"/>
    </row>
    <row r="2501" spans="5:19" s="7" customFormat="1">
      <c r="E2501" s="23"/>
      <c r="F2501" s="23"/>
      <c r="G2501" s="23"/>
      <c r="H2501" s="23"/>
      <c r="I2501" s="9"/>
      <c r="J2501" s="9"/>
      <c r="K2501" s="8"/>
      <c r="L2501" s="8"/>
      <c r="M2501" s="8"/>
      <c r="N2501" s="8"/>
      <c r="O2501" s="8"/>
      <c r="P2501" s="8"/>
      <c r="Q2501" s="8"/>
      <c r="R2501" s="8"/>
      <c r="S2501" s="8"/>
    </row>
    <row r="2502" spans="5:19" s="7" customFormat="1">
      <c r="E2502" s="23"/>
      <c r="F2502" s="23"/>
      <c r="G2502" s="23"/>
      <c r="H2502" s="23"/>
      <c r="I2502" s="9"/>
      <c r="J2502" s="9"/>
      <c r="K2502" s="8"/>
      <c r="L2502" s="8"/>
      <c r="M2502" s="8"/>
      <c r="N2502" s="8"/>
      <c r="O2502" s="8"/>
      <c r="P2502" s="8"/>
      <c r="Q2502" s="8"/>
      <c r="R2502" s="8"/>
      <c r="S2502" s="8"/>
    </row>
    <row r="2503" spans="5:19" s="7" customFormat="1">
      <c r="E2503" s="23"/>
      <c r="F2503" s="23"/>
      <c r="G2503" s="23"/>
      <c r="H2503" s="23"/>
      <c r="I2503" s="9"/>
      <c r="J2503" s="9"/>
      <c r="K2503" s="8"/>
      <c r="L2503" s="8"/>
      <c r="M2503" s="8"/>
      <c r="N2503" s="8"/>
      <c r="O2503" s="8"/>
      <c r="P2503" s="8"/>
      <c r="Q2503" s="8"/>
      <c r="R2503" s="8"/>
      <c r="S2503" s="8"/>
    </row>
    <row r="2504" spans="5:19" s="7" customFormat="1">
      <c r="E2504" s="23"/>
      <c r="F2504" s="23"/>
      <c r="G2504" s="23"/>
      <c r="H2504" s="23"/>
      <c r="I2504" s="9"/>
      <c r="J2504" s="9"/>
      <c r="K2504" s="8"/>
      <c r="L2504" s="8"/>
      <c r="M2504" s="8"/>
      <c r="N2504" s="8"/>
      <c r="O2504" s="8"/>
      <c r="P2504" s="8"/>
      <c r="Q2504" s="8"/>
      <c r="R2504" s="8"/>
      <c r="S2504" s="8"/>
    </row>
    <row r="2505" spans="5:19" s="7" customFormat="1">
      <c r="E2505" s="23"/>
      <c r="F2505" s="23"/>
      <c r="G2505" s="23"/>
      <c r="H2505" s="23"/>
      <c r="I2505" s="9"/>
      <c r="J2505" s="9"/>
      <c r="K2505" s="8"/>
      <c r="L2505" s="8"/>
      <c r="M2505" s="8"/>
      <c r="N2505" s="8"/>
      <c r="O2505" s="8"/>
      <c r="P2505" s="8"/>
      <c r="Q2505" s="8"/>
      <c r="R2505" s="8"/>
      <c r="S2505" s="8"/>
    </row>
    <row r="2506" spans="5:19" s="7" customFormat="1">
      <c r="E2506" s="23"/>
      <c r="F2506" s="23"/>
      <c r="G2506" s="23"/>
      <c r="H2506" s="23"/>
      <c r="I2506" s="9"/>
      <c r="J2506" s="9"/>
      <c r="K2506" s="8"/>
      <c r="L2506" s="8"/>
      <c r="M2506" s="8"/>
      <c r="N2506" s="8"/>
      <c r="O2506" s="8"/>
      <c r="P2506" s="8"/>
      <c r="Q2506" s="8"/>
      <c r="R2506" s="8"/>
      <c r="S2506" s="8"/>
    </row>
    <row r="2507" spans="5:19" s="7" customFormat="1">
      <c r="E2507" s="23"/>
      <c r="F2507" s="23"/>
      <c r="G2507" s="23"/>
      <c r="H2507" s="23"/>
      <c r="I2507" s="9"/>
      <c r="J2507" s="9"/>
      <c r="K2507" s="8"/>
      <c r="L2507" s="8"/>
      <c r="M2507" s="8"/>
      <c r="N2507" s="8"/>
      <c r="O2507" s="8"/>
      <c r="P2507" s="8"/>
      <c r="Q2507" s="8"/>
      <c r="R2507" s="8"/>
      <c r="S2507" s="8"/>
    </row>
    <row r="2508" spans="5:19" s="7" customFormat="1">
      <c r="E2508" s="23"/>
      <c r="F2508" s="23"/>
      <c r="G2508" s="23"/>
      <c r="H2508" s="23"/>
      <c r="I2508" s="9"/>
      <c r="J2508" s="9"/>
      <c r="K2508" s="8"/>
      <c r="L2508" s="8"/>
      <c r="M2508" s="8"/>
      <c r="N2508" s="8"/>
      <c r="O2508" s="8"/>
      <c r="P2508" s="8"/>
      <c r="Q2508" s="8"/>
      <c r="R2508" s="8"/>
      <c r="S2508" s="8"/>
    </row>
    <row r="2509" spans="5:19" s="7" customFormat="1">
      <c r="E2509" s="23"/>
      <c r="F2509" s="23"/>
      <c r="G2509" s="23"/>
      <c r="H2509" s="23"/>
      <c r="I2509" s="9"/>
      <c r="J2509" s="9"/>
      <c r="K2509" s="8"/>
      <c r="L2509" s="8"/>
      <c r="M2509" s="8"/>
      <c r="N2509" s="8"/>
      <c r="O2509" s="8"/>
      <c r="P2509" s="8"/>
      <c r="Q2509" s="8"/>
      <c r="R2509" s="8"/>
      <c r="S2509" s="8"/>
    </row>
    <row r="2510" spans="5:19" s="7" customFormat="1">
      <c r="E2510" s="23"/>
      <c r="F2510" s="23"/>
      <c r="G2510" s="23"/>
      <c r="H2510" s="23"/>
      <c r="I2510" s="9"/>
      <c r="J2510" s="9"/>
      <c r="K2510" s="8"/>
      <c r="L2510" s="8"/>
      <c r="M2510" s="8"/>
      <c r="N2510" s="8"/>
      <c r="O2510" s="8"/>
      <c r="P2510" s="8"/>
      <c r="Q2510" s="8"/>
      <c r="R2510" s="8"/>
      <c r="S2510" s="8"/>
    </row>
    <row r="2511" spans="5:19" s="7" customFormat="1">
      <c r="E2511" s="23"/>
      <c r="F2511" s="23"/>
      <c r="G2511" s="23"/>
      <c r="H2511" s="23"/>
      <c r="I2511" s="9"/>
      <c r="J2511" s="9"/>
      <c r="K2511" s="8"/>
      <c r="L2511" s="8"/>
      <c r="M2511" s="8"/>
      <c r="N2511" s="8"/>
      <c r="O2511" s="8"/>
      <c r="P2511" s="8"/>
      <c r="Q2511" s="8"/>
      <c r="R2511" s="8"/>
      <c r="S2511" s="8"/>
    </row>
    <row r="2512" spans="5:19" s="7" customFormat="1">
      <c r="E2512" s="23"/>
      <c r="F2512" s="23"/>
      <c r="G2512" s="23"/>
      <c r="H2512" s="23"/>
      <c r="I2512" s="9"/>
      <c r="J2512" s="9"/>
      <c r="K2512" s="8"/>
      <c r="L2512" s="8"/>
      <c r="M2512" s="8"/>
      <c r="N2512" s="8"/>
      <c r="O2512" s="8"/>
      <c r="P2512" s="8"/>
      <c r="Q2512" s="8"/>
      <c r="R2512" s="8"/>
      <c r="S2512" s="8"/>
    </row>
    <row r="2513" spans="5:19" s="7" customFormat="1">
      <c r="E2513" s="23"/>
      <c r="F2513" s="23"/>
      <c r="G2513" s="23"/>
      <c r="H2513" s="23"/>
      <c r="I2513" s="9"/>
      <c r="J2513" s="9"/>
      <c r="K2513" s="8"/>
      <c r="L2513" s="8"/>
      <c r="M2513" s="8"/>
      <c r="N2513" s="8"/>
      <c r="O2513" s="8"/>
      <c r="P2513" s="8"/>
      <c r="Q2513" s="8"/>
      <c r="R2513" s="8"/>
      <c r="S2513" s="8"/>
    </row>
    <row r="2514" spans="5:19" s="7" customFormat="1">
      <c r="E2514" s="23"/>
      <c r="F2514" s="23"/>
      <c r="G2514" s="23"/>
      <c r="H2514" s="23"/>
      <c r="I2514" s="9"/>
      <c r="J2514" s="9"/>
      <c r="K2514" s="8"/>
      <c r="L2514" s="8"/>
      <c r="M2514" s="8"/>
      <c r="N2514" s="8"/>
      <c r="O2514" s="8"/>
      <c r="P2514" s="8"/>
      <c r="Q2514" s="8"/>
      <c r="R2514" s="8"/>
      <c r="S2514" s="8"/>
    </row>
    <row r="2515" spans="5:19" s="7" customFormat="1">
      <c r="E2515" s="23"/>
      <c r="F2515" s="23"/>
      <c r="G2515" s="23"/>
      <c r="H2515" s="23"/>
      <c r="I2515" s="9"/>
      <c r="J2515" s="9"/>
      <c r="K2515" s="8"/>
      <c r="L2515" s="8"/>
      <c r="M2515" s="8"/>
      <c r="N2515" s="8"/>
      <c r="O2515" s="8"/>
      <c r="P2515" s="8"/>
      <c r="Q2515" s="8"/>
      <c r="R2515" s="8"/>
      <c r="S2515" s="8"/>
    </row>
    <row r="2516" spans="5:19" s="7" customFormat="1">
      <c r="E2516" s="23"/>
      <c r="F2516" s="23"/>
      <c r="G2516" s="23"/>
      <c r="H2516" s="23"/>
      <c r="I2516" s="9"/>
      <c r="J2516" s="9"/>
      <c r="K2516" s="8"/>
      <c r="L2516" s="8"/>
      <c r="M2516" s="8"/>
      <c r="N2516" s="8"/>
      <c r="O2516" s="8"/>
      <c r="P2516" s="8"/>
      <c r="Q2516" s="8"/>
      <c r="R2516" s="8"/>
      <c r="S2516" s="8"/>
    </row>
    <row r="2517" spans="5:19" s="7" customFormat="1">
      <c r="E2517" s="23"/>
      <c r="F2517" s="23"/>
      <c r="G2517" s="23"/>
      <c r="H2517" s="23"/>
      <c r="I2517" s="9"/>
      <c r="J2517" s="9"/>
      <c r="K2517" s="8"/>
      <c r="L2517" s="8"/>
      <c r="M2517" s="8"/>
      <c r="N2517" s="8"/>
      <c r="O2517" s="8"/>
      <c r="P2517" s="8"/>
      <c r="Q2517" s="8"/>
      <c r="R2517" s="8"/>
      <c r="S2517" s="8"/>
    </row>
    <row r="2518" spans="5:19" s="7" customFormat="1">
      <c r="E2518" s="23"/>
      <c r="F2518" s="23"/>
      <c r="G2518" s="23"/>
      <c r="H2518" s="23"/>
      <c r="I2518" s="9"/>
      <c r="J2518" s="9"/>
      <c r="K2518" s="8"/>
      <c r="L2518" s="8"/>
      <c r="M2518" s="8"/>
      <c r="N2518" s="8"/>
      <c r="O2518" s="8"/>
      <c r="P2518" s="8"/>
      <c r="Q2518" s="8"/>
      <c r="R2518" s="8"/>
      <c r="S2518" s="8"/>
    </row>
    <row r="2519" spans="5:19" s="7" customFormat="1">
      <c r="E2519" s="23"/>
      <c r="F2519" s="23"/>
      <c r="G2519" s="23"/>
      <c r="H2519" s="23"/>
      <c r="I2519" s="9"/>
      <c r="J2519" s="9"/>
      <c r="K2519" s="8"/>
      <c r="L2519" s="8"/>
      <c r="M2519" s="8"/>
      <c r="N2519" s="8"/>
      <c r="O2519" s="8"/>
      <c r="P2519" s="8"/>
      <c r="Q2519" s="8"/>
      <c r="R2519" s="8"/>
      <c r="S2519" s="8"/>
    </row>
    <row r="2520" spans="5:19" s="7" customFormat="1">
      <c r="E2520" s="23"/>
      <c r="F2520" s="23"/>
      <c r="G2520" s="23"/>
      <c r="H2520" s="23"/>
      <c r="I2520" s="9"/>
      <c r="J2520" s="9"/>
      <c r="K2520" s="8"/>
      <c r="L2520" s="8"/>
      <c r="M2520" s="8"/>
      <c r="N2520" s="8"/>
      <c r="O2520" s="8"/>
      <c r="P2520" s="8"/>
      <c r="Q2520" s="8"/>
      <c r="R2520" s="8"/>
      <c r="S2520" s="8"/>
    </row>
    <row r="2521" spans="5:19" s="7" customFormat="1">
      <c r="E2521" s="23"/>
      <c r="F2521" s="23"/>
      <c r="G2521" s="23"/>
      <c r="H2521" s="23"/>
      <c r="I2521" s="9"/>
      <c r="J2521" s="9"/>
      <c r="K2521" s="8"/>
      <c r="L2521" s="8"/>
      <c r="M2521" s="8"/>
      <c r="N2521" s="8"/>
      <c r="O2521" s="8"/>
      <c r="P2521" s="8"/>
      <c r="Q2521" s="8"/>
      <c r="R2521" s="8"/>
      <c r="S2521" s="8"/>
    </row>
    <row r="2522" spans="5:19" s="7" customFormat="1">
      <c r="E2522" s="23"/>
      <c r="F2522" s="23"/>
      <c r="G2522" s="23"/>
      <c r="H2522" s="23"/>
      <c r="I2522" s="9"/>
      <c r="J2522" s="9"/>
      <c r="K2522" s="8"/>
      <c r="L2522" s="8"/>
      <c r="M2522" s="8"/>
      <c r="N2522" s="8"/>
      <c r="O2522" s="8"/>
      <c r="P2522" s="8"/>
      <c r="Q2522" s="8"/>
      <c r="R2522" s="8"/>
      <c r="S2522" s="8"/>
    </row>
    <row r="2523" spans="5:19" s="7" customFormat="1">
      <c r="E2523" s="23"/>
      <c r="F2523" s="23"/>
      <c r="G2523" s="23"/>
      <c r="H2523" s="23"/>
      <c r="I2523" s="9"/>
      <c r="J2523" s="9"/>
      <c r="K2523" s="8"/>
      <c r="L2523" s="8"/>
      <c r="M2523" s="8"/>
      <c r="N2523" s="8"/>
      <c r="O2523" s="8"/>
      <c r="P2523" s="8"/>
      <c r="Q2523" s="8"/>
      <c r="R2523" s="8"/>
      <c r="S2523" s="8"/>
    </row>
    <row r="2524" spans="5:19" s="7" customFormat="1">
      <c r="E2524" s="23"/>
      <c r="F2524" s="23"/>
      <c r="G2524" s="23"/>
      <c r="H2524" s="23"/>
      <c r="I2524" s="9"/>
      <c r="J2524" s="9"/>
      <c r="K2524" s="8"/>
      <c r="L2524" s="8"/>
      <c r="M2524" s="8"/>
      <c r="N2524" s="8"/>
      <c r="O2524" s="8"/>
      <c r="P2524" s="8"/>
      <c r="Q2524" s="8"/>
      <c r="R2524" s="8"/>
      <c r="S2524" s="8"/>
    </row>
    <row r="2525" spans="5:19" s="7" customFormat="1">
      <c r="E2525" s="23"/>
      <c r="F2525" s="23"/>
      <c r="G2525" s="23"/>
      <c r="H2525" s="23"/>
      <c r="I2525" s="9"/>
      <c r="J2525" s="9"/>
      <c r="K2525" s="8"/>
      <c r="L2525" s="8"/>
      <c r="M2525" s="8"/>
      <c r="N2525" s="8"/>
      <c r="O2525" s="8"/>
      <c r="P2525" s="8"/>
      <c r="Q2525" s="8"/>
      <c r="R2525" s="8"/>
      <c r="S2525" s="8"/>
    </row>
    <row r="2526" spans="5:19" s="7" customFormat="1">
      <c r="E2526" s="23"/>
      <c r="F2526" s="23"/>
      <c r="G2526" s="23"/>
      <c r="H2526" s="23"/>
      <c r="I2526" s="9"/>
      <c r="J2526" s="9"/>
      <c r="K2526" s="8"/>
      <c r="L2526" s="8"/>
      <c r="M2526" s="8"/>
      <c r="N2526" s="8"/>
      <c r="O2526" s="8"/>
      <c r="P2526" s="8"/>
      <c r="Q2526" s="8"/>
      <c r="R2526" s="8"/>
      <c r="S2526" s="8"/>
    </row>
    <row r="2527" spans="5:19" s="7" customFormat="1">
      <c r="E2527" s="23"/>
      <c r="F2527" s="23"/>
      <c r="G2527" s="23"/>
      <c r="H2527" s="23"/>
      <c r="I2527" s="9"/>
      <c r="J2527" s="9"/>
      <c r="K2527" s="8"/>
      <c r="L2527" s="8"/>
      <c r="M2527" s="8"/>
      <c r="N2527" s="8"/>
      <c r="O2527" s="8"/>
      <c r="P2527" s="8"/>
      <c r="Q2527" s="8"/>
      <c r="R2527" s="8"/>
      <c r="S2527" s="8"/>
    </row>
    <row r="2528" spans="5:19" s="7" customFormat="1">
      <c r="E2528" s="23"/>
      <c r="F2528" s="23"/>
      <c r="G2528" s="23"/>
      <c r="H2528" s="23"/>
      <c r="I2528" s="9"/>
      <c r="J2528" s="9"/>
      <c r="K2528" s="8"/>
      <c r="L2528" s="8"/>
      <c r="M2528" s="8"/>
      <c r="N2528" s="8"/>
      <c r="O2528" s="8"/>
      <c r="P2528" s="8"/>
      <c r="Q2528" s="8"/>
      <c r="R2528" s="8"/>
      <c r="S2528" s="8"/>
    </row>
    <row r="2529" spans="5:19" s="7" customFormat="1">
      <c r="E2529" s="23"/>
      <c r="F2529" s="23"/>
      <c r="G2529" s="23"/>
      <c r="H2529" s="23"/>
      <c r="I2529" s="9"/>
      <c r="J2529" s="9"/>
      <c r="K2529" s="8"/>
      <c r="L2529" s="8"/>
      <c r="M2529" s="8"/>
      <c r="N2529" s="8"/>
      <c r="O2529" s="8"/>
      <c r="P2529" s="8"/>
      <c r="Q2529" s="8"/>
      <c r="R2529" s="8"/>
      <c r="S2529" s="8"/>
    </row>
    <row r="2530" spans="5:19" s="7" customFormat="1">
      <c r="E2530" s="23"/>
      <c r="F2530" s="23"/>
      <c r="G2530" s="23"/>
      <c r="H2530" s="23"/>
      <c r="I2530" s="9"/>
      <c r="J2530" s="9"/>
      <c r="K2530" s="8"/>
      <c r="L2530" s="8"/>
      <c r="M2530" s="8"/>
      <c r="N2530" s="8"/>
      <c r="O2530" s="8"/>
      <c r="P2530" s="8"/>
      <c r="Q2530" s="8"/>
      <c r="R2530" s="8"/>
      <c r="S2530" s="8"/>
    </row>
    <row r="2531" spans="5:19" s="7" customFormat="1">
      <c r="E2531" s="23"/>
      <c r="F2531" s="23"/>
      <c r="G2531" s="23"/>
      <c r="H2531" s="23"/>
      <c r="I2531" s="9"/>
      <c r="J2531" s="9"/>
      <c r="K2531" s="8"/>
      <c r="L2531" s="8"/>
      <c r="M2531" s="8"/>
      <c r="N2531" s="8"/>
      <c r="O2531" s="8"/>
      <c r="P2531" s="8"/>
      <c r="Q2531" s="8"/>
      <c r="R2531" s="8"/>
      <c r="S2531" s="8"/>
    </row>
    <row r="2532" spans="5:19" s="7" customFormat="1">
      <c r="E2532" s="23"/>
      <c r="F2532" s="23"/>
      <c r="G2532" s="23"/>
      <c r="H2532" s="23"/>
      <c r="I2532" s="9"/>
      <c r="J2532" s="9"/>
      <c r="K2532" s="8"/>
      <c r="L2532" s="8"/>
      <c r="M2532" s="8"/>
      <c r="N2532" s="8"/>
      <c r="O2532" s="8"/>
      <c r="P2532" s="8"/>
      <c r="Q2532" s="8"/>
      <c r="R2532" s="8"/>
      <c r="S2532" s="8"/>
    </row>
    <row r="2533" spans="5:19" s="7" customFormat="1">
      <c r="E2533" s="23"/>
      <c r="F2533" s="23"/>
      <c r="G2533" s="23"/>
      <c r="H2533" s="23"/>
      <c r="I2533" s="9"/>
      <c r="J2533" s="9"/>
      <c r="K2533" s="8"/>
      <c r="L2533" s="8"/>
      <c r="M2533" s="8"/>
      <c r="N2533" s="8"/>
      <c r="O2533" s="8"/>
      <c r="P2533" s="8"/>
      <c r="Q2533" s="8"/>
      <c r="R2533" s="8"/>
      <c r="S2533" s="8"/>
    </row>
    <row r="2534" spans="5:19" s="7" customFormat="1">
      <c r="E2534" s="23"/>
      <c r="F2534" s="23"/>
      <c r="G2534" s="23"/>
      <c r="H2534" s="23"/>
      <c r="I2534" s="9"/>
      <c r="J2534" s="9"/>
      <c r="K2534" s="8"/>
      <c r="L2534" s="8"/>
      <c r="M2534" s="8"/>
      <c r="N2534" s="8"/>
      <c r="O2534" s="8"/>
      <c r="P2534" s="8"/>
      <c r="Q2534" s="8"/>
      <c r="R2534" s="8"/>
      <c r="S2534" s="8"/>
    </row>
    <row r="2535" spans="5:19" s="7" customFormat="1">
      <c r="E2535" s="23"/>
      <c r="F2535" s="23"/>
      <c r="G2535" s="23"/>
      <c r="H2535" s="23"/>
      <c r="I2535" s="9"/>
      <c r="J2535" s="9"/>
      <c r="K2535" s="8"/>
      <c r="L2535" s="8"/>
      <c r="M2535" s="8"/>
      <c r="N2535" s="8"/>
      <c r="O2535" s="8"/>
      <c r="P2535" s="8"/>
      <c r="Q2535" s="8"/>
      <c r="R2535" s="8"/>
      <c r="S2535" s="8"/>
    </row>
    <row r="2536" spans="5:19" s="7" customFormat="1">
      <c r="E2536" s="23"/>
      <c r="F2536" s="23"/>
      <c r="G2536" s="23"/>
      <c r="H2536" s="23"/>
      <c r="I2536" s="9"/>
      <c r="J2536" s="9"/>
      <c r="K2536" s="8"/>
      <c r="L2536" s="8"/>
      <c r="M2536" s="8"/>
      <c r="N2536" s="8"/>
      <c r="O2536" s="8"/>
      <c r="P2536" s="8"/>
      <c r="Q2536" s="8"/>
      <c r="R2536" s="8"/>
      <c r="S2536" s="8"/>
    </row>
    <row r="2537" spans="5:19" s="7" customFormat="1">
      <c r="E2537" s="23"/>
      <c r="F2537" s="23"/>
      <c r="G2537" s="23"/>
      <c r="H2537" s="23"/>
      <c r="I2537" s="9"/>
      <c r="J2537" s="9"/>
      <c r="K2537" s="8"/>
      <c r="L2537" s="8"/>
      <c r="M2537" s="8"/>
      <c r="N2537" s="8"/>
      <c r="O2537" s="8"/>
      <c r="P2537" s="8"/>
      <c r="Q2537" s="8"/>
      <c r="R2537" s="8"/>
      <c r="S2537" s="8"/>
    </row>
    <row r="2538" spans="5:19" s="7" customFormat="1">
      <c r="E2538" s="23"/>
      <c r="F2538" s="23"/>
      <c r="G2538" s="23"/>
      <c r="H2538" s="23"/>
      <c r="I2538" s="9"/>
      <c r="J2538" s="9"/>
      <c r="K2538" s="8"/>
      <c r="L2538" s="8"/>
      <c r="M2538" s="8"/>
      <c r="N2538" s="8"/>
      <c r="O2538" s="8"/>
      <c r="P2538" s="8"/>
      <c r="Q2538" s="8"/>
      <c r="R2538" s="8"/>
      <c r="S2538" s="8"/>
    </row>
    <row r="2539" spans="5:19" s="7" customFormat="1">
      <c r="E2539" s="23"/>
      <c r="F2539" s="23"/>
      <c r="G2539" s="23"/>
      <c r="H2539" s="23"/>
      <c r="I2539" s="9"/>
      <c r="J2539" s="9"/>
      <c r="K2539" s="8"/>
      <c r="L2539" s="8"/>
      <c r="M2539" s="8"/>
      <c r="N2539" s="8"/>
      <c r="O2539" s="8"/>
      <c r="P2539" s="8"/>
      <c r="Q2539" s="8"/>
      <c r="R2539" s="8"/>
      <c r="S2539" s="8"/>
    </row>
    <row r="2540" spans="5:19" s="7" customFormat="1">
      <c r="E2540" s="23"/>
      <c r="F2540" s="23"/>
      <c r="G2540" s="23"/>
      <c r="H2540" s="23"/>
      <c r="I2540" s="9"/>
      <c r="J2540" s="9"/>
      <c r="K2540" s="8"/>
      <c r="L2540" s="8"/>
      <c r="M2540" s="8"/>
      <c r="N2540" s="8"/>
      <c r="O2540" s="8"/>
      <c r="P2540" s="8"/>
      <c r="Q2540" s="8"/>
      <c r="R2540" s="8"/>
      <c r="S2540" s="8"/>
    </row>
    <row r="2541" spans="5:19" s="7" customFormat="1">
      <c r="E2541" s="23"/>
      <c r="F2541" s="23"/>
      <c r="G2541" s="23"/>
      <c r="H2541" s="23"/>
      <c r="I2541" s="9"/>
      <c r="J2541" s="9"/>
      <c r="K2541" s="8"/>
      <c r="L2541" s="8"/>
      <c r="M2541" s="8"/>
      <c r="N2541" s="8"/>
      <c r="O2541" s="8"/>
      <c r="P2541" s="8"/>
      <c r="Q2541" s="8"/>
      <c r="R2541" s="8"/>
      <c r="S2541" s="8"/>
    </row>
    <row r="2542" spans="5:19" s="7" customFormat="1">
      <c r="E2542" s="23"/>
      <c r="F2542" s="23"/>
      <c r="G2542" s="23"/>
      <c r="H2542" s="23"/>
      <c r="I2542" s="9"/>
      <c r="J2542" s="9"/>
      <c r="K2542" s="8"/>
      <c r="L2542" s="8"/>
      <c r="M2542" s="8"/>
      <c r="N2542" s="8"/>
      <c r="O2542" s="8"/>
      <c r="P2542" s="8"/>
      <c r="Q2542" s="8"/>
      <c r="R2542" s="8"/>
      <c r="S2542" s="8"/>
    </row>
    <row r="2543" spans="5:19" s="7" customFormat="1">
      <c r="E2543" s="23"/>
      <c r="F2543" s="23"/>
      <c r="G2543" s="23"/>
      <c r="H2543" s="23"/>
      <c r="I2543" s="9"/>
      <c r="J2543" s="9"/>
      <c r="K2543" s="8"/>
      <c r="L2543" s="8"/>
      <c r="M2543" s="8"/>
      <c r="N2543" s="8"/>
      <c r="O2543" s="8"/>
      <c r="P2543" s="8"/>
      <c r="Q2543" s="8"/>
      <c r="R2543" s="8"/>
      <c r="S2543" s="8"/>
    </row>
    <row r="2544" spans="5:19" s="7" customFormat="1">
      <c r="E2544" s="23"/>
      <c r="F2544" s="23"/>
      <c r="G2544" s="23"/>
      <c r="H2544" s="23"/>
      <c r="I2544" s="9"/>
      <c r="J2544" s="9"/>
      <c r="K2544" s="8"/>
      <c r="L2544" s="8"/>
      <c r="M2544" s="8"/>
      <c r="N2544" s="8"/>
      <c r="O2544" s="8"/>
      <c r="P2544" s="8"/>
      <c r="Q2544" s="8"/>
      <c r="R2544" s="8"/>
      <c r="S2544" s="8"/>
    </row>
    <row r="2545" spans="5:19" s="7" customFormat="1">
      <c r="E2545" s="23"/>
      <c r="F2545" s="23"/>
      <c r="G2545" s="23"/>
      <c r="H2545" s="23"/>
      <c r="I2545" s="9"/>
      <c r="J2545" s="9"/>
      <c r="K2545" s="8"/>
      <c r="L2545" s="8"/>
      <c r="M2545" s="8"/>
      <c r="N2545" s="8"/>
      <c r="O2545" s="8"/>
      <c r="P2545" s="8"/>
      <c r="Q2545" s="8"/>
      <c r="R2545" s="8"/>
      <c r="S2545" s="8"/>
    </row>
    <row r="2546" spans="5:19" s="7" customFormat="1">
      <c r="E2546" s="23"/>
      <c r="F2546" s="23"/>
      <c r="G2546" s="23"/>
      <c r="H2546" s="23"/>
      <c r="I2546" s="9"/>
      <c r="J2546" s="9"/>
      <c r="K2546" s="8"/>
      <c r="L2546" s="8"/>
      <c r="M2546" s="8"/>
      <c r="N2546" s="8"/>
      <c r="O2546" s="8"/>
      <c r="P2546" s="8"/>
      <c r="Q2546" s="8"/>
      <c r="R2546" s="8"/>
      <c r="S2546" s="8"/>
    </row>
    <row r="2547" spans="5:19" s="7" customFormat="1">
      <c r="E2547" s="23"/>
      <c r="F2547" s="23"/>
      <c r="G2547" s="23"/>
      <c r="H2547" s="23"/>
      <c r="I2547" s="9"/>
      <c r="J2547" s="9"/>
      <c r="K2547" s="8"/>
      <c r="L2547" s="8"/>
      <c r="M2547" s="8"/>
      <c r="N2547" s="8"/>
      <c r="O2547" s="8"/>
      <c r="P2547" s="8"/>
      <c r="Q2547" s="8"/>
      <c r="R2547" s="8"/>
      <c r="S2547" s="8"/>
    </row>
    <row r="2548" spans="5:19" s="7" customFormat="1">
      <c r="E2548" s="23"/>
      <c r="F2548" s="23"/>
      <c r="G2548" s="23"/>
      <c r="H2548" s="23"/>
      <c r="I2548" s="9"/>
      <c r="J2548" s="9"/>
      <c r="K2548" s="8"/>
      <c r="L2548" s="8"/>
      <c r="M2548" s="8"/>
      <c r="N2548" s="8"/>
      <c r="O2548" s="8"/>
      <c r="P2548" s="8"/>
      <c r="Q2548" s="8"/>
      <c r="R2548" s="8"/>
      <c r="S2548" s="8"/>
    </row>
    <row r="2549" spans="5:19" s="7" customFormat="1">
      <c r="E2549" s="23"/>
      <c r="F2549" s="23"/>
      <c r="G2549" s="23"/>
      <c r="H2549" s="23"/>
      <c r="I2549" s="9"/>
      <c r="J2549" s="9"/>
      <c r="K2549" s="8"/>
      <c r="L2549" s="8"/>
      <c r="M2549" s="8"/>
      <c r="N2549" s="8"/>
      <c r="O2549" s="8"/>
      <c r="P2549" s="8"/>
      <c r="Q2549" s="8"/>
      <c r="R2549" s="8"/>
      <c r="S2549" s="8"/>
    </row>
    <row r="2550" spans="5:19" s="7" customFormat="1">
      <c r="E2550" s="23"/>
      <c r="F2550" s="23"/>
      <c r="G2550" s="23"/>
      <c r="H2550" s="23"/>
      <c r="I2550" s="9"/>
      <c r="J2550" s="9"/>
      <c r="K2550" s="8"/>
      <c r="L2550" s="8"/>
      <c r="M2550" s="8"/>
      <c r="N2550" s="8"/>
      <c r="O2550" s="8"/>
      <c r="P2550" s="8"/>
      <c r="Q2550" s="8"/>
      <c r="R2550" s="8"/>
      <c r="S2550" s="8"/>
    </row>
    <row r="2551" spans="5:19" s="7" customFormat="1">
      <c r="E2551" s="23"/>
      <c r="F2551" s="23"/>
      <c r="G2551" s="23"/>
      <c r="H2551" s="23"/>
      <c r="I2551" s="9"/>
      <c r="J2551" s="9"/>
      <c r="K2551" s="8"/>
      <c r="L2551" s="8"/>
      <c r="M2551" s="8"/>
      <c r="N2551" s="8"/>
      <c r="O2551" s="8"/>
      <c r="P2551" s="8"/>
      <c r="Q2551" s="8"/>
      <c r="R2551" s="8"/>
      <c r="S2551" s="8"/>
    </row>
    <row r="2552" spans="5:19" s="7" customFormat="1">
      <c r="E2552" s="23"/>
      <c r="F2552" s="23"/>
      <c r="G2552" s="23"/>
      <c r="H2552" s="23"/>
      <c r="I2552" s="9"/>
      <c r="J2552" s="9"/>
      <c r="K2552" s="8"/>
      <c r="L2552" s="8"/>
      <c r="M2552" s="8"/>
      <c r="N2552" s="8"/>
      <c r="O2552" s="8"/>
      <c r="P2552" s="8"/>
      <c r="Q2552" s="8"/>
      <c r="R2552" s="8"/>
      <c r="S2552" s="8"/>
    </row>
    <row r="2553" spans="5:19" s="7" customFormat="1">
      <c r="E2553" s="23"/>
      <c r="F2553" s="23"/>
      <c r="G2553" s="23"/>
      <c r="H2553" s="23"/>
      <c r="I2553" s="9"/>
      <c r="J2553" s="9"/>
      <c r="K2553" s="8"/>
      <c r="L2553" s="8"/>
      <c r="M2553" s="8"/>
      <c r="N2553" s="8"/>
      <c r="O2553" s="8"/>
      <c r="P2553" s="8"/>
      <c r="Q2553" s="8"/>
      <c r="R2553" s="8"/>
      <c r="S2553" s="8"/>
    </row>
    <row r="2554" spans="5:19" s="7" customFormat="1">
      <c r="E2554" s="23"/>
      <c r="F2554" s="23"/>
      <c r="G2554" s="23"/>
      <c r="H2554" s="23"/>
      <c r="I2554" s="9"/>
      <c r="J2554" s="9"/>
      <c r="K2554" s="8"/>
      <c r="L2554" s="8"/>
      <c r="M2554" s="8"/>
      <c r="N2554" s="8"/>
      <c r="O2554" s="8"/>
      <c r="P2554" s="8"/>
      <c r="Q2554" s="8"/>
      <c r="R2554" s="8"/>
      <c r="S2554" s="8"/>
    </row>
    <row r="2555" spans="5:19" s="7" customFormat="1">
      <c r="E2555" s="23"/>
      <c r="F2555" s="23"/>
      <c r="G2555" s="23"/>
      <c r="H2555" s="23"/>
      <c r="I2555" s="9"/>
      <c r="J2555" s="9"/>
      <c r="K2555" s="8"/>
      <c r="L2555" s="8"/>
      <c r="M2555" s="8"/>
      <c r="N2555" s="8"/>
      <c r="O2555" s="8"/>
      <c r="P2555" s="8"/>
      <c r="Q2555" s="8"/>
      <c r="R2555" s="8"/>
      <c r="S2555" s="8"/>
    </row>
    <row r="2556" spans="5:19" s="7" customFormat="1">
      <c r="E2556" s="23"/>
      <c r="F2556" s="23"/>
      <c r="G2556" s="23"/>
      <c r="H2556" s="23"/>
      <c r="I2556" s="9"/>
      <c r="J2556" s="9"/>
      <c r="K2556" s="8"/>
      <c r="L2556" s="8"/>
      <c r="M2556" s="8"/>
      <c r="N2556" s="8"/>
      <c r="O2556" s="8"/>
      <c r="P2556" s="8"/>
      <c r="Q2556" s="8"/>
      <c r="R2556" s="8"/>
      <c r="S2556" s="8"/>
    </row>
    <row r="2557" spans="5:19" s="7" customFormat="1">
      <c r="E2557" s="23"/>
      <c r="F2557" s="23"/>
      <c r="G2557" s="23"/>
      <c r="H2557" s="23"/>
      <c r="I2557" s="9"/>
      <c r="J2557" s="9"/>
      <c r="K2557" s="8"/>
      <c r="L2557" s="8"/>
      <c r="M2557" s="8"/>
      <c r="N2557" s="8"/>
      <c r="O2557" s="8"/>
      <c r="P2557" s="8"/>
      <c r="Q2557" s="8"/>
      <c r="R2557" s="8"/>
      <c r="S2557" s="8"/>
    </row>
    <row r="2558" spans="5:19" s="7" customFormat="1">
      <c r="E2558" s="23"/>
      <c r="F2558" s="23"/>
      <c r="G2558" s="23"/>
      <c r="H2558" s="23"/>
      <c r="I2558" s="9"/>
      <c r="J2558" s="9"/>
      <c r="K2558" s="8"/>
      <c r="L2558" s="8"/>
      <c r="M2558" s="8"/>
      <c r="N2558" s="8"/>
      <c r="O2558" s="8"/>
      <c r="P2558" s="8"/>
      <c r="Q2558" s="8"/>
      <c r="R2558" s="8"/>
      <c r="S2558" s="8"/>
    </row>
    <row r="2559" spans="5:19" s="7" customFormat="1">
      <c r="E2559" s="23"/>
      <c r="F2559" s="23"/>
      <c r="G2559" s="23"/>
      <c r="H2559" s="23"/>
      <c r="I2559" s="9"/>
      <c r="J2559" s="9"/>
      <c r="K2559" s="8"/>
      <c r="L2559" s="8"/>
      <c r="M2559" s="8"/>
      <c r="N2559" s="8"/>
      <c r="O2559" s="8"/>
      <c r="P2559" s="8"/>
      <c r="Q2559" s="8"/>
      <c r="R2559" s="8"/>
      <c r="S2559" s="8"/>
    </row>
    <row r="2560" spans="5:19" s="7" customFormat="1">
      <c r="E2560" s="23"/>
      <c r="F2560" s="23"/>
      <c r="G2560" s="23"/>
      <c r="H2560" s="23"/>
      <c r="I2560" s="9"/>
      <c r="J2560" s="9"/>
      <c r="K2560" s="8"/>
      <c r="L2560" s="8"/>
      <c r="M2560" s="8"/>
      <c r="N2560" s="8"/>
      <c r="O2560" s="8"/>
      <c r="P2560" s="8"/>
      <c r="Q2560" s="8"/>
      <c r="R2560" s="8"/>
      <c r="S2560" s="8"/>
    </row>
    <row r="2561" spans="5:19" s="7" customFormat="1">
      <c r="E2561" s="23"/>
      <c r="F2561" s="23"/>
      <c r="G2561" s="23"/>
      <c r="H2561" s="23"/>
      <c r="I2561" s="9"/>
      <c r="J2561" s="9"/>
      <c r="K2561" s="8"/>
      <c r="L2561" s="8"/>
      <c r="M2561" s="8"/>
      <c r="N2561" s="8"/>
      <c r="O2561" s="8"/>
      <c r="P2561" s="8"/>
      <c r="Q2561" s="8"/>
      <c r="R2561" s="8"/>
      <c r="S2561" s="8"/>
    </row>
    <row r="2562" spans="5:19" s="7" customFormat="1">
      <c r="E2562" s="23"/>
      <c r="F2562" s="23"/>
      <c r="G2562" s="23"/>
      <c r="H2562" s="23"/>
      <c r="I2562" s="9"/>
      <c r="J2562" s="9"/>
      <c r="K2562" s="8"/>
      <c r="L2562" s="8"/>
      <c r="M2562" s="8"/>
      <c r="N2562" s="8"/>
      <c r="O2562" s="8"/>
      <c r="P2562" s="8"/>
      <c r="Q2562" s="8"/>
      <c r="R2562" s="8"/>
      <c r="S2562" s="8"/>
    </row>
    <row r="2563" spans="5:19" s="7" customFormat="1">
      <c r="E2563" s="23"/>
      <c r="F2563" s="23"/>
      <c r="G2563" s="23"/>
      <c r="H2563" s="23"/>
      <c r="I2563" s="9"/>
      <c r="J2563" s="9"/>
      <c r="K2563" s="8"/>
      <c r="L2563" s="8"/>
      <c r="M2563" s="8"/>
      <c r="N2563" s="8"/>
      <c r="O2563" s="8"/>
      <c r="P2563" s="8"/>
      <c r="Q2563" s="8"/>
      <c r="R2563" s="8"/>
      <c r="S2563" s="8"/>
    </row>
    <row r="2564" spans="5:19" s="7" customFormat="1">
      <c r="E2564" s="23"/>
      <c r="F2564" s="23"/>
      <c r="G2564" s="23"/>
      <c r="H2564" s="23"/>
      <c r="I2564" s="9"/>
      <c r="J2564" s="9"/>
      <c r="K2564" s="8"/>
      <c r="L2564" s="8"/>
      <c r="M2564" s="8"/>
      <c r="N2564" s="8"/>
      <c r="O2564" s="8"/>
      <c r="P2564" s="8"/>
      <c r="Q2564" s="8"/>
      <c r="R2564" s="8"/>
      <c r="S2564" s="8"/>
    </row>
    <row r="2565" spans="5:19" s="7" customFormat="1">
      <c r="E2565" s="23"/>
      <c r="F2565" s="23"/>
      <c r="G2565" s="23"/>
      <c r="H2565" s="23"/>
      <c r="I2565" s="9"/>
      <c r="J2565" s="9"/>
      <c r="K2565" s="8"/>
      <c r="L2565" s="8"/>
      <c r="M2565" s="8"/>
      <c r="N2565" s="8"/>
      <c r="O2565" s="8"/>
      <c r="P2565" s="8"/>
      <c r="Q2565" s="8"/>
      <c r="R2565" s="8"/>
      <c r="S2565" s="8"/>
    </row>
    <row r="2566" spans="5:19" s="7" customFormat="1">
      <c r="E2566" s="23"/>
      <c r="F2566" s="23"/>
      <c r="G2566" s="23"/>
      <c r="H2566" s="23"/>
      <c r="I2566" s="9"/>
      <c r="J2566" s="9"/>
      <c r="K2566" s="8"/>
      <c r="L2566" s="8"/>
      <c r="M2566" s="8"/>
      <c r="N2566" s="8"/>
      <c r="O2566" s="8"/>
      <c r="P2566" s="8"/>
      <c r="Q2566" s="8"/>
      <c r="R2566" s="8"/>
      <c r="S2566" s="8"/>
    </row>
    <row r="2567" spans="5:19" s="7" customFormat="1">
      <c r="E2567" s="23"/>
      <c r="F2567" s="23"/>
      <c r="G2567" s="23"/>
      <c r="H2567" s="23"/>
      <c r="I2567" s="9"/>
      <c r="J2567" s="9"/>
      <c r="K2567" s="8"/>
      <c r="L2567" s="8"/>
      <c r="M2567" s="8"/>
      <c r="N2567" s="8"/>
      <c r="O2567" s="8"/>
      <c r="P2567" s="8"/>
      <c r="Q2567" s="8"/>
      <c r="R2567" s="8"/>
      <c r="S2567" s="8"/>
    </row>
    <row r="2568" spans="5:19" s="7" customFormat="1">
      <c r="E2568" s="23"/>
      <c r="F2568" s="23"/>
      <c r="G2568" s="23"/>
      <c r="H2568" s="23"/>
      <c r="I2568" s="9"/>
      <c r="J2568" s="9"/>
      <c r="K2568" s="8"/>
      <c r="L2568" s="8"/>
      <c r="M2568" s="8"/>
      <c r="N2568" s="8"/>
      <c r="O2568" s="8"/>
      <c r="P2568" s="8"/>
      <c r="Q2568" s="8"/>
      <c r="R2568" s="8"/>
      <c r="S2568" s="8"/>
    </row>
    <row r="2569" spans="5:19" s="7" customFormat="1">
      <c r="E2569" s="23"/>
      <c r="F2569" s="23"/>
      <c r="G2569" s="23"/>
      <c r="H2569" s="23"/>
      <c r="I2569" s="9"/>
      <c r="J2569" s="9"/>
      <c r="K2569" s="8"/>
      <c r="L2569" s="8"/>
      <c r="M2569" s="8"/>
      <c r="N2569" s="8"/>
      <c r="O2569" s="8"/>
      <c r="P2569" s="8"/>
      <c r="Q2569" s="8"/>
      <c r="R2569" s="8"/>
      <c r="S2569" s="8"/>
    </row>
    <row r="2570" spans="5:19" s="7" customFormat="1">
      <c r="E2570" s="23"/>
      <c r="F2570" s="23"/>
      <c r="G2570" s="23"/>
      <c r="H2570" s="23"/>
      <c r="I2570" s="9"/>
      <c r="J2570" s="9"/>
      <c r="K2570" s="8"/>
      <c r="L2570" s="8"/>
      <c r="M2570" s="8"/>
      <c r="N2570" s="8"/>
      <c r="O2570" s="8"/>
      <c r="P2570" s="8"/>
      <c r="Q2570" s="8"/>
      <c r="R2570" s="8"/>
      <c r="S2570" s="8"/>
    </row>
    <row r="2571" spans="5:19" s="7" customFormat="1">
      <c r="E2571" s="23"/>
      <c r="F2571" s="23"/>
      <c r="G2571" s="23"/>
      <c r="H2571" s="23"/>
      <c r="I2571" s="9"/>
      <c r="J2571" s="9"/>
      <c r="K2571" s="8"/>
      <c r="L2571" s="8"/>
      <c r="M2571" s="8"/>
      <c r="N2571" s="8"/>
      <c r="O2571" s="8"/>
      <c r="P2571" s="8"/>
      <c r="Q2571" s="8"/>
      <c r="R2571" s="8"/>
      <c r="S2571" s="8"/>
    </row>
    <row r="2572" spans="5:19" s="7" customFormat="1">
      <c r="E2572" s="23"/>
      <c r="F2572" s="23"/>
      <c r="G2572" s="23"/>
      <c r="H2572" s="23"/>
      <c r="I2572" s="9"/>
      <c r="J2572" s="9"/>
      <c r="K2572" s="8"/>
      <c r="L2572" s="8"/>
      <c r="M2572" s="8"/>
      <c r="N2572" s="8"/>
      <c r="O2572" s="8"/>
      <c r="P2572" s="8"/>
      <c r="Q2572" s="8"/>
      <c r="R2572" s="8"/>
      <c r="S2572" s="8"/>
    </row>
    <row r="2573" spans="5:19" s="7" customFormat="1">
      <c r="E2573" s="23"/>
      <c r="F2573" s="23"/>
      <c r="G2573" s="23"/>
      <c r="H2573" s="23"/>
      <c r="I2573" s="9"/>
      <c r="J2573" s="9"/>
      <c r="K2573" s="8"/>
      <c r="L2573" s="8"/>
      <c r="M2573" s="8"/>
      <c r="N2573" s="8"/>
      <c r="O2573" s="8"/>
      <c r="P2573" s="8"/>
      <c r="Q2573" s="8"/>
      <c r="R2573" s="8"/>
      <c r="S2573" s="8"/>
    </row>
    <row r="2574" spans="5:19" s="7" customFormat="1">
      <c r="E2574" s="23"/>
      <c r="F2574" s="23"/>
      <c r="G2574" s="23"/>
      <c r="H2574" s="23"/>
      <c r="I2574" s="9"/>
      <c r="J2574" s="9"/>
      <c r="K2574" s="8"/>
      <c r="L2574" s="8"/>
      <c r="M2574" s="8"/>
      <c r="N2574" s="8"/>
      <c r="O2574" s="8"/>
      <c r="P2574" s="8"/>
      <c r="Q2574" s="8"/>
      <c r="R2574" s="8"/>
      <c r="S2574" s="8"/>
    </row>
    <row r="2575" spans="5:19" s="7" customFormat="1">
      <c r="E2575" s="23"/>
      <c r="F2575" s="23"/>
      <c r="G2575" s="23"/>
      <c r="H2575" s="23"/>
      <c r="I2575" s="9"/>
      <c r="J2575" s="9"/>
      <c r="K2575" s="8"/>
      <c r="L2575" s="8"/>
      <c r="M2575" s="8"/>
      <c r="N2575" s="8"/>
      <c r="O2575" s="8"/>
      <c r="P2575" s="8"/>
      <c r="Q2575" s="8"/>
      <c r="R2575" s="8"/>
      <c r="S2575" s="8"/>
    </row>
    <row r="2576" spans="5:19" s="7" customFormat="1">
      <c r="E2576" s="23"/>
      <c r="F2576" s="23"/>
      <c r="G2576" s="23"/>
      <c r="H2576" s="23"/>
      <c r="I2576" s="9"/>
      <c r="J2576" s="9"/>
      <c r="K2576" s="8"/>
      <c r="L2576" s="8"/>
      <c r="M2576" s="8"/>
      <c r="N2576" s="8"/>
      <c r="O2576" s="8"/>
      <c r="P2576" s="8"/>
      <c r="Q2576" s="8"/>
      <c r="R2576" s="8"/>
      <c r="S2576" s="8"/>
    </row>
    <row r="2577" spans="5:19" s="7" customFormat="1">
      <c r="E2577" s="23"/>
      <c r="F2577" s="23"/>
      <c r="G2577" s="23"/>
      <c r="H2577" s="23"/>
      <c r="I2577" s="9"/>
      <c r="J2577" s="9"/>
      <c r="K2577" s="8"/>
      <c r="L2577" s="8"/>
      <c r="M2577" s="8"/>
      <c r="N2577" s="8"/>
      <c r="O2577" s="8"/>
      <c r="P2577" s="8"/>
      <c r="Q2577" s="8"/>
      <c r="R2577" s="8"/>
      <c r="S2577" s="8"/>
    </row>
    <row r="2578" spans="5:19" s="7" customFormat="1">
      <c r="E2578" s="23"/>
      <c r="F2578" s="23"/>
      <c r="G2578" s="23"/>
      <c r="H2578" s="23"/>
      <c r="I2578" s="9"/>
      <c r="J2578" s="9"/>
      <c r="K2578" s="8"/>
      <c r="L2578" s="8"/>
      <c r="M2578" s="8"/>
      <c r="N2578" s="8"/>
      <c r="O2578" s="8"/>
      <c r="P2578" s="8"/>
      <c r="Q2578" s="8"/>
      <c r="R2578" s="8"/>
      <c r="S2578" s="8"/>
    </row>
    <row r="2579" spans="5:19" s="7" customFormat="1">
      <c r="E2579" s="23"/>
      <c r="F2579" s="23"/>
      <c r="G2579" s="23"/>
      <c r="H2579" s="23"/>
      <c r="I2579" s="9"/>
      <c r="J2579" s="9"/>
      <c r="K2579" s="8"/>
      <c r="L2579" s="8"/>
      <c r="M2579" s="8"/>
      <c r="N2579" s="8"/>
      <c r="O2579" s="8"/>
      <c r="P2579" s="8"/>
      <c r="Q2579" s="8"/>
      <c r="R2579" s="8"/>
      <c r="S2579" s="8"/>
    </row>
    <row r="2580" spans="5:19" s="7" customFormat="1">
      <c r="E2580" s="23"/>
      <c r="F2580" s="23"/>
      <c r="G2580" s="23"/>
      <c r="H2580" s="23"/>
      <c r="I2580" s="9"/>
      <c r="J2580" s="9"/>
      <c r="K2580" s="8"/>
      <c r="L2580" s="8"/>
      <c r="M2580" s="8"/>
      <c r="N2580" s="8"/>
      <c r="O2580" s="8"/>
      <c r="P2580" s="8"/>
      <c r="Q2580" s="8"/>
      <c r="R2580" s="8"/>
      <c r="S2580" s="8"/>
    </row>
    <row r="2581" spans="5:19" s="7" customFormat="1">
      <c r="E2581" s="23"/>
      <c r="F2581" s="23"/>
      <c r="G2581" s="23"/>
      <c r="H2581" s="23"/>
      <c r="I2581" s="9"/>
      <c r="J2581" s="9"/>
      <c r="K2581" s="8"/>
      <c r="L2581" s="8"/>
      <c r="M2581" s="8"/>
      <c r="N2581" s="8"/>
      <c r="O2581" s="8"/>
      <c r="P2581" s="8"/>
      <c r="Q2581" s="8"/>
      <c r="R2581" s="8"/>
      <c r="S2581" s="8"/>
    </row>
    <row r="2582" spans="5:19" s="7" customFormat="1">
      <c r="E2582" s="23"/>
      <c r="F2582" s="23"/>
      <c r="G2582" s="23"/>
      <c r="H2582" s="23"/>
      <c r="I2582" s="9"/>
      <c r="J2582" s="9"/>
      <c r="K2582" s="8"/>
      <c r="L2582" s="8"/>
      <c r="M2582" s="8"/>
      <c r="N2582" s="8"/>
      <c r="O2582" s="8"/>
      <c r="P2582" s="8"/>
      <c r="Q2582" s="8"/>
      <c r="R2582" s="8"/>
      <c r="S2582" s="8"/>
    </row>
    <row r="2583" spans="5:19" s="7" customFormat="1">
      <c r="E2583" s="23"/>
      <c r="F2583" s="23"/>
      <c r="G2583" s="23"/>
      <c r="H2583" s="23"/>
      <c r="I2583" s="9"/>
      <c r="J2583" s="9"/>
      <c r="K2583" s="8"/>
      <c r="L2583" s="8"/>
      <c r="M2583" s="8"/>
      <c r="N2583" s="8"/>
      <c r="O2583" s="8"/>
      <c r="P2583" s="8"/>
      <c r="Q2583" s="8"/>
      <c r="R2583" s="8"/>
      <c r="S2583" s="8"/>
    </row>
    <row r="2584" spans="5:19" s="7" customFormat="1">
      <c r="E2584" s="23"/>
      <c r="F2584" s="23"/>
      <c r="G2584" s="23"/>
      <c r="H2584" s="23"/>
      <c r="I2584" s="9"/>
      <c r="J2584" s="9"/>
      <c r="K2584" s="8"/>
      <c r="L2584" s="8"/>
      <c r="M2584" s="8"/>
      <c r="N2584" s="8"/>
      <c r="O2584" s="8"/>
      <c r="P2584" s="8"/>
      <c r="Q2584" s="8"/>
      <c r="R2584" s="8"/>
      <c r="S2584" s="8"/>
    </row>
    <row r="2585" spans="5:19" s="7" customFormat="1">
      <c r="E2585" s="23"/>
      <c r="F2585" s="23"/>
      <c r="G2585" s="23"/>
      <c r="H2585" s="23"/>
      <c r="I2585" s="9"/>
      <c r="J2585" s="9"/>
      <c r="K2585" s="8"/>
      <c r="L2585" s="8"/>
      <c r="M2585" s="8"/>
      <c r="N2585" s="8"/>
      <c r="O2585" s="8"/>
      <c r="P2585" s="8"/>
      <c r="Q2585" s="8"/>
      <c r="R2585" s="8"/>
      <c r="S2585" s="8"/>
    </row>
    <row r="2586" spans="5:19" s="7" customFormat="1">
      <c r="E2586" s="23"/>
      <c r="F2586" s="23"/>
      <c r="G2586" s="23"/>
      <c r="H2586" s="23"/>
      <c r="I2586" s="9"/>
      <c r="J2586" s="9"/>
      <c r="K2586" s="8"/>
      <c r="L2586" s="8"/>
      <c r="M2586" s="8"/>
      <c r="N2586" s="8"/>
      <c r="O2586" s="8"/>
      <c r="P2586" s="8"/>
      <c r="Q2586" s="8"/>
      <c r="R2586" s="8"/>
      <c r="S2586" s="8"/>
    </row>
    <row r="2587" spans="5:19" s="7" customFormat="1">
      <c r="E2587" s="23"/>
      <c r="F2587" s="23"/>
      <c r="G2587" s="23"/>
      <c r="H2587" s="23"/>
      <c r="I2587" s="9"/>
      <c r="J2587" s="9"/>
      <c r="K2587" s="8"/>
      <c r="L2587" s="8"/>
      <c r="M2587" s="8"/>
      <c r="N2587" s="8"/>
      <c r="O2587" s="8"/>
      <c r="P2587" s="8"/>
      <c r="Q2587" s="8"/>
      <c r="R2587" s="8"/>
      <c r="S2587" s="8"/>
    </row>
    <row r="2588" spans="5:19" s="7" customFormat="1">
      <c r="E2588" s="23"/>
      <c r="F2588" s="23"/>
      <c r="G2588" s="23"/>
      <c r="H2588" s="23"/>
      <c r="I2588" s="9"/>
      <c r="J2588" s="9"/>
      <c r="K2588" s="8"/>
      <c r="L2588" s="8"/>
      <c r="M2588" s="8"/>
      <c r="N2588" s="8"/>
      <c r="O2588" s="8"/>
      <c r="P2588" s="8"/>
      <c r="Q2588" s="8"/>
      <c r="R2588" s="8"/>
      <c r="S2588" s="8"/>
    </row>
    <row r="2589" spans="5:19" s="7" customFormat="1">
      <c r="E2589" s="23"/>
      <c r="F2589" s="23"/>
      <c r="G2589" s="23"/>
      <c r="H2589" s="23"/>
      <c r="I2589" s="9"/>
      <c r="J2589" s="9"/>
      <c r="K2589" s="8"/>
      <c r="L2589" s="8"/>
      <c r="M2589" s="8"/>
      <c r="N2589" s="8"/>
      <c r="O2589" s="8"/>
      <c r="P2589" s="8"/>
      <c r="Q2589" s="8"/>
      <c r="R2589" s="8"/>
      <c r="S2589" s="8"/>
    </row>
    <row r="2590" spans="5:19" s="7" customFormat="1">
      <c r="E2590" s="23"/>
      <c r="F2590" s="23"/>
      <c r="G2590" s="23"/>
      <c r="H2590" s="23"/>
      <c r="I2590" s="9"/>
      <c r="J2590" s="9"/>
      <c r="K2590" s="8"/>
      <c r="L2590" s="8"/>
      <c r="M2590" s="8"/>
      <c r="N2590" s="8"/>
      <c r="O2590" s="8"/>
      <c r="P2590" s="8"/>
      <c r="Q2590" s="8"/>
      <c r="R2590" s="8"/>
      <c r="S2590" s="8"/>
    </row>
    <row r="2591" spans="5:19" s="7" customFormat="1">
      <c r="E2591" s="23"/>
      <c r="F2591" s="23"/>
      <c r="G2591" s="23"/>
      <c r="H2591" s="23"/>
      <c r="I2591" s="9"/>
      <c r="J2591" s="9"/>
      <c r="K2591" s="8"/>
      <c r="L2591" s="8"/>
      <c r="M2591" s="8"/>
      <c r="N2591" s="8"/>
      <c r="O2591" s="8"/>
      <c r="P2591" s="8"/>
      <c r="Q2591" s="8"/>
      <c r="R2591" s="8"/>
      <c r="S2591" s="8"/>
    </row>
    <row r="2592" spans="5:19" s="7" customFormat="1">
      <c r="E2592" s="23"/>
      <c r="F2592" s="23"/>
      <c r="G2592" s="23"/>
      <c r="H2592" s="23"/>
      <c r="I2592" s="9"/>
      <c r="J2592" s="9"/>
      <c r="K2592" s="8"/>
      <c r="L2592" s="8"/>
      <c r="M2592" s="8"/>
      <c r="N2592" s="8"/>
      <c r="O2592" s="8"/>
      <c r="P2592" s="8"/>
      <c r="Q2592" s="8"/>
      <c r="R2592" s="8"/>
      <c r="S2592" s="8"/>
    </row>
    <row r="2593" spans="5:19" s="7" customFormat="1">
      <c r="E2593" s="23"/>
      <c r="F2593" s="23"/>
      <c r="G2593" s="23"/>
      <c r="H2593" s="23"/>
      <c r="I2593" s="9"/>
      <c r="J2593" s="9"/>
      <c r="K2593" s="8"/>
      <c r="L2593" s="8"/>
      <c r="M2593" s="8"/>
      <c r="N2593" s="8"/>
      <c r="O2593" s="8"/>
      <c r="P2593" s="8"/>
      <c r="Q2593" s="8"/>
      <c r="R2593" s="8"/>
      <c r="S2593" s="8"/>
    </row>
    <row r="2594" spans="5:19" s="7" customFormat="1">
      <c r="E2594" s="23"/>
      <c r="F2594" s="23"/>
      <c r="G2594" s="23"/>
      <c r="H2594" s="23"/>
      <c r="I2594" s="9"/>
      <c r="J2594" s="9"/>
      <c r="K2594" s="8"/>
      <c r="L2594" s="8"/>
      <c r="M2594" s="8"/>
      <c r="N2594" s="8"/>
      <c r="O2594" s="8"/>
      <c r="P2594" s="8"/>
      <c r="Q2594" s="8"/>
      <c r="R2594" s="8"/>
      <c r="S2594" s="8"/>
    </row>
    <row r="2595" spans="5:19" s="7" customFormat="1">
      <c r="E2595" s="23"/>
      <c r="F2595" s="23"/>
      <c r="G2595" s="23"/>
      <c r="H2595" s="23"/>
      <c r="I2595" s="9"/>
      <c r="J2595" s="9"/>
      <c r="K2595" s="8"/>
      <c r="L2595" s="8"/>
      <c r="M2595" s="8"/>
      <c r="N2595" s="8"/>
      <c r="O2595" s="8"/>
      <c r="P2595" s="8"/>
      <c r="Q2595" s="8"/>
      <c r="R2595" s="8"/>
      <c r="S2595" s="8"/>
    </row>
    <row r="2596" spans="5:19" s="7" customFormat="1">
      <c r="E2596" s="23"/>
      <c r="F2596" s="23"/>
      <c r="G2596" s="23"/>
      <c r="H2596" s="23"/>
      <c r="I2596" s="9"/>
      <c r="J2596" s="9"/>
      <c r="K2596" s="8"/>
      <c r="L2596" s="8"/>
      <c r="M2596" s="8"/>
      <c r="N2596" s="8"/>
      <c r="O2596" s="8"/>
      <c r="P2596" s="8"/>
      <c r="Q2596" s="8"/>
      <c r="R2596" s="8"/>
      <c r="S2596" s="8"/>
    </row>
    <row r="2597" spans="5:19" s="7" customFormat="1">
      <c r="E2597" s="23"/>
      <c r="F2597" s="23"/>
      <c r="G2597" s="23"/>
      <c r="H2597" s="23"/>
      <c r="I2597" s="9"/>
      <c r="J2597" s="9"/>
      <c r="K2597" s="8"/>
      <c r="L2597" s="8"/>
      <c r="M2597" s="8"/>
      <c r="N2597" s="8"/>
      <c r="O2597" s="8"/>
      <c r="P2597" s="8"/>
      <c r="Q2597" s="8"/>
      <c r="R2597" s="8"/>
      <c r="S2597" s="8"/>
    </row>
    <row r="2598" spans="5:19" s="7" customFormat="1">
      <c r="E2598" s="23"/>
      <c r="F2598" s="23"/>
      <c r="G2598" s="23"/>
      <c r="H2598" s="23"/>
      <c r="I2598" s="9"/>
      <c r="J2598" s="9"/>
      <c r="K2598" s="8"/>
      <c r="L2598" s="8"/>
      <c r="M2598" s="8"/>
      <c r="N2598" s="8"/>
      <c r="O2598" s="8"/>
      <c r="P2598" s="8"/>
      <c r="Q2598" s="8"/>
      <c r="R2598" s="8"/>
      <c r="S2598" s="8"/>
    </row>
    <row r="2599" spans="5:19" s="7" customFormat="1">
      <c r="E2599" s="23"/>
      <c r="F2599" s="23"/>
      <c r="G2599" s="23"/>
      <c r="H2599" s="23"/>
      <c r="I2599" s="9"/>
      <c r="J2599" s="9"/>
      <c r="K2599" s="8"/>
      <c r="L2599" s="8"/>
      <c r="M2599" s="8"/>
      <c r="N2599" s="8"/>
      <c r="O2599" s="8"/>
      <c r="P2599" s="8"/>
      <c r="Q2599" s="8"/>
      <c r="R2599" s="8"/>
      <c r="S2599" s="8"/>
    </row>
    <row r="2600" spans="5:19" s="7" customFormat="1">
      <c r="E2600" s="23"/>
      <c r="F2600" s="23"/>
      <c r="G2600" s="23"/>
      <c r="H2600" s="23"/>
      <c r="I2600" s="9"/>
      <c r="J2600" s="9"/>
      <c r="K2600" s="8"/>
      <c r="L2600" s="8"/>
      <c r="M2600" s="8"/>
      <c r="N2600" s="8"/>
      <c r="O2600" s="8"/>
      <c r="P2600" s="8"/>
      <c r="Q2600" s="8"/>
      <c r="R2600" s="8"/>
      <c r="S2600" s="8"/>
    </row>
    <row r="2601" spans="5:19" s="7" customFormat="1">
      <c r="E2601" s="23"/>
      <c r="F2601" s="23"/>
      <c r="G2601" s="23"/>
      <c r="H2601" s="23"/>
      <c r="I2601" s="9"/>
      <c r="J2601" s="9"/>
      <c r="K2601" s="8"/>
      <c r="L2601" s="8"/>
      <c r="M2601" s="8"/>
      <c r="N2601" s="8"/>
      <c r="O2601" s="8"/>
      <c r="P2601" s="8"/>
      <c r="Q2601" s="8"/>
      <c r="R2601" s="8"/>
      <c r="S2601" s="8"/>
    </row>
    <row r="2602" spans="5:19" s="7" customFormat="1">
      <c r="E2602" s="23"/>
      <c r="F2602" s="23"/>
      <c r="G2602" s="23"/>
      <c r="H2602" s="23"/>
      <c r="I2602" s="9"/>
      <c r="J2602" s="9"/>
      <c r="K2602" s="8"/>
      <c r="L2602" s="8"/>
      <c r="M2602" s="8"/>
      <c r="N2602" s="8"/>
      <c r="O2602" s="8"/>
      <c r="P2602" s="8"/>
      <c r="Q2602" s="8"/>
      <c r="R2602" s="8"/>
      <c r="S2602" s="8"/>
    </row>
    <row r="2603" spans="5:19" s="7" customFormat="1">
      <c r="E2603" s="23"/>
      <c r="F2603" s="23"/>
      <c r="G2603" s="23"/>
      <c r="H2603" s="23"/>
      <c r="I2603" s="9"/>
      <c r="J2603" s="9"/>
      <c r="K2603" s="8"/>
      <c r="L2603" s="8"/>
      <c r="M2603" s="8"/>
      <c r="N2603" s="8"/>
      <c r="O2603" s="8"/>
      <c r="P2603" s="8"/>
      <c r="Q2603" s="8"/>
      <c r="R2603" s="8"/>
      <c r="S2603" s="8"/>
    </row>
    <row r="2604" spans="5:19" s="7" customFormat="1">
      <c r="E2604" s="23"/>
      <c r="F2604" s="23"/>
      <c r="G2604" s="23"/>
      <c r="H2604" s="23"/>
      <c r="I2604" s="9"/>
      <c r="J2604" s="9"/>
      <c r="K2604" s="8"/>
      <c r="L2604" s="8"/>
      <c r="M2604" s="8"/>
      <c r="N2604" s="8"/>
      <c r="O2604" s="8"/>
      <c r="P2604" s="8"/>
      <c r="Q2604" s="8"/>
      <c r="R2604" s="8"/>
      <c r="S2604" s="8"/>
    </row>
    <row r="2605" spans="5:19" s="7" customFormat="1">
      <c r="E2605" s="23"/>
      <c r="F2605" s="23"/>
      <c r="G2605" s="23"/>
      <c r="H2605" s="23"/>
      <c r="I2605" s="9"/>
      <c r="J2605" s="9"/>
      <c r="K2605" s="8"/>
      <c r="L2605" s="8"/>
      <c r="M2605" s="8"/>
      <c r="N2605" s="8"/>
      <c r="O2605" s="8"/>
      <c r="P2605" s="8"/>
      <c r="Q2605" s="8"/>
      <c r="R2605" s="8"/>
      <c r="S2605" s="8"/>
    </row>
    <row r="2606" spans="5:19" s="7" customFormat="1">
      <c r="E2606" s="23"/>
      <c r="F2606" s="23"/>
      <c r="G2606" s="23"/>
      <c r="H2606" s="23"/>
      <c r="I2606" s="9"/>
      <c r="J2606" s="9"/>
      <c r="K2606" s="8"/>
      <c r="L2606" s="8"/>
      <c r="M2606" s="8"/>
      <c r="N2606" s="8"/>
      <c r="O2606" s="8"/>
      <c r="P2606" s="8"/>
      <c r="Q2606" s="8"/>
      <c r="R2606" s="8"/>
      <c r="S2606" s="8"/>
    </row>
    <row r="2607" spans="5:19" s="7" customFormat="1">
      <c r="E2607" s="23"/>
      <c r="F2607" s="23"/>
      <c r="G2607" s="23"/>
      <c r="H2607" s="23"/>
      <c r="I2607" s="9"/>
      <c r="J2607" s="9"/>
      <c r="K2607" s="8"/>
      <c r="L2607" s="8"/>
      <c r="M2607" s="8"/>
      <c r="N2607" s="8"/>
      <c r="O2607" s="8"/>
      <c r="P2607" s="8"/>
      <c r="Q2607" s="8"/>
      <c r="R2607" s="8"/>
      <c r="S2607" s="8"/>
    </row>
    <row r="2608" spans="5:19" s="7" customFormat="1">
      <c r="E2608" s="23"/>
      <c r="F2608" s="23"/>
      <c r="G2608" s="23"/>
      <c r="H2608" s="23"/>
      <c r="I2608" s="9"/>
      <c r="J2608" s="9"/>
      <c r="K2608" s="8"/>
      <c r="L2608" s="8"/>
      <c r="M2608" s="8"/>
      <c r="N2608" s="8"/>
      <c r="O2608" s="8"/>
      <c r="P2608" s="8"/>
      <c r="Q2608" s="8"/>
      <c r="R2608" s="8"/>
      <c r="S2608" s="8"/>
    </row>
    <row r="2609" spans="5:19" s="7" customFormat="1">
      <c r="E2609" s="23"/>
      <c r="F2609" s="23"/>
      <c r="G2609" s="23"/>
      <c r="H2609" s="23"/>
      <c r="I2609" s="9"/>
      <c r="J2609" s="9"/>
      <c r="K2609" s="8"/>
      <c r="L2609" s="8"/>
      <c r="M2609" s="8"/>
      <c r="N2609" s="8"/>
      <c r="O2609" s="8"/>
      <c r="P2609" s="8"/>
      <c r="Q2609" s="8"/>
      <c r="R2609" s="8"/>
      <c r="S2609" s="8"/>
    </row>
    <row r="2610" spans="5:19" s="7" customFormat="1">
      <c r="E2610" s="23"/>
      <c r="F2610" s="23"/>
      <c r="G2610" s="23"/>
      <c r="H2610" s="23"/>
      <c r="I2610" s="9"/>
      <c r="J2610" s="9"/>
      <c r="K2610" s="8"/>
      <c r="L2610" s="8"/>
      <c r="M2610" s="8"/>
      <c r="N2610" s="8"/>
      <c r="O2610" s="8"/>
      <c r="P2610" s="8"/>
      <c r="Q2610" s="8"/>
      <c r="R2610" s="8"/>
      <c r="S2610" s="8"/>
    </row>
    <row r="2611" spans="5:19" s="7" customFormat="1">
      <c r="E2611" s="23"/>
      <c r="F2611" s="23"/>
      <c r="G2611" s="23"/>
      <c r="H2611" s="23"/>
      <c r="I2611" s="9"/>
      <c r="J2611" s="9"/>
      <c r="K2611" s="8"/>
      <c r="L2611" s="8"/>
      <c r="M2611" s="8"/>
      <c r="N2611" s="8"/>
      <c r="O2611" s="8"/>
      <c r="P2611" s="8"/>
      <c r="Q2611" s="8"/>
      <c r="R2611" s="8"/>
      <c r="S2611" s="8"/>
    </row>
    <row r="2612" spans="5:19" s="7" customFormat="1">
      <c r="E2612" s="23"/>
      <c r="F2612" s="23"/>
      <c r="G2612" s="23"/>
      <c r="H2612" s="23"/>
      <c r="I2612" s="9"/>
      <c r="J2612" s="9"/>
      <c r="K2612" s="8"/>
      <c r="L2612" s="8"/>
      <c r="M2612" s="8"/>
      <c r="N2612" s="8"/>
      <c r="O2612" s="8"/>
      <c r="P2612" s="8"/>
      <c r="Q2612" s="8"/>
      <c r="R2612" s="8"/>
      <c r="S2612" s="8"/>
    </row>
    <row r="2613" spans="5:19" s="7" customFormat="1">
      <c r="E2613" s="23"/>
      <c r="F2613" s="23"/>
      <c r="G2613" s="23"/>
      <c r="H2613" s="23"/>
      <c r="I2613" s="9"/>
      <c r="J2613" s="9"/>
      <c r="K2613" s="8"/>
      <c r="L2613" s="8"/>
      <c r="M2613" s="8"/>
      <c r="N2613" s="8"/>
      <c r="O2613" s="8"/>
      <c r="P2613" s="8"/>
      <c r="Q2613" s="8"/>
      <c r="R2613" s="8"/>
      <c r="S2613" s="8"/>
    </row>
    <row r="2614" spans="5:19" s="7" customFormat="1">
      <c r="E2614" s="23"/>
      <c r="F2614" s="23"/>
      <c r="G2614" s="23"/>
      <c r="H2614" s="23"/>
      <c r="I2614" s="9"/>
      <c r="J2614" s="9"/>
      <c r="K2614" s="8"/>
      <c r="L2614" s="8"/>
      <c r="M2614" s="8"/>
      <c r="N2614" s="8"/>
      <c r="O2614" s="8"/>
      <c r="P2614" s="8"/>
      <c r="Q2614" s="8"/>
      <c r="R2614" s="8"/>
      <c r="S2614" s="8"/>
    </row>
    <row r="2615" spans="5:19" s="7" customFormat="1">
      <c r="E2615" s="23"/>
      <c r="F2615" s="23"/>
      <c r="G2615" s="23"/>
      <c r="H2615" s="23"/>
      <c r="I2615" s="9"/>
      <c r="J2615" s="9"/>
      <c r="K2615" s="8"/>
      <c r="L2615" s="8"/>
      <c r="M2615" s="8"/>
      <c r="N2615" s="8"/>
      <c r="O2615" s="8"/>
      <c r="P2615" s="8"/>
      <c r="Q2615" s="8"/>
      <c r="R2615" s="8"/>
      <c r="S2615" s="8"/>
    </row>
    <row r="2616" spans="5:19" s="7" customFormat="1">
      <c r="E2616" s="23"/>
      <c r="F2616" s="23"/>
      <c r="G2616" s="23"/>
      <c r="H2616" s="23"/>
      <c r="I2616" s="9"/>
      <c r="J2616" s="9"/>
      <c r="K2616" s="8"/>
      <c r="L2616" s="8"/>
      <c r="M2616" s="8"/>
      <c r="N2616" s="8"/>
      <c r="O2616" s="8"/>
      <c r="P2616" s="8"/>
      <c r="Q2616" s="8"/>
      <c r="R2616" s="8"/>
      <c r="S2616" s="8"/>
    </row>
    <row r="2617" spans="5:19" s="7" customFormat="1">
      <c r="E2617" s="23"/>
      <c r="F2617" s="23"/>
      <c r="G2617" s="23"/>
      <c r="H2617" s="23"/>
      <c r="I2617" s="9"/>
      <c r="J2617" s="9"/>
      <c r="K2617" s="8"/>
      <c r="L2617" s="8"/>
      <c r="M2617" s="8"/>
      <c r="N2617" s="8"/>
      <c r="O2617" s="8"/>
      <c r="P2617" s="8"/>
      <c r="Q2617" s="8"/>
      <c r="R2617" s="8"/>
      <c r="S2617" s="8"/>
    </row>
    <row r="2618" spans="5:19" s="7" customFormat="1">
      <c r="E2618" s="23"/>
      <c r="F2618" s="23"/>
      <c r="G2618" s="23"/>
      <c r="H2618" s="23"/>
      <c r="I2618" s="9"/>
      <c r="J2618" s="9"/>
      <c r="K2618" s="8"/>
      <c r="L2618" s="8"/>
      <c r="M2618" s="8"/>
      <c r="N2618" s="8"/>
      <c r="O2618" s="8"/>
      <c r="P2618" s="8"/>
      <c r="Q2618" s="8"/>
      <c r="R2618" s="8"/>
      <c r="S2618" s="8"/>
    </row>
    <row r="2619" spans="5:19" s="7" customFormat="1">
      <c r="E2619" s="23"/>
      <c r="F2619" s="23"/>
      <c r="G2619" s="23"/>
      <c r="H2619" s="23"/>
      <c r="I2619" s="9"/>
      <c r="J2619" s="9"/>
      <c r="K2619" s="8"/>
      <c r="L2619" s="8"/>
      <c r="M2619" s="8"/>
      <c r="N2619" s="8"/>
      <c r="O2619" s="8"/>
      <c r="P2619" s="8"/>
      <c r="Q2619" s="8"/>
      <c r="R2619" s="8"/>
      <c r="S2619" s="8"/>
    </row>
    <row r="2620" spans="5:19" s="7" customFormat="1">
      <c r="E2620" s="23"/>
      <c r="F2620" s="23"/>
      <c r="G2620" s="23"/>
      <c r="H2620" s="23"/>
      <c r="I2620" s="9"/>
      <c r="J2620" s="9"/>
      <c r="K2620" s="8"/>
      <c r="L2620" s="8"/>
      <c r="M2620" s="8"/>
      <c r="N2620" s="8"/>
      <c r="O2620" s="8"/>
      <c r="P2620" s="8"/>
      <c r="Q2620" s="8"/>
      <c r="R2620" s="8"/>
      <c r="S2620" s="8"/>
    </row>
    <row r="2621" spans="5:19" s="7" customFormat="1">
      <c r="E2621" s="23"/>
      <c r="F2621" s="23"/>
      <c r="G2621" s="23"/>
      <c r="H2621" s="23"/>
      <c r="I2621" s="9"/>
      <c r="J2621" s="9"/>
      <c r="K2621" s="8"/>
      <c r="L2621" s="8"/>
      <c r="M2621" s="8"/>
      <c r="N2621" s="8"/>
      <c r="O2621" s="8"/>
      <c r="P2621" s="8"/>
      <c r="Q2621" s="8"/>
      <c r="R2621" s="8"/>
      <c r="S2621" s="8"/>
    </row>
    <row r="2622" spans="5:19" s="7" customFormat="1">
      <c r="E2622" s="23"/>
      <c r="F2622" s="23"/>
      <c r="G2622" s="23"/>
      <c r="H2622" s="23"/>
      <c r="I2622" s="9"/>
      <c r="J2622" s="9"/>
      <c r="K2622" s="8"/>
      <c r="L2622" s="8"/>
      <c r="M2622" s="8"/>
      <c r="N2622" s="8"/>
      <c r="O2622" s="8"/>
      <c r="P2622" s="8"/>
      <c r="Q2622" s="8"/>
      <c r="R2622" s="8"/>
      <c r="S2622" s="8"/>
    </row>
    <row r="2623" spans="5:19" s="7" customFormat="1">
      <c r="E2623" s="23"/>
      <c r="F2623" s="23"/>
      <c r="G2623" s="23"/>
      <c r="H2623" s="23"/>
      <c r="I2623" s="9"/>
      <c r="J2623" s="9"/>
      <c r="K2623" s="8"/>
      <c r="L2623" s="8"/>
      <c r="M2623" s="8"/>
      <c r="N2623" s="8"/>
      <c r="O2623" s="8"/>
      <c r="P2623" s="8"/>
      <c r="Q2623" s="8"/>
      <c r="R2623" s="8"/>
      <c r="S2623" s="8"/>
    </row>
    <row r="2624" spans="5:19" s="7" customFormat="1">
      <c r="E2624" s="23"/>
      <c r="F2624" s="23"/>
      <c r="G2624" s="23"/>
      <c r="H2624" s="23"/>
      <c r="I2624" s="9"/>
      <c r="J2624" s="9"/>
      <c r="K2624" s="8"/>
      <c r="L2624" s="8"/>
      <c r="M2624" s="8"/>
      <c r="N2624" s="8"/>
      <c r="O2624" s="8"/>
      <c r="P2624" s="8"/>
      <c r="Q2624" s="8"/>
      <c r="R2624" s="8"/>
      <c r="S2624" s="8"/>
    </row>
    <row r="2625" spans="5:19" s="7" customFormat="1">
      <c r="E2625" s="23"/>
      <c r="F2625" s="23"/>
      <c r="G2625" s="23"/>
      <c r="H2625" s="23"/>
      <c r="I2625" s="9"/>
      <c r="J2625" s="9"/>
      <c r="K2625" s="8"/>
      <c r="L2625" s="8"/>
      <c r="M2625" s="8"/>
      <c r="N2625" s="8"/>
      <c r="O2625" s="8"/>
      <c r="P2625" s="8"/>
      <c r="Q2625" s="8"/>
      <c r="R2625" s="8"/>
      <c r="S2625" s="8"/>
    </row>
    <row r="2626" spans="5:19" s="7" customFormat="1">
      <c r="E2626" s="23"/>
      <c r="F2626" s="23"/>
      <c r="G2626" s="23"/>
      <c r="H2626" s="23"/>
      <c r="I2626" s="9"/>
      <c r="J2626" s="9"/>
      <c r="K2626" s="8"/>
      <c r="L2626" s="8"/>
      <c r="M2626" s="8"/>
      <c r="N2626" s="8"/>
      <c r="O2626" s="8"/>
      <c r="P2626" s="8"/>
      <c r="Q2626" s="8"/>
      <c r="R2626" s="8"/>
      <c r="S2626" s="8"/>
    </row>
    <row r="2627" spans="5:19" s="7" customFormat="1">
      <c r="E2627" s="23"/>
      <c r="F2627" s="23"/>
      <c r="G2627" s="23"/>
      <c r="H2627" s="23"/>
      <c r="I2627" s="9"/>
      <c r="J2627" s="9"/>
      <c r="K2627" s="8"/>
      <c r="L2627" s="8"/>
      <c r="M2627" s="8"/>
      <c r="N2627" s="8"/>
      <c r="O2627" s="8"/>
      <c r="P2627" s="8"/>
      <c r="Q2627" s="8"/>
      <c r="R2627" s="8"/>
      <c r="S2627" s="8"/>
    </row>
    <row r="2628" spans="5:19" s="7" customFormat="1">
      <c r="E2628" s="23"/>
      <c r="F2628" s="23"/>
      <c r="G2628" s="23"/>
      <c r="H2628" s="23"/>
      <c r="I2628" s="9"/>
      <c r="J2628" s="9"/>
      <c r="K2628" s="8"/>
      <c r="L2628" s="8"/>
      <c r="M2628" s="8"/>
      <c r="N2628" s="8"/>
      <c r="O2628" s="8"/>
      <c r="P2628" s="8"/>
      <c r="Q2628" s="8"/>
      <c r="R2628" s="8"/>
      <c r="S2628" s="8"/>
    </row>
    <row r="2629" spans="5:19" s="7" customFormat="1">
      <c r="E2629" s="23"/>
      <c r="F2629" s="23"/>
      <c r="G2629" s="23"/>
      <c r="H2629" s="23"/>
      <c r="I2629" s="9"/>
      <c r="J2629" s="9"/>
      <c r="K2629" s="8"/>
      <c r="L2629" s="8"/>
      <c r="M2629" s="8"/>
      <c r="N2629" s="8"/>
      <c r="O2629" s="8"/>
      <c r="P2629" s="8"/>
      <c r="Q2629" s="8"/>
      <c r="R2629" s="8"/>
      <c r="S2629" s="8"/>
    </row>
    <row r="2630" spans="5:19" s="7" customFormat="1">
      <c r="E2630" s="23"/>
      <c r="F2630" s="23"/>
      <c r="G2630" s="23"/>
      <c r="H2630" s="23"/>
      <c r="I2630" s="9"/>
      <c r="J2630" s="9"/>
      <c r="K2630" s="8"/>
      <c r="L2630" s="8"/>
      <c r="M2630" s="8"/>
      <c r="N2630" s="8"/>
      <c r="O2630" s="8"/>
      <c r="P2630" s="8"/>
      <c r="Q2630" s="8"/>
      <c r="R2630" s="8"/>
      <c r="S2630" s="8"/>
    </row>
    <row r="2631" spans="5:19" s="7" customFormat="1">
      <c r="E2631" s="23"/>
      <c r="F2631" s="23"/>
      <c r="G2631" s="23"/>
      <c r="H2631" s="23"/>
      <c r="I2631" s="9"/>
      <c r="J2631" s="9"/>
      <c r="K2631" s="8"/>
      <c r="L2631" s="8"/>
      <c r="M2631" s="8"/>
      <c r="N2631" s="8"/>
      <c r="O2631" s="8"/>
      <c r="P2631" s="8"/>
      <c r="Q2631" s="8"/>
      <c r="R2631" s="8"/>
      <c r="S2631" s="8"/>
    </row>
    <row r="2632" spans="5:19" s="7" customFormat="1">
      <c r="E2632" s="23"/>
      <c r="F2632" s="23"/>
      <c r="G2632" s="23"/>
      <c r="H2632" s="23"/>
      <c r="I2632" s="9"/>
      <c r="J2632" s="9"/>
      <c r="K2632" s="8"/>
      <c r="L2632" s="8"/>
      <c r="M2632" s="8"/>
      <c r="N2632" s="8"/>
      <c r="O2632" s="8"/>
      <c r="P2632" s="8"/>
      <c r="Q2632" s="8"/>
      <c r="R2632" s="8"/>
      <c r="S2632" s="8"/>
    </row>
    <row r="2633" spans="5:19" s="7" customFormat="1">
      <c r="E2633" s="23"/>
      <c r="F2633" s="23"/>
      <c r="G2633" s="23"/>
      <c r="H2633" s="23"/>
      <c r="I2633" s="9"/>
      <c r="J2633" s="9"/>
      <c r="K2633" s="8"/>
      <c r="L2633" s="8"/>
      <c r="M2633" s="8"/>
      <c r="N2633" s="8"/>
      <c r="O2633" s="8"/>
      <c r="P2633" s="8"/>
      <c r="Q2633" s="8"/>
      <c r="R2633" s="8"/>
      <c r="S2633" s="8"/>
    </row>
    <row r="2634" spans="5:19" s="7" customFormat="1">
      <c r="E2634" s="23"/>
      <c r="F2634" s="23"/>
      <c r="G2634" s="23"/>
      <c r="H2634" s="23"/>
      <c r="I2634" s="9"/>
      <c r="J2634" s="9"/>
      <c r="K2634" s="8"/>
      <c r="L2634" s="8"/>
      <c r="M2634" s="8"/>
      <c r="N2634" s="8"/>
      <c r="O2634" s="8"/>
      <c r="P2634" s="8"/>
      <c r="Q2634" s="8"/>
      <c r="R2634" s="8"/>
      <c r="S2634" s="8"/>
    </row>
    <row r="2635" spans="5:19" s="7" customFormat="1">
      <c r="E2635" s="23"/>
      <c r="F2635" s="23"/>
      <c r="G2635" s="23"/>
      <c r="H2635" s="23"/>
      <c r="I2635" s="9"/>
      <c r="J2635" s="9"/>
      <c r="K2635" s="8"/>
      <c r="L2635" s="8"/>
      <c r="M2635" s="8"/>
      <c r="N2635" s="8"/>
      <c r="O2635" s="8"/>
      <c r="P2635" s="8"/>
      <c r="Q2635" s="8"/>
      <c r="R2635" s="8"/>
      <c r="S2635" s="8"/>
    </row>
    <row r="2636" spans="5:19" s="7" customFormat="1">
      <c r="E2636" s="23"/>
      <c r="F2636" s="23"/>
      <c r="G2636" s="23"/>
      <c r="H2636" s="23"/>
      <c r="I2636" s="9"/>
      <c r="J2636" s="9"/>
      <c r="K2636" s="8"/>
      <c r="L2636" s="8"/>
      <c r="M2636" s="8"/>
      <c r="N2636" s="8"/>
      <c r="O2636" s="8"/>
      <c r="P2636" s="8"/>
      <c r="Q2636" s="8"/>
      <c r="R2636" s="8"/>
      <c r="S2636" s="8"/>
    </row>
    <row r="2637" spans="5:19" s="7" customFormat="1">
      <c r="E2637" s="23"/>
      <c r="F2637" s="23"/>
      <c r="G2637" s="23"/>
      <c r="H2637" s="23"/>
      <c r="I2637" s="9"/>
      <c r="J2637" s="9"/>
      <c r="K2637" s="8"/>
      <c r="L2637" s="8"/>
      <c r="M2637" s="8"/>
      <c r="N2637" s="8"/>
      <c r="O2637" s="8"/>
      <c r="P2637" s="8"/>
      <c r="Q2637" s="8"/>
      <c r="R2637" s="8"/>
      <c r="S2637" s="8"/>
    </row>
    <row r="2638" spans="5:19" s="7" customFormat="1">
      <c r="E2638" s="23"/>
      <c r="F2638" s="23"/>
      <c r="G2638" s="23"/>
      <c r="H2638" s="23"/>
      <c r="I2638" s="9"/>
      <c r="J2638" s="9"/>
      <c r="K2638" s="8"/>
      <c r="L2638" s="8"/>
      <c r="M2638" s="8"/>
      <c r="N2638" s="8"/>
      <c r="O2638" s="8"/>
      <c r="P2638" s="8"/>
      <c r="Q2638" s="8"/>
      <c r="R2638" s="8"/>
      <c r="S2638" s="8"/>
    </row>
    <row r="2639" spans="5:19" s="7" customFormat="1">
      <c r="E2639" s="23"/>
      <c r="F2639" s="23"/>
      <c r="G2639" s="23"/>
      <c r="H2639" s="23"/>
      <c r="I2639" s="9"/>
      <c r="J2639" s="9"/>
      <c r="K2639" s="8"/>
      <c r="L2639" s="8"/>
      <c r="M2639" s="8"/>
      <c r="N2639" s="8"/>
      <c r="O2639" s="8"/>
      <c r="P2639" s="8"/>
      <c r="Q2639" s="8"/>
      <c r="R2639" s="8"/>
      <c r="S2639" s="8"/>
    </row>
    <row r="2640" spans="5:19" s="7" customFormat="1">
      <c r="E2640" s="23"/>
      <c r="F2640" s="23"/>
      <c r="G2640" s="23"/>
      <c r="H2640" s="23"/>
      <c r="I2640" s="9"/>
      <c r="J2640" s="9"/>
      <c r="K2640" s="8"/>
      <c r="L2640" s="8"/>
      <c r="M2640" s="8"/>
      <c r="N2640" s="8"/>
      <c r="O2640" s="8"/>
      <c r="P2640" s="8"/>
      <c r="Q2640" s="8"/>
      <c r="R2640" s="8"/>
      <c r="S2640" s="8"/>
    </row>
    <row r="2641" spans="5:19" s="7" customFormat="1">
      <c r="E2641" s="23"/>
      <c r="F2641" s="23"/>
      <c r="G2641" s="23"/>
      <c r="H2641" s="23"/>
      <c r="I2641" s="9"/>
      <c r="J2641" s="9"/>
      <c r="K2641" s="8"/>
      <c r="L2641" s="8"/>
      <c r="M2641" s="8"/>
      <c r="N2641" s="8"/>
      <c r="O2641" s="8"/>
      <c r="P2641" s="8"/>
      <c r="Q2641" s="8"/>
      <c r="R2641" s="8"/>
      <c r="S2641" s="8"/>
    </row>
    <row r="2642" spans="5:19" s="7" customFormat="1">
      <c r="E2642" s="23"/>
      <c r="F2642" s="23"/>
      <c r="G2642" s="23"/>
      <c r="H2642" s="23"/>
      <c r="I2642" s="9"/>
      <c r="J2642" s="9"/>
      <c r="K2642" s="8"/>
      <c r="L2642" s="8"/>
      <c r="M2642" s="8"/>
      <c r="N2642" s="8"/>
      <c r="O2642" s="8"/>
      <c r="P2642" s="8"/>
      <c r="Q2642" s="8"/>
      <c r="R2642" s="8"/>
      <c r="S2642" s="8"/>
    </row>
    <row r="2643" spans="5:19" s="7" customFormat="1">
      <c r="E2643" s="23"/>
      <c r="F2643" s="23"/>
      <c r="G2643" s="23"/>
      <c r="H2643" s="23"/>
      <c r="I2643" s="9"/>
      <c r="J2643" s="9"/>
      <c r="K2643" s="8"/>
      <c r="L2643" s="8"/>
      <c r="M2643" s="8"/>
      <c r="N2643" s="8"/>
      <c r="O2643" s="8"/>
      <c r="P2643" s="8"/>
      <c r="Q2643" s="8"/>
      <c r="R2643" s="8"/>
      <c r="S2643" s="8"/>
    </row>
    <row r="2644" spans="5:19" s="7" customFormat="1">
      <c r="E2644" s="23"/>
      <c r="F2644" s="23"/>
      <c r="G2644" s="23"/>
      <c r="H2644" s="23"/>
      <c r="I2644" s="9"/>
      <c r="J2644" s="9"/>
      <c r="K2644" s="8"/>
      <c r="L2644" s="8"/>
      <c r="M2644" s="8"/>
      <c r="N2644" s="8"/>
      <c r="O2644" s="8"/>
      <c r="P2644" s="8"/>
      <c r="Q2644" s="8"/>
      <c r="R2644" s="8"/>
      <c r="S2644" s="8"/>
    </row>
    <row r="2645" spans="5:19" s="7" customFormat="1">
      <c r="E2645" s="23"/>
      <c r="F2645" s="23"/>
      <c r="G2645" s="23"/>
      <c r="H2645" s="23"/>
      <c r="I2645" s="9"/>
      <c r="J2645" s="9"/>
      <c r="K2645" s="8"/>
      <c r="L2645" s="8"/>
      <c r="M2645" s="8"/>
      <c r="N2645" s="8"/>
      <c r="O2645" s="8"/>
      <c r="P2645" s="8"/>
      <c r="Q2645" s="8"/>
      <c r="R2645" s="8"/>
      <c r="S2645" s="8"/>
    </row>
    <row r="2646" spans="5:19" s="7" customFormat="1">
      <c r="E2646" s="23"/>
      <c r="F2646" s="23"/>
      <c r="G2646" s="23"/>
      <c r="H2646" s="23"/>
      <c r="I2646" s="9"/>
      <c r="J2646" s="9"/>
      <c r="K2646" s="8"/>
      <c r="L2646" s="8"/>
      <c r="M2646" s="8"/>
      <c r="N2646" s="8"/>
      <c r="O2646" s="8"/>
      <c r="P2646" s="8"/>
      <c r="Q2646" s="8"/>
      <c r="R2646" s="8"/>
      <c r="S2646" s="8"/>
    </row>
    <row r="2647" spans="5:19" s="7" customFormat="1">
      <c r="E2647" s="23"/>
      <c r="F2647" s="23"/>
      <c r="G2647" s="23"/>
      <c r="H2647" s="23"/>
      <c r="I2647" s="9"/>
      <c r="J2647" s="9"/>
      <c r="K2647" s="8"/>
      <c r="L2647" s="8"/>
      <c r="M2647" s="8"/>
      <c r="N2647" s="8"/>
      <c r="O2647" s="8"/>
      <c r="P2647" s="8"/>
      <c r="Q2647" s="8"/>
      <c r="R2647" s="8"/>
      <c r="S2647" s="8"/>
    </row>
    <row r="2648" spans="5:19" s="7" customFormat="1">
      <c r="E2648" s="23"/>
      <c r="F2648" s="23"/>
      <c r="G2648" s="23"/>
      <c r="H2648" s="23"/>
      <c r="I2648" s="9"/>
      <c r="J2648" s="9"/>
      <c r="K2648" s="8"/>
      <c r="L2648" s="8"/>
      <c r="M2648" s="8"/>
      <c r="N2648" s="8"/>
      <c r="O2648" s="8"/>
      <c r="P2648" s="8"/>
      <c r="Q2648" s="8"/>
      <c r="R2648" s="8"/>
      <c r="S2648" s="8"/>
    </row>
    <row r="2649" spans="5:19" s="7" customFormat="1">
      <c r="E2649" s="23"/>
      <c r="F2649" s="23"/>
      <c r="G2649" s="23"/>
      <c r="H2649" s="23"/>
      <c r="I2649" s="9"/>
      <c r="J2649" s="9"/>
      <c r="K2649" s="8"/>
      <c r="L2649" s="8"/>
      <c r="M2649" s="8"/>
      <c r="N2649" s="8"/>
      <c r="O2649" s="8"/>
      <c r="P2649" s="8"/>
      <c r="Q2649" s="8"/>
      <c r="R2649" s="8"/>
      <c r="S2649" s="8"/>
    </row>
    <row r="2650" spans="5:19" s="7" customFormat="1">
      <c r="E2650" s="23"/>
      <c r="F2650" s="23"/>
      <c r="G2650" s="23"/>
      <c r="H2650" s="23"/>
      <c r="I2650" s="9"/>
      <c r="J2650" s="9"/>
      <c r="K2650" s="8"/>
      <c r="L2650" s="8"/>
      <c r="M2650" s="8"/>
      <c r="N2650" s="8"/>
      <c r="O2650" s="8"/>
      <c r="P2650" s="8"/>
      <c r="Q2650" s="8"/>
      <c r="R2650" s="8"/>
      <c r="S2650" s="8"/>
    </row>
    <row r="2651" spans="5:19" s="7" customFormat="1">
      <c r="E2651" s="23"/>
      <c r="F2651" s="23"/>
      <c r="G2651" s="23"/>
      <c r="H2651" s="23"/>
      <c r="I2651" s="9"/>
      <c r="J2651" s="9"/>
      <c r="K2651" s="8"/>
      <c r="L2651" s="8"/>
      <c r="M2651" s="8"/>
      <c r="N2651" s="8"/>
      <c r="O2651" s="8"/>
      <c r="P2651" s="8"/>
      <c r="Q2651" s="8"/>
      <c r="R2651" s="8"/>
      <c r="S2651" s="8"/>
    </row>
    <row r="2652" spans="5:19" s="7" customFormat="1">
      <c r="E2652" s="23"/>
      <c r="F2652" s="23"/>
      <c r="G2652" s="23"/>
      <c r="H2652" s="23"/>
      <c r="I2652" s="9"/>
      <c r="J2652" s="9"/>
      <c r="K2652" s="8"/>
      <c r="L2652" s="8"/>
      <c r="M2652" s="8"/>
      <c r="N2652" s="8"/>
      <c r="O2652" s="8"/>
      <c r="P2652" s="8"/>
      <c r="Q2652" s="8"/>
      <c r="R2652" s="8"/>
      <c r="S2652" s="8"/>
    </row>
    <row r="2653" spans="5:19" s="7" customFormat="1">
      <c r="E2653" s="23"/>
      <c r="F2653" s="23"/>
      <c r="G2653" s="23"/>
      <c r="H2653" s="23"/>
      <c r="I2653" s="9"/>
      <c r="J2653" s="9"/>
      <c r="K2653" s="8"/>
      <c r="L2653" s="8"/>
      <c r="M2653" s="8"/>
      <c r="N2653" s="8"/>
      <c r="O2653" s="8"/>
      <c r="P2653" s="8"/>
      <c r="Q2653" s="8"/>
      <c r="R2653" s="8"/>
      <c r="S2653" s="8"/>
    </row>
    <row r="2654" spans="5:19" s="7" customFormat="1">
      <c r="E2654" s="23"/>
      <c r="F2654" s="23"/>
      <c r="G2654" s="23"/>
      <c r="H2654" s="23"/>
      <c r="I2654" s="9"/>
      <c r="J2654" s="9"/>
      <c r="K2654" s="8"/>
      <c r="L2654" s="8"/>
      <c r="M2654" s="8"/>
      <c r="N2654" s="8"/>
      <c r="O2654" s="8"/>
      <c r="P2654" s="8"/>
      <c r="Q2654" s="8"/>
      <c r="R2654" s="8"/>
      <c r="S2654" s="8"/>
    </row>
    <row r="2655" spans="5:19" s="7" customFormat="1">
      <c r="E2655" s="23"/>
      <c r="F2655" s="23"/>
      <c r="G2655" s="23"/>
      <c r="H2655" s="23"/>
      <c r="I2655" s="9"/>
      <c r="J2655" s="9"/>
      <c r="K2655" s="8"/>
      <c r="L2655" s="8"/>
      <c r="M2655" s="8"/>
      <c r="N2655" s="8"/>
      <c r="O2655" s="8"/>
      <c r="P2655" s="8"/>
      <c r="Q2655" s="8"/>
      <c r="R2655" s="8"/>
      <c r="S2655" s="8"/>
    </row>
    <row r="2656" spans="5:19" s="7" customFormat="1">
      <c r="E2656" s="23"/>
      <c r="F2656" s="23"/>
      <c r="G2656" s="23"/>
      <c r="H2656" s="23"/>
      <c r="I2656" s="9"/>
      <c r="J2656" s="9"/>
      <c r="K2656" s="8"/>
      <c r="L2656" s="8"/>
      <c r="M2656" s="8"/>
      <c r="N2656" s="8"/>
      <c r="O2656" s="8"/>
      <c r="P2656" s="8"/>
      <c r="Q2656" s="8"/>
      <c r="R2656" s="8"/>
      <c r="S2656" s="8"/>
    </row>
    <row r="2657" spans="5:19" s="7" customFormat="1">
      <c r="E2657" s="23"/>
      <c r="F2657" s="23"/>
      <c r="G2657" s="23"/>
      <c r="H2657" s="23"/>
      <c r="I2657" s="9"/>
      <c r="J2657" s="9"/>
      <c r="K2657" s="8"/>
      <c r="L2657" s="8"/>
      <c r="M2657" s="8"/>
      <c r="N2657" s="8"/>
      <c r="O2657" s="8"/>
      <c r="P2657" s="8"/>
      <c r="Q2657" s="8"/>
      <c r="R2657" s="8"/>
      <c r="S2657" s="8"/>
    </row>
    <row r="2658" spans="5:19" s="7" customFormat="1">
      <c r="E2658" s="23"/>
      <c r="F2658" s="23"/>
      <c r="G2658" s="23"/>
      <c r="H2658" s="23"/>
      <c r="I2658" s="9"/>
      <c r="J2658" s="9"/>
      <c r="K2658" s="8"/>
      <c r="L2658" s="8"/>
      <c r="M2658" s="8"/>
      <c r="N2658" s="8"/>
      <c r="O2658" s="8"/>
      <c r="P2658" s="8"/>
      <c r="Q2658" s="8"/>
      <c r="R2658" s="8"/>
      <c r="S2658" s="8"/>
    </row>
    <row r="2659" spans="5:19" s="7" customFormat="1">
      <c r="E2659" s="23"/>
      <c r="F2659" s="23"/>
      <c r="G2659" s="23"/>
      <c r="H2659" s="23"/>
      <c r="I2659" s="9"/>
      <c r="J2659" s="9"/>
      <c r="K2659" s="8"/>
      <c r="L2659" s="8"/>
      <c r="M2659" s="8"/>
      <c r="N2659" s="8"/>
      <c r="O2659" s="8"/>
      <c r="P2659" s="8"/>
      <c r="Q2659" s="8"/>
      <c r="R2659" s="8"/>
      <c r="S2659" s="8"/>
    </row>
    <row r="2660" spans="5:19" s="7" customFormat="1">
      <c r="E2660" s="23"/>
      <c r="F2660" s="23"/>
      <c r="G2660" s="23"/>
      <c r="H2660" s="23"/>
      <c r="I2660" s="9"/>
      <c r="J2660" s="9"/>
      <c r="K2660" s="8"/>
      <c r="L2660" s="8"/>
      <c r="M2660" s="8"/>
      <c r="N2660" s="8"/>
      <c r="O2660" s="8"/>
      <c r="P2660" s="8"/>
      <c r="Q2660" s="8"/>
      <c r="R2660" s="8"/>
      <c r="S2660" s="8"/>
    </row>
    <row r="2661" spans="5:19" s="7" customFormat="1">
      <c r="E2661" s="23"/>
      <c r="F2661" s="23"/>
      <c r="G2661" s="23"/>
      <c r="H2661" s="23"/>
      <c r="I2661" s="9"/>
      <c r="J2661" s="9"/>
      <c r="K2661" s="8"/>
      <c r="L2661" s="8"/>
      <c r="M2661" s="8"/>
      <c r="N2661" s="8"/>
      <c r="O2661" s="8"/>
      <c r="P2661" s="8"/>
      <c r="Q2661" s="8"/>
      <c r="R2661" s="8"/>
      <c r="S2661" s="8"/>
    </row>
    <row r="2662" spans="5:19" s="7" customFormat="1">
      <c r="E2662" s="23"/>
      <c r="F2662" s="23"/>
      <c r="G2662" s="23"/>
      <c r="H2662" s="23"/>
      <c r="I2662" s="9"/>
      <c r="J2662" s="9"/>
      <c r="K2662" s="8"/>
      <c r="L2662" s="8"/>
      <c r="M2662" s="8"/>
      <c r="N2662" s="8"/>
      <c r="O2662" s="8"/>
      <c r="P2662" s="8"/>
      <c r="Q2662" s="8"/>
      <c r="R2662" s="8"/>
      <c r="S2662" s="8"/>
    </row>
    <row r="2663" spans="5:19" s="7" customFormat="1">
      <c r="E2663" s="23"/>
      <c r="F2663" s="23"/>
      <c r="G2663" s="23"/>
      <c r="H2663" s="23"/>
      <c r="I2663" s="9"/>
      <c r="J2663" s="9"/>
      <c r="K2663" s="8"/>
      <c r="L2663" s="8"/>
      <c r="M2663" s="8"/>
      <c r="N2663" s="8"/>
      <c r="O2663" s="8"/>
      <c r="P2663" s="8"/>
      <c r="Q2663" s="8"/>
      <c r="R2663" s="8"/>
      <c r="S2663" s="8"/>
    </row>
    <row r="2664" spans="5:19" s="7" customFormat="1">
      <c r="E2664" s="23"/>
      <c r="F2664" s="23"/>
      <c r="G2664" s="23"/>
      <c r="H2664" s="23"/>
      <c r="I2664" s="9"/>
      <c r="J2664" s="9"/>
      <c r="K2664" s="8"/>
      <c r="L2664" s="8"/>
      <c r="M2664" s="8"/>
      <c r="N2664" s="8"/>
      <c r="O2664" s="8"/>
      <c r="P2664" s="8"/>
      <c r="Q2664" s="8"/>
      <c r="R2664" s="8"/>
      <c r="S2664" s="8"/>
    </row>
    <row r="2665" spans="5:19" s="7" customFormat="1">
      <c r="E2665" s="23"/>
      <c r="F2665" s="23"/>
      <c r="G2665" s="23"/>
      <c r="H2665" s="23"/>
      <c r="I2665" s="9"/>
      <c r="J2665" s="9"/>
      <c r="K2665" s="8"/>
      <c r="L2665" s="8"/>
      <c r="M2665" s="8"/>
      <c r="N2665" s="8"/>
      <c r="O2665" s="8"/>
      <c r="P2665" s="8"/>
      <c r="Q2665" s="8"/>
      <c r="R2665" s="8"/>
      <c r="S2665" s="8"/>
    </row>
    <row r="2666" spans="5:19" s="7" customFormat="1">
      <c r="E2666" s="23"/>
      <c r="F2666" s="23"/>
      <c r="G2666" s="23"/>
      <c r="H2666" s="23"/>
      <c r="I2666" s="9"/>
      <c r="J2666" s="9"/>
      <c r="K2666" s="8"/>
      <c r="L2666" s="8"/>
      <c r="M2666" s="8"/>
      <c r="N2666" s="8"/>
      <c r="O2666" s="8"/>
      <c r="P2666" s="8"/>
      <c r="Q2666" s="8"/>
      <c r="R2666" s="8"/>
      <c r="S2666" s="8"/>
    </row>
    <row r="2667" spans="5:19" s="7" customFormat="1">
      <c r="E2667" s="23"/>
      <c r="F2667" s="23"/>
      <c r="G2667" s="23"/>
      <c r="H2667" s="23"/>
      <c r="I2667" s="9"/>
      <c r="J2667" s="9"/>
      <c r="K2667" s="8"/>
      <c r="L2667" s="8"/>
      <c r="M2667" s="8"/>
      <c r="N2667" s="8"/>
      <c r="O2667" s="8"/>
      <c r="P2667" s="8"/>
      <c r="Q2667" s="8"/>
      <c r="R2667" s="8"/>
      <c r="S2667" s="8"/>
    </row>
    <row r="2668" spans="5:19" s="7" customFormat="1">
      <c r="E2668" s="23"/>
      <c r="F2668" s="23"/>
      <c r="G2668" s="23"/>
      <c r="H2668" s="23"/>
      <c r="I2668" s="9"/>
      <c r="J2668" s="9"/>
      <c r="K2668" s="8"/>
      <c r="L2668" s="8"/>
      <c r="M2668" s="8"/>
      <c r="N2668" s="8"/>
      <c r="O2668" s="8"/>
      <c r="P2668" s="8"/>
      <c r="Q2668" s="8"/>
      <c r="R2668" s="8"/>
      <c r="S2668" s="8"/>
    </row>
    <row r="2669" spans="5:19" s="7" customFormat="1">
      <c r="E2669" s="23"/>
      <c r="F2669" s="23"/>
      <c r="G2669" s="23"/>
      <c r="H2669" s="23"/>
      <c r="I2669" s="9"/>
      <c r="J2669" s="9"/>
      <c r="K2669" s="8"/>
      <c r="L2669" s="8"/>
      <c r="M2669" s="8"/>
      <c r="N2669" s="8"/>
      <c r="O2669" s="8"/>
      <c r="P2669" s="8"/>
      <c r="Q2669" s="8"/>
      <c r="R2669" s="8"/>
      <c r="S2669" s="8"/>
    </row>
    <row r="2670" spans="5:19" s="7" customFormat="1">
      <c r="E2670" s="23"/>
      <c r="F2670" s="23"/>
      <c r="G2670" s="23"/>
      <c r="H2670" s="23"/>
      <c r="I2670" s="9"/>
      <c r="J2670" s="9"/>
      <c r="K2670" s="8"/>
      <c r="L2670" s="8"/>
      <c r="M2670" s="8"/>
      <c r="N2670" s="8"/>
      <c r="O2670" s="8"/>
      <c r="P2670" s="8"/>
      <c r="Q2670" s="8"/>
      <c r="R2670" s="8"/>
      <c r="S2670" s="8"/>
    </row>
    <row r="2671" spans="5:19" s="7" customFormat="1">
      <c r="E2671" s="23"/>
      <c r="F2671" s="23"/>
      <c r="G2671" s="23"/>
      <c r="H2671" s="23"/>
      <c r="I2671" s="9"/>
      <c r="J2671" s="9"/>
      <c r="K2671" s="8"/>
      <c r="L2671" s="8"/>
      <c r="M2671" s="8"/>
      <c r="N2671" s="8"/>
      <c r="O2671" s="8"/>
      <c r="P2671" s="8"/>
      <c r="Q2671" s="8"/>
      <c r="R2671" s="8"/>
      <c r="S2671" s="8"/>
    </row>
    <row r="2672" spans="5:19" s="7" customFormat="1">
      <c r="E2672" s="23"/>
      <c r="F2672" s="23"/>
      <c r="G2672" s="23"/>
      <c r="H2672" s="23"/>
      <c r="I2672" s="9"/>
      <c r="J2672" s="9"/>
      <c r="K2672" s="8"/>
      <c r="L2672" s="8"/>
      <c r="M2672" s="8"/>
      <c r="N2672" s="8"/>
      <c r="O2672" s="8"/>
      <c r="P2672" s="8"/>
      <c r="Q2672" s="8"/>
      <c r="R2672" s="8"/>
      <c r="S2672" s="8"/>
    </row>
    <row r="2673" spans="5:19" s="7" customFormat="1">
      <c r="E2673" s="23"/>
      <c r="F2673" s="23"/>
      <c r="G2673" s="23"/>
      <c r="H2673" s="23"/>
      <c r="I2673" s="9"/>
      <c r="J2673" s="9"/>
      <c r="K2673" s="8"/>
      <c r="L2673" s="8"/>
      <c r="M2673" s="8"/>
      <c r="N2673" s="8"/>
      <c r="O2673" s="8"/>
      <c r="P2673" s="8"/>
      <c r="Q2673" s="8"/>
      <c r="R2673" s="8"/>
      <c r="S2673" s="8"/>
    </row>
    <row r="2674" spans="5:19" s="7" customFormat="1">
      <c r="E2674" s="23"/>
      <c r="F2674" s="23"/>
      <c r="G2674" s="23"/>
      <c r="H2674" s="23"/>
      <c r="I2674" s="9"/>
      <c r="J2674" s="9"/>
      <c r="K2674" s="8"/>
      <c r="L2674" s="8"/>
      <c r="M2674" s="8"/>
      <c r="N2674" s="8"/>
      <c r="O2674" s="8"/>
      <c r="P2674" s="8"/>
      <c r="Q2674" s="8"/>
      <c r="R2674" s="8"/>
      <c r="S2674" s="8"/>
    </row>
    <row r="2675" spans="5:19" s="7" customFormat="1">
      <c r="E2675" s="23"/>
      <c r="F2675" s="23"/>
      <c r="G2675" s="23"/>
      <c r="H2675" s="23"/>
      <c r="I2675" s="9"/>
      <c r="J2675" s="9"/>
      <c r="K2675" s="8"/>
      <c r="L2675" s="8"/>
      <c r="M2675" s="8"/>
      <c r="N2675" s="8"/>
      <c r="O2675" s="8"/>
      <c r="P2675" s="8"/>
      <c r="Q2675" s="8"/>
      <c r="R2675" s="8"/>
      <c r="S2675" s="8"/>
    </row>
    <row r="2676" spans="5:19" s="7" customFormat="1">
      <c r="E2676" s="23"/>
      <c r="F2676" s="23"/>
      <c r="G2676" s="23"/>
      <c r="H2676" s="23"/>
      <c r="I2676" s="9"/>
      <c r="J2676" s="9"/>
      <c r="K2676" s="8"/>
      <c r="L2676" s="8"/>
      <c r="M2676" s="8"/>
      <c r="N2676" s="8"/>
      <c r="O2676" s="8"/>
      <c r="P2676" s="8"/>
      <c r="Q2676" s="8"/>
      <c r="R2676" s="8"/>
      <c r="S2676" s="8"/>
    </row>
    <row r="2677" spans="5:19" s="7" customFormat="1">
      <c r="E2677" s="23"/>
      <c r="F2677" s="23"/>
      <c r="G2677" s="23"/>
      <c r="H2677" s="23"/>
      <c r="I2677" s="9"/>
      <c r="J2677" s="9"/>
      <c r="K2677" s="8"/>
      <c r="L2677" s="8"/>
      <c r="M2677" s="8"/>
      <c r="N2677" s="8"/>
      <c r="O2677" s="8"/>
      <c r="P2677" s="8"/>
      <c r="Q2677" s="8"/>
      <c r="R2677" s="8"/>
      <c r="S2677" s="8"/>
    </row>
    <row r="2678" spans="5:19" s="7" customFormat="1">
      <c r="E2678" s="23"/>
      <c r="F2678" s="23"/>
      <c r="G2678" s="23"/>
      <c r="H2678" s="23"/>
      <c r="I2678" s="9"/>
      <c r="J2678" s="9"/>
      <c r="K2678" s="8"/>
      <c r="L2678" s="8"/>
      <c r="M2678" s="8"/>
      <c r="N2678" s="8"/>
      <c r="O2678" s="8"/>
      <c r="P2678" s="8"/>
      <c r="Q2678" s="8"/>
      <c r="R2678" s="8"/>
      <c r="S2678" s="8"/>
    </row>
    <row r="2679" spans="5:19" s="7" customFormat="1">
      <c r="E2679" s="23"/>
      <c r="F2679" s="23"/>
      <c r="G2679" s="23"/>
      <c r="H2679" s="23"/>
      <c r="I2679" s="9"/>
      <c r="J2679" s="9"/>
      <c r="K2679" s="8"/>
      <c r="L2679" s="8"/>
      <c r="M2679" s="8"/>
      <c r="N2679" s="8"/>
      <c r="O2679" s="8"/>
      <c r="P2679" s="8"/>
      <c r="Q2679" s="8"/>
      <c r="R2679" s="8"/>
      <c r="S2679" s="8"/>
    </row>
    <row r="2680" spans="5:19" s="7" customFormat="1">
      <c r="E2680" s="23"/>
      <c r="F2680" s="23"/>
      <c r="G2680" s="23"/>
      <c r="H2680" s="23"/>
      <c r="I2680" s="9"/>
      <c r="J2680" s="9"/>
      <c r="K2680" s="8"/>
      <c r="L2680" s="8"/>
      <c r="M2680" s="8"/>
      <c r="N2680" s="8"/>
      <c r="O2680" s="8"/>
      <c r="P2680" s="8"/>
      <c r="Q2680" s="8"/>
      <c r="R2680" s="8"/>
      <c r="S2680" s="8"/>
    </row>
    <row r="2681" spans="5:19" s="7" customFormat="1">
      <c r="E2681" s="23"/>
      <c r="F2681" s="23"/>
      <c r="G2681" s="23"/>
      <c r="H2681" s="23"/>
      <c r="I2681" s="9"/>
      <c r="J2681" s="9"/>
      <c r="K2681" s="8"/>
      <c r="L2681" s="8"/>
      <c r="M2681" s="8"/>
      <c r="N2681" s="8"/>
      <c r="O2681" s="8"/>
      <c r="P2681" s="8"/>
      <c r="Q2681" s="8"/>
      <c r="R2681" s="8"/>
      <c r="S2681" s="8"/>
    </row>
    <row r="2682" spans="5:19" s="7" customFormat="1">
      <c r="E2682" s="23"/>
      <c r="F2682" s="23"/>
      <c r="G2682" s="23"/>
      <c r="H2682" s="23"/>
      <c r="I2682" s="9"/>
      <c r="J2682" s="9"/>
      <c r="K2682" s="8"/>
      <c r="L2682" s="8"/>
      <c r="M2682" s="8"/>
      <c r="N2682" s="8"/>
      <c r="O2682" s="8"/>
      <c r="P2682" s="8"/>
      <c r="Q2682" s="8"/>
      <c r="R2682" s="8"/>
      <c r="S2682" s="8"/>
    </row>
    <row r="2683" spans="5:19" s="7" customFormat="1">
      <c r="E2683" s="23"/>
      <c r="F2683" s="23"/>
      <c r="G2683" s="23"/>
      <c r="H2683" s="23"/>
      <c r="I2683" s="9"/>
      <c r="J2683" s="9"/>
      <c r="K2683" s="8"/>
      <c r="L2683" s="8"/>
      <c r="M2683" s="8"/>
      <c r="N2683" s="8"/>
      <c r="O2683" s="8"/>
      <c r="P2683" s="8"/>
      <c r="Q2683" s="8"/>
      <c r="R2683" s="8"/>
      <c r="S2683" s="8"/>
    </row>
    <row r="2684" spans="5:19" s="7" customFormat="1">
      <c r="E2684" s="23"/>
      <c r="F2684" s="23"/>
      <c r="G2684" s="23"/>
      <c r="H2684" s="23"/>
      <c r="I2684" s="9"/>
      <c r="J2684" s="9"/>
      <c r="K2684" s="8"/>
      <c r="L2684" s="8"/>
      <c r="M2684" s="8"/>
      <c r="N2684" s="8"/>
      <c r="O2684" s="8"/>
      <c r="P2684" s="8"/>
      <c r="Q2684" s="8"/>
      <c r="R2684" s="8"/>
      <c r="S2684" s="8"/>
    </row>
    <row r="2685" spans="5:19" s="7" customFormat="1">
      <c r="E2685" s="23"/>
      <c r="F2685" s="23"/>
      <c r="G2685" s="23"/>
      <c r="H2685" s="23"/>
      <c r="I2685" s="9"/>
      <c r="J2685" s="9"/>
      <c r="K2685" s="8"/>
      <c r="L2685" s="8"/>
      <c r="M2685" s="8"/>
      <c r="N2685" s="8"/>
      <c r="O2685" s="8"/>
      <c r="P2685" s="8"/>
      <c r="Q2685" s="8"/>
      <c r="R2685" s="8"/>
      <c r="S2685" s="8"/>
    </row>
    <row r="2686" spans="5:19" s="7" customFormat="1">
      <c r="E2686" s="23"/>
      <c r="F2686" s="23"/>
      <c r="G2686" s="23"/>
      <c r="H2686" s="23"/>
      <c r="I2686" s="9"/>
      <c r="J2686" s="9"/>
      <c r="K2686" s="8"/>
      <c r="L2686" s="8"/>
      <c r="M2686" s="8"/>
      <c r="N2686" s="8"/>
      <c r="O2686" s="8"/>
      <c r="P2686" s="8"/>
      <c r="Q2686" s="8"/>
      <c r="R2686" s="8"/>
      <c r="S2686" s="8"/>
    </row>
    <row r="2687" spans="5:19" s="7" customFormat="1">
      <c r="E2687" s="23"/>
      <c r="F2687" s="23"/>
      <c r="G2687" s="23"/>
      <c r="H2687" s="23"/>
      <c r="I2687" s="9"/>
      <c r="J2687" s="9"/>
      <c r="K2687" s="8"/>
      <c r="L2687" s="8"/>
      <c r="M2687" s="8"/>
      <c r="N2687" s="8"/>
      <c r="O2687" s="8"/>
      <c r="P2687" s="8"/>
      <c r="Q2687" s="8"/>
      <c r="R2687" s="8"/>
      <c r="S2687" s="8"/>
    </row>
    <row r="2688" spans="5:19" s="7" customFormat="1">
      <c r="E2688" s="23"/>
      <c r="F2688" s="23"/>
      <c r="G2688" s="23"/>
      <c r="H2688" s="23"/>
      <c r="I2688" s="9"/>
      <c r="J2688" s="9"/>
      <c r="K2688" s="8"/>
      <c r="L2688" s="8"/>
      <c r="M2688" s="8"/>
      <c r="N2688" s="8"/>
      <c r="O2688" s="8"/>
      <c r="P2688" s="8"/>
      <c r="Q2688" s="8"/>
      <c r="R2688" s="8"/>
      <c r="S2688" s="8"/>
    </row>
    <row r="2689" spans="5:19" s="7" customFormat="1">
      <c r="E2689" s="23"/>
      <c r="F2689" s="23"/>
      <c r="G2689" s="23"/>
      <c r="H2689" s="23"/>
      <c r="I2689" s="9"/>
      <c r="J2689" s="9"/>
      <c r="K2689" s="8"/>
      <c r="L2689" s="8"/>
      <c r="M2689" s="8"/>
      <c r="N2689" s="8"/>
      <c r="O2689" s="8"/>
      <c r="P2689" s="8"/>
      <c r="Q2689" s="8"/>
      <c r="R2689" s="8"/>
      <c r="S2689" s="8"/>
    </row>
    <row r="2690" spans="5:19" s="7" customFormat="1">
      <c r="E2690" s="23"/>
      <c r="F2690" s="23"/>
      <c r="G2690" s="23"/>
      <c r="H2690" s="23"/>
      <c r="I2690" s="9"/>
      <c r="J2690" s="9"/>
      <c r="K2690" s="8"/>
      <c r="L2690" s="8"/>
      <c r="M2690" s="8"/>
      <c r="N2690" s="8"/>
      <c r="O2690" s="8"/>
      <c r="P2690" s="8"/>
      <c r="Q2690" s="8"/>
      <c r="R2690" s="8"/>
      <c r="S2690" s="8"/>
    </row>
    <row r="2691" spans="5:19" s="7" customFormat="1">
      <c r="E2691" s="23"/>
      <c r="F2691" s="23"/>
      <c r="G2691" s="23"/>
      <c r="H2691" s="23"/>
      <c r="I2691" s="9"/>
      <c r="J2691" s="9"/>
      <c r="K2691" s="8"/>
      <c r="L2691" s="8"/>
      <c r="M2691" s="8"/>
      <c r="N2691" s="8"/>
      <c r="O2691" s="8"/>
      <c r="P2691" s="8"/>
      <c r="Q2691" s="8"/>
      <c r="R2691" s="8"/>
      <c r="S2691" s="8"/>
    </row>
    <row r="2692" spans="5:19" s="7" customFormat="1">
      <c r="E2692" s="23"/>
      <c r="F2692" s="23"/>
      <c r="G2692" s="23"/>
      <c r="H2692" s="23"/>
      <c r="I2692" s="9"/>
      <c r="J2692" s="9"/>
      <c r="K2692" s="8"/>
      <c r="L2692" s="8"/>
      <c r="M2692" s="8"/>
      <c r="N2692" s="8"/>
      <c r="O2692" s="8"/>
      <c r="P2692" s="8"/>
      <c r="Q2692" s="8"/>
      <c r="R2692" s="8"/>
      <c r="S2692" s="8"/>
    </row>
    <row r="2693" spans="5:19" s="7" customFormat="1">
      <c r="E2693" s="23"/>
      <c r="F2693" s="23"/>
      <c r="G2693" s="23"/>
      <c r="H2693" s="23"/>
      <c r="I2693" s="9"/>
      <c r="J2693" s="9"/>
      <c r="K2693" s="8"/>
      <c r="L2693" s="8"/>
      <c r="M2693" s="8"/>
      <c r="N2693" s="8"/>
      <c r="O2693" s="8"/>
      <c r="P2693" s="8"/>
      <c r="Q2693" s="8"/>
      <c r="R2693" s="8"/>
      <c r="S2693" s="8"/>
    </row>
    <row r="2694" spans="5:19" s="7" customFormat="1">
      <c r="E2694" s="23"/>
      <c r="F2694" s="23"/>
      <c r="G2694" s="23"/>
      <c r="H2694" s="23"/>
      <c r="I2694" s="9"/>
      <c r="J2694" s="9"/>
      <c r="K2694" s="8"/>
      <c r="L2694" s="8"/>
      <c r="M2694" s="8"/>
      <c r="N2694" s="8"/>
      <c r="O2694" s="8"/>
      <c r="P2694" s="8"/>
      <c r="Q2694" s="8"/>
      <c r="R2694" s="8"/>
      <c r="S2694" s="8"/>
    </row>
    <row r="2695" spans="5:19" s="7" customFormat="1">
      <c r="E2695" s="23"/>
      <c r="F2695" s="23"/>
      <c r="G2695" s="23"/>
      <c r="H2695" s="23"/>
      <c r="I2695" s="9"/>
      <c r="J2695" s="9"/>
      <c r="K2695" s="8"/>
      <c r="L2695" s="8"/>
      <c r="M2695" s="8"/>
      <c r="N2695" s="8"/>
      <c r="O2695" s="8"/>
      <c r="P2695" s="8"/>
      <c r="Q2695" s="8"/>
      <c r="R2695" s="8"/>
      <c r="S2695" s="8"/>
    </row>
    <row r="2696" spans="5:19" s="7" customFormat="1">
      <c r="E2696" s="23"/>
      <c r="F2696" s="23"/>
      <c r="G2696" s="23"/>
      <c r="H2696" s="23"/>
      <c r="I2696" s="9"/>
      <c r="J2696" s="9"/>
      <c r="K2696" s="8"/>
      <c r="L2696" s="8"/>
      <c r="M2696" s="8"/>
      <c r="N2696" s="8"/>
      <c r="O2696" s="8"/>
      <c r="P2696" s="8"/>
      <c r="Q2696" s="8"/>
      <c r="R2696" s="8"/>
      <c r="S2696" s="8"/>
    </row>
    <row r="2697" spans="5:19" s="7" customFormat="1">
      <c r="E2697" s="23"/>
      <c r="F2697" s="23"/>
      <c r="G2697" s="23"/>
      <c r="H2697" s="23"/>
      <c r="I2697" s="9"/>
      <c r="J2697" s="9"/>
      <c r="K2697" s="8"/>
      <c r="L2697" s="8"/>
      <c r="M2697" s="8"/>
      <c r="N2697" s="8"/>
      <c r="O2697" s="8"/>
      <c r="P2697" s="8"/>
      <c r="Q2697" s="8"/>
      <c r="R2697" s="8"/>
      <c r="S2697" s="8"/>
    </row>
    <row r="2698" spans="5:19" s="7" customFormat="1">
      <c r="E2698" s="23"/>
      <c r="F2698" s="23"/>
      <c r="G2698" s="23"/>
      <c r="H2698" s="23"/>
      <c r="I2698" s="9"/>
      <c r="J2698" s="9"/>
      <c r="K2698" s="8"/>
      <c r="L2698" s="8"/>
      <c r="M2698" s="8"/>
      <c r="N2698" s="8"/>
      <c r="O2698" s="8"/>
      <c r="P2698" s="8"/>
      <c r="Q2698" s="8"/>
      <c r="R2698" s="8"/>
      <c r="S2698" s="8"/>
    </row>
    <row r="2699" spans="5:19" s="7" customFormat="1">
      <c r="E2699" s="23"/>
      <c r="F2699" s="23"/>
      <c r="G2699" s="23"/>
      <c r="H2699" s="23"/>
      <c r="I2699" s="9"/>
      <c r="J2699" s="9"/>
      <c r="K2699" s="8"/>
      <c r="L2699" s="8"/>
      <c r="M2699" s="8"/>
      <c r="N2699" s="8"/>
      <c r="O2699" s="8"/>
      <c r="P2699" s="8"/>
      <c r="Q2699" s="8"/>
      <c r="R2699" s="8"/>
      <c r="S2699" s="8"/>
    </row>
    <row r="2700" spans="5:19" s="7" customFormat="1">
      <c r="E2700" s="23"/>
      <c r="F2700" s="23"/>
      <c r="G2700" s="23"/>
      <c r="H2700" s="23"/>
      <c r="I2700" s="9"/>
      <c r="J2700" s="9"/>
      <c r="K2700" s="8"/>
      <c r="L2700" s="8"/>
      <c r="M2700" s="8"/>
      <c r="N2700" s="8"/>
      <c r="O2700" s="8"/>
      <c r="P2700" s="8"/>
      <c r="Q2700" s="8"/>
      <c r="R2700" s="8"/>
      <c r="S2700" s="8"/>
    </row>
    <row r="2701" spans="5:19" s="7" customFormat="1">
      <c r="E2701" s="23"/>
      <c r="F2701" s="23"/>
      <c r="G2701" s="23"/>
      <c r="H2701" s="23"/>
      <c r="I2701" s="9"/>
      <c r="J2701" s="9"/>
      <c r="K2701" s="8"/>
      <c r="L2701" s="8"/>
      <c r="M2701" s="8"/>
      <c r="N2701" s="8"/>
      <c r="O2701" s="8"/>
      <c r="P2701" s="8"/>
      <c r="Q2701" s="8"/>
      <c r="R2701" s="8"/>
      <c r="S2701" s="8"/>
    </row>
    <row r="2702" spans="5:19" s="7" customFormat="1">
      <c r="E2702" s="23"/>
      <c r="F2702" s="23"/>
      <c r="G2702" s="23"/>
      <c r="H2702" s="23"/>
      <c r="I2702" s="9"/>
      <c r="J2702" s="9"/>
      <c r="K2702" s="8"/>
      <c r="L2702" s="8"/>
      <c r="M2702" s="8"/>
      <c r="N2702" s="8"/>
      <c r="O2702" s="8"/>
      <c r="P2702" s="8"/>
      <c r="Q2702" s="8"/>
      <c r="R2702" s="8"/>
      <c r="S2702" s="8"/>
    </row>
    <row r="2703" spans="5:19" s="7" customFormat="1">
      <c r="E2703" s="23"/>
      <c r="F2703" s="23"/>
      <c r="G2703" s="23"/>
      <c r="H2703" s="23"/>
      <c r="I2703" s="9"/>
      <c r="J2703" s="9"/>
      <c r="K2703" s="8"/>
      <c r="L2703" s="8"/>
      <c r="M2703" s="8"/>
      <c r="N2703" s="8"/>
      <c r="O2703" s="8"/>
      <c r="P2703" s="8"/>
      <c r="Q2703" s="8"/>
      <c r="R2703" s="8"/>
      <c r="S2703" s="8"/>
    </row>
    <row r="2704" spans="5:19" s="7" customFormat="1">
      <c r="E2704" s="23"/>
      <c r="F2704" s="23"/>
      <c r="G2704" s="23"/>
      <c r="H2704" s="23"/>
      <c r="I2704" s="9"/>
      <c r="J2704" s="9"/>
      <c r="K2704" s="8"/>
      <c r="L2704" s="8"/>
      <c r="M2704" s="8"/>
      <c r="N2704" s="8"/>
      <c r="O2704" s="8"/>
      <c r="P2704" s="8"/>
      <c r="Q2704" s="8"/>
      <c r="R2704" s="8"/>
      <c r="S2704" s="8"/>
    </row>
    <row r="2705" spans="5:19" s="7" customFormat="1">
      <c r="E2705" s="23"/>
      <c r="F2705" s="23"/>
      <c r="G2705" s="23"/>
      <c r="H2705" s="23"/>
      <c r="I2705" s="9"/>
      <c r="J2705" s="9"/>
      <c r="K2705" s="8"/>
      <c r="L2705" s="8"/>
      <c r="M2705" s="8"/>
      <c r="N2705" s="8"/>
      <c r="O2705" s="8"/>
      <c r="P2705" s="8"/>
      <c r="Q2705" s="8"/>
      <c r="R2705" s="8"/>
      <c r="S2705" s="8"/>
    </row>
    <row r="2706" spans="5:19" s="7" customFormat="1">
      <c r="E2706" s="23"/>
      <c r="F2706" s="23"/>
      <c r="G2706" s="23"/>
      <c r="H2706" s="23"/>
      <c r="I2706" s="9"/>
      <c r="J2706" s="9"/>
      <c r="K2706" s="8"/>
      <c r="L2706" s="8"/>
      <c r="M2706" s="8"/>
      <c r="N2706" s="8"/>
      <c r="O2706" s="8"/>
      <c r="P2706" s="8"/>
      <c r="Q2706" s="8"/>
      <c r="R2706" s="8"/>
      <c r="S2706" s="8"/>
    </row>
    <row r="2707" spans="5:19" s="7" customFormat="1">
      <c r="E2707" s="23"/>
      <c r="F2707" s="23"/>
      <c r="G2707" s="23"/>
      <c r="H2707" s="23"/>
      <c r="I2707" s="9"/>
      <c r="J2707" s="9"/>
      <c r="K2707" s="8"/>
      <c r="L2707" s="8"/>
      <c r="M2707" s="8"/>
      <c r="N2707" s="8"/>
      <c r="O2707" s="8"/>
      <c r="P2707" s="8"/>
      <c r="Q2707" s="8"/>
      <c r="R2707" s="8"/>
      <c r="S2707" s="8"/>
    </row>
    <row r="2708" spans="5:19" s="7" customFormat="1">
      <c r="E2708" s="23"/>
      <c r="F2708" s="23"/>
      <c r="G2708" s="23"/>
      <c r="H2708" s="23"/>
      <c r="I2708" s="9"/>
      <c r="J2708" s="9"/>
      <c r="K2708" s="8"/>
      <c r="L2708" s="8"/>
      <c r="M2708" s="8"/>
      <c r="N2708" s="8"/>
      <c r="O2708" s="8"/>
      <c r="P2708" s="8"/>
      <c r="Q2708" s="8"/>
      <c r="R2708" s="8"/>
      <c r="S2708" s="8"/>
    </row>
    <row r="2709" spans="5:19" s="7" customFormat="1">
      <c r="E2709" s="23"/>
      <c r="F2709" s="23"/>
      <c r="G2709" s="23"/>
      <c r="H2709" s="23"/>
      <c r="I2709" s="9"/>
      <c r="J2709" s="9"/>
      <c r="K2709" s="8"/>
      <c r="L2709" s="8"/>
      <c r="M2709" s="8"/>
      <c r="N2709" s="8"/>
      <c r="O2709" s="8"/>
      <c r="P2709" s="8"/>
      <c r="Q2709" s="8"/>
      <c r="R2709" s="8"/>
      <c r="S2709" s="8"/>
    </row>
    <row r="2710" spans="5:19" s="7" customFormat="1">
      <c r="E2710" s="23"/>
      <c r="F2710" s="23"/>
      <c r="G2710" s="23"/>
      <c r="H2710" s="23"/>
      <c r="I2710" s="9"/>
      <c r="J2710" s="9"/>
      <c r="K2710" s="8"/>
      <c r="L2710" s="8"/>
      <c r="M2710" s="8"/>
      <c r="N2710" s="8"/>
      <c r="O2710" s="8"/>
      <c r="P2710" s="8"/>
      <c r="Q2710" s="8"/>
      <c r="R2710" s="8"/>
      <c r="S2710" s="8"/>
    </row>
    <row r="2711" spans="5:19" s="7" customFormat="1">
      <c r="E2711" s="23"/>
      <c r="F2711" s="23"/>
      <c r="G2711" s="23"/>
      <c r="H2711" s="23"/>
      <c r="I2711" s="9"/>
      <c r="J2711" s="9"/>
      <c r="K2711" s="8"/>
      <c r="L2711" s="8"/>
      <c r="M2711" s="8"/>
      <c r="N2711" s="8"/>
      <c r="O2711" s="8"/>
      <c r="P2711" s="8"/>
      <c r="Q2711" s="8"/>
      <c r="R2711" s="8"/>
      <c r="S2711" s="8"/>
    </row>
    <row r="2712" spans="5:19" s="7" customFormat="1">
      <c r="E2712" s="23"/>
      <c r="F2712" s="23"/>
      <c r="G2712" s="23"/>
      <c r="H2712" s="23"/>
      <c r="I2712" s="9"/>
      <c r="J2712" s="9"/>
      <c r="K2712" s="8"/>
      <c r="L2712" s="8"/>
      <c r="M2712" s="8"/>
      <c r="N2712" s="8"/>
      <c r="O2712" s="8"/>
      <c r="P2712" s="8"/>
      <c r="Q2712" s="8"/>
      <c r="R2712" s="8"/>
      <c r="S2712" s="8"/>
    </row>
    <row r="2713" spans="5:19" s="7" customFormat="1">
      <c r="E2713" s="23"/>
      <c r="F2713" s="23"/>
      <c r="G2713" s="23"/>
      <c r="H2713" s="23"/>
      <c r="I2713" s="9"/>
      <c r="J2713" s="9"/>
      <c r="K2713" s="8"/>
      <c r="L2713" s="8"/>
      <c r="M2713" s="8"/>
      <c r="N2713" s="8"/>
      <c r="O2713" s="8"/>
      <c r="P2713" s="8"/>
      <c r="Q2713" s="8"/>
      <c r="R2713" s="8"/>
      <c r="S2713" s="8"/>
    </row>
    <row r="2714" spans="5:19" s="7" customFormat="1">
      <c r="E2714" s="23"/>
      <c r="F2714" s="23"/>
      <c r="G2714" s="23"/>
      <c r="H2714" s="23"/>
      <c r="I2714" s="9"/>
      <c r="J2714" s="9"/>
      <c r="K2714" s="8"/>
      <c r="L2714" s="8"/>
      <c r="M2714" s="8"/>
      <c r="N2714" s="8"/>
      <c r="O2714" s="8"/>
      <c r="P2714" s="8"/>
      <c r="Q2714" s="8"/>
      <c r="R2714" s="8"/>
      <c r="S2714" s="8"/>
    </row>
    <row r="2715" spans="5:19" s="7" customFormat="1">
      <c r="E2715" s="23"/>
      <c r="F2715" s="23"/>
      <c r="G2715" s="23"/>
      <c r="H2715" s="23"/>
      <c r="I2715" s="9"/>
      <c r="J2715" s="9"/>
      <c r="K2715" s="8"/>
      <c r="L2715" s="8"/>
      <c r="M2715" s="8"/>
      <c r="N2715" s="8"/>
      <c r="O2715" s="8"/>
      <c r="P2715" s="8"/>
      <c r="Q2715" s="8"/>
      <c r="R2715" s="8"/>
      <c r="S2715" s="8"/>
    </row>
    <row r="2716" spans="5:19" s="7" customFormat="1">
      <c r="E2716" s="23"/>
      <c r="F2716" s="23"/>
      <c r="G2716" s="23"/>
      <c r="H2716" s="23"/>
      <c r="I2716" s="9"/>
      <c r="J2716" s="9"/>
      <c r="K2716" s="8"/>
      <c r="L2716" s="8"/>
      <c r="M2716" s="8"/>
      <c r="N2716" s="8"/>
      <c r="O2716" s="8"/>
      <c r="P2716" s="8"/>
      <c r="Q2716" s="8"/>
      <c r="R2716" s="8"/>
      <c r="S2716" s="8"/>
    </row>
    <row r="2717" spans="5:19" s="7" customFormat="1">
      <c r="E2717" s="23"/>
      <c r="F2717" s="23"/>
      <c r="G2717" s="23"/>
      <c r="H2717" s="23"/>
      <c r="I2717" s="9"/>
      <c r="J2717" s="9"/>
      <c r="K2717" s="8"/>
      <c r="L2717" s="8"/>
      <c r="M2717" s="8"/>
      <c r="N2717" s="8"/>
      <c r="O2717" s="8"/>
      <c r="P2717" s="8"/>
      <c r="Q2717" s="8"/>
      <c r="R2717" s="8"/>
      <c r="S2717" s="8"/>
    </row>
    <row r="2718" spans="5:19" s="7" customFormat="1">
      <c r="E2718" s="23"/>
      <c r="F2718" s="23"/>
      <c r="G2718" s="23"/>
      <c r="H2718" s="23"/>
      <c r="I2718" s="9"/>
      <c r="J2718" s="9"/>
      <c r="K2718" s="8"/>
      <c r="L2718" s="8"/>
      <c r="M2718" s="8"/>
      <c r="N2718" s="8"/>
      <c r="O2718" s="8"/>
      <c r="P2718" s="8"/>
      <c r="Q2718" s="8"/>
      <c r="R2718" s="8"/>
      <c r="S2718" s="8"/>
    </row>
    <row r="2719" spans="5:19" s="7" customFormat="1">
      <c r="E2719" s="23"/>
      <c r="F2719" s="23"/>
      <c r="G2719" s="23"/>
      <c r="H2719" s="23"/>
      <c r="I2719" s="9"/>
      <c r="J2719" s="9"/>
      <c r="K2719" s="8"/>
      <c r="L2719" s="8"/>
      <c r="M2719" s="8"/>
      <c r="N2719" s="8"/>
      <c r="O2719" s="8"/>
      <c r="P2719" s="8"/>
      <c r="Q2719" s="8"/>
      <c r="R2719" s="8"/>
      <c r="S2719" s="8"/>
    </row>
    <row r="2720" spans="5:19" s="7" customFormat="1">
      <c r="E2720" s="23"/>
      <c r="F2720" s="23"/>
      <c r="G2720" s="23"/>
      <c r="H2720" s="23"/>
      <c r="I2720" s="9"/>
      <c r="J2720" s="9"/>
      <c r="K2720" s="8"/>
      <c r="L2720" s="8"/>
      <c r="M2720" s="8"/>
      <c r="N2720" s="8"/>
      <c r="O2720" s="8"/>
      <c r="P2720" s="8"/>
      <c r="Q2720" s="8"/>
      <c r="R2720" s="8"/>
      <c r="S2720" s="8"/>
    </row>
    <row r="2721" spans="5:19" s="7" customFormat="1">
      <c r="E2721" s="23"/>
      <c r="F2721" s="23"/>
      <c r="G2721" s="23"/>
      <c r="H2721" s="23"/>
      <c r="I2721" s="9"/>
      <c r="J2721" s="9"/>
      <c r="K2721" s="8"/>
      <c r="L2721" s="8"/>
      <c r="M2721" s="8"/>
      <c r="N2721" s="8"/>
      <c r="O2721" s="8"/>
      <c r="P2721" s="8"/>
      <c r="Q2721" s="8"/>
      <c r="R2721" s="8"/>
      <c r="S2721" s="8"/>
    </row>
    <row r="2722" spans="5:19" s="7" customFormat="1">
      <c r="E2722" s="23"/>
      <c r="F2722" s="23"/>
      <c r="G2722" s="23"/>
      <c r="H2722" s="23"/>
      <c r="I2722" s="9"/>
      <c r="J2722" s="9"/>
      <c r="K2722" s="8"/>
      <c r="L2722" s="8"/>
      <c r="M2722" s="8"/>
      <c r="N2722" s="8"/>
      <c r="O2722" s="8"/>
      <c r="P2722" s="8"/>
      <c r="Q2722" s="8"/>
      <c r="R2722" s="8"/>
      <c r="S2722" s="8"/>
    </row>
    <row r="2723" spans="5:19" s="7" customFormat="1">
      <c r="E2723" s="23"/>
      <c r="F2723" s="23"/>
      <c r="G2723" s="23"/>
      <c r="H2723" s="23"/>
      <c r="I2723" s="9"/>
      <c r="J2723" s="9"/>
      <c r="K2723" s="8"/>
      <c r="L2723" s="8"/>
      <c r="M2723" s="8"/>
      <c r="N2723" s="8"/>
      <c r="O2723" s="8"/>
      <c r="P2723" s="8"/>
      <c r="Q2723" s="8"/>
      <c r="R2723" s="8"/>
      <c r="S2723" s="8"/>
    </row>
    <row r="2724" spans="5:19" s="7" customFormat="1">
      <c r="E2724" s="23"/>
      <c r="F2724" s="23"/>
      <c r="G2724" s="23"/>
      <c r="H2724" s="23"/>
      <c r="I2724" s="9"/>
      <c r="J2724" s="9"/>
      <c r="K2724" s="8"/>
      <c r="L2724" s="8"/>
      <c r="M2724" s="8"/>
      <c r="N2724" s="8"/>
      <c r="O2724" s="8"/>
      <c r="P2724" s="8"/>
      <c r="Q2724" s="8"/>
      <c r="R2724" s="8"/>
      <c r="S2724" s="8"/>
    </row>
    <row r="2725" spans="5:19" s="7" customFormat="1">
      <c r="E2725" s="23"/>
      <c r="F2725" s="23"/>
      <c r="G2725" s="23"/>
      <c r="H2725" s="23"/>
      <c r="I2725" s="9"/>
      <c r="J2725" s="9"/>
      <c r="K2725" s="8"/>
      <c r="L2725" s="8"/>
      <c r="M2725" s="8"/>
      <c r="N2725" s="8"/>
      <c r="O2725" s="8"/>
      <c r="P2725" s="8"/>
      <c r="Q2725" s="8"/>
      <c r="R2725" s="8"/>
      <c r="S2725" s="8"/>
    </row>
    <row r="2726" spans="5:19" s="7" customFormat="1">
      <c r="E2726" s="23"/>
      <c r="F2726" s="23"/>
      <c r="G2726" s="23"/>
      <c r="H2726" s="23"/>
      <c r="I2726" s="9"/>
      <c r="J2726" s="9"/>
      <c r="K2726" s="8"/>
      <c r="L2726" s="8"/>
      <c r="M2726" s="8"/>
      <c r="N2726" s="8"/>
      <c r="O2726" s="8"/>
      <c r="P2726" s="8"/>
      <c r="Q2726" s="8"/>
      <c r="R2726" s="8"/>
      <c r="S2726" s="8"/>
    </row>
    <row r="2727" spans="5:19" s="7" customFormat="1">
      <c r="E2727" s="23"/>
      <c r="F2727" s="23"/>
      <c r="G2727" s="23"/>
      <c r="H2727" s="23"/>
      <c r="I2727" s="9"/>
      <c r="J2727" s="9"/>
      <c r="K2727" s="8"/>
      <c r="L2727" s="8"/>
      <c r="M2727" s="8"/>
      <c r="N2727" s="8"/>
      <c r="O2727" s="8"/>
      <c r="P2727" s="8"/>
      <c r="Q2727" s="8"/>
      <c r="R2727" s="8"/>
      <c r="S2727" s="8"/>
    </row>
    <row r="2728" spans="5:19" s="7" customFormat="1">
      <c r="E2728" s="23"/>
      <c r="F2728" s="23"/>
      <c r="G2728" s="23"/>
      <c r="H2728" s="23"/>
      <c r="I2728" s="9"/>
      <c r="J2728" s="9"/>
      <c r="K2728" s="8"/>
      <c r="L2728" s="8"/>
      <c r="M2728" s="8"/>
      <c r="N2728" s="8"/>
      <c r="O2728" s="8"/>
      <c r="P2728" s="8"/>
      <c r="Q2728" s="8"/>
      <c r="R2728" s="8"/>
      <c r="S2728" s="8"/>
    </row>
    <row r="2729" spans="5:19" s="7" customFormat="1">
      <c r="E2729" s="23"/>
      <c r="F2729" s="23"/>
      <c r="G2729" s="23"/>
      <c r="H2729" s="23"/>
      <c r="I2729" s="9"/>
      <c r="J2729" s="9"/>
      <c r="K2729" s="8"/>
      <c r="L2729" s="8"/>
      <c r="M2729" s="8"/>
      <c r="N2729" s="8"/>
      <c r="O2729" s="8"/>
      <c r="P2729" s="8"/>
      <c r="Q2729" s="8"/>
      <c r="R2729" s="8"/>
      <c r="S2729" s="8"/>
    </row>
    <row r="2730" spans="5:19" s="7" customFormat="1">
      <c r="E2730" s="23"/>
      <c r="F2730" s="23"/>
      <c r="G2730" s="23"/>
      <c r="H2730" s="23"/>
      <c r="I2730" s="9"/>
      <c r="J2730" s="9"/>
      <c r="K2730" s="8"/>
      <c r="L2730" s="8"/>
      <c r="M2730" s="8"/>
      <c r="N2730" s="8"/>
      <c r="O2730" s="8"/>
      <c r="P2730" s="8"/>
      <c r="Q2730" s="8"/>
      <c r="R2730" s="8"/>
      <c r="S2730" s="8"/>
    </row>
    <row r="2731" spans="5:19" s="7" customFormat="1">
      <c r="E2731" s="23"/>
      <c r="F2731" s="23"/>
      <c r="G2731" s="23"/>
      <c r="H2731" s="23"/>
      <c r="I2731" s="9"/>
      <c r="J2731" s="9"/>
      <c r="K2731" s="8"/>
      <c r="L2731" s="8"/>
      <c r="M2731" s="8"/>
      <c r="N2731" s="8"/>
      <c r="O2731" s="8"/>
      <c r="P2731" s="8"/>
      <c r="Q2731" s="8"/>
      <c r="R2731" s="8"/>
      <c r="S2731" s="8"/>
    </row>
    <row r="2732" spans="5:19" s="7" customFormat="1">
      <c r="E2732" s="23"/>
      <c r="F2732" s="23"/>
      <c r="G2732" s="23"/>
      <c r="H2732" s="23"/>
      <c r="I2732" s="9"/>
      <c r="J2732" s="9"/>
      <c r="K2732" s="8"/>
      <c r="L2732" s="8"/>
      <c r="M2732" s="8"/>
      <c r="N2732" s="8"/>
      <c r="O2732" s="8"/>
      <c r="P2732" s="8"/>
      <c r="Q2732" s="8"/>
      <c r="R2732" s="8"/>
      <c r="S2732" s="8"/>
    </row>
    <row r="2733" spans="5:19" s="7" customFormat="1">
      <c r="E2733" s="23"/>
      <c r="F2733" s="23"/>
      <c r="G2733" s="23"/>
      <c r="H2733" s="23"/>
      <c r="I2733" s="9"/>
      <c r="J2733" s="9"/>
      <c r="K2733" s="8"/>
      <c r="L2733" s="8"/>
      <c r="M2733" s="8"/>
      <c r="N2733" s="8"/>
      <c r="O2733" s="8"/>
      <c r="P2733" s="8"/>
      <c r="Q2733" s="8"/>
      <c r="R2733" s="8"/>
      <c r="S2733" s="8"/>
    </row>
    <row r="2734" spans="5:19" s="7" customFormat="1">
      <c r="E2734" s="23"/>
      <c r="F2734" s="23"/>
      <c r="G2734" s="23"/>
      <c r="H2734" s="23"/>
      <c r="I2734" s="9"/>
      <c r="J2734" s="9"/>
      <c r="K2734" s="8"/>
      <c r="L2734" s="8"/>
      <c r="M2734" s="8"/>
      <c r="N2734" s="8"/>
      <c r="O2734" s="8"/>
      <c r="P2734" s="8"/>
      <c r="Q2734" s="8"/>
      <c r="R2734" s="8"/>
      <c r="S2734" s="8"/>
    </row>
    <row r="2735" spans="5:19" s="7" customFormat="1">
      <c r="E2735" s="23"/>
      <c r="F2735" s="23"/>
      <c r="G2735" s="23"/>
      <c r="H2735" s="23"/>
      <c r="I2735" s="9"/>
      <c r="J2735" s="9"/>
      <c r="K2735" s="8"/>
      <c r="L2735" s="8"/>
      <c r="M2735" s="8"/>
      <c r="N2735" s="8"/>
      <c r="O2735" s="8"/>
      <c r="P2735" s="8"/>
      <c r="Q2735" s="8"/>
      <c r="R2735" s="8"/>
      <c r="S2735" s="8"/>
    </row>
    <row r="2736" spans="5:19" s="7" customFormat="1">
      <c r="E2736" s="23"/>
      <c r="F2736" s="23"/>
      <c r="G2736" s="23"/>
      <c r="H2736" s="23"/>
      <c r="I2736" s="9"/>
      <c r="J2736" s="9"/>
      <c r="K2736" s="8"/>
      <c r="L2736" s="8"/>
      <c r="M2736" s="8"/>
      <c r="N2736" s="8"/>
      <c r="O2736" s="8"/>
      <c r="P2736" s="8"/>
      <c r="Q2736" s="8"/>
      <c r="R2736" s="8"/>
      <c r="S2736" s="8"/>
    </row>
    <row r="2737" spans="5:19" s="7" customFormat="1">
      <c r="E2737" s="23"/>
      <c r="F2737" s="23"/>
      <c r="G2737" s="23"/>
      <c r="H2737" s="23"/>
      <c r="I2737" s="9"/>
      <c r="J2737" s="9"/>
      <c r="K2737" s="8"/>
      <c r="L2737" s="8"/>
      <c r="M2737" s="8"/>
      <c r="N2737" s="8"/>
      <c r="O2737" s="8"/>
      <c r="P2737" s="8"/>
      <c r="Q2737" s="8"/>
      <c r="R2737" s="8"/>
      <c r="S2737" s="8"/>
    </row>
    <row r="2738" spans="5:19" s="7" customFormat="1">
      <c r="E2738" s="23"/>
      <c r="F2738" s="23"/>
      <c r="G2738" s="23"/>
      <c r="H2738" s="23"/>
      <c r="I2738" s="9"/>
      <c r="J2738" s="9"/>
      <c r="K2738" s="8"/>
      <c r="L2738" s="8"/>
      <c r="M2738" s="8"/>
      <c r="N2738" s="8"/>
      <c r="O2738" s="8"/>
      <c r="P2738" s="8"/>
      <c r="Q2738" s="8"/>
      <c r="R2738" s="8"/>
      <c r="S2738" s="8"/>
    </row>
    <row r="2739" spans="5:19" s="7" customFormat="1">
      <c r="E2739" s="23"/>
      <c r="F2739" s="23"/>
      <c r="G2739" s="23"/>
      <c r="H2739" s="23"/>
      <c r="I2739" s="9"/>
      <c r="J2739" s="9"/>
      <c r="K2739" s="8"/>
      <c r="L2739" s="8"/>
      <c r="M2739" s="8"/>
      <c r="N2739" s="8"/>
      <c r="O2739" s="8"/>
      <c r="P2739" s="8"/>
      <c r="Q2739" s="8"/>
      <c r="R2739" s="8"/>
      <c r="S2739" s="8"/>
    </row>
    <row r="2740" spans="5:19" s="7" customFormat="1">
      <c r="E2740" s="23"/>
      <c r="F2740" s="23"/>
      <c r="G2740" s="23"/>
      <c r="H2740" s="23"/>
      <c r="I2740" s="9"/>
      <c r="J2740" s="9"/>
      <c r="K2740" s="8"/>
      <c r="L2740" s="8"/>
      <c r="M2740" s="8"/>
      <c r="N2740" s="8"/>
      <c r="O2740" s="8"/>
      <c r="P2740" s="8"/>
      <c r="Q2740" s="8"/>
      <c r="R2740" s="8"/>
      <c r="S2740" s="8"/>
    </row>
    <row r="2741" spans="5:19" s="7" customFormat="1">
      <c r="E2741" s="23"/>
      <c r="F2741" s="23"/>
      <c r="G2741" s="23"/>
      <c r="H2741" s="23"/>
      <c r="I2741" s="9"/>
      <c r="J2741" s="9"/>
      <c r="K2741" s="8"/>
      <c r="L2741" s="8"/>
      <c r="M2741" s="8"/>
      <c r="N2741" s="8"/>
      <c r="O2741" s="8"/>
      <c r="P2741" s="8"/>
      <c r="Q2741" s="8"/>
      <c r="R2741" s="8"/>
      <c r="S2741" s="8"/>
    </row>
    <row r="2742" spans="5:19" s="7" customFormat="1">
      <c r="E2742" s="23"/>
      <c r="F2742" s="23"/>
      <c r="G2742" s="23"/>
      <c r="H2742" s="23"/>
      <c r="I2742" s="9"/>
      <c r="J2742" s="9"/>
      <c r="K2742" s="8"/>
      <c r="L2742" s="8"/>
      <c r="M2742" s="8"/>
      <c r="N2742" s="8"/>
      <c r="O2742" s="8"/>
      <c r="P2742" s="8"/>
      <c r="Q2742" s="8"/>
      <c r="R2742" s="8"/>
      <c r="S2742" s="8"/>
    </row>
    <row r="2743" spans="5:19" s="7" customFormat="1">
      <c r="E2743" s="23"/>
      <c r="F2743" s="23"/>
      <c r="G2743" s="23"/>
      <c r="H2743" s="23"/>
      <c r="I2743" s="9"/>
      <c r="J2743" s="9"/>
      <c r="K2743" s="8"/>
      <c r="L2743" s="8"/>
      <c r="M2743" s="8"/>
      <c r="N2743" s="8"/>
      <c r="O2743" s="8"/>
      <c r="P2743" s="8"/>
      <c r="Q2743" s="8"/>
      <c r="R2743" s="8"/>
      <c r="S2743" s="8"/>
    </row>
    <row r="2744" spans="5:19" s="7" customFormat="1">
      <c r="E2744" s="23"/>
      <c r="F2744" s="23"/>
      <c r="G2744" s="23"/>
      <c r="H2744" s="23"/>
      <c r="I2744" s="9"/>
      <c r="J2744" s="9"/>
      <c r="K2744" s="8"/>
      <c r="L2744" s="8"/>
      <c r="M2744" s="8"/>
      <c r="N2744" s="8"/>
      <c r="O2744" s="8"/>
      <c r="P2744" s="8"/>
      <c r="Q2744" s="8"/>
      <c r="R2744" s="8"/>
      <c r="S2744" s="8"/>
    </row>
    <row r="2745" spans="5:19" s="7" customFormat="1">
      <c r="E2745" s="23"/>
      <c r="F2745" s="23"/>
      <c r="G2745" s="23"/>
      <c r="H2745" s="23"/>
      <c r="I2745" s="9"/>
      <c r="J2745" s="9"/>
      <c r="K2745" s="8"/>
      <c r="L2745" s="8"/>
      <c r="M2745" s="8"/>
      <c r="N2745" s="8"/>
      <c r="O2745" s="8"/>
      <c r="P2745" s="8"/>
      <c r="Q2745" s="8"/>
      <c r="R2745" s="8"/>
      <c r="S2745" s="8"/>
    </row>
    <row r="2746" spans="5:19" s="7" customFormat="1">
      <c r="E2746" s="23"/>
      <c r="F2746" s="23"/>
      <c r="G2746" s="23"/>
      <c r="H2746" s="23"/>
      <c r="I2746" s="9"/>
      <c r="J2746" s="9"/>
      <c r="K2746" s="8"/>
      <c r="L2746" s="8"/>
      <c r="M2746" s="8"/>
      <c r="N2746" s="8"/>
      <c r="O2746" s="8"/>
      <c r="P2746" s="8"/>
      <c r="Q2746" s="8"/>
      <c r="R2746" s="8"/>
      <c r="S2746" s="8"/>
    </row>
    <row r="2747" spans="5:19" s="7" customFormat="1">
      <c r="E2747" s="23"/>
      <c r="F2747" s="23"/>
      <c r="G2747" s="23"/>
      <c r="H2747" s="23"/>
      <c r="I2747" s="9"/>
      <c r="J2747" s="9"/>
      <c r="K2747" s="8"/>
      <c r="L2747" s="8"/>
      <c r="M2747" s="8"/>
      <c r="N2747" s="8"/>
      <c r="O2747" s="8"/>
      <c r="P2747" s="8"/>
      <c r="Q2747" s="8"/>
      <c r="R2747" s="8"/>
      <c r="S2747" s="8"/>
    </row>
    <row r="2748" spans="5:19" s="7" customFormat="1">
      <c r="E2748" s="23"/>
      <c r="F2748" s="23"/>
      <c r="G2748" s="23"/>
      <c r="H2748" s="23"/>
      <c r="I2748" s="9"/>
      <c r="J2748" s="9"/>
      <c r="K2748" s="8"/>
      <c r="L2748" s="8"/>
      <c r="M2748" s="8"/>
      <c r="N2748" s="8"/>
      <c r="O2748" s="8"/>
      <c r="P2748" s="8"/>
      <c r="Q2748" s="8"/>
      <c r="R2748" s="8"/>
      <c r="S2748" s="8"/>
    </row>
    <row r="2749" spans="5:19" s="7" customFormat="1">
      <c r="E2749" s="23"/>
      <c r="F2749" s="23"/>
      <c r="G2749" s="23"/>
      <c r="H2749" s="23"/>
      <c r="I2749" s="9"/>
      <c r="J2749" s="9"/>
      <c r="K2749" s="8"/>
      <c r="L2749" s="8"/>
      <c r="M2749" s="8"/>
      <c r="N2749" s="8"/>
      <c r="O2749" s="8"/>
      <c r="P2749" s="8"/>
      <c r="Q2749" s="8"/>
      <c r="R2749" s="8"/>
      <c r="S2749" s="8"/>
    </row>
    <row r="2750" spans="5:19" s="7" customFormat="1">
      <c r="E2750" s="23"/>
      <c r="F2750" s="23"/>
      <c r="G2750" s="23"/>
      <c r="H2750" s="23"/>
      <c r="I2750" s="9"/>
      <c r="J2750" s="9"/>
      <c r="K2750" s="8"/>
      <c r="L2750" s="8"/>
      <c r="M2750" s="8"/>
      <c r="N2750" s="8"/>
      <c r="O2750" s="8"/>
      <c r="P2750" s="8"/>
      <c r="Q2750" s="8"/>
      <c r="R2750" s="8"/>
      <c r="S2750" s="8"/>
    </row>
    <row r="2751" spans="5:19" s="7" customFormat="1">
      <c r="E2751" s="23"/>
      <c r="F2751" s="23"/>
      <c r="G2751" s="23"/>
      <c r="H2751" s="23"/>
      <c r="I2751" s="9"/>
      <c r="J2751" s="9"/>
      <c r="K2751" s="8"/>
      <c r="L2751" s="8"/>
      <c r="M2751" s="8"/>
      <c r="N2751" s="8"/>
      <c r="O2751" s="8"/>
      <c r="P2751" s="8"/>
      <c r="Q2751" s="8"/>
      <c r="R2751" s="8"/>
      <c r="S2751" s="8"/>
    </row>
    <row r="2752" spans="5:19" s="7" customFormat="1">
      <c r="E2752" s="23"/>
      <c r="F2752" s="23"/>
      <c r="G2752" s="23"/>
      <c r="H2752" s="23"/>
      <c r="I2752" s="9"/>
      <c r="J2752" s="9"/>
      <c r="K2752" s="8"/>
      <c r="L2752" s="8"/>
      <c r="M2752" s="8"/>
      <c r="N2752" s="8"/>
      <c r="O2752" s="8"/>
      <c r="P2752" s="8"/>
      <c r="Q2752" s="8"/>
      <c r="R2752" s="8"/>
      <c r="S2752" s="8"/>
    </row>
    <row r="2753" spans="5:19" s="7" customFormat="1">
      <c r="E2753" s="23"/>
      <c r="F2753" s="23"/>
      <c r="G2753" s="23"/>
      <c r="H2753" s="23"/>
      <c r="I2753" s="9"/>
      <c r="J2753" s="9"/>
      <c r="K2753" s="8"/>
      <c r="L2753" s="8"/>
      <c r="M2753" s="8"/>
      <c r="N2753" s="8"/>
      <c r="O2753" s="8"/>
      <c r="P2753" s="8"/>
      <c r="Q2753" s="8"/>
      <c r="R2753" s="8"/>
      <c r="S2753" s="8"/>
    </row>
    <row r="2754" spans="5:19" s="7" customFormat="1">
      <c r="E2754" s="23"/>
      <c r="F2754" s="23"/>
      <c r="G2754" s="23"/>
      <c r="H2754" s="23"/>
      <c r="I2754" s="9"/>
      <c r="J2754" s="9"/>
      <c r="K2754" s="8"/>
      <c r="L2754" s="8"/>
      <c r="M2754" s="8"/>
      <c r="N2754" s="8"/>
      <c r="O2754" s="8"/>
      <c r="P2754" s="8"/>
      <c r="Q2754" s="8"/>
      <c r="R2754" s="8"/>
      <c r="S2754" s="8"/>
    </row>
    <row r="2755" spans="5:19" s="7" customFormat="1">
      <c r="E2755" s="23"/>
      <c r="F2755" s="23"/>
      <c r="G2755" s="23"/>
      <c r="H2755" s="23"/>
      <c r="I2755" s="9"/>
      <c r="J2755" s="9"/>
      <c r="K2755" s="8"/>
      <c r="L2755" s="8"/>
      <c r="M2755" s="8"/>
      <c r="N2755" s="8"/>
      <c r="O2755" s="8"/>
      <c r="P2755" s="8"/>
      <c r="Q2755" s="8"/>
      <c r="R2755" s="8"/>
      <c r="S2755" s="8"/>
    </row>
    <row r="2756" spans="5:19" s="7" customFormat="1">
      <c r="E2756" s="23"/>
      <c r="F2756" s="23"/>
      <c r="G2756" s="23"/>
      <c r="H2756" s="23"/>
      <c r="I2756" s="9"/>
      <c r="J2756" s="9"/>
      <c r="K2756" s="8"/>
      <c r="L2756" s="8"/>
      <c r="M2756" s="8"/>
      <c r="N2756" s="8"/>
      <c r="O2756" s="8"/>
      <c r="P2756" s="8"/>
      <c r="Q2756" s="8"/>
      <c r="R2756" s="8"/>
      <c r="S2756" s="8"/>
    </row>
    <row r="2757" spans="5:19" s="7" customFormat="1">
      <c r="E2757" s="23"/>
      <c r="F2757" s="23"/>
      <c r="G2757" s="23"/>
      <c r="H2757" s="23"/>
      <c r="I2757" s="9"/>
      <c r="J2757" s="9"/>
      <c r="K2757" s="8"/>
      <c r="L2757" s="8"/>
      <c r="M2757" s="8"/>
      <c r="N2757" s="8"/>
      <c r="O2757" s="8"/>
      <c r="P2757" s="8"/>
      <c r="Q2757" s="8"/>
      <c r="R2757" s="8"/>
      <c r="S2757" s="8"/>
    </row>
    <row r="2758" spans="5:19" s="7" customFormat="1">
      <c r="E2758" s="23"/>
      <c r="F2758" s="23"/>
      <c r="G2758" s="23"/>
      <c r="H2758" s="23"/>
      <c r="I2758" s="9"/>
      <c r="J2758" s="9"/>
      <c r="K2758" s="8"/>
      <c r="L2758" s="8"/>
      <c r="M2758" s="8"/>
      <c r="N2758" s="8"/>
      <c r="O2758" s="8"/>
      <c r="P2758" s="8"/>
      <c r="Q2758" s="8"/>
      <c r="R2758" s="8"/>
      <c r="S2758" s="8"/>
    </row>
    <row r="2759" spans="5:19" s="7" customFormat="1">
      <c r="E2759" s="23"/>
      <c r="F2759" s="23"/>
      <c r="G2759" s="23"/>
      <c r="H2759" s="23"/>
      <c r="I2759" s="9"/>
      <c r="J2759" s="9"/>
      <c r="K2759" s="8"/>
      <c r="L2759" s="8"/>
      <c r="M2759" s="8"/>
      <c r="N2759" s="8"/>
      <c r="O2759" s="8"/>
      <c r="P2759" s="8"/>
      <c r="Q2759" s="8"/>
      <c r="R2759" s="8"/>
      <c r="S2759" s="8"/>
    </row>
    <row r="2760" spans="5:19" s="7" customFormat="1">
      <c r="E2760" s="23"/>
      <c r="F2760" s="23"/>
      <c r="G2760" s="23"/>
      <c r="H2760" s="23"/>
      <c r="I2760" s="9"/>
      <c r="J2760" s="9"/>
      <c r="K2760" s="8"/>
      <c r="L2760" s="8"/>
      <c r="M2760" s="8"/>
      <c r="N2760" s="8"/>
      <c r="O2760" s="8"/>
      <c r="P2760" s="8"/>
      <c r="Q2760" s="8"/>
      <c r="R2760" s="8"/>
      <c r="S2760" s="8"/>
    </row>
    <row r="2761" spans="5:19" s="7" customFormat="1">
      <c r="E2761" s="23"/>
      <c r="F2761" s="23"/>
      <c r="G2761" s="23"/>
      <c r="H2761" s="23"/>
      <c r="I2761" s="9"/>
      <c r="J2761" s="9"/>
      <c r="K2761" s="8"/>
      <c r="L2761" s="8"/>
      <c r="M2761" s="8"/>
      <c r="N2761" s="8"/>
      <c r="O2761" s="8"/>
      <c r="P2761" s="8"/>
      <c r="Q2761" s="8"/>
      <c r="R2761" s="8"/>
      <c r="S2761" s="8"/>
    </row>
    <row r="2762" spans="5:19" s="7" customFormat="1">
      <c r="E2762" s="23"/>
      <c r="F2762" s="23"/>
      <c r="G2762" s="23"/>
      <c r="H2762" s="23"/>
      <c r="I2762" s="9"/>
      <c r="J2762" s="9"/>
      <c r="K2762" s="8"/>
      <c r="L2762" s="8"/>
      <c r="M2762" s="8"/>
      <c r="N2762" s="8"/>
      <c r="O2762" s="8"/>
      <c r="P2762" s="8"/>
      <c r="Q2762" s="8"/>
      <c r="R2762" s="8"/>
      <c r="S2762" s="8"/>
    </row>
    <row r="2763" spans="5:19" s="7" customFormat="1">
      <c r="E2763" s="23"/>
      <c r="F2763" s="23"/>
      <c r="G2763" s="23"/>
      <c r="H2763" s="23"/>
      <c r="I2763" s="9"/>
      <c r="J2763" s="9"/>
      <c r="K2763" s="8"/>
      <c r="L2763" s="8"/>
      <c r="M2763" s="8"/>
      <c r="N2763" s="8"/>
      <c r="O2763" s="8"/>
      <c r="P2763" s="8"/>
      <c r="Q2763" s="8"/>
      <c r="R2763" s="8"/>
      <c r="S2763" s="8"/>
    </row>
    <row r="2764" spans="5:19" s="7" customFormat="1">
      <c r="E2764" s="23"/>
      <c r="F2764" s="23"/>
      <c r="G2764" s="23"/>
      <c r="H2764" s="23"/>
      <c r="I2764" s="9"/>
      <c r="J2764" s="9"/>
      <c r="K2764" s="8"/>
      <c r="L2764" s="8"/>
      <c r="M2764" s="8"/>
      <c r="N2764" s="8"/>
      <c r="O2764" s="8"/>
      <c r="P2764" s="8"/>
      <c r="Q2764" s="8"/>
      <c r="R2764" s="8"/>
      <c r="S2764" s="8"/>
    </row>
    <row r="2765" spans="5:19" s="7" customFormat="1">
      <c r="E2765" s="23"/>
      <c r="F2765" s="23"/>
      <c r="G2765" s="23"/>
      <c r="H2765" s="23"/>
      <c r="I2765" s="9"/>
      <c r="J2765" s="9"/>
      <c r="K2765" s="8"/>
      <c r="L2765" s="8"/>
      <c r="M2765" s="8"/>
      <c r="N2765" s="8"/>
      <c r="O2765" s="8"/>
      <c r="P2765" s="8"/>
      <c r="Q2765" s="8"/>
      <c r="R2765" s="8"/>
      <c r="S2765" s="8"/>
    </row>
    <row r="2766" spans="5:19" s="7" customFormat="1">
      <c r="E2766" s="23"/>
      <c r="F2766" s="23"/>
      <c r="G2766" s="23"/>
      <c r="H2766" s="23"/>
      <c r="I2766" s="9"/>
      <c r="J2766" s="9"/>
      <c r="K2766" s="8"/>
      <c r="L2766" s="8"/>
      <c r="M2766" s="8"/>
      <c r="N2766" s="8"/>
      <c r="O2766" s="8"/>
      <c r="P2766" s="8"/>
      <c r="Q2766" s="8"/>
      <c r="R2766" s="8"/>
      <c r="S2766" s="8"/>
    </row>
    <row r="2767" spans="5:19" s="7" customFormat="1">
      <c r="E2767" s="23"/>
      <c r="F2767" s="23"/>
      <c r="G2767" s="23"/>
      <c r="H2767" s="23"/>
      <c r="I2767" s="9"/>
      <c r="J2767" s="9"/>
      <c r="K2767" s="8"/>
      <c r="L2767" s="8"/>
      <c r="M2767" s="8"/>
      <c r="N2767" s="8"/>
      <c r="O2767" s="8"/>
      <c r="P2767" s="8"/>
      <c r="Q2767" s="8"/>
      <c r="R2767" s="8"/>
      <c r="S2767" s="8"/>
    </row>
    <row r="2768" spans="5:19" s="7" customFormat="1">
      <c r="E2768" s="23"/>
      <c r="F2768" s="23"/>
      <c r="G2768" s="23"/>
      <c r="H2768" s="23"/>
      <c r="I2768" s="9"/>
      <c r="J2768" s="9"/>
      <c r="K2768" s="8"/>
      <c r="L2768" s="8"/>
      <c r="M2768" s="8"/>
      <c r="N2768" s="8"/>
      <c r="O2768" s="8"/>
      <c r="P2768" s="8"/>
      <c r="Q2768" s="8"/>
      <c r="R2768" s="8"/>
      <c r="S2768" s="8"/>
    </row>
    <row r="2769" spans="5:19" s="7" customFormat="1">
      <c r="E2769" s="23"/>
      <c r="F2769" s="23"/>
      <c r="G2769" s="23"/>
      <c r="H2769" s="23"/>
      <c r="I2769" s="9"/>
      <c r="J2769" s="9"/>
      <c r="K2769" s="8"/>
      <c r="L2769" s="8"/>
      <c r="M2769" s="8"/>
      <c r="N2769" s="8"/>
      <c r="O2769" s="8"/>
      <c r="P2769" s="8"/>
      <c r="Q2769" s="8"/>
      <c r="R2769" s="8"/>
      <c r="S2769" s="8"/>
    </row>
    <row r="2770" spans="5:19" s="7" customFormat="1">
      <c r="E2770" s="23"/>
      <c r="F2770" s="23"/>
      <c r="G2770" s="23"/>
      <c r="H2770" s="23"/>
      <c r="I2770" s="9"/>
      <c r="J2770" s="9"/>
      <c r="K2770" s="8"/>
      <c r="L2770" s="8"/>
      <c r="M2770" s="8"/>
      <c r="N2770" s="8"/>
      <c r="O2770" s="8"/>
      <c r="P2770" s="8"/>
      <c r="Q2770" s="8"/>
      <c r="R2770" s="8"/>
      <c r="S2770" s="8"/>
    </row>
    <row r="2771" spans="5:19" s="7" customFormat="1">
      <c r="E2771" s="23"/>
      <c r="F2771" s="23"/>
      <c r="G2771" s="23"/>
      <c r="H2771" s="23"/>
      <c r="I2771" s="9"/>
      <c r="J2771" s="9"/>
      <c r="K2771" s="8"/>
      <c r="L2771" s="8"/>
      <c r="M2771" s="8"/>
      <c r="N2771" s="8"/>
      <c r="O2771" s="8"/>
      <c r="P2771" s="8"/>
      <c r="Q2771" s="8"/>
      <c r="R2771" s="8"/>
      <c r="S2771" s="8"/>
    </row>
    <row r="2772" spans="5:19" s="7" customFormat="1">
      <c r="E2772" s="23"/>
      <c r="F2772" s="23"/>
      <c r="G2772" s="23"/>
      <c r="H2772" s="23"/>
      <c r="I2772" s="9"/>
      <c r="J2772" s="9"/>
      <c r="K2772" s="8"/>
      <c r="L2772" s="8"/>
      <c r="M2772" s="8"/>
      <c r="N2772" s="8"/>
      <c r="O2772" s="8"/>
      <c r="P2772" s="8"/>
      <c r="Q2772" s="8"/>
      <c r="R2772" s="8"/>
      <c r="S2772" s="8"/>
    </row>
    <row r="2773" spans="5:19" s="7" customFormat="1">
      <c r="E2773" s="23"/>
      <c r="F2773" s="23"/>
      <c r="G2773" s="23"/>
      <c r="H2773" s="23"/>
      <c r="I2773" s="9"/>
      <c r="J2773" s="9"/>
      <c r="K2773" s="8"/>
      <c r="L2773" s="8"/>
      <c r="M2773" s="8"/>
      <c r="N2773" s="8"/>
      <c r="O2773" s="8"/>
      <c r="P2773" s="8"/>
      <c r="Q2773" s="8"/>
      <c r="R2773" s="8"/>
      <c r="S2773" s="8"/>
    </row>
    <row r="2774" spans="5:19" s="7" customFormat="1">
      <c r="E2774" s="23"/>
      <c r="F2774" s="23"/>
      <c r="G2774" s="23"/>
      <c r="H2774" s="23"/>
      <c r="I2774" s="9"/>
      <c r="J2774" s="9"/>
      <c r="K2774" s="8"/>
      <c r="L2774" s="8"/>
      <c r="M2774" s="8"/>
      <c r="N2774" s="8"/>
      <c r="O2774" s="8"/>
      <c r="P2774" s="8"/>
      <c r="Q2774" s="8"/>
      <c r="R2774" s="8"/>
      <c r="S2774" s="8"/>
    </row>
    <row r="2775" spans="5:19" s="7" customFormat="1">
      <c r="E2775" s="23"/>
      <c r="F2775" s="23"/>
      <c r="G2775" s="23"/>
      <c r="H2775" s="23"/>
      <c r="I2775" s="9"/>
      <c r="J2775" s="9"/>
      <c r="K2775" s="8"/>
      <c r="L2775" s="8"/>
      <c r="M2775" s="8"/>
      <c r="N2775" s="8"/>
      <c r="O2775" s="8"/>
      <c r="P2775" s="8"/>
      <c r="Q2775" s="8"/>
      <c r="R2775" s="8"/>
      <c r="S2775" s="8"/>
    </row>
    <row r="2776" spans="5:19" s="7" customFormat="1">
      <c r="E2776" s="23"/>
      <c r="F2776" s="23"/>
      <c r="G2776" s="23"/>
      <c r="H2776" s="23"/>
      <c r="I2776" s="9"/>
      <c r="J2776" s="9"/>
      <c r="K2776" s="8"/>
      <c r="L2776" s="8"/>
      <c r="M2776" s="8"/>
      <c r="N2776" s="8"/>
      <c r="O2776" s="8"/>
      <c r="P2776" s="8"/>
      <c r="Q2776" s="8"/>
      <c r="R2776" s="8"/>
      <c r="S2776" s="8"/>
    </row>
    <row r="2777" spans="5:19" s="7" customFormat="1">
      <c r="E2777" s="23"/>
      <c r="F2777" s="23"/>
      <c r="G2777" s="23"/>
      <c r="H2777" s="23"/>
      <c r="I2777" s="9"/>
      <c r="J2777" s="9"/>
      <c r="K2777" s="8"/>
      <c r="L2777" s="8"/>
      <c r="M2777" s="8"/>
      <c r="N2777" s="8"/>
      <c r="O2777" s="8"/>
      <c r="P2777" s="8"/>
      <c r="Q2777" s="8"/>
      <c r="R2777" s="8"/>
      <c r="S2777" s="8"/>
    </row>
    <row r="2778" spans="5:19" s="7" customFormat="1">
      <c r="E2778" s="23"/>
      <c r="F2778" s="23"/>
      <c r="G2778" s="23"/>
      <c r="H2778" s="23"/>
      <c r="I2778" s="9"/>
      <c r="J2778" s="9"/>
      <c r="K2778" s="8"/>
      <c r="L2778" s="8"/>
      <c r="M2778" s="8"/>
      <c r="N2778" s="8"/>
      <c r="O2778" s="8"/>
      <c r="P2778" s="8"/>
      <c r="Q2778" s="8"/>
      <c r="R2778" s="8"/>
      <c r="S2778" s="8"/>
    </row>
    <row r="2779" spans="5:19" s="7" customFormat="1">
      <c r="E2779" s="23"/>
      <c r="F2779" s="23"/>
      <c r="G2779" s="23"/>
      <c r="H2779" s="23"/>
      <c r="I2779" s="9"/>
      <c r="J2779" s="9"/>
      <c r="K2779" s="8"/>
      <c r="L2779" s="8"/>
      <c r="M2779" s="8"/>
      <c r="N2779" s="8"/>
      <c r="O2779" s="8"/>
      <c r="P2779" s="8"/>
      <c r="Q2779" s="8"/>
      <c r="R2779" s="8"/>
      <c r="S2779" s="8"/>
    </row>
    <row r="2780" spans="5:19" s="7" customFormat="1">
      <c r="E2780" s="23"/>
      <c r="F2780" s="23"/>
      <c r="G2780" s="23"/>
      <c r="H2780" s="23"/>
      <c r="I2780" s="9"/>
      <c r="J2780" s="9"/>
      <c r="K2780" s="8"/>
      <c r="L2780" s="8"/>
      <c r="M2780" s="8"/>
      <c r="N2780" s="8"/>
      <c r="O2780" s="8"/>
      <c r="P2780" s="8"/>
      <c r="Q2780" s="8"/>
      <c r="R2780" s="8"/>
      <c r="S2780" s="8"/>
    </row>
    <row r="2781" spans="5:19" s="7" customFormat="1">
      <c r="E2781" s="23"/>
      <c r="F2781" s="23"/>
      <c r="G2781" s="23"/>
      <c r="H2781" s="23"/>
      <c r="I2781" s="9"/>
      <c r="J2781" s="9"/>
      <c r="K2781" s="8"/>
      <c r="L2781" s="8"/>
      <c r="M2781" s="8"/>
      <c r="N2781" s="8"/>
      <c r="O2781" s="8"/>
      <c r="P2781" s="8"/>
      <c r="Q2781" s="8"/>
      <c r="R2781" s="8"/>
      <c r="S2781" s="8"/>
    </row>
    <row r="2782" spans="5:19" s="7" customFormat="1">
      <c r="E2782" s="23"/>
      <c r="F2782" s="23"/>
      <c r="G2782" s="23"/>
      <c r="H2782" s="23"/>
      <c r="I2782" s="9"/>
      <c r="J2782" s="9"/>
      <c r="K2782" s="8"/>
      <c r="L2782" s="8"/>
      <c r="M2782" s="8"/>
      <c r="N2782" s="8"/>
      <c r="O2782" s="8"/>
      <c r="P2782" s="8"/>
      <c r="Q2782" s="8"/>
      <c r="R2782" s="8"/>
      <c r="S2782" s="8"/>
    </row>
    <row r="2783" spans="5:19" s="7" customFormat="1">
      <c r="E2783" s="23"/>
      <c r="F2783" s="23"/>
      <c r="G2783" s="23"/>
      <c r="H2783" s="23"/>
      <c r="I2783" s="9"/>
      <c r="J2783" s="9"/>
      <c r="K2783" s="8"/>
      <c r="L2783" s="8"/>
      <c r="M2783" s="8"/>
      <c r="N2783" s="8"/>
      <c r="O2783" s="8"/>
      <c r="P2783" s="8"/>
      <c r="Q2783" s="8"/>
      <c r="R2783" s="8"/>
      <c r="S2783" s="8"/>
    </row>
    <row r="2784" spans="5:19" s="7" customFormat="1">
      <c r="E2784" s="23"/>
      <c r="F2784" s="23"/>
      <c r="G2784" s="23"/>
      <c r="H2784" s="23"/>
      <c r="I2784" s="9"/>
      <c r="J2784" s="9"/>
      <c r="K2784" s="8"/>
      <c r="L2784" s="8"/>
      <c r="M2784" s="8"/>
      <c r="N2784" s="8"/>
      <c r="O2784" s="8"/>
      <c r="P2784" s="8"/>
      <c r="Q2784" s="8"/>
      <c r="R2784" s="8"/>
      <c r="S2784" s="8"/>
    </row>
    <row r="2785" spans="5:19" s="7" customFormat="1">
      <c r="E2785" s="23"/>
      <c r="F2785" s="23"/>
      <c r="G2785" s="23"/>
      <c r="H2785" s="23"/>
      <c r="I2785" s="9"/>
      <c r="J2785" s="9"/>
      <c r="K2785" s="8"/>
      <c r="L2785" s="8"/>
      <c r="M2785" s="8"/>
      <c r="N2785" s="8"/>
      <c r="O2785" s="8"/>
      <c r="P2785" s="8"/>
      <c r="Q2785" s="8"/>
      <c r="R2785" s="8"/>
      <c r="S2785" s="8"/>
    </row>
    <row r="2786" spans="5:19" s="7" customFormat="1">
      <c r="E2786" s="23"/>
      <c r="F2786" s="23"/>
      <c r="G2786" s="23"/>
      <c r="H2786" s="23"/>
      <c r="I2786" s="9"/>
      <c r="J2786" s="9"/>
      <c r="K2786" s="8"/>
      <c r="L2786" s="8"/>
      <c r="M2786" s="8"/>
      <c r="N2786" s="8"/>
      <c r="O2786" s="8"/>
      <c r="P2786" s="8"/>
      <c r="Q2786" s="8"/>
      <c r="R2786" s="8"/>
      <c r="S2786" s="8"/>
    </row>
    <row r="2787" spans="5:19" s="7" customFormat="1">
      <c r="E2787" s="23"/>
      <c r="F2787" s="23"/>
      <c r="G2787" s="23"/>
      <c r="H2787" s="23"/>
      <c r="I2787" s="9"/>
      <c r="J2787" s="9"/>
      <c r="K2787" s="8"/>
      <c r="L2787" s="8"/>
      <c r="M2787" s="8"/>
      <c r="N2787" s="8"/>
      <c r="O2787" s="8"/>
      <c r="P2787" s="8"/>
      <c r="Q2787" s="8"/>
      <c r="R2787" s="8"/>
      <c r="S2787" s="8"/>
    </row>
    <row r="2788" spans="5:19" s="7" customFormat="1">
      <c r="E2788" s="23"/>
      <c r="F2788" s="23"/>
      <c r="G2788" s="23"/>
      <c r="H2788" s="23"/>
      <c r="I2788" s="9"/>
      <c r="J2788" s="9"/>
      <c r="K2788" s="8"/>
      <c r="L2788" s="8"/>
      <c r="M2788" s="8"/>
      <c r="N2788" s="8"/>
      <c r="O2788" s="8"/>
      <c r="P2788" s="8"/>
      <c r="Q2788" s="8"/>
      <c r="R2788" s="8"/>
      <c r="S2788" s="8"/>
    </row>
    <row r="2789" spans="5:19" s="7" customFormat="1">
      <c r="E2789" s="23"/>
      <c r="F2789" s="23"/>
      <c r="G2789" s="23"/>
      <c r="H2789" s="23"/>
      <c r="I2789" s="9"/>
      <c r="J2789" s="9"/>
      <c r="K2789" s="8"/>
      <c r="L2789" s="8"/>
      <c r="M2789" s="8"/>
      <c r="N2789" s="8"/>
      <c r="O2789" s="8"/>
      <c r="P2789" s="8"/>
      <c r="Q2789" s="8"/>
      <c r="R2789" s="8"/>
      <c r="S2789" s="8"/>
    </row>
    <row r="2790" spans="5:19" s="7" customFormat="1">
      <c r="E2790" s="23"/>
      <c r="F2790" s="23"/>
      <c r="G2790" s="23"/>
      <c r="H2790" s="23"/>
      <c r="I2790" s="9"/>
      <c r="J2790" s="9"/>
      <c r="K2790" s="8"/>
      <c r="L2790" s="8"/>
      <c r="M2790" s="8"/>
      <c r="N2790" s="8"/>
      <c r="O2790" s="8"/>
      <c r="P2790" s="8"/>
      <c r="Q2790" s="8"/>
      <c r="R2790" s="8"/>
      <c r="S2790" s="8"/>
    </row>
    <row r="2791" spans="5:19" s="7" customFormat="1">
      <c r="E2791" s="23"/>
      <c r="F2791" s="23"/>
      <c r="G2791" s="23"/>
      <c r="H2791" s="23"/>
      <c r="I2791" s="9"/>
      <c r="J2791" s="9"/>
      <c r="K2791" s="8"/>
      <c r="L2791" s="8"/>
      <c r="M2791" s="8"/>
      <c r="N2791" s="8"/>
      <c r="O2791" s="8"/>
      <c r="P2791" s="8"/>
      <c r="Q2791" s="8"/>
      <c r="R2791" s="8"/>
      <c r="S2791" s="8"/>
    </row>
    <row r="2792" spans="5:19" s="7" customFormat="1">
      <c r="E2792" s="23"/>
      <c r="F2792" s="23"/>
      <c r="G2792" s="23"/>
      <c r="H2792" s="23"/>
      <c r="I2792" s="9"/>
      <c r="J2792" s="9"/>
      <c r="K2792" s="8"/>
      <c r="L2792" s="8"/>
      <c r="M2792" s="8"/>
      <c r="N2792" s="8"/>
      <c r="O2792" s="8"/>
      <c r="P2792" s="8"/>
      <c r="Q2792" s="8"/>
      <c r="R2792" s="8"/>
      <c r="S2792" s="8"/>
    </row>
    <row r="2793" spans="5:19" s="7" customFormat="1">
      <c r="E2793" s="23"/>
      <c r="F2793" s="23"/>
      <c r="G2793" s="23"/>
      <c r="H2793" s="23"/>
      <c r="I2793" s="9"/>
      <c r="J2793" s="9"/>
      <c r="K2793" s="8"/>
      <c r="L2793" s="8"/>
      <c r="M2793" s="8"/>
      <c r="N2793" s="8"/>
      <c r="O2793" s="8"/>
      <c r="P2793" s="8"/>
      <c r="Q2793" s="8"/>
      <c r="R2793" s="8"/>
      <c r="S2793" s="8"/>
    </row>
    <row r="2794" spans="5:19" s="7" customFormat="1">
      <c r="E2794" s="23"/>
      <c r="F2794" s="23"/>
      <c r="G2794" s="23"/>
      <c r="H2794" s="23"/>
      <c r="I2794" s="9"/>
      <c r="J2794" s="9"/>
      <c r="K2794" s="8"/>
      <c r="L2794" s="8"/>
      <c r="M2794" s="8"/>
      <c r="N2794" s="8"/>
      <c r="O2794" s="8"/>
      <c r="P2794" s="8"/>
      <c r="Q2794" s="8"/>
      <c r="R2794" s="8"/>
      <c r="S2794" s="8"/>
    </row>
    <row r="2795" spans="5:19" s="7" customFormat="1">
      <c r="E2795" s="23"/>
      <c r="F2795" s="23"/>
      <c r="G2795" s="23"/>
      <c r="H2795" s="23"/>
      <c r="I2795" s="9"/>
      <c r="J2795" s="9"/>
      <c r="K2795" s="8"/>
      <c r="L2795" s="8"/>
      <c r="M2795" s="8"/>
      <c r="N2795" s="8"/>
      <c r="O2795" s="8"/>
      <c r="P2795" s="8"/>
      <c r="Q2795" s="8"/>
      <c r="R2795" s="8"/>
      <c r="S2795" s="8"/>
    </row>
    <row r="2796" spans="5:19" s="7" customFormat="1">
      <c r="E2796" s="23"/>
      <c r="F2796" s="23"/>
      <c r="G2796" s="23"/>
      <c r="H2796" s="23"/>
      <c r="I2796" s="9"/>
      <c r="J2796" s="9"/>
      <c r="K2796" s="8"/>
      <c r="L2796" s="8"/>
      <c r="M2796" s="8"/>
      <c r="N2796" s="8"/>
      <c r="O2796" s="8"/>
      <c r="P2796" s="8"/>
      <c r="Q2796" s="8"/>
      <c r="R2796" s="8"/>
      <c r="S2796" s="8"/>
    </row>
    <row r="2797" spans="5:19" s="7" customFormat="1">
      <c r="E2797" s="23"/>
      <c r="F2797" s="23"/>
      <c r="G2797" s="23"/>
      <c r="H2797" s="23"/>
      <c r="I2797" s="9"/>
      <c r="J2797" s="9"/>
      <c r="K2797" s="8"/>
      <c r="L2797" s="8"/>
      <c r="M2797" s="8"/>
      <c r="N2797" s="8"/>
      <c r="O2797" s="8"/>
      <c r="P2797" s="8"/>
      <c r="Q2797" s="8"/>
      <c r="R2797" s="8"/>
      <c r="S2797" s="8"/>
    </row>
    <row r="2798" spans="5:19" s="7" customFormat="1">
      <c r="E2798" s="23"/>
      <c r="F2798" s="23"/>
      <c r="G2798" s="23"/>
      <c r="H2798" s="23"/>
      <c r="I2798" s="9"/>
      <c r="J2798" s="9"/>
      <c r="K2798" s="8"/>
      <c r="L2798" s="8"/>
      <c r="M2798" s="8"/>
      <c r="N2798" s="8"/>
      <c r="O2798" s="8"/>
      <c r="P2798" s="8"/>
      <c r="Q2798" s="8"/>
      <c r="R2798" s="8"/>
      <c r="S2798" s="8"/>
    </row>
    <row r="2799" spans="5:19" s="7" customFormat="1">
      <c r="E2799" s="23"/>
      <c r="F2799" s="23"/>
      <c r="G2799" s="23"/>
      <c r="H2799" s="23"/>
      <c r="I2799" s="9"/>
      <c r="J2799" s="9"/>
      <c r="K2799" s="8"/>
      <c r="L2799" s="8"/>
      <c r="M2799" s="8"/>
      <c r="N2799" s="8"/>
      <c r="O2799" s="8"/>
      <c r="P2799" s="8"/>
      <c r="Q2799" s="8"/>
      <c r="R2799" s="8"/>
      <c r="S2799" s="8"/>
    </row>
    <row r="2800" spans="5:19" s="7" customFormat="1">
      <c r="E2800" s="23"/>
      <c r="F2800" s="23"/>
      <c r="G2800" s="23"/>
      <c r="H2800" s="23"/>
      <c r="I2800" s="9"/>
      <c r="J2800" s="9"/>
      <c r="K2800" s="8"/>
      <c r="L2800" s="8"/>
      <c r="M2800" s="8"/>
      <c r="N2800" s="8"/>
      <c r="O2800" s="8"/>
      <c r="P2800" s="8"/>
      <c r="Q2800" s="8"/>
      <c r="R2800" s="8"/>
      <c r="S2800" s="8"/>
    </row>
    <row r="2801" spans="5:19" s="7" customFormat="1">
      <c r="E2801" s="23"/>
      <c r="F2801" s="23"/>
      <c r="G2801" s="23"/>
      <c r="H2801" s="23"/>
      <c r="I2801" s="9"/>
      <c r="J2801" s="9"/>
      <c r="K2801" s="8"/>
      <c r="L2801" s="8"/>
      <c r="M2801" s="8"/>
      <c r="N2801" s="8"/>
      <c r="O2801" s="8"/>
      <c r="P2801" s="8"/>
      <c r="Q2801" s="8"/>
      <c r="R2801" s="8"/>
      <c r="S2801" s="8"/>
    </row>
    <row r="2802" spans="5:19" s="7" customFormat="1">
      <c r="E2802" s="23"/>
      <c r="F2802" s="23"/>
      <c r="G2802" s="23"/>
      <c r="H2802" s="23"/>
      <c r="I2802" s="9"/>
      <c r="J2802" s="9"/>
      <c r="K2802" s="8"/>
      <c r="L2802" s="8"/>
      <c r="M2802" s="8"/>
      <c r="N2802" s="8"/>
      <c r="O2802" s="8"/>
      <c r="P2802" s="8"/>
      <c r="Q2802" s="8"/>
      <c r="R2802" s="8"/>
      <c r="S2802" s="8"/>
    </row>
    <row r="2803" spans="5:19" s="7" customFormat="1">
      <c r="E2803" s="23"/>
      <c r="F2803" s="23"/>
      <c r="G2803" s="23"/>
      <c r="H2803" s="23"/>
      <c r="I2803" s="9"/>
      <c r="J2803" s="9"/>
      <c r="K2803" s="8"/>
      <c r="L2803" s="8"/>
      <c r="M2803" s="8"/>
      <c r="N2803" s="8"/>
      <c r="O2803" s="8"/>
      <c r="P2803" s="8"/>
      <c r="Q2803" s="8"/>
      <c r="R2803" s="8"/>
      <c r="S2803" s="8"/>
    </row>
    <row r="2804" spans="5:19" s="7" customFormat="1">
      <c r="E2804" s="23"/>
      <c r="F2804" s="23"/>
      <c r="G2804" s="23"/>
      <c r="H2804" s="23"/>
      <c r="I2804" s="9"/>
      <c r="J2804" s="9"/>
      <c r="K2804" s="8"/>
      <c r="L2804" s="8"/>
      <c r="M2804" s="8"/>
      <c r="N2804" s="8"/>
      <c r="O2804" s="8"/>
      <c r="P2804" s="8"/>
      <c r="Q2804" s="8"/>
      <c r="R2804" s="8"/>
      <c r="S2804" s="8"/>
    </row>
    <row r="2805" spans="5:19" s="7" customFormat="1">
      <c r="E2805" s="23"/>
      <c r="F2805" s="23"/>
      <c r="G2805" s="23"/>
      <c r="H2805" s="23"/>
      <c r="I2805" s="9"/>
      <c r="J2805" s="9"/>
      <c r="K2805" s="8"/>
      <c r="L2805" s="8"/>
      <c r="M2805" s="8"/>
      <c r="N2805" s="8"/>
      <c r="O2805" s="8"/>
      <c r="P2805" s="8"/>
      <c r="Q2805" s="8"/>
      <c r="R2805" s="8"/>
      <c r="S2805" s="8"/>
    </row>
    <row r="2806" spans="5:19" s="7" customFormat="1">
      <c r="E2806" s="23"/>
      <c r="F2806" s="23"/>
      <c r="G2806" s="23"/>
      <c r="H2806" s="23"/>
      <c r="I2806" s="9"/>
      <c r="J2806" s="9"/>
      <c r="K2806" s="8"/>
      <c r="L2806" s="8"/>
      <c r="M2806" s="8"/>
      <c r="N2806" s="8"/>
      <c r="O2806" s="8"/>
      <c r="P2806" s="8"/>
      <c r="Q2806" s="8"/>
      <c r="R2806" s="8"/>
      <c r="S2806" s="8"/>
    </row>
    <row r="2807" spans="5:19" s="7" customFormat="1">
      <c r="E2807" s="23"/>
      <c r="F2807" s="23"/>
      <c r="G2807" s="23"/>
      <c r="H2807" s="23"/>
      <c r="I2807" s="9"/>
      <c r="J2807" s="9"/>
      <c r="K2807" s="8"/>
      <c r="L2807" s="8"/>
      <c r="M2807" s="8"/>
      <c r="N2807" s="8"/>
      <c r="O2807" s="8"/>
      <c r="P2807" s="8"/>
      <c r="Q2807" s="8"/>
      <c r="R2807" s="8"/>
      <c r="S2807" s="8"/>
    </row>
    <row r="2808" spans="5:19" s="7" customFormat="1">
      <c r="E2808" s="23"/>
      <c r="F2808" s="23"/>
      <c r="G2808" s="23"/>
      <c r="H2808" s="23"/>
      <c r="I2808" s="9"/>
      <c r="J2808" s="9"/>
      <c r="K2808" s="8"/>
      <c r="L2808" s="8"/>
      <c r="M2808" s="8"/>
      <c r="N2808" s="8"/>
      <c r="O2808" s="8"/>
      <c r="P2808" s="8"/>
      <c r="Q2808" s="8"/>
      <c r="R2808" s="8"/>
      <c r="S2808" s="8"/>
    </row>
    <row r="2809" spans="5:19" s="7" customFormat="1">
      <c r="E2809" s="23"/>
      <c r="F2809" s="23"/>
      <c r="G2809" s="23"/>
      <c r="H2809" s="23"/>
      <c r="I2809" s="9"/>
      <c r="J2809" s="9"/>
      <c r="K2809" s="8"/>
      <c r="L2809" s="8"/>
      <c r="M2809" s="8"/>
      <c r="N2809" s="8"/>
      <c r="O2809" s="8"/>
      <c r="P2809" s="8"/>
      <c r="Q2809" s="8"/>
      <c r="R2809" s="8"/>
      <c r="S2809" s="8"/>
    </row>
    <row r="2810" spans="5:19" s="7" customFormat="1">
      <c r="E2810" s="23"/>
      <c r="F2810" s="23"/>
      <c r="G2810" s="23"/>
      <c r="H2810" s="23"/>
      <c r="I2810" s="9"/>
      <c r="J2810" s="9"/>
      <c r="K2810" s="8"/>
      <c r="L2810" s="8"/>
      <c r="M2810" s="8"/>
      <c r="N2810" s="8"/>
      <c r="O2810" s="8"/>
      <c r="P2810" s="8"/>
      <c r="Q2810" s="8"/>
      <c r="R2810" s="8"/>
      <c r="S2810" s="8"/>
    </row>
    <row r="2811" spans="5:19" s="7" customFormat="1">
      <c r="E2811" s="23"/>
      <c r="F2811" s="23"/>
      <c r="G2811" s="23"/>
      <c r="H2811" s="23"/>
      <c r="I2811" s="9"/>
      <c r="J2811" s="9"/>
      <c r="K2811" s="8"/>
      <c r="L2811" s="8"/>
      <c r="M2811" s="8"/>
      <c r="N2811" s="8"/>
      <c r="O2811" s="8"/>
      <c r="P2811" s="8"/>
      <c r="Q2811" s="8"/>
      <c r="R2811" s="8"/>
      <c r="S2811" s="8"/>
    </row>
    <row r="2812" spans="5:19" s="7" customFormat="1">
      <c r="E2812" s="23"/>
      <c r="F2812" s="23"/>
      <c r="G2812" s="23"/>
      <c r="H2812" s="23"/>
      <c r="I2812" s="9"/>
      <c r="J2812" s="9"/>
      <c r="K2812" s="8"/>
      <c r="L2812" s="8"/>
      <c r="M2812" s="8"/>
      <c r="N2812" s="8"/>
      <c r="O2812" s="8"/>
      <c r="P2812" s="8"/>
      <c r="Q2812" s="8"/>
      <c r="R2812" s="8"/>
      <c r="S2812" s="8"/>
    </row>
    <row r="2813" spans="5:19" s="7" customFormat="1">
      <c r="E2813" s="23"/>
      <c r="F2813" s="23"/>
      <c r="G2813" s="23"/>
      <c r="H2813" s="23"/>
      <c r="I2813" s="9"/>
      <c r="J2813" s="9"/>
      <c r="K2813" s="8"/>
      <c r="L2813" s="8"/>
      <c r="M2813" s="8"/>
      <c r="N2813" s="8"/>
      <c r="O2813" s="8"/>
      <c r="P2813" s="8"/>
      <c r="Q2813" s="8"/>
      <c r="R2813" s="8"/>
      <c r="S2813" s="8"/>
    </row>
    <row r="2814" spans="5:19" s="7" customFormat="1">
      <c r="E2814" s="23"/>
      <c r="F2814" s="23"/>
      <c r="G2814" s="23"/>
      <c r="H2814" s="23"/>
      <c r="I2814" s="9"/>
      <c r="J2814" s="9"/>
      <c r="K2814" s="8"/>
      <c r="L2814" s="8"/>
      <c r="M2814" s="8"/>
      <c r="N2814" s="8"/>
      <c r="O2814" s="8"/>
      <c r="P2814" s="8"/>
      <c r="Q2814" s="8"/>
      <c r="R2814" s="8"/>
      <c r="S2814" s="8"/>
    </row>
    <row r="2815" spans="5:19" s="7" customFormat="1">
      <c r="E2815" s="23"/>
      <c r="F2815" s="23"/>
      <c r="G2815" s="23"/>
      <c r="H2815" s="23"/>
      <c r="I2815" s="9"/>
      <c r="J2815" s="9"/>
      <c r="K2815" s="8"/>
      <c r="L2815" s="8"/>
      <c r="M2815" s="8"/>
      <c r="N2815" s="8"/>
      <c r="O2815" s="8"/>
      <c r="P2815" s="8"/>
      <c r="Q2815" s="8"/>
      <c r="R2815" s="8"/>
      <c r="S2815" s="8"/>
    </row>
    <row r="2816" spans="5:19" s="7" customFormat="1">
      <c r="E2816" s="23"/>
      <c r="F2816" s="23"/>
      <c r="G2816" s="23"/>
      <c r="H2816" s="23"/>
      <c r="I2816" s="9"/>
      <c r="J2816" s="9"/>
      <c r="K2816" s="8"/>
      <c r="L2816" s="8"/>
      <c r="M2816" s="8"/>
      <c r="N2816" s="8"/>
      <c r="O2816" s="8"/>
      <c r="P2816" s="8"/>
      <c r="Q2816" s="8"/>
      <c r="R2816" s="8"/>
      <c r="S2816" s="8"/>
    </row>
    <row r="2817" spans="5:19" s="7" customFormat="1">
      <c r="E2817" s="23"/>
      <c r="F2817" s="23"/>
      <c r="G2817" s="23"/>
      <c r="H2817" s="23"/>
      <c r="I2817" s="9"/>
      <c r="J2817" s="9"/>
      <c r="K2817" s="8"/>
      <c r="L2817" s="8"/>
      <c r="M2817" s="8"/>
      <c r="N2817" s="8"/>
      <c r="O2817" s="8"/>
      <c r="P2817" s="8"/>
      <c r="Q2817" s="8"/>
      <c r="R2817" s="8"/>
      <c r="S2817" s="8"/>
    </row>
    <row r="2818" spans="5:19" s="7" customFormat="1">
      <c r="E2818" s="23"/>
      <c r="F2818" s="23"/>
      <c r="G2818" s="23"/>
      <c r="H2818" s="23"/>
      <c r="I2818" s="9"/>
      <c r="J2818" s="9"/>
      <c r="K2818" s="8"/>
      <c r="L2818" s="8"/>
      <c r="M2818" s="8"/>
      <c r="N2818" s="8"/>
      <c r="O2818" s="8"/>
      <c r="P2818" s="8"/>
      <c r="Q2818" s="8"/>
      <c r="R2818" s="8"/>
      <c r="S2818" s="8"/>
    </row>
    <row r="2819" spans="5:19" s="7" customFormat="1">
      <c r="E2819" s="23"/>
      <c r="F2819" s="23"/>
      <c r="G2819" s="23"/>
      <c r="H2819" s="23"/>
      <c r="I2819" s="9"/>
      <c r="J2819" s="9"/>
      <c r="K2819" s="8"/>
      <c r="L2819" s="8"/>
      <c r="M2819" s="8"/>
      <c r="N2819" s="8"/>
      <c r="O2819" s="8"/>
      <c r="P2819" s="8"/>
      <c r="Q2819" s="8"/>
      <c r="R2819" s="8"/>
      <c r="S2819" s="8"/>
    </row>
    <row r="2820" spans="5:19" s="7" customFormat="1">
      <c r="E2820" s="23"/>
      <c r="F2820" s="23"/>
      <c r="G2820" s="23"/>
      <c r="H2820" s="23"/>
      <c r="I2820" s="9"/>
      <c r="J2820" s="9"/>
      <c r="K2820" s="8"/>
      <c r="L2820" s="8"/>
      <c r="M2820" s="8"/>
      <c r="N2820" s="8"/>
      <c r="O2820" s="8"/>
      <c r="P2820" s="8"/>
      <c r="Q2820" s="8"/>
      <c r="R2820" s="8"/>
      <c r="S2820" s="8"/>
    </row>
    <row r="2821" spans="5:19" s="7" customFormat="1">
      <c r="E2821" s="23"/>
      <c r="F2821" s="23"/>
      <c r="G2821" s="23"/>
      <c r="H2821" s="23"/>
      <c r="I2821" s="9"/>
      <c r="J2821" s="9"/>
      <c r="K2821" s="8"/>
      <c r="L2821" s="8"/>
      <c r="M2821" s="8"/>
      <c r="N2821" s="8"/>
      <c r="O2821" s="8"/>
      <c r="P2821" s="8"/>
      <c r="Q2821" s="8"/>
      <c r="R2821" s="8"/>
      <c r="S2821" s="8"/>
    </row>
    <row r="2822" spans="5:19" s="7" customFormat="1">
      <c r="E2822" s="23"/>
      <c r="F2822" s="23"/>
      <c r="G2822" s="23"/>
      <c r="H2822" s="23"/>
      <c r="I2822" s="9"/>
      <c r="J2822" s="9"/>
      <c r="K2822" s="8"/>
      <c r="L2822" s="8"/>
      <c r="M2822" s="8"/>
      <c r="N2822" s="8"/>
      <c r="O2822" s="8"/>
      <c r="P2822" s="8"/>
      <c r="Q2822" s="8"/>
      <c r="R2822" s="8"/>
      <c r="S2822" s="8"/>
    </row>
    <row r="2823" spans="5:19" s="7" customFormat="1">
      <c r="E2823" s="23"/>
      <c r="F2823" s="23"/>
      <c r="G2823" s="23"/>
      <c r="H2823" s="23"/>
      <c r="I2823" s="9"/>
      <c r="J2823" s="9"/>
      <c r="K2823" s="8"/>
      <c r="L2823" s="8"/>
      <c r="M2823" s="8"/>
      <c r="N2823" s="8"/>
      <c r="O2823" s="8"/>
      <c r="P2823" s="8"/>
      <c r="Q2823" s="8"/>
      <c r="R2823" s="8"/>
      <c r="S2823" s="8"/>
    </row>
    <row r="2824" spans="5:19" s="7" customFormat="1">
      <c r="E2824" s="23"/>
      <c r="F2824" s="23"/>
      <c r="G2824" s="23"/>
      <c r="H2824" s="23"/>
      <c r="I2824" s="9"/>
      <c r="J2824" s="9"/>
      <c r="K2824" s="8"/>
      <c r="L2824" s="8"/>
      <c r="M2824" s="8"/>
      <c r="N2824" s="8"/>
      <c r="O2824" s="8"/>
      <c r="P2824" s="8"/>
      <c r="Q2824" s="8"/>
      <c r="R2824" s="8"/>
      <c r="S2824" s="8"/>
    </row>
    <row r="2825" spans="5:19" s="7" customFormat="1">
      <c r="E2825" s="23"/>
      <c r="F2825" s="23"/>
      <c r="G2825" s="23"/>
      <c r="H2825" s="23"/>
      <c r="I2825" s="9"/>
      <c r="J2825" s="9"/>
      <c r="K2825" s="8"/>
      <c r="L2825" s="8"/>
      <c r="M2825" s="8"/>
      <c r="N2825" s="8"/>
      <c r="O2825" s="8"/>
      <c r="P2825" s="8"/>
      <c r="Q2825" s="8"/>
      <c r="R2825" s="8"/>
      <c r="S2825" s="8"/>
    </row>
    <row r="2826" spans="5:19" s="7" customFormat="1">
      <c r="E2826" s="23"/>
      <c r="F2826" s="23"/>
      <c r="G2826" s="23"/>
      <c r="H2826" s="23"/>
      <c r="I2826" s="9"/>
      <c r="J2826" s="9"/>
      <c r="K2826" s="8"/>
      <c r="L2826" s="8"/>
      <c r="M2826" s="8"/>
      <c r="N2826" s="8"/>
      <c r="O2826" s="8"/>
      <c r="P2826" s="8"/>
      <c r="Q2826" s="8"/>
      <c r="R2826" s="8"/>
      <c r="S2826" s="8"/>
    </row>
    <row r="2827" spans="5:19" s="7" customFormat="1">
      <c r="E2827" s="23"/>
      <c r="F2827" s="23"/>
      <c r="G2827" s="23"/>
      <c r="H2827" s="23"/>
      <c r="I2827" s="9"/>
      <c r="J2827" s="9"/>
      <c r="K2827" s="8"/>
      <c r="L2827" s="8"/>
      <c r="M2827" s="8"/>
      <c r="N2827" s="8"/>
      <c r="O2827" s="8"/>
      <c r="P2827" s="8"/>
      <c r="Q2827" s="8"/>
      <c r="R2827" s="8"/>
      <c r="S2827" s="8"/>
    </row>
    <row r="2828" spans="5:19" s="7" customFormat="1">
      <c r="E2828" s="23"/>
      <c r="F2828" s="23"/>
      <c r="G2828" s="23"/>
      <c r="H2828" s="23"/>
      <c r="I2828" s="9"/>
      <c r="J2828" s="9"/>
      <c r="K2828" s="8"/>
      <c r="L2828" s="8"/>
      <c r="M2828" s="8"/>
      <c r="N2828" s="8"/>
      <c r="O2828" s="8"/>
      <c r="P2828" s="8"/>
      <c r="Q2828" s="8"/>
      <c r="R2828" s="8"/>
      <c r="S2828" s="8"/>
    </row>
    <row r="2829" spans="5:19" s="7" customFormat="1">
      <c r="E2829" s="23"/>
      <c r="F2829" s="23"/>
      <c r="G2829" s="23"/>
      <c r="H2829" s="23"/>
      <c r="I2829" s="9"/>
      <c r="J2829" s="9"/>
      <c r="K2829" s="8"/>
      <c r="L2829" s="8"/>
      <c r="M2829" s="8"/>
      <c r="N2829" s="8"/>
      <c r="O2829" s="8"/>
      <c r="P2829" s="8"/>
      <c r="Q2829" s="8"/>
      <c r="R2829" s="8"/>
      <c r="S2829" s="8"/>
    </row>
    <row r="2830" spans="5:19" s="7" customFormat="1">
      <c r="E2830" s="23"/>
      <c r="F2830" s="23"/>
      <c r="G2830" s="23"/>
      <c r="H2830" s="23"/>
      <c r="I2830" s="9"/>
      <c r="J2830" s="9"/>
      <c r="K2830" s="8"/>
      <c r="L2830" s="8"/>
      <c r="M2830" s="8"/>
      <c r="N2830" s="8"/>
      <c r="O2830" s="8"/>
      <c r="P2830" s="8"/>
      <c r="Q2830" s="8"/>
      <c r="R2830" s="8"/>
      <c r="S2830" s="8"/>
    </row>
    <row r="2831" spans="5:19" s="7" customFormat="1">
      <c r="E2831" s="23"/>
      <c r="F2831" s="23"/>
      <c r="G2831" s="23"/>
      <c r="H2831" s="23"/>
      <c r="I2831" s="9"/>
      <c r="J2831" s="9"/>
      <c r="K2831" s="8"/>
      <c r="L2831" s="8"/>
      <c r="M2831" s="8"/>
      <c r="N2831" s="8"/>
      <c r="O2831" s="8"/>
      <c r="P2831" s="8"/>
      <c r="Q2831" s="8"/>
      <c r="R2831" s="8"/>
      <c r="S2831" s="8"/>
    </row>
    <row r="2832" spans="5:19" s="7" customFormat="1">
      <c r="E2832" s="23"/>
      <c r="F2832" s="23"/>
      <c r="G2832" s="23"/>
      <c r="H2832" s="23"/>
      <c r="I2832" s="9"/>
      <c r="J2832" s="9"/>
      <c r="K2832" s="8"/>
      <c r="L2832" s="8"/>
      <c r="M2832" s="8"/>
      <c r="N2832" s="8"/>
      <c r="O2832" s="8"/>
      <c r="P2832" s="8"/>
      <c r="Q2832" s="8"/>
      <c r="R2832" s="8"/>
      <c r="S2832" s="8"/>
    </row>
    <row r="2833" spans="5:19" s="7" customFormat="1">
      <c r="E2833" s="23"/>
      <c r="F2833" s="23"/>
      <c r="G2833" s="23"/>
      <c r="H2833" s="23"/>
      <c r="I2833" s="9"/>
      <c r="J2833" s="9"/>
      <c r="K2833" s="8"/>
      <c r="L2833" s="8"/>
      <c r="M2833" s="8"/>
      <c r="N2833" s="8"/>
      <c r="O2833" s="8"/>
      <c r="P2833" s="8"/>
      <c r="Q2833" s="8"/>
      <c r="R2833" s="8"/>
      <c r="S2833" s="8"/>
    </row>
    <row r="2834" spans="5:19" s="7" customFormat="1">
      <c r="E2834" s="23"/>
      <c r="F2834" s="23"/>
      <c r="G2834" s="23"/>
      <c r="H2834" s="23"/>
      <c r="I2834" s="9"/>
      <c r="J2834" s="9"/>
      <c r="K2834" s="8"/>
      <c r="L2834" s="8"/>
      <c r="M2834" s="8"/>
      <c r="N2834" s="8"/>
      <c r="O2834" s="8"/>
      <c r="P2834" s="8"/>
      <c r="Q2834" s="8"/>
      <c r="R2834" s="8"/>
      <c r="S2834" s="8"/>
    </row>
    <row r="2835" spans="5:19" s="7" customFormat="1">
      <c r="E2835" s="23"/>
      <c r="F2835" s="23"/>
      <c r="G2835" s="23"/>
      <c r="H2835" s="23"/>
      <c r="I2835" s="9"/>
      <c r="J2835" s="9"/>
      <c r="K2835" s="8"/>
      <c r="L2835" s="8"/>
      <c r="M2835" s="8"/>
      <c r="N2835" s="8"/>
      <c r="O2835" s="8"/>
      <c r="P2835" s="8"/>
      <c r="Q2835" s="8"/>
      <c r="R2835" s="8"/>
      <c r="S2835" s="8"/>
    </row>
    <row r="2836" spans="5:19" s="7" customFormat="1">
      <c r="E2836" s="23"/>
      <c r="F2836" s="23"/>
      <c r="G2836" s="23"/>
      <c r="H2836" s="23"/>
      <c r="I2836" s="9"/>
      <c r="J2836" s="9"/>
      <c r="K2836" s="8"/>
      <c r="L2836" s="8"/>
      <c r="M2836" s="8"/>
      <c r="N2836" s="8"/>
      <c r="O2836" s="8"/>
      <c r="P2836" s="8"/>
      <c r="Q2836" s="8"/>
      <c r="R2836" s="8"/>
      <c r="S2836" s="8"/>
    </row>
    <row r="2837" spans="5:19" s="7" customFormat="1">
      <c r="E2837" s="23"/>
      <c r="F2837" s="23"/>
      <c r="G2837" s="23"/>
      <c r="H2837" s="23"/>
      <c r="I2837" s="9"/>
      <c r="J2837" s="9"/>
      <c r="K2837" s="8"/>
      <c r="L2837" s="8"/>
      <c r="M2837" s="8"/>
      <c r="N2837" s="8"/>
      <c r="O2837" s="8"/>
      <c r="P2837" s="8"/>
      <c r="Q2837" s="8"/>
      <c r="R2837" s="8"/>
      <c r="S2837" s="8"/>
    </row>
    <row r="2838" spans="5:19" s="7" customFormat="1">
      <c r="E2838" s="23"/>
      <c r="F2838" s="23"/>
      <c r="G2838" s="23"/>
      <c r="H2838" s="23"/>
      <c r="I2838" s="9"/>
      <c r="J2838" s="9"/>
      <c r="K2838" s="8"/>
      <c r="L2838" s="8"/>
      <c r="M2838" s="8"/>
      <c r="N2838" s="8"/>
      <c r="O2838" s="8"/>
      <c r="P2838" s="8"/>
      <c r="Q2838" s="8"/>
      <c r="R2838" s="8"/>
      <c r="S2838" s="8"/>
    </row>
    <row r="2839" spans="5:19" s="7" customFormat="1">
      <c r="E2839" s="23"/>
      <c r="F2839" s="23"/>
      <c r="G2839" s="23"/>
      <c r="H2839" s="23"/>
      <c r="I2839" s="9"/>
      <c r="J2839" s="9"/>
      <c r="K2839" s="8"/>
      <c r="L2839" s="8"/>
      <c r="M2839" s="8"/>
      <c r="N2839" s="8"/>
      <c r="O2839" s="8"/>
      <c r="P2839" s="8"/>
      <c r="Q2839" s="8"/>
      <c r="R2839" s="8"/>
      <c r="S2839" s="8"/>
    </row>
    <row r="2840" spans="5:19" s="7" customFormat="1">
      <c r="E2840" s="23"/>
      <c r="F2840" s="23"/>
      <c r="G2840" s="23"/>
      <c r="H2840" s="23"/>
      <c r="I2840" s="9"/>
      <c r="J2840" s="9"/>
      <c r="K2840" s="8"/>
      <c r="L2840" s="8"/>
      <c r="M2840" s="8"/>
      <c r="N2840" s="8"/>
      <c r="O2840" s="8"/>
      <c r="P2840" s="8"/>
      <c r="Q2840" s="8"/>
      <c r="R2840" s="8"/>
      <c r="S2840" s="8"/>
    </row>
  </sheetData>
  <autoFilter ref="A5:U272"/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U2536"/>
  <sheetViews>
    <sheetView zoomScale="80" zoomScaleNormal="80" workbookViewId="0">
      <pane xSplit="3" ySplit="5" topLeftCell="D6" activePane="bottomRight" state="frozen"/>
      <selection pane="topRight" activeCell="E1" sqref="E1"/>
      <selection pane="bottomLeft" activeCell="A7" sqref="A7"/>
      <selection pane="bottomRight" sqref="A1:XFD3"/>
    </sheetView>
  </sheetViews>
  <sheetFormatPr defaultColWidth="9.109375" defaultRowHeight="14.4"/>
  <cols>
    <col min="1" max="1" width="7.6640625" customWidth="1"/>
    <col min="2" max="2" width="9.109375" bestFit="1" customWidth="1"/>
    <col min="3" max="3" width="28.33203125" customWidth="1"/>
    <col min="4" max="4" width="18.5546875" bestFit="1" customWidth="1"/>
    <col min="5" max="5" width="5.88671875" customWidth="1"/>
    <col min="6" max="6" width="11.6640625" style="22" customWidth="1"/>
    <col min="7" max="7" width="12.88671875" style="22" customWidth="1"/>
    <col min="8" max="8" width="13" style="22" customWidth="1"/>
    <col min="9" max="9" width="12.33203125" style="6" bestFit="1" customWidth="1"/>
    <col min="10" max="10" width="13.6640625" style="5" customWidth="1"/>
    <col min="11" max="19" width="14.5546875" style="4" customWidth="1"/>
    <col min="20" max="20" width="13.5546875" customWidth="1"/>
    <col min="21" max="21" width="17.5546875" bestFit="1" customWidth="1"/>
  </cols>
  <sheetData>
    <row r="1" spans="1:21">
      <c r="A1" s="365" t="s">
        <v>496</v>
      </c>
    </row>
    <row r="2" spans="1:21">
      <c r="A2" t="s">
        <v>497</v>
      </c>
    </row>
    <row r="3" spans="1:21">
      <c r="A3" t="s">
        <v>498</v>
      </c>
    </row>
    <row r="4" spans="1:21" ht="15" thickBot="1">
      <c r="D4" s="22"/>
      <c r="I4" s="9"/>
      <c r="J4" s="345"/>
      <c r="K4" s="346"/>
    </row>
    <row r="5" spans="1:21" s="280" customFormat="1" ht="47.4" thickBot="1">
      <c r="A5" s="276" t="s">
        <v>0</v>
      </c>
      <c r="B5" s="276" t="s">
        <v>1</v>
      </c>
      <c r="C5" s="276" t="s">
        <v>2</v>
      </c>
      <c r="D5" s="276" t="s">
        <v>415</v>
      </c>
      <c r="E5" s="276" t="s">
        <v>3</v>
      </c>
      <c r="F5" s="257" t="s">
        <v>12</v>
      </c>
      <c r="G5" s="258" t="s">
        <v>478</v>
      </c>
      <c r="H5" s="259" t="s">
        <v>4</v>
      </c>
      <c r="I5" s="260" t="s">
        <v>5</v>
      </c>
      <c r="J5" s="261" t="s">
        <v>6</v>
      </c>
      <c r="K5" s="262" t="s">
        <v>7</v>
      </c>
      <c r="L5" s="263" t="s">
        <v>8</v>
      </c>
      <c r="M5" s="264" t="s">
        <v>9</v>
      </c>
      <c r="N5" s="264" t="s">
        <v>11</v>
      </c>
      <c r="O5" s="265" t="s">
        <v>476</v>
      </c>
      <c r="P5" s="277" t="s">
        <v>15</v>
      </c>
      <c r="Q5" s="278" t="s">
        <v>10</v>
      </c>
      <c r="R5" s="278" t="s">
        <v>14</v>
      </c>
      <c r="S5" s="278" t="s">
        <v>13</v>
      </c>
      <c r="T5" s="265" t="s">
        <v>477</v>
      </c>
      <c r="U5" s="279" t="s">
        <v>16</v>
      </c>
    </row>
    <row r="6" spans="1:21">
      <c r="A6" s="32" t="s">
        <v>49</v>
      </c>
      <c r="B6" s="32" t="s">
        <v>69</v>
      </c>
      <c r="C6" s="32" t="s">
        <v>70</v>
      </c>
      <c r="D6" t="s">
        <v>68</v>
      </c>
      <c r="E6" s="1">
        <v>1024</v>
      </c>
      <c r="F6" s="22" t="s">
        <v>21</v>
      </c>
      <c r="G6" s="5">
        <v>1394</v>
      </c>
      <c r="H6" s="4">
        <v>1800</v>
      </c>
      <c r="I6" s="4">
        <v>0</v>
      </c>
      <c r="J6" s="4">
        <v>0</v>
      </c>
      <c r="K6" s="4">
        <v>0</v>
      </c>
      <c r="L6" s="4">
        <v>900</v>
      </c>
      <c r="M6" s="4">
        <v>0</v>
      </c>
      <c r="N6" s="4">
        <v>0</v>
      </c>
      <c r="O6" s="252">
        <f>SUM(H6:N6)</f>
        <v>2700</v>
      </c>
      <c r="P6" s="4">
        <v>0</v>
      </c>
      <c r="Q6" s="4">
        <v>0</v>
      </c>
      <c r="R6" s="22">
        <v>2009</v>
      </c>
      <c r="S6" s="56" t="s">
        <v>27</v>
      </c>
      <c r="T6" s="275">
        <f t="shared" ref="T6" si="0">SUM(P6:Q6)</f>
        <v>0</v>
      </c>
      <c r="U6">
        <f t="shared" ref="U6" si="1">SUM(T6,O6)</f>
        <v>2700</v>
      </c>
    </row>
    <row r="7" spans="1:21" s="10" customFormat="1" ht="15.6">
      <c r="A7" s="222" t="s">
        <v>49</v>
      </c>
      <c r="B7" s="222"/>
      <c r="C7" s="223" t="s">
        <v>286</v>
      </c>
      <c r="D7" s="13"/>
      <c r="E7" s="25">
        <v>1</v>
      </c>
      <c r="F7" s="25"/>
      <c r="G7" s="12">
        <v>1394</v>
      </c>
      <c r="H7" s="11">
        <v>1800</v>
      </c>
      <c r="I7" s="11">
        <v>0</v>
      </c>
      <c r="J7" s="11">
        <v>0</v>
      </c>
      <c r="K7" s="11">
        <v>0</v>
      </c>
      <c r="L7" s="11">
        <v>900</v>
      </c>
      <c r="M7" s="11">
        <v>0</v>
      </c>
      <c r="N7" s="11">
        <v>0</v>
      </c>
      <c r="O7" s="251">
        <v>2700</v>
      </c>
      <c r="P7" s="11">
        <v>0</v>
      </c>
      <c r="Q7" s="11">
        <v>0</v>
      </c>
      <c r="S7" s="249"/>
      <c r="T7" s="251">
        <v>0</v>
      </c>
      <c r="U7" s="11">
        <v>2700</v>
      </c>
    </row>
    <row r="8" spans="1:21" s="19" customFormat="1">
      <c r="A8" s="54" t="s">
        <v>49</v>
      </c>
      <c r="B8" s="54" t="s">
        <v>53</v>
      </c>
      <c r="C8" s="54" t="s">
        <v>54</v>
      </c>
      <c r="D8" s="19" t="s">
        <v>52</v>
      </c>
      <c r="E8" s="238">
        <v>1209</v>
      </c>
      <c r="F8" s="27" t="s">
        <v>21</v>
      </c>
      <c r="G8" s="20">
        <v>5378</v>
      </c>
      <c r="H8" s="21">
        <v>2460</v>
      </c>
      <c r="I8" s="21">
        <v>193.13157894736841</v>
      </c>
      <c r="J8" s="21">
        <v>0</v>
      </c>
      <c r="K8" s="21">
        <v>0</v>
      </c>
      <c r="L8" s="21">
        <v>900</v>
      </c>
      <c r="M8" s="21">
        <v>0</v>
      </c>
      <c r="N8" s="21">
        <v>0</v>
      </c>
      <c r="O8" s="250">
        <v>3553.1315789473683</v>
      </c>
      <c r="P8" s="21">
        <v>4260</v>
      </c>
      <c r="Q8" s="21">
        <v>0</v>
      </c>
      <c r="R8" s="27">
        <v>2024</v>
      </c>
      <c r="S8" s="272" t="s">
        <v>413</v>
      </c>
      <c r="T8" s="250">
        <v>4260</v>
      </c>
      <c r="U8" s="21">
        <v>7813.1315789473683</v>
      </c>
    </row>
    <row r="9" spans="1:21" s="10" customFormat="1" ht="15.6">
      <c r="A9" s="222" t="s">
        <v>49</v>
      </c>
      <c r="B9" s="222"/>
      <c r="C9" s="223" t="s">
        <v>319</v>
      </c>
      <c r="D9" s="13"/>
      <c r="E9" s="25">
        <v>1</v>
      </c>
      <c r="F9" s="25"/>
      <c r="G9" s="12">
        <v>5378</v>
      </c>
      <c r="H9" s="11">
        <v>2460</v>
      </c>
      <c r="I9" s="11">
        <v>193.13157894736841</v>
      </c>
      <c r="J9" s="11">
        <v>0</v>
      </c>
      <c r="K9" s="11">
        <v>0</v>
      </c>
      <c r="L9" s="11">
        <v>900</v>
      </c>
      <c r="M9" s="11">
        <v>0</v>
      </c>
      <c r="N9" s="11">
        <v>0</v>
      </c>
      <c r="O9" s="251">
        <v>3553.1315789473683</v>
      </c>
      <c r="P9" s="11">
        <v>4260</v>
      </c>
      <c r="Q9" s="11">
        <v>0</v>
      </c>
      <c r="S9" s="249"/>
      <c r="T9" s="251">
        <v>4260</v>
      </c>
      <c r="U9" s="11">
        <v>7813.1315789473683</v>
      </c>
    </row>
    <row r="10" spans="1:21" s="19" customFormat="1">
      <c r="A10" s="54" t="s">
        <v>49</v>
      </c>
      <c r="B10" s="54" t="s">
        <v>62</v>
      </c>
      <c r="C10" s="54" t="s">
        <v>63</v>
      </c>
      <c r="D10" s="19" t="s">
        <v>61</v>
      </c>
      <c r="E10" s="238">
        <v>1020</v>
      </c>
      <c r="F10" s="27" t="s">
        <v>21</v>
      </c>
      <c r="G10" s="20">
        <v>2826</v>
      </c>
      <c r="H10" s="21">
        <v>1680</v>
      </c>
      <c r="I10" s="21">
        <v>0</v>
      </c>
      <c r="J10" s="21">
        <v>0</v>
      </c>
      <c r="K10" s="21">
        <v>0</v>
      </c>
      <c r="L10" s="21">
        <v>900</v>
      </c>
      <c r="M10" s="21">
        <v>0</v>
      </c>
      <c r="N10" s="21">
        <v>0</v>
      </c>
      <c r="O10" s="250">
        <v>2580</v>
      </c>
      <c r="P10" s="21">
        <v>1417.5</v>
      </c>
      <c r="Q10" s="21">
        <v>0</v>
      </c>
      <c r="R10" s="27">
        <v>2024</v>
      </c>
      <c r="S10" s="272" t="s">
        <v>22</v>
      </c>
      <c r="T10" s="250">
        <v>1417.5</v>
      </c>
      <c r="U10" s="21">
        <v>3997.5</v>
      </c>
    </row>
    <row r="11" spans="1:21" s="19" customFormat="1">
      <c r="A11" s="54" t="s">
        <v>49</v>
      </c>
      <c r="B11" s="54" t="s">
        <v>62</v>
      </c>
      <c r="C11" s="54" t="s">
        <v>63</v>
      </c>
      <c r="D11" s="19" t="s">
        <v>61</v>
      </c>
      <c r="E11" s="238">
        <v>1020</v>
      </c>
      <c r="F11" s="27" t="s">
        <v>21</v>
      </c>
      <c r="G11" s="20">
        <v>2963</v>
      </c>
      <c r="H11" s="21">
        <v>1680</v>
      </c>
      <c r="I11" s="21">
        <v>0</v>
      </c>
      <c r="J11" s="21">
        <v>0</v>
      </c>
      <c r="K11" s="21">
        <v>0</v>
      </c>
      <c r="L11" s="21">
        <v>900</v>
      </c>
      <c r="M11" s="21">
        <v>0</v>
      </c>
      <c r="N11" s="21">
        <v>0</v>
      </c>
      <c r="O11" s="250">
        <v>2580</v>
      </c>
      <c r="P11" s="21">
        <v>1417.5</v>
      </c>
      <c r="Q11" s="21">
        <v>0</v>
      </c>
      <c r="R11" s="27">
        <v>2024</v>
      </c>
      <c r="S11" s="272" t="s">
        <v>22</v>
      </c>
      <c r="T11" s="250">
        <v>1417.5</v>
      </c>
      <c r="U11" s="21">
        <v>3997.5</v>
      </c>
    </row>
    <row r="12" spans="1:21" s="10" customFormat="1" ht="15.6">
      <c r="A12" s="222" t="s">
        <v>49</v>
      </c>
      <c r="B12" s="222"/>
      <c r="C12" s="223" t="s">
        <v>320</v>
      </c>
      <c r="D12" s="13"/>
      <c r="E12" s="25">
        <v>2</v>
      </c>
      <c r="F12" s="25"/>
      <c r="G12" s="12">
        <v>5789</v>
      </c>
      <c r="H12" s="11">
        <v>3360</v>
      </c>
      <c r="I12" s="11">
        <v>0</v>
      </c>
      <c r="J12" s="11">
        <v>0</v>
      </c>
      <c r="K12" s="11">
        <v>0</v>
      </c>
      <c r="L12" s="11">
        <v>1800</v>
      </c>
      <c r="M12" s="11">
        <v>0</v>
      </c>
      <c r="N12" s="11">
        <v>0</v>
      </c>
      <c r="O12" s="251">
        <v>5160</v>
      </c>
      <c r="P12" s="11">
        <v>2835</v>
      </c>
      <c r="Q12" s="11">
        <v>0</v>
      </c>
      <c r="S12" s="249"/>
      <c r="T12" s="251">
        <v>2835</v>
      </c>
      <c r="U12" s="11">
        <v>7995</v>
      </c>
    </row>
    <row r="13" spans="1:21">
      <c r="A13" s="32" t="s">
        <v>49</v>
      </c>
      <c r="B13" s="32" t="s">
        <v>59</v>
      </c>
      <c r="C13" s="32" t="s">
        <v>60</v>
      </c>
      <c r="D13" t="s">
        <v>58</v>
      </c>
      <c r="E13" s="1">
        <v>1024</v>
      </c>
      <c r="F13" s="22" t="s">
        <v>21</v>
      </c>
      <c r="G13" s="5">
        <v>3475</v>
      </c>
      <c r="H13" s="4">
        <v>1800</v>
      </c>
      <c r="I13" s="4">
        <v>69.999999999999986</v>
      </c>
      <c r="J13" s="4">
        <v>0</v>
      </c>
      <c r="K13" s="4">
        <v>0</v>
      </c>
      <c r="L13" s="4">
        <v>900</v>
      </c>
      <c r="M13" s="4">
        <v>0</v>
      </c>
      <c r="N13" s="4">
        <v>0</v>
      </c>
      <c r="O13" s="252">
        <v>2770</v>
      </c>
      <c r="P13" s="4">
        <v>0</v>
      </c>
      <c r="Q13" s="4">
        <v>0</v>
      </c>
      <c r="R13" s="22">
        <v>2006</v>
      </c>
      <c r="S13" s="56" t="s">
        <v>27</v>
      </c>
      <c r="T13" s="273">
        <v>0</v>
      </c>
      <c r="U13" s="270">
        <v>2770</v>
      </c>
    </row>
    <row r="14" spans="1:21" s="10" customFormat="1" ht="15.6">
      <c r="A14" s="222" t="s">
        <v>49</v>
      </c>
      <c r="B14" s="222"/>
      <c r="C14" s="223" t="s">
        <v>321</v>
      </c>
      <c r="D14" s="13"/>
      <c r="E14" s="25">
        <v>1</v>
      </c>
      <c r="F14" s="25"/>
      <c r="G14" s="12">
        <v>3475</v>
      </c>
      <c r="H14" s="11">
        <v>1800</v>
      </c>
      <c r="I14" s="11">
        <v>69.999999999999986</v>
      </c>
      <c r="J14" s="11">
        <v>0</v>
      </c>
      <c r="K14" s="11">
        <v>0</v>
      </c>
      <c r="L14" s="11">
        <v>900</v>
      </c>
      <c r="M14" s="11">
        <v>0</v>
      </c>
      <c r="N14" s="11">
        <v>0</v>
      </c>
      <c r="O14" s="251">
        <v>2770</v>
      </c>
      <c r="P14" s="11">
        <v>0</v>
      </c>
      <c r="Q14" s="11">
        <v>0</v>
      </c>
      <c r="S14" s="249"/>
      <c r="T14" s="251">
        <v>0</v>
      </c>
      <c r="U14" s="11">
        <v>2770</v>
      </c>
    </row>
    <row r="15" spans="1:21">
      <c r="A15" s="32" t="s">
        <v>49</v>
      </c>
      <c r="B15" s="32" t="s">
        <v>56</v>
      </c>
      <c r="C15" s="32" t="s">
        <v>57</v>
      </c>
      <c r="D15" t="s">
        <v>55</v>
      </c>
      <c r="E15" s="1">
        <v>1020</v>
      </c>
      <c r="F15" s="22" t="s">
        <v>21</v>
      </c>
      <c r="G15" s="5">
        <v>2374</v>
      </c>
      <c r="H15" s="4">
        <v>1680</v>
      </c>
      <c r="I15" s="4">
        <v>0</v>
      </c>
      <c r="J15" s="4">
        <v>0</v>
      </c>
      <c r="K15" s="4">
        <v>0</v>
      </c>
      <c r="L15" s="4">
        <v>900</v>
      </c>
      <c r="M15" s="4">
        <v>0</v>
      </c>
      <c r="N15" s="4">
        <v>0</v>
      </c>
      <c r="O15" s="252">
        <v>2580</v>
      </c>
      <c r="P15" s="4">
        <v>0</v>
      </c>
      <c r="Q15" s="4">
        <v>0</v>
      </c>
      <c r="R15" s="22">
        <v>2007</v>
      </c>
      <c r="S15" s="56" t="s">
        <v>27</v>
      </c>
      <c r="T15" s="273">
        <v>0</v>
      </c>
      <c r="U15" s="270">
        <v>2580</v>
      </c>
    </row>
    <row r="16" spans="1:21" s="10" customFormat="1" ht="15.6">
      <c r="A16" s="222" t="s">
        <v>49</v>
      </c>
      <c r="B16" s="222"/>
      <c r="C16" s="223" t="s">
        <v>322</v>
      </c>
      <c r="D16" s="13"/>
      <c r="E16" s="25">
        <v>1</v>
      </c>
      <c r="F16" s="25"/>
      <c r="G16" s="12">
        <v>2374</v>
      </c>
      <c r="H16" s="11">
        <v>1680</v>
      </c>
      <c r="I16" s="11">
        <v>0</v>
      </c>
      <c r="J16" s="11">
        <v>0</v>
      </c>
      <c r="K16" s="11">
        <v>0</v>
      </c>
      <c r="L16" s="11">
        <v>900</v>
      </c>
      <c r="M16" s="11">
        <v>0</v>
      </c>
      <c r="N16" s="11">
        <v>0</v>
      </c>
      <c r="O16" s="251">
        <v>2580</v>
      </c>
      <c r="P16" s="11">
        <v>0</v>
      </c>
      <c r="Q16" s="11">
        <v>0</v>
      </c>
      <c r="S16" s="249"/>
      <c r="T16" s="251">
        <v>0</v>
      </c>
      <c r="U16" s="11">
        <v>2580</v>
      </c>
    </row>
    <row r="17" spans="1:21">
      <c r="A17" s="32" t="s">
        <v>49</v>
      </c>
      <c r="B17" s="32" t="s">
        <v>77</v>
      </c>
      <c r="C17" s="32" t="s">
        <v>78</v>
      </c>
      <c r="D17" t="s">
        <v>76</v>
      </c>
      <c r="E17" s="1">
        <v>9020</v>
      </c>
      <c r="F17" s="22" t="s">
        <v>66</v>
      </c>
      <c r="G17" s="5">
        <v>0</v>
      </c>
      <c r="H17" s="4">
        <v>0</v>
      </c>
      <c r="I17" s="4">
        <v>0</v>
      </c>
      <c r="J17" s="4">
        <v>486.85940000000005</v>
      </c>
      <c r="K17" s="4">
        <v>0</v>
      </c>
      <c r="L17" s="4">
        <v>0</v>
      </c>
      <c r="M17" s="4">
        <v>0</v>
      </c>
      <c r="N17" s="4">
        <v>0</v>
      </c>
      <c r="O17" s="252">
        <v>486.85940000000005</v>
      </c>
      <c r="P17" s="4">
        <v>0</v>
      </c>
      <c r="Q17" s="4">
        <v>0</v>
      </c>
      <c r="R17" s="22">
        <v>1900</v>
      </c>
      <c r="S17" s="56" t="s">
        <v>23</v>
      </c>
      <c r="T17" s="273">
        <v>0</v>
      </c>
      <c r="U17" s="270">
        <v>486.85940000000005</v>
      </c>
    </row>
    <row r="18" spans="1:21" s="10" customFormat="1" ht="15.6">
      <c r="A18" s="222" t="s">
        <v>49</v>
      </c>
      <c r="B18" s="222"/>
      <c r="C18" s="223" t="s">
        <v>325</v>
      </c>
      <c r="D18" s="13"/>
      <c r="E18" s="25">
        <v>1</v>
      </c>
      <c r="F18" s="25"/>
      <c r="G18" s="12">
        <v>0</v>
      </c>
      <c r="H18" s="11">
        <v>0</v>
      </c>
      <c r="I18" s="11">
        <v>0</v>
      </c>
      <c r="J18" s="11">
        <v>486.85940000000005</v>
      </c>
      <c r="K18" s="11">
        <v>0</v>
      </c>
      <c r="L18" s="11">
        <v>0</v>
      </c>
      <c r="M18" s="11">
        <v>0</v>
      </c>
      <c r="N18" s="11">
        <v>0</v>
      </c>
      <c r="O18" s="251">
        <v>486.85940000000005</v>
      </c>
      <c r="P18" s="11">
        <v>0</v>
      </c>
      <c r="Q18" s="11">
        <v>0</v>
      </c>
      <c r="S18" s="249"/>
      <c r="T18" s="251">
        <v>0</v>
      </c>
      <c r="U18" s="11">
        <v>486.85940000000005</v>
      </c>
    </row>
    <row r="19" spans="1:21">
      <c r="A19" s="32" t="s">
        <v>49</v>
      </c>
      <c r="B19" s="32" t="s">
        <v>50</v>
      </c>
      <c r="C19" s="32" t="s">
        <v>51</v>
      </c>
      <c r="D19">
        <v>403310</v>
      </c>
      <c r="E19" s="1">
        <v>1020</v>
      </c>
      <c r="F19" s="22" t="s">
        <v>21</v>
      </c>
      <c r="G19" s="5">
        <v>2664</v>
      </c>
      <c r="H19" s="4">
        <v>1680</v>
      </c>
      <c r="I19" s="4">
        <v>0</v>
      </c>
      <c r="J19" s="4">
        <v>0</v>
      </c>
      <c r="K19" s="4">
        <v>0</v>
      </c>
      <c r="L19" s="4">
        <v>900</v>
      </c>
      <c r="M19" s="4">
        <v>0</v>
      </c>
      <c r="N19" s="4">
        <v>0</v>
      </c>
      <c r="O19" s="252">
        <v>2580</v>
      </c>
      <c r="P19" s="4">
        <v>1575</v>
      </c>
      <c r="Q19" s="4">
        <v>0</v>
      </c>
      <c r="R19" s="22">
        <v>2016</v>
      </c>
      <c r="S19" s="56" t="s">
        <v>22</v>
      </c>
      <c r="T19" s="273">
        <v>1575</v>
      </c>
      <c r="U19" s="270">
        <v>4155</v>
      </c>
    </row>
    <row r="20" spans="1:21">
      <c r="A20" s="32" t="s">
        <v>49</v>
      </c>
      <c r="B20" s="32" t="s">
        <v>50</v>
      </c>
      <c r="C20" s="32" t="s">
        <v>51</v>
      </c>
      <c r="D20">
        <v>403310</v>
      </c>
      <c r="E20" s="1">
        <v>1020</v>
      </c>
      <c r="F20" s="22" t="s">
        <v>21</v>
      </c>
      <c r="G20" s="5">
        <v>1867</v>
      </c>
      <c r="H20" s="4">
        <v>1680</v>
      </c>
      <c r="I20" s="4">
        <v>0</v>
      </c>
      <c r="J20" s="4">
        <v>0</v>
      </c>
      <c r="K20" s="4">
        <v>0</v>
      </c>
      <c r="L20" s="4">
        <v>900</v>
      </c>
      <c r="M20" s="4">
        <v>0</v>
      </c>
      <c r="N20" s="4">
        <v>0</v>
      </c>
      <c r="O20" s="252">
        <v>2580</v>
      </c>
      <c r="P20" s="4">
        <v>1575</v>
      </c>
      <c r="Q20" s="4">
        <v>0</v>
      </c>
      <c r="R20" s="22">
        <v>2016</v>
      </c>
      <c r="S20" s="56" t="s">
        <v>22</v>
      </c>
      <c r="T20" s="273">
        <v>1575</v>
      </c>
      <c r="U20" s="270">
        <v>4155</v>
      </c>
    </row>
    <row r="21" spans="1:21">
      <c r="A21" s="32" t="s">
        <v>49</v>
      </c>
      <c r="B21" s="32" t="s">
        <v>50</v>
      </c>
      <c r="C21" s="32" t="s">
        <v>51</v>
      </c>
      <c r="D21">
        <v>403310</v>
      </c>
      <c r="E21" s="1">
        <v>1020</v>
      </c>
      <c r="F21" s="22" t="s">
        <v>21</v>
      </c>
      <c r="G21" s="5">
        <v>4447</v>
      </c>
      <c r="H21" s="4">
        <v>1680</v>
      </c>
      <c r="I21" s="9">
        <v>288.88888888888886</v>
      </c>
      <c r="J21" s="4">
        <v>0</v>
      </c>
      <c r="K21" s="4">
        <v>0</v>
      </c>
      <c r="L21" s="4">
        <v>900</v>
      </c>
      <c r="M21" s="4">
        <v>0</v>
      </c>
      <c r="N21" s="4">
        <v>0</v>
      </c>
      <c r="O21" s="252">
        <v>2868.8888888888887</v>
      </c>
      <c r="P21" s="4">
        <v>1575</v>
      </c>
      <c r="Q21" s="4">
        <v>0</v>
      </c>
      <c r="R21" s="22">
        <v>2016</v>
      </c>
      <c r="S21" s="56" t="s">
        <v>22</v>
      </c>
      <c r="T21" s="273">
        <v>1575</v>
      </c>
      <c r="U21" s="270">
        <v>4443.8888888888887</v>
      </c>
    </row>
    <row r="22" spans="1:21">
      <c r="A22" s="32" t="s">
        <v>49</v>
      </c>
      <c r="B22" s="32" t="s">
        <v>50</v>
      </c>
      <c r="C22" s="32" t="s">
        <v>51</v>
      </c>
      <c r="D22">
        <v>403310</v>
      </c>
      <c r="E22" s="1">
        <v>1020</v>
      </c>
      <c r="F22" s="22" t="s">
        <v>21</v>
      </c>
      <c r="G22" s="5">
        <v>1964</v>
      </c>
      <c r="H22" s="4">
        <v>1680</v>
      </c>
      <c r="I22" s="4">
        <v>0</v>
      </c>
      <c r="J22" s="4">
        <v>0</v>
      </c>
      <c r="K22" s="4">
        <v>0</v>
      </c>
      <c r="L22" s="4">
        <v>900</v>
      </c>
      <c r="M22" s="4">
        <v>0</v>
      </c>
      <c r="N22" s="4">
        <v>0</v>
      </c>
      <c r="O22" s="252">
        <v>2580</v>
      </c>
      <c r="P22" s="4">
        <v>1575</v>
      </c>
      <c r="Q22" s="4">
        <v>0</v>
      </c>
      <c r="R22" s="22">
        <v>2016</v>
      </c>
      <c r="S22" s="56" t="s">
        <v>22</v>
      </c>
      <c r="T22" s="273">
        <v>1575</v>
      </c>
      <c r="U22" s="270">
        <v>4155</v>
      </c>
    </row>
    <row r="23" spans="1:21">
      <c r="A23" s="32" t="s">
        <v>49</v>
      </c>
      <c r="B23" s="32" t="s">
        <v>50</v>
      </c>
      <c r="C23" s="32" t="s">
        <v>51</v>
      </c>
      <c r="D23">
        <v>403310</v>
      </c>
      <c r="E23" s="1">
        <v>1020</v>
      </c>
      <c r="F23" s="22" t="s">
        <v>21</v>
      </c>
      <c r="G23" s="5">
        <v>1548</v>
      </c>
      <c r="H23" s="4">
        <v>1680</v>
      </c>
      <c r="I23" s="4">
        <v>0</v>
      </c>
      <c r="J23" s="4">
        <v>0</v>
      </c>
      <c r="K23" s="4">
        <v>0</v>
      </c>
      <c r="L23" s="4">
        <v>900</v>
      </c>
      <c r="M23" s="4">
        <v>0</v>
      </c>
      <c r="N23" s="4">
        <v>0</v>
      </c>
      <c r="O23" s="252">
        <v>2580</v>
      </c>
      <c r="P23" s="4">
        <v>1575</v>
      </c>
      <c r="Q23" s="4">
        <v>0</v>
      </c>
      <c r="R23" s="22">
        <v>2016</v>
      </c>
      <c r="S23" s="56" t="s">
        <v>22</v>
      </c>
      <c r="T23" s="273">
        <v>1575</v>
      </c>
      <c r="U23" s="270">
        <v>4155</v>
      </c>
    </row>
    <row r="24" spans="1:21">
      <c r="A24" s="32" t="s">
        <v>49</v>
      </c>
      <c r="B24" s="32" t="s">
        <v>50</v>
      </c>
      <c r="C24" s="32" t="s">
        <v>51</v>
      </c>
      <c r="D24">
        <v>403310</v>
      </c>
      <c r="E24" s="1">
        <v>1020</v>
      </c>
      <c r="F24" s="22" t="s">
        <v>21</v>
      </c>
      <c r="G24" s="5">
        <v>1375</v>
      </c>
      <c r="H24" s="4">
        <v>1680</v>
      </c>
      <c r="I24" s="4">
        <v>0</v>
      </c>
      <c r="J24" s="4">
        <v>0</v>
      </c>
      <c r="K24" s="4">
        <v>0</v>
      </c>
      <c r="L24" s="4">
        <v>900</v>
      </c>
      <c r="M24" s="4">
        <v>0</v>
      </c>
      <c r="N24" s="4">
        <v>0</v>
      </c>
      <c r="O24" s="252">
        <v>2580</v>
      </c>
      <c r="P24" s="4">
        <v>1575</v>
      </c>
      <c r="Q24" s="4">
        <v>0</v>
      </c>
      <c r="R24" s="22">
        <v>2016</v>
      </c>
      <c r="S24" s="56" t="s">
        <v>22</v>
      </c>
      <c r="T24" s="273">
        <v>1575</v>
      </c>
      <c r="U24" s="270">
        <v>4155</v>
      </c>
    </row>
    <row r="25" spans="1:21">
      <c r="A25" s="32" t="s">
        <v>49</v>
      </c>
      <c r="B25" s="32" t="s">
        <v>50</v>
      </c>
      <c r="C25" s="32" t="s">
        <v>51</v>
      </c>
      <c r="D25">
        <v>403310</v>
      </c>
      <c r="E25" s="1">
        <v>1020</v>
      </c>
      <c r="F25" s="22" t="s">
        <v>21</v>
      </c>
      <c r="G25" s="5">
        <v>2892</v>
      </c>
      <c r="H25" s="4">
        <v>1680</v>
      </c>
      <c r="I25" s="4">
        <v>22.400000000000002</v>
      </c>
      <c r="J25" s="4">
        <v>0</v>
      </c>
      <c r="K25" s="4">
        <v>0</v>
      </c>
      <c r="L25" s="4">
        <v>900</v>
      </c>
      <c r="M25" s="4">
        <v>0</v>
      </c>
      <c r="N25" s="4">
        <v>0</v>
      </c>
      <c r="O25" s="252">
        <v>2602.4</v>
      </c>
      <c r="P25" s="4">
        <v>1575</v>
      </c>
      <c r="Q25" s="4">
        <v>0</v>
      </c>
      <c r="R25" s="22">
        <v>2016</v>
      </c>
      <c r="S25" s="56" t="s">
        <v>22</v>
      </c>
      <c r="T25" s="273">
        <v>1575</v>
      </c>
      <c r="U25" s="270">
        <v>4177.3999999999996</v>
      </c>
    </row>
    <row r="26" spans="1:21">
      <c r="A26" s="32" t="s">
        <v>49</v>
      </c>
      <c r="B26" s="32" t="s">
        <v>50</v>
      </c>
      <c r="C26" s="32" t="s">
        <v>51</v>
      </c>
      <c r="D26">
        <v>403310</v>
      </c>
      <c r="E26" s="1">
        <v>1020</v>
      </c>
      <c r="F26" s="22" t="s">
        <v>21</v>
      </c>
      <c r="G26" s="5">
        <v>6896</v>
      </c>
      <c r="H26" s="4">
        <v>1680</v>
      </c>
      <c r="I26" s="4">
        <v>370.72</v>
      </c>
      <c r="J26" s="4">
        <v>0</v>
      </c>
      <c r="K26" s="4">
        <v>0</v>
      </c>
      <c r="L26" s="4">
        <v>900</v>
      </c>
      <c r="M26" s="4">
        <v>0</v>
      </c>
      <c r="N26" s="4">
        <v>0</v>
      </c>
      <c r="O26" s="252">
        <v>2950.7200000000003</v>
      </c>
      <c r="P26" s="4">
        <v>1575</v>
      </c>
      <c r="Q26" s="4">
        <v>0</v>
      </c>
      <c r="R26" s="22">
        <v>2016</v>
      </c>
      <c r="S26" s="56" t="s">
        <v>22</v>
      </c>
      <c r="T26" s="273">
        <v>1575</v>
      </c>
      <c r="U26" s="270">
        <v>4525.72</v>
      </c>
    </row>
    <row r="27" spans="1:21">
      <c r="A27" s="32" t="s">
        <v>49</v>
      </c>
      <c r="B27" s="32" t="s">
        <v>50</v>
      </c>
      <c r="C27" s="32" t="s">
        <v>51</v>
      </c>
      <c r="D27">
        <v>403310</v>
      </c>
      <c r="E27" s="1">
        <v>1020</v>
      </c>
      <c r="F27" s="22" t="s">
        <v>21</v>
      </c>
      <c r="G27" s="5">
        <v>7061</v>
      </c>
      <c r="H27" s="4">
        <v>1680</v>
      </c>
      <c r="I27" s="4">
        <v>476.00000000000006</v>
      </c>
      <c r="J27" s="4">
        <v>0</v>
      </c>
      <c r="K27" s="4">
        <v>0</v>
      </c>
      <c r="L27" s="4">
        <v>900</v>
      </c>
      <c r="M27" s="4">
        <v>0</v>
      </c>
      <c r="N27" s="4">
        <v>0</v>
      </c>
      <c r="O27" s="252">
        <v>3056</v>
      </c>
      <c r="P27" s="4">
        <v>1575</v>
      </c>
      <c r="Q27" s="4">
        <v>0</v>
      </c>
      <c r="R27" s="22">
        <v>2016</v>
      </c>
      <c r="S27" s="56" t="s">
        <v>22</v>
      </c>
      <c r="T27" s="273">
        <v>1575</v>
      </c>
      <c r="U27" s="270">
        <v>4631</v>
      </c>
    </row>
    <row r="28" spans="1:21">
      <c r="A28" s="32" t="s">
        <v>49</v>
      </c>
      <c r="B28" s="32" t="s">
        <v>50</v>
      </c>
      <c r="C28" s="32" t="s">
        <v>51</v>
      </c>
      <c r="D28">
        <v>403310</v>
      </c>
      <c r="E28" s="1">
        <v>1020</v>
      </c>
      <c r="F28" s="22" t="s">
        <v>21</v>
      </c>
      <c r="G28" s="5">
        <v>1951</v>
      </c>
      <c r="H28" s="4">
        <v>1680</v>
      </c>
      <c r="I28" s="4">
        <v>52.640000000000008</v>
      </c>
      <c r="J28" s="4">
        <v>0</v>
      </c>
      <c r="K28" s="4">
        <v>0</v>
      </c>
      <c r="L28" s="4">
        <v>900</v>
      </c>
      <c r="M28" s="4">
        <v>0</v>
      </c>
      <c r="N28" s="4">
        <v>0</v>
      </c>
      <c r="O28" s="252">
        <v>2632.6400000000003</v>
      </c>
      <c r="P28" s="4">
        <v>1575</v>
      </c>
      <c r="Q28" s="4">
        <v>0</v>
      </c>
      <c r="R28" s="22">
        <v>2018</v>
      </c>
      <c r="S28" s="56" t="s">
        <v>22</v>
      </c>
      <c r="T28" s="273">
        <v>1575</v>
      </c>
      <c r="U28" s="270">
        <v>4207.6400000000003</v>
      </c>
    </row>
    <row r="29" spans="1:21" s="10" customFormat="1" ht="15.6">
      <c r="A29" s="222" t="s">
        <v>49</v>
      </c>
      <c r="B29" s="222"/>
      <c r="C29" s="223" t="s">
        <v>327</v>
      </c>
      <c r="D29" s="13"/>
      <c r="E29" s="25">
        <v>10</v>
      </c>
      <c r="F29" s="25"/>
      <c r="G29" s="12">
        <v>32665</v>
      </c>
      <c r="H29" s="11">
        <v>16800</v>
      </c>
      <c r="I29" s="11">
        <v>1210.6488888888889</v>
      </c>
      <c r="J29" s="11">
        <v>0</v>
      </c>
      <c r="K29" s="11">
        <v>0</v>
      </c>
      <c r="L29" s="11">
        <v>9000</v>
      </c>
      <c r="M29" s="11">
        <v>0</v>
      </c>
      <c r="N29" s="11">
        <v>0</v>
      </c>
      <c r="O29" s="251">
        <v>27010.648888888889</v>
      </c>
      <c r="P29" s="11">
        <v>15750</v>
      </c>
      <c r="Q29" s="11">
        <v>0</v>
      </c>
      <c r="S29" s="249"/>
      <c r="T29" s="251">
        <v>15750</v>
      </c>
      <c r="U29" s="11">
        <v>42760.648888888885</v>
      </c>
    </row>
    <row r="30" spans="1:21">
      <c r="A30" s="32" t="s">
        <v>49</v>
      </c>
      <c r="B30" s="32" t="s">
        <v>74</v>
      </c>
      <c r="C30" s="32" t="s">
        <v>75</v>
      </c>
      <c r="D30" t="s">
        <v>73</v>
      </c>
      <c r="E30" s="1">
        <v>1202</v>
      </c>
      <c r="F30" s="22" t="s">
        <v>21</v>
      </c>
      <c r="G30" s="5">
        <v>3609</v>
      </c>
      <c r="H30" s="4">
        <v>2220</v>
      </c>
      <c r="I30" s="4">
        <v>85.673076923076934</v>
      </c>
      <c r="J30" s="4">
        <v>0</v>
      </c>
      <c r="K30" s="4">
        <v>0</v>
      </c>
      <c r="L30" s="4">
        <v>900</v>
      </c>
      <c r="M30" s="4">
        <v>0</v>
      </c>
      <c r="N30" s="4">
        <v>0</v>
      </c>
      <c r="O30" s="252">
        <v>3205.6730769230771</v>
      </c>
      <c r="P30" s="4">
        <v>0</v>
      </c>
      <c r="Q30" s="4">
        <v>0</v>
      </c>
      <c r="R30" s="22">
        <v>2008</v>
      </c>
      <c r="S30" s="56" t="s">
        <v>30</v>
      </c>
      <c r="T30" s="273">
        <v>0</v>
      </c>
      <c r="U30" s="270">
        <v>3205.6730769230771</v>
      </c>
    </row>
    <row r="31" spans="1:21">
      <c r="A31" s="32" t="s">
        <v>49</v>
      </c>
      <c r="B31" s="32" t="s">
        <v>74</v>
      </c>
      <c r="C31" s="32" t="s">
        <v>75</v>
      </c>
      <c r="D31" t="s">
        <v>73</v>
      </c>
      <c r="E31" s="1">
        <v>1247</v>
      </c>
      <c r="F31" s="22" t="s">
        <v>21</v>
      </c>
      <c r="G31" s="5">
        <v>4127</v>
      </c>
      <c r="H31" s="4">
        <v>3120</v>
      </c>
      <c r="I31" s="4">
        <v>50.938775510204081</v>
      </c>
      <c r="J31" s="4">
        <v>0</v>
      </c>
      <c r="K31" s="4">
        <v>0</v>
      </c>
      <c r="L31" s="4">
        <v>900</v>
      </c>
      <c r="M31" s="4">
        <v>0</v>
      </c>
      <c r="N31" s="4">
        <v>0</v>
      </c>
      <c r="O31" s="252">
        <v>4070.9387755102039</v>
      </c>
      <c r="P31" s="4">
        <v>0</v>
      </c>
      <c r="Q31" s="4">
        <v>0</v>
      </c>
      <c r="R31" s="22">
        <v>2006</v>
      </c>
      <c r="S31" s="56" t="s">
        <v>27</v>
      </c>
      <c r="T31" s="273">
        <v>0</v>
      </c>
      <c r="U31" s="270">
        <v>4070.9387755102039</v>
      </c>
    </row>
    <row r="32" spans="1:21" s="10" customFormat="1" ht="15.6">
      <c r="A32" s="222" t="s">
        <v>49</v>
      </c>
      <c r="B32" s="222"/>
      <c r="C32" s="223" t="s">
        <v>343</v>
      </c>
      <c r="D32" s="13"/>
      <c r="E32" s="25">
        <v>2</v>
      </c>
      <c r="F32" s="25"/>
      <c r="G32" s="12">
        <v>7736</v>
      </c>
      <c r="H32" s="11">
        <v>5340</v>
      </c>
      <c r="I32" s="11">
        <v>136.611852433281</v>
      </c>
      <c r="J32" s="11">
        <v>0</v>
      </c>
      <c r="K32" s="11">
        <v>0</v>
      </c>
      <c r="L32" s="11">
        <v>1800</v>
      </c>
      <c r="M32" s="11">
        <v>0</v>
      </c>
      <c r="N32" s="11">
        <v>0</v>
      </c>
      <c r="O32" s="251">
        <v>7276.6118524332815</v>
      </c>
      <c r="P32" s="11">
        <v>0</v>
      </c>
      <c r="Q32" s="11">
        <v>0</v>
      </c>
      <c r="S32" s="249"/>
      <c r="T32" s="251">
        <v>0</v>
      </c>
      <c r="U32" s="11">
        <v>7276.6118524332815</v>
      </c>
    </row>
    <row r="33" spans="1:21">
      <c r="A33" s="32" t="s">
        <v>49</v>
      </c>
      <c r="B33" s="32" t="s">
        <v>71</v>
      </c>
      <c r="C33" s="32" t="s">
        <v>72</v>
      </c>
      <c r="D33">
        <v>402600</v>
      </c>
      <c r="E33" s="1">
        <v>1024</v>
      </c>
      <c r="F33" s="22" t="s">
        <v>21</v>
      </c>
      <c r="G33" s="5">
        <v>4900</v>
      </c>
      <c r="H33" s="4">
        <v>1800</v>
      </c>
      <c r="I33" s="4">
        <v>288.88888888888886</v>
      </c>
      <c r="J33" s="4">
        <v>0</v>
      </c>
      <c r="K33" s="4">
        <v>0</v>
      </c>
      <c r="L33" s="4">
        <v>900</v>
      </c>
      <c r="M33" s="4">
        <v>0</v>
      </c>
      <c r="N33" s="4">
        <v>0</v>
      </c>
      <c r="O33" s="252">
        <v>2988.8888888888887</v>
      </c>
      <c r="P33" s="4">
        <v>1985</v>
      </c>
      <c r="Q33" s="4">
        <v>0</v>
      </c>
      <c r="R33" s="22">
        <v>2016</v>
      </c>
      <c r="S33" s="56" t="s">
        <v>22</v>
      </c>
      <c r="T33" s="273">
        <v>1985</v>
      </c>
      <c r="U33" s="270">
        <v>4973.8888888888887</v>
      </c>
    </row>
    <row r="34" spans="1:21">
      <c r="A34" s="32" t="s">
        <v>49</v>
      </c>
      <c r="B34" s="32" t="s">
        <v>71</v>
      </c>
      <c r="C34" s="32" t="s">
        <v>72</v>
      </c>
      <c r="D34">
        <v>402600</v>
      </c>
      <c r="E34" s="1">
        <v>1210</v>
      </c>
      <c r="F34" s="22" t="s">
        <v>21</v>
      </c>
      <c r="G34" s="5">
        <v>15402</v>
      </c>
      <c r="H34" s="4">
        <v>3180</v>
      </c>
      <c r="I34" s="4">
        <v>4983.0600000000004</v>
      </c>
      <c r="J34" s="4">
        <v>0</v>
      </c>
      <c r="K34" s="4">
        <v>0</v>
      </c>
      <c r="L34" s="4">
        <v>900</v>
      </c>
      <c r="M34" s="4">
        <v>0</v>
      </c>
      <c r="N34" s="4">
        <v>0</v>
      </c>
      <c r="O34" s="252">
        <v>9063.0600000000013</v>
      </c>
      <c r="P34" s="4">
        <v>5040</v>
      </c>
      <c r="Q34" s="4">
        <v>0</v>
      </c>
      <c r="R34" s="22">
        <v>2015</v>
      </c>
      <c r="S34" s="56" t="s">
        <v>22</v>
      </c>
      <c r="T34" s="273">
        <v>5040</v>
      </c>
      <c r="U34" s="270">
        <v>14103.060000000001</v>
      </c>
    </row>
    <row r="35" spans="1:21" s="10" customFormat="1" ht="15.6">
      <c r="A35" s="222" t="s">
        <v>49</v>
      </c>
      <c r="B35" s="222"/>
      <c r="C35" s="223" t="s">
        <v>364</v>
      </c>
      <c r="D35" s="13"/>
      <c r="E35" s="25">
        <v>2</v>
      </c>
      <c r="F35" s="25"/>
      <c r="G35" s="12">
        <v>20302</v>
      </c>
      <c r="H35" s="11">
        <v>4980</v>
      </c>
      <c r="I35" s="11">
        <v>5271.9488888888891</v>
      </c>
      <c r="J35" s="11">
        <v>0</v>
      </c>
      <c r="K35" s="11">
        <v>0</v>
      </c>
      <c r="L35" s="11">
        <v>1800</v>
      </c>
      <c r="M35" s="11">
        <v>0</v>
      </c>
      <c r="N35" s="11">
        <v>0</v>
      </c>
      <c r="O35" s="251">
        <v>12051.948888888888</v>
      </c>
      <c r="P35" s="11">
        <v>7025</v>
      </c>
      <c r="Q35" s="11">
        <v>0</v>
      </c>
      <c r="S35" s="249"/>
      <c r="T35" s="251">
        <v>7025</v>
      </c>
      <c r="U35" s="11">
        <v>19076.948888888888</v>
      </c>
    </row>
    <row r="36" spans="1:21">
      <c r="A36" s="32" t="s">
        <v>49</v>
      </c>
      <c r="B36" s="32" t="s">
        <v>64</v>
      </c>
      <c r="C36" s="32" t="s">
        <v>65</v>
      </c>
      <c r="D36">
        <v>403320</v>
      </c>
      <c r="E36" s="1">
        <v>1505</v>
      </c>
      <c r="F36" s="22" t="s">
        <v>66</v>
      </c>
      <c r="G36" s="5">
        <v>0</v>
      </c>
      <c r="H36" s="4">
        <v>0</v>
      </c>
      <c r="I36" s="4">
        <v>0</v>
      </c>
      <c r="J36" s="4">
        <v>3320.6741000000002</v>
      </c>
      <c r="K36" s="4">
        <v>0</v>
      </c>
      <c r="L36" s="4">
        <v>0</v>
      </c>
      <c r="M36" s="4">
        <v>0</v>
      </c>
      <c r="N36" s="4">
        <v>0</v>
      </c>
      <c r="O36" s="252">
        <v>3320.6741000000002</v>
      </c>
      <c r="P36" s="4">
        <v>0</v>
      </c>
      <c r="Q36" s="4">
        <v>0</v>
      </c>
      <c r="R36" s="22">
        <v>1900</v>
      </c>
      <c r="S36" s="56" t="s">
        <v>23</v>
      </c>
      <c r="T36" s="273">
        <v>0</v>
      </c>
      <c r="U36" s="270">
        <v>3320.6741000000002</v>
      </c>
    </row>
    <row r="37" spans="1:21">
      <c r="A37" s="32" t="s">
        <v>49</v>
      </c>
      <c r="B37" s="32" t="s">
        <v>64</v>
      </c>
      <c r="C37" s="32" t="s">
        <v>65</v>
      </c>
      <c r="D37">
        <v>403320</v>
      </c>
      <c r="E37" s="1">
        <v>1505</v>
      </c>
      <c r="F37" s="22" t="s">
        <v>66</v>
      </c>
      <c r="G37" s="5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252">
        <v>0</v>
      </c>
      <c r="P37" s="4">
        <v>0</v>
      </c>
      <c r="Q37" s="4">
        <v>0</v>
      </c>
      <c r="R37" s="22">
        <v>1900</v>
      </c>
      <c r="S37" s="56" t="s">
        <v>23</v>
      </c>
      <c r="T37" s="273">
        <v>0</v>
      </c>
      <c r="U37" s="270">
        <v>0</v>
      </c>
    </row>
    <row r="38" spans="1:21">
      <c r="A38" s="32" t="s">
        <v>49</v>
      </c>
      <c r="B38" s="32" t="s">
        <v>64</v>
      </c>
      <c r="C38" s="32" t="s">
        <v>65</v>
      </c>
      <c r="D38">
        <v>403320</v>
      </c>
      <c r="E38" s="1">
        <v>1505</v>
      </c>
      <c r="F38" s="22" t="s">
        <v>66</v>
      </c>
      <c r="G38" s="5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252">
        <v>0</v>
      </c>
      <c r="P38" s="4">
        <v>0</v>
      </c>
      <c r="Q38" s="4">
        <v>0</v>
      </c>
      <c r="R38" s="22">
        <v>1900</v>
      </c>
      <c r="S38" s="56" t="s">
        <v>23</v>
      </c>
      <c r="T38" s="273">
        <v>0</v>
      </c>
      <c r="U38" s="270">
        <v>0</v>
      </c>
    </row>
    <row r="39" spans="1:21" s="19" customFormat="1">
      <c r="A39" s="54" t="s">
        <v>49</v>
      </c>
      <c r="B39" s="54" t="s">
        <v>64</v>
      </c>
      <c r="C39" s="54" t="s">
        <v>65</v>
      </c>
      <c r="D39" s="19">
        <v>403320</v>
      </c>
      <c r="E39" s="19">
        <v>1210</v>
      </c>
      <c r="F39" s="27" t="s">
        <v>21</v>
      </c>
      <c r="G39" s="20">
        <v>2724</v>
      </c>
      <c r="H39" s="21">
        <v>3180</v>
      </c>
      <c r="I39" s="21">
        <v>457.92</v>
      </c>
      <c r="J39" s="21">
        <v>0</v>
      </c>
      <c r="K39" s="21">
        <v>0</v>
      </c>
      <c r="L39" s="21">
        <v>900</v>
      </c>
      <c r="M39" s="21">
        <v>0</v>
      </c>
      <c r="N39" s="21">
        <v>0</v>
      </c>
      <c r="O39" s="250">
        <v>4537.92</v>
      </c>
      <c r="P39" s="21">
        <v>0</v>
      </c>
      <c r="Q39" s="21">
        <v>0</v>
      </c>
      <c r="R39" s="27">
        <v>2013</v>
      </c>
      <c r="S39" s="272" t="s">
        <v>27</v>
      </c>
      <c r="T39" s="250">
        <v>0</v>
      </c>
      <c r="U39" s="21">
        <v>4537.92</v>
      </c>
    </row>
    <row r="40" spans="1:21" s="19" customFormat="1">
      <c r="A40" s="54" t="s">
        <v>49</v>
      </c>
      <c r="B40" s="54" t="s">
        <v>64</v>
      </c>
      <c r="C40" s="54" t="s">
        <v>65</v>
      </c>
      <c r="D40" s="19">
        <v>403320</v>
      </c>
      <c r="E40" s="238">
        <v>1209</v>
      </c>
      <c r="F40" s="27" t="s">
        <v>21</v>
      </c>
      <c r="G40" s="20">
        <v>4910</v>
      </c>
      <c r="H40" s="21">
        <v>2460</v>
      </c>
      <c r="I40" s="21">
        <v>862.07894736842093</v>
      </c>
      <c r="J40" s="21">
        <v>0</v>
      </c>
      <c r="K40" s="21">
        <v>0</v>
      </c>
      <c r="L40" s="21">
        <v>900</v>
      </c>
      <c r="M40" s="21">
        <v>0</v>
      </c>
      <c r="N40" s="21">
        <v>0</v>
      </c>
      <c r="O40" s="250">
        <v>4222.0789473684208</v>
      </c>
      <c r="P40" s="21">
        <v>4260</v>
      </c>
      <c r="Q40" s="21">
        <v>4000</v>
      </c>
      <c r="R40" s="27">
        <v>2024</v>
      </c>
      <c r="S40" s="272" t="s">
        <v>413</v>
      </c>
      <c r="T40" s="250">
        <v>8260</v>
      </c>
      <c r="U40" s="21">
        <v>12482.07894736842</v>
      </c>
    </row>
    <row r="41" spans="1:21">
      <c r="A41" s="32" t="s">
        <v>49</v>
      </c>
      <c r="B41" s="32" t="s">
        <v>64</v>
      </c>
      <c r="C41" s="32" t="s">
        <v>65</v>
      </c>
      <c r="D41">
        <v>403320</v>
      </c>
      <c r="E41" s="1">
        <v>1210</v>
      </c>
      <c r="F41" s="22" t="s">
        <v>21</v>
      </c>
      <c r="G41" s="5">
        <v>398</v>
      </c>
      <c r="H41" s="4">
        <v>3180</v>
      </c>
      <c r="I41" s="4">
        <v>0</v>
      </c>
      <c r="J41" s="4">
        <v>0</v>
      </c>
      <c r="K41" s="4">
        <v>0</v>
      </c>
      <c r="L41" s="4">
        <v>900</v>
      </c>
      <c r="M41" s="4">
        <v>0</v>
      </c>
      <c r="N41" s="4">
        <v>0</v>
      </c>
      <c r="O41" s="252">
        <v>4080</v>
      </c>
      <c r="P41" s="4">
        <v>0</v>
      </c>
      <c r="Q41" s="4">
        <v>0</v>
      </c>
      <c r="R41" s="22">
        <v>2009</v>
      </c>
      <c r="S41" s="56" t="s">
        <v>27</v>
      </c>
      <c r="T41" s="273">
        <v>0</v>
      </c>
      <c r="U41" s="270">
        <v>4080</v>
      </c>
    </row>
    <row r="42" spans="1:21">
      <c r="A42" s="32" t="s">
        <v>49</v>
      </c>
      <c r="B42" s="32" t="s">
        <v>64</v>
      </c>
      <c r="C42" s="32" t="s">
        <v>65</v>
      </c>
      <c r="D42">
        <v>403320</v>
      </c>
      <c r="E42" s="1">
        <v>1209</v>
      </c>
      <c r="F42" s="22" t="s">
        <v>21</v>
      </c>
      <c r="G42" s="5">
        <v>6400</v>
      </c>
      <c r="H42" s="4">
        <v>2460</v>
      </c>
      <c r="I42" s="4">
        <v>447.76315789473682</v>
      </c>
      <c r="J42" s="4">
        <v>0</v>
      </c>
      <c r="K42" s="4">
        <v>0</v>
      </c>
      <c r="L42" s="4">
        <v>900</v>
      </c>
      <c r="M42" s="4">
        <v>0</v>
      </c>
      <c r="N42" s="4">
        <v>0</v>
      </c>
      <c r="O42" s="252">
        <v>3807.7631578947367</v>
      </c>
      <c r="P42" s="4">
        <v>0</v>
      </c>
      <c r="Q42" s="4">
        <v>0</v>
      </c>
      <c r="R42" s="22">
        <v>2010</v>
      </c>
      <c r="S42" s="56" t="s">
        <v>27</v>
      </c>
      <c r="T42" s="273">
        <v>0</v>
      </c>
      <c r="U42" s="270">
        <v>3807.7631578947367</v>
      </c>
    </row>
    <row r="43" spans="1:21">
      <c r="A43" s="32" t="s">
        <v>49</v>
      </c>
      <c r="B43" s="32" t="s">
        <v>64</v>
      </c>
      <c r="C43" s="32" t="s">
        <v>65</v>
      </c>
      <c r="D43">
        <v>403320</v>
      </c>
      <c r="E43" s="1">
        <v>1209</v>
      </c>
      <c r="F43" s="22" t="s">
        <v>21</v>
      </c>
      <c r="G43" s="5">
        <v>4464</v>
      </c>
      <c r="H43" s="4">
        <v>2460</v>
      </c>
      <c r="I43" s="4">
        <v>543.78947368421052</v>
      </c>
      <c r="J43" s="4">
        <v>0</v>
      </c>
      <c r="K43" s="4">
        <v>0</v>
      </c>
      <c r="L43" s="4">
        <v>900</v>
      </c>
      <c r="M43" s="4">
        <v>0</v>
      </c>
      <c r="N43" s="4">
        <v>0</v>
      </c>
      <c r="O43" s="252">
        <v>3903.7894736842104</v>
      </c>
      <c r="P43" s="4">
        <v>2130</v>
      </c>
      <c r="Q43" s="4">
        <v>0</v>
      </c>
      <c r="R43" s="22">
        <v>2016</v>
      </c>
      <c r="S43" s="56" t="s">
        <v>22</v>
      </c>
      <c r="T43" s="273">
        <v>2130</v>
      </c>
      <c r="U43" s="270">
        <v>6033.78947368421</v>
      </c>
    </row>
    <row r="44" spans="1:21" s="19" customFormat="1">
      <c r="A44" s="54" t="s">
        <v>49</v>
      </c>
      <c r="B44" s="54" t="s">
        <v>64</v>
      </c>
      <c r="C44" s="54" t="s">
        <v>65</v>
      </c>
      <c r="D44" s="19">
        <v>403320</v>
      </c>
      <c r="E44" s="238">
        <v>1210</v>
      </c>
      <c r="F44" s="27" t="s">
        <v>21</v>
      </c>
      <c r="G44" s="20">
        <v>14534</v>
      </c>
      <c r="H44" s="21">
        <v>3180</v>
      </c>
      <c r="I44" s="9">
        <v>457.92</v>
      </c>
      <c r="J44" s="21">
        <v>0</v>
      </c>
      <c r="K44" s="21">
        <v>0</v>
      </c>
      <c r="L44" s="21">
        <v>900</v>
      </c>
      <c r="M44" s="21">
        <v>0</v>
      </c>
      <c r="N44" s="21">
        <v>0</v>
      </c>
      <c r="O44" s="250">
        <v>4537.92</v>
      </c>
      <c r="P44" s="21">
        <v>4465</v>
      </c>
      <c r="Q44" s="21">
        <v>0</v>
      </c>
      <c r="R44" s="27">
        <v>2020</v>
      </c>
      <c r="S44" s="272" t="s">
        <v>22</v>
      </c>
      <c r="T44" s="250">
        <v>4465</v>
      </c>
      <c r="U44" s="21">
        <v>9002.92</v>
      </c>
    </row>
    <row r="45" spans="1:21">
      <c r="A45" s="32" t="s">
        <v>49</v>
      </c>
      <c r="B45" s="32" t="s">
        <v>64</v>
      </c>
      <c r="C45" s="32" t="s">
        <v>65</v>
      </c>
      <c r="D45">
        <v>403320</v>
      </c>
      <c r="E45" s="1">
        <v>1210</v>
      </c>
      <c r="F45" s="22" t="s">
        <v>21</v>
      </c>
      <c r="G45" s="5">
        <v>5268</v>
      </c>
      <c r="H45" s="4">
        <v>3180</v>
      </c>
      <c r="I45" s="4">
        <v>394.32</v>
      </c>
      <c r="J45" s="4">
        <v>0</v>
      </c>
      <c r="K45" s="4">
        <v>0</v>
      </c>
      <c r="L45" s="4">
        <v>900</v>
      </c>
      <c r="M45" s="4">
        <v>0</v>
      </c>
      <c r="N45" s="4">
        <v>0</v>
      </c>
      <c r="O45" s="252">
        <v>4474.32</v>
      </c>
      <c r="P45" s="4">
        <v>2680</v>
      </c>
      <c r="Q45" s="4">
        <v>0</v>
      </c>
      <c r="R45" s="22">
        <v>2017</v>
      </c>
      <c r="S45" s="56" t="s">
        <v>22</v>
      </c>
      <c r="T45" s="273">
        <v>2680</v>
      </c>
      <c r="U45" s="270">
        <v>7154.32</v>
      </c>
    </row>
    <row r="46" spans="1:21">
      <c r="A46" s="32" t="s">
        <v>49</v>
      </c>
      <c r="B46" s="32" t="s">
        <v>64</v>
      </c>
      <c r="C46" s="32" t="s">
        <v>65</v>
      </c>
      <c r="D46">
        <v>403320</v>
      </c>
      <c r="E46" s="1">
        <v>1204</v>
      </c>
      <c r="F46" s="22" t="s">
        <v>21</v>
      </c>
      <c r="G46" s="5">
        <v>5025</v>
      </c>
      <c r="H46" s="4">
        <v>3300</v>
      </c>
      <c r="I46" s="4">
        <v>337.35294117647055</v>
      </c>
      <c r="J46" s="4">
        <v>0</v>
      </c>
      <c r="K46" s="4">
        <v>0</v>
      </c>
      <c r="L46" s="4">
        <v>900</v>
      </c>
      <c r="M46" s="4">
        <v>0</v>
      </c>
      <c r="N46" s="4">
        <v>0</v>
      </c>
      <c r="O46" s="252">
        <v>4537.3529411764703</v>
      </c>
      <c r="P46" s="4">
        <v>2485</v>
      </c>
      <c r="Q46" s="4">
        <v>0</v>
      </c>
      <c r="R46" s="22">
        <v>2020</v>
      </c>
      <c r="S46" s="56" t="s">
        <v>22</v>
      </c>
      <c r="T46" s="273">
        <v>2485</v>
      </c>
      <c r="U46" s="270">
        <v>7022.3529411764703</v>
      </c>
    </row>
    <row r="47" spans="1:21">
      <c r="A47" s="32" t="s">
        <v>49</v>
      </c>
      <c r="B47" s="32" t="s">
        <v>64</v>
      </c>
      <c r="C47" s="32" t="s">
        <v>65</v>
      </c>
      <c r="D47">
        <v>403320</v>
      </c>
      <c r="E47" s="1">
        <v>1204</v>
      </c>
      <c r="F47" s="22" t="s">
        <v>21</v>
      </c>
      <c r="G47" s="5">
        <v>6370</v>
      </c>
      <c r="H47" s="4">
        <v>3300</v>
      </c>
      <c r="I47" s="4">
        <v>908.67647058823513</v>
      </c>
      <c r="J47" s="4">
        <v>0</v>
      </c>
      <c r="K47" s="4">
        <v>0</v>
      </c>
      <c r="L47" s="4">
        <v>900</v>
      </c>
      <c r="M47" s="4">
        <v>0</v>
      </c>
      <c r="N47" s="4">
        <v>0</v>
      </c>
      <c r="O47" s="252">
        <v>5108.6764705882351</v>
      </c>
      <c r="P47" s="4">
        <v>2485</v>
      </c>
      <c r="Q47" s="4">
        <v>0</v>
      </c>
      <c r="R47" s="22">
        <v>2020</v>
      </c>
      <c r="S47" s="56" t="s">
        <v>22</v>
      </c>
      <c r="T47" s="273">
        <v>2485</v>
      </c>
      <c r="U47" s="270">
        <v>7593.6764705882351</v>
      </c>
    </row>
    <row r="48" spans="1:21">
      <c r="A48" s="32" t="s">
        <v>49</v>
      </c>
      <c r="B48" s="32" t="s">
        <v>64</v>
      </c>
      <c r="C48" s="32" t="s">
        <v>65</v>
      </c>
      <c r="D48">
        <v>403320</v>
      </c>
      <c r="E48" s="1">
        <v>1209</v>
      </c>
      <c r="F48" s="22" t="s">
        <v>21</v>
      </c>
      <c r="G48" s="5">
        <v>10996</v>
      </c>
      <c r="H48" s="4">
        <v>2460</v>
      </c>
      <c r="I48" s="4"/>
      <c r="J48" s="4">
        <v>0</v>
      </c>
      <c r="K48" s="4">
        <v>0</v>
      </c>
      <c r="L48" s="4">
        <v>900</v>
      </c>
      <c r="M48" s="4">
        <v>0</v>
      </c>
      <c r="N48" s="4">
        <v>0</v>
      </c>
      <c r="O48" s="252">
        <v>3360</v>
      </c>
      <c r="P48" s="4">
        <v>2130</v>
      </c>
      <c r="Q48" s="4">
        <v>0</v>
      </c>
      <c r="R48" s="22">
        <v>2023</v>
      </c>
      <c r="S48" s="56" t="s">
        <v>22</v>
      </c>
      <c r="T48" s="273">
        <v>2130</v>
      </c>
      <c r="U48" s="270">
        <v>5490</v>
      </c>
    </row>
    <row r="49" spans="1:21">
      <c r="A49" s="32" t="s">
        <v>49</v>
      </c>
      <c r="B49" s="32" t="s">
        <v>64</v>
      </c>
      <c r="C49" s="32" t="s">
        <v>65</v>
      </c>
      <c r="D49">
        <v>403320</v>
      </c>
      <c r="E49" s="1">
        <v>1195</v>
      </c>
      <c r="F49" s="22" t="s">
        <v>66</v>
      </c>
      <c r="G49" s="5">
        <v>0</v>
      </c>
      <c r="H49" s="4">
        <v>0</v>
      </c>
      <c r="I49" s="4">
        <v>0</v>
      </c>
      <c r="J49" s="4">
        <v>204.80009999999999</v>
      </c>
      <c r="K49" s="4">
        <v>127.47980000000001</v>
      </c>
      <c r="L49" s="4">
        <v>0</v>
      </c>
      <c r="M49" s="4">
        <v>0</v>
      </c>
      <c r="N49" s="4">
        <v>0</v>
      </c>
      <c r="O49" s="252">
        <v>332.2799</v>
      </c>
      <c r="P49" s="4">
        <v>0</v>
      </c>
      <c r="Q49" s="4">
        <v>0</v>
      </c>
      <c r="R49" s="22">
        <v>1900</v>
      </c>
      <c r="S49" s="56" t="s">
        <v>23</v>
      </c>
      <c r="T49" s="273">
        <v>0</v>
      </c>
      <c r="U49" s="270">
        <v>332.2799</v>
      </c>
    </row>
    <row r="50" spans="1:21">
      <c r="A50" s="32" t="s">
        <v>49</v>
      </c>
      <c r="B50" s="32" t="s">
        <v>64</v>
      </c>
      <c r="C50" s="32" t="s">
        <v>65</v>
      </c>
      <c r="D50">
        <v>403320</v>
      </c>
      <c r="E50" s="1">
        <v>1195</v>
      </c>
      <c r="F50" s="22" t="s">
        <v>66</v>
      </c>
      <c r="G50" s="5">
        <v>0</v>
      </c>
      <c r="H50" s="4">
        <v>0</v>
      </c>
      <c r="I50" s="4">
        <v>0</v>
      </c>
      <c r="J50" s="4">
        <v>362.34870000000001</v>
      </c>
      <c r="K50" s="4">
        <v>304.31870000000004</v>
      </c>
      <c r="L50" s="4">
        <v>0</v>
      </c>
      <c r="M50" s="4">
        <v>0</v>
      </c>
      <c r="N50" s="4">
        <v>0</v>
      </c>
      <c r="O50" s="252">
        <v>666.66740000000004</v>
      </c>
      <c r="P50" s="4">
        <v>0</v>
      </c>
      <c r="Q50" s="4">
        <v>0</v>
      </c>
      <c r="R50" s="22">
        <v>1900</v>
      </c>
      <c r="S50" s="56" t="s">
        <v>23</v>
      </c>
      <c r="T50" s="273">
        <v>0</v>
      </c>
      <c r="U50" s="270">
        <v>666.66740000000004</v>
      </c>
    </row>
    <row r="51" spans="1:21">
      <c r="A51" s="32" t="s">
        <v>49</v>
      </c>
      <c r="B51" s="32" t="s">
        <v>64</v>
      </c>
      <c r="C51" s="32" t="s">
        <v>65</v>
      </c>
      <c r="D51">
        <v>403320</v>
      </c>
      <c r="E51" s="1">
        <v>1195</v>
      </c>
      <c r="F51" s="22" t="s">
        <v>66</v>
      </c>
      <c r="G51" s="5">
        <v>0</v>
      </c>
      <c r="H51" s="4">
        <v>0</v>
      </c>
      <c r="I51" s="4">
        <v>0</v>
      </c>
      <c r="J51" s="4">
        <v>201.37750000000003</v>
      </c>
      <c r="K51" s="4">
        <v>33.694299999999998</v>
      </c>
      <c r="L51" s="4">
        <v>0</v>
      </c>
      <c r="M51" s="4">
        <v>0</v>
      </c>
      <c r="N51" s="4">
        <v>0</v>
      </c>
      <c r="O51" s="252">
        <v>235.07180000000002</v>
      </c>
      <c r="P51" s="4">
        <v>0</v>
      </c>
      <c r="Q51" s="4">
        <v>0</v>
      </c>
      <c r="R51" s="22">
        <v>1900</v>
      </c>
      <c r="S51" s="56" t="s">
        <v>23</v>
      </c>
      <c r="T51" s="273">
        <v>0</v>
      </c>
      <c r="U51" s="270">
        <v>235.07180000000002</v>
      </c>
    </row>
    <row r="52" spans="1:21">
      <c r="A52" s="32" t="s">
        <v>49</v>
      </c>
      <c r="B52" s="32" t="s">
        <v>64</v>
      </c>
      <c r="C52" s="32" t="s">
        <v>65</v>
      </c>
      <c r="D52">
        <v>403320</v>
      </c>
      <c r="E52" s="1">
        <v>1195</v>
      </c>
      <c r="F52" s="22" t="s">
        <v>66</v>
      </c>
      <c r="G52" s="5">
        <v>0</v>
      </c>
      <c r="H52" s="4">
        <v>0</v>
      </c>
      <c r="I52" s="4">
        <v>0</v>
      </c>
      <c r="J52" s="4">
        <v>107.6375</v>
      </c>
      <c r="K52" s="4">
        <v>35.577500000000001</v>
      </c>
      <c r="L52" s="4">
        <v>0</v>
      </c>
      <c r="M52" s="4">
        <v>0</v>
      </c>
      <c r="N52" s="4">
        <v>0</v>
      </c>
      <c r="O52" s="252">
        <v>143.215</v>
      </c>
      <c r="P52" s="4">
        <v>0</v>
      </c>
      <c r="Q52" s="4">
        <v>0</v>
      </c>
      <c r="R52" s="22">
        <v>1900</v>
      </c>
      <c r="S52" s="56" t="s">
        <v>23</v>
      </c>
      <c r="T52" s="273">
        <v>0</v>
      </c>
      <c r="U52" s="270">
        <v>143.215</v>
      </c>
    </row>
    <row r="53" spans="1:21">
      <c r="A53" s="32" t="s">
        <v>49</v>
      </c>
      <c r="B53" s="32" t="s">
        <v>64</v>
      </c>
      <c r="C53" s="32" t="s">
        <v>65</v>
      </c>
      <c r="D53">
        <v>403320</v>
      </c>
      <c r="E53" t="s">
        <v>67</v>
      </c>
      <c r="F53" s="22" t="s">
        <v>66</v>
      </c>
      <c r="G53" s="5">
        <v>0</v>
      </c>
      <c r="H53" s="4">
        <v>0</v>
      </c>
      <c r="I53" s="4">
        <v>0</v>
      </c>
      <c r="J53" s="4">
        <v>265.48040000000003</v>
      </c>
      <c r="K53" s="4">
        <v>0</v>
      </c>
      <c r="L53" s="4">
        <v>0</v>
      </c>
      <c r="M53" s="4">
        <v>0</v>
      </c>
      <c r="N53" s="4">
        <v>0</v>
      </c>
      <c r="O53" s="252">
        <v>265.48040000000003</v>
      </c>
      <c r="P53" s="4">
        <v>0</v>
      </c>
      <c r="Q53" s="4">
        <v>0</v>
      </c>
      <c r="R53" s="22">
        <v>1900</v>
      </c>
      <c r="S53" s="56" t="s">
        <v>23</v>
      </c>
      <c r="T53" s="273">
        <v>0</v>
      </c>
      <c r="U53" s="270">
        <v>265.48040000000003</v>
      </c>
    </row>
    <row r="54" spans="1:21">
      <c r="A54" s="32" t="s">
        <v>49</v>
      </c>
      <c r="B54" s="32" t="s">
        <v>64</v>
      </c>
      <c r="C54" s="32" t="s">
        <v>65</v>
      </c>
      <c r="D54">
        <v>403320</v>
      </c>
      <c r="E54" t="s">
        <v>67</v>
      </c>
      <c r="F54" s="22" t="s">
        <v>66</v>
      </c>
      <c r="G54" s="5">
        <v>0</v>
      </c>
      <c r="H54" s="4">
        <v>0</v>
      </c>
      <c r="I54" s="4">
        <v>0</v>
      </c>
      <c r="J54" s="4">
        <v>0</v>
      </c>
      <c r="K54" s="4">
        <v>1079.1099999999999</v>
      </c>
      <c r="L54" s="4">
        <v>0</v>
      </c>
      <c r="M54" s="4">
        <v>0</v>
      </c>
      <c r="N54" s="4">
        <v>0</v>
      </c>
      <c r="O54" s="252">
        <v>1079.1099999999999</v>
      </c>
      <c r="P54" s="4">
        <v>0</v>
      </c>
      <c r="Q54" s="4">
        <v>0</v>
      </c>
      <c r="R54" s="22">
        <v>1900</v>
      </c>
      <c r="S54" s="56" t="s">
        <v>23</v>
      </c>
      <c r="T54" s="273">
        <v>0</v>
      </c>
      <c r="U54" s="270">
        <v>1079.1099999999999</v>
      </c>
    </row>
    <row r="55" spans="1:21" s="10" customFormat="1" ht="15.6">
      <c r="A55" s="222" t="s">
        <v>49</v>
      </c>
      <c r="B55" s="222"/>
      <c r="C55" s="223" t="s">
        <v>388</v>
      </c>
      <c r="D55" s="13"/>
      <c r="E55" s="25">
        <v>19</v>
      </c>
      <c r="F55" s="25"/>
      <c r="G55" s="12">
        <v>61089</v>
      </c>
      <c r="H55" s="11">
        <v>29160</v>
      </c>
      <c r="I55" s="11">
        <v>4409.8209907120745</v>
      </c>
      <c r="J55" s="11">
        <v>4462.3183000000008</v>
      </c>
      <c r="K55" s="11">
        <v>1580.1803</v>
      </c>
      <c r="L55" s="11">
        <v>9000</v>
      </c>
      <c r="M55" s="11">
        <v>0</v>
      </c>
      <c r="N55" s="11">
        <v>0</v>
      </c>
      <c r="O55" s="251">
        <v>48612.319590712075</v>
      </c>
      <c r="P55" s="11">
        <v>20635</v>
      </c>
      <c r="Q55" s="11">
        <v>4000</v>
      </c>
      <c r="S55" s="249"/>
      <c r="T55" s="251">
        <v>24635</v>
      </c>
      <c r="U55" s="11">
        <v>73247.319590712083</v>
      </c>
    </row>
    <row r="56" spans="1:21">
      <c r="A56" s="32" t="s">
        <v>49</v>
      </c>
      <c r="B56" s="32" t="s">
        <v>80</v>
      </c>
      <c r="C56" s="32" t="s">
        <v>81</v>
      </c>
      <c r="D56" t="s">
        <v>79</v>
      </c>
      <c r="E56" s="1">
        <v>1340</v>
      </c>
      <c r="F56" s="22" t="s">
        <v>66</v>
      </c>
      <c r="G56" s="5">
        <v>0</v>
      </c>
      <c r="H56" s="4">
        <v>0</v>
      </c>
      <c r="I56" s="4">
        <v>0</v>
      </c>
      <c r="J56" s="4">
        <v>2317.6561000000002</v>
      </c>
      <c r="K56" s="4">
        <v>1878.2673000000002</v>
      </c>
      <c r="L56" s="4">
        <v>900</v>
      </c>
      <c r="M56" s="4">
        <v>0</v>
      </c>
      <c r="N56" s="4">
        <v>0</v>
      </c>
      <c r="O56" s="252">
        <v>5095.9234000000006</v>
      </c>
      <c r="P56" s="4">
        <v>0</v>
      </c>
      <c r="Q56" s="4">
        <v>0</v>
      </c>
      <c r="R56" s="22">
        <v>1900</v>
      </c>
      <c r="S56" s="56" t="s">
        <v>23</v>
      </c>
      <c r="T56" s="273">
        <v>0</v>
      </c>
      <c r="U56" s="270">
        <v>5095.9234000000006</v>
      </c>
    </row>
    <row r="57" spans="1:21" s="10" customFormat="1" ht="16.2" thickBot="1">
      <c r="A57" s="222" t="s">
        <v>49</v>
      </c>
      <c r="B57" s="222"/>
      <c r="C57" s="223" t="s">
        <v>389</v>
      </c>
      <c r="D57" s="13"/>
      <c r="E57" s="25">
        <v>1</v>
      </c>
      <c r="G57" s="12">
        <v>0</v>
      </c>
      <c r="H57" s="11">
        <v>0</v>
      </c>
      <c r="I57" s="11">
        <v>0</v>
      </c>
      <c r="J57" s="11">
        <v>2317.6561000000002</v>
      </c>
      <c r="K57" s="11">
        <v>1878.2673000000002</v>
      </c>
      <c r="L57" s="11">
        <v>900</v>
      </c>
      <c r="M57" s="11">
        <v>0</v>
      </c>
      <c r="N57" s="11">
        <v>0</v>
      </c>
      <c r="O57" s="251">
        <v>5095.9234000000006</v>
      </c>
      <c r="P57" s="11">
        <v>0</v>
      </c>
      <c r="Q57" s="11">
        <v>0</v>
      </c>
      <c r="R57" s="25"/>
      <c r="S57" s="249"/>
      <c r="T57" s="251">
        <v>0</v>
      </c>
      <c r="U57" s="11">
        <v>5095.9234000000006</v>
      </c>
    </row>
    <row r="58" spans="1:21" s="14" customFormat="1" ht="21.75" customHeight="1" thickTop="1" thickBot="1">
      <c r="A58" s="14" t="s">
        <v>395</v>
      </c>
      <c r="E58" s="16">
        <v>41</v>
      </c>
      <c r="G58" s="16">
        <f t="shared" ref="G58:Q58" si="2">SUBTOTAL(9,G57,G55,G35,G32,G29,G18,G16,G14,G12,G9,G7)</f>
        <v>140202</v>
      </c>
      <c r="H58" s="15">
        <f t="shared" si="2"/>
        <v>67380</v>
      </c>
      <c r="I58" s="15">
        <f t="shared" si="2"/>
        <v>11292.162199870503</v>
      </c>
      <c r="J58" s="15">
        <f t="shared" si="2"/>
        <v>7266.8338000000012</v>
      </c>
      <c r="K58" s="15">
        <f t="shared" si="2"/>
        <v>3458.4476000000004</v>
      </c>
      <c r="L58" s="15">
        <f t="shared" si="2"/>
        <v>27900</v>
      </c>
      <c r="M58" s="15">
        <v>1798</v>
      </c>
      <c r="N58" s="15">
        <f t="shared" si="2"/>
        <v>0</v>
      </c>
      <c r="O58" s="271">
        <f>SUM(H58:N58)+1</f>
        <v>119096.44359987052</v>
      </c>
      <c r="P58" s="15">
        <f>SUBTOTAL(9,P57,P55,P35,P32,P29,P18,P16,P14,P12,P9,P7)</f>
        <v>50505</v>
      </c>
      <c r="Q58" s="15">
        <f t="shared" si="2"/>
        <v>4000</v>
      </c>
      <c r="R58" s="268"/>
      <c r="S58" s="268"/>
      <c r="T58" s="271">
        <f>SUBTOTAL(9,T57,T55,T35,T32,T29,T18,T16,T14,T12,T9,T7)</f>
        <v>54505</v>
      </c>
      <c r="U58" s="15">
        <f>T58+O58</f>
        <v>173601.44359987052</v>
      </c>
    </row>
    <row r="59" spans="1:21" s="7" customFormat="1">
      <c r="F59" s="23"/>
      <c r="G59" s="9"/>
      <c r="H59" s="9"/>
      <c r="I59" s="8"/>
      <c r="J59" s="8"/>
      <c r="K59" s="8"/>
      <c r="L59" s="8"/>
      <c r="M59" s="8"/>
      <c r="N59" s="8"/>
      <c r="O59" s="8"/>
      <c r="P59" s="8"/>
      <c r="Q59" s="23"/>
      <c r="R59" s="23"/>
      <c r="S59" s="8"/>
    </row>
    <row r="60" spans="1:21" s="7" customFormat="1">
      <c r="F60" s="23"/>
      <c r="G60" s="9"/>
      <c r="H60" s="9"/>
      <c r="I60" s="8"/>
      <c r="L60" s="8"/>
      <c r="M60" s="8"/>
      <c r="N60" s="8"/>
      <c r="O60" s="8"/>
      <c r="P60" s="8"/>
      <c r="Q60" s="23"/>
      <c r="R60" s="23"/>
      <c r="S60" s="8"/>
    </row>
    <row r="61" spans="1:21" s="7" customFormat="1">
      <c r="F61" s="23"/>
      <c r="G61" s="9"/>
      <c r="H61" s="9"/>
      <c r="I61" s="9"/>
      <c r="J61" s="8"/>
      <c r="K61" s="8"/>
      <c r="L61" s="8"/>
      <c r="M61" s="8"/>
      <c r="N61" s="8"/>
      <c r="O61" s="8"/>
      <c r="P61" s="8"/>
      <c r="Q61" s="23"/>
      <c r="R61" s="23"/>
      <c r="S61" s="8"/>
    </row>
    <row r="62" spans="1:21" s="7" customFormat="1">
      <c r="F62" s="23"/>
      <c r="G62" s="9"/>
      <c r="H62" s="9"/>
      <c r="I62" s="9"/>
      <c r="J62" s="8"/>
      <c r="K62" s="8"/>
      <c r="L62" s="8"/>
      <c r="M62" s="8"/>
      <c r="N62" s="8"/>
      <c r="O62" s="8"/>
      <c r="P62" s="8"/>
      <c r="Q62" s="23"/>
      <c r="R62" s="23"/>
      <c r="S62" s="8"/>
    </row>
    <row r="63" spans="1:21" s="7" customFormat="1">
      <c r="F63" s="23"/>
      <c r="G63" s="9"/>
      <c r="H63" s="9"/>
      <c r="I63" s="9"/>
      <c r="J63" s="8"/>
      <c r="K63" s="8"/>
      <c r="L63" s="8"/>
      <c r="M63" s="8"/>
      <c r="N63" s="8"/>
      <c r="O63" s="8"/>
      <c r="P63" s="8"/>
      <c r="Q63" s="23"/>
      <c r="R63" s="23"/>
      <c r="S63" s="8"/>
    </row>
    <row r="64" spans="1:21" s="7" customFormat="1">
      <c r="F64" s="23"/>
      <c r="G64" s="9"/>
      <c r="H64" s="9"/>
      <c r="I64" s="9"/>
      <c r="J64" s="8"/>
      <c r="K64" s="8"/>
      <c r="L64" s="8"/>
      <c r="M64" s="8"/>
      <c r="N64" s="8"/>
      <c r="O64" s="8"/>
      <c r="P64" s="8"/>
      <c r="Q64" s="23"/>
      <c r="R64" s="23"/>
      <c r="S64" s="8"/>
    </row>
    <row r="65" spans="6:19" s="7" customFormat="1">
      <c r="F65" s="23"/>
      <c r="G65" s="9"/>
      <c r="H65" s="9"/>
      <c r="I65" s="9"/>
      <c r="J65" s="8"/>
      <c r="K65" s="8"/>
      <c r="L65" s="8"/>
      <c r="M65" s="8"/>
      <c r="N65" s="8"/>
      <c r="O65" s="8"/>
      <c r="P65" s="8"/>
      <c r="Q65" s="23"/>
      <c r="R65" s="23"/>
      <c r="S65" s="8"/>
    </row>
    <row r="66" spans="6:19" s="7" customFormat="1">
      <c r="F66" s="23"/>
      <c r="G66" s="9"/>
      <c r="H66" s="9"/>
      <c r="I66" s="9"/>
      <c r="J66" s="8"/>
      <c r="K66" s="8"/>
      <c r="L66" s="8"/>
      <c r="M66" s="8"/>
      <c r="N66" s="8"/>
      <c r="O66" s="8"/>
      <c r="P66" s="8"/>
      <c r="Q66" s="23"/>
      <c r="R66" s="23"/>
      <c r="S66" s="8"/>
    </row>
    <row r="67" spans="6:19" s="7" customFormat="1">
      <c r="F67" s="23"/>
      <c r="G67" s="9"/>
      <c r="H67" s="9"/>
      <c r="I67" s="8"/>
      <c r="J67" s="8"/>
      <c r="K67" s="8"/>
      <c r="L67" s="8"/>
      <c r="M67" s="8"/>
      <c r="N67" s="8"/>
      <c r="O67" s="8"/>
      <c r="P67" s="8"/>
      <c r="Q67" s="23"/>
      <c r="R67" s="23"/>
      <c r="S67" s="8"/>
    </row>
    <row r="68" spans="6:19" s="7" customFormat="1">
      <c r="F68" s="23"/>
      <c r="G68" s="9"/>
      <c r="H68" s="9"/>
      <c r="I68" s="8"/>
      <c r="J68" s="8"/>
      <c r="K68" s="8"/>
      <c r="L68" s="8"/>
      <c r="M68" s="8"/>
      <c r="N68" s="8"/>
      <c r="O68" s="8"/>
      <c r="P68" s="8"/>
      <c r="Q68" s="23"/>
      <c r="R68" s="23"/>
      <c r="S68" s="8"/>
    </row>
    <row r="69" spans="6:19" s="7" customFormat="1">
      <c r="F69" s="23"/>
      <c r="G69" s="9"/>
      <c r="H69" s="9"/>
      <c r="I69" s="8"/>
      <c r="J69" s="8"/>
      <c r="K69" s="8"/>
      <c r="L69" s="8"/>
      <c r="M69" s="8"/>
      <c r="N69" s="8"/>
      <c r="O69" s="8"/>
      <c r="P69" s="8"/>
      <c r="Q69" s="23"/>
      <c r="R69" s="23"/>
      <c r="S69" s="8"/>
    </row>
    <row r="70" spans="6:19" s="7" customFormat="1">
      <c r="F70" s="23"/>
      <c r="G70" s="9"/>
      <c r="H70" s="9"/>
      <c r="I70" s="8"/>
      <c r="J70" s="8"/>
      <c r="K70" s="8"/>
      <c r="L70" s="8"/>
      <c r="M70" s="8"/>
      <c r="N70" s="8"/>
      <c r="O70" s="8"/>
      <c r="P70" s="8"/>
      <c r="Q70" s="23"/>
      <c r="R70" s="23"/>
      <c r="S70" s="8"/>
    </row>
    <row r="71" spans="6:19" s="7" customFormat="1">
      <c r="F71" s="23"/>
      <c r="G71" s="9"/>
      <c r="H71" s="9"/>
      <c r="I71" s="8"/>
      <c r="J71" s="8"/>
      <c r="K71" s="8"/>
      <c r="L71" s="8"/>
      <c r="M71" s="8"/>
      <c r="N71" s="8"/>
      <c r="O71" s="8"/>
      <c r="P71" s="8"/>
      <c r="Q71" s="23"/>
      <c r="R71" s="23"/>
      <c r="S71" s="8"/>
    </row>
    <row r="72" spans="6:19" s="7" customFormat="1">
      <c r="F72" s="23"/>
      <c r="G72" s="9"/>
      <c r="H72" s="9"/>
      <c r="I72" s="8"/>
      <c r="J72" s="8"/>
      <c r="K72" s="8"/>
      <c r="L72" s="8"/>
      <c r="M72" s="8"/>
      <c r="N72" s="8"/>
      <c r="O72" s="8"/>
      <c r="P72" s="8"/>
      <c r="Q72" s="23"/>
      <c r="R72" s="23"/>
      <c r="S72" s="8"/>
    </row>
    <row r="73" spans="6:19" s="7" customFormat="1">
      <c r="F73" s="23"/>
      <c r="G73" s="9"/>
      <c r="H73" s="9"/>
      <c r="I73" s="8"/>
      <c r="J73" s="8"/>
      <c r="K73" s="8"/>
      <c r="L73" s="8"/>
      <c r="M73" s="8"/>
      <c r="N73" s="8"/>
      <c r="O73" s="8"/>
      <c r="P73" s="8"/>
      <c r="Q73" s="23"/>
      <c r="R73" s="23"/>
      <c r="S73" s="8"/>
    </row>
    <row r="74" spans="6:19" s="7" customFormat="1">
      <c r="F74" s="23"/>
      <c r="G74" s="9"/>
      <c r="H74" s="9"/>
      <c r="I74" s="8"/>
      <c r="J74" s="8"/>
      <c r="K74" s="8"/>
      <c r="L74" s="8"/>
      <c r="M74" s="8"/>
      <c r="N74" s="8"/>
      <c r="O74" s="8"/>
      <c r="P74" s="8"/>
      <c r="Q74" s="23"/>
      <c r="R74" s="23"/>
      <c r="S74" s="8"/>
    </row>
    <row r="75" spans="6:19" s="7" customFormat="1">
      <c r="F75" s="23"/>
      <c r="G75" s="9"/>
      <c r="H75" s="9"/>
      <c r="I75" s="8"/>
      <c r="J75" s="8"/>
      <c r="K75" s="8"/>
      <c r="L75" s="8"/>
      <c r="M75" s="8"/>
      <c r="N75" s="8"/>
      <c r="O75" s="8"/>
      <c r="P75" s="8"/>
      <c r="Q75" s="23"/>
      <c r="R75" s="23"/>
      <c r="S75" s="8"/>
    </row>
    <row r="76" spans="6:19" s="7" customFormat="1">
      <c r="F76" s="23"/>
      <c r="G76" s="9"/>
      <c r="H76" s="9"/>
      <c r="I76" s="8"/>
      <c r="J76" s="8"/>
      <c r="K76" s="8"/>
      <c r="L76" s="8"/>
      <c r="M76" s="8"/>
      <c r="N76" s="8"/>
      <c r="O76" s="8"/>
      <c r="P76" s="8"/>
      <c r="Q76" s="23"/>
      <c r="R76" s="23"/>
      <c r="S76" s="8"/>
    </row>
    <row r="77" spans="6:19" s="7" customFormat="1">
      <c r="F77" s="23"/>
      <c r="G77" s="9"/>
      <c r="H77" s="9"/>
      <c r="I77" s="8"/>
      <c r="J77" s="8"/>
      <c r="K77" s="8"/>
      <c r="L77" s="8"/>
      <c r="M77" s="8"/>
      <c r="N77" s="8"/>
      <c r="O77" s="8"/>
      <c r="P77" s="8"/>
      <c r="Q77" s="23"/>
      <c r="R77" s="23"/>
      <c r="S77" s="8"/>
    </row>
    <row r="78" spans="6:19" s="7" customFormat="1">
      <c r="F78" s="23"/>
      <c r="G78" s="9"/>
      <c r="H78" s="9"/>
      <c r="I78" s="8"/>
      <c r="J78" s="8"/>
      <c r="K78" s="8"/>
      <c r="L78" s="8"/>
      <c r="M78" s="8"/>
      <c r="N78" s="8"/>
      <c r="O78" s="8"/>
      <c r="P78" s="8"/>
      <c r="Q78" s="23"/>
      <c r="R78" s="23"/>
      <c r="S78" s="8"/>
    </row>
    <row r="79" spans="6:19" s="7" customFormat="1">
      <c r="F79" s="23"/>
      <c r="G79" s="9"/>
      <c r="H79" s="9"/>
      <c r="I79" s="8"/>
      <c r="J79" s="8"/>
      <c r="K79" s="8"/>
      <c r="L79" s="8"/>
      <c r="M79" s="8"/>
      <c r="N79" s="8"/>
      <c r="O79" s="8"/>
      <c r="P79" s="8"/>
      <c r="Q79" s="23"/>
      <c r="R79" s="23"/>
      <c r="S79" s="8"/>
    </row>
    <row r="80" spans="6:19" s="7" customFormat="1">
      <c r="F80" s="23"/>
      <c r="G80" s="9"/>
      <c r="H80" s="9"/>
      <c r="I80" s="8"/>
      <c r="J80" s="8"/>
      <c r="K80" s="8"/>
      <c r="L80" s="8"/>
      <c r="M80" s="8"/>
      <c r="N80" s="8"/>
      <c r="O80" s="8"/>
      <c r="P80" s="8"/>
      <c r="Q80" s="23"/>
      <c r="R80" s="23"/>
      <c r="S80" s="8"/>
    </row>
    <row r="81" spans="6:19" s="7" customFormat="1">
      <c r="F81" s="23"/>
      <c r="G81" s="9"/>
      <c r="H81" s="9"/>
      <c r="I81" s="8"/>
      <c r="J81" s="8"/>
      <c r="K81" s="8"/>
      <c r="L81" s="8"/>
      <c r="M81" s="8"/>
      <c r="N81" s="8"/>
      <c r="O81" s="8"/>
      <c r="P81" s="8"/>
      <c r="Q81" s="23"/>
      <c r="R81" s="23"/>
      <c r="S81" s="8"/>
    </row>
    <row r="82" spans="6:19" s="7" customFormat="1">
      <c r="F82" s="23"/>
      <c r="G82" s="9"/>
      <c r="H82" s="9"/>
      <c r="I82" s="8"/>
      <c r="J82" s="8"/>
      <c r="K82" s="8"/>
      <c r="L82" s="8"/>
      <c r="M82" s="8"/>
      <c r="N82" s="8"/>
      <c r="O82" s="8"/>
      <c r="P82" s="8"/>
      <c r="Q82" s="23"/>
      <c r="R82" s="23"/>
      <c r="S82" s="8"/>
    </row>
    <row r="83" spans="6:19" s="7" customFormat="1">
      <c r="F83" s="23"/>
      <c r="G83" s="9"/>
      <c r="H83" s="9"/>
      <c r="I83" s="8"/>
      <c r="J83" s="8"/>
      <c r="K83" s="8"/>
      <c r="L83" s="8"/>
      <c r="M83" s="8"/>
      <c r="N83" s="8"/>
      <c r="O83" s="8"/>
      <c r="P83" s="8"/>
      <c r="Q83" s="23"/>
      <c r="R83" s="23"/>
      <c r="S83" s="8"/>
    </row>
    <row r="84" spans="6:19" s="7" customFormat="1">
      <c r="F84" s="23"/>
      <c r="G84" s="9"/>
      <c r="H84" s="9"/>
      <c r="I84" s="8"/>
      <c r="J84" s="8"/>
      <c r="K84" s="8"/>
      <c r="L84" s="8"/>
      <c r="M84" s="8"/>
      <c r="N84" s="8"/>
      <c r="O84" s="8"/>
      <c r="P84" s="8"/>
      <c r="Q84" s="23"/>
      <c r="R84" s="23"/>
      <c r="S84" s="8"/>
    </row>
    <row r="85" spans="6:19" s="7" customFormat="1">
      <c r="F85" s="23"/>
      <c r="G85" s="9"/>
      <c r="H85" s="9"/>
      <c r="I85" s="8"/>
      <c r="J85" s="8"/>
      <c r="K85" s="8"/>
      <c r="L85" s="8"/>
      <c r="M85" s="8"/>
      <c r="N85" s="8"/>
      <c r="O85" s="8"/>
      <c r="P85" s="8"/>
      <c r="Q85" s="23"/>
      <c r="R85" s="23"/>
      <c r="S85" s="8"/>
    </row>
    <row r="86" spans="6:19" s="7" customFormat="1">
      <c r="F86" s="23"/>
      <c r="G86" s="9"/>
      <c r="H86" s="9"/>
      <c r="I86" s="8"/>
      <c r="J86" s="8"/>
      <c r="K86" s="8"/>
      <c r="L86" s="8"/>
      <c r="M86" s="8"/>
      <c r="N86" s="8"/>
      <c r="O86" s="8"/>
      <c r="P86" s="8"/>
      <c r="Q86" s="23"/>
      <c r="R86" s="23"/>
      <c r="S86" s="8"/>
    </row>
    <row r="87" spans="6:19" s="7" customFormat="1">
      <c r="F87" s="23"/>
      <c r="G87" s="9"/>
      <c r="H87" s="9"/>
      <c r="I87" s="8"/>
      <c r="J87" s="8"/>
      <c r="K87" s="8"/>
      <c r="L87" s="8"/>
      <c r="M87" s="8"/>
      <c r="N87" s="8"/>
      <c r="O87" s="8"/>
      <c r="P87" s="8"/>
      <c r="Q87" s="23"/>
      <c r="R87" s="23"/>
      <c r="S87" s="8"/>
    </row>
    <row r="88" spans="6:19" s="7" customFormat="1">
      <c r="F88" s="23"/>
      <c r="G88" s="9"/>
      <c r="H88" s="9"/>
      <c r="I88" s="8"/>
      <c r="J88" s="8"/>
      <c r="K88" s="8"/>
      <c r="L88" s="8"/>
      <c r="M88" s="8"/>
      <c r="N88" s="8"/>
      <c r="O88" s="8"/>
      <c r="P88" s="8"/>
      <c r="Q88" s="23"/>
      <c r="R88" s="23"/>
      <c r="S88" s="8"/>
    </row>
    <row r="89" spans="6:19" s="7" customFormat="1">
      <c r="F89" s="23"/>
      <c r="G89" s="9"/>
      <c r="H89" s="9"/>
      <c r="I89" s="8"/>
      <c r="J89" s="8"/>
      <c r="K89" s="8"/>
      <c r="L89" s="8"/>
      <c r="M89" s="8"/>
      <c r="N89" s="8"/>
      <c r="O89" s="8"/>
      <c r="P89" s="8"/>
      <c r="Q89" s="23"/>
      <c r="R89" s="23"/>
      <c r="S89" s="8"/>
    </row>
    <row r="90" spans="6:19" s="7" customFormat="1">
      <c r="F90" s="23"/>
      <c r="G90" s="9"/>
      <c r="H90" s="9"/>
      <c r="I90" s="8"/>
      <c r="J90" s="8"/>
      <c r="K90" s="8"/>
      <c r="L90" s="8"/>
      <c r="M90" s="8"/>
      <c r="N90" s="8"/>
      <c r="O90" s="8"/>
      <c r="P90" s="8"/>
      <c r="Q90" s="23"/>
      <c r="R90" s="23"/>
      <c r="S90" s="8"/>
    </row>
    <row r="91" spans="6:19" s="7" customFormat="1">
      <c r="F91" s="23"/>
      <c r="G91" s="9"/>
      <c r="H91" s="9"/>
      <c r="I91" s="8"/>
      <c r="J91" s="8"/>
      <c r="K91" s="8"/>
      <c r="L91" s="8"/>
      <c r="M91" s="8"/>
      <c r="N91" s="8"/>
      <c r="O91" s="8"/>
      <c r="P91" s="8"/>
      <c r="Q91" s="23"/>
      <c r="R91" s="23"/>
      <c r="S91" s="8"/>
    </row>
    <row r="92" spans="6:19" s="7" customFormat="1">
      <c r="F92" s="23"/>
      <c r="G92" s="9"/>
      <c r="H92" s="9"/>
      <c r="I92" s="8"/>
      <c r="J92" s="8"/>
      <c r="K92" s="8"/>
      <c r="L92" s="8"/>
      <c r="M92" s="8"/>
      <c r="N92" s="8"/>
      <c r="O92" s="8"/>
      <c r="P92" s="8"/>
      <c r="Q92" s="23"/>
      <c r="R92" s="23"/>
      <c r="S92" s="8"/>
    </row>
    <row r="93" spans="6:19" s="7" customFormat="1">
      <c r="F93" s="23"/>
      <c r="G93" s="9"/>
      <c r="H93" s="9"/>
      <c r="I93" s="8"/>
      <c r="J93" s="8"/>
      <c r="K93" s="8"/>
      <c r="L93" s="8"/>
      <c r="M93" s="8"/>
      <c r="N93" s="8"/>
      <c r="O93" s="8"/>
      <c r="P93" s="8"/>
      <c r="Q93" s="23"/>
      <c r="R93" s="23"/>
      <c r="S93" s="8"/>
    </row>
    <row r="94" spans="6:19" s="7" customFormat="1">
      <c r="F94" s="23"/>
      <c r="G94" s="9"/>
      <c r="H94" s="9"/>
      <c r="I94" s="8"/>
      <c r="J94" s="8"/>
      <c r="K94" s="8"/>
      <c r="L94" s="8"/>
      <c r="M94" s="8"/>
      <c r="N94" s="8"/>
      <c r="O94" s="8"/>
      <c r="P94" s="8"/>
      <c r="Q94" s="23"/>
      <c r="R94" s="23"/>
      <c r="S94" s="8"/>
    </row>
    <row r="95" spans="6:19" s="7" customFormat="1">
      <c r="F95" s="23"/>
      <c r="G95" s="9"/>
      <c r="H95" s="9"/>
      <c r="I95" s="8"/>
      <c r="J95" s="8"/>
      <c r="K95" s="8"/>
      <c r="L95" s="8"/>
      <c r="M95" s="8"/>
      <c r="N95" s="8"/>
      <c r="O95" s="8"/>
      <c r="P95" s="8"/>
      <c r="Q95" s="23"/>
      <c r="R95" s="23"/>
      <c r="S95" s="8"/>
    </row>
    <row r="96" spans="6:19" s="7" customFormat="1">
      <c r="F96" s="23"/>
      <c r="G96" s="9"/>
      <c r="H96" s="9"/>
      <c r="I96" s="8"/>
      <c r="J96" s="8"/>
      <c r="K96" s="8"/>
      <c r="L96" s="8"/>
      <c r="M96" s="8"/>
      <c r="N96" s="8"/>
      <c r="O96" s="8"/>
      <c r="P96" s="8"/>
      <c r="Q96" s="23"/>
      <c r="R96" s="23"/>
      <c r="S96" s="8"/>
    </row>
    <row r="97" spans="6:19" s="7" customFormat="1">
      <c r="F97" s="23"/>
      <c r="G97" s="9"/>
      <c r="H97" s="9"/>
      <c r="I97" s="8"/>
      <c r="J97" s="8"/>
      <c r="K97" s="8"/>
      <c r="L97" s="8"/>
      <c r="M97" s="8"/>
      <c r="N97" s="8"/>
      <c r="O97" s="8"/>
      <c r="P97" s="8"/>
      <c r="Q97" s="23"/>
      <c r="R97" s="23"/>
      <c r="S97" s="8"/>
    </row>
    <row r="98" spans="6:19" s="7" customFormat="1">
      <c r="F98" s="23"/>
      <c r="G98" s="9"/>
      <c r="H98" s="9"/>
      <c r="I98" s="8"/>
      <c r="J98" s="8"/>
      <c r="K98" s="8"/>
      <c r="L98" s="8"/>
      <c r="M98" s="8"/>
      <c r="N98" s="8"/>
      <c r="O98" s="8"/>
      <c r="P98" s="8"/>
      <c r="Q98" s="23"/>
      <c r="R98" s="23"/>
      <c r="S98" s="8"/>
    </row>
    <row r="99" spans="6:19" s="7" customFormat="1">
      <c r="F99" s="23"/>
      <c r="G99" s="9"/>
      <c r="H99" s="9"/>
      <c r="I99" s="8"/>
      <c r="J99" s="8"/>
      <c r="K99" s="8"/>
      <c r="L99" s="8"/>
      <c r="M99" s="8"/>
      <c r="N99" s="8"/>
      <c r="O99" s="8"/>
      <c r="P99" s="8"/>
      <c r="Q99" s="23"/>
      <c r="R99" s="23"/>
      <c r="S99" s="8"/>
    </row>
    <row r="100" spans="6:19" s="7" customFormat="1">
      <c r="F100" s="23"/>
      <c r="G100" s="9"/>
      <c r="H100" s="9"/>
      <c r="I100" s="8"/>
      <c r="J100" s="8"/>
      <c r="K100" s="8"/>
      <c r="L100" s="8"/>
      <c r="M100" s="8"/>
      <c r="N100" s="8"/>
      <c r="O100" s="8"/>
      <c r="P100" s="8"/>
      <c r="Q100" s="23"/>
      <c r="R100" s="23"/>
      <c r="S100" s="8"/>
    </row>
    <row r="101" spans="6:19" s="7" customFormat="1">
      <c r="F101" s="23"/>
      <c r="G101" s="9"/>
      <c r="H101" s="9"/>
      <c r="I101" s="8"/>
      <c r="J101" s="8"/>
      <c r="K101" s="8"/>
      <c r="L101" s="8"/>
      <c r="M101" s="8"/>
      <c r="N101" s="8"/>
      <c r="O101" s="8"/>
      <c r="P101" s="8"/>
      <c r="Q101" s="23"/>
      <c r="R101" s="23"/>
      <c r="S101" s="8"/>
    </row>
    <row r="102" spans="6:19" s="7" customFormat="1">
      <c r="F102" s="23"/>
      <c r="G102" s="9"/>
      <c r="H102" s="9"/>
      <c r="I102" s="8"/>
      <c r="J102" s="8"/>
      <c r="K102" s="8"/>
      <c r="L102" s="8"/>
      <c r="M102" s="8"/>
      <c r="N102" s="8"/>
      <c r="O102" s="8"/>
      <c r="P102" s="8"/>
      <c r="Q102" s="23"/>
      <c r="R102" s="23"/>
      <c r="S102" s="8"/>
    </row>
    <row r="103" spans="6:19" s="7" customFormat="1">
      <c r="F103" s="23"/>
      <c r="G103" s="9"/>
      <c r="H103" s="9"/>
      <c r="I103" s="8"/>
      <c r="J103" s="8"/>
      <c r="K103" s="8"/>
      <c r="L103" s="8"/>
      <c r="M103" s="8"/>
      <c r="N103" s="8"/>
      <c r="O103" s="8"/>
      <c r="P103" s="8"/>
      <c r="Q103" s="23"/>
      <c r="R103" s="23"/>
      <c r="S103" s="8"/>
    </row>
    <row r="104" spans="6:19" s="7" customFormat="1">
      <c r="F104" s="23"/>
      <c r="G104" s="9"/>
      <c r="H104" s="9"/>
      <c r="I104" s="8"/>
      <c r="J104" s="8"/>
      <c r="K104" s="8"/>
      <c r="L104" s="8"/>
      <c r="M104" s="8"/>
      <c r="N104" s="8"/>
      <c r="O104" s="8"/>
      <c r="P104" s="8"/>
      <c r="Q104" s="23"/>
      <c r="R104" s="23"/>
      <c r="S104" s="8"/>
    </row>
    <row r="105" spans="6:19" s="7" customFormat="1">
      <c r="F105" s="23"/>
      <c r="G105" s="9"/>
      <c r="H105" s="9"/>
      <c r="I105" s="8"/>
      <c r="J105" s="8"/>
      <c r="K105" s="8"/>
      <c r="L105" s="8"/>
      <c r="M105" s="8"/>
      <c r="N105" s="8"/>
      <c r="O105" s="8"/>
      <c r="P105" s="8"/>
      <c r="Q105" s="23"/>
      <c r="R105" s="23"/>
      <c r="S105" s="8"/>
    </row>
    <row r="106" spans="6:19" s="7" customFormat="1">
      <c r="F106" s="23"/>
      <c r="G106" s="9"/>
      <c r="H106" s="9"/>
      <c r="I106" s="8"/>
      <c r="J106" s="8"/>
      <c r="K106" s="8"/>
      <c r="L106" s="8"/>
      <c r="M106" s="8"/>
      <c r="N106" s="8"/>
      <c r="O106" s="8"/>
      <c r="P106" s="8"/>
      <c r="Q106" s="23"/>
      <c r="R106" s="23"/>
      <c r="S106" s="8"/>
    </row>
    <row r="107" spans="6:19" s="7" customFormat="1">
      <c r="F107" s="23"/>
      <c r="G107" s="9"/>
      <c r="H107" s="9"/>
      <c r="I107" s="8"/>
      <c r="J107" s="8"/>
      <c r="K107" s="8"/>
      <c r="L107" s="8"/>
      <c r="M107" s="8"/>
      <c r="N107" s="8"/>
      <c r="O107" s="8"/>
      <c r="P107" s="8"/>
      <c r="Q107" s="23"/>
      <c r="R107" s="23"/>
      <c r="S107" s="8"/>
    </row>
    <row r="108" spans="6:19" s="7" customFormat="1">
      <c r="F108" s="23"/>
      <c r="G108" s="9"/>
      <c r="H108" s="9"/>
      <c r="I108" s="8"/>
      <c r="J108" s="8"/>
      <c r="K108" s="8"/>
      <c r="L108" s="8"/>
      <c r="M108" s="8"/>
      <c r="N108" s="8"/>
      <c r="O108" s="8"/>
      <c r="P108" s="8"/>
      <c r="Q108" s="23"/>
      <c r="R108" s="23"/>
      <c r="S108" s="8"/>
    </row>
    <row r="109" spans="6:19" s="7" customFormat="1">
      <c r="F109" s="23"/>
      <c r="G109" s="9"/>
      <c r="H109" s="9"/>
      <c r="I109" s="8"/>
      <c r="J109" s="8"/>
      <c r="K109" s="8"/>
      <c r="L109" s="8"/>
      <c r="M109" s="8"/>
      <c r="N109" s="8"/>
      <c r="O109" s="8"/>
      <c r="P109" s="8"/>
      <c r="Q109" s="23"/>
      <c r="R109" s="23"/>
      <c r="S109" s="8"/>
    </row>
    <row r="110" spans="6:19" s="7" customFormat="1">
      <c r="F110" s="23"/>
      <c r="G110" s="9"/>
      <c r="H110" s="9"/>
      <c r="I110" s="8"/>
      <c r="J110" s="8"/>
      <c r="K110" s="8"/>
      <c r="L110" s="8"/>
      <c r="M110" s="8"/>
      <c r="N110" s="8"/>
      <c r="O110" s="8"/>
      <c r="P110" s="8"/>
      <c r="Q110" s="23"/>
      <c r="R110" s="23"/>
      <c r="S110" s="8"/>
    </row>
    <row r="111" spans="6:19" s="7" customFormat="1">
      <c r="F111" s="23"/>
      <c r="G111" s="9"/>
      <c r="H111" s="9"/>
      <c r="I111" s="8"/>
      <c r="J111" s="8"/>
      <c r="K111" s="8"/>
      <c r="L111" s="8"/>
      <c r="M111" s="8"/>
      <c r="N111" s="8"/>
      <c r="O111" s="8"/>
      <c r="P111" s="8"/>
      <c r="Q111" s="23"/>
      <c r="R111" s="23"/>
      <c r="S111" s="8"/>
    </row>
    <row r="112" spans="6:19" s="7" customFormat="1">
      <c r="F112" s="23"/>
      <c r="G112" s="9"/>
      <c r="H112" s="9"/>
      <c r="I112" s="8"/>
      <c r="J112" s="8"/>
      <c r="K112" s="8"/>
      <c r="L112" s="8"/>
      <c r="M112" s="8"/>
      <c r="N112" s="8"/>
      <c r="O112" s="8"/>
      <c r="P112" s="8"/>
      <c r="Q112" s="23"/>
      <c r="R112" s="23"/>
      <c r="S112" s="8"/>
    </row>
    <row r="113" spans="6:19" s="7" customFormat="1">
      <c r="F113" s="23"/>
      <c r="G113" s="9"/>
      <c r="H113" s="9"/>
      <c r="I113" s="8"/>
      <c r="J113" s="8"/>
      <c r="K113" s="8"/>
      <c r="L113" s="8"/>
      <c r="M113" s="8"/>
      <c r="N113" s="8"/>
      <c r="O113" s="8"/>
      <c r="P113" s="8"/>
      <c r="Q113" s="23"/>
      <c r="R113" s="23"/>
      <c r="S113" s="8"/>
    </row>
    <row r="114" spans="6:19" s="7" customFormat="1">
      <c r="F114" s="23"/>
      <c r="G114" s="9"/>
      <c r="H114" s="9"/>
      <c r="I114" s="8"/>
      <c r="J114" s="8"/>
      <c r="K114" s="8"/>
      <c r="L114" s="8"/>
      <c r="M114" s="8"/>
      <c r="N114" s="8"/>
      <c r="O114" s="8"/>
      <c r="P114" s="8"/>
      <c r="Q114" s="23"/>
      <c r="R114" s="23"/>
      <c r="S114" s="8"/>
    </row>
    <row r="115" spans="6:19" s="7" customFormat="1">
      <c r="F115" s="23"/>
      <c r="G115" s="9"/>
      <c r="H115" s="9"/>
      <c r="I115" s="8"/>
      <c r="J115" s="8"/>
      <c r="K115" s="8"/>
      <c r="L115" s="8"/>
      <c r="M115" s="8"/>
      <c r="N115" s="8"/>
      <c r="O115" s="8"/>
      <c r="P115" s="8"/>
      <c r="Q115" s="23"/>
      <c r="R115" s="23"/>
      <c r="S115" s="8"/>
    </row>
    <row r="116" spans="6:19" s="7" customFormat="1">
      <c r="F116" s="23"/>
      <c r="G116" s="9"/>
      <c r="H116" s="9"/>
      <c r="I116" s="8"/>
      <c r="J116" s="8"/>
      <c r="K116" s="8"/>
      <c r="L116" s="8"/>
      <c r="M116" s="8"/>
      <c r="N116" s="8"/>
      <c r="O116" s="8"/>
      <c r="P116" s="8"/>
      <c r="Q116" s="23"/>
      <c r="R116" s="23"/>
      <c r="S116" s="8"/>
    </row>
    <row r="117" spans="6:19" s="7" customFormat="1">
      <c r="F117" s="23"/>
      <c r="G117" s="9"/>
      <c r="H117" s="9"/>
      <c r="I117" s="8"/>
      <c r="J117" s="8"/>
      <c r="K117" s="8"/>
      <c r="L117" s="8"/>
      <c r="M117" s="8"/>
      <c r="N117" s="8"/>
      <c r="O117" s="8"/>
      <c r="P117" s="8"/>
      <c r="Q117" s="23"/>
      <c r="R117" s="23"/>
      <c r="S117" s="8"/>
    </row>
    <row r="118" spans="6:19" s="7" customFormat="1">
      <c r="F118" s="23"/>
      <c r="G118" s="9"/>
      <c r="H118" s="9"/>
      <c r="I118" s="8"/>
      <c r="J118" s="8"/>
      <c r="K118" s="8"/>
      <c r="L118" s="8"/>
      <c r="M118" s="8"/>
      <c r="N118" s="8"/>
      <c r="O118" s="8"/>
      <c r="P118" s="8"/>
      <c r="Q118" s="23"/>
      <c r="R118" s="23"/>
      <c r="S118" s="8"/>
    </row>
    <row r="119" spans="6:19" s="7" customFormat="1">
      <c r="F119" s="23"/>
      <c r="G119" s="9"/>
      <c r="H119" s="9"/>
      <c r="I119" s="8"/>
      <c r="J119" s="8"/>
      <c r="K119" s="8"/>
      <c r="L119" s="8"/>
      <c r="M119" s="8"/>
      <c r="N119" s="8"/>
      <c r="O119" s="8"/>
      <c r="P119" s="8"/>
      <c r="Q119" s="23"/>
      <c r="R119" s="23"/>
      <c r="S119" s="8"/>
    </row>
    <row r="120" spans="6:19" s="7" customFormat="1">
      <c r="F120" s="23"/>
      <c r="G120" s="9"/>
      <c r="H120" s="9"/>
      <c r="I120" s="8"/>
      <c r="J120" s="8"/>
      <c r="K120" s="8"/>
      <c r="L120" s="8"/>
      <c r="M120" s="8"/>
      <c r="N120" s="8"/>
      <c r="O120" s="8"/>
      <c r="P120" s="8"/>
      <c r="Q120" s="23"/>
      <c r="R120" s="23"/>
      <c r="S120" s="8"/>
    </row>
    <row r="121" spans="6:19" s="7" customFormat="1">
      <c r="F121" s="23"/>
      <c r="G121" s="9"/>
      <c r="H121" s="9"/>
      <c r="I121" s="8"/>
      <c r="J121" s="8"/>
      <c r="K121" s="8"/>
      <c r="L121" s="8"/>
      <c r="M121" s="8"/>
      <c r="N121" s="8"/>
      <c r="O121" s="8"/>
      <c r="P121" s="8"/>
      <c r="Q121" s="23"/>
      <c r="R121" s="23"/>
      <c r="S121" s="8"/>
    </row>
    <row r="122" spans="6:19" s="7" customFormat="1">
      <c r="F122" s="23"/>
      <c r="G122" s="9"/>
      <c r="H122" s="9"/>
      <c r="I122" s="8"/>
      <c r="J122" s="8"/>
      <c r="K122" s="8"/>
      <c r="L122" s="8"/>
      <c r="M122" s="8"/>
      <c r="N122" s="8"/>
      <c r="O122" s="8"/>
      <c r="P122" s="8"/>
      <c r="Q122" s="23"/>
      <c r="R122" s="23"/>
      <c r="S122" s="8"/>
    </row>
    <row r="123" spans="6:19" s="7" customFormat="1">
      <c r="F123" s="23"/>
      <c r="G123" s="9"/>
      <c r="H123" s="9"/>
      <c r="I123" s="8"/>
      <c r="J123" s="8"/>
      <c r="K123" s="8"/>
      <c r="L123" s="8"/>
      <c r="M123" s="8"/>
      <c r="N123" s="8"/>
      <c r="O123" s="8"/>
      <c r="P123" s="8"/>
      <c r="Q123" s="23"/>
      <c r="R123" s="23"/>
      <c r="S123" s="8"/>
    </row>
    <row r="124" spans="6:19" s="7" customFormat="1">
      <c r="F124" s="23"/>
      <c r="G124" s="9"/>
      <c r="H124" s="9"/>
      <c r="I124" s="8"/>
      <c r="J124" s="8"/>
      <c r="K124" s="8"/>
      <c r="L124" s="8"/>
      <c r="M124" s="8"/>
      <c r="N124" s="8"/>
      <c r="O124" s="8"/>
      <c r="P124" s="8"/>
      <c r="Q124" s="23"/>
      <c r="R124" s="23"/>
      <c r="S124" s="8"/>
    </row>
    <row r="125" spans="6:19" s="7" customFormat="1">
      <c r="F125" s="23"/>
      <c r="G125" s="9"/>
      <c r="H125" s="9"/>
      <c r="I125" s="8"/>
      <c r="J125" s="8"/>
      <c r="K125" s="8"/>
      <c r="L125" s="8"/>
      <c r="M125" s="8"/>
      <c r="N125" s="8"/>
      <c r="O125" s="8"/>
      <c r="P125" s="8"/>
      <c r="Q125" s="23"/>
      <c r="R125" s="23"/>
      <c r="S125" s="8"/>
    </row>
    <row r="126" spans="6:19" s="7" customFormat="1">
      <c r="F126" s="23"/>
      <c r="G126" s="9"/>
      <c r="H126" s="9"/>
      <c r="I126" s="8"/>
      <c r="J126" s="8"/>
      <c r="K126" s="8"/>
      <c r="L126" s="8"/>
      <c r="M126" s="8"/>
      <c r="N126" s="8"/>
      <c r="O126" s="8"/>
      <c r="P126" s="8"/>
      <c r="Q126" s="23"/>
      <c r="R126" s="23"/>
      <c r="S126" s="8"/>
    </row>
    <row r="127" spans="6:19" s="7" customFormat="1">
      <c r="F127" s="23"/>
      <c r="G127" s="9"/>
      <c r="H127" s="9"/>
      <c r="I127" s="8"/>
      <c r="J127" s="8"/>
      <c r="K127" s="8"/>
      <c r="L127" s="8"/>
      <c r="M127" s="8"/>
      <c r="N127" s="8"/>
      <c r="O127" s="8"/>
      <c r="P127" s="8"/>
      <c r="Q127" s="23"/>
      <c r="R127" s="23"/>
      <c r="S127" s="8"/>
    </row>
    <row r="128" spans="6:19" s="7" customFormat="1">
      <c r="F128" s="23"/>
      <c r="G128" s="9"/>
      <c r="H128" s="9"/>
      <c r="I128" s="8"/>
      <c r="J128" s="8"/>
      <c r="K128" s="8"/>
      <c r="L128" s="8"/>
      <c r="M128" s="8"/>
      <c r="N128" s="8"/>
      <c r="O128" s="8"/>
      <c r="P128" s="8"/>
      <c r="Q128" s="23"/>
      <c r="R128" s="23"/>
      <c r="S128" s="8"/>
    </row>
    <row r="129" spans="6:19" s="7" customFormat="1">
      <c r="F129" s="23"/>
      <c r="G129" s="9"/>
      <c r="H129" s="9"/>
      <c r="I129" s="8"/>
      <c r="J129" s="8"/>
      <c r="K129" s="8"/>
      <c r="L129" s="8"/>
      <c r="M129" s="8"/>
      <c r="N129" s="8"/>
      <c r="O129" s="8"/>
      <c r="P129" s="8"/>
      <c r="Q129" s="23"/>
      <c r="R129" s="23"/>
      <c r="S129" s="8"/>
    </row>
    <row r="130" spans="6:19" s="7" customFormat="1">
      <c r="F130" s="23"/>
      <c r="G130" s="9"/>
      <c r="H130" s="9"/>
      <c r="I130" s="8"/>
      <c r="J130" s="8"/>
      <c r="K130" s="8"/>
      <c r="L130" s="8"/>
      <c r="M130" s="8"/>
      <c r="N130" s="8"/>
      <c r="O130" s="8"/>
      <c r="P130" s="8"/>
      <c r="Q130" s="23"/>
      <c r="R130" s="23"/>
      <c r="S130" s="8"/>
    </row>
    <row r="131" spans="6:19" s="7" customFormat="1">
      <c r="F131" s="23"/>
      <c r="G131" s="9"/>
      <c r="H131" s="9"/>
      <c r="I131" s="8"/>
      <c r="J131" s="8"/>
      <c r="K131" s="8"/>
      <c r="L131" s="8"/>
      <c r="M131" s="8"/>
      <c r="N131" s="8"/>
      <c r="O131" s="8"/>
      <c r="P131" s="8"/>
      <c r="Q131" s="23"/>
      <c r="R131" s="23"/>
      <c r="S131" s="8"/>
    </row>
    <row r="132" spans="6:19" s="7" customFormat="1">
      <c r="F132" s="23"/>
      <c r="G132" s="9"/>
      <c r="H132" s="9"/>
      <c r="I132" s="8"/>
      <c r="J132" s="8"/>
      <c r="K132" s="8"/>
      <c r="L132" s="8"/>
      <c r="M132" s="8"/>
      <c r="N132" s="8"/>
      <c r="O132" s="8"/>
      <c r="P132" s="8"/>
      <c r="Q132" s="23"/>
      <c r="R132" s="23"/>
      <c r="S132" s="8"/>
    </row>
    <row r="133" spans="6:19" s="7" customFormat="1">
      <c r="F133" s="23"/>
      <c r="G133" s="9"/>
      <c r="H133" s="9"/>
      <c r="I133" s="8"/>
      <c r="J133" s="8"/>
      <c r="K133" s="8"/>
      <c r="L133" s="8"/>
      <c r="M133" s="8"/>
      <c r="N133" s="8"/>
      <c r="O133" s="8"/>
      <c r="P133" s="8"/>
      <c r="Q133" s="23"/>
      <c r="R133" s="23"/>
      <c r="S133" s="8"/>
    </row>
    <row r="134" spans="6:19" s="7" customFormat="1">
      <c r="F134" s="23"/>
      <c r="G134" s="9"/>
      <c r="H134" s="9"/>
      <c r="I134" s="8"/>
      <c r="J134" s="8"/>
      <c r="K134" s="8"/>
      <c r="L134" s="8"/>
      <c r="M134" s="8"/>
      <c r="N134" s="8"/>
      <c r="O134" s="8"/>
      <c r="P134" s="8"/>
      <c r="Q134" s="23"/>
      <c r="R134" s="23"/>
      <c r="S134" s="8"/>
    </row>
    <row r="135" spans="6:19" s="7" customFormat="1">
      <c r="F135" s="23"/>
      <c r="G135" s="9"/>
      <c r="H135" s="9"/>
      <c r="I135" s="8"/>
      <c r="J135" s="8"/>
      <c r="K135" s="8"/>
      <c r="L135" s="8"/>
      <c r="M135" s="8"/>
      <c r="N135" s="8"/>
      <c r="O135" s="8"/>
      <c r="P135" s="8"/>
      <c r="Q135" s="23"/>
      <c r="R135" s="23"/>
      <c r="S135" s="8"/>
    </row>
    <row r="136" spans="6:19" s="7" customFormat="1">
      <c r="F136" s="23"/>
      <c r="G136" s="9"/>
      <c r="H136" s="9"/>
      <c r="I136" s="8"/>
      <c r="J136" s="8"/>
      <c r="K136" s="8"/>
      <c r="L136" s="8"/>
      <c r="M136" s="8"/>
      <c r="N136" s="8"/>
      <c r="O136" s="8"/>
      <c r="P136" s="8"/>
      <c r="Q136" s="23"/>
      <c r="R136" s="23"/>
      <c r="S136" s="8"/>
    </row>
    <row r="137" spans="6:19" s="7" customFormat="1">
      <c r="F137" s="23"/>
      <c r="G137" s="9"/>
      <c r="H137" s="9"/>
      <c r="I137" s="8"/>
      <c r="J137" s="8"/>
      <c r="K137" s="8"/>
      <c r="L137" s="8"/>
      <c r="M137" s="8"/>
      <c r="N137" s="8"/>
      <c r="O137" s="8"/>
      <c r="P137" s="8"/>
      <c r="Q137" s="23"/>
      <c r="R137" s="23"/>
      <c r="S137" s="8"/>
    </row>
    <row r="138" spans="6:19" s="7" customFormat="1">
      <c r="F138" s="23"/>
      <c r="G138" s="9"/>
      <c r="H138" s="9"/>
      <c r="I138" s="8"/>
      <c r="J138" s="8"/>
      <c r="K138" s="8"/>
      <c r="L138" s="8"/>
      <c r="M138" s="8"/>
      <c r="N138" s="8"/>
      <c r="O138" s="8"/>
      <c r="P138" s="8"/>
      <c r="Q138" s="23"/>
      <c r="R138" s="23"/>
      <c r="S138" s="8"/>
    </row>
    <row r="139" spans="6:19" s="7" customFormat="1">
      <c r="F139" s="23"/>
      <c r="G139" s="9"/>
      <c r="H139" s="9"/>
      <c r="I139" s="8"/>
      <c r="J139" s="8"/>
      <c r="K139" s="8"/>
      <c r="L139" s="8"/>
      <c r="M139" s="8"/>
      <c r="N139" s="8"/>
      <c r="O139" s="8"/>
      <c r="P139" s="8"/>
      <c r="Q139" s="23"/>
      <c r="R139" s="23"/>
      <c r="S139" s="8"/>
    </row>
    <row r="140" spans="6:19" s="7" customFormat="1">
      <c r="F140" s="23"/>
      <c r="G140" s="9"/>
      <c r="H140" s="9"/>
      <c r="I140" s="8"/>
      <c r="J140" s="8"/>
      <c r="K140" s="8"/>
      <c r="L140" s="8"/>
      <c r="M140" s="8"/>
      <c r="N140" s="8"/>
      <c r="O140" s="8"/>
      <c r="P140" s="8"/>
      <c r="Q140" s="23"/>
      <c r="R140" s="23"/>
      <c r="S140" s="8"/>
    </row>
    <row r="141" spans="6:19" s="7" customFormat="1">
      <c r="F141" s="23"/>
      <c r="G141" s="9"/>
      <c r="H141" s="9"/>
      <c r="I141" s="8"/>
      <c r="J141" s="8"/>
      <c r="K141" s="8"/>
      <c r="L141" s="8"/>
      <c r="M141" s="8"/>
      <c r="N141" s="8"/>
      <c r="O141" s="8"/>
      <c r="P141" s="8"/>
      <c r="Q141" s="23"/>
      <c r="R141" s="23"/>
      <c r="S141" s="8"/>
    </row>
    <row r="142" spans="6:19" s="7" customFormat="1">
      <c r="F142" s="23"/>
      <c r="G142" s="9"/>
      <c r="H142" s="9"/>
      <c r="I142" s="8"/>
      <c r="J142" s="8"/>
      <c r="K142" s="8"/>
      <c r="L142" s="8"/>
      <c r="M142" s="8"/>
      <c r="N142" s="8"/>
      <c r="O142" s="8"/>
      <c r="P142" s="8"/>
      <c r="Q142" s="23"/>
      <c r="R142" s="23"/>
      <c r="S142" s="8"/>
    </row>
    <row r="143" spans="6:19" s="7" customFormat="1">
      <c r="F143" s="23"/>
      <c r="G143" s="9"/>
      <c r="H143" s="9"/>
      <c r="I143" s="8"/>
      <c r="J143" s="8"/>
      <c r="K143" s="8"/>
      <c r="L143" s="8"/>
      <c r="M143" s="8"/>
      <c r="N143" s="8"/>
      <c r="O143" s="8"/>
      <c r="P143" s="8"/>
      <c r="Q143" s="23"/>
      <c r="R143" s="23"/>
      <c r="S143" s="8"/>
    </row>
    <row r="144" spans="6:19" s="7" customFormat="1">
      <c r="F144" s="23"/>
      <c r="G144" s="9"/>
      <c r="H144" s="9"/>
      <c r="I144" s="8"/>
      <c r="J144" s="8"/>
      <c r="K144" s="8"/>
      <c r="L144" s="8"/>
      <c r="M144" s="8"/>
      <c r="N144" s="8"/>
      <c r="O144" s="8"/>
      <c r="P144" s="8"/>
      <c r="Q144" s="23"/>
      <c r="R144" s="23"/>
      <c r="S144" s="8"/>
    </row>
    <row r="145" spans="6:19" s="7" customFormat="1">
      <c r="F145" s="23"/>
      <c r="G145" s="9"/>
      <c r="H145" s="9"/>
      <c r="I145" s="8"/>
      <c r="J145" s="8"/>
      <c r="K145" s="8"/>
      <c r="L145" s="8"/>
      <c r="M145" s="8"/>
      <c r="N145" s="8"/>
      <c r="O145" s="8"/>
      <c r="P145" s="8"/>
      <c r="Q145" s="23"/>
      <c r="R145" s="23"/>
      <c r="S145" s="8"/>
    </row>
    <row r="146" spans="6:19" s="7" customFormat="1">
      <c r="F146" s="23"/>
      <c r="G146" s="9"/>
      <c r="H146" s="9"/>
      <c r="I146" s="8"/>
      <c r="J146" s="8"/>
      <c r="K146" s="8"/>
      <c r="L146" s="8"/>
      <c r="M146" s="8"/>
      <c r="N146" s="8"/>
      <c r="O146" s="8"/>
      <c r="P146" s="8"/>
      <c r="Q146" s="23"/>
      <c r="R146" s="23"/>
      <c r="S146" s="8"/>
    </row>
    <row r="147" spans="6:19" s="7" customFormat="1">
      <c r="F147" s="23"/>
      <c r="G147" s="9"/>
      <c r="H147" s="9"/>
      <c r="I147" s="8"/>
      <c r="J147" s="8"/>
      <c r="K147" s="8"/>
      <c r="L147" s="8"/>
      <c r="M147" s="8"/>
      <c r="N147" s="8"/>
      <c r="O147" s="8"/>
      <c r="P147" s="8"/>
      <c r="Q147" s="23"/>
      <c r="R147" s="23"/>
      <c r="S147" s="8"/>
    </row>
    <row r="148" spans="6:19" s="7" customFormat="1">
      <c r="F148" s="23"/>
      <c r="G148" s="9"/>
      <c r="H148" s="9"/>
      <c r="I148" s="8"/>
      <c r="J148" s="8"/>
      <c r="K148" s="8"/>
      <c r="L148" s="8"/>
      <c r="M148" s="8"/>
      <c r="N148" s="8"/>
      <c r="O148" s="8"/>
      <c r="P148" s="8"/>
      <c r="Q148" s="23"/>
      <c r="R148" s="23"/>
      <c r="S148" s="8"/>
    </row>
    <row r="149" spans="6:19" s="7" customFormat="1">
      <c r="F149" s="23"/>
      <c r="G149" s="9"/>
      <c r="H149" s="9"/>
      <c r="I149" s="8"/>
      <c r="J149" s="8"/>
      <c r="K149" s="8"/>
      <c r="L149" s="8"/>
      <c r="M149" s="8"/>
      <c r="N149" s="8"/>
      <c r="O149" s="8"/>
      <c r="P149" s="8"/>
      <c r="Q149" s="23"/>
      <c r="R149" s="23"/>
      <c r="S149" s="8"/>
    </row>
    <row r="150" spans="6:19" s="7" customFormat="1">
      <c r="F150" s="23"/>
      <c r="G150" s="9"/>
      <c r="H150" s="9"/>
      <c r="I150" s="8"/>
      <c r="J150" s="8"/>
      <c r="K150" s="8"/>
      <c r="L150" s="8"/>
      <c r="M150" s="8"/>
      <c r="N150" s="8"/>
      <c r="O150" s="8"/>
      <c r="P150" s="8"/>
      <c r="Q150" s="23"/>
      <c r="R150" s="23"/>
      <c r="S150" s="8"/>
    </row>
    <row r="151" spans="6:19" s="7" customFormat="1">
      <c r="F151" s="23"/>
      <c r="G151" s="9"/>
      <c r="H151" s="9"/>
      <c r="I151" s="8"/>
      <c r="J151" s="8"/>
      <c r="K151" s="8"/>
      <c r="L151" s="8"/>
      <c r="M151" s="8"/>
      <c r="N151" s="8"/>
      <c r="O151" s="8"/>
      <c r="P151" s="8"/>
      <c r="Q151" s="23"/>
      <c r="R151" s="23"/>
      <c r="S151" s="8"/>
    </row>
    <row r="152" spans="6:19" s="7" customFormat="1">
      <c r="F152" s="23"/>
      <c r="G152" s="9"/>
      <c r="H152" s="9"/>
      <c r="I152" s="8"/>
      <c r="J152" s="8"/>
      <c r="K152" s="8"/>
      <c r="L152" s="8"/>
      <c r="M152" s="8"/>
      <c r="N152" s="8"/>
      <c r="O152" s="8"/>
      <c r="P152" s="8"/>
      <c r="Q152" s="23"/>
      <c r="R152" s="23"/>
      <c r="S152" s="8"/>
    </row>
    <row r="153" spans="6:19" s="7" customFormat="1">
      <c r="F153" s="23"/>
      <c r="G153" s="9"/>
      <c r="H153" s="9"/>
      <c r="I153" s="8"/>
      <c r="J153" s="8"/>
      <c r="K153" s="8"/>
      <c r="L153" s="8"/>
      <c r="M153" s="8"/>
      <c r="N153" s="8"/>
      <c r="O153" s="8"/>
      <c r="P153" s="8"/>
      <c r="Q153" s="23"/>
      <c r="R153" s="23"/>
      <c r="S153" s="8"/>
    </row>
    <row r="154" spans="6:19" s="7" customFormat="1">
      <c r="F154" s="23"/>
      <c r="G154" s="9"/>
      <c r="H154" s="9"/>
      <c r="I154" s="8"/>
      <c r="J154" s="8"/>
      <c r="K154" s="8"/>
      <c r="L154" s="8"/>
      <c r="M154" s="8"/>
      <c r="N154" s="8"/>
      <c r="O154" s="8"/>
      <c r="P154" s="8"/>
      <c r="Q154" s="23"/>
      <c r="R154" s="23"/>
      <c r="S154" s="8"/>
    </row>
    <row r="155" spans="6:19" s="7" customFormat="1">
      <c r="F155" s="23"/>
      <c r="G155" s="9"/>
      <c r="H155" s="9"/>
      <c r="I155" s="8"/>
      <c r="J155" s="8"/>
      <c r="K155" s="8"/>
      <c r="L155" s="8"/>
      <c r="M155" s="8"/>
      <c r="N155" s="8"/>
      <c r="O155" s="8"/>
      <c r="P155" s="8"/>
      <c r="Q155" s="23"/>
      <c r="R155" s="23"/>
      <c r="S155" s="8"/>
    </row>
    <row r="156" spans="6:19" s="7" customFormat="1">
      <c r="F156" s="23"/>
      <c r="G156" s="9"/>
      <c r="H156" s="9"/>
      <c r="I156" s="8"/>
      <c r="J156" s="8"/>
      <c r="K156" s="8"/>
      <c r="L156" s="8"/>
      <c r="M156" s="8"/>
      <c r="N156" s="8"/>
      <c r="O156" s="8"/>
      <c r="P156" s="8"/>
      <c r="Q156" s="23"/>
      <c r="R156" s="23"/>
      <c r="S156" s="8"/>
    </row>
    <row r="157" spans="6:19" s="7" customFormat="1">
      <c r="F157" s="23"/>
      <c r="G157" s="9"/>
      <c r="H157" s="9"/>
      <c r="I157" s="8"/>
      <c r="J157" s="8"/>
      <c r="K157" s="8"/>
      <c r="L157" s="8"/>
      <c r="M157" s="8"/>
      <c r="N157" s="8"/>
      <c r="O157" s="8"/>
      <c r="P157" s="8"/>
      <c r="Q157" s="23"/>
      <c r="R157" s="23"/>
      <c r="S157" s="8"/>
    </row>
    <row r="158" spans="6:19" s="7" customFormat="1">
      <c r="F158" s="23"/>
      <c r="G158" s="9"/>
      <c r="H158" s="9"/>
      <c r="I158" s="8"/>
      <c r="J158" s="8"/>
      <c r="K158" s="8"/>
      <c r="L158" s="8"/>
      <c r="M158" s="8"/>
      <c r="N158" s="8"/>
      <c r="O158" s="8"/>
      <c r="P158" s="8"/>
      <c r="Q158" s="23"/>
      <c r="R158" s="23"/>
      <c r="S158" s="8"/>
    </row>
    <row r="159" spans="6:19" s="7" customFormat="1">
      <c r="F159" s="23"/>
      <c r="G159" s="9"/>
      <c r="H159" s="9"/>
      <c r="I159" s="8"/>
      <c r="J159" s="8"/>
      <c r="K159" s="8"/>
      <c r="L159" s="8"/>
      <c r="M159" s="8"/>
      <c r="N159" s="8"/>
      <c r="O159" s="8"/>
      <c r="P159" s="8"/>
      <c r="Q159" s="23"/>
      <c r="R159" s="23"/>
      <c r="S159" s="8"/>
    </row>
    <row r="160" spans="6:19" s="7" customFormat="1">
      <c r="F160" s="23"/>
      <c r="G160" s="9"/>
      <c r="H160" s="9"/>
      <c r="I160" s="8"/>
      <c r="J160" s="8"/>
      <c r="K160" s="8"/>
      <c r="L160" s="8"/>
      <c r="M160" s="8"/>
      <c r="N160" s="8"/>
      <c r="O160" s="8"/>
      <c r="P160" s="8"/>
      <c r="Q160" s="23"/>
      <c r="R160" s="23"/>
      <c r="S160" s="8"/>
    </row>
    <row r="161" spans="6:19" s="7" customFormat="1">
      <c r="F161" s="23"/>
      <c r="G161" s="9"/>
      <c r="H161" s="9"/>
      <c r="I161" s="8"/>
      <c r="J161" s="8"/>
      <c r="K161" s="8"/>
      <c r="L161" s="8"/>
      <c r="M161" s="8"/>
      <c r="N161" s="8"/>
      <c r="O161" s="8"/>
      <c r="P161" s="8"/>
      <c r="Q161" s="23"/>
      <c r="R161" s="23"/>
      <c r="S161" s="8"/>
    </row>
    <row r="162" spans="6:19" s="7" customFormat="1">
      <c r="F162" s="23"/>
      <c r="G162" s="9"/>
      <c r="H162" s="9"/>
      <c r="I162" s="8"/>
      <c r="J162" s="8"/>
      <c r="K162" s="8"/>
      <c r="L162" s="8"/>
      <c r="M162" s="8"/>
      <c r="N162" s="8"/>
      <c r="O162" s="8"/>
      <c r="P162" s="8"/>
      <c r="Q162" s="23"/>
      <c r="R162" s="23"/>
      <c r="S162" s="8"/>
    </row>
    <row r="163" spans="6:19" s="7" customFormat="1">
      <c r="F163" s="23"/>
      <c r="G163" s="23"/>
      <c r="H163" s="23"/>
      <c r="I163" s="9"/>
      <c r="J163" s="9"/>
      <c r="K163" s="8"/>
      <c r="L163" s="8"/>
      <c r="M163" s="8"/>
      <c r="N163" s="8"/>
      <c r="O163" s="8"/>
      <c r="P163" s="8"/>
      <c r="Q163" s="8"/>
      <c r="R163" s="8"/>
      <c r="S163" s="8"/>
    </row>
    <row r="164" spans="6:19" s="7" customFormat="1">
      <c r="F164" s="23"/>
      <c r="G164" s="23"/>
      <c r="H164" s="23"/>
      <c r="I164" s="9"/>
      <c r="J164" s="9"/>
      <c r="K164" s="8"/>
      <c r="L164" s="8"/>
      <c r="M164" s="8"/>
      <c r="N164" s="8"/>
      <c r="O164" s="8"/>
      <c r="P164" s="8"/>
      <c r="Q164" s="8"/>
      <c r="R164" s="8"/>
      <c r="S164" s="8"/>
    </row>
    <row r="165" spans="6:19" s="7" customFormat="1">
      <c r="F165" s="23"/>
      <c r="G165" s="23"/>
      <c r="H165" s="23"/>
      <c r="I165" s="9"/>
      <c r="J165" s="9"/>
      <c r="K165" s="8"/>
      <c r="L165" s="8"/>
      <c r="M165" s="8"/>
      <c r="N165" s="8"/>
      <c r="O165" s="8"/>
      <c r="P165" s="8"/>
      <c r="Q165" s="8"/>
      <c r="R165" s="8"/>
      <c r="S165" s="8"/>
    </row>
    <row r="166" spans="6:19" s="7" customFormat="1">
      <c r="F166" s="23"/>
      <c r="G166" s="23"/>
      <c r="H166" s="23"/>
      <c r="I166" s="9"/>
      <c r="J166" s="9"/>
      <c r="K166" s="8"/>
      <c r="L166" s="8"/>
      <c r="M166" s="8"/>
      <c r="N166" s="8"/>
      <c r="O166" s="8"/>
      <c r="P166" s="8"/>
      <c r="Q166" s="8"/>
      <c r="R166" s="8"/>
      <c r="S166" s="8"/>
    </row>
    <row r="167" spans="6:19" s="7" customFormat="1">
      <c r="F167" s="23"/>
      <c r="G167" s="23"/>
      <c r="H167" s="23"/>
      <c r="I167" s="9"/>
      <c r="J167" s="9"/>
      <c r="K167" s="8"/>
      <c r="L167" s="8"/>
      <c r="M167" s="8"/>
      <c r="N167" s="8"/>
      <c r="O167" s="8"/>
      <c r="P167" s="8"/>
      <c r="Q167" s="8"/>
      <c r="R167" s="8"/>
      <c r="S167" s="8"/>
    </row>
    <row r="168" spans="6:19" s="7" customFormat="1">
      <c r="F168" s="23"/>
      <c r="G168" s="23"/>
      <c r="H168" s="23"/>
      <c r="I168" s="9"/>
      <c r="J168" s="9"/>
      <c r="K168" s="8"/>
      <c r="L168" s="8"/>
      <c r="M168" s="8"/>
      <c r="N168" s="8"/>
      <c r="O168" s="8"/>
      <c r="P168" s="8"/>
      <c r="Q168" s="8"/>
      <c r="R168" s="8"/>
      <c r="S168" s="8"/>
    </row>
    <row r="169" spans="6:19" s="7" customFormat="1">
      <c r="F169" s="23"/>
      <c r="G169" s="23"/>
      <c r="H169" s="23"/>
      <c r="I169" s="9"/>
      <c r="J169" s="9"/>
      <c r="K169" s="8"/>
      <c r="L169" s="8"/>
      <c r="M169" s="8"/>
      <c r="N169" s="8"/>
      <c r="O169" s="8"/>
      <c r="P169" s="8"/>
      <c r="Q169" s="8"/>
      <c r="R169" s="8"/>
      <c r="S169" s="8"/>
    </row>
    <row r="170" spans="6:19" s="7" customFormat="1">
      <c r="F170" s="23"/>
      <c r="G170" s="23"/>
      <c r="H170" s="23"/>
      <c r="I170" s="9"/>
      <c r="J170" s="9"/>
      <c r="K170" s="8"/>
      <c r="L170" s="8"/>
      <c r="M170" s="8"/>
      <c r="N170" s="8"/>
      <c r="O170" s="8"/>
      <c r="P170" s="8"/>
      <c r="Q170" s="8"/>
      <c r="R170" s="8"/>
      <c r="S170" s="8"/>
    </row>
    <row r="171" spans="6:19" s="7" customFormat="1">
      <c r="F171" s="23"/>
      <c r="G171" s="23"/>
      <c r="H171" s="23"/>
      <c r="I171" s="9"/>
      <c r="J171" s="9"/>
      <c r="K171" s="8"/>
      <c r="L171" s="8"/>
      <c r="M171" s="8"/>
      <c r="N171" s="8"/>
      <c r="O171" s="8"/>
      <c r="P171" s="8"/>
      <c r="Q171" s="8"/>
      <c r="R171" s="8"/>
      <c r="S171" s="8"/>
    </row>
    <row r="172" spans="6:19" s="7" customFormat="1">
      <c r="F172" s="23"/>
      <c r="G172" s="23"/>
      <c r="H172" s="23"/>
      <c r="I172" s="9"/>
      <c r="J172" s="9"/>
      <c r="K172" s="8"/>
      <c r="L172" s="8"/>
      <c r="M172" s="8"/>
      <c r="N172" s="8"/>
      <c r="O172" s="8"/>
      <c r="P172" s="8"/>
      <c r="Q172" s="8"/>
      <c r="R172" s="8"/>
      <c r="S172" s="8"/>
    </row>
    <row r="173" spans="6:19" s="7" customFormat="1">
      <c r="F173" s="23"/>
      <c r="G173" s="23"/>
      <c r="H173" s="23"/>
      <c r="I173" s="9"/>
      <c r="J173" s="9"/>
      <c r="K173" s="8"/>
      <c r="L173" s="8"/>
      <c r="M173" s="8"/>
      <c r="N173" s="8"/>
      <c r="O173" s="8"/>
      <c r="P173" s="8"/>
      <c r="Q173" s="8"/>
      <c r="R173" s="8"/>
      <c r="S173" s="8"/>
    </row>
    <row r="174" spans="6:19" s="7" customFormat="1">
      <c r="F174" s="23"/>
      <c r="G174" s="23"/>
      <c r="H174" s="23"/>
      <c r="I174" s="9"/>
      <c r="J174" s="9"/>
      <c r="K174" s="8"/>
      <c r="L174" s="8"/>
      <c r="M174" s="8"/>
      <c r="N174" s="8"/>
      <c r="O174" s="8"/>
      <c r="P174" s="8"/>
      <c r="Q174" s="8"/>
      <c r="R174" s="8"/>
      <c r="S174" s="8"/>
    </row>
    <row r="175" spans="6:19" s="7" customFormat="1">
      <c r="F175" s="23"/>
      <c r="G175" s="23"/>
      <c r="H175" s="23"/>
      <c r="I175" s="9"/>
      <c r="J175" s="9"/>
      <c r="K175" s="8"/>
      <c r="L175" s="8"/>
      <c r="M175" s="8"/>
      <c r="N175" s="8"/>
      <c r="O175" s="8"/>
      <c r="P175" s="8"/>
      <c r="Q175" s="8"/>
      <c r="R175" s="8"/>
      <c r="S175" s="8"/>
    </row>
    <row r="176" spans="6:19" s="7" customFormat="1">
      <c r="F176" s="23"/>
      <c r="G176" s="23"/>
      <c r="H176" s="23"/>
      <c r="I176" s="9"/>
      <c r="J176" s="9"/>
      <c r="K176" s="8"/>
      <c r="L176" s="8"/>
      <c r="M176" s="8"/>
      <c r="N176" s="8"/>
      <c r="O176" s="8"/>
      <c r="P176" s="8"/>
      <c r="Q176" s="8"/>
      <c r="R176" s="8"/>
      <c r="S176" s="8"/>
    </row>
    <row r="177" spans="6:19" s="7" customFormat="1">
      <c r="F177" s="23"/>
      <c r="G177" s="23"/>
      <c r="H177" s="23"/>
      <c r="I177" s="9"/>
      <c r="J177" s="9"/>
      <c r="K177" s="8"/>
      <c r="L177" s="8"/>
      <c r="M177" s="8"/>
      <c r="N177" s="8"/>
      <c r="O177" s="8"/>
      <c r="P177" s="8"/>
      <c r="Q177" s="8"/>
      <c r="R177" s="8"/>
      <c r="S177" s="8"/>
    </row>
    <row r="178" spans="6:19" s="7" customFormat="1">
      <c r="F178" s="23"/>
      <c r="G178" s="23"/>
      <c r="H178" s="23"/>
      <c r="I178" s="9"/>
      <c r="J178" s="9"/>
      <c r="K178" s="8"/>
      <c r="L178" s="8"/>
      <c r="M178" s="8"/>
      <c r="N178" s="8"/>
      <c r="O178" s="8"/>
      <c r="P178" s="8"/>
      <c r="Q178" s="8"/>
      <c r="R178" s="8"/>
      <c r="S178" s="8"/>
    </row>
    <row r="179" spans="6:19" s="7" customFormat="1">
      <c r="F179" s="23"/>
      <c r="G179" s="23"/>
      <c r="H179" s="23"/>
      <c r="I179" s="9"/>
      <c r="J179" s="9"/>
      <c r="K179" s="8"/>
      <c r="L179" s="8"/>
      <c r="M179" s="8"/>
      <c r="N179" s="8"/>
      <c r="O179" s="8"/>
      <c r="P179" s="8"/>
      <c r="Q179" s="8"/>
      <c r="R179" s="8"/>
      <c r="S179" s="8"/>
    </row>
    <row r="180" spans="6:19" s="7" customFormat="1">
      <c r="F180" s="23"/>
      <c r="G180" s="23"/>
      <c r="H180" s="23"/>
      <c r="I180" s="9"/>
      <c r="J180" s="9"/>
      <c r="K180" s="8"/>
      <c r="L180" s="8"/>
      <c r="M180" s="8"/>
      <c r="N180" s="8"/>
      <c r="O180" s="8"/>
      <c r="P180" s="8"/>
      <c r="Q180" s="8"/>
      <c r="R180" s="8"/>
      <c r="S180" s="8"/>
    </row>
    <row r="181" spans="6:19" s="7" customFormat="1">
      <c r="F181" s="23"/>
      <c r="G181" s="23"/>
      <c r="H181" s="23"/>
      <c r="I181" s="9"/>
      <c r="J181" s="9"/>
      <c r="K181" s="8"/>
      <c r="L181" s="8"/>
      <c r="M181" s="8"/>
      <c r="N181" s="8"/>
      <c r="O181" s="8"/>
      <c r="P181" s="8"/>
      <c r="Q181" s="8"/>
      <c r="R181" s="8"/>
      <c r="S181" s="8"/>
    </row>
    <row r="182" spans="6:19" s="7" customFormat="1">
      <c r="F182" s="23"/>
      <c r="G182" s="23"/>
      <c r="H182" s="23"/>
      <c r="I182" s="9"/>
      <c r="J182" s="9"/>
      <c r="K182" s="8"/>
      <c r="L182" s="8"/>
      <c r="M182" s="8"/>
      <c r="N182" s="8"/>
      <c r="O182" s="8"/>
      <c r="P182" s="8"/>
      <c r="Q182" s="8"/>
      <c r="R182" s="8"/>
      <c r="S182" s="8"/>
    </row>
    <row r="183" spans="6:19" s="7" customFormat="1">
      <c r="F183" s="23"/>
      <c r="G183" s="23"/>
      <c r="H183" s="23"/>
      <c r="I183" s="9"/>
      <c r="J183" s="9"/>
      <c r="K183" s="8"/>
      <c r="L183" s="8"/>
      <c r="M183" s="8"/>
      <c r="N183" s="8"/>
      <c r="O183" s="8"/>
      <c r="P183" s="8"/>
      <c r="Q183" s="8"/>
      <c r="R183" s="8"/>
      <c r="S183" s="8"/>
    </row>
    <row r="184" spans="6:19" s="7" customFormat="1">
      <c r="F184" s="23"/>
      <c r="G184" s="23"/>
      <c r="H184" s="23"/>
      <c r="I184" s="9"/>
      <c r="J184" s="9"/>
      <c r="K184" s="8"/>
      <c r="L184" s="8"/>
      <c r="M184" s="8"/>
      <c r="N184" s="8"/>
      <c r="O184" s="8"/>
      <c r="P184" s="8"/>
      <c r="Q184" s="8"/>
      <c r="R184" s="8"/>
      <c r="S184" s="8"/>
    </row>
    <row r="185" spans="6:19" s="7" customFormat="1">
      <c r="F185" s="23"/>
      <c r="G185" s="23"/>
      <c r="H185" s="23"/>
      <c r="I185" s="9"/>
      <c r="J185" s="9"/>
      <c r="K185" s="8"/>
      <c r="L185" s="8"/>
      <c r="M185" s="8"/>
      <c r="N185" s="8"/>
      <c r="O185" s="8"/>
      <c r="P185" s="8"/>
      <c r="Q185" s="8"/>
      <c r="R185" s="8"/>
      <c r="S185" s="8"/>
    </row>
    <row r="186" spans="6:19" s="7" customFormat="1">
      <c r="F186" s="23"/>
      <c r="G186" s="23"/>
      <c r="H186" s="23"/>
      <c r="I186" s="9"/>
      <c r="J186" s="9"/>
      <c r="K186" s="8"/>
      <c r="L186" s="8"/>
      <c r="M186" s="8"/>
      <c r="N186" s="8"/>
      <c r="O186" s="8"/>
      <c r="P186" s="8"/>
      <c r="Q186" s="8"/>
      <c r="R186" s="8"/>
      <c r="S186" s="8"/>
    </row>
    <row r="187" spans="6:19" s="7" customFormat="1">
      <c r="F187" s="23"/>
      <c r="G187" s="23"/>
      <c r="H187" s="23"/>
      <c r="I187" s="9"/>
      <c r="J187" s="9"/>
      <c r="K187" s="8"/>
      <c r="L187" s="8"/>
      <c r="M187" s="8"/>
      <c r="N187" s="8"/>
      <c r="O187" s="8"/>
      <c r="P187" s="8"/>
      <c r="Q187" s="8"/>
      <c r="R187" s="8"/>
      <c r="S187" s="8"/>
    </row>
    <row r="188" spans="6:19" s="7" customFormat="1">
      <c r="F188" s="23"/>
      <c r="G188" s="23"/>
      <c r="H188" s="23"/>
      <c r="I188" s="9"/>
      <c r="J188" s="9"/>
      <c r="K188" s="8"/>
      <c r="L188" s="8"/>
      <c r="M188" s="8"/>
      <c r="N188" s="8"/>
      <c r="O188" s="8"/>
      <c r="P188" s="8"/>
      <c r="Q188" s="8"/>
      <c r="R188" s="8"/>
      <c r="S188" s="8"/>
    </row>
    <row r="189" spans="6:19" s="7" customFormat="1">
      <c r="F189" s="23"/>
      <c r="G189" s="23"/>
      <c r="H189" s="23"/>
      <c r="I189" s="9"/>
      <c r="J189" s="9"/>
      <c r="K189" s="8"/>
      <c r="L189" s="8"/>
      <c r="M189" s="8"/>
      <c r="N189" s="8"/>
      <c r="O189" s="8"/>
      <c r="P189" s="8"/>
      <c r="Q189" s="8"/>
      <c r="R189" s="8"/>
      <c r="S189" s="8"/>
    </row>
    <row r="190" spans="6:19" s="7" customFormat="1">
      <c r="F190" s="23"/>
      <c r="G190" s="23"/>
      <c r="H190" s="23"/>
      <c r="I190" s="9"/>
      <c r="J190" s="9"/>
      <c r="K190" s="8"/>
      <c r="L190" s="8"/>
      <c r="M190" s="8"/>
      <c r="N190" s="8"/>
      <c r="O190" s="8"/>
      <c r="P190" s="8"/>
      <c r="Q190" s="8"/>
      <c r="R190" s="8"/>
      <c r="S190" s="8"/>
    </row>
    <row r="191" spans="6:19" s="7" customFormat="1">
      <c r="F191" s="23"/>
      <c r="G191" s="23"/>
      <c r="H191" s="23"/>
      <c r="I191" s="9"/>
      <c r="J191" s="9"/>
      <c r="K191" s="8"/>
      <c r="L191" s="8"/>
      <c r="M191" s="8"/>
      <c r="N191" s="8"/>
      <c r="O191" s="8"/>
      <c r="P191" s="8"/>
      <c r="Q191" s="8"/>
      <c r="R191" s="8"/>
      <c r="S191" s="8"/>
    </row>
    <row r="192" spans="6:19" s="7" customFormat="1">
      <c r="F192" s="23"/>
      <c r="G192" s="23"/>
      <c r="H192" s="23"/>
      <c r="I192" s="9"/>
      <c r="J192" s="9"/>
      <c r="K192" s="8"/>
      <c r="L192" s="8"/>
      <c r="M192" s="8"/>
      <c r="N192" s="8"/>
      <c r="O192" s="8"/>
      <c r="P192" s="8"/>
      <c r="Q192" s="8"/>
      <c r="R192" s="8"/>
      <c r="S192" s="8"/>
    </row>
    <row r="193" spans="6:19" s="7" customFormat="1">
      <c r="F193" s="23"/>
      <c r="G193" s="23"/>
      <c r="H193" s="23"/>
      <c r="I193" s="9"/>
      <c r="J193" s="9"/>
      <c r="K193" s="8"/>
      <c r="L193" s="8"/>
      <c r="M193" s="8"/>
      <c r="N193" s="8"/>
      <c r="O193" s="8"/>
      <c r="P193" s="8"/>
      <c r="Q193" s="8"/>
      <c r="R193" s="8"/>
      <c r="S193" s="8"/>
    </row>
    <row r="194" spans="6:19" s="7" customFormat="1">
      <c r="F194" s="23"/>
      <c r="G194" s="23"/>
      <c r="H194" s="23"/>
      <c r="I194" s="9"/>
      <c r="J194" s="9"/>
      <c r="K194" s="8"/>
      <c r="L194" s="8"/>
      <c r="M194" s="8"/>
      <c r="N194" s="8"/>
      <c r="O194" s="8"/>
      <c r="P194" s="8"/>
      <c r="Q194" s="8"/>
      <c r="R194" s="8"/>
      <c r="S194" s="8"/>
    </row>
    <row r="195" spans="6:19" s="7" customFormat="1">
      <c r="F195" s="23"/>
      <c r="G195" s="23"/>
      <c r="H195" s="23"/>
      <c r="I195" s="9"/>
      <c r="J195" s="9"/>
      <c r="K195" s="8"/>
      <c r="L195" s="8"/>
      <c r="M195" s="8"/>
      <c r="N195" s="8"/>
      <c r="O195" s="8"/>
      <c r="P195" s="8"/>
      <c r="Q195" s="8"/>
      <c r="R195" s="8"/>
      <c r="S195" s="8"/>
    </row>
    <row r="196" spans="6:19" s="7" customFormat="1">
      <c r="F196" s="23"/>
      <c r="G196" s="23"/>
      <c r="H196" s="23"/>
      <c r="I196" s="9"/>
      <c r="J196" s="9"/>
      <c r="K196" s="8"/>
      <c r="L196" s="8"/>
      <c r="M196" s="8"/>
      <c r="N196" s="8"/>
      <c r="O196" s="8"/>
      <c r="P196" s="8"/>
      <c r="Q196" s="8"/>
      <c r="R196" s="8"/>
      <c r="S196" s="8"/>
    </row>
    <row r="197" spans="6:19" s="7" customFormat="1">
      <c r="F197" s="23"/>
      <c r="G197" s="23"/>
      <c r="H197" s="23"/>
      <c r="I197" s="9"/>
      <c r="J197" s="9"/>
      <c r="K197" s="8"/>
      <c r="L197" s="8"/>
      <c r="M197" s="8"/>
      <c r="N197" s="8"/>
      <c r="O197" s="8"/>
      <c r="P197" s="8"/>
      <c r="Q197" s="8"/>
      <c r="R197" s="8"/>
      <c r="S197" s="8"/>
    </row>
    <row r="198" spans="6:19" s="7" customFormat="1">
      <c r="F198" s="23"/>
      <c r="G198" s="23"/>
      <c r="H198" s="23"/>
      <c r="I198" s="9"/>
      <c r="J198" s="9"/>
      <c r="K198" s="8"/>
      <c r="L198" s="8"/>
      <c r="M198" s="8"/>
      <c r="N198" s="8"/>
      <c r="O198" s="8"/>
      <c r="P198" s="8"/>
      <c r="Q198" s="8"/>
      <c r="R198" s="8"/>
      <c r="S198" s="8"/>
    </row>
    <row r="199" spans="6:19" s="7" customFormat="1">
      <c r="F199" s="23"/>
      <c r="G199" s="23"/>
      <c r="H199" s="23"/>
      <c r="I199" s="9"/>
      <c r="J199" s="9"/>
      <c r="K199" s="8"/>
      <c r="L199" s="8"/>
      <c r="M199" s="8"/>
      <c r="N199" s="8"/>
      <c r="O199" s="8"/>
      <c r="P199" s="8"/>
      <c r="Q199" s="8"/>
      <c r="R199" s="8"/>
      <c r="S199" s="8"/>
    </row>
    <row r="200" spans="6:19" s="7" customFormat="1">
      <c r="F200" s="23"/>
      <c r="G200" s="23"/>
      <c r="H200" s="23"/>
      <c r="I200" s="9"/>
      <c r="J200" s="9"/>
      <c r="K200" s="8"/>
      <c r="L200" s="8"/>
      <c r="M200" s="8"/>
      <c r="N200" s="8"/>
      <c r="O200" s="8"/>
      <c r="P200" s="8"/>
      <c r="Q200" s="8"/>
      <c r="R200" s="8"/>
      <c r="S200" s="8"/>
    </row>
    <row r="201" spans="6:19" s="7" customFormat="1">
      <c r="F201" s="23"/>
      <c r="G201" s="23"/>
      <c r="H201" s="23"/>
      <c r="I201" s="9"/>
      <c r="J201" s="9"/>
      <c r="K201" s="8"/>
      <c r="L201" s="8"/>
      <c r="M201" s="8"/>
      <c r="N201" s="8"/>
      <c r="O201" s="8"/>
      <c r="P201" s="8"/>
      <c r="Q201" s="8"/>
      <c r="R201" s="8"/>
      <c r="S201" s="8"/>
    </row>
    <row r="202" spans="6:19" s="7" customFormat="1">
      <c r="F202" s="23"/>
      <c r="G202" s="23"/>
      <c r="H202" s="23"/>
      <c r="I202" s="9"/>
      <c r="J202" s="9"/>
      <c r="K202" s="8"/>
      <c r="L202" s="8"/>
      <c r="M202" s="8"/>
      <c r="N202" s="8"/>
      <c r="O202" s="8"/>
      <c r="P202" s="8"/>
      <c r="Q202" s="8"/>
      <c r="R202" s="8"/>
      <c r="S202" s="8"/>
    </row>
    <row r="203" spans="6:19" s="7" customFormat="1">
      <c r="F203" s="23"/>
      <c r="G203" s="23"/>
      <c r="H203" s="23"/>
      <c r="I203" s="9"/>
      <c r="J203" s="9"/>
      <c r="K203" s="8"/>
      <c r="L203" s="8"/>
      <c r="M203" s="8"/>
      <c r="N203" s="8"/>
      <c r="O203" s="8"/>
      <c r="P203" s="8"/>
      <c r="Q203" s="8"/>
      <c r="R203" s="8"/>
      <c r="S203" s="8"/>
    </row>
    <row r="204" spans="6:19" s="7" customFormat="1">
      <c r="F204" s="23"/>
      <c r="G204" s="23"/>
      <c r="H204" s="23"/>
      <c r="I204" s="9"/>
      <c r="J204" s="9"/>
      <c r="K204" s="8"/>
      <c r="L204" s="8"/>
      <c r="M204" s="8"/>
      <c r="N204" s="8"/>
      <c r="O204" s="8"/>
      <c r="P204" s="8"/>
      <c r="Q204" s="8"/>
      <c r="R204" s="8"/>
      <c r="S204" s="8"/>
    </row>
    <row r="205" spans="6:19" s="7" customFormat="1">
      <c r="F205" s="23"/>
      <c r="G205" s="23"/>
      <c r="H205" s="23"/>
      <c r="I205" s="9"/>
      <c r="J205" s="9"/>
      <c r="K205" s="8"/>
      <c r="L205" s="8"/>
      <c r="M205" s="8"/>
      <c r="N205" s="8"/>
      <c r="O205" s="8"/>
      <c r="P205" s="8"/>
      <c r="Q205" s="8"/>
      <c r="R205" s="8"/>
      <c r="S205" s="8"/>
    </row>
    <row r="206" spans="6:19" s="7" customFormat="1">
      <c r="F206" s="23"/>
      <c r="G206" s="23"/>
      <c r="H206" s="23"/>
      <c r="I206" s="9"/>
      <c r="J206" s="9"/>
      <c r="K206" s="8"/>
      <c r="L206" s="8"/>
      <c r="M206" s="8"/>
      <c r="N206" s="8"/>
      <c r="O206" s="8"/>
      <c r="P206" s="8"/>
      <c r="Q206" s="8"/>
      <c r="R206" s="8"/>
      <c r="S206" s="8"/>
    </row>
    <row r="207" spans="6:19" s="7" customFormat="1">
      <c r="F207" s="23"/>
      <c r="G207" s="23"/>
      <c r="H207" s="23"/>
      <c r="I207" s="9"/>
      <c r="J207" s="9"/>
      <c r="K207" s="8"/>
      <c r="L207" s="8"/>
      <c r="M207" s="8"/>
      <c r="N207" s="8"/>
      <c r="O207" s="8"/>
      <c r="P207" s="8"/>
      <c r="Q207" s="8"/>
      <c r="R207" s="8"/>
      <c r="S207" s="8"/>
    </row>
    <row r="208" spans="6:19" s="7" customFormat="1">
      <c r="F208" s="23"/>
      <c r="G208" s="23"/>
      <c r="H208" s="23"/>
      <c r="I208" s="9"/>
      <c r="J208" s="9"/>
      <c r="K208" s="8"/>
      <c r="L208" s="8"/>
      <c r="M208" s="8"/>
      <c r="N208" s="8"/>
      <c r="O208" s="8"/>
      <c r="P208" s="8"/>
      <c r="Q208" s="8"/>
      <c r="R208" s="8"/>
      <c r="S208" s="8"/>
    </row>
    <row r="209" spans="6:19" s="7" customFormat="1">
      <c r="F209" s="23"/>
      <c r="G209" s="23"/>
      <c r="H209" s="23"/>
      <c r="I209" s="9"/>
      <c r="J209" s="9"/>
      <c r="K209" s="8"/>
      <c r="L209" s="8"/>
      <c r="M209" s="8"/>
      <c r="N209" s="8"/>
      <c r="O209" s="8"/>
      <c r="P209" s="8"/>
      <c r="Q209" s="8"/>
      <c r="R209" s="8"/>
      <c r="S209" s="8"/>
    </row>
    <row r="210" spans="6:19" s="7" customFormat="1">
      <c r="F210" s="23"/>
      <c r="G210" s="23"/>
      <c r="H210" s="23"/>
      <c r="I210" s="9"/>
      <c r="J210" s="9"/>
      <c r="K210" s="8"/>
      <c r="L210" s="8"/>
      <c r="M210" s="8"/>
      <c r="N210" s="8"/>
      <c r="O210" s="8"/>
      <c r="P210" s="8"/>
      <c r="Q210" s="8"/>
      <c r="R210" s="8"/>
      <c r="S210" s="8"/>
    </row>
    <row r="211" spans="6:19" s="7" customFormat="1">
      <c r="F211" s="23"/>
      <c r="G211" s="23"/>
      <c r="H211" s="23"/>
      <c r="I211" s="9"/>
      <c r="J211" s="9"/>
      <c r="K211" s="8"/>
      <c r="L211" s="8"/>
      <c r="M211" s="8"/>
      <c r="N211" s="8"/>
      <c r="O211" s="8"/>
      <c r="P211" s="8"/>
      <c r="Q211" s="8"/>
      <c r="R211" s="8"/>
      <c r="S211" s="8"/>
    </row>
    <row r="212" spans="6:19" s="7" customFormat="1">
      <c r="F212" s="23"/>
      <c r="G212" s="23"/>
      <c r="H212" s="23"/>
      <c r="I212" s="9"/>
      <c r="J212" s="9"/>
      <c r="K212" s="8"/>
      <c r="L212" s="8"/>
      <c r="M212" s="8"/>
      <c r="N212" s="8"/>
      <c r="O212" s="8"/>
      <c r="P212" s="8"/>
      <c r="Q212" s="8"/>
      <c r="R212" s="8"/>
      <c r="S212" s="8"/>
    </row>
    <row r="213" spans="6:19" s="7" customFormat="1">
      <c r="F213" s="23"/>
      <c r="G213" s="23"/>
      <c r="H213" s="23"/>
      <c r="I213" s="9"/>
      <c r="J213" s="9"/>
      <c r="K213" s="8"/>
      <c r="L213" s="8"/>
      <c r="M213" s="8"/>
      <c r="N213" s="8"/>
      <c r="O213" s="8"/>
      <c r="P213" s="8"/>
      <c r="Q213" s="8"/>
      <c r="R213" s="8"/>
      <c r="S213" s="8"/>
    </row>
    <row r="214" spans="6:19" s="7" customFormat="1">
      <c r="F214" s="23"/>
      <c r="G214" s="23"/>
      <c r="H214" s="23"/>
      <c r="I214" s="9"/>
      <c r="J214" s="9"/>
      <c r="K214" s="8"/>
      <c r="L214" s="8"/>
      <c r="M214" s="8"/>
      <c r="N214" s="8"/>
      <c r="O214" s="8"/>
      <c r="P214" s="8"/>
      <c r="Q214" s="8"/>
      <c r="R214" s="8"/>
      <c r="S214" s="8"/>
    </row>
    <row r="215" spans="6:19" s="7" customFormat="1">
      <c r="F215" s="23"/>
      <c r="G215" s="23"/>
      <c r="H215" s="23"/>
      <c r="I215" s="9"/>
      <c r="J215" s="9"/>
      <c r="K215" s="8"/>
      <c r="L215" s="8"/>
      <c r="M215" s="8"/>
      <c r="N215" s="8"/>
      <c r="O215" s="8"/>
      <c r="P215" s="8"/>
      <c r="Q215" s="8"/>
      <c r="R215" s="8"/>
      <c r="S215" s="8"/>
    </row>
    <row r="216" spans="6:19" s="7" customFormat="1">
      <c r="F216" s="23"/>
      <c r="G216" s="23"/>
      <c r="H216" s="23"/>
      <c r="I216" s="9"/>
      <c r="J216" s="9"/>
      <c r="K216" s="8"/>
      <c r="L216" s="8"/>
      <c r="M216" s="8"/>
      <c r="N216" s="8"/>
      <c r="O216" s="8"/>
      <c r="P216" s="8"/>
      <c r="Q216" s="8"/>
      <c r="R216" s="8"/>
      <c r="S216" s="8"/>
    </row>
    <row r="217" spans="6:19" s="7" customFormat="1">
      <c r="F217" s="23"/>
      <c r="G217" s="23"/>
      <c r="H217" s="23"/>
      <c r="I217" s="9"/>
      <c r="J217" s="9"/>
      <c r="K217" s="8"/>
      <c r="L217" s="8"/>
      <c r="M217" s="8"/>
      <c r="N217" s="8"/>
      <c r="O217" s="8"/>
      <c r="P217" s="8"/>
      <c r="Q217" s="8"/>
      <c r="R217" s="8"/>
      <c r="S217" s="8"/>
    </row>
    <row r="218" spans="6:19" s="7" customFormat="1">
      <c r="F218" s="23"/>
      <c r="G218" s="23"/>
      <c r="H218" s="23"/>
      <c r="I218" s="9"/>
      <c r="J218" s="9"/>
      <c r="K218" s="8"/>
      <c r="L218" s="8"/>
      <c r="M218" s="8"/>
      <c r="N218" s="8"/>
      <c r="O218" s="8"/>
      <c r="P218" s="8"/>
      <c r="Q218" s="8"/>
      <c r="R218" s="8"/>
      <c r="S218" s="8"/>
    </row>
    <row r="219" spans="6:19" s="7" customFormat="1">
      <c r="F219" s="23"/>
      <c r="G219" s="23"/>
      <c r="H219" s="23"/>
      <c r="I219" s="9"/>
      <c r="J219" s="9"/>
      <c r="K219" s="8"/>
      <c r="L219" s="8"/>
      <c r="M219" s="8"/>
      <c r="N219" s="8"/>
      <c r="O219" s="8"/>
      <c r="P219" s="8"/>
      <c r="Q219" s="8"/>
      <c r="R219" s="8"/>
      <c r="S219" s="8"/>
    </row>
    <row r="220" spans="6:19" s="7" customFormat="1">
      <c r="F220" s="23"/>
      <c r="G220" s="23"/>
      <c r="H220" s="23"/>
      <c r="I220" s="9"/>
      <c r="J220" s="9"/>
      <c r="K220" s="8"/>
      <c r="L220" s="8"/>
      <c r="M220" s="8"/>
      <c r="N220" s="8"/>
      <c r="O220" s="8"/>
      <c r="P220" s="8"/>
      <c r="Q220" s="8"/>
      <c r="R220" s="8"/>
      <c r="S220" s="8"/>
    </row>
    <row r="221" spans="6:19" s="7" customFormat="1">
      <c r="F221" s="23"/>
      <c r="G221" s="23"/>
      <c r="H221" s="23"/>
      <c r="I221" s="9"/>
      <c r="J221" s="9"/>
      <c r="K221" s="8"/>
      <c r="L221" s="8"/>
      <c r="M221" s="8"/>
      <c r="N221" s="8"/>
      <c r="O221" s="8"/>
      <c r="P221" s="8"/>
      <c r="Q221" s="8"/>
      <c r="R221" s="8"/>
      <c r="S221" s="8"/>
    </row>
    <row r="222" spans="6:19" s="7" customFormat="1">
      <c r="F222" s="23"/>
      <c r="G222" s="23"/>
      <c r="H222" s="23"/>
      <c r="I222" s="9"/>
      <c r="J222" s="9"/>
      <c r="K222" s="8"/>
      <c r="L222" s="8"/>
      <c r="M222" s="8"/>
      <c r="N222" s="8"/>
      <c r="O222" s="8"/>
      <c r="P222" s="8"/>
      <c r="Q222" s="8"/>
      <c r="R222" s="8"/>
      <c r="S222" s="8"/>
    </row>
    <row r="223" spans="6:19" s="7" customFormat="1">
      <c r="F223" s="23"/>
      <c r="G223" s="23"/>
      <c r="H223" s="23"/>
      <c r="I223" s="9"/>
      <c r="J223" s="9"/>
      <c r="K223" s="8"/>
      <c r="L223" s="8"/>
      <c r="M223" s="8"/>
      <c r="N223" s="8"/>
      <c r="O223" s="8"/>
      <c r="P223" s="8"/>
      <c r="Q223" s="8"/>
      <c r="R223" s="8"/>
      <c r="S223" s="8"/>
    </row>
    <row r="224" spans="6:19" s="7" customFormat="1">
      <c r="F224" s="23"/>
      <c r="G224" s="23"/>
      <c r="H224" s="23"/>
      <c r="I224" s="9"/>
      <c r="J224" s="9"/>
      <c r="K224" s="8"/>
      <c r="L224" s="8"/>
      <c r="M224" s="8"/>
      <c r="N224" s="8"/>
      <c r="O224" s="8"/>
      <c r="P224" s="8"/>
      <c r="Q224" s="8"/>
      <c r="R224" s="8"/>
      <c r="S224" s="8"/>
    </row>
    <row r="225" spans="6:19" s="7" customFormat="1">
      <c r="F225" s="23"/>
      <c r="G225" s="23"/>
      <c r="H225" s="23"/>
      <c r="I225" s="9"/>
      <c r="J225" s="9"/>
      <c r="K225" s="8"/>
      <c r="L225" s="8"/>
      <c r="M225" s="8"/>
      <c r="N225" s="8"/>
      <c r="O225" s="8"/>
      <c r="P225" s="8"/>
      <c r="Q225" s="8"/>
      <c r="R225" s="8"/>
      <c r="S225" s="8"/>
    </row>
    <row r="226" spans="6:19" s="7" customFormat="1">
      <c r="F226" s="23"/>
      <c r="G226" s="23"/>
      <c r="H226" s="23"/>
      <c r="I226" s="9"/>
      <c r="J226" s="9"/>
      <c r="K226" s="8"/>
      <c r="L226" s="8"/>
      <c r="M226" s="8"/>
      <c r="N226" s="8"/>
      <c r="O226" s="8"/>
      <c r="P226" s="8"/>
      <c r="Q226" s="8"/>
      <c r="R226" s="8"/>
      <c r="S226" s="8"/>
    </row>
    <row r="227" spans="6:19" s="7" customFormat="1">
      <c r="F227" s="23"/>
      <c r="G227" s="23"/>
      <c r="H227" s="23"/>
      <c r="I227" s="9"/>
      <c r="J227" s="9"/>
      <c r="K227" s="8"/>
      <c r="L227" s="8"/>
      <c r="M227" s="8"/>
      <c r="N227" s="8"/>
      <c r="O227" s="8"/>
      <c r="P227" s="8"/>
      <c r="Q227" s="8"/>
      <c r="R227" s="8"/>
      <c r="S227" s="8"/>
    </row>
    <row r="228" spans="6:19" s="7" customFormat="1">
      <c r="F228" s="23"/>
      <c r="G228" s="23"/>
      <c r="H228" s="23"/>
      <c r="I228" s="9"/>
      <c r="J228" s="9"/>
      <c r="K228" s="8"/>
      <c r="L228" s="8"/>
      <c r="M228" s="8"/>
      <c r="N228" s="8"/>
      <c r="O228" s="8"/>
      <c r="P228" s="8"/>
      <c r="Q228" s="8"/>
      <c r="R228" s="8"/>
      <c r="S228" s="8"/>
    </row>
    <row r="229" spans="6:19" s="7" customFormat="1">
      <c r="F229" s="23"/>
      <c r="G229" s="23"/>
      <c r="H229" s="23"/>
      <c r="I229" s="9"/>
      <c r="J229" s="9"/>
      <c r="K229" s="8"/>
      <c r="L229" s="8"/>
      <c r="M229" s="8"/>
      <c r="N229" s="8"/>
      <c r="O229" s="8"/>
      <c r="P229" s="8"/>
      <c r="Q229" s="8"/>
      <c r="R229" s="8"/>
      <c r="S229" s="8"/>
    </row>
    <row r="230" spans="6:19" s="7" customFormat="1">
      <c r="F230" s="23"/>
      <c r="G230" s="23"/>
      <c r="H230" s="23"/>
      <c r="I230" s="9"/>
      <c r="J230" s="9"/>
      <c r="K230" s="8"/>
      <c r="L230" s="8"/>
      <c r="M230" s="8"/>
      <c r="N230" s="8"/>
      <c r="O230" s="8"/>
      <c r="P230" s="8"/>
      <c r="Q230" s="8"/>
      <c r="R230" s="8"/>
      <c r="S230" s="8"/>
    </row>
    <row r="231" spans="6:19" s="7" customFormat="1">
      <c r="F231" s="23"/>
      <c r="G231" s="23"/>
      <c r="H231" s="23"/>
      <c r="I231" s="9"/>
      <c r="J231" s="9"/>
      <c r="K231" s="8"/>
      <c r="L231" s="8"/>
      <c r="M231" s="8"/>
      <c r="N231" s="8"/>
      <c r="O231" s="8"/>
      <c r="P231" s="8"/>
      <c r="Q231" s="8"/>
      <c r="R231" s="8"/>
      <c r="S231" s="8"/>
    </row>
    <row r="232" spans="6:19" s="7" customFormat="1">
      <c r="F232" s="23"/>
      <c r="G232" s="23"/>
      <c r="H232" s="23"/>
      <c r="I232" s="9"/>
      <c r="J232" s="9"/>
      <c r="K232" s="8"/>
      <c r="L232" s="8"/>
      <c r="M232" s="8"/>
      <c r="N232" s="8"/>
      <c r="O232" s="8"/>
      <c r="P232" s="8"/>
      <c r="Q232" s="8"/>
      <c r="R232" s="8"/>
      <c r="S232" s="8"/>
    </row>
    <row r="233" spans="6:19" s="7" customFormat="1">
      <c r="F233" s="23"/>
      <c r="G233" s="23"/>
      <c r="H233" s="23"/>
      <c r="I233" s="9"/>
      <c r="J233" s="9"/>
      <c r="K233" s="8"/>
      <c r="L233" s="8"/>
      <c r="M233" s="8"/>
      <c r="N233" s="8"/>
      <c r="O233" s="8"/>
      <c r="P233" s="8"/>
      <c r="Q233" s="8"/>
      <c r="R233" s="8"/>
      <c r="S233" s="8"/>
    </row>
    <row r="234" spans="6:19" s="7" customFormat="1">
      <c r="F234" s="23"/>
      <c r="G234" s="23"/>
      <c r="H234" s="23"/>
      <c r="I234" s="9"/>
      <c r="J234" s="9"/>
      <c r="K234" s="8"/>
      <c r="L234" s="8"/>
      <c r="M234" s="8"/>
      <c r="N234" s="8"/>
      <c r="O234" s="8"/>
      <c r="P234" s="8"/>
      <c r="Q234" s="8"/>
      <c r="R234" s="8"/>
      <c r="S234" s="8"/>
    </row>
    <row r="235" spans="6:19" s="7" customFormat="1">
      <c r="F235" s="23"/>
      <c r="G235" s="23"/>
      <c r="H235" s="23"/>
      <c r="I235" s="9"/>
      <c r="J235" s="9"/>
      <c r="K235" s="8"/>
      <c r="L235" s="8"/>
      <c r="M235" s="8"/>
      <c r="N235" s="8"/>
      <c r="O235" s="8"/>
      <c r="P235" s="8"/>
      <c r="Q235" s="8"/>
      <c r="R235" s="8"/>
      <c r="S235" s="8"/>
    </row>
    <row r="236" spans="6:19" s="7" customFormat="1">
      <c r="F236" s="23"/>
      <c r="G236" s="23"/>
      <c r="H236" s="23"/>
      <c r="I236" s="9"/>
      <c r="J236" s="9"/>
      <c r="K236" s="8"/>
      <c r="L236" s="8"/>
      <c r="M236" s="8"/>
      <c r="N236" s="8"/>
      <c r="O236" s="8"/>
      <c r="P236" s="8"/>
      <c r="Q236" s="8"/>
      <c r="R236" s="8"/>
      <c r="S236" s="8"/>
    </row>
    <row r="237" spans="6:19" s="7" customFormat="1">
      <c r="F237" s="23"/>
      <c r="G237" s="23"/>
      <c r="H237" s="23"/>
      <c r="I237" s="9"/>
      <c r="J237" s="9"/>
      <c r="K237" s="8"/>
      <c r="L237" s="8"/>
      <c r="M237" s="8"/>
      <c r="N237" s="8"/>
      <c r="O237" s="8"/>
      <c r="P237" s="8"/>
      <c r="Q237" s="8"/>
      <c r="R237" s="8"/>
      <c r="S237" s="8"/>
    </row>
    <row r="238" spans="6:19" s="7" customFormat="1">
      <c r="F238" s="23"/>
      <c r="G238" s="23"/>
      <c r="H238" s="23"/>
      <c r="I238" s="9"/>
      <c r="J238" s="9"/>
      <c r="K238" s="8"/>
      <c r="L238" s="8"/>
      <c r="M238" s="8"/>
      <c r="N238" s="8"/>
      <c r="O238" s="8"/>
      <c r="P238" s="8"/>
      <c r="Q238" s="8"/>
      <c r="R238" s="8"/>
      <c r="S238" s="8"/>
    </row>
    <row r="239" spans="6:19" s="7" customFormat="1">
      <c r="F239" s="23"/>
      <c r="G239" s="23"/>
      <c r="H239" s="23"/>
      <c r="I239" s="9"/>
      <c r="J239" s="9"/>
      <c r="K239" s="8"/>
      <c r="L239" s="8"/>
      <c r="M239" s="8"/>
      <c r="N239" s="8"/>
      <c r="O239" s="8"/>
      <c r="P239" s="8"/>
      <c r="Q239" s="8"/>
      <c r="R239" s="8"/>
      <c r="S239" s="8"/>
    </row>
    <row r="240" spans="6:19" s="7" customFormat="1">
      <c r="F240" s="23"/>
      <c r="G240" s="23"/>
      <c r="H240" s="23"/>
      <c r="I240" s="9"/>
      <c r="J240" s="9"/>
      <c r="K240" s="8"/>
      <c r="L240" s="8"/>
      <c r="M240" s="8"/>
      <c r="N240" s="8"/>
      <c r="O240" s="8"/>
      <c r="P240" s="8"/>
      <c r="Q240" s="8"/>
      <c r="R240" s="8"/>
      <c r="S240" s="8"/>
    </row>
    <row r="241" spans="6:19" s="7" customFormat="1">
      <c r="F241" s="23"/>
      <c r="G241" s="23"/>
      <c r="H241" s="23"/>
      <c r="I241" s="9"/>
      <c r="J241" s="9"/>
      <c r="K241" s="8"/>
      <c r="L241" s="8"/>
      <c r="M241" s="8"/>
      <c r="N241" s="8"/>
      <c r="O241" s="8"/>
      <c r="P241" s="8"/>
      <c r="Q241" s="8"/>
      <c r="R241" s="8"/>
      <c r="S241" s="8"/>
    </row>
    <row r="242" spans="6:19" s="7" customFormat="1">
      <c r="F242" s="23"/>
      <c r="G242" s="23"/>
      <c r="H242" s="23"/>
      <c r="I242" s="9"/>
      <c r="J242" s="9"/>
      <c r="K242" s="8"/>
      <c r="L242" s="8"/>
      <c r="M242" s="8"/>
      <c r="N242" s="8"/>
      <c r="O242" s="8"/>
      <c r="P242" s="8"/>
      <c r="Q242" s="8"/>
      <c r="R242" s="8"/>
      <c r="S242" s="8"/>
    </row>
    <row r="243" spans="6:19" s="7" customFormat="1">
      <c r="F243" s="23"/>
      <c r="G243" s="23"/>
      <c r="H243" s="23"/>
      <c r="I243" s="9"/>
      <c r="J243" s="9"/>
      <c r="K243" s="8"/>
      <c r="L243" s="8"/>
      <c r="M243" s="8"/>
      <c r="N243" s="8"/>
      <c r="O243" s="8"/>
      <c r="P243" s="8"/>
      <c r="Q243" s="8"/>
      <c r="R243" s="8"/>
      <c r="S243" s="8"/>
    </row>
    <row r="244" spans="6:19" s="7" customFormat="1">
      <c r="F244" s="23"/>
      <c r="G244" s="23"/>
      <c r="H244" s="23"/>
      <c r="I244" s="9"/>
      <c r="J244" s="9"/>
      <c r="K244" s="8"/>
      <c r="L244" s="8"/>
      <c r="M244" s="8"/>
      <c r="N244" s="8"/>
      <c r="O244" s="8"/>
      <c r="P244" s="8"/>
      <c r="Q244" s="8"/>
      <c r="R244" s="8"/>
      <c r="S244" s="8"/>
    </row>
    <row r="245" spans="6:19" s="7" customFormat="1">
      <c r="F245" s="23"/>
      <c r="G245" s="23"/>
      <c r="H245" s="23"/>
      <c r="I245" s="9"/>
      <c r="J245" s="9"/>
      <c r="K245" s="8"/>
      <c r="L245" s="8"/>
      <c r="M245" s="8"/>
      <c r="N245" s="8"/>
      <c r="O245" s="8"/>
      <c r="P245" s="8"/>
      <c r="Q245" s="8"/>
      <c r="R245" s="8"/>
      <c r="S245" s="8"/>
    </row>
    <row r="246" spans="6:19" s="7" customFormat="1">
      <c r="F246" s="23"/>
      <c r="G246" s="23"/>
      <c r="H246" s="23"/>
      <c r="I246" s="9"/>
      <c r="J246" s="9"/>
      <c r="K246" s="8"/>
      <c r="L246" s="8"/>
      <c r="M246" s="8"/>
      <c r="N246" s="8"/>
      <c r="O246" s="8"/>
      <c r="P246" s="8"/>
      <c r="Q246" s="8"/>
      <c r="R246" s="8"/>
      <c r="S246" s="8"/>
    </row>
    <row r="247" spans="6:19" s="7" customFormat="1">
      <c r="F247" s="23"/>
      <c r="G247" s="23"/>
      <c r="H247" s="23"/>
      <c r="I247" s="9"/>
      <c r="J247" s="9"/>
      <c r="K247" s="8"/>
      <c r="L247" s="8"/>
      <c r="M247" s="8"/>
      <c r="N247" s="8"/>
      <c r="O247" s="8"/>
      <c r="P247" s="8"/>
      <c r="Q247" s="8"/>
      <c r="R247" s="8"/>
      <c r="S247" s="8"/>
    </row>
    <row r="248" spans="6:19" s="7" customFormat="1">
      <c r="F248" s="23"/>
      <c r="G248" s="23"/>
      <c r="H248" s="23"/>
      <c r="I248" s="9"/>
      <c r="J248" s="9"/>
      <c r="K248" s="8"/>
      <c r="L248" s="8"/>
      <c r="M248" s="8"/>
      <c r="N248" s="8"/>
      <c r="O248" s="8"/>
      <c r="P248" s="8"/>
      <c r="Q248" s="8"/>
      <c r="R248" s="8"/>
      <c r="S248" s="8"/>
    </row>
    <row r="249" spans="6:19" s="7" customFormat="1">
      <c r="F249" s="23"/>
      <c r="G249" s="23"/>
      <c r="H249" s="23"/>
      <c r="I249" s="9"/>
      <c r="J249" s="9"/>
      <c r="K249" s="8"/>
      <c r="L249" s="8"/>
      <c r="M249" s="8"/>
      <c r="N249" s="8"/>
      <c r="O249" s="8"/>
      <c r="P249" s="8"/>
      <c r="Q249" s="8"/>
      <c r="R249" s="8"/>
      <c r="S249" s="8"/>
    </row>
    <row r="250" spans="6:19" s="7" customFormat="1">
      <c r="F250" s="23"/>
      <c r="G250" s="23"/>
      <c r="H250" s="23"/>
      <c r="I250" s="9"/>
      <c r="J250" s="9"/>
      <c r="K250" s="8"/>
      <c r="L250" s="8"/>
      <c r="M250" s="8"/>
      <c r="N250" s="8"/>
      <c r="O250" s="8"/>
      <c r="P250" s="8"/>
      <c r="Q250" s="8"/>
      <c r="R250" s="8"/>
      <c r="S250" s="8"/>
    </row>
    <row r="251" spans="6:19" s="7" customFormat="1">
      <c r="F251" s="23"/>
      <c r="G251" s="23"/>
      <c r="H251" s="23"/>
      <c r="I251" s="9"/>
      <c r="J251" s="9"/>
      <c r="K251" s="8"/>
      <c r="L251" s="8"/>
      <c r="M251" s="8"/>
      <c r="N251" s="8"/>
      <c r="O251" s="8"/>
      <c r="P251" s="8"/>
      <c r="Q251" s="8"/>
      <c r="R251" s="8"/>
      <c r="S251" s="8"/>
    </row>
    <row r="252" spans="6:19" s="7" customFormat="1">
      <c r="F252" s="23"/>
      <c r="G252" s="23"/>
      <c r="H252" s="23"/>
      <c r="I252" s="9"/>
      <c r="J252" s="9"/>
      <c r="K252" s="8"/>
      <c r="L252" s="8"/>
      <c r="M252" s="8"/>
      <c r="N252" s="8"/>
      <c r="O252" s="8"/>
      <c r="P252" s="8"/>
      <c r="Q252" s="8"/>
      <c r="R252" s="8"/>
      <c r="S252" s="8"/>
    </row>
    <row r="253" spans="6:19" s="7" customFormat="1">
      <c r="F253" s="23"/>
      <c r="G253" s="23"/>
      <c r="H253" s="23"/>
      <c r="I253" s="9"/>
      <c r="J253" s="9"/>
      <c r="K253" s="8"/>
      <c r="L253" s="8"/>
      <c r="M253" s="8"/>
      <c r="N253" s="8"/>
      <c r="O253" s="8"/>
      <c r="P253" s="8"/>
      <c r="Q253" s="8"/>
      <c r="R253" s="8"/>
      <c r="S253" s="8"/>
    </row>
    <row r="254" spans="6:19" s="7" customFormat="1">
      <c r="F254" s="23"/>
      <c r="G254" s="23"/>
      <c r="H254" s="23"/>
      <c r="I254" s="9"/>
      <c r="J254" s="9"/>
      <c r="K254" s="8"/>
      <c r="L254" s="8"/>
      <c r="M254" s="8"/>
      <c r="N254" s="8"/>
      <c r="O254" s="8"/>
      <c r="P254" s="8"/>
      <c r="Q254" s="8"/>
      <c r="R254" s="8"/>
      <c r="S254" s="8"/>
    </row>
    <row r="255" spans="6:19" s="7" customFormat="1">
      <c r="F255" s="23"/>
      <c r="G255" s="23"/>
      <c r="H255" s="23"/>
      <c r="I255" s="9"/>
      <c r="J255" s="9"/>
      <c r="K255" s="8"/>
      <c r="L255" s="8"/>
      <c r="M255" s="8"/>
      <c r="N255" s="8"/>
      <c r="O255" s="8"/>
      <c r="P255" s="8"/>
      <c r="Q255" s="8"/>
      <c r="R255" s="8"/>
      <c r="S255" s="8"/>
    </row>
    <row r="256" spans="6:19" s="7" customFormat="1">
      <c r="F256" s="23"/>
      <c r="G256" s="23"/>
      <c r="H256" s="23"/>
      <c r="I256" s="9"/>
      <c r="J256" s="9"/>
      <c r="K256" s="8"/>
      <c r="L256" s="8"/>
      <c r="M256" s="8"/>
      <c r="N256" s="8"/>
      <c r="O256" s="8"/>
      <c r="P256" s="8"/>
      <c r="Q256" s="8"/>
      <c r="R256" s="8"/>
      <c r="S256" s="8"/>
    </row>
    <row r="257" spans="6:19" s="7" customFormat="1">
      <c r="F257" s="23"/>
      <c r="G257" s="23"/>
      <c r="H257" s="23"/>
      <c r="I257" s="9"/>
      <c r="J257" s="9"/>
      <c r="K257" s="8"/>
      <c r="L257" s="8"/>
      <c r="M257" s="8"/>
      <c r="N257" s="8"/>
      <c r="O257" s="8"/>
      <c r="P257" s="8"/>
      <c r="Q257" s="8"/>
      <c r="R257" s="8"/>
      <c r="S257" s="8"/>
    </row>
    <row r="258" spans="6:19" s="7" customFormat="1">
      <c r="F258" s="23"/>
      <c r="G258" s="23"/>
      <c r="H258" s="23"/>
      <c r="I258" s="9"/>
      <c r="J258" s="9"/>
      <c r="K258" s="8"/>
      <c r="L258" s="8"/>
      <c r="M258" s="8"/>
      <c r="N258" s="8"/>
      <c r="O258" s="8"/>
      <c r="P258" s="8"/>
      <c r="Q258" s="8"/>
      <c r="R258" s="8"/>
      <c r="S258" s="8"/>
    </row>
    <row r="259" spans="6:19" s="7" customFormat="1">
      <c r="F259" s="23"/>
      <c r="G259" s="23"/>
      <c r="H259" s="23"/>
      <c r="I259" s="9"/>
      <c r="J259" s="9"/>
      <c r="K259" s="8"/>
      <c r="L259" s="8"/>
      <c r="M259" s="8"/>
      <c r="N259" s="8"/>
      <c r="O259" s="8"/>
      <c r="P259" s="8"/>
      <c r="Q259" s="8"/>
      <c r="R259" s="8"/>
      <c r="S259" s="8"/>
    </row>
    <row r="260" spans="6:19" s="7" customFormat="1">
      <c r="F260" s="23"/>
      <c r="G260" s="23"/>
      <c r="H260" s="23"/>
      <c r="I260" s="9"/>
      <c r="J260" s="9"/>
      <c r="K260" s="8"/>
      <c r="L260" s="8"/>
      <c r="M260" s="8"/>
      <c r="N260" s="8"/>
      <c r="O260" s="8"/>
      <c r="P260" s="8"/>
      <c r="Q260" s="8"/>
      <c r="R260" s="8"/>
      <c r="S260" s="8"/>
    </row>
    <row r="261" spans="6:19" s="7" customFormat="1">
      <c r="F261" s="23"/>
      <c r="G261" s="23"/>
      <c r="H261" s="23"/>
      <c r="I261" s="9"/>
      <c r="J261" s="9"/>
      <c r="K261" s="8"/>
      <c r="L261" s="8"/>
      <c r="M261" s="8"/>
      <c r="N261" s="8"/>
      <c r="O261" s="8"/>
      <c r="P261" s="8"/>
      <c r="Q261" s="8"/>
      <c r="R261" s="8"/>
      <c r="S261" s="8"/>
    </row>
    <row r="262" spans="6:19" s="7" customFormat="1">
      <c r="F262" s="23"/>
      <c r="G262" s="23"/>
      <c r="H262" s="23"/>
      <c r="I262" s="9"/>
      <c r="J262" s="9"/>
      <c r="K262" s="8"/>
      <c r="L262" s="8"/>
      <c r="M262" s="8"/>
      <c r="N262" s="8"/>
      <c r="O262" s="8"/>
      <c r="P262" s="8"/>
      <c r="Q262" s="8"/>
      <c r="R262" s="8"/>
      <c r="S262" s="8"/>
    </row>
    <row r="263" spans="6:19" s="7" customFormat="1">
      <c r="F263" s="23"/>
      <c r="G263" s="23"/>
      <c r="H263" s="23"/>
      <c r="I263" s="9"/>
      <c r="J263" s="9"/>
      <c r="K263" s="8"/>
      <c r="L263" s="8"/>
      <c r="M263" s="8"/>
      <c r="N263" s="8"/>
      <c r="O263" s="8"/>
      <c r="P263" s="8"/>
      <c r="Q263" s="8"/>
      <c r="R263" s="8"/>
      <c r="S263" s="8"/>
    </row>
    <row r="264" spans="6:19" s="7" customFormat="1">
      <c r="F264" s="23"/>
      <c r="G264" s="23"/>
      <c r="H264" s="23"/>
      <c r="I264" s="9"/>
      <c r="J264" s="9"/>
      <c r="K264" s="8"/>
      <c r="L264" s="8"/>
      <c r="M264" s="8"/>
      <c r="N264" s="8"/>
      <c r="O264" s="8"/>
      <c r="P264" s="8"/>
      <c r="Q264" s="8"/>
      <c r="R264" s="8"/>
      <c r="S264" s="8"/>
    </row>
    <row r="265" spans="6:19" s="7" customFormat="1">
      <c r="F265" s="23"/>
      <c r="G265" s="23"/>
      <c r="H265" s="23"/>
      <c r="I265" s="9"/>
      <c r="J265" s="9"/>
      <c r="K265" s="8"/>
      <c r="L265" s="8"/>
      <c r="M265" s="8"/>
      <c r="N265" s="8"/>
      <c r="O265" s="8"/>
      <c r="P265" s="8"/>
      <c r="Q265" s="8"/>
      <c r="R265" s="8"/>
      <c r="S265" s="8"/>
    </row>
    <row r="266" spans="6:19" s="7" customFormat="1">
      <c r="F266" s="23"/>
      <c r="G266" s="23"/>
      <c r="H266" s="23"/>
      <c r="I266" s="9"/>
      <c r="J266" s="9"/>
      <c r="K266" s="8"/>
      <c r="L266" s="8"/>
      <c r="M266" s="8"/>
      <c r="N266" s="8"/>
      <c r="O266" s="8"/>
      <c r="P266" s="8"/>
      <c r="Q266" s="8"/>
      <c r="R266" s="8"/>
      <c r="S266" s="8"/>
    </row>
    <row r="267" spans="6:19" s="7" customFormat="1">
      <c r="F267" s="23"/>
      <c r="G267" s="23"/>
      <c r="H267" s="23"/>
      <c r="I267" s="9"/>
      <c r="J267" s="9"/>
      <c r="K267" s="8"/>
      <c r="L267" s="8"/>
      <c r="M267" s="8"/>
      <c r="N267" s="8"/>
      <c r="O267" s="8"/>
      <c r="P267" s="8"/>
      <c r="Q267" s="8"/>
      <c r="R267" s="8"/>
      <c r="S267" s="8"/>
    </row>
    <row r="268" spans="6:19" s="7" customFormat="1">
      <c r="F268" s="23"/>
      <c r="G268" s="23"/>
      <c r="H268" s="23"/>
      <c r="I268" s="9"/>
      <c r="J268" s="9"/>
      <c r="K268" s="8"/>
      <c r="L268" s="8"/>
      <c r="M268" s="8"/>
      <c r="N268" s="8"/>
      <c r="O268" s="8"/>
      <c r="P268" s="8"/>
      <c r="Q268" s="8"/>
      <c r="R268" s="8"/>
      <c r="S268" s="8"/>
    </row>
    <row r="269" spans="6:19" s="7" customFormat="1">
      <c r="F269" s="23"/>
      <c r="G269" s="23"/>
      <c r="H269" s="23"/>
      <c r="I269" s="9"/>
      <c r="J269" s="9"/>
      <c r="K269" s="8"/>
      <c r="L269" s="8"/>
      <c r="M269" s="8"/>
      <c r="N269" s="8"/>
      <c r="O269" s="8"/>
      <c r="P269" s="8"/>
      <c r="Q269" s="8"/>
      <c r="R269" s="8"/>
      <c r="S269" s="8"/>
    </row>
    <row r="270" spans="6:19" s="7" customFormat="1">
      <c r="F270" s="23"/>
      <c r="G270" s="23"/>
      <c r="H270" s="23"/>
      <c r="I270" s="9"/>
      <c r="J270" s="9"/>
      <c r="K270" s="8"/>
      <c r="L270" s="8"/>
      <c r="M270" s="8"/>
      <c r="N270" s="8"/>
      <c r="O270" s="8"/>
      <c r="P270" s="8"/>
      <c r="Q270" s="8"/>
      <c r="R270" s="8"/>
      <c r="S270" s="8"/>
    </row>
    <row r="271" spans="6:19" s="7" customFormat="1">
      <c r="F271" s="23"/>
      <c r="G271" s="23"/>
      <c r="H271" s="23"/>
      <c r="I271" s="9"/>
      <c r="J271" s="9"/>
      <c r="K271" s="8"/>
      <c r="L271" s="8"/>
      <c r="M271" s="8"/>
      <c r="N271" s="8"/>
      <c r="O271" s="8"/>
      <c r="P271" s="8"/>
      <c r="Q271" s="8"/>
      <c r="R271" s="8"/>
      <c r="S271" s="8"/>
    </row>
    <row r="272" spans="6:19" s="7" customFormat="1">
      <c r="F272" s="23"/>
      <c r="G272" s="23"/>
      <c r="H272" s="23"/>
      <c r="I272" s="9"/>
      <c r="J272" s="9"/>
      <c r="K272" s="8"/>
      <c r="L272" s="8"/>
      <c r="M272" s="8"/>
      <c r="N272" s="8"/>
      <c r="O272" s="8"/>
      <c r="P272" s="8"/>
      <c r="Q272" s="8"/>
      <c r="R272" s="8"/>
      <c r="S272" s="8"/>
    </row>
    <row r="273" spans="6:19" s="7" customFormat="1">
      <c r="F273" s="23"/>
      <c r="G273" s="23"/>
      <c r="H273" s="23"/>
      <c r="I273" s="9"/>
      <c r="J273" s="9"/>
      <c r="K273" s="8"/>
      <c r="L273" s="8"/>
      <c r="M273" s="8"/>
      <c r="N273" s="8"/>
      <c r="O273" s="8"/>
      <c r="P273" s="8"/>
      <c r="Q273" s="8"/>
      <c r="R273" s="8"/>
      <c r="S273" s="8"/>
    </row>
    <row r="274" spans="6:19" s="7" customFormat="1">
      <c r="F274" s="23"/>
      <c r="G274" s="23"/>
      <c r="H274" s="23"/>
      <c r="I274" s="9"/>
      <c r="J274" s="9"/>
      <c r="K274" s="8"/>
      <c r="L274" s="8"/>
      <c r="M274" s="8"/>
      <c r="N274" s="8"/>
      <c r="O274" s="8"/>
      <c r="P274" s="8"/>
      <c r="Q274" s="8"/>
      <c r="R274" s="8"/>
      <c r="S274" s="8"/>
    </row>
    <row r="275" spans="6:19" s="7" customFormat="1">
      <c r="F275" s="23"/>
      <c r="G275" s="23"/>
      <c r="H275" s="23"/>
      <c r="I275" s="9"/>
      <c r="J275" s="9"/>
      <c r="K275" s="8"/>
      <c r="L275" s="8"/>
      <c r="M275" s="8"/>
      <c r="N275" s="8"/>
      <c r="O275" s="8"/>
      <c r="P275" s="8"/>
      <c r="Q275" s="8"/>
      <c r="R275" s="8"/>
      <c r="S275" s="8"/>
    </row>
    <row r="276" spans="6:19" s="7" customFormat="1">
      <c r="F276" s="23"/>
      <c r="G276" s="23"/>
      <c r="H276" s="23"/>
      <c r="I276" s="9"/>
      <c r="J276" s="9"/>
      <c r="K276" s="8"/>
      <c r="L276" s="8"/>
      <c r="M276" s="8"/>
      <c r="N276" s="8"/>
      <c r="O276" s="8"/>
      <c r="P276" s="8"/>
      <c r="Q276" s="8"/>
      <c r="R276" s="8"/>
      <c r="S276" s="8"/>
    </row>
    <row r="277" spans="6:19" s="7" customFormat="1">
      <c r="F277" s="23"/>
      <c r="G277" s="23"/>
      <c r="H277" s="23"/>
      <c r="I277" s="9"/>
      <c r="J277" s="9"/>
      <c r="K277" s="8"/>
      <c r="L277" s="8"/>
      <c r="M277" s="8"/>
      <c r="N277" s="8"/>
      <c r="O277" s="8"/>
      <c r="P277" s="8"/>
      <c r="Q277" s="8"/>
      <c r="R277" s="8"/>
      <c r="S277" s="8"/>
    </row>
    <row r="278" spans="6:19" s="7" customFormat="1">
      <c r="F278" s="23"/>
      <c r="G278" s="23"/>
      <c r="H278" s="23"/>
      <c r="I278" s="9"/>
      <c r="J278" s="9"/>
      <c r="K278" s="8"/>
      <c r="L278" s="8"/>
      <c r="M278" s="8"/>
      <c r="N278" s="8"/>
      <c r="O278" s="8"/>
      <c r="P278" s="8"/>
      <c r="Q278" s="8"/>
      <c r="R278" s="8"/>
      <c r="S278" s="8"/>
    </row>
    <row r="279" spans="6:19" s="7" customFormat="1">
      <c r="F279" s="23"/>
      <c r="G279" s="23"/>
      <c r="H279" s="23"/>
      <c r="I279" s="9"/>
      <c r="J279" s="9"/>
      <c r="K279" s="8"/>
      <c r="L279" s="8"/>
      <c r="M279" s="8"/>
      <c r="N279" s="8"/>
      <c r="O279" s="8"/>
      <c r="P279" s="8"/>
      <c r="Q279" s="8"/>
      <c r="R279" s="8"/>
      <c r="S279" s="8"/>
    </row>
    <row r="280" spans="6:19" s="7" customFormat="1">
      <c r="F280" s="23"/>
      <c r="G280" s="23"/>
      <c r="H280" s="23"/>
      <c r="I280" s="9"/>
      <c r="J280" s="9"/>
      <c r="K280" s="8"/>
      <c r="L280" s="8"/>
      <c r="M280" s="8"/>
      <c r="N280" s="8"/>
      <c r="O280" s="8"/>
      <c r="P280" s="8"/>
      <c r="Q280" s="8"/>
      <c r="R280" s="8"/>
      <c r="S280" s="8"/>
    </row>
    <row r="281" spans="6:19" s="7" customFormat="1">
      <c r="F281" s="23"/>
      <c r="G281" s="23"/>
      <c r="H281" s="23"/>
      <c r="I281" s="9"/>
      <c r="J281" s="9"/>
      <c r="K281" s="8"/>
      <c r="L281" s="8"/>
      <c r="M281" s="8"/>
      <c r="N281" s="8"/>
      <c r="O281" s="8"/>
      <c r="P281" s="8"/>
      <c r="Q281" s="8"/>
      <c r="R281" s="8"/>
      <c r="S281" s="8"/>
    </row>
    <row r="282" spans="6:19" s="7" customFormat="1">
      <c r="F282" s="23"/>
      <c r="G282" s="23"/>
      <c r="H282" s="23"/>
      <c r="I282" s="9"/>
      <c r="J282" s="9"/>
      <c r="K282" s="8"/>
      <c r="L282" s="8"/>
      <c r="M282" s="8"/>
      <c r="N282" s="8"/>
      <c r="O282" s="8"/>
      <c r="P282" s="8"/>
      <c r="Q282" s="8"/>
      <c r="R282" s="8"/>
      <c r="S282" s="8"/>
    </row>
    <row r="283" spans="6:19" s="7" customFormat="1">
      <c r="F283" s="23"/>
      <c r="G283" s="23"/>
      <c r="H283" s="23"/>
      <c r="I283" s="9"/>
      <c r="J283" s="9"/>
      <c r="K283" s="8"/>
      <c r="L283" s="8"/>
      <c r="M283" s="8"/>
      <c r="N283" s="8"/>
      <c r="O283" s="8"/>
      <c r="P283" s="8"/>
      <c r="Q283" s="8"/>
      <c r="R283" s="8"/>
      <c r="S283" s="8"/>
    </row>
    <row r="284" spans="6:19" s="7" customFormat="1">
      <c r="F284" s="23"/>
      <c r="G284" s="23"/>
      <c r="H284" s="23"/>
      <c r="I284" s="9"/>
      <c r="J284" s="9"/>
      <c r="K284" s="8"/>
      <c r="L284" s="8"/>
      <c r="M284" s="8"/>
      <c r="N284" s="8"/>
      <c r="O284" s="8"/>
      <c r="P284" s="8"/>
      <c r="Q284" s="8"/>
      <c r="R284" s="8"/>
      <c r="S284" s="8"/>
    </row>
    <row r="285" spans="6:19" s="7" customFormat="1">
      <c r="F285" s="23"/>
      <c r="G285" s="23"/>
      <c r="H285" s="23"/>
      <c r="I285" s="9"/>
      <c r="J285" s="9"/>
      <c r="K285" s="8"/>
      <c r="L285" s="8"/>
      <c r="M285" s="8"/>
      <c r="N285" s="8"/>
      <c r="O285" s="8"/>
      <c r="P285" s="8"/>
      <c r="Q285" s="8"/>
      <c r="R285" s="8"/>
      <c r="S285" s="8"/>
    </row>
    <row r="286" spans="6:19" s="7" customFormat="1">
      <c r="F286" s="23"/>
      <c r="G286" s="23"/>
      <c r="H286" s="23"/>
      <c r="I286" s="9"/>
      <c r="J286" s="9"/>
      <c r="K286" s="8"/>
      <c r="L286" s="8"/>
      <c r="M286" s="8"/>
      <c r="N286" s="8"/>
      <c r="O286" s="8"/>
      <c r="P286" s="8"/>
      <c r="Q286" s="8"/>
      <c r="R286" s="8"/>
      <c r="S286" s="8"/>
    </row>
    <row r="287" spans="6:19" s="7" customFormat="1">
      <c r="F287" s="23"/>
      <c r="G287" s="23"/>
      <c r="H287" s="23"/>
      <c r="I287" s="9"/>
      <c r="J287" s="9"/>
      <c r="K287" s="8"/>
      <c r="L287" s="8"/>
      <c r="M287" s="8"/>
      <c r="N287" s="8"/>
      <c r="O287" s="8"/>
      <c r="P287" s="8"/>
      <c r="Q287" s="8"/>
      <c r="R287" s="8"/>
      <c r="S287" s="8"/>
    </row>
    <row r="288" spans="6:19" s="7" customFormat="1">
      <c r="F288" s="23"/>
      <c r="G288" s="23"/>
      <c r="H288" s="23"/>
      <c r="I288" s="9"/>
      <c r="J288" s="9"/>
      <c r="K288" s="8"/>
      <c r="L288" s="8"/>
      <c r="M288" s="8"/>
      <c r="N288" s="8"/>
      <c r="O288" s="8"/>
      <c r="P288" s="8"/>
      <c r="Q288" s="8"/>
      <c r="R288" s="8"/>
      <c r="S288" s="8"/>
    </row>
    <row r="289" spans="6:19" s="7" customFormat="1">
      <c r="F289" s="23"/>
      <c r="G289" s="23"/>
      <c r="H289" s="23"/>
      <c r="I289" s="9"/>
      <c r="J289" s="9"/>
      <c r="K289" s="8"/>
      <c r="L289" s="8"/>
      <c r="M289" s="8"/>
      <c r="N289" s="8"/>
      <c r="O289" s="8"/>
      <c r="P289" s="8"/>
      <c r="Q289" s="8"/>
      <c r="R289" s="8"/>
      <c r="S289" s="8"/>
    </row>
    <row r="290" spans="6:19" s="7" customFormat="1">
      <c r="F290" s="23"/>
      <c r="G290" s="23"/>
      <c r="H290" s="23"/>
      <c r="I290" s="9"/>
      <c r="J290" s="9"/>
      <c r="K290" s="8"/>
      <c r="L290" s="8"/>
      <c r="M290" s="8"/>
      <c r="N290" s="8"/>
      <c r="O290" s="8"/>
      <c r="P290" s="8"/>
      <c r="Q290" s="8"/>
      <c r="R290" s="8"/>
      <c r="S290" s="8"/>
    </row>
    <row r="291" spans="6:19" s="7" customFormat="1">
      <c r="F291" s="23"/>
      <c r="G291" s="23"/>
      <c r="H291" s="23"/>
      <c r="I291" s="9"/>
      <c r="J291" s="9"/>
      <c r="K291" s="8"/>
      <c r="L291" s="8"/>
      <c r="M291" s="8"/>
      <c r="N291" s="8"/>
      <c r="O291" s="8"/>
      <c r="P291" s="8"/>
      <c r="Q291" s="8"/>
      <c r="R291" s="8"/>
      <c r="S291" s="8"/>
    </row>
    <row r="292" spans="6:19" s="7" customFormat="1">
      <c r="F292" s="23"/>
      <c r="G292" s="23"/>
      <c r="H292" s="23"/>
      <c r="I292" s="9"/>
      <c r="J292" s="9"/>
      <c r="K292" s="8"/>
      <c r="L292" s="8"/>
      <c r="M292" s="8"/>
      <c r="N292" s="8"/>
      <c r="O292" s="8"/>
      <c r="P292" s="8"/>
      <c r="Q292" s="8"/>
      <c r="R292" s="8"/>
      <c r="S292" s="8"/>
    </row>
    <row r="293" spans="6:19" s="7" customFormat="1">
      <c r="F293" s="23"/>
      <c r="G293" s="23"/>
      <c r="H293" s="23"/>
      <c r="I293" s="9"/>
      <c r="J293" s="9"/>
      <c r="K293" s="8"/>
      <c r="L293" s="8"/>
      <c r="M293" s="8"/>
      <c r="N293" s="8"/>
      <c r="O293" s="8"/>
      <c r="P293" s="8"/>
      <c r="Q293" s="8"/>
      <c r="R293" s="8"/>
      <c r="S293" s="8"/>
    </row>
    <row r="294" spans="6:19" s="7" customFormat="1">
      <c r="F294" s="23"/>
      <c r="G294" s="23"/>
      <c r="H294" s="23"/>
      <c r="I294" s="9"/>
      <c r="J294" s="9"/>
      <c r="K294" s="8"/>
      <c r="L294" s="8"/>
      <c r="M294" s="8"/>
      <c r="N294" s="8"/>
      <c r="O294" s="8"/>
      <c r="P294" s="8"/>
      <c r="Q294" s="8"/>
      <c r="R294" s="8"/>
      <c r="S294" s="8"/>
    </row>
    <row r="295" spans="6:19" s="7" customFormat="1">
      <c r="F295" s="23"/>
      <c r="G295" s="23"/>
      <c r="H295" s="23"/>
      <c r="I295" s="9"/>
      <c r="J295" s="9"/>
      <c r="K295" s="8"/>
      <c r="L295" s="8"/>
      <c r="M295" s="8"/>
      <c r="N295" s="8"/>
      <c r="O295" s="8"/>
      <c r="P295" s="8"/>
      <c r="Q295" s="8"/>
      <c r="R295" s="8"/>
      <c r="S295" s="8"/>
    </row>
    <row r="296" spans="6:19" s="7" customFormat="1">
      <c r="F296" s="23"/>
      <c r="G296" s="23"/>
      <c r="H296" s="23"/>
      <c r="I296" s="9"/>
      <c r="J296" s="9"/>
      <c r="K296" s="8"/>
      <c r="L296" s="8"/>
      <c r="M296" s="8"/>
      <c r="N296" s="8"/>
      <c r="O296" s="8"/>
      <c r="P296" s="8"/>
      <c r="Q296" s="8"/>
      <c r="R296" s="8"/>
      <c r="S296" s="8"/>
    </row>
    <row r="297" spans="6:19" s="7" customFormat="1">
      <c r="F297" s="23"/>
      <c r="G297" s="23"/>
      <c r="H297" s="23"/>
      <c r="I297" s="9"/>
      <c r="J297" s="9"/>
      <c r="K297" s="8"/>
      <c r="L297" s="8"/>
      <c r="M297" s="8"/>
      <c r="N297" s="8"/>
      <c r="O297" s="8"/>
      <c r="P297" s="8"/>
      <c r="Q297" s="8"/>
      <c r="R297" s="8"/>
      <c r="S297" s="8"/>
    </row>
    <row r="298" spans="6:19" s="7" customFormat="1">
      <c r="F298" s="23"/>
      <c r="G298" s="23"/>
      <c r="H298" s="23"/>
      <c r="I298" s="9"/>
      <c r="J298" s="9"/>
      <c r="K298" s="8"/>
      <c r="L298" s="8"/>
      <c r="M298" s="8"/>
      <c r="N298" s="8"/>
      <c r="O298" s="8"/>
      <c r="P298" s="8"/>
      <c r="Q298" s="8"/>
      <c r="R298" s="8"/>
      <c r="S298" s="8"/>
    </row>
    <row r="299" spans="6:19" s="7" customFormat="1">
      <c r="F299" s="23"/>
      <c r="G299" s="23"/>
      <c r="H299" s="23"/>
      <c r="I299" s="9"/>
      <c r="J299" s="9"/>
      <c r="K299" s="8"/>
      <c r="L299" s="8"/>
      <c r="M299" s="8"/>
      <c r="N299" s="8"/>
      <c r="O299" s="8"/>
      <c r="P299" s="8"/>
      <c r="Q299" s="8"/>
      <c r="R299" s="8"/>
      <c r="S299" s="8"/>
    </row>
    <row r="300" spans="6:19" s="7" customFormat="1">
      <c r="F300" s="23"/>
      <c r="G300" s="23"/>
      <c r="H300" s="23"/>
      <c r="I300" s="9"/>
      <c r="J300" s="9"/>
      <c r="K300" s="8"/>
      <c r="L300" s="8"/>
      <c r="M300" s="8"/>
      <c r="N300" s="8"/>
      <c r="O300" s="8"/>
      <c r="P300" s="8"/>
      <c r="Q300" s="8"/>
      <c r="R300" s="8"/>
      <c r="S300" s="8"/>
    </row>
    <row r="301" spans="6:19" s="7" customFormat="1">
      <c r="F301" s="23"/>
      <c r="G301" s="23"/>
      <c r="H301" s="23"/>
      <c r="I301" s="9"/>
      <c r="J301" s="9"/>
      <c r="K301" s="8"/>
      <c r="L301" s="8"/>
      <c r="M301" s="8"/>
      <c r="N301" s="8"/>
      <c r="O301" s="8"/>
      <c r="P301" s="8"/>
      <c r="Q301" s="8"/>
      <c r="R301" s="8"/>
      <c r="S301" s="8"/>
    </row>
    <row r="302" spans="6:19" s="7" customFormat="1">
      <c r="F302" s="23"/>
      <c r="G302" s="23"/>
      <c r="H302" s="23"/>
      <c r="I302" s="9"/>
      <c r="J302" s="9"/>
      <c r="K302" s="8"/>
      <c r="L302" s="8"/>
      <c r="M302" s="8"/>
      <c r="N302" s="8"/>
      <c r="O302" s="8"/>
      <c r="P302" s="8"/>
      <c r="Q302" s="8"/>
      <c r="R302" s="8"/>
      <c r="S302" s="8"/>
    </row>
    <row r="303" spans="6:19" s="7" customFormat="1">
      <c r="F303" s="23"/>
      <c r="G303" s="23"/>
      <c r="H303" s="23"/>
      <c r="I303" s="9"/>
      <c r="J303" s="9"/>
      <c r="K303" s="8"/>
      <c r="L303" s="8"/>
      <c r="M303" s="8"/>
      <c r="N303" s="8"/>
      <c r="O303" s="8"/>
      <c r="P303" s="8"/>
      <c r="Q303" s="8"/>
      <c r="R303" s="8"/>
      <c r="S303" s="8"/>
    </row>
    <row r="304" spans="6:19" s="7" customFormat="1">
      <c r="F304" s="23"/>
      <c r="G304" s="23"/>
      <c r="H304" s="23"/>
      <c r="I304" s="9"/>
      <c r="J304" s="9"/>
      <c r="K304" s="8"/>
      <c r="L304" s="8"/>
      <c r="M304" s="8"/>
      <c r="N304" s="8"/>
      <c r="O304" s="8"/>
      <c r="P304" s="8"/>
      <c r="Q304" s="8"/>
      <c r="R304" s="8"/>
      <c r="S304" s="8"/>
    </row>
    <row r="305" spans="6:19" s="7" customFormat="1">
      <c r="F305" s="23"/>
      <c r="G305" s="23"/>
      <c r="H305" s="23"/>
      <c r="I305" s="9"/>
      <c r="J305" s="9"/>
      <c r="K305" s="8"/>
      <c r="L305" s="8"/>
      <c r="M305" s="8"/>
      <c r="N305" s="8"/>
      <c r="O305" s="8"/>
      <c r="P305" s="8"/>
      <c r="Q305" s="8"/>
      <c r="R305" s="8"/>
      <c r="S305" s="8"/>
    </row>
    <row r="306" spans="6:19" s="7" customFormat="1">
      <c r="F306" s="23"/>
      <c r="G306" s="23"/>
      <c r="H306" s="23"/>
      <c r="I306" s="9"/>
      <c r="J306" s="9"/>
      <c r="K306" s="8"/>
      <c r="L306" s="8"/>
      <c r="M306" s="8"/>
      <c r="N306" s="8"/>
      <c r="O306" s="8"/>
      <c r="P306" s="8"/>
      <c r="Q306" s="8"/>
      <c r="R306" s="8"/>
      <c r="S306" s="8"/>
    </row>
    <row r="307" spans="6:19" s="7" customFormat="1">
      <c r="F307" s="23"/>
      <c r="G307" s="23"/>
      <c r="H307" s="23"/>
      <c r="I307" s="9"/>
      <c r="J307" s="9"/>
      <c r="K307" s="8"/>
      <c r="L307" s="8"/>
      <c r="M307" s="8"/>
      <c r="N307" s="8"/>
      <c r="O307" s="8"/>
      <c r="P307" s="8"/>
      <c r="Q307" s="8"/>
      <c r="R307" s="8"/>
      <c r="S307" s="8"/>
    </row>
    <row r="308" spans="6:19" s="7" customFormat="1">
      <c r="F308" s="23"/>
      <c r="G308" s="23"/>
      <c r="H308" s="23"/>
      <c r="I308" s="9"/>
      <c r="J308" s="9"/>
      <c r="K308" s="8"/>
      <c r="L308" s="8"/>
      <c r="M308" s="8"/>
      <c r="N308" s="8"/>
      <c r="O308" s="8"/>
      <c r="P308" s="8"/>
      <c r="Q308" s="8"/>
      <c r="R308" s="8"/>
      <c r="S308" s="8"/>
    </row>
    <row r="309" spans="6:19" s="7" customFormat="1">
      <c r="F309" s="23"/>
      <c r="G309" s="23"/>
      <c r="H309" s="23"/>
      <c r="I309" s="9"/>
      <c r="J309" s="9"/>
      <c r="K309" s="8"/>
      <c r="L309" s="8"/>
      <c r="M309" s="8"/>
      <c r="N309" s="8"/>
      <c r="O309" s="8"/>
      <c r="P309" s="8"/>
      <c r="Q309" s="8"/>
      <c r="R309" s="8"/>
      <c r="S309" s="8"/>
    </row>
    <row r="310" spans="6:19" s="7" customFormat="1">
      <c r="F310" s="23"/>
      <c r="G310" s="23"/>
      <c r="H310" s="23"/>
      <c r="I310" s="9"/>
      <c r="J310" s="9"/>
      <c r="K310" s="8"/>
      <c r="L310" s="8"/>
      <c r="M310" s="8"/>
      <c r="N310" s="8"/>
      <c r="O310" s="8"/>
      <c r="P310" s="8"/>
      <c r="Q310" s="8"/>
      <c r="R310" s="8"/>
      <c r="S310" s="8"/>
    </row>
    <row r="311" spans="6:19" s="7" customFormat="1">
      <c r="F311" s="23"/>
      <c r="G311" s="23"/>
      <c r="H311" s="23"/>
      <c r="I311" s="9"/>
      <c r="J311" s="9"/>
      <c r="K311" s="8"/>
      <c r="L311" s="8"/>
      <c r="M311" s="8"/>
      <c r="N311" s="8"/>
      <c r="O311" s="8"/>
      <c r="P311" s="8"/>
      <c r="Q311" s="8"/>
      <c r="R311" s="8"/>
      <c r="S311" s="8"/>
    </row>
    <row r="312" spans="6:19" s="7" customFormat="1">
      <c r="F312" s="23"/>
      <c r="G312" s="23"/>
      <c r="H312" s="23"/>
      <c r="I312" s="9"/>
      <c r="J312" s="9"/>
      <c r="K312" s="8"/>
      <c r="L312" s="8"/>
      <c r="M312" s="8"/>
      <c r="N312" s="8"/>
      <c r="O312" s="8"/>
      <c r="P312" s="8"/>
      <c r="Q312" s="8"/>
      <c r="R312" s="8"/>
      <c r="S312" s="8"/>
    </row>
    <row r="313" spans="6:19" s="7" customFormat="1">
      <c r="F313" s="23"/>
      <c r="G313" s="23"/>
      <c r="H313" s="23"/>
      <c r="I313" s="9"/>
      <c r="J313" s="9"/>
      <c r="K313" s="8"/>
      <c r="L313" s="8"/>
      <c r="M313" s="8"/>
      <c r="N313" s="8"/>
      <c r="O313" s="8"/>
      <c r="P313" s="8"/>
      <c r="Q313" s="8"/>
      <c r="R313" s="8"/>
      <c r="S313" s="8"/>
    </row>
    <row r="314" spans="6:19" s="7" customFormat="1">
      <c r="F314" s="23"/>
      <c r="G314" s="23"/>
      <c r="H314" s="23"/>
      <c r="I314" s="9"/>
      <c r="J314" s="9"/>
      <c r="K314" s="8"/>
      <c r="L314" s="8"/>
      <c r="M314" s="8"/>
      <c r="N314" s="8"/>
      <c r="O314" s="8"/>
      <c r="P314" s="8"/>
      <c r="Q314" s="8"/>
      <c r="R314" s="8"/>
      <c r="S314" s="8"/>
    </row>
    <row r="315" spans="6:19" s="7" customFormat="1">
      <c r="F315" s="23"/>
      <c r="G315" s="23"/>
      <c r="H315" s="23"/>
      <c r="I315" s="9"/>
      <c r="J315" s="9"/>
      <c r="K315" s="8"/>
      <c r="L315" s="8"/>
      <c r="M315" s="8"/>
      <c r="N315" s="8"/>
      <c r="O315" s="8"/>
      <c r="P315" s="8"/>
      <c r="Q315" s="8"/>
      <c r="R315" s="8"/>
      <c r="S315" s="8"/>
    </row>
    <row r="316" spans="6:19" s="7" customFormat="1">
      <c r="F316" s="23"/>
      <c r="G316" s="23"/>
      <c r="H316" s="23"/>
      <c r="I316" s="9"/>
      <c r="J316" s="9"/>
      <c r="K316" s="8"/>
      <c r="L316" s="8"/>
      <c r="M316" s="8"/>
      <c r="N316" s="8"/>
      <c r="O316" s="8"/>
      <c r="P316" s="8"/>
      <c r="Q316" s="8"/>
      <c r="R316" s="8"/>
      <c r="S316" s="8"/>
    </row>
    <row r="317" spans="6:19" s="7" customFormat="1">
      <c r="F317" s="23"/>
      <c r="G317" s="23"/>
      <c r="H317" s="23"/>
      <c r="I317" s="9"/>
      <c r="J317" s="9"/>
      <c r="K317" s="8"/>
      <c r="L317" s="8"/>
      <c r="M317" s="8"/>
      <c r="N317" s="8"/>
      <c r="O317" s="8"/>
      <c r="P317" s="8"/>
      <c r="Q317" s="8"/>
      <c r="R317" s="8"/>
      <c r="S317" s="8"/>
    </row>
    <row r="318" spans="6:19" s="7" customFormat="1">
      <c r="F318" s="23"/>
      <c r="G318" s="23"/>
      <c r="H318" s="23"/>
      <c r="I318" s="9"/>
      <c r="J318" s="9"/>
      <c r="K318" s="8"/>
      <c r="L318" s="8"/>
      <c r="M318" s="8"/>
      <c r="N318" s="8"/>
      <c r="O318" s="8"/>
      <c r="P318" s="8"/>
      <c r="Q318" s="8"/>
      <c r="R318" s="8"/>
      <c r="S318" s="8"/>
    </row>
    <row r="319" spans="6:19" s="7" customFormat="1">
      <c r="F319" s="23"/>
      <c r="G319" s="23"/>
      <c r="H319" s="23"/>
      <c r="I319" s="9"/>
      <c r="J319" s="9"/>
      <c r="K319" s="8"/>
      <c r="L319" s="8"/>
      <c r="M319" s="8"/>
      <c r="N319" s="8"/>
      <c r="O319" s="8"/>
      <c r="P319" s="8"/>
      <c r="Q319" s="8"/>
      <c r="R319" s="8"/>
      <c r="S319" s="8"/>
    </row>
    <row r="320" spans="6:19" s="7" customFormat="1">
      <c r="F320" s="23"/>
      <c r="G320" s="23"/>
      <c r="H320" s="23"/>
      <c r="I320" s="9"/>
      <c r="J320" s="9"/>
      <c r="K320" s="8"/>
      <c r="L320" s="8"/>
      <c r="M320" s="8"/>
      <c r="N320" s="8"/>
      <c r="O320" s="8"/>
      <c r="P320" s="8"/>
      <c r="Q320" s="8"/>
      <c r="R320" s="8"/>
      <c r="S320" s="8"/>
    </row>
    <row r="321" spans="6:19" s="7" customFormat="1">
      <c r="F321" s="23"/>
      <c r="G321" s="23"/>
      <c r="H321" s="23"/>
      <c r="I321" s="9"/>
      <c r="J321" s="9"/>
      <c r="K321" s="8"/>
      <c r="L321" s="8"/>
      <c r="M321" s="8"/>
      <c r="N321" s="8"/>
      <c r="O321" s="8"/>
      <c r="P321" s="8"/>
      <c r="Q321" s="8"/>
      <c r="R321" s="8"/>
      <c r="S321" s="8"/>
    </row>
    <row r="322" spans="6:19" s="7" customFormat="1">
      <c r="F322" s="23"/>
      <c r="G322" s="23"/>
      <c r="H322" s="23"/>
      <c r="I322" s="9"/>
      <c r="J322" s="9"/>
      <c r="K322" s="8"/>
      <c r="L322" s="8"/>
      <c r="M322" s="8"/>
      <c r="N322" s="8"/>
      <c r="O322" s="8"/>
      <c r="P322" s="8"/>
      <c r="Q322" s="8"/>
      <c r="R322" s="8"/>
      <c r="S322" s="8"/>
    </row>
    <row r="323" spans="6:19" s="7" customFormat="1">
      <c r="F323" s="23"/>
      <c r="G323" s="23"/>
      <c r="H323" s="23"/>
      <c r="I323" s="9"/>
      <c r="J323" s="9"/>
      <c r="K323" s="8"/>
      <c r="L323" s="8"/>
      <c r="M323" s="8"/>
      <c r="N323" s="8"/>
      <c r="O323" s="8"/>
      <c r="P323" s="8"/>
      <c r="Q323" s="8"/>
      <c r="R323" s="8"/>
      <c r="S323" s="8"/>
    </row>
    <row r="324" spans="6:19" s="7" customFormat="1">
      <c r="F324" s="23"/>
      <c r="G324" s="23"/>
      <c r="H324" s="23"/>
      <c r="I324" s="9"/>
      <c r="J324" s="9"/>
      <c r="K324" s="8"/>
      <c r="L324" s="8"/>
      <c r="M324" s="8"/>
      <c r="N324" s="8"/>
      <c r="O324" s="8"/>
      <c r="P324" s="8"/>
      <c r="Q324" s="8"/>
      <c r="R324" s="8"/>
      <c r="S324" s="8"/>
    </row>
    <row r="325" spans="6:19" s="7" customFormat="1">
      <c r="F325" s="23"/>
      <c r="G325" s="23"/>
      <c r="H325" s="23"/>
      <c r="I325" s="9"/>
      <c r="J325" s="9"/>
      <c r="K325" s="8"/>
      <c r="L325" s="8"/>
      <c r="M325" s="8"/>
      <c r="N325" s="8"/>
      <c r="O325" s="8"/>
      <c r="P325" s="8"/>
      <c r="Q325" s="8"/>
      <c r="R325" s="8"/>
      <c r="S325" s="8"/>
    </row>
    <row r="326" spans="6:19" s="7" customFormat="1">
      <c r="F326" s="23"/>
      <c r="G326" s="23"/>
      <c r="H326" s="23"/>
      <c r="I326" s="9"/>
      <c r="J326" s="9"/>
      <c r="K326" s="8"/>
      <c r="L326" s="8"/>
      <c r="M326" s="8"/>
      <c r="N326" s="8"/>
      <c r="O326" s="8"/>
      <c r="P326" s="8"/>
      <c r="Q326" s="8"/>
      <c r="R326" s="8"/>
      <c r="S326" s="8"/>
    </row>
    <row r="327" spans="6:19" s="7" customFormat="1">
      <c r="F327" s="23"/>
      <c r="G327" s="23"/>
      <c r="H327" s="23"/>
      <c r="I327" s="9"/>
      <c r="J327" s="9"/>
      <c r="K327" s="8"/>
      <c r="L327" s="8"/>
      <c r="M327" s="8"/>
      <c r="N327" s="8"/>
      <c r="O327" s="8"/>
      <c r="P327" s="8"/>
      <c r="Q327" s="8"/>
      <c r="R327" s="8"/>
      <c r="S327" s="8"/>
    </row>
    <row r="328" spans="6:19" s="7" customFormat="1">
      <c r="F328" s="23"/>
      <c r="G328" s="23"/>
      <c r="H328" s="23"/>
      <c r="I328" s="9"/>
      <c r="J328" s="9"/>
      <c r="K328" s="8"/>
      <c r="L328" s="8"/>
      <c r="M328" s="8"/>
      <c r="N328" s="8"/>
      <c r="O328" s="8"/>
      <c r="P328" s="8"/>
      <c r="Q328" s="8"/>
      <c r="R328" s="8"/>
      <c r="S328" s="8"/>
    </row>
    <row r="329" spans="6:19" s="7" customFormat="1">
      <c r="F329" s="23"/>
      <c r="G329" s="23"/>
      <c r="H329" s="23"/>
      <c r="I329" s="9"/>
      <c r="J329" s="9"/>
      <c r="K329" s="8"/>
      <c r="L329" s="8"/>
      <c r="M329" s="8"/>
      <c r="N329" s="8"/>
      <c r="O329" s="8"/>
      <c r="P329" s="8"/>
      <c r="Q329" s="8"/>
      <c r="R329" s="8"/>
      <c r="S329" s="8"/>
    </row>
    <row r="330" spans="6:19" s="7" customFormat="1">
      <c r="F330" s="23"/>
      <c r="G330" s="23"/>
      <c r="H330" s="23"/>
      <c r="I330" s="9"/>
      <c r="J330" s="9"/>
      <c r="K330" s="8"/>
      <c r="L330" s="8"/>
      <c r="M330" s="8"/>
      <c r="N330" s="8"/>
      <c r="O330" s="8"/>
      <c r="P330" s="8"/>
      <c r="Q330" s="8"/>
      <c r="R330" s="8"/>
      <c r="S330" s="8"/>
    </row>
    <row r="331" spans="6:19" s="7" customFormat="1">
      <c r="F331" s="23"/>
      <c r="G331" s="23"/>
      <c r="H331" s="23"/>
      <c r="I331" s="9"/>
      <c r="J331" s="9"/>
      <c r="K331" s="8"/>
      <c r="L331" s="8"/>
      <c r="M331" s="8"/>
      <c r="N331" s="8"/>
      <c r="O331" s="8"/>
      <c r="P331" s="8"/>
      <c r="Q331" s="8"/>
      <c r="R331" s="8"/>
      <c r="S331" s="8"/>
    </row>
    <row r="332" spans="6:19" s="7" customFormat="1">
      <c r="F332" s="23"/>
      <c r="G332" s="23"/>
      <c r="H332" s="23"/>
      <c r="I332" s="9"/>
      <c r="J332" s="9"/>
      <c r="K332" s="8"/>
      <c r="L332" s="8"/>
      <c r="M332" s="8"/>
      <c r="N332" s="8"/>
      <c r="O332" s="8"/>
      <c r="P332" s="8"/>
      <c r="Q332" s="8"/>
      <c r="R332" s="8"/>
      <c r="S332" s="8"/>
    </row>
    <row r="333" spans="6:19" s="7" customFormat="1">
      <c r="F333" s="23"/>
      <c r="G333" s="23"/>
      <c r="H333" s="23"/>
      <c r="I333" s="9"/>
      <c r="J333" s="9"/>
      <c r="K333" s="8"/>
      <c r="L333" s="8"/>
      <c r="M333" s="8"/>
      <c r="N333" s="8"/>
      <c r="O333" s="8"/>
      <c r="P333" s="8"/>
      <c r="Q333" s="8"/>
      <c r="R333" s="8"/>
      <c r="S333" s="8"/>
    </row>
    <row r="334" spans="6:19" s="7" customFormat="1">
      <c r="F334" s="23"/>
      <c r="G334" s="23"/>
      <c r="H334" s="23"/>
      <c r="I334" s="9"/>
      <c r="J334" s="9"/>
      <c r="K334" s="8"/>
      <c r="L334" s="8"/>
      <c r="M334" s="8"/>
      <c r="N334" s="8"/>
      <c r="O334" s="8"/>
      <c r="P334" s="8"/>
      <c r="Q334" s="8"/>
      <c r="R334" s="8"/>
      <c r="S334" s="8"/>
    </row>
    <row r="335" spans="6:19" s="7" customFormat="1">
      <c r="F335" s="23"/>
      <c r="G335" s="23"/>
      <c r="H335" s="23"/>
      <c r="I335" s="9"/>
      <c r="J335" s="9"/>
      <c r="K335" s="8"/>
      <c r="L335" s="8"/>
      <c r="M335" s="8"/>
      <c r="N335" s="8"/>
      <c r="O335" s="8"/>
      <c r="P335" s="8"/>
      <c r="Q335" s="8"/>
      <c r="R335" s="8"/>
      <c r="S335" s="8"/>
    </row>
    <row r="336" spans="6:19" s="7" customFormat="1">
      <c r="F336" s="23"/>
      <c r="G336" s="23"/>
      <c r="H336" s="23"/>
      <c r="I336" s="9"/>
      <c r="J336" s="9"/>
      <c r="K336" s="8"/>
      <c r="L336" s="8"/>
      <c r="M336" s="8"/>
      <c r="N336" s="8"/>
      <c r="O336" s="8"/>
      <c r="P336" s="8"/>
      <c r="Q336" s="8"/>
      <c r="R336" s="8"/>
      <c r="S336" s="8"/>
    </row>
    <row r="337" spans="6:19" s="7" customFormat="1">
      <c r="F337" s="23"/>
      <c r="G337" s="23"/>
      <c r="H337" s="23"/>
      <c r="I337" s="9"/>
      <c r="J337" s="9"/>
      <c r="K337" s="8"/>
      <c r="L337" s="8"/>
      <c r="M337" s="8"/>
      <c r="N337" s="8"/>
      <c r="O337" s="8"/>
      <c r="P337" s="8"/>
      <c r="Q337" s="8"/>
      <c r="R337" s="8"/>
      <c r="S337" s="8"/>
    </row>
    <row r="338" spans="6:19" s="7" customFormat="1">
      <c r="F338" s="23"/>
      <c r="G338" s="23"/>
      <c r="H338" s="23"/>
      <c r="I338" s="9"/>
      <c r="J338" s="9"/>
      <c r="K338" s="8"/>
      <c r="L338" s="8"/>
      <c r="M338" s="8"/>
      <c r="N338" s="8"/>
      <c r="O338" s="8"/>
      <c r="P338" s="8"/>
      <c r="Q338" s="8"/>
      <c r="R338" s="8"/>
      <c r="S338" s="8"/>
    </row>
    <row r="339" spans="6:19" s="7" customFormat="1">
      <c r="F339" s="23"/>
      <c r="G339" s="23"/>
      <c r="H339" s="23"/>
      <c r="I339" s="9"/>
      <c r="J339" s="9"/>
      <c r="K339" s="8"/>
      <c r="L339" s="8"/>
      <c r="M339" s="8"/>
      <c r="N339" s="8"/>
      <c r="O339" s="8"/>
      <c r="P339" s="8"/>
      <c r="Q339" s="8"/>
      <c r="R339" s="8"/>
      <c r="S339" s="8"/>
    </row>
    <row r="340" spans="6:19" s="7" customFormat="1">
      <c r="F340" s="23"/>
      <c r="G340" s="23"/>
      <c r="H340" s="23"/>
      <c r="I340" s="9"/>
      <c r="J340" s="9"/>
      <c r="K340" s="8"/>
      <c r="L340" s="8"/>
      <c r="M340" s="8"/>
      <c r="N340" s="8"/>
      <c r="O340" s="8"/>
      <c r="P340" s="8"/>
      <c r="Q340" s="8"/>
      <c r="R340" s="8"/>
      <c r="S340" s="8"/>
    </row>
    <row r="341" spans="6:19" s="7" customFormat="1">
      <c r="F341" s="23"/>
      <c r="G341" s="23"/>
      <c r="H341" s="23"/>
      <c r="I341" s="9"/>
      <c r="J341" s="9"/>
      <c r="K341" s="8"/>
      <c r="L341" s="8"/>
      <c r="M341" s="8"/>
      <c r="N341" s="8"/>
      <c r="O341" s="8"/>
      <c r="P341" s="8"/>
      <c r="Q341" s="8"/>
      <c r="R341" s="8"/>
      <c r="S341" s="8"/>
    </row>
    <row r="342" spans="6:19" s="7" customFormat="1">
      <c r="F342" s="23"/>
      <c r="G342" s="23"/>
      <c r="H342" s="23"/>
      <c r="I342" s="9"/>
      <c r="J342" s="9"/>
      <c r="K342" s="8"/>
      <c r="L342" s="8"/>
      <c r="M342" s="8"/>
      <c r="N342" s="8"/>
      <c r="O342" s="8"/>
      <c r="P342" s="8"/>
      <c r="Q342" s="8"/>
      <c r="R342" s="8"/>
      <c r="S342" s="8"/>
    </row>
    <row r="343" spans="6:19" s="7" customFormat="1">
      <c r="F343" s="23"/>
      <c r="G343" s="23"/>
      <c r="H343" s="23"/>
      <c r="I343" s="9"/>
      <c r="J343" s="9"/>
      <c r="K343" s="8"/>
      <c r="L343" s="8"/>
      <c r="M343" s="8"/>
      <c r="N343" s="8"/>
      <c r="O343" s="8"/>
      <c r="P343" s="8"/>
      <c r="Q343" s="8"/>
      <c r="R343" s="8"/>
      <c r="S343" s="8"/>
    </row>
    <row r="344" spans="6:19" s="7" customFormat="1">
      <c r="F344" s="23"/>
      <c r="G344" s="23"/>
      <c r="H344" s="23"/>
      <c r="I344" s="9"/>
      <c r="J344" s="9"/>
      <c r="K344" s="8"/>
      <c r="L344" s="8"/>
      <c r="M344" s="8"/>
      <c r="N344" s="8"/>
      <c r="O344" s="8"/>
      <c r="P344" s="8"/>
      <c r="Q344" s="8"/>
      <c r="R344" s="8"/>
      <c r="S344" s="8"/>
    </row>
    <row r="345" spans="6:19" s="7" customFormat="1">
      <c r="F345" s="23"/>
      <c r="G345" s="23"/>
      <c r="H345" s="23"/>
      <c r="I345" s="9"/>
      <c r="J345" s="9"/>
      <c r="K345" s="8"/>
      <c r="L345" s="8"/>
      <c r="M345" s="8"/>
      <c r="N345" s="8"/>
      <c r="O345" s="8"/>
      <c r="P345" s="8"/>
      <c r="Q345" s="8"/>
      <c r="R345" s="8"/>
      <c r="S345" s="8"/>
    </row>
    <row r="346" spans="6:19" s="7" customFormat="1">
      <c r="F346" s="23"/>
      <c r="G346" s="23"/>
      <c r="H346" s="23"/>
      <c r="I346" s="9"/>
      <c r="J346" s="9"/>
      <c r="K346" s="8"/>
      <c r="L346" s="8"/>
      <c r="M346" s="8"/>
      <c r="N346" s="8"/>
      <c r="O346" s="8"/>
      <c r="P346" s="8"/>
      <c r="Q346" s="8"/>
      <c r="R346" s="8"/>
      <c r="S346" s="8"/>
    </row>
    <row r="347" spans="6:19" s="7" customFormat="1">
      <c r="F347" s="23"/>
      <c r="G347" s="23"/>
      <c r="H347" s="23"/>
      <c r="I347" s="9"/>
      <c r="J347" s="9"/>
      <c r="K347" s="8"/>
      <c r="L347" s="8"/>
      <c r="M347" s="8"/>
      <c r="N347" s="8"/>
      <c r="O347" s="8"/>
      <c r="P347" s="8"/>
      <c r="Q347" s="8"/>
      <c r="R347" s="8"/>
      <c r="S347" s="8"/>
    </row>
    <row r="348" spans="6:19" s="7" customFormat="1">
      <c r="F348" s="23"/>
      <c r="G348" s="23"/>
      <c r="H348" s="23"/>
      <c r="I348" s="9"/>
      <c r="J348" s="9"/>
      <c r="K348" s="8"/>
      <c r="L348" s="8"/>
      <c r="M348" s="8"/>
      <c r="N348" s="8"/>
      <c r="O348" s="8"/>
      <c r="P348" s="8"/>
      <c r="Q348" s="8"/>
      <c r="R348" s="8"/>
      <c r="S348" s="8"/>
    </row>
    <row r="349" spans="6:19" s="7" customFormat="1">
      <c r="F349" s="23"/>
      <c r="G349" s="23"/>
      <c r="H349" s="23"/>
      <c r="I349" s="9"/>
      <c r="J349" s="9"/>
      <c r="K349" s="8"/>
      <c r="L349" s="8"/>
      <c r="M349" s="8"/>
      <c r="N349" s="8"/>
      <c r="O349" s="8"/>
      <c r="P349" s="8"/>
      <c r="Q349" s="8"/>
      <c r="R349" s="8"/>
      <c r="S349" s="8"/>
    </row>
    <row r="350" spans="6:19" s="7" customFormat="1">
      <c r="F350" s="23"/>
      <c r="G350" s="23"/>
      <c r="H350" s="23"/>
      <c r="I350" s="9"/>
      <c r="J350" s="9"/>
      <c r="K350" s="8"/>
      <c r="L350" s="8"/>
      <c r="M350" s="8"/>
      <c r="N350" s="8"/>
      <c r="O350" s="8"/>
      <c r="P350" s="8"/>
      <c r="Q350" s="8"/>
      <c r="R350" s="8"/>
      <c r="S350" s="8"/>
    </row>
    <row r="351" spans="6:19" s="7" customFormat="1">
      <c r="F351" s="23"/>
      <c r="G351" s="23"/>
      <c r="H351" s="23"/>
      <c r="I351" s="9"/>
      <c r="J351" s="9"/>
      <c r="K351" s="8"/>
      <c r="L351" s="8"/>
      <c r="M351" s="8"/>
      <c r="N351" s="8"/>
      <c r="O351" s="8"/>
      <c r="P351" s="8"/>
      <c r="Q351" s="8"/>
      <c r="R351" s="8"/>
      <c r="S351" s="8"/>
    </row>
    <row r="352" spans="6:19" s="7" customFormat="1">
      <c r="F352" s="23"/>
      <c r="G352" s="23"/>
      <c r="H352" s="23"/>
      <c r="I352" s="9"/>
      <c r="J352" s="9"/>
      <c r="K352" s="8"/>
      <c r="L352" s="8"/>
      <c r="M352" s="8"/>
      <c r="N352" s="8"/>
      <c r="O352" s="8"/>
      <c r="P352" s="8"/>
      <c r="Q352" s="8"/>
      <c r="R352" s="8"/>
      <c r="S352" s="8"/>
    </row>
    <row r="353" spans="6:19" s="7" customFormat="1">
      <c r="F353" s="23"/>
      <c r="G353" s="23"/>
      <c r="H353" s="23"/>
      <c r="I353" s="9"/>
      <c r="J353" s="9"/>
      <c r="K353" s="8"/>
      <c r="L353" s="8"/>
      <c r="M353" s="8"/>
      <c r="N353" s="8"/>
      <c r="O353" s="8"/>
      <c r="P353" s="8"/>
      <c r="Q353" s="8"/>
      <c r="R353" s="8"/>
      <c r="S353" s="8"/>
    </row>
    <row r="354" spans="6:19" s="7" customFormat="1">
      <c r="F354" s="23"/>
      <c r="G354" s="23"/>
      <c r="H354" s="23"/>
      <c r="I354" s="9"/>
      <c r="J354" s="9"/>
      <c r="K354" s="8"/>
      <c r="L354" s="8"/>
      <c r="M354" s="8"/>
      <c r="N354" s="8"/>
      <c r="O354" s="8"/>
      <c r="P354" s="8"/>
      <c r="Q354" s="8"/>
      <c r="R354" s="8"/>
      <c r="S354" s="8"/>
    </row>
    <row r="355" spans="6:19" s="7" customFormat="1">
      <c r="F355" s="23"/>
      <c r="G355" s="23"/>
      <c r="H355" s="23"/>
      <c r="I355" s="9"/>
      <c r="J355" s="9"/>
      <c r="K355" s="8"/>
      <c r="L355" s="8"/>
      <c r="M355" s="8"/>
      <c r="N355" s="8"/>
      <c r="O355" s="8"/>
      <c r="P355" s="8"/>
      <c r="Q355" s="8"/>
      <c r="R355" s="8"/>
      <c r="S355" s="8"/>
    </row>
    <row r="356" spans="6:19" s="7" customFormat="1">
      <c r="F356" s="23"/>
      <c r="G356" s="23"/>
      <c r="H356" s="23"/>
      <c r="I356" s="9"/>
      <c r="J356" s="9"/>
      <c r="K356" s="8"/>
      <c r="L356" s="8"/>
      <c r="M356" s="8"/>
      <c r="N356" s="8"/>
      <c r="O356" s="8"/>
      <c r="P356" s="8"/>
      <c r="Q356" s="8"/>
      <c r="R356" s="8"/>
      <c r="S356" s="8"/>
    </row>
    <row r="357" spans="6:19" s="7" customFormat="1">
      <c r="F357" s="23"/>
      <c r="G357" s="23"/>
      <c r="H357" s="23"/>
      <c r="I357" s="9"/>
      <c r="J357" s="9"/>
      <c r="K357" s="8"/>
      <c r="L357" s="8"/>
      <c r="M357" s="8"/>
      <c r="N357" s="8"/>
      <c r="O357" s="8"/>
      <c r="P357" s="8"/>
      <c r="Q357" s="8"/>
      <c r="R357" s="8"/>
      <c r="S357" s="8"/>
    </row>
    <row r="358" spans="6:19" s="7" customFormat="1">
      <c r="F358" s="23"/>
      <c r="G358" s="23"/>
      <c r="H358" s="23"/>
      <c r="I358" s="9"/>
      <c r="J358" s="9"/>
      <c r="K358" s="8"/>
      <c r="L358" s="8"/>
      <c r="M358" s="8"/>
      <c r="N358" s="8"/>
      <c r="O358" s="8"/>
      <c r="P358" s="8"/>
      <c r="Q358" s="8"/>
      <c r="R358" s="8"/>
      <c r="S358" s="8"/>
    </row>
    <row r="359" spans="6:19" s="7" customFormat="1">
      <c r="F359" s="23"/>
      <c r="G359" s="23"/>
      <c r="H359" s="23"/>
      <c r="I359" s="9"/>
      <c r="J359" s="9"/>
      <c r="K359" s="8"/>
      <c r="L359" s="8"/>
      <c r="M359" s="8"/>
      <c r="N359" s="8"/>
      <c r="O359" s="8"/>
      <c r="P359" s="8"/>
      <c r="Q359" s="8"/>
      <c r="R359" s="8"/>
      <c r="S359" s="8"/>
    </row>
    <row r="360" spans="6:19" s="7" customFormat="1">
      <c r="F360" s="23"/>
      <c r="G360" s="23"/>
      <c r="H360" s="23"/>
      <c r="I360" s="9"/>
      <c r="J360" s="9"/>
      <c r="K360" s="8"/>
      <c r="L360" s="8"/>
      <c r="M360" s="8"/>
      <c r="N360" s="8"/>
      <c r="O360" s="8"/>
      <c r="P360" s="8"/>
      <c r="Q360" s="8"/>
      <c r="R360" s="8"/>
      <c r="S360" s="8"/>
    </row>
    <row r="361" spans="6:19" s="7" customFormat="1">
      <c r="F361" s="23"/>
      <c r="G361" s="23"/>
      <c r="H361" s="23"/>
      <c r="I361" s="9"/>
      <c r="J361" s="9"/>
      <c r="K361" s="8"/>
      <c r="L361" s="8"/>
      <c r="M361" s="8"/>
      <c r="N361" s="8"/>
      <c r="O361" s="8"/>
      <c r="P361" s="8"/>
      <c r="Q361" s="8"/>
      <c r="R361" s="8"/>
      <c r="S361" s="8"/>
    </row>
    <row r="362" spans="6:19" s="7" customFormat="1">
      <c r="F362" s="23"/>
      <c r="G362" s="23"/>
      <c r="H362" s="23"/>
      <c r="I362" s="9"/>
      <c r="J362" s="9"/>
      <c r="K362" s="8"/>
      <c r="L362" s="8"/>
      <c r="M362" s="8"/>
      <c r="N362" s="8"/>
      <c r="O362" s="8"/>
      <c r="P362" s="8"/>
      <c r="Q362" s="8"/>
      <c r="R362" s="8"/>
      <c r="S362" s="8"/>
    </row>
    <row r="363" spans="6:19" s="7" customFormat="1">
      <c r="F363" s="23"/>
      <c r="G363" s="23"/>
      <c r="H363" s="23"/>
      <c r="I363" s="9"/>
      <c r="J363" s="9"/>
      <c r="K363" s="8"/>
      <c r="L363" s="8"/>
      <c r="M363" s="8"/>
      <c r="N363" s="8"/>
      <c r="O363" s="8"/>
      <c r="P363" s="8"/>
      <c r="Q363" s="8"/>
      <c r="R363" s="8"/>
      <c r="S363" s="8"/>
    </row>
    <row r="364" spans="6:19" s="7" customFormat="1">
      <c r="F364" s="23"/>
      <c r="G364" s="23"/>
      <c r="H364" s="23"/>
      <c r="I364" s="9"/>
      <c r="J364" s="9"/>
      <c r="K364" s="8"/>
      <c r="L364" s="8"/>
      <c r="M364" s="8"/>
      <c r="N364" s="8"/>
      <c r="O364" s="8"/>
      <c r="P364" s="8"/>
      <c r="Q364" s="8"/>
      <c r="R364" s="8"/>
      <c r="S364" s="8"/>
    </row>
    <row r="365" spans="6:19" s="7" customFormat="1">
      <c r="F365" s="23"/>
      <c r="G365" s="23"/>
      <c r="H365" s="23"/>
      <c r="I365" s="9"/>
      <c r="J365" s="9"/>
      <c r="K365" s="8"/>
      <c r="L365" s="8"/>
      <c r="M365" s="8"/>
      <c r="N365" s="8"/>
      <c r="O365" s="8"/>
      <c r="P365" s="8"/>
      <c r="Q365" s="8"/>
      <c r="R365" s="8"/>
      <c r="S365" s="8"/>
    </row>
    <row r="366" spans="6:19" s="7" customFormat="1">
      <c r="F366" s="23"/>
      <c r="G366" s="23"/>
      <c r="H366" s="23"/>
      <c r="I366" s="9"/>
      <c r="J366" s="9"/>
      <c r="K366" s="8"/>
      <c r="L366" s="8"/>
      <c r="M366" s="8"/>
      <c r="N366" s="8"/>
      <c r="O366" s="8"/>
      <c r="P366" s="8"/>
      <c r="Q366" s="8"/>
      <c r="R366" s="8"/>
      <c r="S366" s="8"/>
    </row>
    <row r="367" spans="6:19" s="7" customFormat="1">
      <c r="F367" s="23"/>
      <c r="G367" s="23"/>
      <c r="H367" s="23"/>
      <c r="I367" s="9"/>
      <c r="J367" s="9"/>
      <c r="K367" s="8"/>
      <c r="L367" s="8"/>
      <c r="M367" s="8"/>
      <c r="N367" s="8"/>
      <c r="O367" s="8"/>
      <c r="P367" s="8"/>
      <c r="Q367" s="8"/>
      <c r="R367" s="8"/>
      <c r="S367" s="8"/>
    </row>
    <row r="368" spans="6:19" s="7" customFormat="1">
      <c r="F368" s="23"/>
      <c r="G368" s="23"/>
      <c r="H368" s="23"/>
      <c r="I368" s="9"/>
      <c r="J368" s="9"/>
      <c r="K368" s="8"/>
      <c r="L368" s="8"/>
      <c r="M368" s="8"/>
      <c r="N368" s="8"/>
      <c r="O368" s="8"/>
      <c r="P368" s="8"/>
      <c r="Q368" s="8"/>
      <c r="R368" s="8"/>
      <c r="S368" s="8"/>
    </row>
    <row r="369" spans="6:19" s="7" customFormat="1">
      <c r="F369" s="23"/>
      <c r="G369" s="23"/>
      <c r="H369" s="23"/>
      <c r="I369" s="9"/>
      <c r="J369" s="9"/>
      <c r="K369" s="8"/>
      <c r="L369" s="8"/>
      <c r="M369" s="8"/>
      <c r="N369" s="8"/>
      <c r="O369" s="8"/>
      <c r="P369" s="8"/>
      <c r="Q369" s="8"/>
      <c r="R369" s="8"/>
      <c r="S369" s="8"/>
    </row>
    <row r="370" spans="6:19" s="7" customFormat="1">
      <c r="F370" s="23"/>
      <c r="G370" s="23"/>
      <c r="H370" s="23"/>
      <c r="I370" s="9"/>
      <c r="J370" s="9"/>
      <c r="K370" s="8"/>
      <c r="L370" s="8"/>
      <c r="M370" s="8"/>
      <c r="N370" s="8"/>
      <c r="O370" s="8"/>
      <c r="P370" s="8"/>
      <c r="Q370" s="8"/>
      <c r="R370" s="8"/>
      <c r="S370" s="8"/>
    </row>
    <row r="371" spans="6:19" s="7" customFormat="1">
      <c r="F371" s="23"/>
      <c r="G371" s="23"/>
      <c r="H371" s="23"/>
      <c r="I371" s="9"/>
      <c r="J371" s="9"/>
      <c r="K371" s="8"/>
      <c r="L371" s="8"/>
      <c r="M371" s="8"/>
      <c r="N371" s="8"/>
      <c r="O371" s="8"/>
      <c r="P371" s="8"/>
      <c r="Q371" s="8"/>
      <c r="R371" s="8"/>
      <c r="S371" s="8"/>
    </row>
    <row r="372" spans="6:19" s="7" customFormat="1">
      <c r="F372" s="23"/>
      <c r="G372" s="23"/>
      <c r="H372" s="23"/>
      <c r="I372" s="9"/>
      <c r="J372" s="9"/>
      <c r="K372" s="8"/>
      <c r="L372" s="8"/>
      <c r="M372" s="8"/>
      <c r="N372" s="8"/>
      <c r="O372" s="8"/>
      <c r="P372" s="8"/>
      <c r="Q372" s="8"/>
      <c r="R372" s="8"/>
      <c r="S372" s="8"/>
    </row>
    <row r="373" spans="6:19" s="7" customFormat="1">
      <c r="F373" s="23"/>
      <c r="G373" s="23"/>
      <c r="H373" s="23"/>
      <c r="I373" s="9"/>
      <c r="J373" s="9"/>
      <c r="K373" s="8"/>
      <c r="L373" s="8"/>
      <c r="M373" s="8"/>
      <c r="N373" s="8"/>
      <c r="O373" s="8"/>
      <c r="P373" s="8"/>
      <c r="Q373" s="8"/>
      <c r="R373" s="8"/>
      <c r="S373" s="8"/>
    </row>
    <row r="374" spans="6:19" s="7" customFormat="1">
      <c r="F374" s="23"/>
      <c r="G374" s="23"/>
      <c r="H374" s="23"/>
      <c r="I374" s="9"/>
      <c r="J374" s="9"/>
      <c r="K374" s="8"/>
      <c r="L374" s="8"/>
      <c r="M374" s="8"/>
      <c r="N374" s="8"/>
      <c r="O374" s="8"/>
      <c r="P374" s="8"/>
      <c r="Q374" s="8"/>
      <c r="R374" s="8"/>
      <c r="S374" s="8"/>
    </row>
    <row r="375" spans="6:19" s="7" customFormat="1">
      <c r="F375" s="23"/>
      <c r="G375" s="23"/>
      <c r="H375" s="23"/>
      <c r="I375" s="9"/>
      <c r="J375" s="9"/>
      <c r="K375" s="8"/>
      <c r="L375" s="8"/>
      <c r="M375" s="8"/>
      <c r="N375" s="8"/>
      <c r="O375" s="8"/>
      <c r="P375" s="8"/>
      <c r="Q375" s="8"/>
      <c r="R375" s="8"/>
      <c r="S375" s="8"/>
    </row>
    <row r="376" spans="6:19" s="7" customFormat="1">
      <c r="F376" s="23"/>
      <c r="G376" s="23"/>
      <c r="H376" s="23"/>
      <c r="I376" s="9"/>
      <c r="J376" s="9"/>
      <c r="K376" s="8"/>
      <c r="L376" s="8"/>
      <c r="M376" s="8"/>
      <c r="N376" s="8"/>
      <c r="O376" s="8"/>
      <c r="P376" s="8"/>
      <c r="Q376" s="8"/>
      <c r="R376" s="8"/>
      <c r="S376" s="8"/>
    </row>
    <row r="377" spans="6:19" s="7" customFormat="1">
      <c r="F377" s="23"/>
      <c r="G377" s="23"/>
      <c r="H377" s="23"/>
      <c r="I377" s="9"/>
      <c r="J377" s="9"/>
      <c r="K377" s="8"/>
      <c r="L377" s="8"/>
      <c r="M377" s="8"/>
      <c r="N377" s="8"/>
      <c r="O377" s="8"/>
      <c r="P377" s="8"/>
      <c r="Q377" s="8"/>
      <c r="R377" s="8"/>
      <c r="S377" s="8"/>
    </row>
    <row r="378" spans="6:19" s="7" customFormat="1">
      <c r="F378" s="23"/>
      <c r="G378" s="23"/>
      <c r="H378" s="23"/>
      <c r="I378" s="9"/>
      <c r="J378" s="9"/>
      <c r="K378" s="8"/>
      <c r="L378" s="8"/>
      <c r="M378" s="8"/>
      <c r="N378" s="8"/>
      <c r="O378" s="8"/>
      <c r="P378" s="8"/>
      <c r="Q378" s="8"/>
      <c r="R378" s="8"/>
      <c r="S378" s="8"/>
    </row>
    <row r="379" spans="6:19" s="7" customFormat="1">
      <c r="F379" s="23"/>
      <c r="G379" s="23"/>
      <c r="H379" s="23"/>
      <c r="I379" s="9"/>
      <c r="J379" s="9"/>
      <c r="K379" s="8"/>
      <c r="L379" s="8"/>
      <c r="M379" s="8"/>
      <c r="N379" s="8"/>
      <c r="O379" s="8"/>
      <c r="P379" s="8"/>
      <c r="Q379" s="8"/>
      <c r="R379" s="8"/>
      <c r="S379" s="8"/>
    </row>
    <row r="380" spans="6:19" s="7" customFormat="1">
      <c r="F380" s="23"/>
      <c r="G380" s="23"/>
      <c r="H380" s="23"/>
      <c r="I380" s="9"/>
      <c r="J380" s="9"/>
      <c r="K380" s="8"/>
      <c r="L380" s="8"/>
      <c r="M380" s="8"/>
      <c r="N380" s="8"/>
      <c r="O380" s="8"/>
      <c r="P380" s="8"/>
      <c r="Q380" s="8"/>
      <c r="R380" s="8"/>
      <c r="S380" s="8"/>
    </row>
    <row r="381" spans="6:19" s="7" customFormat="1">
      <c r="F381" s="23"/>
      <c r="G381" s="23"/>
      <c r="H381" s="23"/>
      <c r="I381" s="9"/>
      <c r="J381" s="9"/>
      <c r="K381" s="8"/>
      <c r="L381" s="8"/>
      <c r="M381" s="8"/>
      <c r="N381" s="8"/>
      <c r="O381" s="8"/>
      <c r="P381" s="8"/>
      <c r="Q381" s="8"/>
      <c r="R381" s="8"/>
      <c r="S381" s="8"/>
    </row>
    <row r="382" spans="6:19" s="7" customFormat="1">
      <c r="F382" s="23"/>
      <c r="G382" s="23"/>
      <c r="H382" s="23"/>
      <c r="I382" s="9"/>
      <c r="J382" s="9"/>
      <c r="K382" s="8"/>
      <c r="L382" s="8"/>
      <c r="M382" s="8"/>
      <c r="N382" s="8"/>
      <c r="O382" s="8"/>
      <c r="P382" s="8"/>
      <c r="Q382" s="8"/>
      <c r="R382" s="8"/>
      <c r="S382" s="8"/>
    </row>
    <row r="383" spans="6:19" s="7" customFormat="1">
      <c r="F383" s="23"/>
      <c r="G383" s="23"/>
      <c r="H383" s="23"/>
      <c r="I383" s="9"/>
      <c r="J383" s="9"/>
      <c r="K383" s="8"/>
      <c r="L383" s="8"/>
      <c r="M383" s="8"/>
      <c r="N383" s="8"/>
      <c r="O383" s="8"/>
      <c r="P383" s="8"/>
      <c r="Q383" s="8"/>
      <c r="R383" s="8"/>
      <c r="S383" s="8"/>
    </row>
    <row r="384" spans="6:19" s="7" customFormat="1">
      <c r="F384" s="23"/>
      <c r="G384" s="23"/>
      <c r="H384" s="23"/>
      <c r="I384" s="9"/>
      <c r="J384" s="9"/>
      <c r="K384" s="8"/>
      <c r="L384" s="8"/>
      <c r="M384" s="8"/>
      <c r="N384" s="8"/>
      <c r="O384" s="8"/>
      <c r="P384" s="8"/>
      <c r="Q384" s="8"/>
      <c r="R384" s="8"/>
      <c r="S384" s="8"/>
    </row>
    <row r="385" spans="6:19" s="7" customFormat="1">
      <c r="F385" s="23"/>
      <c r="G385" s="23"/>
      <c r="H385" s="23"/>
      <c r="I385" s="9"/>
      <c r="J385" s="9"/>
      <c r="K385" s="8"/>
      <c r="L385" s="8"/>
      <c r="M385" s="8"/>
      <c r="N385" s="8"/>
      <c r="O385" s="8"/>
      <c r="P385" s="8"/>
      <c r="Q385" s="8"/>
      <c r="R385" s="8"/>
      <c r="S385" s="8"/>
    </row>
    <row r="386" spans="6:19" s="7" customFormat="1">
      <c r="F386" s="23"/>
      <c r="G386" s="23"/>
      <c r="H386" s="23"/>
      <c r="I386" s="9"/>
      <c r="J386" s="9"/>
      <c r="K386" s="8"/>
      <c r="L386" s="8"/>
      <c r="M386" s="8"/>
      <c r="N386" s="8"/>
      <c r="O386" s="8"/>
      <c r="P386" s="8"/>
      <c r="Q386" s="8"/>
      <c r="R386" s="8"/>
      <c r="S386" s="8"/>
    </row>
    <row r="387" spans="6:19" s="7" customFormat="1">
      <c r="F387" s="23"/>
      <c r="G387" s="23"/>
      <c r="H387" s="23"/>
      <c r="I387" s="9"/>
      <c r="J387" s="9"/>
      <c r="K387" s="8"/>
      <c r="L387" s="8"/>
      <c r="M387" s="8"/>
      <c r="N387" s="8"/>
      <c r="O387" s="8"/>
      <c r="P387" s="8"/>
      <c r="Q387" s="8"/>
      <c r="R387" s="8"/>
      <c r="S387" s="8"/>
    </row>
    <row r="388" spans="6:19" s="7" customFormat="1">
      <c r="F388" s="23"/>
      <c r="G388" s="23"/>
      <c r="H388" s="23"/>
      <c r="I388" s="9"/>
      <c r="J388" s="9"/>
      <c r="K388" s="8"/>
      <c r="L388" s="8"/>
      <c r="M388" s="8"/>
      <c r="N388" s="8"/>
      <c r="O388" s="8"/>
      <c r="P388" s="8"/>
      <c r="Q388" s="8"/>
      <c r="R388" s="8"/>
      <c r="S388" s="8"/>
    </row>
    <row r="389" spans="6:19" s="7" customFormat="1">
      <c r="F389" s="23"/>
      <c r="G389" s="23"/>
      <c r="H389" s="23"/>
      <c r="I389" s="9"/>
      <c r="J389" s="9"/>
      <c r="K389" s="8"/>
      <c r="L389" s="8"/>
      <c r="M389" s="8"/>
      <c r="N389" s="8"/>
      <c r="O389" s="8"/>
      <c r="P389" s="8"/>
      <c r="Q389" s="8"/>
      <c r="R389" s="8"/>
      <c r="S389" s="8"/>
    </row>
    <row r="390" spans="6:19" s="7" customFormat="1">
      <c r="F390" s="23"/>
      <c r="G390" s="23"/>
      <c r="H390" s="23"/>
      <c r="I390" s="9"/>
      <c r="J390" s="9"/>
      <c r="K390" s="8"/>
      <c r="L390" s="8"/>
      <c r="M390" s="8"/>
      <c r="N390" s="8"/>
      <c r="O390" s="8"/>
      <c r="P390" s="8"/>
      <c r="Q390" s="8"/>
      <c r="R390" s="8"/>
      <c r="S390" s="8"/>
    </row>
    <row r="391" spans="6:19" s="7" customFormat="1">
      <c r="F391" s="23"/>
      <c r="G391" s="23"/>
      <c r="H391" s="23"/>
      <c r="I391" s="9"/>
      <c r="J391" s="9"/>
      <c r="K391" s="8"/>
      <c r="L391" s="8"/>
      <c r="M391" s="8"/>
      <c r="N391" s="8"/>
      <c r="O391" s="8"/>
      <c r="P391" s="8"/>
      <c r="Q391" s="8"/>
      <c r="R391" s="8"/>
      <c r="S391" s="8"/>
    </row>
    <row r="392" spans="6:19" s="7" customFormat="1">
      <c r="F392" s="23"/>
      <c r="G392" s="23"/>
      <c r="H392" s="23"/>
      <c r="I392" s="9"/>
      <c r="J392" s="9"/>
      <c r="K392" s="8"/>
      <c r="L392" s="8"/>
      <c r="M392" s="8"/>
      <c r="N392" s="8"/>
      <c r="O392" s="8"/>
      <c r="P392" s="8"/>
      <c r="Q392" s="8"/>
      <c r="R392" s="8"/>
      <c r="S392" s="8"/>
    </row>
    <row r="393" spans="6:19" s="7" customFormat="1">
      <c r="F393" s="23"/>
      <c r="G393" s="23"/>
      <c r="H393" s="23"/>
      <c r="I393" s="9"/>
      <c r="J393" s="9"/>
      <c r="K393" s="8"/>
      <c r="L393" s="8"/>
      <c r="M393" s="8"/>
      <c r="N393" s="8"/>
      <c r="O393" s="8"/>
      <c r="P393" s="8"/>
      <c r="Q393" s="8"/>
      <c r="R393" s="8"/>
      <c r="S393" s="8"/>
    </row>
    <row r="394" spans="6:19" s="7" customFormat="1">
      <c r="F394" s="23"/>
      <c r="G394" s="23"/>
      <c r="H394" s="23"/>
      <c r="I394" s="9"/>
      <c r="J394" s="9"/>
      <c r="K394" s="8"/>
      <c r="L394" s="8"/>
      <c r="M394" s="8"/>
      <c r="N394" s="8"/>
      <c r="O394" s="8"/>
      <c r="P394" s="8"/>
      <c r="Q394" s="8"/>
      <c r="R394" s="8"/>
      <c r="S394" s="8"/>
    </row>
    <row r="395" spans="6:19" s="7" customFormat="1">
      <c r="F395" s="23"/>
      <c r="G395" s="23"/>
      <c r="H395" s="23"/>
      <c r="I395" s="9"/>
      <c r="J395" s="9"/>
      <c r="K395" s="8"/>
      <c r="L395" s="8"/>
      <c r="M395" s="8"/>
      <c r="N395" s="8"/>
      <c r="O395" s="8"/>
      <c r="P395" s="8"/>
      <c r="Q395" s="8"/>
      <c r="R395" s="8"/>
      <c r="S395" s="8"/>
    </row>
    <row r="396" spans="6:19" s="7" customFormat="1">
      <c r="F396" s="23"/>
      <c r="G396" s="23"/>
      <c r="H396" s="23"/>
      <c r="I396" s="9"/>
      <c r="J396" s="9"/>
      <c r="K396" s="8"/>
      <c r="L396" s="8"/>
      <c r="M396" s="8"/>
      <c r="N396" s="8"/>
      <c r="O396" s="8"/>
      <c r="P396" s="8"/>
      <c r="Q396" s="8"/>
      <c r="R396" s="8"/>
      <c r="S396" s="8"/>
    </row>
    <row r="397" spans="6:19" s="7" customFormat="1">
      <c r="F397" s="23"/>
      <c r="G397" s="23"/>
      <c r="H397" s="23"/>
      <c r="I397" s="9"/>
      <c r="J397" s="9"/>
      <c r="K397" s="8"/>
      <c r="L397" s="8"/>
      <c r="M397" s="8"/>
      <c r="N397" s="8"/>
      <c r="O397" s="8"/>
      <c r="P397" s="8"/>
      <c r="Q397" s="8"/>
      <c r="R397" s="8"/>
      <c r="S397" s="8"/>
    </row>
    <row r="398" spans="6:19" s="7" customFormat="1">
      <c r="F398" s="23"/>
      <c r="G398" s="23"/>
      <c r="H398" s="23"/>
      <c r="I398" s="9"/>
      <c r="J398" s="9"/>
      <c r="K398" s="8"/>
      <c r="L398" s="8"/>
      <c r="M398" s="8"/>
      <c r="N398" s="8"/>
      <c r="O398" s="8"/>
      <c r="P398" s="8"/>
      <c r="Q398" s="8"/>
      <c r="R398" s="8"/>
      <c r="S398" s="8"/>
    </row>
    <row r="399" spans="6:19" s="7" customFormat="1">
      <c r="F399" s="23"/>
      <c r="G399" s="23"/>
      <c r="H399" s="23"/>
      <c r="I399" s="9"/>
      <c r="J399" s="9"/>
      <c r="K399" s="8"/>
      <c r="L399" s="8"/>
      <c r="M399" s="8"/>
      <c r="N399" s="8"/>
      <c r="O399" s="8"/>
      <c r="P399" s="8"/>
      <c r="Q399" s="8"/>
      <c r="R399" s="8"/>
      <c r="S399" s="8"/>
    </row>
    <row r="400" spans="6:19" s="7" customFormat="1">
      <c r="F400" s="23"/>
      <c r="G400" s="23"/>
      <c r="H400" s="23"/>
      <c r="I400" s="9"/>
      <c r="J400" s="9"/>
      <c r="K400" s="8"/>
      <c r="L400" s="8"/>
      <c r="M400" s="8"/>
      <c r="N400" s="8"/>
      <c r="O400" s="8"/>
      <c r="P400" s="8"/>
      <c r="Q400" s="8"/>
      <c r="R400" s="8"/>
      <c r="S400" s="8"/>
    </row>
    <row r="401" spans="6:19" s="7" customFormat="1">
      <c r="F401" s="23"/>
      <c r="G401" s="23"/>
      <c r="H401" s="23"/>
      <c r="I401" s="9"/>
      <c r="J401" s="9"/>
      <c r="K401" s="8"/>
      <c r="L401" s="8"/>
      <c r="M401" s="8"/>
      <c r="N401" s="8"/>
      <c r="O401" s="8"/>
      <c r="P401" s="8"/>
      <c r="Q401" s="8"/>
      <c r="R401" s="8"/>
      <c r="S401" s="8"/>
    </row>
    <row r="402" spans="6:19" s="7" customFormat="1">
      <c r="F402" s="23"/>
      <c r="G402" s="23"/>
      <c r="H402" s="23"/>
      <c r="I402" s="9"/>
      <c r="J402" s="9"/>
      <c r="K402" s="8"/>
      <c r="L402" s="8"/>
      <c r="M402" s="8"/>
      <c r="N402" s="8"/>
      <c r="O402" s="8"/>
      <c r="P402" s="8"/>
      <c r="Q402" s="8"/>
      <c r="R402" s="8"/>
      <c r="S402" s="8"/>
    </row>
    <row r="403" spans="6:19" s="7" customFormat="1">
      <c r="F403" s="23"/>
      <c r="G403" s="23"/>
      <c r="H403" s="23"/>
      <c r="I403" s="9"/>
      <c r="J403" s="9"/>
      <c r="K403" s="8"/>
      <c r="L403" s="8"/>
      <c r="M403" s="8"/>
      <c r="N403" s="8"/>
      <c r="O403" s="8"/>
      <c r="P403" s="8"/>
      <c r="Q403" s="8"/>
      <c r="R403" s="8"/>
      <c r="S403" s="8"/>
    </row>
    <row r="404" spans="6:19" s="7" customFormat="1">
      <c r="F404" s="23"/>
      <c r="G404" s="23"/>
      <c r="H404" s="23"/>
      <c r="I404" s="9"/>
      <c r="J404" s="9"/>
      <c r="K404" s="8"/>
      <c r="L404" s="8"/>
      <c r="M404" s="8"/>
      <c r="N404" s="8"/>
      <c r="O404" s="8"/>
      <c r="P404" s="8"/>
      <c r="Q404" s="8"/>
      <c r="R404" s="8"/>
      <c r="S404" s="8"/>
    </row>
    <row r="405" spans="6:19" s="7" customFormat="1">
      <c r="F405" s="23"/>
      <c r="G405" s="23"/>
      <c r="H405" s="23"/>
      <c r="I405" s="9"/>
      <c r="J405" s="9"/>
      <c r="K405" s="8"/>
      <c r="L405" s="8"/>
      <c r="M405" s="8"/>
      <c r="N405" s="8"/>
      <c r="O405" s="8"/>
      <c r="P405" s="8"/>
      <c r="Q405" s="8"/>
      <c r="R405" s="8"/>
      <c r="S405" s="8"/>
    </row>
    <row r="406" spans="6:19" s="7" customFormat="1">
      <c r="F406" s="23"/>
      <c r="G406" s="23"/>
      <c r="H406" s="23"/>
      <c r="I406" s="9"/>
      <c r="J406" s="9"/>
      <c r="K406" s="8"/>
      <c r="L406" s="8"/>
      <c r="M406" s="8"/>
      <c r="N406" s="8"/>
      <c r="O406" s="8"/>
      <c r="P406" s="8"/>
      <c r="Q406" s="8"/>
      <c r="R406" s="8"/>
      <c r="S406" s="8"/>
    </row>
    <row r="407" spans="6:19" s="7" customFormat="1">
      <c r="F407" s="23"/>
      <c r="G407" s="23"/>
      <c r="H407" s="23"/>
      <c r="I407" s="9"/>
      <c r="J407" s="9"/>
      <c r="K407" s="8"/>
      <c r="L407" s="8"/>
      <c r="M407" s="8"/>
      <c r="N407" s="8"/>
      <c r="O407" s="8"/>
      <c r="P407" s="8"/>
      <c r="Q407" s="8"/>
      <c r="R407" s="8"/>
      <c r="S407" s="8"/>
    </row>
    <row r="408" spans="6:19" s="7" customFormat="1">
      <c r="F408" s="23"/>
      <c r="G408" s="23"/>
      <c r="H408" s="23"/>
      <c r="I408" s="9"/>
      <c r="J408" s="9"/>
      <c r="K408" s="8"/>
      <c r="L408" s="8"/>
      <c r="M408" s="8"/>
      <c r="N408" s="8"/>
      <c r="O408" s="8"/>
      <c r="P408" s="8"/>
      <c r="Q408" s="8"/>
      <c r="R408" s="8"/>
      <c r="S408" s="8"/>
    </row>
    <row r="409" spans="6:19" s="7" customFormat="1">
      <c r="F409" s="23"/>
      <c r="G409" s="23"/>
      <c r="H409" s="23"/>
      <c r="I409" s="9"/>
      <c r="J409" s="9"/>
      <c r="K409" s="8"/>
      <c r="L409" s="8"/>
      <c r="M409" s="8"/>
      <c r="N409" s="8"/>
      <c r="O409" s="8"/>
      <c r="P409" s="8"/>
      <c r="Q409" s="8"/>
      <c r="R409" s="8"/>
      <c r="S409" s="8"/>
    </row>
    <row r="410" spans="6:19" s="7" customFormat="1">
      <c r="F410" s="23"/>
      <c r="G410" s="23"/>
      <c r="H410" s="23"/>
      <c r="I410" s="9"/>
      <c r="J410" s="9"/>
      <c r="K410" s="8"/>
      <c r="L410" s="8"/>
      <c r="M410" s="8"/>
      <c r="N410" s="8"/>
      <c r="O410" s="8"/>
      <c r="P410" s="8"/>
      <c r="Q410" s="8"/>
      <c r="R410" s="8"/>
      <c r="S410" s="8"/>
    </row>
    <row r="411" spans="6:19" s="7" customFormat="1">
      <c r="F411" s="23"/>
      <c r="G411" s="23"/>
      <c r="H411" s="23"/>
      <c r="I411" s="9"/>
      <c r="J411" s="9"/>
      <c r="K411" s="8"/>
      <c r="L411" s="8"/>
      <c r="M411" s="8"/>
      <c r="N411" s="8"/>
      <c r="O411" s="8"/>
      <c r="P411" s="8"/>
      <c r="Q411" s="8"/>
      <c r="R411" s="8"/>
      <c r="S411" s="8"/>
    </row>
    <row r="412" spans="6:19" s="7" customFormat="1">
      <c r="F412" s="23"/>
      <c r="G412" s="23"/>
      <c r="H412" s="23"/>
      <c r="I412" s="9"/>
      <c r="J412" s="9"/>
      <c r="K412" s="8"/>
      <c r="L412" s="8"/>
      <c r="M412" s="8"/>
      <c r="N412" s="8"/>
      <c r="O412" s="8"/>
      <c r="P412" s="8"/>
      <c r="Q412" s="8"/>
      <c r="R412" s="8"/>
      <c r="S412" s="8"/>
    </row>
    <row r="413" spans="6:19" s="7" customFormat="1">
      <c r="F413" s="23"/>
      <c r="G413" s="23"/>
      <c r="H413" s="23"/>
      <c r="I413" s="9"/>
      <c r="J413" s="9"/>
      <c r="K413" s="8"/>
      <c r="L413" s="8"/>
      <c r="M413" s="8"/>
      <c r="N413" s="8"/>
      <c r="O413" s="8"/>
      <c r="P413" s="8"/>
      <c r="Q413" s="8"/>
      <c r="R413" s="8"/>
      <c r="S413" s="8"/>
    </row>
    <row r="414" spans="6:19" s="7" customFormat="1">
      <c r="F414" s="23"/>
      <c r="G414" s="23"/>
      <c r="H414" s="23"/>
      <c r="I414" s="9"/>
      <c r="J414" s="9"/>
      <c r="K414" s="8"/>
      <c r="L414" s="8"/>
      <c r="M414" s="8"/>
      <c r="N414" s="8"/>
      <c r="O414" s="8"/>
      <c r="P414" s="8"/>
      <c r="Q414" s="8"/>
      <c r="R414" s="8"/>
      <c r="S414" s="8"/>
    </row>
    <row r="415" spans="6:19" s="7" customFormat="1">
      <c r="F415" s="23"/>
      <c r="G415" s="23"/>
      <c r="H415" s="23"/>
      <c r="I415" s="9"/>
      <c r="J415" s="9"/>
      <c r="K415" s="8"/>
      <c r="L415" s="8"/>
      <c r="M415" s="8"/>
      <c r="N415" s="8"/>
      <c r="O415" s="8"/>
      <c r="P415" s="8"/>
      <c r="Q415" s="8"/>
      <c r="R415" s="8"/>
      <c r="S415" s="8"/>
    </row>
    <row r="416" spans="6:19" s="7" customFormat="1">
      <c r="F416" s="23"/>
      <c r="G416" s="23"/>
      <c r="H416" s="23"/>
      <c r="I416" s="9"/>
      <c r="J416" s="9"/>
      <c r="K416" s="8"/>
      <c r="L416" s="8"/>
      <c r="M416" s="8"/>
      <c r="N416" s="8"/>
      <c r="O416" s="8"/>
      <c r="P416" s="8"/>
      <c r="Q416" s="8"/>
      <c r="R416" s="8"/>
      <c r="S416" s="8"/>
    </row>
    <row r="417" spans="6:19" s="7" customFormat="1">
      <c r="F417" s="23"/>
      <c r="G417" s="23"/>
      <c r="H417" s="23"/>
      <c r="I417" s="9"/>
      <c r="J417" s="9"/>
      <c r="K417" s="8"/>
      <c r="L417" s="8"/>
      <c r="M417" s="8"/>
      <c r="N417" s="8"/>
      <c r="O417" s="8"/>
      <c r="P417" s="8"/>
      <c r="Q417" s="8"/>
      <c r="R417" s="8"/>
      <c r="S417" s="8"/>
    </row>
    <row r="418" spans="6:19" s="7" customFormat="1">
      <c r="F418" s="23"/>
      <c r="G418" s="23"/>
      <c r="H418" s="23"/>
      <c r="I418" s="9"/>
      <c r="J418" s="9"/>
      <c r="K418" s="8"/>
      <c r="L418" s="8"/>
      <c r="M418" s="8"/>
      <c r="N418" s="8"/>
      <c r="O418" s="8"/>
      <c r="P418" s="8"/>
      <c r="Q418" s="8"/>
      <c r="R418" s="8"/>
      <c r="S418" s="8"/>
    </row>
    <row r="419" spans="6:19" s="7" customFormat="1">
      <c r="F419" s="23"/>
      <c r="G419" s="23"/>
      <c r="H419" s="23"/>
      <c r="I419" s="9"/>
      <c r="J419" s="9"/>
      <c r="K419" s="8"/>
      <c r="L419" s="8"/>
      <c r="M419" s="8"/>
      <c r="N419" s="8"/>
      <c r="O419" s="8"/>
      <c r="P419" s="8"/>
      <c r="Q419" s="8"/>
      <c r="R419" s="8"/>
      <c r="S419" s="8"/>
    </row>
    <row r="420" spans="6:19" s="7" customFormat="1">
      <c r="F420" s="23"/>
      <c r="G420" s="23"/>
      <c r="H420" s="23"/>
      <c r="I420" s="9"/>
      <c r="J420" s="9"/>
      <c r="K420" s="8"/>
      <c r="L420" s="8"/>
      <c r="M420" s="8"/>
      <c r="N420" s="8"/>
      <c r="O420" s="8"/>
      <c r="P420" s="8"/>
      <c r="Q420" s="8"/>
      <c r="R420" s="8"/>
      <c r="S420" s="8"/>
    </row>
    <row r="421" spans="6:19" s="7" customFormat="1">
      <c r="F421" s="23"/>
      <c r="G421" s="23"/>
      <c r="H421" s="23"/>
      <c r="I421" s="9"/>
      <c r="J421" s="9"/>
      <c r="K421" s="8"/>
      <c r="L421" s="8"/>
      <c r="M421" s="8"/>
      <c r="N421" s="8"/>
      <c r="O421" s="8"/>
      <c r="P421" s="8"/>
      <c r="Q421" s="8"/>
      <c r="R421" s="8"/>
      <c r="S421" s="8"/>
    </row>
    <row r="422" spans="6:19" s="7" customFormat="1">
      <c r="F422" s="23"/>
      <c r="G422" s="23"/>
      <c r="H422" s="23"/>
      <c r="I422" s="9"/>
      <c r="J422" s="9"/>
      <c r="K422" s="8"/>
      <c r="L422" s="8"/>
      <c r="M422" s="8"/>
      <c r="N422" s="8"/>
      <c r="O422" s="8"/>
      <c r="P422" s="8"/>
      <c r="Q422" s="8"/>
      <c r="R422" s="8"/>
      <c r="S422" s="8"/>
    </row>
    <row r="423" spans="6:19" s="7" customFormat="1">
      <c r="F423" s="23"/>
      <c r="G423" s="23"/>
      <c r="H423" s="23"/>
      <c r="I423" s="9"/>
      <c r="J423" s="9"/>
      <c r="K423" s="8"/>
      <c r="L423" s="8"/>
      <c r="M423" s="8"/>
      <c r="N423" s="8"/>
      <c r="O423" s="8"/>
      <c r="P423" s="8"/>
      <c r="Q423" s="8"/>
      <c r="R423" s="8"/>
      <c r="S423" s="8"/>
    </row>
    <row r="424" spans="6:19" s="7" customFormat="1">
      <c r="F424" s="23"/>
      <c r="G424" s="23"/>
      <c r="H424" s="23"/>
      <c r="I424" s="9"/>
      <c r="J424" s="9"/>
      <c r="K424" s="8"/>
      <c r="L424" s="8"/>
      <c r="M424" s="8"/>
      <c r="N424" s="8"/>
      <c r="O424" s="8"/>
      <c r="P424" s="8"/>
      <c r="Q424" s="8"/>
      <c r="R424" s="8"/>
      <c r="S424" s="8"/>
    </row>
    <row r="425" spans="6:19" s="7" customFormat="1">
      <c r="F425" s="23"/>
      <c r="G425" s="23"/>
      <c r="H425" s="23"/>
      <c r="I425" s="9"/>
      <c r="J425" s="9"/>
      <c r="K425" s="8"/>
      <c r="L425" s="8"/>
      <c r="M425" s="8"/>
      <c r="N425" s="8"/>
      <c r="O425" s="8"/>
      <c r="P425" s="8"/>
      <c r="Q425" s="8"/>
      <c r="R425" s="8"/>
      <c r="S425" s="8"/>
    </row>
    <row r="426" spans="6:19" s="7" customFormat="1">
      <c r="F426" s="23"/>
      <c r="G426" s="23"/>
      <c r="H426" s="23"/>
      <c r="I426" s="9"/>
      <c r="J426" s="9"/>
      <c r="K426" s="8"/>
      <c r="L426" s="8"/>
      <c r="M426" s="8"/>
      <c r="N426" s="8"/>
      <c r="O426" s="8"/>
      <c r="P426" s="8"/>
      <c r="Q426" s="8"/>
      <c r="R426" s="8"/>
      <c r="S426" s="8"/>
    </row>
    <row r="427" spans="6:19" s="7" customFormat="1">
      <c r="F427" s="23"/>
      <c r="G427" s="23"/>
      <c r="H427" s="23"/>
      <c r="I427" s="9"/>
      <c r="J427" s="9"/>
      <c r="K427" s="8"/>
      <c r="L427" s="8"/>
      <c r="M427" s="8"/>
      <c r="N427" s="8"/>
      <c r="O427" s="8"/>
      <c r="P427" s="8"/>
      <c r="Q427" s="8"/>
      <c r="R427" s="8"/>
      <c r="S427" s="8"/>
    </row>
    <row r="428" spans="6:19" s="7" customFormat="1">
      <c r="F428" s="23"/>
      <c r="G428" s="23"/>
      <c r="H428" s="23"/>
      <c r="I428" s="9"/>
      <c r="J428" s="9"/>
      <c r="K428" s="8"/>
      <c r="L428" s="8"/>
      <c r="M428" s="8"/>
      <c r="N428" s="8"/>
      <c r="O428" s="8"/>
      <c r="P428" s="8"/>
      <c r="Q428" s="8"/>
      <c r="R428" s="8"/>
      <c r="S428" s="8"/>
    </row>
    <row r="429" spans="6:19" s="7" customFormat="1">
      <c r="F429" s="23"/>
      <c r="G429" s="23"/>
      <c r="H429" s="23"/>
      <c r="I429" s="9"/>
      <c r="J429" s="9"/>
      <c r="K429" s="8"/>
      <c r="L429" s="8"/>
      <c r="M429" s="8"/>
      <c r="N429" s="8"/>
      <c r="O429" s="8"/>
      <c r="P429" s="8"/>
      <c r="Q429" s="8"/>
      <c r="R429" s="8"/>
      <c r="S429" s="8"/>
    </row>
    <row r="430" spans="6:19" s="7" customFormat="1">
      <c r="F430" s="23"/>
      <c r="G430" s="23"/>
      <c r="H430" s="23"/>
      <c r="I430" s="9"/>
      <c r="J430" s="9"/>
      <c r="K430" s="8"/>
      <c r="L430" s="8"/>
      <c r="M430" s="8"/>
      <c r="N430" s="8"/>
      <c r="O430" s="8"/>
      <c r="P430" s="8"/>
      <c r="Q430" s="8"/>
      <c r="R430" s="8"/>
      <c r="S430" s="8"/>
    </row>
    <row r="431" spans="6:19" s="7" customFormat="1">
      <c r="F431" s="23"/>
      <c r="G431" s="23"/>
      <c r="H431" s="23"/>
      <c r="I431" s="9"/>
      <c r="J431" s="9"/>
      <c r="K431" s="8"/>
      <c r="L431" s="8"/>
      <c r="M431" s="8"/>
      <c r="N431" s="8"/>
      <c r="O431" s="8"/>
      <c r="P431" s="8"/>
      <c r="Q431" s="8"/>
      <c r="R431" s="8"/>
      <c r="S431" s="8"/>
    </row>
    <row r="432" spans="6:19" s="7" customFormat="1">
      <c r="F432" s="23"/>
      <c r="G432" s="23"/>
      <c r="H432" s="23"/>
      <c r="I432" s="9"/>
      <c r="J432" s="9"/>
      <c r="K432" s="8"/>
      <c r="L432" s="8"/>
      <c r="M432" s="8"/>
      <c r="N432" s="8"/>
      <c r="O432" s="8"/>
      <c r="P432" s="8"/>
      <c r="Q432" s="8"/>
      <c r="R432" s="8"/>
      <c r="S432" s="8"/>
    </row>
    <row r="433" spans="6:19" s="7" customFormat="1">
      <c r="F433" s="23"/>
      <c r="G433" s="23"/>
      <c r="H433" s="23"/>
      <c r="I433" s="9"/>
      <c r="J433" s="9"/>
      <c r="K433" s="8"/>
      <c r="L433" s="8"/>
      <c r="M433" s="8"/>
      <c r="N433" s="8"/>
      <c r="O433" s="8"/>
      <c r="P433" s="8"/>
      <c r="Q433" s="8"/>
      <c r="R433" s="8"/>
      <c r="S433" s="8"/>
    </row>
    <row r="434" spans="6:19" s="7" customFormat="1">
      <c r="F434" s="23"/>
      <c r="G434" s="23"/>
      <c r="H434" s="23"/>
      <c r="I434" s="9"/>
      <c r="J434" s="9"/>
      <c r="K434" s="8"/>
      <c r="L434" s="8"/>
      <c r="M434" s="8"/>
      <c r="N434" s="8"/>
      <c r="O434" s="8"/>
      <c r="P434" s="8"/>
      <c r="Q434" s="8"/>
      <c r="R434" s="8"/>
      <c r="S434" s="8"/>
    </row>
    <row r="435" spans="6:19" s="7" customFormat="1">
      <c r="F435" s="23"/>
      <c r="G435" s="23"/>
      <c r="H435" s="23"/>
      <c r="I435" s="9"/>
      <c r="J435" s="9"/>
      <c r="K435" s="8"/>
      <c r="L435" s="8"/>
      <c r="M435" s="8"/>
      <c r="N435" s="8"/>
      <c r="O435" s="8"/>
      <c r="P435" s="8"/>
      <c r="Q435" s="8"/>
      <c r="R435" s="8"/>
      <c r="S435" s="8"/>
    </row>
    <row r="436" spans="6:19" s="7" customFormat="1">
      <c r="F436" s="23"/>
      <c r="G436" s="23"/>
      <c r="H436" s="23"/>
      <c r="I436" s="9"/>
      <c r="J436" s="9"/>
      <c r="K436" s="8"/>
      <c r="L436" s="8"/>
      <c r="M436" s="8"/>
      <c r="N436" s="8"/>
      <c r="O436" s="8"/>
      <c r="P436" s="8"/>
      <c r="Q436" s="8"/>
      <c r="R436" s="8"/>
      <c r="S436" s="8"/>
    </row>
    <row r="437" spans="6:19" s="7" customFormat="1">
      <c r="F437" s="23"/>
      <c r="G437" s="23"/>
      <c r="H437" s="23"/>
      <c r="I437" s="9"/>
      <c r="J437" s="9"/>
      <c r="K437" s="8"/>
      <c r="L437" s="8"/>
      <c r="M437" s="8"/>
      <c r="N437" s="8"/>
      <c r="O437" s="8"/>
      <c r="P437" s="8"/>
      <c r="Q437" s="8"/>
      <c r="R437" s="8"/>
      <c r="S437" s="8"/>
    </row>
    <row r="438" spans="6:19" s="7" customFormat="1">
      <c r="F438" s="23"/>
      <c r="G438" s="23"/>
      <c r="H438" s="23"/>
      <c r="I438" s="9"/>
      <c r="J438" s="9"/>
      <c r="K438" s="8"/>
      <c r="L438" s="8"/>
      <c r="M438" s="8"/>
      <c r="N438" s="8"/>
      <c r="O438" s="8"/>
      <c r="P438" s="8"/>
      <c r="Q438" s="8"/>
      <c r="R438" s="8"/>
      <c r="S438" s="8"/>
    </row>
    <row r="439" spans="6:19" s="7" customFormat="1">
      <c r="F439" s="23"/>
      <c r="G439" s="23"/>
      <c r="H439" s="23"/>
      <c r="I439" s="9"/>
      <c r="J439" s="9"/>
      <c r="K439" s="8"/>
      <c r="L439" s="8"/>
      <c r="M439" s="8"/>
      <c r="N439" s="8"/>
      <c r="O439" s="8"/>
      <c r="P439" s="8"/>
      <c r="Q439" s="8"/>
      <c r="R439" s="8"/>
      <c r="S439" s="8"/>
    </row>
    <row r="440" spans="6:19" s="7" customFormat="1">
      <c r="F440" s="23"/>
      <c r="G440" s="23"/>
      <c r="H440" s="23"/>
      <c r="I440" s="9"/>
      <c r="J440" s="9"/>
      <c r="K440" s="8"/>
      <c r="L440" s="8"/>
      <c r="M440" s="8"/>
      <c r="N440" s="8"/>
      <c r="O440" s="8"/>
      <c r="P440" s="8"/>
      <c r="Q440" s="8"/>
      <c r="R440" s="8"/>
      <c r="S440" s="8"/>
    </row>
    <row r="441" spans="6:19" s="7" customFormat="1">
      <c r="F441" s="23"/>
      <c r="G441" s="23"/>
      <c r="H441" s="23"/>
      <c r="I441" s="9"/>
      <c r="J441" s="9"/>
      <c r="K441" s="8"/>
      <c r="L441" s="8"/>
      <c r="M441" s="8"/>
      <c r="N441" s="8"/>
      <c r="O441" s="8"/>
      <c r="P441" s="8"/>
      <c r="Q441" s="8"/>
      <c r="R441" s="8"/>
      <c r="S441" s="8"/>
    </row>
    <row r="442" spans="6:19" s="7" customFormat="1">
      <c r="F442" s="23"/>
      <c r="G442" s="23"/>
      <c r="H442" s="23"/>
      <c r="I442" s="9"/>
      <c r="J442" s="9"/>
      <c r="K442" s="8"/>
      <c r="L442" s="8"/>
      <c r="M442" s="8"/>
      <c r="N442" s="8"/>
      <c r="O442" s="8"/>
      <c r="P442" s="8"/>
      <c r="Q442" s="8"/>
      <c r="R442" s="8"/>
      <c r="S442" s="8"/>
    </row>
    <row r="443" spans="6:19" s="7" customFormat="1">
      <c r="F443" s="23"/>
      <c r="G443" s="23"/>
      <c r="H443" s="23"/>
      <c r="I443" s="9"/>
      <c r="J443" s="9"/>
      <c r="K443" s="8"/>
      <c r="L443" s="8"/>
      <c r="M443" s="8"/>
      <c r="N443" s="8"/>
      <c r="O443" s="8"/>
      <c r="P443" s="8"/>
      <c r="Q443" s="8"/>
      <c r="R443" s="8"/>
      <c r="S443" s="8"/>
    </row>
    <row r="444" spans="6:19" s="7" customFormat="1">
      <c r="F444" s="23"/>
      <c r="G444" s="23"/>
      <c r="H444" s="23"/>
      <c r="I444" s="9"/>
      <c r="J444" s="9"/>
      <c r="K444" s="8"/>
      <c r="L444" s="8"/>
      <c r="M444" s="8"/>
      <c r="N444" s="8"/>
      <c r="O444" s="8"/>
      <c r="P444" s="8"/>
      <c r="Q444" s="8"/>
      <c r="R444" s="8"/>
      <c r="S444" s="8"/>
    </row>
    <row r="445" spans="6:19" s="7" customFormat="1">
      <c r="F445" s="23"/>
      <c r="G445" s="23"/>
      <c r="H445" s="23"/>
      <c r="I445" s="9"/>
      <c r="J445" s="9"/>
      <c r="K445" s="8"/>
      <c r="L445" s="8"/>
      <c r="M445" s="8"/>
      <c r="N445" s="8"/>
      <c r="O445" s="8"/>
      <c r="P445" s="8"/>
      <c r="Q445" s="8"/>
      <c r="R445" s="8"/>
      <c r="S445" s="8"/>
    </row>
    <row r="446" spans="6:19" s="7" customFormat="1">
      <c r="F446" s="23"/>
      <c r="G446" s="23"/>
      <c r="H446" s="23"/>
      <c r="I446" s="9"/>
      <c r="J446" s="9"/>
      <c r="K446" s="8"/>
      <c r="L446" s="8"/>
      <c r="M446" s="8"/>
      <c r="N446" s="8"/>
      <c r="O446" s="8"/>
      <c r="P446" s="8"/>
      <c r="Q446" s="8"/>
      <c r="R446" s="8"/>
      <c r="S446" s="8"/>
    </row>
    <row r="447" spans="6:19" s="7" customFormat="1">
      <c r="F447" s="23"/>
      <c r="G447" s="23"/>
      <c r="H447" s="23"/>
      <c r="I447" s="9"/>
      <c r="J447" s="9"/>
      <c r="K447" s="8"/>
      <c r="L447" s="8"/>
      <c r="M447" s="8"/>
      <c r="N447" s="8"/>
      <c r="O447" s="8"/>
      <c r="P447" s="8"/>
      <c r="Q447" s="8"/>
      <c r="R447" s="8"/>
      <c r="S447" s="8"/>
    </row>
    <row r="448" spans="6:19" s="7" customFormat="1">
      <c r="F448" s="23"/>
      <c r="G448" s="23"/>
      <c r="H448" s="23"/>
      <c r="I448" s="9"/>
      <c r="J448" s="9"/>
      <c r="K448" s="8"/>
      <c r="L448" s="8"/>
      <c r="M448" s="8"/>
      <c r="N448" s="8"/>
      <c r="O448" s="8"/>
      <c r="P448" s="8"/>
      <c r="Q448" s="8"/>
      <c r="R448" s="8"/>
      <c r="S448" s="8"/>
    </row>
    <row r="449" spans="6:19" s="7" customFormat="1">
      <c r="F449" s="23"/>
      <c r="G449" s="23"/>
      <c r="H449" s="23"/>
      <c r="I449" s="9"/>
      <c r="J449" s="9"/>
      <c r="K449" s="8"/>
      <c r="L449" s="8"/>
      <c r="M449" s="8"/>
      <c r="N449" s="8"/>
      <c r="O449" s="8"/>
      <c r="P449" s="8"/>
      <c r="Q449" s="8"/>
      <c r="R449" s="8"/>
      <c r="S449" s="8"/>
    </row>
    <row r="450" spans="6:19" s="7" customFormat="1">
      <c r="F450" s="23"/>
      <c r="G450" s="23"/>
      <c r="H450" s="23"/>
      <c r="I450" s="9"/>
      <c r="J450" s="9"/>
      <c r="K450" s="8"/>
      <c r="L450" s="8"/>
      <c r="M450" s="8"/>
      <c r="N450" s="8"/>
      <c r="O450" s="8"/>
      <c r="P450" s="8"/>
      <c r="Q450" s="8"/>
      <c r="R450" s="8"/>
      <c r="S450" s="8"/>
    </row>
    <row r="451" spans="6:19" s="7" customFormat="1">
      <c r="F451" s="23"/>
      <c r="G451" s="23"/>
      <c r="H451" s="23"/>
      <c r="I451" s="9"/>
      <c r="J451" s="9"/>
      <c r="K451" s="8"/>
      <c r="L451" s="8"/>
      <c r="M451" s="8"/>
      <c r="N451" s="8"/>
      <c r="O451" s="8"/>
      <c r="P451" s="8"/>
      <c r="Q451" s="8"/>
      <c r="R451" s="8"/>
      <c r="S451" s="8"/>
    </row>
    <row r="452" spans="6:19" s="7" customFormat="1">
      <c r="F452" s="23"/>
      <c r="G452" s="23"/>
      <c r="H452" s="23"/>
      <c r="I452" s="9"/>
      <c r="J452" s="9"/>
      <c r="K452" s="8"/>
      <c r="L452" s="8"/>
      <c r="M452" s="8"/>
      <c r="N452" s="8"/>
      <c r="O452" s="8"/>
      <c r="P452" s="8"/>
      <c r="Q452" s="8"/>
      <c r="R452" s="8"/>
      <c r="S452" s="8"/>
    </row>
    <row r="453" spans="6:19" s="7" customFormat="1">
      <c r="F453" s="23"/>
      <c r="G453" s="23"/>
      <c r="H453" s="23"/>
      <c r="I453" s="9"/>
      <c r="J453" s="9"/>
      <c r="K453" s="8"/>
      <c r="L453" s="8"/>
      <c r="M453" s="8"/>
      <c r="N453" s="8"/>
      <c r="O453" s="8"/>
      <c r="P453" s="8"/>
      <c r="Q453" s="8"/>
      <c r="R453" s="8"/>
      <c r="S453" s="8"/>
    </row>
    <row r="454" spans="6:19" s="7" customFormat="1">
      <c r="F454" s="23"/>
      <c r="G454" s="23"/>
      <c r="H454" s="23"/>
      <c r="I454" s="9"/>
      <c r="J454" s="9"/>
      <c r="K454" s="8"/>
      <c r="L454" s="8"/>
      <c r="M454" s="8"/>
      <c r="N454" s="8"/>
      <c r="O454" s="8"/>
      <c r="P454" s="8"/>
      <c r="Q454" s="8"/>
      <c r="R454" s="8"/>
      <c r="S454" s="8"/>
    </row>
    <row r="455" spans="6:19" s="7" customFormat="1">
      <c r="F455" s="23"/>
      <c r="G455" s="23"/>
      <c r="H455" s="23"/>
      <c r="I455" s="9"/>
      <c r="J455" s="9"/>
      <c r="K455" s="8"/>
      <c r="L455" s="8"/>
      <c r="M455" s="8"/>
      <c r="N455" s="8"/>
      <c r="O455" s="8"/>
      <c r="P455" s="8"/>
      <c r="Q455" s="8"/>
      <c r="R455" s="8"/>
      <c r="S455" s="8"/>
    </row>
    <row r="456" spans="6:19" s="7" customFormat="1">
      <c r="F456" s="23"/>
      <c r="G456" s="23"/>
      <c r="H456" s="23"/>
      <c r="I456" s="9"/>
      <c r="J456" s="9"/>
      <c r="K456" s="8"/>
      <c r="L456" s="8"/>
      <c r="M456" s="8"/>
      <c r="N456" s="8"/>
      <c r="O456" s="8"/>
      <c r="P456" s="8"/>
      <c r="Q456" s="8"/>
      <c r="R456" s="8"/>
      <c r="S456" s="8"/>
    </row>
    <row r="457" spans="6:19" s="7" customFormat="1">
      <c r="F457" s="23"/>
      <c r="G457" s="23"/>
      <c r="H457" s="23"/>
      <c r="I457" s="9"/>
      <c r="J457" s="9"/>
      <c r="K457" s="8"/>
      <c r="L457" s="8"/>
      <c r="M457" s="8"/>
      <c r="N457" s="8"/>
      <c r="O457" s="8"/>
      <c r="P457" s="8"/>
      <c r="Q457" s="8"/>
      <c r="R457" s="8"/>
      <c r="S457" s="8"/>
    </row>
    <row r="458" spans="6:19" s="7" customFormat="1">
      <c r="F458" s="23"/>
      <c r="G458" s="23"/>
      <c r="H458" s="23"/>
      <c r="I458" s="9"/>
      <c r="J458" s="9"/>
      <c r="K458" s="8"/>
      <c r="L458" s="8"/>
      <c r="M458" s="8"/>
      <c r="N458" s="8"/>
      <c r="O458" s="8"/>
      <c r="P458" s="8"/>
      <c r="Q458" s="8"/>
      <c r="R458" s="8"/>
      <c r="S458" s="8"/>
    </row>
    <row r="459" spans="6:19" s="7" customFormat="1">
      <c r="F459" s="23"/>
      <c r="G459" s="23"/>
      <c r="H459" s="23"/>
      <c r="I459" s="9"/>
      <c r="J459" s="9"/>
      <c r="K459" s="8"/>
      <c r="L459" s="8"/>
      <c r="M459" s="8"/>
      <c r="N459" s="8"/>
      <c r="O459" s="8"/>
      <c r="P459" s="8"/>
      <c r="Q459" s="8"/>
      <c r="R459" s="8"/>
      <c r="S459" s="8"/>
    </row>
    <row r="460" spans="6:19" s="7" customFormat="1">
      <c r="F460" s="23"/>
      <c r="G460" s="23"/>
      <c r="H460" s="23"/>
      <c r="I460" s="9"/>
      <c r="J460" s="9"/>
      <c r="K460" s="8"/>
      <c r="L460" s="8"/>
      <c r="M460" s="8"/>
      <c r="N460" s="8"/>
      <c r="O460" s="8"/>
      <c r="P460" s="8"/>
      <c r="Q460" s="8"/>
      <c r="R460" s="8"/>
      <c r="S460" s="8"/>
    </row>
    <row r="461" spans="6:19" s="7" customFormat="1">
      <c r="F461" s="23"/>
      <c r="G461" s="23"/>
      <c r="H461" s="23"/>
      <c r="I461" s="9"/>
      <c r="J461" s="9"/>
      <c r="K461" s="8"/>
      <c r="L461" s="8"/>
      <c r="M461" s="8"/>
      <c r="N461" s="8"/>
      <c r="O461" s="8"/>
      <c r="P461" s="8"/>
      <c r="Q461" s="8"/>
      <c r="R461" s="8"/>
      <c r="S461" s="8"/>
    </row>
    <row r="462" spans="6:19" s="7" customFormat="1">
      <c r="F462" s="23"/>
      <c r="G462" s="23"/>
      <c r="H462" s="23"/>
      <c r="I462" s="9"/>
      <c r="J462" s="9"/>
      <c r="K462" s="8"/>
      <c r="L462" s="8"/>
      <c r="M462" s="8"/>
      <c r="N462" s="8"/>
      <c r="O462" s="8"/>
      <c r="P462" s="8"/>
      <c r="Q462" s="8"/>
      <c r="R462" s="8"/>
      <c r="S462" s="8"/>
    </row>
    <row r="463" spans="6:19" s="7" customFormat="1">
      <c r="F463" s="23"/>
      <c r="G463" s="23"/>
      <c r="H463" s="23"/>
      <c r="I463" s="9"/>
      <c r="J463" s="9"/>
      <c r="K463" s="8"/>
      <c r="L463" s="8"/>
      <c r="M463" s="8"/>
      <c r="N463" s="8"/>
      <c r="O463" s="8"/>
      <c r="P463" s="8"/>
      <c r="Q463" s="8"/>
      <c r="R463" s="8"/>
      <c r="S463" s="8"/>
    </row>
    <row r="464" spans="6:19" s="7" customFormat="1">
      <c r="F464" s="23"/>
      <c r="G464" s="23"/>
      <c r="H464" s="23"/>
      <c r="I464" s="9"/>
      <c r="J464" s="9"/>
      <c r="K464" s="8"/>
      <c r="L464" s="8"/>
      <c r="M464" s="8"/>
      <c r="N464" s="8"/>
      <c r="O464" s="8"/>
      <c r="P464" s="8"/>
      <c r="Q464" s="8"/>
      <c r="R464" s="8"/>
      <c r="S464" s="8"/>
    </row>
    <row r="465" spans="6:19" s="7" customFormat="1">
      <c r="F465" s="23"/>
      <c r="G465" s="23"/>
      <c r="H465" s="23"/>
      <c r="I465" s="9"/>
      <c r="J465" s="9"/>
      <c r="K465" s="8"/>
      <c r="L465" s="8"/>
      <c r="M465" s="8"/>
      <c r="N465" s="8"/>
      <c r="O465" s="8"/>
      <c r="P465" s="8"/>
      <c r="Q465" s="8"/>
      <c r="R465" s="8"/>
      <c r="S465" s="8"/>
    </row>
    <row r="466" spans="6:19" s="7" customFormat="1">
      <c r="F466" s="23"/>
      <c r="G466" s="23"/>
      <c r="H466" s="23"/>
      <c r="I466" s="9"/>
      <c r="J466" s="9"/>
      <c r="K466" s="8"/>
      <c r="L466" s="8"/>
      <c r="M466" s="8"/>
      <c r="N466" s="8"/>
      <c r="O466" s="8"/>
      <c r="P466" s="8"/>
      <c r="Q466" s="8"/>
      <c r="R466" s="8"/>
      <c r="S466" s="8"/>
    </row>
    <row r="467" spans="6:19" s="7" customFormat="1">
      <c r="F467" s="23"/>
      <c r="G467" s="23"/>
      <c r="H467" s="23"/>
      <c r="I467" s="9"/>
      <c r="J467" s="9"/>
      <c r="K467" s="8"/>
      <c r="L467" s="8"/>
      <c r="M467" s="8"/>
      <c r="N467" s="8"/>
      <c r="O467" s="8"/>
      <c r="P467" s="8"/>
      <c r="Q467" s="8"/>
      <c r="R467" s="8"/>
      <c r="S467" s="8"/>
    </row>
    <row r="468" spans="6:19" s="7" customFormat="1">
      <c r="F468" s="23"/>
      <c r="G468" s="23"/>
      <c r="H468" s="23"/>
      <c r="I468" s="9"/>
      <c r="J468" s="9"/>
      <c r="K468" s="8"/>
      <c r="L468" s="8"/>
      <c r="M468" s="8"/>
      <c r="N468" s="8"/>
      <c r="O468" s="8"/>
      <c r="P468" s="8"/>
      <c r="Q468" s="8"/>
      <c r="R468" s="8"/>
      <c r="S468" s="8"/>
    </row>
    <row r="469" spans="6:19" s="7" customFormat="1">
      <c r="F469" s="23"/>
      <c r="G469" s="23"/>
      <c r="H469" s="23"/>
      <c r="I469" s="9"/>
      <c r="J469" s="9"/>
      <c r="K469" s="8"/>
      <c r="L469" s="8"/>
      <c r="M469" s="8"/>
      <c r="N469" s="8"/>
      <c r="O469" s="8"/>
      <c r="P469" s="8"/>
      <c r="Q469" s="8"/>
      <c r="R469" s="8"/>
      <c r="S469" s="8"/>
    </row>
    <row r="470" spans="6:19" s="7" customFormat="1">
      <c r="F470" s="23"/>
      <c r="G470" s="23"/>
      <c r="H470" s="23"/>
      <c r="I470" s="9"/>
      <c r="J470" s="9"/>
      <c r="K470" s="8"/>
      <c r="L470" s="8"/>
      <c r="M470" s="8"/>
      <c r="N470" s="8"/>
      <c r="O470" s="8"/>
      <c r="P470" s="8"/>
      <c r="Q470" s="8"/>
      <c r="R470" s="8"/>
      <c r="S470" s="8"/>
    </row>
    <row r="471" spans="6:19" s="7" customFormat="1">
      <c r="F471" s="23"/>
      <c r="G471" s="23"/>
      <c r="H471" s="23"/>
      <c r="I471" s="9"/>
      <c r="J471" s="9"/>
      <c r="K471" s="8"/>
      <c r="L471" s="8"/>
      <c r="M471" s="8"/>
      <c r="N471" s="8"/>
      <c r="O471" s="8"/>
      <c r="P471" s="8"/>
      <c r="Q471" s="8"/>
      <c r="R471" s="8"/>
      <c r="S471" s="8"/>
    </row>
    <row r="472" spans="6:19" s="7" customFormat="1">
      <c r="F472" s="23"/>
      <c r="G472" s="23"/>
      <c r="H472" s="23"/>
      <c r="I472" s="9"/>
      <c r="J472" s="9"/>
      <c r="K472" s="8"/>
      <c r="L472" s="8"/>
      <c r="M472" s="8"/>
      <c r="N472" s="8"/>
      <c r="O472" s="8"/>
      <c r="P472" s="8"/>
      <c r="Q472" s="8"/>
      <c r="R472" s="8"/>
      <c r="S472" s="8"/>
    </row>
    <row r="473" spans="6:19" s="7" customFormat="1">
      <c r="F473" s="23"/>
      <c r="G473" s="23"/>
      <c r="H473" s="23"/>
      <c r="I473" s="9"/>
      <c r="J473" s="9"/>
      <c r="K473" s="8"/>
      <c r="L473" s="8"/>
      <c r="M473" s="8"/>
      <c r="N473" s="8"/>
      <c r="O473" s="8"/>
      <c r="P473" s="8"/>
      <c r="Q473" s="8"/>
      <c r="R473" s="8"/>
      <c r="S473" s="8"/>
    </row>
    <row r="474" spans="6:19" s="7" customFormat="1">
      <c r="F474" s="23"/>
      <c r="G474" s="23"/>
      <c r="H474" s="23"/>
      <c r="I474" s="9"/>
      <c r="J474" s="9"/>
      <c r="K474" s="8"/>
      <c r="L474" s="8"/>
      <c r="M474" s="8"/>
      <c r="N474" s="8"/>
      <c r="O474" s="8"/>
      <c r="P474" s="8"/>
      <c r="Q474" s="8"/>
      <c r="R474" s="8"/>
      <c r="S474" s="8"/>
    </row>
    <row r="475" spans="6:19" s="7" customFormat="1">
      <c r="F475" s="23"/>
      <c r="G475" s="23"/>
      <c r="H475" s="23"/>
      <c r="I475" s="9"/>
      <c r="J475" s="9"/>
      <c r="K475" s="8"/>
      <c r="L475" s="8"/>
      <c r="M475" s="8"/>
      <c r="N475" s="8"/>
      <c r="O475" s="8"/>
      <c r="P475" s="8"/>
      <c r="Q475" s="8"/>
      <c r="R475" s="8"/>
      <c r="S475" s="8"/>
    </row>
    <row r="476" spans="6:19" s="7" customFormat="1">
      <c r="F476" s="23"/>
      <c r="G476" s="23"/>
      <c r="H476" s="23"/>
      <c r="I476" s="9"/>
      <c r="J476" s="9"/>
      <c r="K476" s="8"/>
      <c r="L476" s="8"/>
      <c r="M476" s="8"/>
      <c r="N476" s="8"/>
      <c r="O476" s="8"/>
      <c r="P476" s="8"/>
      <c r="Q476" s="8"/>
      <c r="R476" s="8"/>
      <c r="S476" s="8"/>
    </row>
    <row r="477" spans="6:19" s="7" customFormat="1">
      <c r="F477" s="23"/>
      <c r="G477" s="23"/>
      <c r="H477" s="23"/>
      <c r="I477" s="9"/>
      <c r="J477" s="9"/>
      <c r="K477" s="8"/>
      <c r="L477" s="8"/>
      <c r="M477" s="8"/>
      <c r="N477" s="8"/>
      <c r="O477" s="8"/>
      <c r="P477" s="8"/>
      <c r="Q477" s="8"/>
      <c r="R477" s="8"/>
      <c r="S477" s="8"/>
    </row>
    <row r="478" spans="6:19" s="7" customFormat="1">
      <c r="F478" s="23"/>
      <c r="G478" s="23"/>
      <c r="H478" s="23"/>
      <c r="I478" s="9"/>
      <c r="J478" s="9"/>
      <c r="K478" s="8"/>
      <c r="L478" s="8"/>
      <c r="M478" s="8"/>
      <c r="N478" s="8"/>
      <c r="O478" s="8"/>
      <c r="P478" s="8"/>
      <c r="Q478" s="8"/>
      <c r="R478" s="8"/>
      <c r="S478" s="8"/>
    </row>
    <row r="479" spans="6:19" s="7" customFormat="1">
      <c r="F479" s="23"/>
      <c r="G479" s="23"/>
      <c r="H479" s="23"/>
      <c r="I479" s="9"/>
      <c r="J479" s="9"/>
      <c r="K479" s="8"/>
      <c r="L479" s="8"/>
      <c r="M479" s="8"/>
      <c r="N479" s="8"/>
      <c r="O479" s="8"/>
      <c r="P479" s="8"/>
      <c r="Q479" s="8"/>
      <c r="R479" s="8"/>
      <c r="S479" s="8"/>
    </row>
    <row r="480" spans="6:19" s="7" customFormat="1">
      <c r="F480" s="23"/>
      <c r="G480" s="23"/>
      <c r="H480" s="23"/>
      <c r="I480" s="9"/>
      <c r="J480" s="9"/>
      <c r="K480" s="8"/>
      <c r="L480" s="8"/>
      <c r="M480" s="8"/>
      <c r="N480" s="8"/>
      <c r="O480" s="8"/>
      <c r="P480" s="8"/>
      <c r="Q480" s="8"/>
      <c r="R480" s="8"/>
      <c r="S480" s="8"/>
    </row>
    <row r="481" spans="6:19" s="7" customFormat="1">
      <c r="F481" s="23"/>
      <c r="G481" s="23"/>
      <c r="H481" s="23"/>
      <c r="I481" s="9"/>
      <c r="J481" s="9"/>
      <c r="K481" s="8"/>
      <c r="L481" s="8"/>
      <c r="M481" s="8"/>
      <c r="N481" s="8"/>
      <c r="O481" s="8"/>
      <c r="P481" s="8"/>
      <c r="Q481" s="8"/>
      <c r="R481" s="8"/>
      <c r="S481" s="8"/>
    </row>
    <row r="482" spans="6:19" s="7" customFormat="1">
      <c r="F482" s="23"/>
      <c r="G482" s="23"/>
      <c r="H482" s="23"/>
      <c r="I482" s="9"/>
      <c r="J482" s="9"/>
      <c r="K482" s="8"/>
      <c r="L482" s="8"/>
      <c r="M482" s="8"/>
      <c r="N482" s="8"/>
      <c r="O482" s="8"/>
      <c r="P482" s="8"/>
      <c r="Q482" s="8"/>
      <c r="R482" s="8"/>
      <c r="S482" s="8"/>
    </row>
    <row r="483" spans="6:19" s="7" customFormat="1">
      <c r="F483" s="23"/>
      <c r="G483" s="23"/>
      <c r="H483" s="23"/>
      <c r="I483" s="9"/>
      <c r="J483" s="9"/>
      <c r="K483" s="8"/>
      <c r="L483" s="8"/>
      <c r="M483" s="8"/>
      <c r="N483" s="8"/>
      <c r="O483" s="8"/>
      <c r="P483" s="8"/>
      <c r="Q483" s="8"/>
      <c r="R483" s="8"/>
      <c r="S483" s="8"/>
    </row>
    <row r="484" spans="6:19" s="7" customFormat="1">
      <c r="F484" s="23"/>
      <c r="G484" s="23"/>
      <c r="H484" s="23"/>
      <c r="I484" s="9"/>
      <c r="J484" s="9"/>
      <c r="K484" s="8"/>
      <c r="L484" s="8"/>
      <c r="M484" s="8"/>
      <c r="N484" s="8"/>
      <c r="O484" s="8"/>
      <c r="P484" s="8"/>
      <c r="Q484" s="8"/>
      <c r="R484" s="8"/>
      <c r="S484" s="8"/>
    </row>
    <row r="485" spans="6:19" s="7" customFormat="1">
      <c r="F485" s="23"/>
      <c r="G485" s="23"/>
      <c r="H485" s="23"/>
      <c r="I485" s="9"/>
      <c r="J485" s="9"/>
      <c r="K485" s="8"/>
      <c r="L485" s="8"/>
      <c r="M485" s="8"/>
      <c r="N485" s="8"/>
      <c r="O485" s="8"/>
      <c r="P485" s="8"/>
      <c r="Q485" s="8"/>
      <c r="R485" s="8"/>
      <c r="S485" s="8"/>
    </row>
    <row r="486" spans="6:19" s="7" customFormat="1">
      <c r="F486" s="23"/>
      <c r="G486" s="23"/>
      <c r="H486" s="23"/>
      <c r="I486" s="9"/>
      <c r="J486" s="9"/>
      <c r="K486" s="8"/>
      <c r="L486" s="8"/>
      <c r="M486" s="8"/>
      <c r="N486" s="8"/>
      <c r="O486" s="8"/>
      <c r="P486" s="8"/>
      <c r="Q486" s="8"/>
      <c r="R486" s="8"/>
      <c r="S486" s="8"/>
    </row>
    <row r="487" spans="6:19" s="7" customFormat="1">
      <c r="F487" s="23"/>
      <c r="G487" s="23"/>
      <c r="H487" s="23"/>
      <c r="I487" s="9"/>
      <c r="J487" s="9"/>
      <c r="K487" s="8"/>
      <c r="L487" s="8"/>
      <c r="M487" s="8"/>
      <c r="N487" s="8"/>
      <c r="O487" s="8"/>
      <c r="P487" s="8"/>
      <c r="Q487" s="8"/>
      <c r="R487" s="8"/>
      <c r="S487" s="8"/>
    </row>
    <row r="488" spans="6:19" s="7" customFormat="1">
      <c r="F488" s="23"/>
      <c r="G488" s="23"/>
      <c r="H488" s="23"/>
      <c r="I488" s="9"/>
      <c r="J488" s="9"/>
      <c r="K488" s="8"/>
      <c r="L488" s="8"/>
      <c r="M488" s="8"/>
      <c r="N488" s="8"/>
      <c r="O488" s="8"/>
      <c r="P488" s="8"/>
      <c r="Q488" s="8"/>
      <c r="R488" s="8"/>
      <c r="S488" s="8"/>
    </row>
    <row r="489" spans="6:19" s="7" customFormat="1">
      <c r="F489" s="23"/>
      <c r="G489" s="23"/>
      <c r="H489" s="23"/>
      <c r="I489" s="9"/>
      <c r="J489" s="9"/>
      <c r="K489" s="8"/>
      <c r="L489" s="8"/>
      <c r="M489" s="8"/>
      <c r="N489" s="8"/>
      <c r="O489" s="8"/>
      <c r="P489" s="8"/>
      <c r="Q489" s="8"/>
      <c r="R489" s="8"/>
      <c r="S489" s="8"/>
    </row>
    <row r="490" spans="6:19" s="7" customFormat="1">
      <c r="F490" s="23"/>
      <c r="G490" s="23"/>
      <c r="H490" s="23"/>
      <c r="I490" s="9"/>
      <c r="J490" s="9"/>
      <c r="K490" s="8"/>
      <c r="L490" s="8"/>
      <c r="M490" s="8"/>
      <c r="N490" s="8"/>
      <c r="O490" s="8"/>
      <c r="P490" s="8"/>
      <c r="Q490" s="8"/>
      <c r="R490" s="8"/>
      <c r="S490" s="8"/>
    </row>
    <row r="491" spans="6:19" s="7" customFormat="1">
      <c r="F491" s="23"/>
      <c r="G491" s="23"/>
      <c r="H491" s="23"/>
      <c r="I491" s="9"/>
      <c r="J491" s="9"/>
      <c r="K491" s="8"/>
      <c r="L491" s="8"/>
      <c r="M491" s="8"/>
      <c r="N491" s="8"/>
      <c r="O491" s="8"/>
      <c r="P491" s="8"/>
      <c r="Q491" s="8"/>
      <c r="R491" s="8"/>
      <c r="S491" s="8"/>
    </row>
    <row r="492" spans="6:19" s="7" customFormat="1">
      <c r="F492" s="23"/>
      <c r="G492" s="23"/>
      <c r="H492" s="23"/>
      <c r="I492" s="9"/>
      <c r="J492" s="9"/>
      <c r="K492" s="8"/>
      <c r="L492" s="8"/>
      <c r="M492" s="8"/>
      <c r="N492" s="8"/>
      <c r="O492" s="8"/>
      <c r="P492" s="8"/>
      <c r="Q492" s="8"/>
      <c r="R492" s="8"/>
      <c r="S492" s="8"/>
    </row>
    <row r="493" spans="6:19" s="7" customFormat="1">
      <c r="F493" s="23"/>
      <c r="G493" s="23"/>
      <c r="H493" s="23"/>
      <c r="I493" s="9"/>
      <c r="J493" s="9"/>
      <c r="K493" s="8"/>
      <c r="L493" s="8"/>
      <c r="M493" s="8"/>
      <c r="N493" s="8"/>
      <c r="O493" s="8"/>
      <c r="P493" s="8"/>
      <c r="Q493" s="8"/>
      <c r="R493" s="8"/>
      <c r="S493" s="8"/>
    </row>
    <row r="494" spans="6:19" s="7" customFormat="1">
      <c r="F494" s="23"/>
      <c r="G494" s="23"/>
      <c r="H494" s="23"/>
      <c r="I494" s="9"/>
      <c r="J494" s="9"/>
      <c r="K494" s="8"/>
      <c r="L494" s="8"/>
      <c r="M494" s="8"/>
      <c r="N494" s="8"/>
      <c r="O494" s="8"/>
      <c r="P494" s="8"/>
      <c r="Q494" s="8"/>
      <c r="R494" s="8"/>
      <c r="S494" s="8"/>
    </row>
    <row r="495" spans="6:19" s="7" customFormat="1">
      <c r="F495" s="23"/>
      <c r="G495" s="23"/>
      <c r="H495" s="23"/>
      <c r="I495" s="9"/>
      <c r="J495" s="9"/>
      <c r="K495" s="8"/>
      <c r="L495" s="8"/>
      <c r="M495" s="8"/>
      <c r="N495" s="8"/>
      <c r="O495" s="8"/>
      <c r="P495" s="8"/>
      <c r="Q495" s="8"/>
      <c r="R495" s="8"/>
      <c r="S495" s="8"/>
    </row>
    <row r="496" spans="6:19" s="7" customFormat="1">
      <c r="F496" s="23"/>
      <c r="G496" s="23"/>
      <c r="H496" s="23"/>
      <c r="I496" s="9"/>
      <c r="J496" s="9"/>
      <c r="K496" s="8"/>
      <c r="L496" s="8"/>
      <c r="M496" s="8"/>
      <c r="N496" s="8"/>
      <c r="O496" s="8"/>
      <c r="P496" s="8"/>
      <c r="Q496" s="8"/>
      <c r="R496" s="8"/>
      <c r="S496" s="8"/>
    </row>
    <row r="497" spans="6:19" s="7" customFormat="1">
      <c r="F497" s="23"/>
      <c r="G497" s="23"/>
      <c r="H497" s="23"/>
      <c r="I497" s="9"/>
      <c r="J497" s="9"/>
      <c r="K497" s="8"/>
      <c r="L497" s="8"/>
      <c r="M497" s="8"/>
      <c r="N497" s="8"/>
      <c r="O497" s="8"/>
      <c r="P497" s="8"/>
      <c r="Q497" s="8"/>
      <c r="R497" s="8"/>
      <c r="S497" s="8"/>
    </row>
    <row r="498" spans="6:19" s="7" customFormat="1">
      <c r="F498" s="23"/>
      <c r="G498" s="23"/>
      <c r="H498" s="23"/>
      <c r="I498" s="9"/>
      <c r="J498" s="9"/>
      <c r="K498" s="8"/>
      <c r="L498" s="8"/>
      <c r="M498" s="8"/>
      <c r="N498" s="8"/>
      <c r="O498" s="8"/>
      <c r="P498" s="8"/>
      <c r="Q498" s="8"/>
      <c r="R498" s="8"/>
      <c r="S498" s="8"/>
    </row>
    <row r="499" spans="6:19" s="7" customFormat="1">
      <c r="F499" s="23"/>
      <c r="G499" s="23"/>
      <c r="H499" s="23"/>
      <c r="I499" s="9"/>
      <c r="J499" s="9"/>
      <c r="K499" s="8"/>
      <c r="L499" s="8"/>
      <c r="M499" s="8"/>
      <c r="N499" s="8"/>
      <c r="O499" s="8"/>
      <c r="P499" s="8"/>
      <c r="Q499" s="8"/>
      <c r="R499" s="8"/>
      <c r="S499" s="8"/>
    </row>
    <row r="500" spans="6:19" s="7" customFormat="1">
      <c r="F500" s="23"/>
      <c r="G500" s="23"/>
      <c r="H500" s="23"/>
      <c r="I500" s="9"/>
      <c r="J500" s="9"/>
      <c r="K500" s="8"/>
      <c r="L500" s="8"/>
      <c r="M500" s="8"/>
      <c r="N500" s="8"/>
      <c r="O500" s="8"/>
      <c r="P500" s="8"/>
      <c r="Q500" s="8"/>
      <c r="R500" s="8"/>
      <c r="S500" s="8"/>
    </row>
    <row r="501" spans="6:19" s="7" customFormat="1">
      <c r="F501" s="23"/>
      <c r="G501" s="23"/>
      <c r="H501" s="23"/>
      <c r="I501" s="9"/>
      <c r="J501" s="9"/>
      <c r="K501" s="8"/>
      <c r="L501" s="8"/>
      <c r="M501" s="8"/>
      <c r="N501" s="8"/>
      <c r="O501" s="8"/>
      <c r="P501" s="8"/>
      <c r="Q501" s="8"/>
      <c r="R501" s="8"/>
      <c r="S501" s="8"/>
    </row>
    <row r="502" spans="6:19" s="7" customFormat="1">
      <c r="F502" s="23"/>
      <c r="G502" s="23"/>
      <c r="H502" s="23"/>
      <c r="I502" s="9"/>
      <c r="J502" s="9"/>
      <c r="K502" s="8"/>
      <c r="L502" s="8"/>
      <c r="M502" s="8"/>
      <c r="N502" s="8"/>
      <c r="O502" s="8"/>
      <c r="P502" s="8"/>
      <c r="Q502" s="8"/>
      <c r="R502" s="8"/>
      <c r="S502" s="8"/>
    </row>
    <row r="503" spans="6:19" s="7" customFormat="1">
      <c r="F503" s="23"/>
      <c r="G503" s="23"/>
      <c r="H503" s="23"/>
      <c r="I503" s="9"/>
      <c r="J503" s="9"/>
      <c r="K503" s="8"/>
      <c r="L503" s="8"/>
      <c r="M503" s="8"/>
      <c r="N503" s="8"/>
      <c r="O503" s="8"/>
      <c r="P503" s="8"/>
      <c r="Q503" s="8"/>
      <c r="R503" s="8"/>
      <c r="S503" s="8"/>
    </row>
    <row r="504" spans="6:19" s="7" customFormat="1">
      <c r="F504" s="23"/>
      <c r="G504" s="23"/>
      <c r="H504" s="23"/>
      <c r="I504" s="9"/>
      <c r="J504" s="9"/>
      <c r="K504" s="8"/>
      <c r="L504" s="8"/>
      <c r="M504" s="8"/>
      <c r="N504" s="8"/>
      <c r="O504" s="8"/>
      <c r="P504" s="8"/>
      <c r="Q504" s="8"/>
      <c r="R504" s="8"/>
      <c r="S504" s="8"/>
    </row>
    <row r="505" spans="6:19" s="7" customFormat="1">
      <c r="F505" s="23"/>
      <c r="G505" s="23"/>
      <c r="H505" s="23"/>
      <c r="I505" s="9"/>
      <c r="J505" s="9"/>
      <c r="K505" s="8"/>
      <c r="L505" s="8"/>
      <c r="M505" s="8"/>
      <c r="N505" s="8"/>
      <c r="O505" s="8"/>
      <c r="P505" s="8"/>
      <c r="Q505" s="8"/>
      <c r="R505" s="8"/>
      <c r="S505" s="8"/>
    </row>
    <row r="506" spans="6:19" s="7" customFormat="1">
      <c r="F506" s="23"/>
      <c r="G506" s="23"/>
      <c r="H506" s="23"/>
      <c r="I506" s="9"/>
      <c r="J506" s="9"/>
      <c r="K506" s="8"/>
      <c r="L506" s="8"/>
      <c r="M506" s="8"/>
      <c r="N506" s="8"/>
      <c r="O506" s="8"/>
      <c r="P506" s="8"/>
      <c r="Q506" s="8"/>
      <c r="R506" s="8"/>
      <c r="S506" s="8"/>
    </row>
    <row r="507" spans="6:19" s="7" customFormat="1">
      <c r="F507" s="23"/>
      <c r="G507" s="23"/>
      <c r="H507" s="23"/>
      <c r="I507" s="9"/>
      <c r="J507" s="9"/>
      <c r="K507" s="8"/>
      <c r="L507" s="8"/>
      <c r="M507" s="8"/>
      <c r="N507" s="8"/>
      <c r="O507" s="8"/>
      <c r="P507" s="8"/>
      <c r="Q507" s="8"/>
      <c r="R507" s="8"/>
      <c r="S507" s="8"/>
    </row>
    <row r="508" spans="6:19" s="7" customFormat="1">
      <c r="F508" s="23"/>
      <c r="G508" s="23"/>
      <c r="H508" s="23"/>
      <c r="I508" s="9"/>
      <c r="J508" s="9"/>
      <c r="K508" s="8"/>
      <c r="L508" s="8"/>
      <c r="M508" s="8"/>
      <c r="N508" s="8"/>
      <c r="O508" s="8"/>
      <c r="P508" s="8"/>
      <c r="Q508" s="8"/>
      <c r="R508" s="8"/>
      <c r="S508" s="8"/>
    </row>
    <row r="509" spans="6:19" s="7" customFormat="1">
      <c r="F509" s="23"/>
      <c r="G509" s="23"/>
      <c r="H509" s="23"/>
      <c r="I509" s="9"/>
      <c r="J509" s="9"/>
      <c r="K509" s="8"/>
      <c r="L509" s="8"/>
      <c r="M509" s="8"/>
      <c r="N509" s="8"/>
      <c r="O509" s="8"/>
      <c r="P509" s="8"/>
      <c r="Q509" s="8"/>
      <c r="R509" s="8"/>
      <c r="S509" s="8"/>
    </row>
    <row r="510" spans="6:19" s="7" customFormat="1">
      <c r="F510" s="23"/>
      <c r="G510" s="23"/>
      <c r="H510" s="23"/>
      <c r="I510" s="9"/>
      <c r="J510" s="9"/>
      <c r="K510" s="8"/>
      <c r="L510" s="8"/>
      <c r="M510" s="8"/>
      <c r="N510" s="8"/>
      <c r="O510" s="8"/>
      <c r="P510" s="8"/>
      <c r="Q510" s="8"/>
      <c r="R510" s="8"/>
      <c r="S510" s="8"/>
    </row>
    <row r="511" spans="6:19" s="7" customFormat="1">
      <c r="F511" s="23"/>
      <c r="G511" s="23"/>
      <c r="H511" s="23"/>
      <c r="I511" s="9"/>
      <c r="J511" s="9"/>
      <c r="K511" s="8"/>
      <c r="L511" s="8"/>
      <c r="M511" s="8"/>
      <c r="N511" s="8"/>
      <c r="O511" s="8"/>
      <c r="P511" s="8"/>
      <c r="Q511" s="8"/>
      <c r="R511" s="8"/>
      <c r="S511" s="8"/>
    </row>
    <row r="512" spans="6:19" s="7" customFormat="1">
      <c r="F512" s="23"/>
      <c r="G512" s="23"/>
      <c r="H512" s="23"/>
      <c r="I512" s="9"/>
      <c r="J512" s="9"/>
      <c r="K512" s="8"/>
      <c r="L512" s="8"/>
      <c r="M512" s="8"/>
      <c r="N512" s="8"/>
      <c r="O512" s="8"/>
      <c r="P512" s="8"/>
      <c r="Q512" s="8"/>
      <c r="R512" s="8"/>
      <c r="S512" s="8"/>
    </row>
    <row r="513" spans="6:19" s="7" customFormat="1">
      <c r="F513" s="23"/>
      <c r="G513" s="23"/>
      <c r="H513" s="23"/>
      <c r="I513" s="9"/>
      <c r="J513" s="9"/>
      <c r="K513" s="8"/>
      <c r="L513" s="8"/>
      <c r="M513" s="8"/>
      <c r="N513" s="8"/>
      <c r="O513" s="8"/>
      <c r="P513" s="8"/>
      <c r="Q513" s="8"/>
      <c r="R513" s="8"/>
      <c r="S513" s="8"/>
    </row>
    <row r="514" spans="6:19" s="7" customFormat="1">
      <c r="F514" s="23"/>
      <c r="G514" s="23"/>
      <c r="H514" s="23"/>
      <c r="I514" s="9"/>
      <c r="J514" s="9"/>
      <c r="K514" s="8"/>
      <c r="L514" s="8"/>
      <c r="M514" s="8"/>
      <c r="N514" s="8"/>
      <c r="O514" s="8"/>
      <c r="P514" s="8"/>
      <c r="Q514" s="8"/>
      <c r="R514" s="8"/>
      <c r="S514" s="8"/>
    </row>
    <row r="515" spans="6:19" s="7" customFormat="1">
      <c r="F515" s="23"/>
      <c r="G515" s="23"/>
      <c r="H515" s="23"/>
      <c r="I515" s="9"/>
      <c r="J515" s="9"/>
      <c r="K515" s="8"/>
      <c r="L515" s="8"/>
      <c r="M515" s="8"/>
      <c r="N515" s="8"/>
      <c r="O515" s="8"/>
      <c r="P515" s="8"/>
      <c r="Q515" s="8"/>
      <c r="R515" s="8"/>
      <c r="S515" s="8"/>
    </row>
    <row r="516" spans="6:19" s="7" customFormat="1">
      <c r="F516" s="23"/>
      <c r="G516" s="23"/>
      <c r="H516" s="23"/>
      <c r="I516" s="9"/>
      <c r="J516" s="9"/>
      <c r="K516" s="8"/>
      <c r="L516" s="8"/>
      <c r="M516" s="8"/>
      <c r="N516" s="8"/>
      <c r="O516" s="8"/>
      <c r="P516" s="8"/>
      <c r="Q516" s="8"/>
      <c r="R516" s="8"/>
      <c r="S516" s="8"/>
    </row>
    <row r="517" spans="6:19" s="7" customFormat="1">
      <c r="F517" s="23"/>
      <c r="G517" s="23"/>
      <c r="H517" s="23"/>
      <c r="I517" s="9"/>
      <c r="J517" s="9"/>
      <c r="K517" s="8"/>
      <c r="L517" s="8"/>
      <c r="M517" s="8"/>
      <c r="N517" s="8"/>
      <c r="O517" s="8"/>
      <c r="P517" s="8"/>
      <c r="Q517" s="8"/>
      <c r="R517" s="8"/>
      <c r="S517" s="8"/>
    </row>
    <row r="518" spans="6:19" s="7" customFormat="1">
      <c r="F518" s="23"/>
      <c r="G518" s="23"/>
      <c r="H518" s="23"/>
      <c r="I518" s="9"/>
      <c r="J518" s="9"/>
      <c r="K518" s="8"/>
      <c r="L518" s="8"/>
      <c r="M518" s="8"/>
      <c r="N518" s="8"/>
      <c r="O518" s="8"/>
      <c r="P518" s="8"/>
      <c r="Q518" s="8"/>
      <c r="R518" s="8"/>
      <c r="S518" s="8"/>
    </row>
    <row r="519" spans="6:19" s="7" customFormat="1">
      <c r="F519" s="23"/>
      <c r="G519" s="23"/>
      <c r="H519" s="23"/>
      <c r="I519" s="9"/>
      <c r="J519" s="9"/>
      <c r="K519" s="8"/>
      <c r="L519" s="8"/>
      <c r="M519" s="8"/>
      <c r="N519" s="8"/>
      <c r="O519" s="8"/>
      <c r="P519" s="8"/>
      <c r="Q519" s="8"/>
      <c r="R519" s="8"/>
      <c r="S519" s="8"/>
    </row>
    <row r="520" spans="6:19" s="7" customFormat="1">
      <c r="F520" s="23"/>
      <c r="G520" s="23"/>
      <c r="H520" s="23"/>
      <c r="I520" s="9"/>
      <c r="J520" s="9"/>
      <c r="K520" s="8"/>
      <c r="L520" s="8"/>
      <c r="M520" s="8"/>
      <c r="N520" s="8"/>
      <c r="O520" s="8"/>
      <c r="P520" s="8"/>
      <c r="Q520" s="8"/>
      <c r="R520" s="8"/>
      <c r="S520" s="8"/>
    </row>
    <row r="521" spans="6:19" s="7" customFormat="1">
      <c r="F521" s="23"/>
      <c r="G521" s="23"/>
      <c r="H521" s="23"/>
      <c r="I521" s="9"/>
      <c r="J521" s="9"/>
      <c r="K521" s="8"/>
      <c r="L521" s="8"/>
      <c r="M521" s="8"/>
      <c r="N521" s="8"/>
      <c r="O521" s="8"/>
      <c r="P521" s="8"/>
      <c r="Q521" s="8"/>
      <c r="R521" s="8"/>
      <c r="S521" s="8"/>
    </row>
    <row r="522" spans="6:19" s="7" customFormat="1">
      <c r="F522" s="23"/>
      <c r="G522" s="23"/>
      <c r="H522" s="23"/>
      <c r="I522" s="9"/>
      <c r="J522" s="9"/>
      <c r="K522" s="8"/>
      <c r="L522" s="8"/>
      <c r="M522" s="8"/>
      <c r="N522" s="8"/>
      <c r="O522" s="8"/>
      <c r="P522" s="8"/>
      <c r="Q522" s="8"/>
      <c r="R522" s="8"/>
      <c r="S522" s="8"/>
    </row>
    <row r="523" spans="6:19" s="7" customFormat="1">
      <c r="F523" s="23"/>
      <c r="G523" s="23"/>
      <c r="H523" s="23"/>
      <c r="I523" s="9"/>
      <c r="J523" s="9"/>
      <c r="K523" s="8"/>
      <c r="L523" s="8"/>
      <c r="M523" s="8"/>
      <c r="N523" s="8"/>
      <c r="O523" s="8"/>
      <c r="P523" s="8"/>
      <c r="Q523" s="8"/>
      <c r="R523" s="8"/>
      <c r="S523" s="8"/>
    </row>
    <row r="524" spans="6:19" s="7" customFormat="1">
      <c r="F524" s="23"/>
      <c r="G524" s="23"/>
      <c r="H524" s="23"/>
      <c r="I524" s="9"/>
      <c r="J524" s="9"/>
      <c r="K524" s="8"/>
      <c r="L524" s="8"/>
      <c r="M524" s="8"/>
      <c r="N524" s="8"/>
      <c r="O524" s="8"/>
      <c r="P524" s="8"/>
      <c r="Q524" s="8"/>
      <c r="R524" s="8"/>
      <c r="S524" s="8"/>
    </row>
    <row r="525" spans="6:19" s="7" customFormat="1">
      <c r="F525" s="23"/>
      <c r="G525" s="23"/>
      <c r="H525" s="23"/>
      <c r="I525" s="9"/>
      <c r="J525" s="9"/>
      <c r="K525" s="8"/>
      <c r="L525" s="8"/>
      <c r="M525" s="8"/>
      <c r="N525" s="8"/>
      <c r="O525" s="8"/>
      <c r="P525" s="8"/>
      <c r="Q525" s="8"/>
      <c r="R525" s="8"/>
      <c r="S525" s="8"/>
    </row>
    <row r="526" spans="6:19" s="7" customFormat="1">
      <c r="F526" s="23"/>
      <c r="G526" s="23"/>
      <c r="H526" s="23"/>
      <c r="I526" s="9"/>
      <c r="J526" s="9"/>
      <c r="K526" s="8"/>
      <c r="L526" s="8"/>
      <c r="M526" s="8"/>
      <c r="N526" s="8"/>
      <c r="O526" s="8"/>
      <c r="P526" s="8"/>
      <c r="Q526" s="8"/>
      <c r="R526" s="8"/>
      <c r="S526" s="8"/>
    </row>
    <row r="527" spans="6:19" s="7" customFormat="1">
      <c r="F527" s="23"/>
      <c r="G527" s="23"/>
      <c r="H527" s="23"/>
      <c r="I527" s="9"/>
      <c r="J527" s="9"/>
      <c r="K527" s="8"/>
      <c r="L527" s="8"/>
      <c r="M527" s="8"/>
      <c r="N527" s="8"/>
      <c r="O527" s="8"/>
      <c r="P527" s="8"/>
      <c r="Q527" s="8"/>
      <c r="R527" s="8"/>
      <c r="S527" s="8"/>
    </row>
    <row r="528" spans="6:19" s="7" customFormat="1">
      <c r="F528" s="23"/>
      <c r="G528" s="23"/>
      <c r="H528" s="23"/>
      <c r="I528" s="9"/>
      <c r="J528" s="9"/>
      <c r="K528" s="8"/>
      <c r="L528" s="8"/>
      <c r="M528" s="8"/>
      <c r="N528" s="8"/>
      <c r="O528" s="8"/>
      <c r="P528" s="8"/>
      <c r="Q528" s="8"/>
      <c r="R528" s="8"/>
      <c r="S528" s="8"/>
    </row>
    <row r="529" spans="6:19" s="7" customFormat="1">
      <c r="F529" s="23"/>
      <c r="G529" s="23"/>
      <c r="H529" s="23"/>
      <c r="I529" s="9"/>
      <c r="J529" s="9"/>
      <c r="K529" s="8"/>
      <c r="L529" s="8"/>
      <c r="M529" s="8"/>
      <c r="N529" s="8"/>
      <c r="O529" s="8"/>
      <c r="P529" s="8"/>
      <c r="Q529" s="8"/>
      <c r="R529" s="8"/>
      <c r="S529" s="8"/>
    </row>
    <row r="530" spans="6:19" s="7" customFormat="1">
      <c r="F530" s="23"/>
      <c r="G530" s="23"/>
      <c r="H530" s="23"/>
      <c r="I530" s="9"/>
      <c r="J530" s="9"/>
      <c r="K530" s="8"/>
      <c r="L530" s="8"/>
      <c r="M530" s="8"/>
      <c r="N530" s="8"/>
      <c r="O530" s="8"/>
      <c r="P530" s="8"/>
      <c r="Q530" s="8"/>
      <c r="R530" s="8"/>
      <c r="S530" s="8"/>
    </row>
    <row r="531" spans="6:19" s="7" customFormat="1">
      <c r="F531" s="23"/>
      <c r="G531" s="23"/>
      <c r="H531" s="23"/>
      <c r="I531" s="9"/>
      <c r="J531" s="9"/>
      <c r="K531" s="8"/>
      <c r="L531" s="8"/>
      <c r="M531" s="8"/>
      <c r="N531" s="8"/>
      <c r="O531" s="8"/>
      <c r="P531" s="8"/>
      <c r="Q531" s="8"/>
      <c r="R531" s="8"/>
      <c r="S531" s="8"/>
    </row>
    <row r="532" spans="6:19" s="7" customFormat="1">
      <c r="F532" s="23"/>
      <c r="G532" s="23"/>
      <c r="H532" s="23"/>
      <c r="I532" s="9"/>
      <c r="J532" s="9"/>
      <c r="K532" s="8"/>
      <c r="L532" s="8"/>
      <c r="M532" s="8"/>
      <c r="N532" s="8"/>
      <c r="O532" s="8"/>
      <c r="P532" s="8"/>
      <c r="Q532" s="8"/>
      <c r="R532" s="8"/>
      <c r="S532" s="8"/>
    </row>
    <row r="533" spans="6:19" s="7" customFormat="1">
      <c r="F533" s="23"/>
      <c r="G533" s="23"/>
      <c r="H533" s="23"/>
      <c r="I533" s="9"/>
      <c r="J533" s="9"/>
      <c r="K533" s="8"/>
      <c r="L533" s="8"/>
      <c r="M533" s="8"/>
      <c r="N533" s="8"/>
      <c r="O533" s="8"/>
      <c r="P533" s="8"/>
      <c r="Q533" s="8"/>
      <c r="R533" s="8"/>
      <c r="S533" s="8"/>
    </row>
    <row r="534" spans="6:19" s="7" customFormat="1">
      <c r="F534" s="23"/>
      <c r="G534" s="23"/>
      <c r="H534" s="23"/>
      <c r="I534" s="9"/>
      <c r="J534" s="9"/>
      <c r="K534" s="8"/>
      <c r="L534" s="8"/>
      <c r="M534" s="8"/>
      <c r="N534" s="8"/>
      <c r="O534" s="8"/>
      <c r="P534" s="8"/>
      <c r="Q534" s="8"/>
      <c r="R534" s="8"/>
      <c r="S534" s="8"/>
    </row>
    <row r="535" spans="6:19" s="7" customFormat="1">
      <c r="F535" s="23"/>
      <c r="G535" s="23"/>
      <c r="H535" s="23"/>
      <c r="I535" s="9"/>
      <c r="J535" s="9"/>
      <c r="K535" s="8"/>
      <c r="L535" s="8"/>
      <c r="M535" s="8"/>
      <c r="N535" s="8"/>
      <c r="O535" s="8"/>
      <c r="P535" s="8"/>
      <c r="Q535" s="8"/>
      <c r="R535" s="8"/>
      <c r="S535" s="8"/>
    </row>
    <row r="536" spans="6:19" s="7" customFormat="1">
      <c r="F536" s="23"/>
      <c r="G536" s="23"/>
      <c r="H536" s="23"/>
      <c r="I536" s="9"/>
      <c r="J536" s="9"/>
      <c r="K536" s="8"/>
      <c r="L536" s="8"/>
      <c r="M536" s="8"/>
      <c r="N536" s="8"/>
      <c r="O536" s="8"/>
      <c r="P536" s="8"/>
      <c r="Q536" s="8"/>
      <c r="R536" s="8"/>
      <c r="S536" s="8"/>
    </row>
    <row r="537" spans="6:19" s="7" customFormat="1">
      <c r="F537" s="23"/>
      <c r="G537" s="23"/>
      <c r="H537" s="23"/>
      <c r="I537" s="9"/>
      <c r="J537" s="9"/>
      <c r="K537" s="8"/>
      <c r="L537" s="8"/>
      <c r="M537" s="8"/>
      <c r="N537" s="8"/>
      <c r="O537" s="8"/>
      <c r="P537" s="8"/>
      <c r="Q537" s="8"/>
      <c r="R537" s="8"/>
      <c r="S537" s="8"/>
    </row>
    <row r="538" spans="6:19" s="7" customFormat="1">
      <c r="F538" s="23"/>
      <c r="G538" s="23"/>
      <c r="H538" s="23"/>
      <c r="I538" s="9"/>
      <c r="J538" s="9"/>
      <c r="K538" s="8"/>
      <c r="L538" s="8"/>
      <c r="M538" s="8"/>
      <c r="N538" s="8"/>
      <c r="O538" s="8"/>
      <c r="P538" s="8"/>
      <c r="Q538" s="8"/>
      <c r="R538" s="8"/>
      <c r="S538" s="8"/>
    </row>
    <row r="539" spans="6:19" s="7" customFormat="1">
      <c r="F539" s="23"/>
      <c r="G539" s="23"/>
      <c r="H539" s="23"/>
      <c r="I539" s="9"/>
      <c r="J539" s="9"/>
      <c r="K539" s="8"/>
      <c r="L539" s="8"/>
      <c r="M539" s="8"/>
      <c r="N539" s="8"/>
      <c r="O539" s="8"/>
      <c r="P539" s="8"/>
      <c r="Q539" s="8"/>
      <c r="R539" s="8"/>
      <c r="S539" s="8"/>
    </row>
    <row r="540" spans="6:19" s="7" customFormat="1">
      <c r="F540" s="23"/>
      <c r="G540" s="23"/>
      <c r="H540" s="23"/>
      <c r="I540" s="9"/>
      <c r="J540" s="9"/>
      <c r="K540" s="8"/>
      <c r="L540" s="8"/>
      <c r="M540" s="8"/>
      <c r="N540" s="8"/>
      <c r="O540" s="8"/>
      <c r="P540" s="8"/>
      <c r="Q540" s="8"/>
      <c r="R540" s="8"/>
      <c r="S540" s="8"/>
    </row>
    <row r="541" spans="6:19" s="7" customFormat="1">
      <c r="F541" s="23"/>
      <c r="G541" s="23"/>
      <c r="H541" s="23"/>
      <c r="I541" s="9"/>
      <c r="J541" s="9"/>
      <c r="K541" s="8"/>
      <c r="L541" s="8"/>
      <c r="M541" s="8"/>
      <c r="N541" s="8"/>
      <c r="O541" s="8"/>
      <c r="P541" s="8"/>
      <c r="Q541" s="8"/>
      <c r="R541" s="8"/>
      <c r="S541" s="8"/>
    </row>
    <row r="542" spans="6:19" s="7" customFormat="1">
      <c r="F542" s="23"/>
      <c r="G542" s="23"/>
      <c r="H542" s="23"/>
      <c r="I542" s="9"/>
      <c r="J542" s="9"/>
      <c r="K542" s="8"/>
      <c r="L542" s="8"/>
      <c r="M542" s="8"/>
      <c r="N542" s="8"/>
      <c r="O542" s="8"/>
      <c r="P542" s="8"/>
      <c r="Q542" s="8"/>
      <c r="R542" s="8"/>
      <c r="S542" s="8"/>
    </row>
    <row r="543" spans="6:19" s="7" customFormat="1">
      <c r="F543" s="23"/>
      <c r="G543" s="23"/>
      <c r="H543" s="23"/>
      <c r="I543" s="9"/>
      <c r="J543" s="9"/>
      <c r="K543" s="8"/>
      <c r="L543" s="8"/>
      <c r="M543" s="8"/>
      <c r="N543" s="8"/>
      <c r="O543" s="8"/>
      <c r="P543" s="8"/>
      <c r="Q543" s="8"/>
      <c r="R543" s="8"/>
      <c r="S543" s="8"/>
    </row>
    <row r="544" spans="6:19" s="7" customFormat="1">
      <c r="F544" s="23"/>
      <c r="G544" s="23"/>
      <c r="H544" s="23"/>
      <c r="I544" s="9"/>
      <c r="J544" s="9"/>
      <c r="K544" s="8"/>
      <c r="L544" s="8"/>
      <c r="M544" s="8"/>
      <c r="N544" s="8"/>
      <c r="O544" s="8"/>
      <c r="P544" s="8"/>
      <c r="Q544" s="8"/>
      <c r="R544" s="8"/>
      <c r="S544" s="8"/>
    </row>
    <row r="545" spans="6:19" s="7" customFormat="1">
      <c r="F545" s="23"/>
      <c r="G545" s="23"/>
      <c r="H545" s="23"/>
      <c r="I545" s="9"/>
      <c r="J545" s="9"/>
      <c r="K545" s="8"/>
      <c r="L545" s="8"/>
      <c r="M545" s="8"/>
      <c r="N545" s="8"/>
      <c r="O545" s="8"/>
      <c r="P545" s="8"/>
      <c r="Q545" s="8"/>
      <c r="R545" s="8"/>
      <c r="S545" s="8"/>
    </row>
    <row r="546" spans="6:19" s="7" customFormat="1">
      <c r="F546" s="23"/>
      <c r="G546" s="23"/>
      <c r="H546" s="23"/>
      <c r="I546" s="9"/>
      <c r="J546" s="9"/>
      <c r="K546" s="8"/>
      <c r="L546" s="8"/>
      <c r="M546" s="8"/>
      <c r="N546" s="8"/>
      <c r="O546" s="8"/>
      <c r="P546" s="8"/>
      <c r="Q546" s="8"/>
      <c r="R546" s="8"/>
      <c r="S546" s="8"/>
    </row>
    <row r="547" spans="6:19" s="7" customFormat="1">
      <c r="F547" s="23"/>
      <c r="G547" s="23"/>
      <c r="H547" s="23"/>
      <c r="I547" s="9"/>
      <c r="J547" s="9"/>
      <c r="K547" s="8"/>
      <c r="L547" s="8"/>
      <c r="M547" s="8"/>
      <c r="N547" s="8"/>
      <c r="O547" s="8"/>
      <c r="P547" s="8"/>
      <c r="Q547" s="8"/>
      <c r="R547" s="8"/>
      <c r="S547" s="8"/>
    </row>
    <row r="548" spans="6:19" s="7" customFormat="1">
      <c r="F548" s="23"/>
      <c r="G548" s="23"/>
      <c r="H548" s="23"/>
      <c r="I548" s="9"/>
      <c r="J548" s="9"/>
      <c r="K548" s="8"/>
      <c r="L548" s="8"/>
      <c r="M548" s="8"/>
      <c r="N548" s="8"/>
      <c r="O548" s="8"/>
      <c r="P548" s="8"/>
      <c r="Q548" s="8"/>
      <c r="R548" s="8"/>
      <c r="S548" s="8"/>
    </row>
    <row r="549" spans="6:19" s="7" customFormat="1">
      <c r="F549" s="23"/>
      <c r="G549" s="23"/>
      <c r="H549" s="23"/>
      <c r="I549" s="9"/>
      <c r="J549" s="9"/>
      <c r="K549" s="8"/>
      <c r="L549" s="8"/>
      <c r="M549" s="8"/>
      <c r="N549" s="8"/>
      <c r="O549" s="8"/>
      <c r="P549" s="8"/>
      <c r="Q549" s="8"/>
      <c r="R549" s="8"/>
      <c r="S549" s="8"/>
    </row>
    <row r="550" spans="6:19" s="7" customFormat="1">
      <c r="F550" s="23"/>
      <c r="G550" s="23"/>
      <c r="H550" s="23"/>
      <c r="I550" s="9"/>
      <c r="J550" s="9"/>
      <c r="K550" s="8"/>
      <c r="L550" s="8"/>
      <c r="M550" s="8"/>
      <c r="N550" s="8"/>
      <c r="O550" s="8"/>
      <c r="P550" s="8"/>
      <c r="Q550" s="8"/>
      <c r="R550" s="8"/>
      <c r="S550" s="8"/>
    </row>
    <row r="551" spans="6:19" s="7" customFormat="1">
      <c r="F551" s="23"/>
      <c r="G551" s="23"/>
      <c r="H551" s="23"/>
      <c r="I551" s="9"/>
      <c r="J551" s="9"/>
      <c r="K551" s="8"/>
      <c r="L551" s="8"/>
      <c r="M551" s="8"/>
      <c r="N551" s="8"/>
      <c r="O551" s="8"/>
      <c r="P551" s="8"/>
      <c r="Q551" s="8"/>
      <c r="R551" s="8"/>
      <c r="S551" s="8"/>
    </row>
    <row r="552" spans="6:19" s="7" customFormat="1">
      <c r="F552" s="23"/>
      <c r="G552" s="23"/>
      <c r="H552" s="23"/>
      <c r="I552" s="9"/>
      <c r="J552" s="9"/>
      <c r="K552" s="8"/>
      <c r="L552" s="8"/>
      <c r="M552" s="8"/>
      <c r="N552" s="8"/>
      <c r="O552" s="8"/>
      <c r="P552" s="8"/>
      <c r="Q552" s="8"/>
      <c r="R552" s="8"/>
      <c r="S552" s="8"/>
    </row>
    <row r="553" spans="6:19" s="7" customFormat="1">
      <c r="F553" s="23"/>
      <c r="G553" s="23"/>
      <c r="H553" s="23"/>
      <c r="I553" s="9"/>
      <c r="J553" s="9"/>
      <c r="K553" s="8"/>
      <c r="L553" s="8"/>
      <c r="M553" s="8"/>
      <c r="N553" s="8"/>
      <c r="O553" s="8"/>
      <c r="P553" s="8"/>
      <c r="Q553" s="8"/>
      <c r="R553" s="8"/>
      <c r="S553" s="8"/>
    </row>
    <row r="554" spans="6:19" s="7" customFormat="1">
      <c r="F554" s="23"/>
      <c r="G554" s="23"/>
      <c r="H554" s="23"/>
      <c r="I554" s="9"/>
      <c r="J554" s="9"/>
      <c r="K554" s="8"/>
      <c r="L554" s="8"/>
      <c r="M554" s="8"/>
      <c r="N554" s="8"/>
      <c r="O554" s="8"/>
      <c r="P554" s="8"/>
      <c r="Q554" s="8"/>
      <c r="R554" s="8"/>
      <c r="S554" s="8"/>
    </row>
    <row r="555" spans="6:19" s="7" customFormat="1">
      <c r="F555" s="23"/>
      <c r="G555" s="23"/>
      <c r="H555" s="23"/>
      <c r="I555" s="9"/>
      <c r="J555" s="9"/>
      <c r="K555" s="8"/>
      <c r="L555" s="8"/>
      <c r="M555" s="8"/>
      <c r="N555" s="8"/>
      <c r="O555" s="8"/>
      <c r="P555" s="8"/>
      <c r="Q555" s="8"/>
      <c r="R555" s="8"/>
      <c r="S555" s="8"/>
    </row>
    <row r="556" spans="6:19" s="7" customFormat="1">
      <c r="F556" s="23"/>
      <c r="G556" s="23"/>
      <c r="H556" s="23"/>
      <c r="I556" s="9"/>
      <c r="J556" s="9"/>
      <c r="K556" s="8"/>
      <c r="L556" s="8"/>
      <c r="M556" s="8"/>
      <c r="N556" s="8"/>
      <c r="O556" s="8"/>
      <c r="P556" s="8"/>
      <c r="Q556" s="8"/>
      <c r="R556" s="8"/>
      <c r="S556" s="8"/>
    </row>
    <row r="557" spans="6:19" s="7" customFormat="1">
      <c r="F557" s="23"/>
      <c r="G557" s="23"/>
      <c r="H557" s="23"/>
      <c r="I557" s="9"/>
      <c r="J557" s="9"/>
      <c r="K557" s="8"/>
      <c r="L557" s="8"/>
      <c r="M557" s="8"/>
      <c r="N557" s="8"/>
      <c r="O557" s="8"/>
      <c r="P557" s="8"/>
      <c r="Q557" s="8"/>
      <c r="R557" s="8"/>
      <c r="S557" s="8"/>
    </row>
    <row r="558" spans="6:19" s="7" customFormat="1">
      <c r="F558" s="23"/>
      <c r="G558" s="23"/>
      <c r="H558" s="23"/>
      <c r="I558" s="9"/>
      <c r="J558" s="9"/>
      <c r="K558" s="8"/>
      <c r="L558" s="8"/>
      <c r="M558" s="8"/>
      <c r="N558" s="8"/>
      <c r="O558" s="8"/>
      <c r="P558" s="8"/>
      <c r="Q558" s="8"/>
      <c r="R558" s="8"/>
      <c r="S558" s="8"/>
    </row>
    <row r="559" spans="6:19" s="7" customFormat="1">
      <c r="F559" s="23"/>
      <c r="G559" s="23"/>
      <c r="H559" s="23"/>
      <c r="I559" s="9"/>
      <c r="J559" s="9"/>
      <c r="K559" s="8"/>
      <c r="L559" s="8"/>
      <c r="M559" s="8"/>
      <c r="N559" s="8"/>
      <c r="O559" s="8"/>
      <c r="P559" s="8"/>
      <c r="Q559" s="8"/>
      <c r="R559" s="8"/>
      <c r="S559" s="8"/>
    </row>
    <row r="560" spans="6:19" s="7" customFormat="1">
      <c r="F560" s="23"/>
      <c r="G560" s="23"/>
      <c r="H560" s="23"/>
      <c r="I560" s="9"/>
      <c r="J560" s="9"/>
      <c r="K560" s="8"/>
      <c r="L560" s="8"/>
      <c r="M560" s="8"/>
      <c r="N560" s="8"/>
      <c r="O560" s="8"/>
      <c r="P560" s="8"/>
      <c r="Q560" s="8"/>
      <c r="R560" s="8"/>
      <c r="S560" s="8"/>
    </row>
    <row r="561" spans="6:19" s="7" customFormat="1">
      <c r="F561" s="23"/>
      <c r="G561" s="23"/>
      <c r="H561" s="23"/>
      <c r="I561" s="9"/>
      <c r="J561" s="9"/>
      <c r="K561" s="8"/>
      <c r="L561" s="8"/>
      <c r="M561" s="8"/>
      <c r="N561" s="8"/>
      <c r="O561" s="8"/>
      <c r="P561" s="8"/>
      <c r="Q561" s="8"/>
      <c r="R561" s="8"/>
      <c r="S561" s="8"/>
    </row>
    <row r="562" spans="6:19" s="7" customFormat="1">
      <c r="F562" s="23"/>
      <c r="G562" s="23"/>
      <c r="H562" s="23"/>
      <c r="I562" s="9"/>
      <c r="J562" s="9"/>
      <c r="K562" s="8"/>
      <c r="L562" s="8"/>
      <c r="M562" s="8"/>
      <c r="N562" s="8"/>
      <c r="O562" s="8"/>
      <c r="P562" s="8"/>
      <c r="Q562" s="8"/>
      <c r="R562" s="8"/>
      <c r="S562" s="8"/>
    </row>
    <row r="563" spans="6:19" s="7" customFormat="1">
      <c r="F563" s="23"/>
      <c r="G563" s="23"/>
      <c r="H563" s="23"/>
      <c r="I563" s="9"/>
      <c r="J563" s="9"/>
      <c r="K563" s="8"/>
      <c r="L563" s="8"/>
      <c r="M563" s="8"/>
      <c r="N563" s="8"/>
      <c r="O563" s="8"/>
      <c r="P563" s="8"/>
      <c r="Q563" s="8"/>
      <c r="R563" s="8"/>
      <c r="S563" s="8"/>
    </row>
    <row r="564" spans="6:19" s="7" customFormat="1">
      <c r="F564" s="23"/>
      <c r="G564" s="23"/>
      <c r="H564" s="23"/>
      <c r="I564" s="9"/>
      <c r="J564" s="9"/>
      <c r="K564" s="8"/>
      <c r="L564" s="8"/>
      <c r="M564" s="8"/>
      <c r="N564" s="8"/>
      <c r="O564" s="8"/>
      <c r="P564" s="8"/>
      <c r="Q564" s="8"/>
      <c r="R564" s="8"/>
      <c r="S564" s="8"/>
    </row>
    <row r="565" spans="6:19" s="7" customFormat="1">
      <c r="F565" s="23"/>
      <c r="G565" s="23"/>
      <c r="H565" s="23"/>
      <c r="I565" s="9"/>
      <c r="J565" s="9"/>
      <c r="K565" s="8"/>
      <c r="L565" s="8"/>
      <c r="M565" s="8"/>
      <c r="N565" s="8"/>
      <c r="O565" s="8"/>
      <c r="P565" s="8"/>
      <c r="Q565" s="8"/>
      <c r="R565" s="8"/>
      <c r="S565" s="8"/>
    </row>
    <row r="566" spans="6:19" s="7" customFormat="1">
      <c r="F566" s="23"/>
      <c r="G566" s="23"/>
      <c r="H566" s="23"/>
      <c r="I566" s="9"/>
      <c r="J566" s="9"/>
      <c r="K566" s="8"/>
      <c r="L566" s="8"/>
      <c r="M566" s="8"/>
      <c r="N566" s="8"/>
      <c r="O566" s="8"/>
      <c r="P566" s="8"/>
      <c r="Q566" s="8"/>
      <c r="R566" s="8"/>
      <c r="S566" s="8"/>
    </row>
    <row r="567" spans="6:19" s="7" customFormat="1">
      <c r="F567" s="23"/>
      <c r="G567" s="23"/>
      <c r="H567" s="23"/>
      <c r="I567" s="9"/>
      <c r="J567" s="9"/>
      <c r="K567" s="8"/>
      <c r="L567" s="8"/>
      <c r="M567" s="8"/>
      <c r="N567" s="8"/>
      <c r="O567" s="8"/>
      <c r="P567" s="8"/>
      <c r="Q567" s="8"/>
      <c r="R567" s="8"/>
      <c r="S567" s="8"/>
    </row>
    <row r="568" spans="6:19" s="7" customFormat="1">
      <c r="F568" s="23"/>
      <c r="G568" s="23"/>
      <c r="H568" s="23"/>
      <c r="I568" s="9"/>
      <c r="J568" s="9"/>
      <c r="K568" s="8"/>
      <c r="L568" s="8"/>
      <c r="M568" s="8"/>
      <c r="N568" s="8"/>
      <c r="O568" s="8"/>
      <c r="P568" s="8"/>
      <c r="Q568" s="8"/>
      <c r="R568" s="8"/>
      <c r="S568" s="8"/>
    </row>
    <row r="569" spans="6:19" s="7" customFormat="1">
      <c r="F569" s="23"/>
      <c r="G569" s="23"/>
      <c r="H569" s="23"/>
      <c r="I569" s="9"/>
      <c r="J569" s="9"/>
      <c r="K569" s="8"/>
      <c r="L569" s="8"/>
      <c r="M569" s="8"/>
      <c r="N569" s="8"/>
      <c r="O569" s="8"/>
      <c r="P569" s="8"/>
      <c r="Q569" s="8"/>
      <c r="R569" s="8"/>
      <c r="S569" s="8"/>
    </row>
    <row r="570" spans="6:19" s="7" customFormat="1">
      <c r="F570" s="23"/>
      <c r="G570" s="23"/>
      <c r="H570" s="23"/>
      <c r="I570" s="9"/>
      <c r="J570" s="9"/>
      <c r="K570" s="8"/>
      <c r="L570" s="8"/>
      <c r="M570" s="8"/>
      <c r="N570" s="8"/>
      <c r="O570" s="8"/>
      <c r="P570" s="8"/>
      <c r="Q570" s="8"/>
      <c r="R570" s="8"/>
      <c r="S570" s="8"/>
    </row>
    <row r="571" spans="6:19" s="7" customFormat="1">
      <c r="F571" s="23"/>
      <c r="G571" s="23"/>
      <c r="H571" s="23"/>
      <c r="I571" s="9"/>
      <c r="J571" s="9"/>
      <c r="K571" s="8"/>
      <c r="L571" s="8"/>
      <c r="M571" s="8"/>
      <c r="N571" s="8"/>
      <c r="O571" s="8"/>
      <c r="P571" s="8"/>
      <c r="Q571" s="8"/>
      <c r="R571" s="8"/>
      <c r="S571" s="8"/>
    </row>
    <row r="572" spans="6:19" s="7" customFormat="1">
      <c r="F572" s="23"/>
      <c r="G572" s="23"/>
      <c r="H572" s="23"/>
      <c r="I572" s="9"/>
      <c r="J572" s="9"/>
      <c r="K572" s="8"/>
      <c r="L572" s="8"/>
      <c r="M572" s="8"/>
      <c r="N572" s="8"/>
      <c r="O572" s="8"/>
      <c r="P572" s="8"/>
      <c r="Q572" s="8"/>
      <c r="R572" s="8"/>
      <c r="S572" s="8"/>
    </row>
    <row r="573" spans="6:19" s="7" customFormat="1">
      <c r="F573" s="23"/>
      <c r="G573" s="23"/>
      <c r="H573" s="23"/>
      <c r="I573" s="9"/>
      <c r="J573" s="9"/>
      <c r="K573" s="8"/>
      <c r="L573" s="8"/>
      <c r="M573" s="8"/>
      <c r="N573" s="8"/>
      <c r="O573" s="8"/>
      <c r="P573" s="8"/>
      <c r="Q573" s="8"/>
      <c r="R573" s="8"/>
      <c r="S573" s="8"/>
    </row>
    <row r="574" spans="6:19" s="7" customFormat="1">
      <c r="F574" s="23"/>
      <c r="G574" s="23"/>
      <c r="H574" s="23"/>
      <c r="I574" s="9"/>
      <c r="J574" s="9"/>
      <c r="K574" s="8"/>
      <c r="L574" s="8"/>
      <c r="M574" s="8"/>
      <c r="N574" s="8"/>
      <c r="O574" s="8"/>
      <c r="P574" s="8"/>
      <c r="Q574" s="8"/>
      <c r="R574" s="8"/>
      <c r="S574" s="8"/>
    </row>
    <row r="575" spans="6:19" s="7" customFormat="1">
      <c r="F575" s="23"/>
      <c r="G575" s="23"/>
      <c r="H575" s="23"/>
      <c r="I575" s="9"/>
      <c r="J575" s="9"/>
      <c r="K575" s="8"/>
      <c r="L575" s="8"/>
      <c r="M575" s="8"/>
      <c r="N575" s="8"/>
      <c r="O575" s="8"/>
      <c r="P575" s="8"/>
      <c r="Q575" s="8"/>
      <c r="R575" s="8"/>
      <c r="S575" s="8"/>
    </row>
    <row r="576" spans="6:19" s="7" customFormat="1">
      <c r="F576" s="23"/>
      <c r="G576" s="23"/>
      <c r="H576" s="23"/>
      <c r="I576" s="9"/>
      <c r="J576" s="9"/>
      <c r="K576" s="8"/>
      <c r="L576" s="8"/>
      <c r="M576" s="8"/>
      <c r="N576" s="8"/>
      <c r="O576" s="8"/>
      <c r="P576" s="8"/>
      <c r="Q576" s="8"/>
      <c r="R576" s="8"/>
      <c r="S576" s="8"/>
    </row>
    <row r="577" spans="6:19" s="7" customFormat="1">
      <c r="F577" s="23"/>
      <c r="G577" s="23"/>
      <c r="H577" s="23"/>
      <c r="I577" s="9"/>
      <c r="J577" s="9"/>
      <c r="K577" s="8"/>
      <c r="L577" s="8"/>
      <c r="M577" s="8"/>
      <c r="N577" s="8"/>
      <c r="O577" s="8"/>
      <c r="P577" s="8"/>
      <c r="Q577" s="8"/>
      <c r="R577" s="8"/>
      <c r="S577" s="8"/>
    </row>
    <row r="578" spans="6:19" s="7" customFormat="1">
      <c r="F578" s="23"/>
      <c r="G578" s="23"/>
      <c r="H578" s="23"/>
      <c r="I578" s="9"/>
      <c r="J578" s="9"/>
      <c r="K578" s="8"/>
      <c r="L578" s="8"/>
      <c r="M578" s="8"/>
      <c r="N578" s="8"/>
      <c r="O578" s="8"/>
      <c r="P578" s="8"/>
      <c r="Q578" s="8"/>
      <c r="R578" s="8"/>
      <c r="S578" s="8"/>
    </row>
    <row r="579" spans="6:19" s="7" customFormat="1">
      <c r="F579" s="23"/>
      <c r="G579" s="23"/>
      <c r="H579" s="23"/>
      <c r="I579" s="9"/>
      <c r="J579" s="9"/>
      <c r="K579" s="8"/>
      <c r="L579" s="8"/>
      <c r="M579" s="8"/>
      <c r="N579" s="8"/>
      <c r="O579" s="8"/>
      <c r="P579" s="8"/>
      <c r="Q579" s="8"/>
      <c r="R579" s="8"/>
      <c r="S579" s="8"/>
    </row>
    <row r="580" spans="6:19" s="7" customFormat="1">
      <c r="F580" s="23"/>
      <c r="G580" s="23"/>
      <c r="H580" s="23"/>
      <c r="I580" s="9"/>
      <c r="J580" s="9"/>
      <c r="K580" s="8"/>
      <c r="L580" s="8"/>
      <c r="M580" s="8"/>
      <c r="N580" s="8"/>
      <c r="O580" s="8"/>
      <c r="P580" s="8"/>
      <c r="Q580" s="8"/>
      <c r="R580" s="8"/>
      <c r="S580" s="8"/>
    </row>
    <row r="581" spans="6:19" s="7" customFormat="1">
      <c r="F581" s="23"/>
      <c r="G581" s="23"/>
      <c r="H581" s="23"/>
      <c r="I581" s="9"/>
      <c r="J581" s="9"/>
      <c r="K581" s="8"/>
      <c r="L581" s="8"/>
      <c r="M581" s="8"/>
      <c r="N581" s="8"/>
      <c r="O581" s="8"/>
      <c r="P581" s="8"/>
      <c r="Q581" s="8"/>
      <c r="R581" s="8"/>
      <c r="S581" s="8"/>
    </row>
    <row r="582" spans="6:19" s="7" customFormat="1">
      <c r="F582" s="23"/>
      <c r="G582" s="23"/>
      <c r="H582" s="23"/>
      <c r="I582" s="9"/>
      <c r="J582" s="9"/>
      <c r="K582" s="8"/>
      <c r="L582" s="8"/>
      <c r="M582" s="8"/>
      <c r="N582" s="8"/>
      <c r="O582" s="8"/>
      <c r="P582" s="8"/>
      <c r="Q582" s="8"/>
      <c r="R582" s="8"/>
      <c r="S582" s="8"/>
    </row>
    <row r="583" spans="6:19" s="7" customFormat="1">
      <c r="F583" s="23"/>
      <c r="G583" s="23"/>
      <c r="H583" s="23"/>
      <c r="I583" s="9"/>
      <c r="J583" s="9"/>
      <c r="K583" s="8"/>
      <c r="L583" s="8"/>
      <c r="M583" s="8"/>
      <c r="N583" s="8"/>
      <c r="O583" s="8"/>
      <c r="P583" s="8"/>
      <c r="Q583" s="8"/>
      <c r="R583" s="8"/>
      <c r="S583" s="8"/>
    </row>
    <row r="584" spans="6:19" s="7" customFormat="1">
      <c r="F584" s="23"/>
      <c r="G584" s="23"/>
      <c r="H584" s="23"/>
      <c r="I584" s="9"/>
      <c r="J584" s="9"/>
      <c r="K584" s="8"/>
      <c r="L584" s="8"/>
      <c r="M584" s="8"/>
      <c r="N584" s="8"/>
      <c r="O584" s="8"/>
      <c r="P584" s="8"/>
      <c r="Q584" s="8"/>
      <c r="R584" s="8"/>
      <c r="S584" s="8"/>
    </row>
    <row r="585" spans="6:19" s="7" customFormat="1">
      <c r="F585" s="23"/>
      <c r="G585" s="23"/>
      <c r="H585" s="23"/>
      <c r="I585" s="9"/>
      <c r="J585" s="9"/>
      <c r="K585" s="8"/>
      <c r="L585" s="8"/>
      <c r="M585" s="8"/>
      <c r="N585" s="8"/>
      <c r="O585" s="8"/>
      <c r="P585" s="8"/>
      <c r="Q585" s="8"/>
      <c r="R585" s="8"/>
      <c r="S585" s="8"/>
    </row>
    <row r="586" spans="6:19" s="7" customFormat="1">
      <c r="F586" s="23"/>
      <c r="G586" s="23"/>
      <c r="H586" s="23"/>
      <c r="I586" s="9"/>
      <c r="J586" s="9"/>
      <c r="K586" s="8"/>
      <c r="L586" s="8"/>
      <c r="M586" s="8"/>
      <c r="N586" s="8"/>
      <c r="O586" s="8"/>
      <c r="P586" s="8"/>
      <c r="Q586" s="8"/>
      <c r="R586" s="8"/>
      <c r="S586" s="8"/>
    </row>
    <row r="587" spans="6:19" s="7" customFormat="1">
      <c r="F587" s="23"/>
      <c r="G587" s="23"/>
      <c r="H587" s="23"/>
      <c r="I587" s="9"/>
      <c r="J587" s="9"/>
      <c r="K587" s="8"/>
      <c r="L587" s="8"/>
      <c r="M587" s="8"/>
      <c r="N587" s="8"/>
      <c r="O587" s="8"/>
      <c r="P587" s="8"/>
      <c r="Q587" s="8"/>
      <c r="R587" s="8"/>
      <c r="S587" s="8"/>
    </row>
    <row r="588" spans="6:19" s="7" customFormat="1">
      <c r="F588" s="23"/>
      <c r="G588" s="23"/>
      <c r="H588" s="23"/>
      <c r="I588" s="9"/>
      <c r="J588" s="9"/>
      <c r="K588" s="8"/>
      <c r="L588" s="8"/>
      <c r="M588" s="8"/>
      <c r="N588" s="8"/>
      <c r="O588" s="8"/>
      <c r="P588" s="8"/>
      <c r="Q588" s="8"/>
      <c r="R588" s="8"/>
      <c r="S588" s="8"/>
    </row>
    <row r="589" spans="6:19" s="7" customFormat="1">
      <c r="F589" s="23"/>
      <c r="G589" s="23"/>
      <c r="H589" s="23"/>
      <c r="I589" s="9"/>
      <c r="J589" s="9"/>
      <c r="K589" s="8"/>
      <c r="L589" s="8"/>
      <c r="M589" s="8"/>
      <c r="N589" s="8"/>
      <c r="O589" s="8"/>
      <c r="P589" s="8"/>
      <c r="Q589" s="8"/>
      <c r="R589" s="8"/>
      <c r="S589" s="8"/>
    </row>
    <row r="590" spans="6:19" s="7" customFormat="1">
      <c r="F590" s="23"/>
      <c r="G590" s="23"/>
      <c r="H590" s="23"/>
      <c r="I590" s="9"/>
      <c r="J590" s="9"/>
      <c r="K590" s="8"/>
      <c r="L590" s="8"/>
      <c r="M590" s="8"/>
      <c r="N590" s="8"/>
      <c r="O590" s="8"/>
      <c r="P590" s="8"/>
      <c r="Q590" s="8"/>
      <c r="R590" s="8"/>
      <c r="S590" s="8"/>
    </row>
    <row r="591" spans="6:19" s="7" customFormat="1">
      <c r="F591" s="23"/>
      <c r="G591" s="23"/>
      <c r="H591" s="23"/>
      <c r="I591" s="9"/>
      <c r="J591" s="9"/>
      <c r="K591" s="8"/>
      <c r="L591" s="8"/>
      <c r="M591" s="8"/>
      <c r="N591" s="8"/>
      <c r="O591" s="8"/>
      <c r="P591" s="8"/>
      <c r="Q591" s="8"/>
      <c r="R591" s="8"/>
      <c r="S591" s="8"/>
    </row>
    <row r="592" spans="6:19" s="7" customFormat="1">
      <c r="F592" s="23"/>
      <c r="G592" s="23"/>
      <c r="H592" s="23"/>
      <c r="I592" s="9"/>
      <c r="J592" s="9"/>
      <c r="K592" s="8"/>
      <c r="L592" s="8"/>
      <c r="M592" s="8"/>
      <c r="N592" s="8"/>
      <c r="O592" s="8"/>
      <c r="P592" s="8"/>
      <c r="Q592" s="8"/>
      <c r="R592" s="8"/>
      <c r="S592" s="8"/>
    </row>
    <row r="593" spans="6:19" s="7" customFormat="1">
      <c r="F593" s="23"/>
      <c r="G593" s="23"/>
      <c r="H593" s="23"/>
      <c r="I593" s="9"/>
      <c r="J593" s="9"/>
      <c r="K593" s="8"/>
      <c r="L593" s="8"/>
      <c r="M593" s="8"/>
      <c r="N593" s="8"/>
      <c r="O593" s="8"/>
      <c r="P593" s="8"/>
      <c r="Q593" s="8"/>
      <c r="R593" s="8"/>
      <c r="S593" s="8"/>
    </row>
    <row r="594" spans="6:19" s="7" customFormat="1">
      <c r="F594" s="23"/>
      <c r="G594" s="23"/>
      <c r="H594" s="23"/>
      <c r="I594" s="9"/>
      <c r="J594" s="9"/>
      <c r="K594" s="8"/>
      <c r="L594" s="8"/>
      <c r="M594" s="8"/>
      <c r="N594" s="8"/>
      <c r="O594" s="8"/>
      <c r="P594" s="8"/>
      <c r="Q594" s="8"/>
      <c r="R594" s="8"/>
      <c r="S594" s="8"/>
    </row>
    <row r="595" spans="6:19" s="7" customFormat="1">
      <c r="F595" s="23"/>
      <c r="G595" s="23"/>
      <c r="H595" s="23"/>
      <c r="I595" s="9"/>
      <c r="J595" s="9"/>
      <c r="K595" s="8"/>
      <c r="L595" s="8"/>
      <c r="M595" s="8"/>
      <c r="N595" s="8"/>
      <c r="O595" s="8"/>
      <c r="P595" s="8"/>
      <c r="Q595" s="8"/>
      <c r="R595" s="8"/>
      <c r="S595" s="8"/>
    </row>
    <row r="596" spans="6:19" s="7" customFormat="1">
      <c r="F596" s="23"/>
      <c r="G596" s="23"/>
      <c r="H596" s="23"/>
      <c r="I596" s="9"/>
      <c r="J596" s="9"/>
      <c r="K596" s="8"/>
      <c r="L596" s="8"/>
      <c r="M596" s="8"/>
      <c r="N596" s="8"/>
      <c r="O596" s="8"/>
      <c r="P596" s="8"/>
      <c r="Q596" s="8"/>
      <c r="R596" s="8"/>
      <c r="S596" s="8"/>
    </row>
    <row r="597" spans="6:19" s="7" customFormat="1">
      <c r="F597" s="23"/>
      <c r="G597" s="23"/>
      <c r="H597" s="23"/>
      <c r="I597" s="9"/>
      <c r="J597" s="9"/>
      <c r="K597" s="8"/>
      <c r="L597" s="8"/>
      <c r="M597" s="8"/>
      <c r="N597" s="8"/>
      <c r="O597" s="8"/>
      <c r="P597" s="8"/>
      <c r="Q597" s="8"/>
      <c r="R597" s="8"/>
      <c r="S597" s="8"/>
    </row>
    <row r="598" spans="6:19" s="7" customFormat="1">
      <c r="F598" s="23"/>
      <c r="G598" s="23"/>
      <c r="H598" s="23"/>
      <c r="I598" s="9"/>
      <c r="J598" s="9"/>
      <c r="K598" s="8"/>
      <c r="L598" s="8"/>
      <c r="M598" s="8"/>
      <c r="N598" s="8"/>
      <c r="O598" s="8"/>
      <c r="P598" s="8"/>
      <c r="Q598" s="8"/>
      <c r="R598" s="8"/>
      <c r="S598" s="8"/>
    </row>
    <row r="599" spans="6:19" s="7" customFormat="1">
      <c r="F599" s="23"/>
      <c r="G599" s="23"/>
      <c r="H599" s="23"/>
      <c r="I599" s="9"/>
      <c r="J599" s="9"/>
      <c r="K599" s="8"/>
      <c r="L599" s="8"/>
      <c r="M599" s="8"/>
      <c r="N599" s="8"/>
      <c r="O599" s="8"/>
      <c r="P599" s="8"/>
      <c r="Q599" s="8"/>
      <c r="R599" s="8"/>
      <c r="S599" s="8"/>
    </row>
    <row r="600" spans="6:19" s="7" customFormat="1">
      <c r="F600" s="23"/>
      <c r="G600" s="23"/>
      <c r="H600" s="23"/>
      <c r="I600" s="9"/>
      <c r="J600" s="9"/>
      <c r="K600" s="8"/>
      <c r="L600" s="8"/>
      <c r="M600" s="8"/>
      <c r="N600" s="8"/>
      <c r="O600" s="8"/>
      <c r="P600" s="8"/>
      <c r="Q600" s="8"/>
      <c r="R600" s="8"/>
      <c r="S600" s="8"/>
    </row>
    <row r="601" spans="6:19" s="7" customFormat="1">
      <c r="F601" s="23"/>
      <c r="G601" s="23"/>
      <c r="H601" s="23"/>
      <c r="I601" s="9"/>
      <c r="J601" s="9"/>
      <c r="K601" s="8"/>
      <c r="L601" s="8"/>
      <c r="M601" s="8"/>
      <c r="N601" s="8"/>
      <c r="O601" s="8"/>
      <c r="P601" s="8"/>
      <c r="Q601" s="8"/>
      <c r="R601" s="8"/>
      <c r="S601" s="8"/>
    </row>
    <row r="602" spans="6:19" s="7" customFormat="1">
      <c r="F602" s="23"/>
      <c r="G602" s="23"/>
      <c r="H602" s="23"/>
      <c r="I602" s="9"/>
      <c r="J602" s="9"/>
      <c r="K602" s="8"/>
      <c r="L602" s="8"/>
      <c r="M602" s="8"/>
      <c r="N602" s="8"/>
      <c r="O602" s="8"/>
      <c r="P602" s="8"/>
      <c r="Q602" s="8"/>
      <c r="R602" s="8"/>
      <c r="S602" s="8"/>
    </row>
    <row r="603" spans="6:19" s="7" customFormat="1">
      <c r="F603" s="23"/>
      <c r="G603" s="23"/>
      <c r="H603" s="23"/>
      <c r="I603" s="9"/>
      <c r="J603" s="9"/>
      <c r="K603" s="8"/>
      <c r="L603" s="8"/>
      <c r="M603" s="8"/>
      <c r="N603" s="8"/>
      <c r="O603" s="8"/>
      <c r="P603" s="8"/>
      <c r="Q603" s="8"/>
      <c r="R603" s="8"/>
      <c r="S603" s="8"/>
    </row>
    <row r="604" spans="6:19" s="7" customFormat="1">
      <c r="F604" s="23"/>
      <c r="G604" s="23"/>
      <c r="H604" s="23"/>
      <c r="I604" s="9"/>
      <c r="J604" s="9"/>
      <c r="K604" s="8"/>
      <c r="L604" s="8"/>
      <c r="M604" s="8"/>
      <c r="N604" s="8"/>
      <c r="O604" s="8"/>
      <c r="P604" s="8"/>
      <c r="Q604" s="8"/>
      <c r="R604" s="8"/>
      <c r="S604" s="8"/>
    </row>
    <row r="605" spans="6:19" s="7" customFormat="1">
      <c r="F605" s="23"/>
      <c r="G605" s="23"/>
      <c r="H605" s="23"/>
      <c r="I605" s="9"/>
      <c r="J605" s="9"/>
      <c r="K605" s="8"/>
      <c r="L605" s="8"/>
      <c r="M605" s="8"/>
      <c r="N605" s="8"/>
      <c r="O605" s="8"/>
      <c r="P605" s="8"/>
      <c r="Q605" s="8"/>
      <c r="R605" s="8"/>
      <c r="S605" s="8"/>
    </row>
    <row r="606" spans="6:19" s="7" customFormat="1">
      <c r="F606" s="23"/>
      <c r="G606" s="23"/>
      <c r="H606" s="23"/>
      <c r="I606" s="9"/>
      <c r="J606" s="9"/>
      <c r="K606" s="8"/>
      <c r="L606" s="8"/>
      <c r="M606" s="8"/>
      <c r="N606" s="8"/>
      <c r="O606" s="8"/>
      <c r="P606" s="8"/>
      <c r="Q606" s="8"/>
      <c r="R606" s="8"/>
      <c r="S606" s="8"/>
    </row>
    <row r="607" spans="6:19" s="7" customFormat="1">
      <c r="F607" s="23"/>
      <c r="G607" s="23"/>
      <c r="H607" s="23"/>
      <c r="I607" s="9"/>
      <c r="J607" s="9"/>
      <c r="K607" s="8"/>
      <c r="L607" s="8"/>
      <c r="M607" s="8"/>
      <c r="N607" s="8"/>
      <c r="O607" s="8"/>
      <c r="P607" s="8"/>
      <c r="Q607" s="8"/>
      <c r="R607" s="8"/>
      <c r="S607" s="8"/>
    </row>
    <row r="608" spans="6:19" s="7" customFormat="1">
      <c r="F608" s="23"/>
      <c r="G608" s="23"/>
      <c r="H608" s="23"/>
      <c r="I608" s="9"/>
      <c r="J608" s="9"/>
      <c r="K608" s="8"/>
      <c r="L608" s="8"/>
      <c r="M608" s="8"/>
      <c r="N608" s="8"/>
      <c r="O608" s="8"/>
      <c r="P608" s="8"/>
      <c r="Q608" s="8"/>
      <c r="R608" s="8"/>
      <c r="S608" s="8"/>
    </row>
    <row r="609" spans="6:19" s="7" customFormat="1">
      <c r="F609" s="23"/>
      <c r="G609" s="23"/>
      <c r="H609" s="23"/>
      <c r="I609" s="9"/>
      <c r="J609" s="9"/>
      <c r="K609" s="8"/>
      <c r="L609" s="8"/>
      <c r="M609" s="8"/>
      <c r="N609" s="8"/>
      <c r="O609" s="8"/>
      <c r="P609" s="8"/>
      <c r="Q609" s="8"/>
      <c r="R609" s="8"/>
      <c r="S609" s="8"/>
    </row>
    <row r="610" spans="6:19" s="7" customFormat="1">
      <c r="F610" s="23"/>
      <c r="G610" s="23"/>
      <c r="H610" s="23"/>
      <c r="I610" s="9"/>
      <c r="J610" s="9"/>
      <c r="K610" s="8"/>
      <c r="L610" s="8"/>
      <c r="M610" s="8"/>
      <c r="N610" s="8"/>
      <c r="O610" s="8"/>
      <c r="P610" s="8"/>
      <c r="Q610" s="8"/>
      <c r="R610" s="8"/>
      <c r="S610" s="8"/>
    </row>
    <row r="611" spans="6:19" s="7" customFormat="1">
      <c r="F611" s="23"/>
      <c r="G611" s="23"/>
      <c r="H611" s="23"/>
      <c r="I611" s="9"/>
      <c r="J611" s="9"/>
      <c r="K611" s="8"/>
      <c r="L611" s="8"/>
      <c r="M611" s="8"/>
      <c r="N611" s="8"/>
      <c r="O611" s="8"/>
      <c r="P611" s="8"/>
      <c r="Q611" s="8"/>
      <c r="R611" s="8"/>
      <c r="S611" s="8"/>
    </row>
    <row r="612" spans="6:19" s="7" customFormat="1">
      <c r="F612" s="23"/>
      <c r="G612" s="23"/>
      <c r="H612" s="23"/>
      <c r="I612" s="9"/>
      <c r="J612" s="9"/>
      <c r="K612" s="8"/>
      <c r="L612" s="8"/>
      <c r="M612" s="8"/>
      <c r="N612" s="8"/>
      <c r="O612" s="8"/>
      <c r="P612" s="8"/>
      <c r="Q612" s="8"/>
      <c r="R612" s="8"/>
      <c r="S612" s="8"/>
    </row>
    <row r="613" spans="6:19" s="7" customFormat="1">
      <c r="F613" s="23"/>
      <c r="G613" s="23"/>
      <c r="H613" s="23"/>
      <c r="I613" s="9"/>
      <c r="J613" s="9"/>
      <c r="K613" s="8"/>
      <c r="L613" s="8"/>
      <c r="M613" s="8"/>
      <c r="N613" s="8"/>
      <c r="O613" s="8"/>
      <c r="P613" s="8"/>
      <c r="Q613" s="8"/>
      <c r="R613" s="8"/>
      <c r="S613" s="8"/>
    </row>
    <row r="614" spans="6:19" s="7" customFormat="1">
      <c r="F614" s="23"/>
      <c r="G614" s="23"/>
      <c r="H614" s="23"/>
      <c r="I614" s="9"/>
      <c r="J614" s="9"/>
      <c r="K614" s="8"/>
      <c r="L614" s="8"/>
      <c r="M614" s="8"/>
      <c r="N614" s="8"/>
      <c r="O614" s="8"/>
      <c r="P614" s="8"/>
      <c r="Q614" s="8"/>
      <c r="R614" s="8"/>
      <c r="S614" s="8"/>
    </row>
    <row r="615" spans="6:19" s="7" customFormat="1">
      <c r="F615" s="23"/>
      <c r="G615" s="23"/>
      <c r="H615" s="23"/>
      <c r="I615" s="9"/>
      <c r="J615" s="9"/>
      <c r="K615" s="8"/>
      <c r="L615" s="8"/>
      <c r="M615" s="8"/>
      <c r="N615" s="8"/>
      <c r="O615" s="8"/>
      <c r="P615" s="8"/>
      <c r="Q615" s="8"/>
      <c r="R615" s="8"/>
      <c r="S615" s="8"/>
    </row>
    <row r="616" spans="6:19" s="7" customFormat="1">
      <c r="F616" s="23"/>
      <c r="G616" s="23"/>
      <c r="H616" s="23"/>
      <c r="I616" s="9"/>
      <c r="J616" s="9"/>
      <c r="K616" s="8"/>
      <c r="L616" s="8"/>
      <c r="M616" s="8"/>
      <c r="N616" s="8"/>
      <c r="O616" s="8"/>
      <c r="P616" s="8"/>
      <c r="Q616" s="8"/>
      <c r="R616" s="8"/>
      <c r="S616" s="8"/>
    </row>
    <row r="617" spans="6:19" s="7" customFormat="1">
      <c r="F617" s="23"/>
      <c r="G617" s="23"/>
      <c r="H617" s="23"/>
      <c r="I617" s="9"/>
      <c r="J617" s="9"/>
      <c r="K617" s="8"/>
      <c r="L617" s="8"/>
      <c r="M617" s="8"/>
      <c r="N617" s="8"/>
      <c r="O617" s="8"/>
      <c r="P617" s="8"/>
      <c r="Q617" s="8"/>
      <c r="R617" s="8"/>
      <c r="S617" s="8"/>
    </row>
    <row r="618" spans="6:19" s="7" customFormat="1">
      <c r="F618" s="23"/>
      <c r="G618" s="23"/>
      <c r="H618" s="23"/>
      <c r="I618" s="9"/>
      <c r="J618" s="9"/>
      <c r="K618" s="8"/>
      <c r="L618" s="8"/>
      <c r="M618" s="8"/>
      <c r="N618" s="8"/>
      <c r="O618" s="8"/>
      <c r="P618" s="8"/>
      <c r="Q618" s="8"/>
      <c r="R618" s="8"/>
      <c r="S618" s="8"/>
    </row>
    <row r="619" spans="6:19" s="7" customFormat="1">
      <c r="F619" s="23"/>
      <c r="G619" s="23"/>
      <c r="H619" s="23"/>
      <c r="I619" s="9"/>
      <c r="J619" s="9"/>
      <c r="K619" s="8"/>
      <c r="L619" s="8"/>
      <c r="M619" s="8"/>
      <c r="N619" s="8"/>
      <c r="O619" s="8"/>
      <c r="P619" s="8"/>
      <c r="Q619" s="8"/>
      <c r="R619" s="8"/>
      <c r="S619" s="8"/>
    </row>
    <row r="620" spans="6:19" s="7" customFormat="1">
      <c r="F620" s="23"/>
      <c r="G620" s="23"/>
      <c r="H620" s="23"/>
      <c r="I620" s="9"/>
      <c r="J620" s="9"/>
      <c r="K620" s="8"/>
      <c r="L620" s="8"/>
      <c r="M620" s="8"/>
      <c r="N620" s="8"/>
      <c r="O620" s="8"/>
      <c r="P620" s="8"/>
      <c r="Q620" s="8"/>
      <c r="R620" s="8"/>
      <c r="S620" s="8"/>
    </row>
    <row r="621" spans="6:19" s="7" customFormat="1">
      <c r="F621" s="23"/>
      <c r="G621" s="23"/>
      <c r="H621" s="23"/>
      <c r="I621" s="9"/>
      <c r="J621" s="9"/>
      <c r="K621" s="8"/>
      <c r="L621" s="8"/>
      <c r="M621" s="8"/>
      <c r="N621" s="8"/>
      <c r="O621" s="8"/>
      <c r="P621" s="8"/>
      <c r="Q621" s="8"/>
      <c r="R621" s="8"/>
      <c r="S621" s="8"/>
    </row>
    <row r="622" spans="6:19" s="7" customFormat="1">
      <c r="F622" s="23"/>
      <c r="G622" s="23"/>
      <c r="H622" s="23"/>
      <c r="I622" s="9"/>
      <c r="J622" s="9"/>
      <c r="K622" s="8"/>
      <c r="L622" s="8"/>
      <c r="M622" s="8"/>
      <c r="N622" s="8"/>
      <c r="O622" s="8"/>
      <c r="P622" s="8"/>
      <c r="Q622" s="8"/>
      <c r="R622" s="8"/>
      <c r="S622" s="8"/>
    </row>
    <row r="623" spans="6:19" s="7" customFormat="1">
      <c r="F623" s="23"/>
      <c r="G623" s="23"/>
      <c r="H623" s="23"/>
      <c r="I623" s="9"/>
      <c r="J623" s="9"/>
      <c r="K623" s="8"/>
      <c r="L623" s="8"/>
      <c r="M623" s="8"/>
      <c r="N623" s="8"/>
      <c r="O623" s="8"/>
      <c r="P623" s="8"/>
      <c r="Q623" s="8"/>
      <c r="R623" s="8"/>
      <c r="S623" s="8"/>
    </row>
    <row r="624" spans="6:19" s="7" customFormat="1">
      <c r="F624" s="23"/>
      <c r="G624" s="23"/>
      <c r="H624" s="23"/>
      <c r="I624" s="9"/>
      <c r="J624" s="9"/>
      <c r="K624" s="8"/>
      <c r="L624" s="8"/>
      <c r="M624" s="8"/>
      <c r="N624" s="8"/>
      <c r="O624" s="8"/>
      <c r="P624" s="8"/>
      <c r="Q624" s="8"/>
      <c r="R624" s="8"/>
      <c r="S624" s="8"/>
    </row>
    <row r="625" spans="6:19" s="7" customFormat="1">
      <c r="F625" s="23"/>
      <c r="G625" s="23"/>
      <c r="H625" s="23"/>
      <c r="I625" s="9"/>
      <c r="J625" s="9"/>
      <c r="K625" s="8"/>
      <c r="L625" s="8"/>
      <c r="M625" s="8"/>
      <c r="N625" s="8"/>
      <c r="O625" s="8"/>
      <c r="P625" s="8"/>
      <c r="Q625" s="8"/>
      <c r="R625" s="8"/>
      <c r="S625" s="8"/>
    </row>
    <row r="626" spans="6:19" s="7" customFormat="1">
      <c r="F626" s="23"/>
      <c r="G626" s="23"/>
      <c r="H626" s="23"/>
      <c r="I626" s="9"/>
      <c r="J626" s="9"/>
      <c r="K626" s="8"/>
      <c r="L626" s="8"/>
      <c r="M626" s="8"/>
      <c r="N626" s="8"/>
      <c r="O626" s="8"/>
      <c r="P626" s="8"/>
      <c r="Q626" s="8"/>
      <c r="R626" s="8"/>
      <c r="S626" s="8"/>
    </row>
    <row r="627" spans="6:19" s="7" customFormat="1">
      <c r="F627" s="23"/>
      <c r="G627" s="23"/>
      <c r="H627" s="23"/>
      <c r="I627" s="9"/>
      <c r="J627" s="9"/>
      <c r="K627" s="8"/>
      <c r="L627" s="8"/>
      <c r="M627" s="8"/>
      <c r="N627" s="8"/>
      <c r="O627" s="8"/>
      <c r="P627" s="8"/>
      <c r="Q627" s="8"/>
      <c r="R627" s="8"/>
      <c r="S627" s="8"/>
    </row>
    <row r="628" spans="6:19" s="7" customFormat="1">
      <c r="F628" s="23"/>
      <c r="G628" s="23"/>
      <c r="H628" s="23"/>
      <c r="I628" s="9"/>
      <c r="J628" s="9"/>
      <c r="K628" s="8"/>
      <c r="L628" s="8"/>
      <c r="M628" s="8"/>
      <c r="N628" s="8"/>
      <c r="O628" s="8"/>
      <c r="P628" s="8"/>
      <c r="Q628" s="8"/>
      <c r="R628" s="8"/>
      <c r="S628" s="8"/>
    </row>
    <row r="629" spans="6:19" s="7" customFormat="1">
      <c r="F629" s="23"/>
      <c r="G629" s="23"/>
      <c r="H629" s="23"/>
      <c r="I629" s="9"/>
      <c r="J629" s="9"/>
      <c r="K629" s="8"/>
      <c r="L629" s="8"/>
      <c r="M629" s="8"/>
      <c r="N629" s="8"/>
      <c r="O629" s="8"/>
      <c r="P629" s="8"/>
      <c r="Q629" s="8"/>
      <c r="R629" s="8"/>
      <c r="S629" s="8"/>
    </row>
    <row r="630" spans="6:19" s="7" customFormat="1">
      <c r="F630" s="23"/>
      <c r="G630" s="23"/>
      <c r="H630" s="23"/>
      <c r="I630" s="9"/>
      <c r="J630" s="9"/>
      <c r="K630" s="8"/>
      <c r="L630" s="8"/>
      <c r="M630" s="8"/>
      <c r="N630" s="8"/>
      <c r="O630" s="8"/>
      <c r="P630" s="8"/>
      <c r="Q630" s="8"/>
      <c r="R630" s="8"/>
      <c r="S630" s="8"/>
    </row>
    <row r="631" spans="6:19" s="7" customFormat="1">
      <c r="F631" s="23"/>
      <c r="G631" s="23"/>
      <c r="H631" s="23"/>
      <c r="I631" s="9"/>
      <c r="J631" s="9"/>
      <c r="K631" s="8"/>
      <c r="L631" s="8"/>
      <c r="M631" s="8"/>
      <c r="N631" s="8"/>
      <c r="O631" s="8"/>
      <c r="P631" s="8"/>
      <c r="Q631" s="8"/>
      <c r="R631" s="8"/>
      <c r="S631" s="8"/>
    </row>
    <row r="632" spans="6:19" s="7" customFormat="1">
      <c r="F632" s="23"/>
      <c r="G632" s="23"/>
      <c r="H632" s="23"/>
      <c r="I632" s="9"/>
      <c r="J632" s="9"/>
      <c r="K632" s="8"/>
      <c r="L632" s="8"/>
      <c r="M632" s="8"/>
      <c r="N632" s="8"/>
      <c r="O632" s="8"/>
      <c r="P632" s="8"/>
      <c r="Q632" s="8"/>
      <c r="R632" s="8"/>
      <c r="S632" s="8"/>
    </row>
    <row r="633" spans="6:19" s="7" customFormat="1">
      <c r="F633" s="23"/>
      <c r="G633" s="23"/>
      <c r="H633" s="23"/>
      <c r="I633" s="9"/>
      <c r="J633" s="9"/>
      <c r="K633" s="8"/>
      <c r="L633" s="8"/>
      <c r="M633" s="8"/>
      <c r="N633" s="8"/>
      <c r="O633" s="8"/>
      <c r="P633" s="8"/>
      <c r="Q633" s="8"/>
      <c r="R633" s="8"/>
      <c r="S633" s="8"/>
    </row>
    <row r="634" spans="6:19" s="7" customFormat="1">
      <c r="F634" s="23"/>
      <c r="G634" s="23"/>
      <c r="H634" s="23"/>
      <c r="I634" s="9"/>
      <c r="J634" s="9"/>
      <c r="K634" s="8"/>
      <c r="L634" s="8"/>
      <c r="M634" s="8"/>
      <c r="N634" s="8"/>
      <c r="O634" s="8"/>
      <c r="P634" s="8"/>
      <c r="Q634" s="8"/>
      <c r="R634" s="8"/>
      <c r="S634" s="8"/>
    </row>
    <row r="635" spans="6:19" s="7" customFormat="1">
      <c r="F635" s="23"/>
      <c r="G635" s="23"/>
      <c r="H635" s="23"/>
      <c r="I635" s="9"/>
      <c r="J635" s="9"/>
      <c r="K635" s="8"/>
      <c r="L635" s="8"/>
      <c r="M635" s="8"/>
      <c r="N635" s="8"/>
      <c r="O635" s="8"/>
      <c r="P635" s="8"/>
      <c r="Q635" s="8"/>
      <c r="R635" s="8"/>
      <c r="S635" s="8"/>
    </row>
    <row r="636" spans="6:19" s="7" customFormat="1">
      <c r="F636" s="23"/>
      <c r="G636" s="23"/>
      <c r="H636" s="23"/>
      <c r="I636" s="9"/>
      <c r="J636" s="9"/>
      <c r="K636" s="8"/>
      <c r="L636" s="8"/>
      <c r="M636" s="8"/>
      <c r="N636" s="8"/>
      <c r="O636" s="8"/>
      <c r="P636" s="8"/>
      <c r="Q636" s="8"/>
      <c r="R636" s="8"/>
      <c r="S636" s="8"/>
    </row>
    <row r="637" spans="6:19" s="7" customFormat="1">
      <c r="F637" s="23"/>
      <c r="G637" s="23"/>
      <c r="H637" s="23"/>
      <c r="I637" s="9"/>
      <c r="J637" s="9"/>
      <c r="K637" s="8"/>
      <c r="L637" s="8"/>
      <c r="M637" s="8"/>
      <c r="N637" s="8"/>
      <c r="O637" s="8"/>
      <c r="P637" s="8"/>
      <c r="Q637" s="8"/>
      <c r="R637" s="8"/>
      <c r="S637" s="8"/>
    </row>
    <row r="638" spans="6:19" s="7" customFormat="1">
      <c r="F638" s="23"/>
      <c r="G638" s="23"/>
      <c r="H638" s="23"/>
      <c r="I638" s="9"/>
      <c r="J638" s="9"/>
      <c r="K638" s="8"/>
      <c r="L638" s="8"/>
      <c r="M638" s="8"/>
      <c r="N638" s="8"/>
      <c r="O638" s="8"/>
      <c r="P638" s="8"/>
      <c r="Q638" s="8"/>
      <c r="R638" s="8"/>
      <c r="S638" s="8"/>
    </row>
    <row r="639" spans="6:19" s="7" customFormat="1">
      <c r="F639" s="23"/>
      <c r="G639" s="23"/>
      <c r="H639" s="23"/>
      <c r="I639" s="9"/>
      <c r="J639" s="9"/>
      <c r="K639" s="8"/>
      <c r="L639" s="8"/>
      <c r="M639" s="8"/>
      <c r="N639" s="8"/>
      <c r="O639" s="8"/>
      <c r="P639" s="8"/>
      <c r="Q639" s="8"/>
      <c r="R639" s="8"/>
      <c r="S639" s="8"/>
    </row>
    <row r="640" spans="6:19" s="7" customFormat="1">
      <c r="F640" s="23"/>
      <c r="G640" s="23"/>
      <c r="H640" s="23"/>
      <c r="I640" s="9"/>
      <c r="J640" s="9"/>
      <c r="K640" s="8"/>
      <c r="L640" s="8"/>
      <c r="M640" s="8"/>
      <c r="N640" s="8"/>
      <c r="O640" s="8"/>
      <c r="P640" s="8"/>
      <c r="Q640" s="8"/>
      <c r="R640" s="8"/>
      <c r="S640" s="8"/>
    </row>
    <row r="641" spans="6:19" s="7" customFormat="1">
      <c r="F641" s="23"/>
      <c r="G641" s="23"/>
      <c r="H641" s="23"/>
      <c r="I641" s="9"/>
      <c r="J641" s="9"/>
      <c r="K641" s="8"/>
      <c r="L641" s="8"/>
      <c r="M641" s="8"/>
      <c r="N641" s="8"/>
      <c r="O641" s="8"/>
      <c r="P641" s="8"/>
      <c r="Q641" s="8"/>
      <c r="R641" s="8"/>
      <c r="S641" s="8"/>
    </row>
    <row r="642" spans="6:19" s="7" customFormat="1">
      <c r="F642" s="23"/>
      <c r="G642" s="23"/>
      <c r="H642" s="23"/>
      <c r="I642" s="9"/>
      <c r="J642" s="9"/>
      <c r="K642" s="8"/>
      <c r="L642" s="8"/>
      <c r="M642" s="8"/>
      <c r="N642" s="8"/>
      <c r="O642" s="8"/>
      <c r="P642" s="8"/>
      <c r="Q642" s="8"/>
      <c r="R642" s="8"/>
      <c r="S642" s="8"/>
    </row>
    <row r="643" spans="6:19" s="7" customFormat="1">
      <c r="F643" s="23"/>
      <c r="G643" s="23"/>
      <c r="H643" s="23"/>
      <c r="I643" s="9"/>
      <c r="J643" s="9"/>
      <c r="K643" s="8"/>
      <c r="L643" s="8"/>
      <c r="M643" s="8"/>
      <c r="N643" s="8"/>
      <c r="O643" s="8"/>
      <c r="P643" s="8"/>
      <c r="Q643" s="8"/>
      <c r="R643" s="8"/>
      <c r="S643" s="8"/>
    </row>
    <row r="644" spans="6:19" s="7" customFormat="1">
      <c r="F644" s="23"/>
      <c r="G644" s="23"/>
      <c r="H644" s="23"/>
      <c r="I644" s="9"/>
      <c r="J644" s="9"/>
      <c r="K644" s="8"/>
      <c r="L644" s="8"/>
      <c r="M644" s="8"/>
      <c r="N644" s="8"/>
      <c r="O644" s="8"/>
      <c r="P644" s="8"/>
      <c r="Q644" s="8"/>
      <c r="R644" s="8"/>
      <c r="S644" s="8"/>
    </row>
    <row r="645" spans="6:19" s="7" customFormat="1">
      <c r="F645" s="23"/>
      <c r="G645" s="23"/>
      <c r="H645" s="23"/>
      <c r="I645" s="9"/>
      <c r="J645" s="9"/>
      <c r="K645" s="8"/>
      <c r="L645" s="8"/>
      <c r="M645" s="8"/>
      <c r="N645" s="8"/>
      <c r="O645" s="8"/>
      <c r="P645" s="8"/>
      <c r="Q645" s="8"/>
      <c r="R645" s="8"/>
      <c r="S645" s="8"/>
    </row>
    <row r="646" spans="6:19" s="7" customFormat="1">
      <c r="F646" s="23"/>
      <c r="G646" s="23"/>
      <c r="H646" s="23"/>
      <c r="I646" s="9"/>
      <c r="J646" s="9"/>
      <c r="K646" s="8"/>
      <c r="L646" s="8"/>
      <c r="M646" s="8"/>
      <c r="N646" s="8"/>
      <c r="O646" s="8"/>
      <c r="P646" s="8"/>
      <c r="Q646" s="8"/>
      <c r="R646" s="8"/>
      <c r="S646" s="8"/>
    </row>
    <row r="647" spans="6:19" s="7" customFormat="1">
      <c r="F647" s="23"/>
      <c r="G647" s="23"/>
      <c r="H647" s="23"/>
      <c r="I647" s="9"/>
      <c r="J647" s="9"/>
      <c r="K647" s="8"/>
      <c r="L647" s="8"/>
      <c r="M647" s="8"/>
      <c r="N647" s="8"/>
      <c r="O647" s="8"/>
      <c r="P647" s="8"/>
      <c r="Q647" s="8"/>
      <c r="R647" s="8"/>
      <c r="S647" s="8"/>
    </row>
    <row r="648" spans="6:19" s="7" customFormat="1">
      <c r="F648" s="23"/>
      <c r="G648" s="23"/>
      <c r="H648" s="23"/>
      <c r="I648" s="9"/>
      <c r="J648" s="9"/>
      <c r="K648" s="8"/>
      <c r="L648" s="8"/>
      <c r="M648" s="8"/>
      <c r="N648" s="8"/>
      <c r="O648" s="8"/>
      <c r="P648" s="8"/>
      <c r="Q648" s="8"/>
      <c r="R648" s="8"/>
      <c r="S648" s="8"/>
    </row>
    <row r="649" spans="6:19" s="7" customFormat="1">
      <c r="F649" s="23"/>
      <c r="G649" s="23"/>
      <c r="H649" s="23"/>
      <c r="I649" s="9"/>
      <c r="J649" s="9"/>
      <c r="K649" s="8"/>
      <c r="L649" s="8"/>
      <c r="M649" s="8"/>
      <c r="N649" s="8"/>
      <c r="O649" s="8"/>
      <c r="P649" s="8"/>
      <c r="Q649" s="8"/>
      <c r="R649" s="8"/>
      <c r="S649" s="8"/>
    </row>
    <row r="650" spans="6:19" s="7" customFormat="1">
      <c r="F650" s="23"/>
      <c r="G650" s="23"/>
      <c r="H650" s="23"/>
      <c r="I650" s="9"/>
      <c r="J650" s="9"/>
      <c r="K650" s="8"/>
      <c r="L650" s="8"/>
      <c r="M650" s="8"/>
      <c r="N650" s="8"/>
      <c r="O650" s="8"/>
      <c r="P650" s="8"/>
      <c r="Q650" s="8"/>
      <c r="R650" s="8"/>
      <c r="S650" s="8"/>
    </row>
    <row r="651" spans="6:19" s="7" customFormat="1">
      <c r="F651" s="23"/>
      <c r="G651" s="23"/>
      <c r="H651" s="23"/>
      <c r="I651" s="9"/>
      <c r="J651" s="9"/>
      <c r="K651" s="8"/>
      <c r="L651" s="8"/>
      <c r="M651" s="8"/>
      <c r="N651" s="8"/>
      <c r="O651" s="8"/>
      <c r="P651" s="8"/>
      <c r="Q651" s="8"/>
      <c r="R651" s="8"/>
      <c r="S651" s="8"/>
    </row>
    <row r="652" spans="6:19" s="7" customFormat="1">
      <c r="F652" s="23"/>
      <c r="G652" s="23"/>
      <c r="H652" s="23"/>
      <c r="I652" s="9"/>
      <c r="J652" s="9"/>
      <c r="K652" s="8"/>
      <c r="L652" s="8"/>
      <c r="M652" s="8"/>
      <c r="N652" s="8"/>
      <c r="O652" s="8"/>
      <c r="P652" s="8"/>
      <c r="Q652" s="8"/>
      <c r="R652" s="8"/>
      <c r="S652" s="8"/>
    </row>
    <row r="653" spans="6:19" s="7" customFormat="1">
      <c r="F653" s="23"/>
      <c r="G653" s="23"/>
      <c r="H653" s="23"/>
      <c r="I653" s="9"/>
      <c r="J653" s="9"/>
      <c r="K653" s="8"/>
      <c r="L653" s="8"/>
      <c r="M653" s="8"/>
      <c r="N653" s="8"/>
      <c r="O653" s="8"/>
      <c r="P653" s="8"/>
      <c r="Q653" s="8"/>
      <c r="R653" s="8"/>
      <c r="S653" s="8"/>
    </row>
    <row r="654" spans="6:19" s="7" customFormat="1">
      <c r="F654" s="23"/>
      <c r="G654" s="23"/>
      <c r="H654" s="23"/>
      <c r="I654" s="9"/>
      <c r="J654" s="9"/>
      <c r="K654" s="8"/>
      <c r="L654" s="8"/>
      <c r="M654" s="8"/>
      <c r="N654" s="8"/>
      <c r="O654" s="8"/>
      <c r="P654" s="8"/>
      <c r="Q654" s="8"/>
      <c r="R654" s="8"/>
      <c r="S654" s="8"/>
    </row>
    <row r="655" spans="6:19" s="7" customFormat="1">
      <c r="F655" s="23"/>
      <c r="G655" s="23"/>
      <c r="H655" s="23"/>
      <c r="I655" s="9"/>
      <c r="J655" s="9"/>
      <c r="K655" s="8"/>
      <c r="L655" s="8"/>
      <c r="M655" s="8"/>
      <c r="N655" s="8"/>
      <c r="O655" s="8"/>
      <c r="P655" s="8"/>
      <c r="Q655" s="8"/>
      <c r="R655" s="8"/>
      <c r="S655" s="8"/>
    </row>
    <row r="656" spans="6:19" s="7" customFormat="1">
      <c r="F656" s="23"/>
      <c r="G656" s="23"/>
      <c r="H656" s="23"/>
      <c r="I656" s="9"/>
      <c r="J656" s="9"/>
      <c r="K656" s="8"/>
      <c r="L656" s="8"/>
      <c r="M656" s="8"/>
      <c r="N656" s="8"/>
      <c r="O656" s="8"/>
      <c r="P656" s="8"/>
      <c r="Q656" s="8"/>
      <c r="R656" s="8"/>
      <c r="S656" s="8"/>
    </row>
    <row r="657" spans="6:19" s="7" customFormat="1">
      <c r="F657" s="23"/>
      <c r="G657" s="23"/>
      <c r="H657" s="23"/>
      <c r="I657" s="9"/>
      <c r="J657" s="9"/>
      <c r="K657" s="8"/>
      <c r="L657" s="8"/>
      <c r="M657" s="8"/>
      <c r="N657" s="8"/>
      <c r="O657" s="8"/>
      <c r="P657" s="8"/>
      <c r="Q657" s="8"/>
      <c r="R657" s="8"/>
      <c r="S657" s="8"/>
    </row>
    <row r="658" spans="6:19" s="7" customFormat="1">
      <c r="F658" s="23"/>
      <c r="G658" s="23"/>
      <c r="H658" s="23"/>
      <c r="I658" s="9"/>
      <c r="J658" s="9"/>
      <c r="K658" s="8"/>
      <c r="L658" s="8"/>
      <c r="M658" s="8"/>
      <c r="N658" s="8"/>
      <c r="O658" s="8"/>
      <c r="P658" s="8"/>
      <c r="Q658" s="8"/>
      <c r="R658" s="8"/>
      <c r="S658" s="8"/>
    </row>
    <row r="659" spans="6:19" s="7" customFormat="1">
      <c r="F659" s="23"/>
      <c r="G659" s="23"/>
      <c r="H659" s="23"/>
      <c r="I659" s="9"/>
      <c r="J659" s="9"/>
      <c r="K659" s="8"/>
      <c r="L659" s="8"/>
      <c r="M659" s="8"/>
      <c r="N659" s="8"/>
      <c r="O659" s="8"/>
      <c r="P659" s="8"/>
      <c r="Q659" s="8"/>
      <c r="R659" s="8"/>
      <c r="S659" s="8"/>
    </row>
    <row r="660" spans="6:19" s="7" customFormat="1">
      <c r="F660" s="23"/>
      <c r="G660" s="23"/>
      <c r="H660" s="23"/>
      <c r="I660" s="9"/>
      <c r="J660" s="9"/>
      <c r="K660" s="8"/>
      <c r="L660" s="8"/>
      <c r="M660" s="8"/>
      <c r="N660" s="8"/>
      <c r="O660" s="8"/>
      <c r="P660" s="8"/>
      <c r="Q660" s="8"/>
      <c r="R660" s="8"/>
      <c r="S660" s="8"/>
    </row>
    <row r="661" spans="6:19" s="7" customFormat="1">
      <c r="F661" s="23"/>
      <c r="G661" s="23"/>
      <c r="H661" s="23"/>
      <c r="I661" s="9"/>
      <c r="J661" s="9"/>
      <c r="K661" s="8"/>
      <c r="L661" s="8"/>
      <c r="M661" s="8"/>
      <c r="N661" s="8"/>
      <c r="O661" s="8"/>
      <c r="P661" s="8"/>
      <c r="Q661" s="8"/>
      <c r="R661" s="8"/>
      <c r="S661" s="8"/>
    </row>
    <row r="662" spans="6:19" s="7" customFormat="1">
      <c r="F662" s="23"/>
      <c r="G662" s="23"/>
      <c r="H662" s="23"/>
      <c r="I662" s="9"/>
      <c r="J662" s="9"/>
      <c r="K662" s="8"/>
      <c r="L662" s="8"/>
      <c r="M662" s="8"/>
      <c r="N662" s="8"/>
      <c r="O662" s="8"/>
      <c r="P662" s="8"/>
      <c r="Q662" s="8"/>
      <c r="R662" s="8"/>
      <c r="S662" s="8"/>
    </row>
    <row r="663" spans="6:19" s="7" customFormat="1">
      <c r="F663" s="23"/>
      <c r="G663" s="23"/>
      <c r="H663" s="23"/>
      <c r="I663" s="9"/>
      <c r="J663" s="9"/>
      <c r="K663" s="8"/>
      <c r="L663" s="8"/>
      <c r="M663" s="8"/>
      <c r="N663" s="8"/>
      <c r="O663" s="8"/>
      <c r="P663" s="8"/>
      <c r="Q663" s="8"/>
      <c r="R663" s="8"/>
      <c r="S663" s="8"/>
    </row>
    <row r="664" spans="6:19" s="7" customFormat="1">
      <c r="F664" s="23"/>
      <c r="G664" s="23"/>
      <c r="H664" s="23"/>
      <c r="I664" s="9"/>
      <c r="J664" s="9"/>
      <c r="K664" s="8"/>
      <c r="L664" s="8"/>
      <c r="M664" s="8"/>
      <c r="N664" s="8"/>
      <c r="O664" s="8"/>
      <c r="P664" s="8"/>
      <c r="Q664" s="8"/>
      <c r="R664" s="8"/>
      <c r="S664" s="8"/>
    </row>
    <row r="665" spans="6:19" s="7" customFormat="1">
      <c r="F665" s="23"/>
      <c r="G665" s="23"/>
      <c r="H665" s="23"/>
      <c r="I665" s="9"/>
      <c r="J665" s="9"/>
      <c r="K665" s="8"/>
      <c r="L665" s="8"/>
      <c r="M665" s="8"/>
      <c r="N665" s="8"/>
      <c r="O665" s="8"/>
      <c r="P665" s="8"/>
      <c r="Q665" s="8"/>
      <c r="R665" s="8"/>
      <c r="S665" s="8"/>
    </row>
    <row r="666" spans="6:19" s="7" customFormat="1">
      <c r="F666" s="23"/>
      <c r="G666" s="23"/>
      <c r="H666" s="23"/>
      <c r="I666" s="9"/>
      <c r="J666" s="9"/>
      <c r="K666" s="8"/>
      <c r="L666" s="8"/>
      <c r="M666" s="8"/>
      <c r="N666" s="8"/>
      <c r="O666" s="8"/>
      <c r="P666" s="8"/>
      <c r="Q666" s="8"/>
      <c r="R666" s="8"/>
      <c r="S666" s="8"/>
    </row>
    <row r="667" spans="6:19" s="7" customFormat="1">
      <c r="F667" s="23"/>
      <c r="G667" s="23"/>
      <c r="H667" s="23"/>
      <c r="I667" s="9"/>
      <c r="J667" s="9"/>
      <c r="K667" s="8"/>
      <c r="L667" s="8"/>
      <c r="M667" s="8"/>
      <c r="N667" s="8"/>
      <c r="O667" s="8"/>
      <c r="P667" s="8"/>
      <c r="Q667" s="8"/>
      <c r="R667" s="8"/>
      <c r="S667" s="8"/>
    </row>
    <row r="668" spans="6:19" s="7" customFormat="1">
      <c r="F668" s="23"/>
      <c r="G668" s="23"/>
      <c r="H668" s="23"/>
      <c r="I668" s="9"/>
      <c r="J668" s="9"/>
      <c r="K668" s="8"/>
      <c r="L668" s="8"/>
      <c r="M668" s="8"/>
      <c r="N668" s="8"/>
      <c r="O668" s="8"/>
      <c r="P668" s="8"/>
      <c r="Q668" s="8"/>
      <c r="R668" s="8"/>
      <c r="S668" s="8"/>
    </row>
    <row r="669" spans="6:19" s="7" customFormat="1">
      <c r="F669" s="23"/>
      <c r="G669" s="23"/>
      <c r="H669" s="23"/>
      <c r="I669" s="9"/>
      <c r="J669" s="9"/>
      <c r="K669" s="8"/>
      <c r="L669" s="8"/>
      <c r="M669" s="8"/>
      <c r="N669" s="8"/>
      <c r="O669" s="8"/>
      <c r="P669" s="8"/>
      <c r="Q669" s="8"/>
      <c r="R669" s="8"/>
      <c r="S669" s="8"/>
    </row>
    <row r="670" spans="6:19" s="7" customFormat="1">
      <c r="F670" s="23"/>
      <c r="G670" s="23"/>
      <c r="H670" s="23"/>
      <c r="I670" s="9"/>
      <c r="J670" s="9"/>
      <c r="K670" s="8"/>
      <c r="L670" s="8"/>
      <c r="M670" s="8"/>
      <c r="N670" s="8"/>
      <c r="O670" s="8"/>
      <c r="P670" s="8"/>
      <c r="Q670" s="8"/>
      <c r="R670" s="8"/>
      <c r="S670" s="8"/>
    </row>
    <row r="671" spans="6:19" s="7" customFormat="1">
      <c r="F671" s="23"/>
      <c r="G671" s="23"/>
      <c r="H671" s="23"/>
      <c r="I671" s="9"/>
      <c r="J671" s="9"/>
      <c r="K671" s="8"/>
      <c r="L671" s="8"/>
      <c r="M671" s="8"/>
      <c r="N671" s="8"/>
      <c r="O671" s="8"/>
      <c r="P671" s="8"/>
      <c r="Q671" s="8"/>
      <c r="R671" s="8"/>
      <c r="S671" s="8"/>
    </row>
    <row r="672" spans="6:19" s="7" customFormat="1">
      <c r="F672" s="23"/>
      <c r="G672" s="23"/>
      <c r="H672" s="23"/>
      <c r="I672" s="9"/>
      <c r="J672" s="9"/>
      <c r="K672" s="8"/>
      <c r="L672" s="8"/>
      <c r="M672" s="8"/>
      <c r="N672" s="8"/>
      <c r="O672" s="8"/>
      <c r="P672" s="8"/>
      <c r="Q672" s="8"/>
      <c r="R672" s="8"/>
      <c r="S672" s="8"/>
    </row>
    <row r="673" spans="6:19" s="7" customFormat="1">
      <c r="F673" s="23"/>
      <c r="G673" s="23"/>
      <c r="H673" s="23"/>
      <c r="I673" s="9"/>
      <c r="J673" s="9"/>
      <c r="K673" s="8"/>
      <c r="L673" s="8"/>
      <c r="M673" s="8"/>
      <c r="N673" s="8"/>
      <c r="O673" s="8"/>
      <c r="P673" s="8"/>
      <c r="Q673" s="8"/>
      <c r="R673" s="8"/>
      <c r="S673" s="8"/>
    </row>
    <row r="674" spans="6:19" s="7" customFormat="1">
      <c r="F674" s="23"/>
      <c r="G674" s="23"/>
      <c r="H674" s="23"/>
      <c r="I674" s="9"/>
      <c r="J674" s="9"/>
      <c r="K674" s="8"/>
      <c r="L674" s="8"/>
      <c r="M674" s="8"/>
      <c r="N674" s="8"/>
      <c r="O674" s="8"/>
      <c r="P674" s="8"/>
      <c r="Q674" s="8"/>
      <c r="R674" s="8"/>
      <c r="S674" s="8"/>
    </row>
    <row r="675" spans="6:19" s="7" customFormat="1">
      <c r="F675" s="23"/>
      <c r="G675" s="23"/>
      <c r="H675" s="23"/>
      <c r="I675" s="9"/>
      <c r="J675" s="9"/>
      <c r="K675" s="8"/>
      <c r="L675" s="8"/>
      <c r="M675" s="8"/>
      <c r="N675" s="8"/>
      <c r="O675" s="8"/>
      <c r="P675" s="8"/>
      <c r="Q675" s="8"/>
      <c r="R675" s="8"/>
      <c r="S675" s="8"/>
    </row>
    <row r="676" spans="6:19" s="7" customFormat="1">
      <c r="F676" s="23"/>
      <c r="G676" s="23"/>
      <c r="H676" s="23"/>
      <c r="I676" s="9"/>
      <c r="J676" s="9"/>
      <c r="K676" s="8"/>
      <c r="L676" s="8"/>
      <c r="M676" s="8"/>
      <c r="N676" s="8"/>
      <c r="O676" s="8"/>
      <c r="P676" s="8"/>
      <c r="Q676" s="8"/>
      <c r="R676" s="8"/>
      <c r="S676" s="8"/>
    </row>
    <row r="677" spans="6:19" s="7" customFormat="1">
      <c r="F677" s="23"/>
      <c r="G677" s="23"/>
      <c r="H677" s="23"/>
      <c r="I677" s="9"/>
      <c r="J677" s="9"/>
      <c r="K677" s="8"/>
      <c r="L677" s="8"/>
      <c r="M677" s="8"/>
      <c r="N677" s="8"/>
      <c r="O677" s="8"/>
      <c r="P677" s="8"/>
      <c r="Q677" s="8"/>
      <c r="R677" s="8"/>
      <c r="S677" s="8"/>
    </row>
    <row r="678" spans="6:19" s="7" customFormat="1">
      <c r="F678" s="23"/>
      <c r="G678" s="23"/>
      <c r="H678" s="23"/>
      <c r="I678" s="9"/>
      <c r="J678" s="9"/>
      <c r="K678" s="8"/>
      <c r="L678" s="8"/>
      <c r="M678" s="8"/>
      <c r="N678" s="8"/>
      <c r="O678" s="8"/>
      <c r="P678" s="8"/>
      <c r="Q678" s="8"/>
      <c r="R678" s="8"/>
      <c r="S678" s="8"/>
    </row>
    <row r="679" spans="6:19" s="7" customFormat="1">
      <c r="F679" s="23"/>
      <c r="G679" s="23"/>
      <c r="H679" s="23"/>
      <c r="I679" s="9"/>
      <c r="J679" s="9"/>
      <c r="K679" s="8"/>
      <c r="L679" s="8"/>
      <c r="M679" s="8"/>
      <c r="N679" s="8"/>
      <c r="O679" s="8"/>
      <c r="P679" s="8"/>
      <c r="Q679" s="8"/>
      <c r="R679" s="8"/>
      <c r="S679" s="8"/>
    </row>
    <row r="680" spans="6:19" s="7" customFormat="1">
      <c r="F680" s="23"/>
      <c r="G680" s="23"/>
      <c r="H680" s="23"/>
      <c r="I680" s="9"/>
      <c r="J680" s="9"/>
      <c r="K680" s="8"/>
      <c r="L680" s="8"/>
      <c r="M680" s="8"/>
      <c r="N680" s="8"/>
      <c r="O680" s="8"/>
      <c r="P680" s="8"/>
      <c r="Q680" s="8"/>
      <c r="R680" s="8"/>
      <c r="S680" s="8"/>
    </row>
    <row r="681" spans="6:19" s="7" customFormat="1">
      <c r="F681" s="23"/>
      <c r="G681" s="23"/>
      <c r="H681" s="23"/>
      <c r="I681" s="9"/>
      <c r="J681" s="9"/>
      <c r="K681" s="8"/>
      <c r="L681" s="8"/>
      <c r="M681" s="8"/>
      <c r="N681" s="8"/>
      <c r="O681" s="8"/>
      <c r="P681" s="8"/>
      <c r="Q681" s="8"/>
      <c r="R681" s="8"/>
      <c r="S681" s="8"/>
    </row>
    <row r="682" spans="6:19" s="7" customFormat="1">
      <c r="F682" s="23"/>
      <c r="G682" s="23"/>
      <c r="H682" s="23"/>
      <c r="I682" s="9"/>
      <c r="J682" s="9"/>
      <c r="K682" s="8"/>
      <c r="L682" s="8"/>
      <c r="M682" s="8"/>
      <c r="N682" s="8"/>
      <c r="O682" s="8"/>
      <c r="P682" s="8"/>
      <c r="Q682" s="8"/>
      <c r="R682" s="8"/>
      <c r="S682" s="8"/>
    </row>
    <row r="683" spans="6:19" s="7" customFormat="1">
      <c r="F683" s="23"/>
      <c r="G683" s="23"/>
      <c r="H683" s="23"/>
      <c r="I683" s="9"/>
      <c r="J683" s="9"/>
      <c r="K683" s="8"/>
      <c r="L683" s="8"/>
      <c r="M683" s="8"/>
      <c r="N683" s="8"/>
      <c r="O683" s="8"/>
      <c r="P683" s="8"/>
      <c r="Q683" s="8"/>
      <c r="R683" s="8"/>
      <c r="S683" s="8"/>
    </row>
    <row r="684" spans="6:19" s="7" customFormat="1">
      <c r="F684" s="23"/>
      <c r="G684" s="23"/>
      <c r="H684" s="23"/>
      <c r="I684" s="9"/>
      <c r="J684" s="9"/>
      <c r="K684" s="8"/>
      <c r="L684" s="8"/>
      <c r="M684" s="8"/>
      <c r="N684" s="8"/>
      <c r="O684" s="8"/>
      <c r="P684" s="8"/>
      <c r="Q684" s="8"/>
      <c r="R684" s="8"/>
      <c r="S684" s="8"/>
    </row>
    <row r="685" spans="6:19" s="7" customFormat="1">
      <c r="F685" s="23"/>
      <c r="G685" s="23"/>
      <c r="H685" s="23"/>
      <c r="I685" s="9"/>
      <c r="J685" s="9"/>
      <c r="K685" s="8"/>
      <c r="L685" s="8"/>
      <c r="M685" s="8"/>
      <c r="N685" s="8"/>
      <c r="O685" s="8"/>
      <c r="P685" s="8"/>
      <c r="Q685" s="8"/>
      <c r="R685" s="8"/>
      <c r="S685" s="8"/>
    </row>
    <row r="686" spans="6:19" s="7" customFormat="1">
      <c r="F686" s="23"/>
      <c r="G686" s="23"/>
      <c r="H686" s="23"/>
      <c r="I686" s="9"/>
      <c r="J686" s="9"/>
      <c r="K686" s="8"/>
      <c r="L686" s="8"/>
      <c r="M686" s="8"/>
      <c r="N686" s="8"/>
      <c r="O686" s="8"/>
      <c r="P686" s="8"/>
      <c r="Q686" s="8"/>
      <c r="R686" s="8"/>
      <c r="S686" s="8"/>
    </row>
    <row r="687" spans="6:19" s="7" customFormat="1">
      <c r="F687" s="23"/>
      <c r="G687" s="23"/>
      <c r="H687" s="23"/>
      <c r="I687" s="9"/>
      <c r="J687" s="9"/>
      <c r="K687" s="8"/>
      <c r="L687" s="8"/>
      <c r="M687" s="8"/>
      <c r="N687" s="8"/>
      <c r="O687" s="8"/>
      <c r="P687" s="8"/>
      <c r="Q687" s="8"/>
      <c r="R687" s="8"/>
      <c r="S687" s="8"/>
    </row>
    <row r="688" spans="6:19" s="7" customFormat="1">
      <c r="F688" s="23"/>
      <c r="G688" s="23"/>
      <c r="H688" s="23"/>
      <c r="I688" s="9"/>
      <c r="J688" s="9"/>
      <c r="K688" s="8"/>
      <c r="L688" s="8"/>
      <c r="M688" s="8"/>
      <c r="N688" s="8"/>
      <c r="O688" s="8"/>
      <c r="P688" s="8"/>
      <c r="Q688" s="8"/>
      <c r="R688" s="8"/>
      <c r="S688" s="8"/>
    </row>
    <row r="689" spans="6:19" s="7" customFormat="1">
      <c r="F689" s="23"/>
      <c r="G689" s="23"/>
      <c r="H689" s="23"/>
      <c r="I689" s="9"/>
      <c r="J689" s="9"/>
      <c r="K689" s="8"/>
      <c r="L689" s="8"/>
      <c r="M689" s="8"/>
      <c r="N689" s="8"/>
      <c r="O689" s="8"/>
      <c r="P689" s="8"/>
      <c r="Q689" s="8"/>
      <c r="R689" s="8"/>
      <c r="S689" s="8"/>
    </row>
    <row r="690" spans="6:19" s="7" customFormat="1">
      <c r="F690" s="23"/>
      <c r="G690" s="23"/>
      <c r="H690" s="23"/>
      <c r="I690" s="9"/>
      <c r="J690" s="9"/>
      <c r="K690" s="8"/>
      <c r="L690" s="8"/>
      <c r="M690" s="8"/>
      <c r="N690" s="8"/>
      <c r="O690" s="8"/>
      <c r="P690" s="8"/>
      <c r="Q690" s="8"/>
      <c r="R690" s="8"/>
      <c r="S690" s="8"/>
    </row>
    <row r="691" spans="6:19" s="7" customFormat="1">
      <c r="F691" s="23"/>
      <c r="G691" s="23"/>
      <c r="H691" s="23"/>
      <c r="I691" s="9"/>
      <c r="J691" s="9"/>
      <c r="K691" s="8"/>
      <c r="L691" s="8"/>
      <c r="M691" s="8"/>
      <c r="N691" s="8"/>
      <c r="O691" s="8"/>
      <c r="P691" s="8"/>
      <c r="Q691" s="8"/>
      <c r="R691" s="8"/>
      <c r="S691" s="8"/>
    </row>
    <row r="692" spans="6:19" s="7" customFormat="1">
      <c r="F692" s="23"/>
      <c r="G692" s="23"/>
      <c r="H692" s="23"/>
      <c r="I692" s="9"/>
      <c r="J692" s="9"/>
      <c r="K692" s="8"/>
      <c r="L692" s="8"/>
      <c r="M692" s="8"/>
      <c r="N692" s="8"/>
      <c r="O692" s="8"/>
      <c r="P692" s="8"/>
      <c r="Q692" s="8"/>
      <c r="R692" s="8"/>
      <c r="S692" s="8"/>
    </row>
    <row r="693" spans="6:19" s="7" customFormat="1">
      <c r="F693" s="23"/>
      <c r="G693" s="23"/>
      <c r="H693" s="23"/>
      <c r="I693" s="9"/>
      <c r="J693" s="9"/>
      <c r="K693" s="8"/>
      <c r="L693" s="8"/>
      <c r="M693" s="8"/>
      <c r="N693" s="8"/>
      <c r="O693" s="8"/>
      <c r="P693" s="8"/>
      <c r="Q693" s="8"/>
      <c r="R693" s="8"/>
      <c r="S693" s="8"/>
    </row>
    <row r="694" spans="6:19" s="7" customFormat="1">
      <c r="F694" s="23"/>
      <c r="G694" s="23"/>
      <c r="H694" s="23"/>
      <c r="I694" s="9"/>
      <c r="J694" s="9"/>
      <c r="K694" s="8"/>
      <c r="L694" s="8"/>
      <c r="M694" s="8"/>
      <c r="N694" s="8"/>
      <c r="O694" s="8"/>
      <c r="P694" s="8"/>
      <c r="Q694" s="8"/>
      <c r="R694" s="8"/>
      <c r="S694" s="8"/>
    </row>
    <row r="695" spans="6:19" s="7" customFormat="1">
      <c r="F695" s="23"/>
      <c r="G695" s="23"/>
      <c r="H695" s="23"/>
      <c r="I695" s="9"/>
      <c r="J695" s="9"/>
      <c r="K695" s="8"/>
      <c r="L695" s="8"/>
      <c r="M695" s="8"/>
      <c r="N695" s="8"/>
      <c r="O695" s="8"/>
      <c r="P695" s="8"/>
      <c r="Q695" s="8"/>
      <c r="R695" s="8"/>
      <c r="S695" s="8"/>
    </row>
    <row r="696" spans="6:19" s="7" customFormat="1">
      <c r="F696" s="23"/>
      <c r="G696" s="23"/>
      <c r="H696" s="23"/>
      <c r="I696" s="9"/>
      <c r="J696" s="9"/>
      <c r="K696" s="8"/>
      <c r="L696" s="8"/>
      <c r="M696" s="8"/>
      <c r="N696" s="8"/>
      <c r="O696" s="8"/>
      <c r="P696" s="8"/>
      <c r="Q696" s="8"/>
      <c r="R696" s="8"/>
      <c r="S696" s="8"/>
    </row>
    <row r="697" spans="6:19" s="7" customFormat="1">
      <c r="F697" s="23"/>
      <c r="G697" s="23"/>
      <c r="H697" s="23"/>
      <c r="I697" s="9"/>
      <c r="J697" s="9"/>
      <c r="K697" s="8"/>
      <c r="L697" s="8"/>
      <c r="M697" s="8"/>
      <c r="N697" s="8"/>
      <c r="O697" s="8"/>
      <c r="P697" s="8"/>
      <c r="Q697" s="8"/>
      <c r="R697" s="8"/>
      <c r="S697" s="8"/>
    </row>
    <row r="698" spans="6:19" s="7" customFormat="1">
      <c r="F698" s="23"/>
      <c r="G698" s="23"/>
      <c r="H698" s="23"/>
      <c r="I698" s="9"/>
      <c r="J698" s="9"/>
      <c r="K698" s="8"/>
      <c r="L698" s="8"/>
      <c r="M698" s="8"/>
      <c r="N698" s="8"/>
      <c r="O698" s="8"/>
      <c r="P698" s="8"/>
      <c r="Q698" s="8"/>
      <c r="R698" s="8"/>
      <c r="S698" s="8"/>
    </row>
    <row r="699" spans="6:19" s="7" customFormat="1">
      <c r="F699" s="23"/>
      <c r="G699" s="23"/>
      <c r="H699" s="23"/>
      <c r="I699" s="9"/>
      <c r="J699" s="9"/>
      <c r="K699" s="8"/>
      <c r="L699" s="8"/>
      <c r="M699" s="8"/>
      <c r="N699" s="8"/>
      <c r="O699" s="8"/>
      <c r="P699" s="8"/>
      <c r="Q699" s="8"/>
      <c r="R699" s="8"/>
      <c r="S699" s="8"/>
    </row>
    <row r="700" spans="6:19" s="7" customFormat="1">
      <c r="F700" s="23"/>
      <c r="G700" s="23"/>
      <c r="H700" s="23"/>
      <c r="I700" s="9"/>
      <c r="J700" s="9"/>
      <c r="K700" s="8"/>
      <c r="L700" s="8"/>
      <c r="M700" s="8"/>
      <c r="N700" s="8"/>
      <c r="O700" s="8"/>
      <c r="P700" s="8"/>
      <c r="Q700" s="8"/>
      <c r="R700" s="8"/>
      <c r="S700" s="8"/>
    </row>
    <row r="701" spans="6:19" s="7" customFormat="1">
      <c r="F701" s="23"/>
      <c r="G701" s="23"/>
      <c r="H701" s="23"/>
      <c r="I701" s="9"/>
      <c r="J701" s="9"/>
      <c r="K701" s="8"/>
      <c r="L701" s="8"/>
      <c r="M701" s="8"/>
      <c r="N701" s="8"/>
      <c r="O701" s="8"/>
      <c r="P701" s="8"/>
      <c r="Q701" s="8"/>
      <c r="R701" s="8"/>
      <c r="S701" s="8"/>
    </row>
    <row r="702" spans="6:19" s="7" customFormat="1">
      <c r="F702" s="23"/>
      <c r="G702" s="23"/>
      <c r="H702" s="23"/>
      <c r="I702" s="9"/>
      <c r="J702" s="9"/>
      <c r="K702" s="8"/>
      <c r="L702" s="8"/>
      <c r="M702" s="8"/>
      <c r="N702" s="8"/>
      <c r="O702" s="8"/>
      <c r="P702" s="8"/>
      <c r="Q702" s="8"/>
      <c r="R702" s="8"/>
      <c r="S702" s="8"/>
    </row>
    <row r="703" spans="6:19" s="7" customFormat="1">
      <c r="F703" s="23"/>
      <c r="G703" s="23"/>
      <c r="H703" s="23"/>
      <c r="I703" s="9"/>
      <c r="J703" s="9"/>
      <c r="K703" s="8"/>
      <c r="L703" s="8"/>
      <c r="M703" s="8"/>
      <c r="N703" s="8"/>
      <c r="O703" s="8"/>
      <c r="P703" s="8"/>
      <c r="Q703" s="8"/>
      <c r="R703" s="8"/>
      <c r="S703" s="8"/>
    </row>
    <row r="704" spans="6:19" s="7" customFormat="1">
      <c r="F704" s="23"/>
      <c r="G704" s="23"/>
      <c r="H704" s="23"/>
      <c r="I704" s="9"/>
      <c r="J704" s="9"/>
      <c r="K704" s="8"/>
      <c r="L704" s="8"/>
      <c r="M704" s="8"/>
      <c r="N704" s="8"/>
      <c r="O704" s="8"/>
      <c r="P704" s="8"/>
      <c r="Q704" s="8"/>
      <c r="R704" s="8"/>
      <c r="S704" s="8"/>
    </row>
    <row r="705" spans="6:19" s="7" customFormat="1">
      <c r="F705" s="23"/>
      <c r="G705" s="23"/>
      <c r="H705" s="23"/>
      <c r="I705" s="9"/>
      <c r="J705" s="9"/>
      <c r="K705" s="8"/>
      <c r="L705" s="8"/>
      <c r="M705" s="8"/>
      <c r="N705" s="8"/>
      <c r="O705" s="8"/>
      <c r="P705" s="8"/>
      <c r="Q705" s="8"/>
      <c r="R705" s="8"/>
      <c r="S705" s="8"/>
    </row>
    <row r="706" spans="6:19" s="7" customFormat="1">
      <c r="F706" s="23"/>
      <c r="G706" s="23"/>
      <c r="H706" s="23"/>
      <c r="I706" s="9"/>
      <c r="J706" s="9"/>
      <c r="K706" s="8"/>
      <c r="L706" s="8"/>
      <c r="M706" s="8"/>
      <c r="N706" s="8"/>
      <c r="O706" s="8"/>
      <c r="P706" s="8"/>
      <c r="Q706" s="8"/>
      <c r="R706" s="8"/>
      <c r="S706" s="8"/>
    </row>
    <row r="707" spans="6:19" s="7" customFormat="1">
      <c r="F707" s="23"/>
      <c r="G707" s="23"/>
      <c r="H707" s="23"/>
      <c r="I707" s="9"/>
      <c r="J707" s="9"/>
      <c r="K707" s="8"/>
      <c r="L707" s="8"/>
      <c r="M707" s="8"/>
      <c r="N707" s="8"/>
      <c r="O707" s="8"/>
      <c r="P707" s="8"/>
      <c r="Q707" s="8"/>
      <c r="R707" s="8"/>
      <c r="S707" s="8"/>
    </row>
    <row r="708" spans="6:19" s="7" customFormat="1">
      <c r="F708" s="23"/>
      <c r="G708" s="23"/>
      <c r="H708" s="23"/>
      <c r="I708" s="9"/>
      <c r="J708" s="9"/>
      <c r="K708" s="8"/>
      <c r="L708" s="8"/>
      <c r="M708" s="8"/>
      <c r="N708" s="8"/>
      <c r="O708" s="8"/>
      <c r="P708" s="8"/>
      <c r="Q708" s="8"/>
      <c r="R708" s="8"/>
      <c r="S708" s="8"/>
    </row>
    <row r="709" spans="6:19" s="7" customFormat="1">
      <c r="F709" s="23"/>
      <c r="G709" s="23"/>
      <c r="H709" s="23"/>
      <c r="I709" s="9"/>
      <c r="J709" s="9"/>
      <c r="K709" s="8"/>
      <c r="L709" s="8"/>
      <c r="M709" s="8"/>
      <c r="N709" s="8"/>
      <c r="O709" s="8"/>
      <c r="P709" s="8"/>
      <c r="Q709" s="8"/>
      <c r="R709" s="8"/>
      <c r="S709" s="8"/>
    </row>
    <row r="710" spans="6:19" s="7" customFormat="1">
      <c r="F710" s="23"/>
      <c r="G710" s="23"/>
      <c r="H710" s="23"/>
      <c r="I710" s="9"/>
      <c r="J710" s="9"/>
      <c r="K710" s="8"/>
      <c r="L710" s="8"/>
      <c r="M710" s="8"/>
      <c r="N710" s="8"/>
      <c r="O710" s="8"/>
      <c r="P710" s="8"/>
      <c r="Q710" s="8"/>
      <c r="R710" s="8"/>
      <c r="S710" s="8"/>
    </row>
    <row r="711" spans="6:19" s="7" customFormat="1">
      <c r="F711" s="23"/>
      <c r="G711" s="23"/>
      <c r="H711" s="23"/>
      <c r="I711" s="9"/>
      <c r="J711" s="9"/>
      <c r="K711" s="8"/>
      <c r="L711" s="8"/>
      <c r="M711" s="8"/>
      <c r="N711" s="8"/>
      <c r="O711" s="8"/>
      <c r="P711" s="8"/>
      <c r="Q711" s="8"/>
      <c r="R711" s="8"/>
      <c r="S711" s="8"/>
    </row>
    <row r="712" spans="6:19" s="7" customFormat="1">
      <c r="F712" s="23"/>
      <c r="G712" s="23"/>
      <c r="H712" s="23"/>
      <c r="I712" s="9"/>
      <c r="J712" s="9"/>
      <c r="K712" s="8"/>
      <c r="L712" s="8"/>
      <c r="M712" s="8"/>
      <c r="N712" s="8"/>
      <c r="O712" s="8"/>
      <c r="P712" s="8"/>
      <c r="Q712" s="8"/>
      <c r="R712" s="8"/>
      <c r="S712" s="8"/>
    </row>
    <row r="713" spans="6:19" s="7" customFormat="1">
      <c r="F713" s="23"/>
      <c r="G713" s="23"/>
      <c r="H713" s="23"/>
      <c r="I713" s="9"/>
      <c r="J713" s="9"/>
      <c r="K713" s="8"/>
      <c r="L713" s="8"/>
      <c r="M713" s="8"/>
      <c r="N713" s="8"/>
      <c r="O713" s="8"/>
      <c r="P713" s="8"/>
      <c r="Q713" s="8"/>
      <c r="R713" s="8"/>
      <c r="S713" s="8"/>
    </row>
    <row r="714" spans="6:19" s="7" customFormat="1">
      <c r="F714" s="23"/>
      <c r="G714" s="23"/>
      <c r="H714" s="23"/>
      <c r="I714" s="9"/>
      <c r="J714" s="9"/>
      <c r="K714" s="8"/>
      <c r="L714" s="8"/>
      <c r="M714" s="8"/>
      <c r="N714" s="8"/>
      <c r="O714" s="8"/>
      <c r="P714" s="8"/>
      <c r="Q714" s="8"/>
      <c r="R714" s="8"/>
      <c r="S714" s="8"/>
    </row>
    <row r="715" spans="6:19" s="7" customFormat="1">
      <c r="F715" s="23"/>
      <c r="G715" s="23"/>
      <c r="H715" s="23"/>
      <c r="I715" s="9"/>
      <c r="J715" s="9"/>
      <c r="K715" s="8"/>
      <c r="L715" s="8"/>
      <c r="M715" s="8"/>
      <c r="N715" s="8"/>
      <c r="O715" s="8"/>
      <c r="P715" s="8"/>
      <c r="Q715" s="8"/>
      <c r="R715" s="8"/>
      <c r="S715" s="8"/>
    </row>
    <row r="716" spans="6:19" s="7" customFormat="1">
      <c r="F716" s="23"/>
      <c r="G716" s="23"/>
      <c r="H716" s="23"/>
      <c r="I716" s="9"/>
      <c r="J716" s="9"/>
      <c r="K716" s="8"/>
      <c r="L716" s="8"/>
      <c r="M716" s="8"/>
      <c r="N716" s="8"/>
      <c r="O716" s="8"/>
      <c r="P716" s="8"/>
      <c r="Q716" s="8"/>
      <c r="R716" s="8"/>
      <c r="S716" s="8"/>
    </row>
    <row r="717" spans="6:19" s="7" customFormat="1">
      <c r="F717" s="23"/>
      <c r="G717" s="23"/>
      <c r="H717" s="23"/>
      <c r="I717" s="9"/>
      <c r="J717" s="9"/>
      <c r="K717" s="8"/>
      <c r="L717" s="8"/>
      <c r="M717" s="8"/>
      <c r="N717" s="8"/>
      <c r="O717" s="8"/>
      <c r="P717" s="8"/>
      <c r="Q717" s="8"/>
      <c r="R717" s="8"/>
      <c r="S717" s="8"/>
    </row>
    <row r="718" spans="6:19" s="7" customFormat="1">
      <c r="F718" s="23"/>
      <c r="G718" s="23"/>
      <c r="H718" s="23"/>
      <c r="I718" s="9"/>
      <c r="J718" s="9"/>
      <c r="K718" s="8"/>
      <c r="L718" s="8"/>
      <c r="M718" s="8"/>
      <c r="N718" s="8"/>
      <c r="O718" s="8"/>
      <c r="P718" s="8"/>
      <c r="Q718" s="8"/>
      <c r="R718" s="8"/>
      <c r="S718" s="8"/>
    </row>
    <row r="719" spans="6:19" s="7" customFormat="1">
      <c r="F719" s="23"/>
      <c r="G719" s="23"/>
      <c r="H719" s="23"/>
      <c r="I719" s="9"/>
      <c r="J719" s="9"/>
      <c r="K719" s="8"/>
      <c r="L719" s="8"/>
      <c r="M719" s="8"/>
      <c r="N719" s="8"/>
      <c r="O719" s="8"/>
      <c r="P719" s="8"/>
      <c r="Q719" s="8"/>
      <c r="R719" s="8"/>
      <c r="S719" s="8"/>
    </row>
    <row r="720" spans="6:19" s="7" customFormat="1">
      <c r="F720" s="23"/>
      <c r="G720" s="23"/>
      <c r="H720" s="23"/>
      <c r="I720" s="9"/>
      <c r="J720" s="9"/>
      <c r="K720" s="8"/>
      <c r="L720" s="8"/>
      <c r="M720" s="8"/>
      <c r="N720" s="8"/>
      <c r="O720" s="8"/>
      <c r="P720" s="8"/>
      <c r="Q720" s="8"/>
      <c r="R720" s="8"/>
      <c r="S720" s="8"/>
    </row>
    <row r="721" spans="6:19" s="7" customFormat="1">
      <c r="F721" s="23"/>
      <c r="G721" s="23"/>
      <c r="H721" s="23"/>
      <c r="I721" s="9"/>
      <c r="J721" s="9"/>
      <c r="K721" s="8"/>
      <c r="L721" s="8"/>
      <c r="M721" s="8"/>
      <c r="N721" s="8"/>
      <c r="O721" s="8"/>
      <c r="P721" s="8"/>
      <c r="Q721" s="8"/>
      <c r="R721" s="8"/>
      <c r="S721" s="8"/>
    </row>
    <row r="722" spans="6:19" s="7" customFormat="1">
      <c r="F722" s="23"/>
      <c r="G722" s="23"/>
      <c r="H722" s="23"/>
      <c r="I722" s="9"/>
      <c r="J722" s="9"/>
      <c r="K722" s="8"/>
      <c r="L722" s="8"/>
      <c r="M722" s="8"/>
      <c r="N722" s="8"/>
      <c r="O722" s="8"/>
      <c r="P722" s="8"/>
      <c r="Q722" s="8"/>
      <c r="R722" s="8"/>
      <c r="S722" s="8"/>
    </row>
    <row r="723" spans="6:19" s="7" customFormat="1">
      <c r="F723" s="23"/>
      <c r="G723" s="23"/>
      <c r="H723" s="23"/>
      <c r="I723" s="9"/>
      <c r="J723" s="9"/>
      <c r="K723" s="8"/>
      <c r="L723" s="8"/>
      <c r="M723" s="8"/>
      <c r="N723" s="8"/>
      <c r="O723" s="8"/>
      <c r="P723" s="8"/>
      <c r="Q723" s="8"/>
      <c r="R723" s="8"/>
      <c r="S723" s="8"/>
    </row>
    <row r="724" spans="6:19" s="7" customFormat="1">
      <c r="F724" s="23"/>
      <c r="G724" s="23"/>
      <c r="H724" s="23"/>
      <c r="I724" s="9"/>
      <c r="J724" s="9"/>
      <c r="K724" s="8"/>
      <c r="L724" s="8"/>
      <c r="M724" s="8"/>
      <c r="N724" s="8"/>
      <c r="O724" s="8"/>
      <c r="P724" s="8"/>
      <c r="Q724" s="8"/>
      <c r="R724" s="8"/>
      <c r="S724" s="8"/>
    </row>
    <row r="725" spans="6:19" s="7" customFormat="1">
      <c r="F725" s="23"/>
      <c r="G725" s="23"/>
      <c r="H725" s="23"/>
      <c r="I725" s="9"/>
      <c r="J725" s="9"/>
      <c r="K725" s="8"/>
      <c r="L725" s="8"/>
      <c r="M725" s="8"/>
      <c r="N725" s="8"/>
      <c r="O725" s="8"/>
      <c r="P725" s="8"/>
      <c r="Q725" s="8"/>
      <c r="R725" s="8"/>
      <c r="S725" s="8"/>
    </row>
    <row r="726" spans="6:19" s="7" customFormat="1">
      <c r="F726" s="23"/>
      <c r="G726" s="23"/>
      <c r="H726" s="23"/>
      <c r="I726" s="9"/>
      <c r="J726" s="9"/>
      <c r="K726" s="8"/>
      <c r="L726" s="8"/>
      <c r="M726" s="8"/>
      <c r="N726" s="8"/>
      <c r="O726" s="8"/>
      <c r="P726" s="8"/>
      <c r="Q726" s="8"/>
      <c r="R726" s="8"/>
      <c r="S726" s="8"/>
    </row>
    <row r="727" spans="6:19" s="7" customFormat="1">
      <c r="F727" s="23"/>
      <c r="G727" s="23"/>
      <c r="H727" s="23"/>
      <c r="I727" s="9"/>
      <c r="J727" s="9"/>
      <c r="K727" s="8"/>
      <c r="L727" s="8"/>
      <c r="M727" s="8"/>
      <c r="N727" s="8"/>
      <c r="O727" s="8"/>
      <c r="P727" s="8"/>
      <c r="Q727" s="8"/>
      <c r="R727" s="8"/>
      <c r="S727" s="8"/>
    </row>
    <row r="728" spans="6:19" s="7" customFormat="1">
      <c r="F728" s="23"/>
      <c r="G728" s="23"/>
      <c r="H728" s="23"/>
      <c r="I728" s="9"/>
      <c r="J728" s="9"/>
      <c r="K728" s="8"/>
      <c r="L728" s="8"/>
      <c r="M728" s="8"/>
      <c r="N728" s="8"/>
      <c r="O728" s="8"/>
      <c r="P728" s="8"/>
      <c r="Q728" s="8"/>
      <c r="R728" s="8"/>
      <c r="S728" s="8"/>
    </row>
    <row r="729" spans="6:19" s="7" customFormat="1">
      <c r="F729" s="23"/>
      <c r="G729" s="23"/>
      <c r="H729" s="23"/>
      <c r="I729" s="9"/>
      <c r="J729" s="9"/>
      <c r="K729" s="8"/>
      <c r="L729" s="8"/>
      <c r="M729" s="8"/>
      <c r="N729" s="8"/>
      <c r="O729" s="8"/>
      <c r="P729" s="8"/>
      <c r="Q729" s="8"/>
      <c r="R729" s="8"/>
      <c r="S729" s="8"/>
    </row>
    <row r="730" spans="6:19" s="7" customFormat="1">
      <c r="F730" s="23"/>
      <c r="G730" s="23"/>
      <c r="H730" s="23"/>
      <c r="I730" s="9"/>
      <c r="J730" s="9"/>
      <c r="K730" s="8"/>
      <c r="L730" s="8"/>
      <c r="M730" s="8"/>
      <c r="N730" s="8"/>
      <c r="O730" s="8"/>
      <c r="P730" s="8"/>
      <c r="Q730" s="8"/>
      <c r="R730" s="8"/>
      <c r="S730" s="8"/>
    </row>
    <row r="731" spans="6:19" s="7" customFormat="1">
      <c r="F731" s="23"/>
      <c r="G731" s="23"/>
      <c r="H731" s="23"/>
      <c r="I731" s="9"/>
      <c r="J731" s="9"/>
      <c r="K731" s="8"/>
      <c r="L731" s="8"/>
      <c r="M731" s="8"/>
      <c r="N731" s="8"/>
      <c r="O731" s="8"/>
      <c r="P731" s="8"/>
      <c r="Q731" s="8"/>
      <c r="R731" s="8"/>
      <c r="S731" s="8"/>
    </row>
    <row r="732" spans="6:19" s="7" customFormat="1">
      <c r="F732" s="23"/>
      <c r="G732" s="23"/>
      <c r="H732" s="23"/>
      <c r="I732" s="9"/>
      <c r="J732" s="9"/>
      <c r="K732" s="8"/>
      <c r="L732" s="8"/>
      <c r="M732" s="8"/>
      <c r="N732" s="8"/>
      <c r="O732" s="8"/>
      <c r="P732" s="8"/>
      <c r="Q732" s="8"/>
      <c r="R732" s="8"/>
      <c r="S732" s="8"/>
    </row>
    <row r="733" spans="6:19" s="7" customFormat="1">
      <c r="F733" s="23"/>
      <c r="G733" s="23"/>
      <c r="H733" s="23"/>
      <c r="I733" s="9"/>
      <c r="J733" s="9"/>
      <c r="K733" s="8"/>
      <c r="L733" s="8"/>
      <c r="M733" s="8"/>
      <c r="N733" s="8"/>
      <c r="O733" s="8"/>
      <c r="P733" s="8"/>
      <c r="Q733" s="8"/>
      <c r="R733" s="8"/>
      <c r="S733" s="8"/>
    </row>
    <row r="734" spans="6:19" s="7" customFormat="1">
      <c r="F734" s="23"/>
      <c r="G734" s="23"/>
      <c r="H734" s="23"/>
      <c r="I734" s="9"/>
      <c r="J734" s="9"/>
      <c r="K734" s="8"/>
      <c r="L734" s="8"/>
      <c r="M734" s="8"/>
      <c r="N734" s="8"/>
      <c r="O734" s="8"/>
      <c r="P734" s="8"/>
      <c r="Q734" s="8"/>
      <c r="R734" s="8"/>
      <c r="S734" s="8"/>
    </row>
    <row r="735" spans="6:19" s="7" customFormat="1">
      <c r="F735" s="23"/>
      <c r="G735" s="23"/>
      <c r="H735" s="23"/>
      <c r="I735" s="9"/>
      <c r="J735" s="9"/>
      <c r="K735" s="8"/>
      <c r="L735" s="8"/>
      <c r="M735" s="8"/>
      <c r="N735" s="8"/>
      <c r="O735" s="8"/>
      <c r="P735" s="8"/>
      <c r="Q735" s="8"/>
      <c r="R735" s="8"/>
      <c r="S735" s="8"/>
    </row>
    <row r="736" spans="6:19" s="7" customFormat="1">
      <c r="F736" s="23"/>
      <c r="G736" s="23"/>
      <c r="H736" s="23"/>
      <c r="I736" s="9"/>
      <c r="J736" s="9"/>
      <c r="K736" s="8"/>
      <c r="L736" s="8"/>
      <c r="M736" s="8"/>
      <c r="N736" s="8"/>
      <c r="O736" s="8"/>
      <c r="P736" s="8"/>
      <c r="Q736" s="8"/>
      <c r="R736" s="8"/>
      <c r="S736" s="8"/>
    </row>
    <row r="737" spans="6:19" s="7" customFormat="1">
      <c r="F737" s="23"/>
      <c r="G737" s="23"/>
      <c r="H737" s="23"/>
      <c r="I737" s="9"/>
      <c r="J737" s="9"/>
      <c r="K737" s="8"/>
      <c r="L737" s="8"/>
      <c r="M737" s="8"/>
      <c r="N737" s="8"/>
      <c r="O737" s="8"/>
      <c r="P737" s="8"/>
      <c r="Q737" s="8"/>
      <c r="R737" s="8"/>
      <c r="S737" s="8"/>
    </row>
    <row r="738" spans="6:19" s="7" customFormat="1">
      <c r="F738" s="23"/>
      <c r="G738" s="23"/>
      <c r="H738" s="23"/>
      <c r="I738" s="9"/>
      <c r="J738" s="9"/>
      <c r="K738" s="8"/>
      <c r="L738" s="8"/>
      <c r="M738" s="8"/>
      <c r="N738" s="8"/>
      <c r="O738" s="8"/>
      <c r="P738" s="8"/>
      <c r="Q738" s="8"/>
      <c r="R738" s="8"/>
      <c r="S738" s="8"/>
    </row>
    <row r="739" spans="6:19" s="7" customFormat="1">
      <c r="F739" s="23"/>
      <c r="G739" s="23"/>
      <c r="H739" s="23"/>
      <c r="I739" s="9"/>
      <c r="J739" s="9"/>
      <c r="K739" s="8"/>
      <c r="L739" s="8"/>
      <c r="M739" s="8"/>
      <c r="N739" s="8"/>
      <c r="O739" s="8"/>
      <c r="P739" s="8"/>
      <c r="Q739" s="8"/>
      <c r="R739" s="8"/>
      <c r="S739" s="8"/>
    </row>
    <row r="740" spans="6:19" s="7" customFormat="1">
      <c r="F740" s="23"/>
      <c r="G740" s="23"/>
      <c r="H740" s="23"/>
      <c r="I740" s="9"/>
      <c r="J740" s="9"/>
      <c r="K740" s="8"/>
      <c r="L740" s="8"/>
      <c r="M740" s="8"/>
      <c r="N740" s="8"/>
      <c r="O740" s="8"/>
      <c r="P740" s="8"/>
      <c r="Q740" s="8"/>
      <c r="R740" s="8"/>
      <c r="S740" s="8"/>
    </row>
    <row r="741" spans="6:19" s="7" customFormat="1">
      <c r="F741" s="23"/>
      <c r="G741" s="23"/>
      <c r="H741" s="23"/>
      <c r="I741" s="9"/>
      <c r="J741" s="9"/>
      <c r="K741" s="8"/>
      <c r="L741" s="8"/>
      <c r="M741" s="8"/>
      <c r="N741" s="8"/>
      <c r="O741" s="8"/>
      <c r="P741" s="8"/>
      <c r="Q741" s="8"/>
      <c r="R741" s="8"/>
      <c r="S741" s="8"/>
    </row>
    <row r="742" spans="6:19" s="7" customFormat="1">
      <c r="F742" s="23"/>
      <c r="G742" s="23"/>
      <c r="H742" s="23"/>
      <c r="I742" s="9"/>
      <c r="J742" s="9"/>
      <c r="K742" s="8"/>
      <c r="L742" s="8"/>
      <c r="M742" s="8"/>
      <c r="N742" s="8"/>
      <c r="O742" s="8"/>
      <c r="P742" s="8"/>
      <c r="Q742" s="8"/>
      <c r="R742" s="8"/>
      <c r="S742" s="8"/>
    </row>
    <row r="743" spans="6:19" s="7" customFormat="1">
      <c r="F743" s="23"/>
      <c r="G743" s="23"/>
      <c r="H743" s="23"/>
      <c r="I743" s="9"/>
      <c r="J743" s="9"/>
      <c r="K743" s="8"/>
      <c r="L743" s="8"/>
      <c r="M743" s="8"/>
      <c r="N743" s="8"/>
      <c r="O743" s="8"/>
      <c r="P743" s="8"/>
      <c r="Q743" s="8"/>
      <c r="R743" s="8"/>
      <c r="S743" s="8"/>
    </row>
    <row r="744" spans="6:19" s="7" customFormat="1">
      <c r="F744" s="23"/>
      <c r="G744" s="23"/>
      <c r="H744" s="23"/>
      <c r="I744" s="9"/>
      <c r="J744" s="9"/>
      <c r="K744" s="8"/>
      <c r="L744" s="8"/>
      <c r="M744" s="8"/>
      <c r="N744" s="8"/>
      <c r="O744" s="8"/>
      <c r="P744" s="8"/>
      <c r="Q744" s="8"/>
      <c r="R744" s="8"/>
      <c r="S744" s="8"/>
    </row>
    <row r="745" spans="6:19" s="7" customFormat="1">
      <c r="F745" s="23"/>
      <c r="G745" s="23"/>
      <c r="H745" s="23"/>
      <c r="I745" s="9"/>
      <c r="J745" s="9"/>
      <c r="K745" s="8"/>
      <c r="L745" s="8"/>
      <c r="M745" s="8"/>
      <c r="N745" s="8"/>
      <c r="O745" s="8"/>
      <c r="P745" s="8"/>
      <c r="Q745" s="8"/>
      <c r="R745" s="8"/>
      <c r="S745" s="8"/>
    </row>
    <row r="746" spans="6:19" s="7" customFormat="1">
      <c r="F746" s="23"/>
      <c r="G746" s="23"/>
      <c r="H746" s="23"/>
      <c r="I746" s="9"/>
      <c r="J746" s="9"/>
      <c r="K746" s="8"/>
      <c r="L746" s="8"/>
      <c r="M746" s="8"/>
      <c r="N746" s="8"/>
      <c r="O746" s="8"/>
      <c r="P746" s="8"/>
      <c r="Q746" s="8"/>
      <c r="R746" s="8"/>
      <c r="S746" s="8"/>
    </row>
    <row r="747" spans="6:19" s="7" customFormat="1">
      <c r="F747" s="23"/>
      <c r="G747" s="23"/>
      <c r="H747" s="23"/>
      <c r="I747" s="9"/>
      <c r="J747" s="9"/>
      <c r="K747" s="8"/>
      <c r="L747" s="8"/>
      <c r="M747" s="8"/>
      <c r="N747" s="8"/>
      <c r="O747" s="8"/>
      <c r="P747" s="8"/>
      <c r="Q747" s="8"/>
      <c r="R747" s="8"/>
      <c r="S747" s="8"/>
    </row>
    <row r="748" spans="6:19" s="7" customFormat="1">
      <c r="F748" s="23"/>
      <c r="G748" s="23"/>
      <c r="H748" s="23"/>
      <c r="I748" s="9"/>
      <c r="J748" s="9"/>
      <c r="K748" s="8"/>
      <c r="L748" s="8"/>
      <c r="M748" s="8"/>
      <c r="N748" s="8"/>
      <c r="O748" s="8"/>
      <c r="P748" s="8"/>
      <c r="Q748" s="8"/>
      <c r="R748" s="8"/>
      <c r="S748" s="8"/>
    </row>
    <row r="749" spans="6:19" s="7" customFormat="1">
      <c r="F749" s="23"/>
      <c r="G749" s="23"/>
      <c r="H749" s="23"/>
      <c r="I749" s="9"/>
      <c r="J749" s="9"/>
      <c r="K749" s="8"/>
      <c r="L749" s="8"/>
      <c r="M749" s="8"/>
      <c r="N749" s="8"/>
      <c r="O749" s="8"/>
      <c r="P749" s="8"/>
      <c r="Q749" s="8"/>
      <c r="R749" s="8"/>
      <c r="S749" s="8"/>
    </row>
    <row r="750" spans="6:19" s="7" customFormat="1">
      <c r="F750" s="23"/>
      <c r="G750" s="23"/>
      <c r="H750" s="23"/>
      <c r="I750" s="9"/>
      <c r="J750" s="9"/>
      <c r="K750" s="8"/>
      <c r="L750" s="8"/>
      <c r="M750" s="8"/>
      <c r="N750" s="8"/>
      <c r="O750" s="8"/>
      <c r="P750" s="8"/>
      <c r="Q750" s="8"/>
      <c r="R750" s="8"/>
      <c r="S750" s="8"/>
    </row>
    <row r="751" spans="6:19" s="7" customFormat="1">
      <c r="F751" s="23"/>
      <c r="G751" s="23"/>
      <c r="H751" s="23"/>
      <c r="I751" s="9"/>
      <c r="J751" s="9"/>
      <c r="K751" s="8"/>
      <c r="L751" s="8"/>
      <c r="M751" s="8"/>
      <c r="N751" s="8"/>
      <c r="O751" s="8"/>
      <c r="P751" s="8"/>
      <c r="Q751" s="8"/>
      <c r="R751" s="8"/>
      <c r="S751" s="8"/>
    </row>
    <row r="752" spans="6:19" s="7" customFormat="1">
      <c r="F752" s="23"/>
      <c r="G752" s="23"/>
      <c r="H752" s="23"/>
      <c r="I752" s="9"/>
      <c r="J752" s="9"/>
      <c r="K752" s="8"/>
      <c r="L752" s="8"/>
      <c r="M752" s="8"/>
      <c r="N752" s="8"/>
      <c r="O752" s="8"/>
      <c r="P752" s="8"/>
      <c r="Q752" s="8"/>
      <c r="R752" s="8"/>
      <c r="S752" s="8"/>
    </row>
    <row r="753" spans="6:19" s="7" customFormat="1">
      <c r="F753" s="23"/>
      <c r="G753" s="23"/>
      <c r="H753" s="23"/>
      <c r="I753" s="9"/>
      <c r="J753" s="9"/>
      <c r="K753" s="8"/>
      <c r="L753" s="8"/>
      <c r="M753" s="8"/>
      <c r="N753" s="8"/>
      <c r="O753" s="8"/>
      <c r="P753" s="8"/>
      <c r="Q753" s="8"/>
      <c r="R753" s="8"/>
      <c r="S753" s="8"/>
    </row>
    <row r="754" spans="6:19" s="7" customFormat="1">
      <c r="F754" s="23"/>
      <c r="G754" s="23"/>
      <c r="H754" s="23"/>
      <c r="I754" s="9"/>
      <c r="J754" s="9"/>
      <c r="K754" s="8"/>
      <c r="L754" s="8"/>
      <c r="M754" s="8"/>
      <c r="N754" s="8"/>
      <c r="O754" s="8"/>
      <c r="P754" s="8"/>
      <c r="Q754" s="8"/>
      <c r="R754" s="8"/>
      <c r="S754" s="8"/>
    </row>
    <row r="755" spans="6:19" s="7" customFormat="1">
      <c r="F755" s="23"/>
      <c r="G755" s="23"/>
      <c r="H755" s="23"/>
      <c r="I755" s="9"/>
      <c r="J755" s="9"/>
      <c r="K755" s="8"/>
      <c r="L755" s="8"/>
      <c r="M755" s="8"/>
      <c r="N755" s="8"/>
      <c r="O755" s="8"/>
      <c r="P755" s="8"/>
      <c r="Q755" s="8"/>
      <c r="R755" s="8"/>
      <c r="S755" s="8"/>
    </row>
    <row r="756" spans="6:19" s="7" customFormat="1">
      <c r="F756" s="23"/>
      <c r="G756" s="23"/>
      <c r="H756" s="23"/>
      <c r="I756" s="9"/>
      <c r="J756" s="9"/>
      <c r="K756" s="8"/>
      <c r="L756" s="8"/>
      <c r="M756" s="8"/>
      <c r="N756" s="8"/>
      <c r="O756" s="8"/>
      <c r="P756" s="8"/>
      <c r="Q756" s="8"/>
      <c r="R756" s="8"/>
      <c r="S756" s="8"/>
    </row>
    <row r="757" spans="6:19" s="7" customFormat="1">
      <c r="F757" s="23"/>
      <c r="G757" s="23"/>
      <c r="H757" s="23"/>
      <c r="I757" s="9"/>
      <c r="J757" s="9"/>
      <c r="K757" s="8"/>
      <c r="L757" s="8"/>
      <c r="M757" s="8"/>
      <c r="N757" s="8"/>
      <c r="O757" s="8"/>
      <c r="P757" s="8"/>
      <c r="Q757" s="8"/>
      <c r="R757" s="8"/>
      <c r="S757" s="8"/>
    </row>
    <row r="758" spans="6:19" s="7" customFormat="1">
      <c r="F758" s="23"/>
      <c r="G758" s="23"/>
      <c r="H758" s="23"/>
      <c r="I758" s="9"/>
      <c r="J758" s="9"/>
      <c r="K758" s="8"/>
      <c r="L758" s="8"/>
      <c r="M758" s="8"/>
      <c r="N758" s="8"/>
      <c r="O758" s="8"/>
      <c r="P758" s="8"/>
      <c r="Q758" s="8"/>
      <c r="R758" s="8"/>
      <c r="S758" s="8"/>
    </row>
    <row r="759" spans="6:19" s="7" customFormat="1">
      <c r="F759" s="23"/>
      <c r="G759" s="23"/>
      <c r="H759" s="23"/>
      <c r="I759" s="9"/>
      <c r="J759" s="9"/>
      <c r="K759" s="8"/>
      <c r="L759" s="8"/>
      <c r="M759" s="8"/>
      <c r="N759" s="8"/>
      <c r="O759" s="8"/>
      <c r="P759" s="8"/>
      <c r="Q759" s="8"/>
      <c r="R759" s="8"/>
      <c r="S759" s="8"/>
    </row>
    <row r="760" spans="6:19" s="7" customFormat="1">
      <c r="F760" s="23"/>
      <c r="G760" s="23"/>
      <c r="H760" s="23"/>
      <c r="I760" s="9"/>
      <c r="J760" s="9"/>
      <c r="K760" s="8"/>
      <c r="L760" s="8"/>
      <c r="M760" s="8"/>
      <c r="N760" s="8"/>
      <c r="O760" s="8"/>
      <c r="P760" s="8"/>
      <c r="Q760" s="8"/>
      <c r="R760" s="8"/>
      <c r="S760" s="8"/>
    </row>
    <row r="761" spans="6:19" s="7" customFormat="1">
      <c r="F761" s="23"/>
      <c r="G761" s="23"/>
      <c r="H761" s="23"/>
      <c r="I761" s="9"/>
      <c r="J761" s="9"/>
      <c r="K761" s="8"/>
      <c r="L761" s="8"/>
      <c r="M761" s="8"/>
      <c r="N761" s="8"/>
      <c r="O761" s="8"/>
      <c r="P761" s="8"/>
      <c r="Q761" s="8"/>
      <c r="R761" s="8"/>
      <c r="S761" s="8"/>
    </row>
    <row r="762" spans="6:19" s="7" customFormat="1">
      <c r="F762" s="23"/>
      <c r="G762" s="23"/>
      <c r="H762" s="23"/>
      <c r="I762" s="9"/>
      <c r="J762" s="9"/>
      <c r="K762" s="8"/>
      <c r="L762" s="8"/>
      <c r="M762" s="8"/>
      <c r="N762" s="8"/>
      <c r="O762" s="8"/>
      <c r="P762" s="8"/>
      <c r="Q762" s="8"/>
      <c r="R762" s="8"/>
      <c r="S762" s="8"/>
    </row>
    <row r="763" spans="6:19" s="7" customFormat="1">
      <c r="F763" s="23"/>
      <c r="G763" s="23"/>
      <c r="H763" s="23"/>
      <c r="I763" s="9"/>
      <c r="J763" s="9"/>
      <c r="K763" s="8"/>
      <c r="L763" s="8"/>
      <c r="M763" s="8"/>
      <c r="N763" s="8"/>
      <c r="O763" s="8"/>
      <c r="P763" s="8"/>
      <c r="Q763" s="8"/>
      <c r="R763" s="8"/>
      <c r="S763" s="8"/>
    </row>
    <row r="764" spans="6:19" s="7" customFormat="1">
      <c r="F764" s="23"/>
      <c r="G764" s="23"/>
      <c r="H764" s="23"/>
      <c r="I764" s="9"/>
      <c r="J764" s="9"/>
      <c r="K764" s="8"/>
      <c r="L764" s="8"/>
      <c r="M764" s="8"/>
      <c r="N764" s="8"/>
      <c r="O764" s="8"/>
      <c r="P764" s="8"/>
      <c r="Q764" s="8"/>
      <c r="R764" s="8"/>
      <c r="S764" s="8"/>
    </row>
    <row r="765" spans="6:19" s="7" customFormat="1">
      <c r="F765" s="23"/>
      <c r="G765" s="23"/>
      <c r="H765" s="23"/>
      <c r="I765" s="9"/>
      <c r="J765" s="9"/>
      <c r="K765" s="8"/>
      <c r="L765" s="8"/>
      <c r="M765" s="8"/>
      <c r="N765" s="8"/>
      <c r="O765" s="8"/>
      <c r="P765" s="8"/>
      <c r="Q765" s="8"/>
      <c r="R765" s="8"/>
      <c r="S765" s="8"/>
    </row>
    <row r="766" spans="6:19" s="7" customFormat="1">
      <c r="F766" s="23"/>
      <c r="G766" s="23"/>
      <c r="H766" s="23"/>
      <c r="I766" s="9"/>
      <c r="J766" s="9"/>
      <c r="K766" s="8"/>
      <c r="L766" s="8"/>
      <c r="M766" s="8"/>
      <c r="N766" s="8"/>
      <c r="O766" s="8"/>
      <c r="P766" s="8"/>
      <c r="Q766" s="8"/>
      <c r="R766" s="8"/>
      <c r="S766" s="8"/>
    </row>
    <row r="767" spans="6:19" s="7" customFormat="1">
      <c r="F767" s="23"/>
      <c r="G767" s="23"/>
      <c r="H767" s="23"/>
      <c r="I767" s="9"/>
      <c r="J767" s="9"/>
      <c r="K767" s="8"/>
      <c r="L767" s="8"/>
      <c r="M767" s="8"/>
      <c r="N767" s="8"/>
      <c r="O767" s="8"/>
      <c r="P767" s="8"/>
      <c r="Q767" s="8"/>
      <c r="R767" s="8"/>
      <c r="S767" s="8"/>
    </row>
    <row r="768" spans="6:19" s="7" customFormat="1">
      <c r="F768" s="23"/>
      <c r="G768" s="23"/>
      <c r="H768" s="23"/>
      <c r="I768" s="9"/>
      <c r="J768" s="9"/>
      <c r="K768" s="8"/>
      <c r="L768" s="8"/>
      <c r="M768" s="8"/>
      <c r="N768" s="8"/>
      <c r="O768" s="8"/>
      <c r="P768" s="8"/>
      <c r="Q768" s="8"/>
      <c r="R768" s="8"/>
      <c r="S768" s="8"/>
    </row>
    <row r="769" spans="6:19" s="7" customFormat="1">
      <c r="F769" s="23"/>
      <c r="G769" s="23"/>
      <c r="H769" s="23"/>
      <c r="I769" s="9"/>
      <c r="J769" s="9"/>
      <c r="K769" s="8"/>
      <c r="L769" s="8"/>
      <c r="M769" s="8"/>
      <c r="N769" s="8"/>
      <c r="O769" s="8"/>
      <c r="P769" s="8"/>
      <c r="Q769" s="8"/>
      <c r="R769" s="8"/>
      <c r="S769" s="8"/>
    </row>
    <row r="770" spans="6:19" s="7" customFormat="1">
      <c r="F770" s="23"/>
      <c r="G770" s="23"/>
      <c r="H770" s="23"/>
      <c r="I770" s="9"/>
      <c r="J770" s="9"/>
      <c r="K770" s="8"/>
      <c r="L770" s="8"/>
      <c r="M770" s="8"/>
      <c r="N770" s="8"/>
      <c r="O770" s="8"/>
      <c r="P770" s="8"/>
      <c r="Q770" s="8"/>
      <c r="R770" s="8"/>
      <c r="S770" s="8"/>
    </row>
    <row r="771" spans="6:19" s="7" customFormat="1">
      <c r="F771" s="23"/>
      <c r="G771" s="23"/>
      <c r="H771" s="23"/>
      <c r="I771" s="9"/>
      <c r="J771" s="9"/>
      <c r="K771" s="8"/>
      <c r="L771" s="8"/>
      <c r="M771" s="8"/>
      <c r="N771" s="8"/>
      <c r="O771" s="8"/>
      <c r="P771" s="8"/>
      <c r="Q771" s="8"/>
      <c r="R771" s="8"/>
      <c r="S771" s="8"/>
    </row>
    <row r="772" spans="6:19" s="7" customFormat="1">
      <c r="F772" s="23"/>
      <c r="G772" s="23"/>
      <c r="H772" s="23"/>
      <c r="I772" s="9"/>
      <c r="J772" s="9"/>
      <c r="K772" s="8"/>
      <c r="L772" s="8"/>
      <c r="M772" s="8"/>
      <c r="N772" s="8"/>
      <c r="O772" s="8"/>
      <c r="P772" s="8"/>
      <c r="Q772" s="8"/>
      <c r="R772" s="8"/>
      <c r="S772" s="8"/>
    </row>
    <row r="773" spans="6:19" s="7" customFormat="1">
      <c r="F773" s="23"/>
      <c r="G773" s="23"/>
      <c r="H773" s="23"/>
      <c r="I773" s="9"/>
      <c r="J773" s="9"/>
      <c r="K773" s="8"/>
      <c r="L773" s="8"/>
      <c r="M773" s="8"/>
      <c r="N773" s="8"/>
      <c r="O773" s="8"/>
      <c r="P773" s="8"/>
      <c r="Q773" s="8"/>
      <c r="R773" s="8"/>
      <c r="S773" s="8"/>
    </row>
    <row r="774" spans="6:19" s="7" customFormat="1">
      <c r="F774" s="23"/>
      <c r="G774" s="23"/>
      <c r="H774" s="23"/>
      <c r="I774" s="9"/>
      <c r="J774" s="9"/>
      <c r="K774" s="8"/>
      <c r="L774" s="8"/>
      <c r="M774" s="8"/>
      <c r="N774" s="8"/>
      <c r="O774" s="8"/>
      <c r="P774" s="8"/>
      <c r="Q774" s="8"/>
      <c r="R774" s="8"/>
      <c r="S774" s="8"/>
    </row>
    <row r="775" spans="6:19" s="7" customFormat="1">
      <c r="F775" s="23"/>
      <c r="G775" s="23"/>
      <c r="H775" s="23"/>
      <c r="I775" s="9"/>
      <c r="J775" s="9"/>
      <c r="K775" s="8"/>
      <c r="L775" s="8"/>
      <c r="M775" s="8"/>
      <c r="N775" s="8"/>
      <c r="O775" s="8"/>
      <c r="P775" s="8"/>
      <c r="Q775" s="8"/>
      <c r="R775" s="8"/>
      <c r="S775" s="8"/>
    </row>
    <row r="776" spans="6:19" s="7" customFormat="1">
      <c r="F776" s="23"/>
      <c r="G776" s="23"/>
      <c r="H776" s="23"/>
      <c r="I776" s="9"/>
      <c r="J776" s="9"/>
      <c r="K776" s="8"/>
      <c r="L776" s="8"/>
      <c r="M776" s="8"/>
      <c r="N776" s="8"/>
      <c r="O776" s="8"/>
      <c r="P776" s="8"/>
      <c r="Q776" s="8"/>
      <c r="R776" s="8"/>
      <c r="S776" s="8"/>
    </row>
    <row r="777" spans="6:19" s="7" customFormat="1">
      <c r="F777" s="23"/>
      <c r="G777" s="23"/>
      <c r="H777" s="23"/>
      <c r="I777" s="9"/>
      <c r="J777" s="9"/>
      <c r="K777" s="8"/>
      <c r="L777" s="8"/>
      <c r="M777" s="8"/>
      <c r="N777" s="8"/>
      <c r="O777" s="8"/>
      <c r="P777" s="8"/>
      <c r="Q777" s="8"/>
      <c r="R777" s="8"/>
      <c r="S777" s="8"/>
    </row>
    <row r="778" spans="6:19" s="7" customFormat="1">
      <c r="F778" s="23"/>
      <c r="G778" s="23"/>
      <c r="H778" s="23"/>
      <c r="I778" s="9"/>
      <c r="J778" s="9"/>
      <c r="K778" s="8"/>
      <c r="L778" s="8"/>
      <c r="M778" s="8"/>
      <c r="N778" s="8"/>
      <c r="O778" s="8"/>
      <c r="P778" s="8"/>
      <c r="Q778" s="8"/>
      <c r="R778" s="8"/>
      <c r="S778" s="8"/>
    </row>
    <row r="779" spans="6:19" s="7" customFormat="1">
      <c r="F779" s="23"/>
      <c r="G779" s="23"/>
      <c r="H779" s="23"/>
      <c r="I779" s="9"/>
      <c r="J779" s="9"/>
      <c r="K779" s="8"/>
      <c r="L779" s="8"/>
      <c r="M779" s="8"/>
      <c r="N779" s="8"/>
      <c r="O779" s="8"/>
      <c r="P779" s="8"/>
      <c r="Q779" s="8"/>
      <c r="R779" s="8"/>
      <c r="S779" s="8"/>
    </row>
    <row r="780" spans="6:19" s="7" customFormat="1">
      <c r="F780" s="23"/>
      <c r="G780" s="23"/>
      <c r="H780" s="23"/>
      <c r="I780" s="9"/>
      <c r="J780" s="9"/>
      <c r="K780" s="8"/>
      <c r="L780" s="8"/>
      <c r="M780" s="8"/>
      <c r="N780" s="8"/>
      <c r="O780" s="8"/>
      <c r="P780" s="8"/>
      <c r="Q780" s="8"/>
      <c r="R780" s="8"/>
      <c r="S780" s="8"/>
    </row>
    <row r="781" spans="6:19" s="7" customFormat="1">
      <c r="F781" s="23"/>
      <c r="G781" s="23"/>
      <c r="H781" s="23"/>
      <c r="I781" s="9"/>
      <c r="J781" s="9"/>
      <c r="K781" s="8"/>
      <c r="L781" s="8"/>
      <c r="M781" s="8"/>
      <c r="N781" s="8"/>
      <c r="O781" s="8"/>
      <c r="P781" s="8"/>
      <c r="Q781" s="8"/>
      <c r="R781" s="8"/>
      <c r="S781" s="8"/>
    </row>
    <row r="782" spans="6:19" s="7" customFormat="1">
      <c r="F782" s="23"/>
      <c r="G782" s="23"/>
      <c r="H782" s="23"/>
      <c r="I782" s="9"/>
      <c r="J782" s="9"/>
      <c r="K782" s="8"/>
      <c r="L782" s="8"/>
      <c r="M782" s="8"/>
      <c r="N782" s="8"/>
      <c r="O782" s="8"/>
      <c r="P782" s="8"/>
      <c r="Q782" s="8"/>
      <c r="R782" s="8"/>
      <c r="S782" s="8"/>
    </row>
    <row r="783" spans="6:19" s="7" customFormat="1">
      <c r="F783" s="23"/>
      <c r="G783" s="23"/>
      <c r="H783" s="23"/>
      <c r="I783" s="9"/>
      <c r="J783" s="9"/>
      <c r="K783" s="8"/>
      <c r="L783" s="8"/>
      <c r="M783" s="8"/>
      <c r="N783" s="8"/>
      <c r="O783" s="8"/>
      <c r="P783" s="8"/>
      <c r="Q783" s="8"/>
      <c r="R783" s="8"/>
      <c r="S783" s="8"/>
    </row>
    <row r="784" spans="6:19" s="7" customFormat="1">
      <c r="F784" s="23"/>
      <c r="G784" s="23"/>
      <c r="H784" s="23"/>
      <c r="I784" s="9"/>
      <c r="J784" s="9"/>
      <c r="K784" s="8"/>
      <c r="L784" s="8"/>
      <c r="M784" s="8"/>
      <c r="N784" s="8"/>
      <c r="O784" s="8"/>
      <c r="P784" s="8"/>
      <c r="Q784" s="8"/>
      <c r="R784" s="8"/>
      <c r="S784" s="8"/>
    </row>
    <row r="785" spans="6:19" s="7" customFormat="1">
      <c r="F785" s="23"/>
      <c r="G785" s="23"/>
      <c r="H785" s="23"/>
      <c r="I785" s="9"/>
      <c r="J785" s="9"/>
      <c r="K785" s="8"/>
      <c r="L785" s="8"/>
      <c r="M785" s="8"/>
      <c r="N785" s="8"/>
      <c r="O785" s="8"/>
      <c r="P785" s="8"/>
      <c r="Q785" s="8"/>
      <c r="R785" s="8"/>
      <c r="S785" s="8"/>
    </row>
    <row r="786" spans="6:19" s="7" customFormat="1">
      <c r="F786" s="23"/>
      <c r="G786" s="23"/>
      <c r="H786" s="23"/>
      <c r="I786" s="9"/>
      <c r="J786" s="9"/>
      <c r="K786" s="8"/>
      <c r="L786" s="8"/>
      <c r="M786" s="8"/>
      <c r="N786" s="8"/>
      <c r="O786" s="8"/>
      <c r="P786" s="8"/>
      <c r="Q786" s="8"/>
      <c r="R786" s="8"/>
      <c r="S786" s="8"/>
    </row>
    <row r="787" spans="6:19" s="7" customFormat="1">
      <c r="F787" s="23"/>
      <c r="G787" s="23"/>
      <c r="H787" s="23"/>
      <c r="I787" s="9"/>
      <c r="J787" s="9"/>
      <c r="K787" s="8"/>
      <c r="L787" s="8"/>
      <c r="M787" s="8"/>
      <c r="N787" s="8"/>
      <c r="O787" s="8"/>
      <c r="P787" s="8"/>
      <c r="Q787" s="8"/>
      <c r="R787" s="8"/>
      <c r="S787" s="8"/>
    </row>
    <row r="788" spans="6:19" s="7" customFormat="1">
      <c r="F788" s="23"/>
      <c r="G788" s="23"/>
      <c r="H788" s="23"/>
      <c r="I788" s="9"/>
      <c r="J788" s="9"/>
      <c r="K788" s="8"/>
      <c r="L788" s="8"/>
      <c r="M788" s="8"/>
      <c r="N788" s="8"/>
      <c r="O788" s="8"/>
      <c r="P788" s="8"/>
      <c r="Q788" s="8"/>
      <c r="R788" s="8"/>
      <c r="S788" s="8"/>
    </row>
    <row r="789" spans="6:19" s="7" customFormat="1">
      <c r="F789" s="23"/>
      <c r="G789" s="23"/>
      <c r="H789" s="23"/>
      <c r="I789" s="9"/>
      <c r="J789" s="9"/>
      <c r="K789" s="8"/>
      <c r="L789" s="8"/>
      <c r="M789" s="8"/>
      <c r="N789" s="8"/>
      <c r="O789" s="8"/>
      <c r="P789" s="8"/>
      <c r="Q789" s="8"/>
      <c r="R789" s="8"/>
      <c r="S789" s="8"/>
    </row>
    <row r="790" spans="6:19" s="7" customFormat="1">
      <c r="F790" s="23"/>
      <c r="G790" s="23"/>
      <c r="H790" s="23"/>
      <c r="I790" s="9"/>
      <c r="J790" s="9"/>
      <c r="K790" s="8"/>
      <c r="L790" s="8"/>
      <c r="M790" s="8"/>
      <c r="N790" s="8"/>
      <c r="O790" s="8"/>
      <c r="P790" s="8"/>
      <c r="Q790" s="8"/>
      <c r="R790" s="8"/>
      <c r="S790" s="8"/>
    </row>
    <row r="791" spans="6:19" s="7" customFormat="1">
      <c r="F791" s="23"/>
      <c r="G791" s="23"/>
      <c r="H791" s="23"/>
      <c r="I791" s="9"/>
      <c r="J791" s="9"/>
      <c r="K791" s="8"/>
      <c r="L791" s="8"/>
      <c r="M791" s="8"/>
      <c r="N791" s="8"/>
      <c r="O791" s="8"/>
      <c r="P791" s="8"/>
      <c r="Q791" s="8"/>
      <c r="R791" s="8"/>
      <c r="S791" s="8"/>
    </row>
    <row r="792" spans="6:19" s="7" customFormat="1">
      <c r="F792" s="23"/>
      <c r="G792" s="23"/>
      <c r="H792" s="23"/>
      <c r="I792" s="9"/>
      <c r="J792" s="9"/>
      <c r="K792" s="8"/>
      <c r="L792" s="8"/>
      <c r="M792" s="8"/>
      <c r="N792" s="8"/>
      <c r="O792" s="8"/>
      <c r="P792" s="8"/>
      <c r="Q792" s="8"/>
      <c r="R792" s="8"/>
      <c r="S792" s="8"/>
    </row>
    <row r="793" spans="6:19" s="7" customFormat="1">
      <c r="F793" s="23"/>
      <c r="G793" s="23"/>
      <c r="H793" s="23"/>
      <c r="I793" s="9"/>
      <c r="J793" s="9"/>
      <c r="K793" s="8"/>
      <c r="L793" s="8"/>
      <c r="M793" s="8"/>
      <c r="N793" s="8"/>
      <c r="O793" s="8"/>
      <c r="P793" s="8"/>
      <c r="Q793" s="8"/>
      <c r="R793" s="8"/>
      <c r="S793" s="8"/>
    </row>
    <row r="794" spans="6:19" s="7" customFormat="1">
      <c r="F794" s="23"/>
      <c r="G794" s="23"/>
      <c r="H794" s="23"/>
      <c r="I794" s="9"/>
      <c r="J794" s="9"/>
      <c r="K794" s="8"/>
      <c r="L794" s="8"/>
      <c r="M794" s="8"/>
      <c r="N794" s="8"/>
      <c r="O794" s="8"/>
      <c r="P794" s="8"/>
      <c r="Q794" s="8"/>
      <c r="R794" s="8"/>
      <c r="S794" s="8"/>
    </row>
    <row r="795" spans="6:19" s="7" customFormat="1">
      <c r="F795" s="23"/>
      <c r="G795" s="23"/>
      <c r="H795" s="23"/>
      <c r="I795" s="9"/>
      <c r="J795" s="9"/>
      <c r="K795" s="8"/>
      <c r="L795" s="8"/>
      <c r="M795" s="8"/>
      <c r="N795" s="8"/>
      <c r="O795" s="8"/>
      <c r="P795" s="8"/>
      <c r="Q795" s="8"/>
      <c r="R795" s="8"/>
      <c r="S795" s="8"/>
    </row>
    <row r="796" spans="6:19" s="7" customFormat="1">
      <c r="F796" s="23"/>
      <c r="G796" s="23"/>
      <c r="H796" s="23"/>
      <c r="I796" s="9"/>
      <c r="J796" s="9"/>
      <c r="K796" s="8"/>
      <c r="L796" s="8"/>
      <c r="M796" s="8"/>
      <c r="N796" s="8"/>
      <c r="O796" s="8"/>
      <c r="P796" s="8"/>
      <c r="Q796" s="8"/>
      <c r="R796" s="8"/>
      <c r="S796" s="8"/>
    </row>
    <row r="797" spans="6:19" s="7" customFormat="1">
      <c r="F797" s="23"/>
      <c r="G797" s="23"/>
      <c r="H797" s="23"/>
      <c r="I797" s="9"/>
      <c r="J797" s="9"/>
      <c r="K797" s="8"/>
      <c r="L797" s="8"/>
      <c r="M797" s="8"/>
      <c r="N797" s="8"/>
      <c r="O797" s="8"/>
      <c r="P797" s="8"/>
      <c r="Q797" s="8"/>
      <c r="R797" s="8"/>
      <c r="S797" s="8"/>
    </row>
    <row r="798" spans="6:19" s="7" customFormat="1">
      <c r="F798" s="23"/>
      <c r="G798" s="23"/>
      <c r="H798" s="23"/>
      <c r="I798" s="9"/>
      <c r="J798" s="9"/>
      <c r="K798" s="8"/>
      <c r="L798" s="8"/>
      <c r="M798" s="8"/>
      <c r="N798" s="8"/>
      <c r="O798" s="8"/>
      <c r="P798" s="8"/>
      <c r="Q798" s="8"/>
      <c r="R798" s="8"/>
      <c r="S798" s="8"/>
    </row>
    <row r="799" spans="6:19" s="7" customFormat="1">
      <c r="F799" s="23"/>
      <c r="G799" s="23"/>
      <c r="H799" s="23"/>
      <c r="I799" s="9"/>
      <c r="J799" s="9"/>
      <c r="K799" s="8"/>
      <c r="L799" s="8"/>
      <c r="M799" s="8"/>
      <c r="N799" s="8"/>
      <c r="O799" s="8"/>
      <c r="P799" s="8"/>
      <c r="Q799" s="8"/>
      <c r="R799" s="8"/>
      <c r="S799" s="8"/>
    </row>
    <row r="800" spans="6:19" s="7" customFormat="1">
      <c r="F800" s="23"/>
      <c r="G800" s="23"/>
      <c r="H800" s="23"/>
      <c r="I800" s="9"/>
      <c r="J800" s="9"/>
      <c r="K800" s="8"/>
      <c r="L800" s="8"/>
      <c r="M800" s="8"/>
      <c r="N800" s="8"/>
      <c r="O800" s="8"/>
      <c r="P800" s="8"/>
      <c r="Q800" s="8"/>
      <c r="R800" s="8"/>
      <c r="S800" s="8"/>
    </row>
    <row r="801" spans="6:19" s="7" customFormat="1">
      <c r="F801" s="23"/>
      <c r="G801" s="23"/>
      <c r="H801" s="23"/>
      <c r="I801" s="9"/>
      <c r="J801" s="9"/>
      <c r="K801" s="8"/>
      <c r="L801" s="8"/>
      <c r="M801" s="8"/>
      <c r="N801" s="8"/>
      <c r="O801" s="8"/>
      <c r="P801" s="8"/>
      <c r="Q801" s="8"/>
      <c r="R801" s="8"/>
      <c r="S801" s="8"/>
    </row>
    <row r="802" spans="6:19" s="7" customFormat="1">
      <c r="F802" s="23"/>
      <c r="G802" s="23"/>
      <c r="H802" s="23"/>
      <c r="I802" s="9"/>
      <c r="J802" s="9"/>
      <c r="K802" s="8"/>
      <c r="L802" s="8"/>
      <c r="M802" s="8"/>
      <c r="N802" s="8"/>
      <c r="O802" s="8"/>
      <c r="P802" s="8"/>
      <c r="Q802" s="8"/>
      <c r="R802" s="8"/>
      <c r="S802" s="8"/>
    </row>
    <row r="803" spans="6:19" s="7" customFormat="1">
      <c r="F803" s="23"/>
      <c r="G803" s="23"/>
      <c r="H803" s="23"/>
      <c r="I803" s="9"/>
      <c r="J803" s="9"/>
      <c r="K803" s="8"/>
      <c r="L803" s="8"/>
      <c r="M803" s="8"/>
      <c r="N803" s="8"/>
      <c r="O803" s="8"/>
      <c r="P803" s="8"/>
      <c r="Q803" s="8"/>
      <c r="R803" s="8"/>
      <c r="S803" s="8"/>
    </row>
    <row r="804" spans="6:19" s="7" customFormat="1">
      <c r="F804" s="23"/>
      <c r="G804" s="23"/>
      <c r="H804" s="23"/>
      <c r="I804" s="9"/>
      <c r="J804" s="9"/>
      <c r="K804" s="8"/>
      <c r="L804" s="8"/>
      <c r="M804" s="8"/>
      <c r="N804" s="8"/>
      <c r="O804" s="8"/>
      <c r="P804" s="8"/>
      <c r="Q804" s="8"/>
      <c r="R804" s="8"/>
      <c r="S804" s="8"/>
    </row>
    <row r="805" spans="6:19" s="7" customFormat="1">
      <c r="F805" s="23"/>
      <c r="G805" s="23"/>
      <c r="H805" s="23"/>
      <c r="I805" s="9"/>
      <c r="J805" s="9"/>
      <c r="K805" s="8"/>
      <c r="L805" s="8"/>
      <c r="M805" s="8"/>
      <c r="N805" s="8"/>
      <c r="O805" s="8"/>
      <c r="P805" s="8"/>
      <c r="Q805" s="8"/>
      <c r="R805" s="8"/>
      <c r="S805" s="8"/>
    </row>
    <row r="806" spans="6:19" s="7" customFormat="1">
      <c r="F806" s="23"/>
      <c r="G806" s="23"/>
      <c r="H806" s="23"/>
      <c r="I806" s="9"/>
      <c r="J806" s="9"/>
      <c r="K806" s="8"/>
      <c r="L806" s="8"/>
      <c r="M806" s="8"/>
      <c r="N806" s="8"/>
      <c r="O806" s="8"/>
      <c r="P806" s="8"/>
      <c r="Q806" s="8"/>
      <c r="R806" s="8"/>
      <c r="S806" s="8"/>
    </row>
    <row r="807" spans="6:19" s="7" customFormat="1">
      <c r="F807" s="23"/>
      <c r="G807" s="23"/>
      <c r="H807" s="23"/>
      <c r="I807" s="9"/>
      <c r="J807" s="9"/>
      <c r="K807" s="8"/>
      <c r="L807" s="8"/>
      <c r="M807" s="8"/>
      <c r="N807" s="8"/>
      <c r="O807" s="8"/>
      <c r="P807" s="8"/>
      <c r="Q807" s="8"/>
      <c r="R807" s="8"/>
      <c r="S807" s="8"/>
    </row>
    <row r="808" spans="6:19" s="7" customFormat="1">
      <c r="F808" s="23"/>
      <c r="G808" s="23"/>
      <c r="H808" s="23"/>
      <c r="I808" s="9"/>
      <c r="J808" s="9"/>
      <c r="K808" s="8"/>
      <c r="L808" s="8"/>
      <c r="M808" s="8"/>
      <c r="N808" s="8"/>
      <c r="O808" s="8"/>
      <c r="P808" s="8"/>
      <c r="Q808" s="8"/>
      <c r="R808" s="8"/>
      <c r="S808" s="8"/>
    </row>
    <row r="809" spans="6:19" s="7" customFormat="1">
      <c r="F809" s="23"/>
      <c r="G809" s="23"/>
      <c r="H809" s="23"/>
      <c r="I809" s="9"/>
      <c r="J809" s="9"/>
      <c r="K809" s="8"/>
      <c r="L809" s="8"/>
      <c r="M809" s="8"/>
      <c r="N809" s="8"/>
      <c r="O809" s="8"/>
      <c r="P809" s="8"/>
      <c r="Q809" s="8"/>
      <c r="R809" s="8"/>
      <c r="S809" s="8"/>
    </row>
    <row r="810" spans="6:19" s="7" customFormat="1">
      <c r="F810" s="23"/>
      <c r="G810" s="23"/>
      <c r="H810" s="23"/>
      <c r="I810" s="9"/>
      <c r="J810" s="9"/>
      <c r="K810" s="8"/>
      <c r="L810" s="8"/>
      <c r="M810" s="8"/>
      <c r="N810" s="8"/>
      <c r="O810" s="8"/>
      <c r="P810" s="8"/>
      <c r="Q810" s="8"/>
      <c r="R810" s="8"/>
      <c r="S810" s="8"/>
    </row>
    <row r="811" spans="6:19" s="7" customFormat="1">
      <c r="F811" s="23"/>
      <c r="G811" s="23"/>
      <c r="H811" s="23"/>
      <c r="I811" s="9"/>
      <c r="J811" s="9"/>
      <c r="K811" s="8"/>
      <c r="L811" s="8"/>
      <c r="M811" s="8"/>
      <c r="N811" s="8"/>
      <c r="O811" s="8"/>
      <c r="P811" s="8"/>
      <c r="Q811" s="8"/>
      <c r="R811" s="8"/>
      <c r="S811" s="8"/>
    </row>
    <row r="812" spans="6:19" s="7" customFormat="1">
      <c r="F812" s="23"/>
      <c r="G812" s="23"/>
      <c r="H812" s="23"/>
      <c r="I812" s="9"/>
      <c r="J812" s="9"/>
      <c r="K812" s="8"/>
      <c r="L812" s="8"/>
      <c r="M812" s="8"/>
      <c r="N812" s="8"/>
      <c r="O812" s="8"/>
      <c r="P812" s="8"/>
      <c r="Q812" s="8"/>
      <c r="R812" s="8"/>
      <c r="S812" s="8"/>
    </row>
    <row r="813" spans="6:19" s="7" customFormat="1">
      <c r="F813" s="23"/>
      <c r="G813" s="23"/>
      <c r="H813" s="23"/>
      <c r="I813" s="9"/>
      <c r="J813" s="9"/>
      <c r="K813" s="8"/>
      <c r="L813" s="8"/>
      <c r="M813" s="8"/>
      <c r="N813" s="8"/>
      <c r="O813" s="8"/>
      <c r="P813" s="8"/>
      <c r="Q813" s="8"/>
      <c r="R813" s="8"/>
      <c r="S813" s="8"/>
    </row>
    <row r="814" spans="6:19" s="7" customFormat="1">
      <c r="F814" s="23"/>
      <c r="G814" s="23"/>
      <c r="H814" s="23"/>
      <c r="I814" s="9"/>
      <c r="J814" s="9"/>
      <c r="K814" s="8"/>
      <c r="L814" s="8"/>
      <c r="M814" s="8"/>
      <c r="N814" s="8"/>
      <c r="O814" s="8"/>
      <c r="P814" s="8"/>
      <c r="Q814" s="8"/>
      <c r="R814" s="8"/>
      <c r="S814" s="8"/>
    </row>
    <row r="815" spans="6:19" s="7" customFormat="1">
      <c r="F815" s="23"/>
      <c r="G815" s="23"/>
      <c r="H815" s="23"/>
      <c r="I815" s="9"/>
      <c r="J815" s="9"/>
      <c r="K815" s="8"/>
      <c r="L815" s="8"/>
      <c r="M815" s="8"/>
      <c r="N815" s="8"/>
      <c r="O815" s="8"/>
      <c r="P815" s="8"/>
      <c r="Q815" s="8"/>
      <c r="R815" s="8"/>
      <c r="S815" s="8"/>
    </row>
    <row r="816" spans="6:19" s="7" customFormat="1">
      <c r="F816" s="23"/>
      <c r="G816" s="23"/>
      <c r="H816" s="23"/>
      <c r="I816" s="9"/>
      <c r="J816" s="9"/>
      <c r="K816" s="8"/>
      <c r="L816" s="8"/>
      <c r="M816" s="8"/>
      <c r="N816" s="8"/>
      <c r="O816" s="8"/>
      <c r="P816" s="8"/>
      <c r="Q816" s="8"/>
      <c r="R816" s="8"/>
      <c r="S816" s="8"/>
    </row>
    <row r="817" spans="6:19" s="7" customFormat="1">
      <c r="F817" s="23"/>
      <c r="G817" s="23"/>
      <c r="H817" s="23"/>
      <c r="I817" s="9"/>
      <c r="J817" s="9"/>
      <c r="K817" s="8"/>
      <c r="L817" s="8"/>
      <c r="M817" s="8"/>
      <c r="N817" s="8"/>
      <c r="O817" s="8"/>
      <c r="P817" s="8"/>
      <c r="Q817" s="8"/>
      <c r="R817" s="8"/>
      <c r="S817" s="8"/>
    </row>
    <row r="818" spans="6:19" s="7" customFormat="1">
      <c r="F818" s="23"/>
      <c r="G818" s="23"/>
      <c r="H818" s="23"/>
      <c r="I818" s="9"/>
      <c r="J818" s="9"/>
      <c r="K818" s="8"/>
      <c r="L818" s="8"/>
      <c r="M818" s="8"/>
      <c r="N818" s="8"/>
      <c r="O818" s="8"/>
      <c r="P818" s="8"/>
      <c r="Q818" s="8"/>
      <c r="R818" s="8"/>
      <c r="S818" s="8"/>
    </row>
    <row r="819" spans="6:19" s="7" customFormat="1">
      <c r="F819" s="23"/>
      <c r="G819" s="23"/>
      <c r="H819" s="23"/>
      <c r="I819" s="9"/>
      <c r="J819" s="9"/>
      <c r="K819" s="8"/>
      <c r="L819" s="8"/>
      <c r="M819" s="8"/>
      <c r="N819" s="8"/>
      <c r="O819" s="8"/>
      <c r="P819" s="8"/>
      <c r="Q819" s="8"/>
      <c r="R819" s="8"/>
      <c r="S819" s="8"/>
    </row>
    <row r="820" spans="6:19" s="7" customFormat="1">
      <c r="F820" s="23"/>
      <c r="G820" s="23"/>
      <c r="H820" s="23"/>
      <c r="I820" s="9"/>
      <c r="J820" s="9"/>
      <c r="K820" s="8"/>
      <c r="L820" s="8"/>
      <c r="M820" s="8"/>
      <c r="N820" s="8"/>
      <c r="O820" s="8"/>
      <c r="P820" s="8"/>
      <c r="Q820" s="8"/>
      <c r="R820" s="8"/>
      <c r="S820" s="8"/>
    </row>
    <row r="821" spans="6:19" s="7" customFormat="1">
      <c r="F821" s="23"/>
      <c r="G821" s="23"/>
      <c r="H821" s="23"/>
      <c r="I821" s="9"/>
      <c r="J821" s="9"/>
      <c r="K821" s="8"/>
      <c r="L821" s="8"/>
      <c r="M821" s="8"/>
      <c r="N821" s="8"/>
      <c r="O821" s="8"/>
      <c r="P821" s="8"/>
      <c r="Q821" s="8"/>
      <c r="R821" s="8"/>
      <c r="S821" s="8"/>
    </row>
    <row r="822" spans="6:19" s="7" customFormat="1">
      <c r="F822" s="23"/>
      <c r="G822" s="23"/>
      <c r="H822" s="23"/>
      <c r="I822" s="9"/>
      <c r="J822" s="9"/>
      <c r="K822" s="8"/>
      <c r="L822" s="8"/>
      <c r="M822" s="8"/>
      <c r="N822" s="8"/>
      <c r="O822" s="8"/>
      <c r="P822" s="8"/>
      <c r="Q822" s="8"/>
      <c r="R822" s="8"/>
      <c r="S822" s="8"/>
    </row>
    <row r="823" spans="6:19" s="7" customFormat="1">
      <c r="F823" s="23"/>
      <c r="G823" s="23"/>
      <c r="H823" s="23"/>
      <c r="I823" s="9"/>
      <c r="J823" s="9"/>
      <c r="K823" s="8"/>
      <c r="L823" s="8"/>
      <c r="M823" s="8"/>
      <c r="N823" s="8"/>
      <c r="O823" s="8"/>
      <c r="P823" s="8"/>
      <c r="Q823" s="8"/>
      <c r="R823" s="8"/>
      <c r="S823" s="8"/>
    </row>
    <row r="824" spans="6:19" s="7" customFormat="1">
      <c r="F824" s="23"/>
      <c r="G824" s="23"/>
      <c r="H824" s="23"/>
      <c r="I824" s="9"/>
      <c r="J824" s="9"/>
      <c r="K824" s="8"/>
      <c r="L824" s="8"/>
      <c r="M824" s="8"/>
      <c r="N824" s="8"/>
      <c r="O824" s="8"/>
      <c r="P824" s="8"/>
      <c r="Q824" s="8"/>
      <c r="R824" s="8"/>
      <c r="S824" s="8"/>
    </row>
    <row r="825" spans="6:19" s="7" customFormat="1">
      <c r="F825" s="23"/>
      <c r="G825" s="23"/>
      <c r="H825" s="23"/>
      <c r="I825" s="9"/>
      <c r="J825" s="9"/>
      <c r="K825" s="8"/>
      <c r="L825" s="8"/>
      <c r="M825" s="8"/>
      <c r="N825" s="8"/>
      <c r="O825" s="8"/>
      <c r="P825" s="8"/>
      <c r="Q825" s="8"/>
      <c r="R825" s="8"/>
      <c r="S825" s="8"/>
    </row>
    <row r="826" spans="6:19" s="7" customFormat="1">
      <c r="F826" s="23"/>
      <c r="G826" s="23"/>
      <c r="H826" s="23"/>
      <c r="I826" s="9"/>
      <c r="J826" s="9"/>
      <c r="K826" s="8"/>
      <c r="L826" s="8"/>
      <c r="M826" s="8"/>
      <c r="N826" s="8"/>
      <c r="O826" s="8"/>
      <c r="P826" s="8"/>
      <c r="Q826" s="8"/>
      <c r="R826" s="8"/>
      <c r="S826" s="8"/>
    </row>
    <row r="827" spans="6:19" s="7" customFormat="1">
      <c r="F827" s="23"/>
      <c r="G827" s="23"/>
      <c r="H827" s="23"/>
      <c r="I827" s="9"/>
      <c r="J827" s="9"/>
      <c r="K827" s="8"/>
      <c r="L827" s="8"/>
      <c r="M827" s="8"/>
      <c r="N827" s="8"/>
      <c r="O827" s="8"/>
      <c r="P827" s="8"/>
      <c r="Q827" s="8"/>
      <c r="R827" s="8"/>
      <c r="S827" s="8"/>
    </row>
    <row r="828" spans="6:19" s="7" customFormat="1">
      <c r="F828" s="23"/>
      <c r="G828" s="23"/>
      <c r="H828" s="23"/>
      <c r="I828" s="9"/>
      <c r="J828" s="9"/>
      <c r="K828" s="8"/>
      <c r="L828" s="8"/>
      <c r="M828" s="8"/>
      <c r="N828" s="8"/>
      <c r="O828" s="8"/>
      <c r="P828" s="8"/>
      <c r="Q828" s="8"/>
      <c r="R828" s="8"/>
      <c r="S828" s="8"/>
    </row>
    <row r="829" spans="6:19" s="7" customFormat="1">
      <c r="F829" s="23"/>
      <c r="G829" s="23"/>
      <c r="H829" s="23"/>
      <c r="I829" s="9"/>
      <c r="J829" s="9"/>
      <c r="K829" s="8"/>
      <c r="L829" s="8"/>
      <c r="M829" s="8"/>
      <c r="N829" s="8"/>
      <c r="O829" s="8"/>
      <c r="P829" s="8"/>
      <c r="Q829" s="8"/>
      <c r="R829" s="8"/>
      <c r="S829" s="8"/>
    </row>
    <row r="830" spans="6:19" s="7" customFormat="1">
      <c r="F830" s="23"/>
      <c r="G830" s="23"/>
      <c r="H830" s="23"/>
      <c r="I830" s="9"/>
      <c r="J830" s="9"/>
      <c r="K830" s="8"/>
      <c r="L830" s="8"/>
      <c r="M830" s="8"/>
      <c r="N830" s="8"/>
      <c r="O830" s="8"/>
      <c r="P830" s="8"/>
      <c r="Q830" s="8"/>
      <c r="R830" s="8"/>
      <c r="S830" s="8"/>
    </row>
    <row r="831" spans="6:19" s="7" customFormat="1">
      <c r="F831" s="23"/>
      <c r="G831" s="23"/>
      <c r="H831" s="23"/>
      <c r="I831" s="9"/>
      <c r="J831" s="9"/>
      <c r="K831" s="8"/>
      <c r="L831" s="8"/>
      <c r="M831" s="8"/>
      <c r="N831" s="8"/>
      <c r="O831" s="8"/>
      <c r="P831" s="8"/>
      <c r="Q831" s="8"/>
      <c r="R831" s="8"/>
      <c r="S831" s="8"/>
    </row>
    <row r="832" spans="6:19" s="7" customFormat="1">
      <c r="F832" s="23"/>
      <c r="G832" s="23"/>
      <c r="H832" s="23"/>
      <c r="I832" s="9"/>
      <c r="J832" s="9"/>
      <c r="K832" s="8"/>
      <c r="L832" s="8"/>
      <c r="M832" s="8"/>
      <c r="N832" s="8"/>
      <c r="O832" s="8"/>
      <c r="P832" s="8"/>
      <c r="Q832" s="8"/>
      <c r="R832" s="8"/>
      <c r="S832" s="8"/>
    </row>
    <row r="833" spans="6:19" s="7" customFormat="1">
      <c r="F833" s="23"/>
      <c r="G833" s="23"/>
      <c r="H833" s="23"/>
      <c r="I833" s="9"/>
      <c r="J833" s="9"/>
      <c r="K833" s="8"/>
      <c r="L833" s="8"/>
      <c r="M833" s="8"/>
      <c r="N833" s="8"/>
      <c r="O833" s="8"/>
      <c r="P833" s="8"/>
      <c r="Q833" s="8"/>
      <c r="R833" s="8"/>
      <c r="S833" s="8"/>
    </row>
    <row r="834" spans="6:19" s="7" customFormat="1">
      <c r="F834" s="23"/>
      <c r="G834" s="23"/>
      <c r="H834" s="23"/>
      <c r="I834" s="9"/>
      <c r="J834" s="9"/>
      <c r="K834" s="8"/>
      <c r="L834" s="8"/>
      <c r="M834" s="8"/>
      <c r="N834" s="8"/>
      <c r="O834" s="8"/>
      <c r="P834" s="8"/>
      <c r="Q834" s="8"/>
      <c r="R834" s="8"/>
      <c r="S834" s="8"/>
    </row>
    <row r="835" spans="6:19" s="7" customFormat="1">
      <c r="F835" s="23"/>
      <c r="G835" s="23"/>
      <c r="H835" s="23"/>
      <c r="I835" s="9"/>
      <c r="J835" s="9"/>
      <c r="K835" s="8"/>
      <c r="L835" s="8"/>
      <c r="M835" s="8"/>
      <c r="N835" s="8"/>
      <c r="O835" s="8"/>
      <c r="P835" s="8"/>
      <c r="Q835" s="8"/>
      <c r="R835" s="8"/>
      <c r="S835" s="8"/>
    </row>
    <row r="836" spans="6:19" s="7" customFormat="1">
      <c r="F836" s="23"/>
      <c r="G836" s="23"/>
      <c r="H836" s="23"/>
      <c r="I836" s="9"/>
      <c r="J836" s="9"/>
      <c r="K836" s="8"/>
      <c r="L836" s="8"/>
      <c r="M836" s="8"/>
      <c r="N836" s="8"/>
      <c r="O836" s="8"/>
      <c r="P836" s="8"/>
      <c r="Q836" s="8"/>
      <c r="R836" s="8"/>
      <c r="S836" s="8"/>
    </row>
    <row r="837" spans="6:19" s="7" customFormat="1">
      <c r="F837" s="23"/>
      <c r="G837" s="23"/>
      <c r="H837" s="23"/>
      <c r="I837" s="9"/>
      <c r="J837" s="9"/>
      <c r="K837" s="8"/>
      <c r="L837" s="8"/>
      <c r="M837" s="8"/>
      <c r="N837" s="8"/>
      <c r="O837" s="8"/>
      <c r="P837" s="8"/>
      <c r="Q837" s="8"/>
      <c r="R837" s="8"/>
      <c r="S837" s="8"/>
    </row>
    <row r="838" spans="6:19" s="7" customFormat="1">
      <c r="F838" s="23"/>
      <c r="G838" s="23"/>
      <c r="H838" s="23"/>
      <c r="I838" s="9"/>
      <c r="J838" s="9"/>
      <c r="K838" s="8"/>
      <c r="L838" s="8"/>
      <c r="M838" s="8"/>
      <c r="N838" s="8"/>
      <c r="O838" s="8"/>
      <c r="P838" s="8"/>
      <c r="Q838" s="8"/>
      <c r="R838" s="8"/>
      <c r="S838" s="8"/>
    </row>
    <row r="839" spans="6:19" s="7" customFormat="1">
      <c r="F839" s="23"/>
      <c r="G839" s="23"/>
      <c r="H839" s="23"/>
      <c r="I839" s="9"/>
      <c r="J839" s="9"/>
      <c r="K839" s="8"/>
      <c r="L839" s="8"/>
      <c r="M839" s="8"/>
      <c r="N839" s="8"/>
      <c r="O839" s="8"/>
      <c r="P839" s="8"/>
      <c r="Q839" s="8"/>
      <c r="R839" s="8"/>
      <c r="S839" s="8"/>
    </row>
    <row r="840" spans="6:19" s="7" customFormat="1">
      <c r="F840" s="23"/>
      <c r="G840" s="23"/>
      <c r="H840" s="23"/>
      <c r="I840" s="9"/>
      <c r="J840" s="9"/>
      <c r="K840" s="8"/>
      <c r="L840" s="8"/>
      <c r="M840" s="8"/>
      <c r="N840" s="8"/>
      <c r="O840" s="8"/>
      <c r="P840" s="8"/>
      <c r="Q840" s="8"/>
      <c r="R840" s="8"/>
      <c r="S840" s="8"/>
    </row>
    <row r="841" spans="6:19" s="7" customFormat="1">
      <c r="F841" s="23"/>
      <c r="G841" s="23"/>
      <c r="H841" s="23"/>
      <c r="I841" s="9"/>
      <c r="J841" s="9"/>
      <c r="K841" s="8"/>
      <c r="L841" s="8"/>
      <c r="M841" s="8"/>
      <c r="N841" s="8"/>
      <c r="O841" s="8"/>
      <c r="P841" s="8"/>
      <c r="Q841" s="8"/>
      <c r="R841" s="8"/>
      <c r="S841" s="8"/>
    </row>
    <row r="842" spans="6:19" s="7" customFormat="1">
      <c r="F842" s="23"/>
      <c r="G842" s="23"/>
      <c r="H842" s="23"/>
      <c r="I842" s="9"/>
      <c r="J842" s="9"/>
      <c r="K842" s="8"/>
      <c r="L842" s="8"/>
      <c r="M842" s="8"/>
      <c r="N842" s="8"/>
      <c r="O842" s="8"/>
      <c r="P842" s="8"/>
      <c r="Q842" s="8"/>
      <c r="R842" s="8"/>
      <c r="S842" s="8"/>
    </row>
    <row r="843" spans="6:19" s="7" customFormat="1">
      <c r="F843" s="23"/>
      <c r="G843" s="23"/>
      <c r="H843" s="23"/>
      <c r="I843" s="9"/>
      <c r="J843" s="9"/>
      <c r="K843" s="8"/>
      <c r="L843" s="8"/>
      <c r="M843" s="8"/>
      <c r="N843" s="8"/>
      <c r="O843" s="8"/>
      <c r="P843" s="8"/>
      <c r="Q843" s="8"/>
      <c r="R843" s="8"/>
      <c r="S843" s="8"/>
    </row>
    <row r="844" spans="6:19" s="7" customFormat="1">
      <c r="F844" s="23"/>
      <c r="G844" s="23"/>
      <c r="H844" s="23"/>
      <c r="I844" s="9"/>
      <c r="J844" s="9"/>
      <c r="K844" s="8"/>
      <c r="L844" s="8"/>
      <c r="M844" s="8"/>
      <c r="N844" s="8"/>
      <c r="O844" s="8"/>
      <c r="P844" s="8"/>
      <c r="Q844" s="8"/>
      <c r="R844" s="8"/>
      <c r="S844" s="8"/>
    </row>
    <row r="845" spans="6:19" s="7" customFormat="1">
      <c r="F845" s="23"/>
      <c r="G845" s="23"/>
      <c r="H845" s="23"/>
      <c r="I845" s="9"/>
      <c r="J845" s="9"/>
      <c r="K845" s="8"/>
      <c r="L845" s="8"/>
      <c r="M845" s="8"/>
      <c r="N845" s="8"/>
      <c r="O845" s="8"/>
      <c r="P845" s="8"/>
      <c r="Q845" s="8"/>
      <c r="R845" s="8"/>
      <c r="S845" s="8"/>
    </row>
    <row r="846" spans="6:19" s="7" customFormat="1">
      <c r="F846" s="23"/>
      <c r="G846" s="23"/>
      <c r="H846" s="23"/>
      <c r="I846" s="9"/>
      <c r="J846" s="9"/>
      <c r="K846" s="8"/>
      <c r="L846" s="8"/>
      <c r="M846" s="8"/>
      <c r="N846" s="8"/>
      <c r="O846" s="8"/>
      <c r="P846" s="8"/>
      <c r="Q846" s="8"/>
      <c r="R846" s="8"/>
      <c r="S846" s="8"/>
    </row>
    <row r="847" spans="6:19" s="7" customFormat="1">
      <c r="F847" s="23"/>
      <c r="G847" s="23"/>
      <c r="H847" s="23"/>
      <c r="I847" s="9"/>
      <c r="J847" s="9"/>
      <c r="K847" s="8"/>
      <c r="L847" s="8"/>
      <c r="M847" s="8"/>
      <c r="N847" s="8"/>
      <c r="O847" s="8"/>
      <c r="P847" s="8"/>
      <c r="Q847" s="8"/>
      <c r="R847" s="8"/>
      <c r="S847" s="8"/>
    </row>
    <row r="848" spans="6:19" s="7" customFormat="1">
      <c r="F848" s="23"/>
      <c r="G848" s="23"/>
      <c r="H848" s="23"/>
      <c r="I848" s="9"/>
      <c r="J848" s="9"/>
      <c r="K848" s="8"/>
      <c r="L848" s="8"/>
      <c r="M848" s="8"/>
      <c r="N848" s="8"/>
      <c r="O848" s="8"/>
      <c r="P848" s="8"/>
      <c r="Q848" s="8"/>
      <c r="R848" s="8"/>
      <c r="S848" s="8"/>
    </row>
    <row r="849" spans="6:19" s="7" customFormat="1">
      <c r="F849" s="23"/>
      <c r="G849" s="23"/>
      <c r="H849" s="23"/>
      <c r="I849" s="9"/>
      <c r="J849" s="9"/>
      <c r="K849" s="8"/>
      <c r="L849" s="8"/>
      <c r="M849" s="8"/>
      <c r="N849" s="8"/>
      <c r="O849" s="8"/>
      <c r="P849" s="8"/>
      <c r="Q849" s="8"/>
      <c r="R849" s="8"/>
      <c r="S849" s="8"/>
    </row>
    <row r="850" spans="6:19" s="7" customFormat="1">
      <c r="F850" s="23"/>
      <c r="G850" s="23"/>
      <c r="H850" s="23"/>
      <c r="I850" s="9"/>
      <c r="J850" s="9"/>
      <c r="K850" s="8"/>
      <c r="L850" s="8"/>
      <c r="M850" s="8"/>
      <c r="N850" s="8"/>
      <c r="O850" s="8"/>
      <c r="P850" s="8"/>
      <c r="Q850" s="8"/>
      <c r="R850" s="8"/>
      <c r="S850" s="8"/>
    </row>
    <row r="851" spans="6:19" s="7" customFormat="1">
      <c r="F851" s="23"/>
      <c r="G851" s="23"/>
      <c r="H851" s="23"/>
      <c r="I851" s="9"/>
      <c r="J851" s="9"/>
      <c r="K851" s="8"/>
      <c r="L851" s="8"/>
      <c r="M851" s="8"/>
      <c r="N851" s="8"/>
      <c r="O851" s="8"/>
      <c r="P851" s="8"/>
      <c r="Q851" s="8"/>
      <c r="R851" s="8"/>
      <c r="S851" s="8"/>
    </row>
    <row r="852" spans="6:19" s="7" customFormat="1">
      <c r="F852" s="23"/>
      <c r="G852" s="23"/>
      <c r="H852" s="23"/>
      <c r="I852" s="9"/>
      <c r="J852" s="9"/>
      <c r="K852" s="8"/>
      <c r="L852" s="8"/>
      <c r="M852" s="8"/>
      <c r="N852" s="8"/>
      <c r="O852" s="8"/>
      <c r="P852" s="8"/>
      <c r="Q852" s="8"/>
      <c r="R852" s="8"/>
      <c r="S852" s="8"/>
    </row>
    <row r="853" spans="6:19" s="7" customFormat="1">
      <c r="F853" s="23"/>
      <c r="G853" s="23"/>
      <c r="H853" s="23"/>
      <c r="I853" s="9"/>
      <c r="J853" s="9"/>
      <c r="K853" s="8"/>
      <c r="L853" s="8"/>
      <c r="M853" s="8"/>
      <c r="N853" s="8"/>
      <c r="O853" s="8"/>
      <c r="P853" s="8"/>
      <c r="Q853" s="8"/>
      <c r="R853" s="8"/>
      <c r="S853" s="8"/>
    </row>
    <row r="854" spans="6:19" s="7" customFormat="1">
      <c r="F854" s="23"/>
      <c r="G854" s="23"/>
      <c r="H854" s="23"/>
      <c r="I854" s="9"/>
      <c r="J854" s="9"/>
      <c r="K854" s="8"/>
      <c r="L854" s="8"/>
      <c r="M854" s="8"/>
      <c r="N854" s="8"/>
      <c r="O854" s="8"/>
      <c r="P854" s="8"/>
      <c r="Q854" s="8"/>
      <c r="R854" s="8"/>
      <c r="S854" s="8"/>
    </row>
    <row r="855" spans="6:19" s="7" customFormat="1">
      <c r="F855" s="23"/>
      <c r="G855" s="23"/>
      <c r="H855" s="23"/>
      <c r="I855" s="9"/>
      <c r="J855" s="9"/>
      <c r="K855" s="8"/>
      <c r="L855" s="8"/>
      <c r="M855" s="8"/>
      <c r="N855" s="8"/>
      <c r="O855" s="8"/>
      <c r="P855" s="8"/>
      <c r="Q855" s="8"/>
      <c r="R855" s="8"/>
      <c r="S855" s="8"/>
    </row>
    <row r="856" spans="6:19" s="7" customFormat="1">
      <c r="F856" s="23"/>
      <c r="G856" s="23"/>
      <c r="H856" s="23"/>
      <c r="I856" s="9"/>
      <c r="J856" s="9"/>
      <c r="K856" s="8"/>
      <c r="L856" s="8"/>
      <c r="M856" s="8"/>
      <c r="N856" s="8"/>
      <c r="O856" s="8"/>
      <c r="P856" s="8"/>
      <c r="Q856" s="8"/>
      <c r="R856" s="8"/>
      <c r="S856" s="8"/>
    </row>
    <row r="857" spans="6:19" s="7" customFormat="1">
      <c r="F857" s="23"/>
      <c r="G857" s="23"/>
      <c r="H857" s="23"/>
      <c r="I857" s="9"/>
      <c r="J857" s="9"/>
      <c r="K857" s="8"/>
      <c r="L857" s="8"/>
      <c r="M857" s="8"/>
      <c r="N857" s="8"/>
      <c r="O857" s="8"/>
      <c r="P857" s="8"/>
      <c r="Q857" s="8"/>
      <c r="R857" s="8"/>
      <c r="S857" s="8"/>
    </row>
    <row r="858" spans="6:19" s="7" customFormat="1">
      <c r="F858" s="23"/>
      <c r="G858" s="23"/>
      <c r="H858" s="23"/>
      <c r="I858" s="9"/>
      <c r="J858" s="9"/>
      <c r="K858" s="8"/>
      <c r="L858" s="8"/>
      <c r="M858" s="8"/>
      <c r="N858" s="8"/>
      <c r="O858" s="8"/>
      <c r="P858" s="8"/>
      <c r="Q858" s="8"/>
      <c r="R858" s="8"/>
      <c r="S858" s="8"/>
    </row>
    <row r="859" spans="6:19" s="7" customFormat="1">
      <c r="F859" s="23"/>
      <c r="G859" s="23"/>
      <c r="H859" s="23"/>
      <c r="I859" s="9"/>
      <c r="J859" s="9"/>
      <c r="K859" s="8"/>
      <c r="L859" s="8"/>
      <c r="M859" s="8"/>
      <c r="N859" s="8"/>
      <c r="O859" s="8"/>
      <c r="P859" s="8"/>
      <c r="Q859" s="8"/>
      <c r="R859" s="8"/>
      <c r="S859" s="8"/>
    </row>
    <row r="860" spans="6:19" s="7" customFormat="1">
      <c r="F860" s="23"/>
      <c r="G860" s="23"/>
      <c r="H860" s="23"/>
      <c r="I860" s="9"/>
      <c r="J860" s="9"/>
      <c r="K860" s="8"/>
      <c r="L860" s="8"/>
      <c r="M860" s="8"/>
      <c r="N860" s="8"/>
      <c r="O860" s="8"/>
      <c r="P860" s="8"/>
      <c r="Q860" s="8"/>
      <c r="R860" s="8"/>
      <c r="S860" s="8"/>
    </row>
    <row r="861" spans="6:19" s="7" customFormat="1">
      <c r="F861" s="23"/>
      <c r="G861" s="23"/>
      <c r="H861" s="23"/>
      <c r="I861" s="9"/>
      <c r="J861" s="9"/>
      <c r="K861" s="8"/>
      <c r="L861" s="8"/>
      <c r="M861" s="8"/>
      <c r="N861" s="8"/>
      <c r="O861" s="8"/>
      <c r="P861" s="8"/>
      <c r="Q861" s="8"/>
      <c r="R861" s="8"/>
      <c r="S861" s="8"/>
    </row>
    <row r="862" spans="6:19" s="7" customFormat="1">
      <c r="F862" s="23"/>
      <c r="G862" s="23"/>
      <c r="H862" s="23"/>
      <c r="I862" s="9"/>
      <c r="J862" s="9"/>
      <c r="K862" s="8"/>
      <c r="L862" s="8"/>
      <c r="M862" s="8"/>
      <c r="N862" s="8"/>
      <c r="O862" s="8"/>
      <c r="P862" s="8"/>
      <c r="Q862" s="8"/>
      <c r="R862" s="8"/>
      <c r="S862" s="8"/>
    </row>
    <row r="863" spans="6:19" s="7" customFormat="1">
      <c r="F863" s="23"/>
      <c r="G863" s="23"/>
      <c r="H863" s="23"/>
      <c r="I863" s="9"/>
      <c r="J863" s="9"/>
      <c r="K863" s="8"/>
      <c r="L863" s="8"/>
      <c r="M863" s="8"/>
      <c r="N863" s="8"/>
      <c r="O863" s="8"/>
      <c r="P863" s="8"/>
      <c r="Q863" s="8"/>
      <c r="R863" s="8"/>
      <c r="S863" s="8"/>
    </row>
    <row r="864" spans="6:19" s="7" customFormat="1">
      <c r="F864" s="23"/>
      <c r="G864" s="23"/>
      <c r="H864" s="23"/>
      <c r="I864" s="9"/>
      <c r="J864" s="9"/>
      <c r="K864" s="8"/>
      <c r="L864" s="8"/>
      <c r="M864" s="8"/>
      <c r="N864" s="8"/>
      <c r="O864" s="8"/>
      <c r="P864" s="8"/>
      <c r="Q864" s="8"/>
      <c r="R864" s="8"/>
      <c r="S864" s="8"/>
    </row>
    <row r="865" spans="6:19" s="7" customFormat="1">
      <c r="F865" s="23"/>
      <c r="G865" s="23"/>
      <c r="H865" s="23"/>
      <c r="I865" s="9"/>
      <c r="J865" s="9"/>
      <c r="K865" s="8"/>
      <c r="L865" s="8"/>
      <c r="M865" s="8"/>
      <c r="N865" s="8"/>
      <c r="O865" s="8"/>
      <c r="P865" s="8"/>
      <c r="Q865" s="8"/>
      <c r="R865" s="8"/>
      <c r="S865" s="8"/>
    </row>
    <row r="866" spans="6:19" s="7" customFormat="1">
      <c r="F866" s="23"/>
      <c r="G866" s="23"/>
      <c r="H866" s="23"/>
      <c r="I866" s="9"/>
      <c r="J866" s="9"/>
      <c r="K866" s="8"/>
      <c r="L866" s="8"/>
      <c r="M866" s="8"/>
      <c r="N866" s="8"/>
      <c r="O866" s="8"/>
      <c r="P866" s="8"/>
      <c r="Q866" s="8"/>
      <c r="R866" s="8"/>
      <c r="S866" s="8"/>
    </row>
    <row r="867" spans="6:19" s="7" customFormat="1">
      <c r="F867" s="23"/>
      <c r="G867" s="23"/>
      <c r="H867" s="23"/>
      <c r="I867" s="9"/>
      <c r="J867" s="9"/>
      <c r="K867" s="8"/>
      <c r="L867" s="8"/>
      <c r="M867" s="8"/>
      <c r="N867" s="8"/>
      <c r="O867" s="8"/>
      <c r="P867" s="8"/>
      <c r="Q867" s="8"/>
      <c r="R867" s="8"/>
      <c r="S867" s="8"/>
    </row>
    <row r="868" spans="6:19" s="7" customFormat="1">
      <c r="F868" s="23"/>
      <c r="G868" s="23"/>
      <c r="H868" s="23"/>
      <c r="I868" s="9"/>
      <c r="J868" s="9"/>
      <c r="K868" s="8"/>
      <c r="L868" s="8"/>
      <c r="M868" s="8"/>
      <c r="N868" s="8"/>
      <c r="O868" s="8"/>
      <c r="P868" s="8"/>
      <c r="Q868" s="8"/>
      <c r="R868" s="8"/>
      <c r="S868" s="8"/>
    </row>
    <row r="869" spans="6:19" s="7" customFormat="1">
      <c r="F869" s="23"/>
      <c r="G869" s="23"/>
      <c r="H869" s="23"/>
      <c r="I869" s="9"/>
      <c r="J869" s="9"/>
      <c r="K869" s="8"/>
      <c r="L869" s="8"/>
      <c r="M869" s="8"/>
      <c r="N869" s="8"/>
      <c r="O869" s="8"/>
      <c r="P869" s="8"/>
      <c r="Q869" s="8"/>
      <c r="R869" s="8"/>
      <c r="S869" s="8"/>
    </row>
    <row r="870" spans="6:19" s="7" customFormat="1">
      <c r="F870" s="23"/>
      <c r="G870" s="23"/>
      <c r="H870" s="23"/>
      <c r="I870" s="9"/>
      <c r="J870" s="9"/>
      <c r="K870" s="8"/>
      <c r="L870" s="8"/>
      <c r="M870" s="8"/>
      <c r="N870" s="8"/>
      <c r="O870" s="8"/>
      <c r="P870" s="8"/>
      <c r="Q870" s="8"/>
      <c r="R870" s="8"/>
      <c r="S870" s="8"/>
    </row>
    <row r="871" spans="6:19" s="7" customFormat="1">
      <c r="F871" s="23"/>
      <c r="G871" s="23"/>
      <c r="H871" s="23"/>
      <c r="I871" s="9"/>
      <c r="J871" s="9"/>
      <c r="K871" s="8"/>
      <c r="L871" s="8"/>
      <c r="M871" s="8"/>
      <c r="N871" s="8"/>
      <c r="O871" s="8"/>
      <c r="P871" s="8"/>
      <c r="Q871" s="8"/>
      <c r="R871" s="8"/>
      <c r="S871" s="8"/>
    </row>
    <row r="872" spans="6:19" s="7" customFormat="1">
      <c r="F872" s="23"/>
      <c r="G872" s="23"/>
      <c r="H872" s="23"/>
      <c r="I872" s="9"/>
      <c r="J872" s="9"/>
      <c r="K872" s="8"/>
      <c r="L872" s="8"/>
      <c r="M872" s="8"/>
      <c r="N872" s="8"/>
      <c r="O872" s="8"/>
      <c r="P872" s="8"/>
      <c r="Q872" s="8"/>
      <c r="R872" s="8"/>
      <c r="S872" s="8"/>
    </row>
    <row r="873" spans="6:19" s="7" customFormat="1">
      <c r="F873" s="23"/>
      <c r="G873" s="23"/>
      <c r="H873" s="23"/>
      <c r="I873" s="9"/>
      <c r="J873" s="9"/>
      <c r="K873" s="8"/>
      <c r="L873" s="8"/>
      <c r="M873" s="8"/>
      <c r="N873" s="8"/>
      <c r="O873" s="8"/>
      <c r="P873" s="8"/>
      <c r="Q873" s="8"/>
      <c r="R873" s="8"/>
      <c r="S873" s="8"/>
    </row>
    <row r="874" spans="6:19" s="7" customFormat="1">
      <c r="F874" s="23"/>
      <c r="G874" s="23"/>
      <c r="H874" s="23"/>
      <c r="I874" s="9"/>
      <c r="J874" s="9"/>
      <c r="K874" s="8"/>
      <c r="L874" s="8"/>
      <c r="M874" s="8"/>
      <c r="N874" s="8"/>
      <c r="O874" s="8"/>
      <c r="P874" s="8"/>
      <c r="Q874" s="8"/>
      <c r="R874" s="8"/>
      <c r="S874" s="8"/>
    </row>
    <row r="875" spans="6:19" s="7" customFormat="1">
      <c r="F875" s="23"/>
      <c r="G875" s="23"/>
      <c r="H875" s="23"/>
      <c r="I875" s="9"/>
      <c r="J875" s="9"/>
      <c r="K875" s="8"/>
      <c r="L875" s="8"/>
      <c r="M875" s="8"/>
      <c r="N875" s="8"/>
      <c r="O875" s="8"/>
      <c r="P875" s="8"/>
      <c r="Q875" s="8"/>
      <c r="R875" s="8"/>
      <c r="S875" s="8"/>
    </row>
    <row r="876" spans="6:19" s="7" customFormat="1">
      <c r="F876" s="23"/>
      <c r="G876" s="23"/>
      <c r="H876" s="23"/>
      <c r="I876" s="9"/>
      <c r="J876" s="9"/>
      <c r="K876" s="8"/>
      <c r="L876" s="8"/>
      <c r="M876" s="8"/>
      <c r="N876" s="8"/>
      <c r="O876" s="8"/>
      <c r="P876" s="8"/>
      <c r="Q876" s="8"/>
      <c r="R876" s="8"/>
      <c r="S876" s="8"/>
    </row>
    <row r="877" spans="6:19" s="7" customFormat="1">
      <c r="F877" s="23"/>
      <c r="G877" s="23"/>
      <c r="H877" s="23"/>
      <c r="I877" s="9"/>
      <c r="J877" s="9"/>
      <c r="K877" s="8"/>
      <c r="L877" s="8"/>
      <c r="M877" s="8"/>
      <c r="N877" s="8"/>
      <c r="O877" s="8"/>
      <c r="P877" s="8"/>
      <c r="Q877" s="8"/>
      <c r="R877" s="8"/>
      <c r="S877" s="8"/>
    </row>
    <row r="878" spans="6:19" s="7" customFormat="1">
      <c r="F878" s="23"/>
      <c r="G878" s="23"/>
      <c r="H878" s="23"/>
      <c r="I878" s="9"/>
      <c r="J878" s="9"/>
      <c r="K878" s="8"/>
      <c r="L878" s="8"/>
      <c r="M878" s="8"/>
      <c r="N878" s="8"/>
      <c r="O878" s="8"/>
      <c r="P878" s="8"/>
      <c r="Q878" s="8"/>
      <c r="R878" s="8"/>
      <c r="S878" s="8"/>
    </row>
    <row r="879" spans="6:19" s="7" customFormat="1">
      <c r="F879" s="23"/>
      <c r="G879" s="23"/>
      <c r="H879" s="23"/>
      <c r="I879" s="9"/>
      <c r="J879" s="9"/>
      <c r="K879" s="8"/>
      <c r="L879" s="8"/>
      <c r="M879" s="8"/>
      <c r="N879" s="8"/>
      <c r="O879" s="8"/>
      <c r="P879" s="8"/>
      <c r="Q879" s="8"/>
      <c r="R879" s="8"/>
      <c r="S879" s="8"/>
    </row>
    <row r="880" spans="6:19" s="7" customFormat="1">
      <c r="F880" s="23"/>
      <c r="G880" s="23"/>
      <c r="H880" s="23"/>
      <c r="I880" s="9"/>
      <c r="J880" s="9"/>
      <c r="K880" s="8"/>
      <c r="L880" s="8"/>
      <c r="M880" s="8"/>
      <c r="N880" s="8"/>
      <c r="O880" s="8"/>
      <c r="P880" s="8"/>
      <c r="Q880" s="8"/>
      <c r="R880" s="8"/>
      <c r="S880" s="8"/>
    </row>
    <row r="881" spans="6:19" s="7" customFormat="1">
      <c r="F881" s="23"/>
      <c r="G881" s="23"/>
      <c r="H881" s="23"/>
      <c r="I881" s="9"/>
      <c r="J881" s="9"/>
      <c r="K881" s="8"/>
      <c r="L881" s="8"/>
      <c r="M881" s="8"/>
      <c r="N881" s="8"/>
      <c r="O881" s="8"/>
      <c r="P881" s="8"/>
      <c r="Q881" s="8"/>
      <c r="R881" s="8"/>
      <c r="S881" s="8"/>
    </row>
    <row r="882" spans="6:19" s="7" customFormat="1">
      <c r="F882" s="23"/>
      <c r="G882" s="23"/>
      <c r="H882" s="23"/>
      <c r="I882" s="9"/>
      <c r="J882" s="9"/>
      <c r="K882" s="8"/>
      <c r="L882" s="8"/>
      <c r="M882" s="8"/>
      <c r="N882" s="8"/>
      <c r="O882" s="8"/>
      <c r="P882" s="8"/>
      <c r="Q882" s="8"/>
      <c r="R882" s="8"/>
      <c r="S882" s="8"/>
    </row>
    <row r="883" spans="6:19" s="7" customFormat="1">
      <c r="F883" s="23"/>
      <c r="G883" s="23"/>
      <c r="H883" s="23"/>
      <c r="I883" s="9"/>
      <c r="J883" s="9"/>
      <c r="K883" s="8"/>
      <c r="L883" s="8"/>
      <c r="M883" s="8"/>
      <c r="N883" s="8"/>
      <c r="O883" s="8"/>
      <c r="P883" s="8"/>
      <c r="Q883" s="8"/>
      <c r="R883" s="8"/>
      <c r="S883" s="8"/>
    </row>
    <row r="884" spans="6:19" s="7" customFormat="1">
      <c r="F884" s="23"/>
      <c r="G884" s="23"/>
      <c r="H884" s="23"/>
      <c r="I884" s="9"/>
      <c r="J884" s="9"/>
      <c r="K884" s="8"/>
      <c r="L884" s="8"/>
      <c r="M884" s="8"/>
      <c r="N884" s="8"/>
      <c r="O884" s="8"/>
      <c r="P884" s="8"/>
      <c r="Q884" s="8"/>
      <c r="R884" s="8"/>
      <c r="S884" s="8"/>
    </row>
    <row r="885" spans="6:19" s="7" customFormat="1">
      <c r="F885" s="23"/>
      <c r="G885" s="23"/>
      <c r="H885" s="23"/>
      <c r="I885" s="9"/>
      <c r="J885" s="9"/>
      <c r="K885" s="8"/>
      <c r="L885" s="8"/>
      <c r="M885" s="8"/>
      <c r="N885" s="8"/>
      <c r="O885" s="8"/>
      <c r="P885" s="8"/>
      <c r="Q885" s="8"/>
      <c r="R885" s="8"/>
      <c r="S885" s="8"/>
    </row>
    <row r="886" spans="6:19" s="7" customFormat="1">
      <c r="F886" s="23"/>
      <c r="G886" s="23"/>
      <c r="H886" s="23"/>
      <c r="I886" s="9"/>
      <c r="J886" s="9"/>
      <c r="K886" s="8"/>
      <c r="L886" s="8"/>
      <c r="M886" s="8"/>
      <c r="N886" s="8"/>
      <c r="O886" s="8"/>
      <c r="P886" s="8"/>
      <c r="Q886" s="8"/>
      <c r="R886" s="8"/>
      <c r="S886" s="8"/>
    </row>
    <row r="887" spans="6:19" s="7" customFormat="1">
      <c r="F887" s="23"/>
      <c r="G887" s="23"/>
      <c r="H887" s="23"/>
      <c r="I887" s="9"/>
      <c r="J887" s="9"/>
      <c r="K887" s="8"/>
      <c r="L887" s="8"/>
      <c r="M887" s="8"/>
      <c r="N887" s="8"/>
      <c r="O887" s="8"/>
      <c r="P887" s="8"/>
      <c r="Q887" s="8"/>
      <c r="R887" s="8"/>
      <c r="S887" s="8"/>
    </row>
    <row r="888" spans="6:19" s="7" customFormat="1">
      <c r="F888" s="23"/>
      <c r="G888" s="23"/>
      <c r="H888" s="23"/>
      <c r="I888" s="9"/>
      <c r="J888" s="9"/>
      <c r="K888" s="8"/>
      <c r="L888" s="8"/>
      <c r="M888" s="8"/>
      <c r="N888" s="8"/>
      <c r="O888" s="8"/>
      <c r="P888" s="8"/>
      <c r="Q888" s="8"/>
      <c r="R888" s="8"/>
      <c r="S888" s="8"/>
    </row>
    <row r="889" spans="6:19" s="7" customFormat="1">
      <c r="F889" s="23"/>
      <c r="G889" s="23"/>
      <c r="H889" s="23"/>
      <c r="I889" s="9"/>
      <c r="J889" s="9"/>
      <c r="K889" s="8"/>
      <c r="L889" s="8"/>
      <c r="M889" s="8"/>
      <c r="N889" s="8"/>
      <c r="O889" s="8"/>
      <c r="P889" s="8"/>
      <c r="Q889" s="8"/>
      <c r="R889" s="8"/>
      <c r="S889" s="8"/>
    </row>
    <row r="890" spans="6:19" s="7" customFormat="1">
      <c r="F890" s="23"/>
      <c r="G890" s="23"/>
      <c r="H890" s="23"/>
      <c r="I890" s="9"/>
      <c r="J890" s="9"/>
      <c r="K890" s="8"/>
      <c r="L890" s="8"/>
      <c r="M890" s="8"/>
      <c r="N890" s="8"/>
      <c r="O890" s="8"/>
      <c r="P890" s="8"/>
      <c r="Q890" s="8"/>
      <c r="R890" s="8"/>
      <c r="S890" s="8"/>
    </row>
    <row r="891" spans="6:19" s="7" customFormat="1">
      <c r="F891" s="23"/>
      <c r="G891" s="23"/>
      <c r="H891" s="23"/>
      <c r="I891" s="9"/>
      <c r="J891" s="9"/>
      <c r="K891" s="8"/>
      <c r="L891" s="8"/>
      <c r="M891" s="8"/>
      <c r="N891" s="8"/>
      <c r="O891" s="8"/>
      <c r="P891" s="8"/>
      <c r="Q891" s="8"/>
      <c r="R891" s="8"/>
      <c r="S891" s="8"/>
    </row>
    <row r="892" spans="6:19" s="7" customFormat="1">
      <c r="F892" s="23"/>
      <c r="G892" s="23"/>
      <c r="H892" s="23"/>
      <c r="I892" s="9"/>
      <c r="J892" s="9"/>
      <c r="K892" s="8"/>
      <c r="L892" s="8"/>
      <c r="M892" s="8"/>
      <c r="N892" s="8"/>
      <c r="O892" s="8"/>
      <c r="P892" s="8"/>
      <c r="Q892" s="8"/>
      <c r="R892" s="8"/>
      <c r="S892" s="8"/>
    </row>
    <row r="893" spans="6:19" s="7" customFormat="1">
      <c r="F893" s="23"/>
      <c r="G893" s="23"/>
      <c r="H893" s="23"/>
      <c r="I893" s="9"/>
      <c r="J893" s="9"/>
      <c r="K893" s="8"/>
      <c r="L893" s="8"/>
      <c r="M893" s="8"/>
      <c r="N893" s="8"/>
      <c r="O893" s="8"/>
      <c r="P893" s="8"/>
      <c r="Q893" s="8"/>
      <c r="R893" s="8"/>
      <c r="S893" s="8"/>
    </row>
    <row r="894" spans="6:19" s="7" customFormat="1">
      <c r="F894" s="23"/>
      <c r="G894" s="23"/>
      <c r="H894" s="23"/>
      <c r="I894" s="9"/>
      <c r="J894" s="9"/>
      <c r="K894" s="8"/>
      <c r="L894" s="8"/>
      <c r="M894" s="8"/>
      <c r="N894" s="8"/>
      <c r="O894" s="8"/>
      <c r="P894" s="8"/>
      <c r="Q894" s="8"/>
      <c r="R894" s="8"/>
      <c r="S894" s="8"/>
    </row>
    <row r="895" spans="6:19" s="7" customFormat="1">
      <c r="F895" s="23"/>
      <c r="G895" s="23"/>
      <c r="H895" s="23"/>
      <c r="I895" s="9"/>
      <c r="J895" s="9"/>
      <c r="K895" s="8"/>
      <c r="L895" s="8"/>
      <c r="M895" s="8"/>
      <c r="N895" s="8"/>
      <c r="O895" s="8"/>
      <c r="P895" s="8"/>
      <c r="Q895" s="8"/>
      <c r="R895" s="8"/>
      <c r="S895" s="8"/>
    </row>
    <row r="896" spans="6:19" s="7" customFormat="1">
      <c r="F896" s="23"/>
      <c r="G896" s="23"/>
      <c r="H896" s="23"/>
      <c r="I896" s="9"/>
      <c r="J896" s="9"/>
      <c r="K896" s="8"/>
      <c r="L896" s="8"/>
      <c r="M896" s="8"/>
      <c r="N896" s="8"/>
      <c r="O896" s="8"/>
      <c r="P896" s="8"/>
      <c r="Q896" s="8"/>
      <c r="R896" s="8"/>
      <c r="S896" s="8"/>
    </row>
    <row r="897" spans="6:19" s="7" customFormat="1">
      <c r="F897" s="23"/>
      <c r="G897" s="23"/>
      <c r="H897" s="23"/>
      <c r="I897" s="9"/>
      <c r="J897" s="9"/>
      <c r="K897" s="8"/>
      <c r="L897" s="8"/>
      <c r="M897" s="8"/>
      <c r="N897" s="8"/>
      <c r="O897" s="8"/>
      <c r="P897" s="8"/>
      <c r="Q897" s="8"/>
      <c r="R897" s="8"/>
      <c r="S897" s="8"/>
    </row>
    <row r="898" spans="6:19" s="7" customFormat="1">
      <c r="F898" s="23"/>
      <c r="G898" s="23"/>
      <c r="H898" s="23"/>
      <c r="I898" s="9"/>
      <c r="J898" s="9"/>
      <c r="K898" s="8"/>
      <c r="L898" s="8"/>
      <c r="M898" s="8"/>
      <c r="N898" s="8"/>
      <c r="O898" s="8"/>
      <c r="P898" s="8"/>
      <c r="Q898" s="8"/>
      <c r="R898" s="8"/>
      <c r="S898" s="8"/>
    </row>
    <row r="899" spans="6:19" s="7" customFormat="1">
      <c r="F899" s="23"/>
      <c r="G899" s="23"/>
      <c r="H899" s="23"/>
      <c r="I899" s="9"/>
      <c r="J899" s="9"/>
      <c r="K899" s="8"/>
      <c r="L899" s="8"/>
      <c r="M899" s="8"/>
      <c r="N899" s="8"/>
      <c r="O899" s="8"/>
      <c r="P899" s="8"/>
      <c r="Q899" s="8"/>
      <c r="R899" s="8"/>
      <c r="S899" s="8"/>
    </row>
    <row r="900" spans="6:19" s="7" customFormat="1">
      <c r="F900" s="23"/>
      <c r="G900" s="23"/>
      <c r="H900" s="23"/>
      <c r="I900" s="9"/>
      <c r="J900" s="9"/>
      <c r="K900" s="8"/>
      <c r="L900" s="8"/>
      <c r="M900" s="8"/>
      <c r="N900" s="8"/>
      <c r="O900" s="8"/>
      <c r="P900" s="8"/>
      <c r="Q900" s="8"/>
      <c r="R900" s="8"/>
      <c r="S900" s="8"/>
    </row>
    <row r="901" spans="6:19" s="7" customFormat="1">
      <c r="F901" s="23"/>
      <c r="G901" s="23"/>
      <c r="H901" s="23"/>
      <c r="I901" s="9"/>
      <c r="J901" s="9"/>
      <c r="K901" s="8"/>
      <c r="L901" s="8"/>
      <c r="M901" s="8"/>
      <c r="N901" s="8"/>
      <c r="O901" s="8"/>
      <c r="P901" s="8"/>
      <c r="Q901" s="8"/>
      <c r="R901" s="8"/>
      <c r="S901" s="8"/>
    </row>
    <row r="902" spans="6:19" s="7" customFormat="1">
      <c r="F902" s="23"/>
      <c r="G902" s="23"/>
      <c r="H902" s="23"/>
      <c r="I902" s="9"/>
      <c r="J902" s="9"/>
      <c r="K902" s="8"/>
      <c r="L902" s="8"/>
      <c r="M902" s="8"/>
      <c r="N902" s="8"/>
      <c r="O902" s="8"/>
      <c r="P902" s="8"/>
      <c r="Q902" s="8"/>
      <c r="R902" s="8"/>
      <c r="S902" s="8"/>
    </row>
    <row r="903" spans="6:19" s="7" customFormat="1">
      <c r="F903" s="23"/>
      <c r="G903" s="23"/>
      <c r="H903" s="23"/>
      <c r="I903" s="9"/>
      <c r="J903" s="9"/>
      <c r="K903" s="8"/>
      <c r="L903" s="8"/>
      <c r="M903" s="8"/>
      <c r="N903" s="8"/>
      <c r="O903" s="8"/>
      <c r="P903" s="8"/>
      <c r="Q903" s="8"/>
      <c r="R903" s="8"/>
      <c r="S903" s="8"/>
    </row>
    <row r="904" spans="6:19" s="7" customFormat="1">
      <c r="F904" s="23"/>
      <c r="G904" s="23"/>
      <c r="H904" s="23"/>
      <c r="I904" s="9"/>
      <c r="J904" s="9"/>
      <c r="K904" s="8"/>
      <c r="L904" s="8"/>
      <c r="M904" s="8"/>
      <c r="N904" s="8"/>
      <c r="O904" s="8"/>
      <c r="P904" s="8"/>
      <c r="Q904" s="8"/>
      <c r="R904" s="8"/>
      <c r="S904" s="8"/>
    </row>
    <row r="905" spans="6:19" s="7" customFormat="1">
      <c r="F905" s="23"/>
      <c r="G905" s="23"/>
      <c r="H905" s="23"/>
      <c r="I905" s="9"/>
      <c r="J905" s="9"/>
      <c r="K905" s="8"/>
      <c r="L905" s="8"/>
      <c r="M905" s="8"/>
      <c r="N905" s="8"/>
      <c r="O905" s="8"/>
      <c r="P905" s="8"/>
      <c r="Q905" s="8"/>
      <c r="R905" s="8"/>
      <c r="S905" s="8"/>
    </row>
    <row r="906" spans="6:19" s="7" customFormat="1">
      <c r="F906" s="23"/>
      <c r="G906" s="23"/>
      <c r="H906" s="23"/>
      <c r="I906" s="9"/>
      <c r="J906" s="9"/>
      <c r="K906" s="8"/>
      <c r="L906" s="8"/>
      <c r="M906" s="8"/>
      <c r="N906" s="8"/>
      <c r="O906" s="8"/>
      <c r="P906" s="8"/>
      <c r="Q906" s="8"/>
      <c r="R906" s="8"/>
      <c r="S906" s="8"/>
    </row>
    <row r="907" spans="6:19" s="7" customFormat="1">
      <c r="F907" s="23"/>
      <c r="G907" s="23"/>
      <c r="H907" s="23"/>
      <c r="I907" s="9"/>
      <c r="J907" s="9"/>
      <c r="K907" s="8"/>
      <c r="L907" s="8"/>
      <c r="M907" s="8"/>
      <c r="N907" s="8"/>
      <c r="O907" s="8"/>
      <c r="P907" s="8"/>
      <c r="Q907" s="8"/>
      <c r="R907" s="8"/>
      <c r="S907" s="8"/>
    </row>
    <row r="908" spans="6:19" s="7" customFormat="1">
      <c r="F908" s="23"/>
      <c r="G908" s="23"/>
      <c r="H908" s="23"/>
      <c r="I908" s="9"/>
      <c r="J908" s="9"/>
      <c r="K908" s="8"/>
      <c r="L908" s="8"/>
      <c r="M908" s="8"/>
      <c r="N908" s="8"/>
      <c r="O908" s="8"/>
      <c r="P908" s="8"/>
      <c r="Q908" s="8"/>
      <c r="R908" s="8"/>
      <c r="S908" s="8"/>
    </row>
    <row r="909" spans="6:19" s="7" customFormat="1">
      <c r="F909" s="23"/>
      <c r="G909" s="23"/>
      <c r="H909" s="23"/>
      <c r="I909" s="9"/>
      <c r="J909" s="9"/>
      <c r="K909" s="8"/>
      <c r="L909" s="8"/>
      <c r="M909" s="8"/>
      <c r="N909" s="8"/>
      <c r="O909" s="8"/>
      <c r="P909" s="8"/>
      <c r="Q909" s="8"/>
      <c r="R909" s="8"/>
      <c r="S909" s="8"/>
    </row>
    <row r="910" spans="6:19" s="7" customFormat="1">
      <c r="F910" s="23"/>
      <c r="G910" s="23"/>
      <c r="H910" s="23"/>
      <c r="I910" s="9"/>
      <c r="J910" s="9"/>
      <c r="K910" s="8"/>
      <c r="L910" s="8"/>
      <c r="M910" s="8"/>
      <c r="N910" s="8"/>
      <c r="O910" s="8"/>
      <c r="P910" s="8"/>
      <c r="Q910" s="8"/>
      <c r="R910" s="8"/>
      <c r="S910" s="8"/>
    </row>
    <row r="911" spans="6:19" s="7" customFormat="1">
      <c r="F911" s="23"/>
      <c r="G911" s="23"/>
      <c r="H911" s="23"/>
      <c r="I911" s="9"/>
      <c r="J911" s="9"/>
      <c r="K911" s="8"/>
      <c r="L911" s="8"/>
      <c r="M911" s="8"/>
      <c r="N911" s="8"/>
      <c r="O911" s="8"/>
      <c r="P911" s="8"/>
      <c r="Q911" s="8"/>
      <c r="R911" s="8"/>
      <c r="S911" s="8"/>
    </row>
    <row r="912" spans="6:19" s="7" customFormat="1">
      <c r="F912" s="23"/>
      <c r="G912" s="23"/>
      <c r="H912" s="23"/>
      <c r="I912" s="9"/>
      <c r="J912" s="9"/>
      <c r="K912" s="8"/>
      <c r="L912" s="8"/>
      <c r="M912" s="8"/>
      <c r="N912" s="8"/>
      <c r="O912" s="8"/>
      <c r="P912" s="8"/>
      <c r="Q912" s="8"/>
      <c r="R912" s="8"/>
      <c r="S912" s="8"/>
    </row>
    <row r="913" spans="6:19" s="7" customFormat="1">
      <c r="F913" s="23"/>
      <c r="G913" s="23"/>
      <c r="H913" s="23"/>
      <c r="I913" s="9"/>
      <c r="J913" s="9"/>
      <c r="K913" s="8"/>
      <c r="L913" s="8"/>
      <c r="M913" s="8"/>
      <c r="N913" s="8"/>
      <c r="O913" s="8"/>
      <c r="P913" s="8"/>
      <c r="Q913" s="8"/>
      <c r="R913" s="8"/>
      <c r="S913" s="8"/>
    </row>
    <row r="914" spans="6:19" s="7" customFormat="1">
      <c r="F914" s="23"/>
      <c r="G914" s="23"/>
      <c r="H914" s="23"/>
      <c r="I914" s="9"/>
      <c r="J914" s="9"/>
      <c r="K914" s="8"/>
      <c r="L914" s="8"/>
      <c r="M914" s="8"/>
      <c r="N914" s="8"/>
      <c r="O914" s="8"/>
      <c r="P914" s="8"/>
      <c r="Q914" s="8"/>
      <c r="R914" s="8"/>
      <c r="S914" s="8"/>
    </row>
    <row r="915" spans="6:19" s="7" customFormat="1">
      <c r="F915" s="23"/>
      <c r="G915" s="23"/>
      <c r="H915" s="23"/>
      <c r="I915" s="9"/>
      <c r="J915" s="9"/>
      <c r="K915" s="8"/>
      <c r="L915" s="8"/>
      <c r="M915" s="8"/>
      <c r="N915" s="8"/>
      <c r="O915" s="8"/>
      <c r="P915" s="8"/>
      <c r="Q915" s="8"/>
      <c r="R915" s="8"/>
      <c r="S915" s="8"/>
    </row>
    <row r="916" spans="6:19" s="7" customFormat="1">
      <c r="F916" s="23"/>
      <c r="G916" s="23"/>
      <c r="H916" s="23"/>
      <c r="I916" s="9"/>
      <c r="J916" s="9"/>
      <c r="K916" s="8"/>
      <c r="L916" s="8"/>
      <c r="M916" s="8"/>
      <c r="N916" s="8"/>
      <c r="O916" s="8"/>
      <c r="P916" s="8"/>
      <c r="Q916" s="8"/>
      <c r="R916" s="8"/>
      <c r="S916" s="8"/>
    </row>
    <row r="917" spans="6:19" s="7" customFormat="1">
      <c r="F917" s="23"/>
      <c r="G917" s="23"/>
      <c r="H917" s="23"/>
      <c r="I917" s="9"/>
      <c r="J917" s="9"/>
      <c r="K917" s="8"/>
      <c r="L917" s="8"/>
      <c r="M917" s="8"/>
      <c r="N917" s="8"/>
      <c r="O917" s="8"/>
      <c r="P917" s="8"/>
      <c r="Q917" s="8"/>
      <c r="R917" s="8"/>
      <c r="S917" s="8"/>
    </row>
    <row r="918" spans="6:19" s="7" customFormat="1">
      <c r="F918" s="23"/>
      <c r="G918" s="23"/>
      <c r="H918" s="23"/>
      <c r="I918" s="9"/>
      <c r="J918" s="9"/>
      <c r="K918" s="8"/>
      <c r="L918" s="8"/>
      <c r="M918" s="8"/>
      <c r="N918" s="8"/>
      <c r="O918" s="8"/>
      <c r="P918" s="8"/>
      <c r="Q918" s="8"/>
      <c r="R918" s="8"/>
      <c r="S918" s="8"/>
    </row>
    <row r="919" spans="6:19" s="7" customFormat="1">
      <c r="F919" s="23"/>
      <c r="G919" s="23"/>
      <c r="H919" s="23"/>
      <c r="I919" s="9"/>
      <c r="J919" s="9"/>
      <c r="K919" s="8"/>
      <c r="L919" s="8"/>
      <c r="M919" s="8"/>
      <c r="N919" s="8"/>
      <c r="O919" s="8"/>
      <c r="P919" s="8"/>
      <c r="Q919" s="8"/>
      <c r="R919" s="8"/>
      <c r="S919" s="8"/>
    </row>
    <row r="920" spans="6:19" s="7" customFormat="1">
      <c r="F920" s="23"/>
      <c r="G920" s="23"/>
      <c r="H920" s="23"/>
      <c r="I920" s="9"/>
      <c r="J920" s="9"/>
      <c r="K920" s="8"/>
      <c r="L920" s="8"/>
      <c r="M920" s="8"/>
      <c r="N920" s="8"/>
      <c r="O920" s="8"/>
      <c r="P920" s="8"/>
      <c r="Q920" s="8"/>
      <c r="R920" s="8"/>
      <c r="S920" s="8"/>
    </row>
    <row r="921" spans="6:19" s="7" customFormat="1">
      <c r="F921" s="23"/>
      <c r="G921" s="23"/>
      <c r="H921" s="23"/>
      <c r="I921" s="9"/>
      <c r="J921" s="9"/>
      <c r="K921" s="8"/>
      <c r="L921" s="8"/>
      <c r="M921" s="8"/>
      <c r="N921" s="8"/>
      <c r="O921" s="8"/>
      <c r="P921" s="8"/>
      <c r="Q921" s="8"/>
      <c r="R921" s="8"/>
      <c r="S921" s="8"/>
    </row>
    <row r="922" spans="6:19" s="7" customFormat="1">
      <c r="F922" s="23"/>
      <c r="G922" s="23"/>
      <c r="H922" s="23"/>
      <c r="I922" s="9"/>
      <c r="J922" s="9"/>
      <c r="K922" s="8"/>
      <c r="L922" s="8"/>
      <c r="M922" s="8"/>
      <c r="N922" s="8"/>
      <c r="O922" s="8"/>
      <c r="P922" s="8"/>
      <c r="Q922" s="8"/>
      <c r="R922" s="8"/>
      <c r="S922" s="8"/>
    </row>
    <row r="923" spans="6:19" s="7" customFormat="1">
      <c r="F923" s="23"/>
      <c r="G923" s="23"/>
      <c r="H923" s="23"/>
      <c r="I923" s="9"/>
      <c r="J923" s="9"/>
      <c r="K923" s="8"/>
      <c r="L923" s="8"/>
      <c r="M923" s="8"/>
      <c r="N923" s="8"/>
      <c r="O923" s="8"/>
      <c r="P923" s="8"/>
      <c r="Q923" s="8"/>
      <c r="R923" s="8"/>
      <c r="S923" s="8"/>
    </row>
    <row r="924" spans="6:19" s="7" customFormat="1">
      <c r="F924" s="23"/>
      <c r="G924" s="23"/>
      <c r="H924" s="23"/>
      <c r="I924" s="9"/>
      <c r="J924" s="9"/>
      <c r="K924" s="8"/>
      <c r="L924" s="8"/>
      <c r="M924" s="8"/>
      <c r="N924" s="8"/>
      <c r="O924" s="8"/>
      <c r="P924" s="8"/>
      <c r="Q924" s="8"/>
      <c r="R924" s="8"/>
      <c r="S924" s="8"/>
    </row>
    <row r="925" spans="6:19" s="7" customFormat="1">
      <c r="F925" s="23"/>
      <c r="G925" s="23"/>
      <c r="H925" s="23"/>
      <c r="I925" s="9"/>
      <c r="J925" s="9"/>
      <c r="K925" s="8"/>
      <c r="L925" s="8"/>
      <c r="M925" s="8"/>
      <c r="N925" s="8"/>
      <c r="O925" s="8"/>
      <c r="P925" s="8"/>
      <c r="Q925" s="8"/>
      <c r="R925" s="8"/>
      <c r="S925" s="8"/>
    </row>
    <row r="926" spans="6:19" s="7" customFormat="1">
      <c r="F926" s="23"/>
      <c r="G926" s="23"/>
      <c r="H926" s="23"/>
      <c r="I926" s="9"/>
      <c r="J926" s="9"/>
      <c r="K926" s="8"/>
      <c r="L926" s="8"/>
      <c r="M926" s="8"/>
      <c r="N926" s="8"/>
      <c r="O926" s="8"/>
      <c r="P926" s="8"/>
      <c r="Q926" s="8"/>
      <c r="R926" s="8"/>
      <c r="S926" s="8"/>
    </row>
    <row r="927" spans="6:19" s="7" customFormat="1">
      <c r="F927" s="23"/>
      <c r="G927" s="23"/>
      <c r="H927" s="23"/>
      <c r="I927" s="9"/>
      <c r="J927" s="9"/>
      <c r="K927" s="8"/>
      <c r="L927" s="8"/>
      <c r="M927" s="8"/>
      <c r="N927" s="8"/>
      <c r="O927" s="8"/>
      <c r="P927" s="8"/>
      <c r="Q927" s="8"/>
      <c r="R927" s="8"/>
      <c r="S927" s="8"/>
    </row>
    <row r="928" spans="6:19" s="7" customFormat="1">
      <c r="F928" s="23"/>
      <c r="G928" s="23"/>
      <c r="H928" s="23"/>
      <c r="I928" s="9"/>
      <c r="J928" s="9"/>
      <c r="K928" s="8"/>
      <c r="L928" s="8"/>
      <c r="M928" s="8"/>
      <c r="N928" s="8"/>
      <c r="O928" s="8"/>
      <c r="P928" s="8"/>
      <c r="Q928" s="8"/>
      <c r="R928" s="8"/>
      <c r="S928" s="8"/>
    </row>
    <row r="929" spans="6:19" s="7" customFormat="1">
      <c r="F929" s="23"/>
      <c r="G929" s="23"/>
      <c r="H929" s="23"/>
      <c r="I929" s="9"/>
      <c r="J929" s="9"/>
      <c r="K929" s="8"/>
      <c r="L929" s="8"/>
      <c r="M929" s="8"/>
      <c r="N929" s="8"/>
      <c r="O929" s="8"/>
      <c r="P929" s="8"/>
      <c r="Q929" s="8"/>
      <c r="R929" s="8"/>
      <c r="S929" s="8"/>
    </row>
    <row r="930" spans="6:19" s="7" customFormat="1">
      <c r="F930" s="23"/>
      <c r="G930" s="23"/>
      <c r="H930" s="23"/>
      <c r="I930" s="9"/>
      <c r="J930" s="9"/>
      <c r="K930" s="8"/>
      <c r="L930" s="8"/>
      <c r="M930" s="8"/>
      <c r="N930" s="8"/>
      <c r="O930" s="8"/>
      <c r="P930" s="8"/>
      <c r="Q930" s="8"/>
      <c r="R930" s="8"/>
      <c r="S930" s="8"/>
    </row>
    <row r="931" spans="6:19" s="7" customFormat="1">
      <c r="F931" s="23"/>
      <c r="G931" s="23"/>
      <c r="H931" s="23"/>
      <c r="I931" s="9"/>
      <c r="J931" s="9"/>
      <c r="K931" s="8"/>
      <c r="L931" s="8"/>
      <c r="M931" s="8"/>
      <c r="N931" s="8"/>
      <c r="O931" s="8"/>
      <c r="P931" s="8"/>
      <c r="Q931" s="8"/>
      <c r="R931" s="8"/>
      <c r="S931" s="8"/>
    </row>
    <row r="932" spans="6:19" s="7" customFormat="1">
      <c r="F932" s="23"/>
      <c r="G932" s="23"/>
      <c r="H932" s="23"/>
      <c r="I932" s="9"/>
      <c r="J932" s="9"/>
      <c r="K932" s="8"/>
      <c r="L932" s="8"/>
      <c r="M932" s="8"/>
      <c r="N932" s="8"/>
      <c r="O932" s="8"/>
      <c r="P932" s="8"/>
      <c r="Q932" s="8"/>
      <c r="R932" s="8"/>
      <c r="S932" s="8"/>
    </row>
    <row r="933" spans="6:19" s="7" customFormat="1">
      <c r="F933" s="23"/>
      <c r="G933" s="23"/>
      <c r="H933" s="23"/>
      <c r="I933" s="9"/>
      <c r="J933" s="9"/>
      <c r="K933" s="8"/>
      <c r="L933" s="8"/>
      <c r="M933" s="8"/>
      <c r="N933" s="8"/>
      <c r="O933" s="8"/>
      <c r="P933" s="8"/>
      <c r="Q933" s="8"/>
      <c r="R933" s="8"/>
      <c r="S933" s="8"/>
    </row>
    <row r="934" spans="6:19" s="7" customFormat="1">
      <c r="F934" s="23"/>
      <c r="G934" s="23"/>
      <c r="H934" s="23"/>
      <c r="I934" s="9"/>
      <c r="J934" s="9"/>
      <c r="K934" s="8"/>
      <c r="L934" s="8"/>
      <c r="M934" s="8"/>
      <c r="N934" s="8"/>
      <c r="O934" s="8"/>
      <c r="P934" s="8"/>
      <c r="Q934" s="8"/>
      <c r="R934" s="8"/>
      <c r="S934" s="8"/>
    </row>
    <row r="935" spans="6:19" s="7" customFormat="1">
      <c r="F935" s="23"/>
      <c r="G935" s="23"/>
      <c r="H935" s="23"/>
      <c r="I935" s="9"/>
      <c r="J935" s="9"/>
      <c r="K935" s="8"/>
      <c r="L935" s="8"/>
      <c r="M935" s="8"/>
      <c r="N935" s="8"/>
      <c r="O935" s="8"/>
      <c r="P935" s="8"/>
      <c r="Q935" s="8"/>
      <c r="R935" s="8"/>
      <c r="S935" s="8"/>
    </row>
    <row r="936" spans="6:19" s="7" customFormat="1">
      <c r="F936" s="23"/>
      <c r="G936" s="23"/>
      <c r="H936" s="23"/>
      <c r="I936" s="9"/>
      <c r="J936" s="9"/>
      <c r="K936" s="8"/>
      <c r="L936" s="8"/>
      <c r="M936" s="8"/>
      <c r="N936" s="8"/>
      <c r="O936" s="8"/>
      <c r="P936" s="8"/>
      <c r="Q936" s="8"/>
      <c r="R936" s="8"/>
      <c r="S936" s="8"/>
    </row>
    <row r="937" spans="6:19" s="7" customFormat="1">
      <c r="F937" s="23"/>
      <c r="G937" s="23"/>
      <c r="H937" s="23"/>
      <c r="I937" s="9"/>
      <c r="J937" s="9"/>
      <c r="K937" s="8"/>
      <c r="L937" s="8"/>
      <c r="M937" s="8"/>
      <c r="N937" s="8"/>
      <c r="O937" s="8"/>
      <c r="P937" s="8"/>
      <c r="Q937" s="8"/>
      <c r="R937" s="8"/>
      <c r="S937" s="8"/>
    </row>
    <row r="938" spans="6:19" s="7" customFormat="1">
      <c r="F938" s="23"/>
      <c r="G938" s="23"/>
      <c r="H938" s="23"/>
      <c r="I938" s="9"/>
      <c r="J938" s="9"/>
      <c r="K938" s="8"/>
      <c r="L938" s="8"/>
      <c r="M938" s="8"/>
      <c r="N938" s="8"/>
      <c r="O938" s="8"/>
      <c r="P938" s="8"/>
      <c r="Q938" s="8"/>
      <c r="R938" s="8"/>
      <c r="S938" s="8"/>
    </row>
    <row r="939" spans="6:19" s="7" customFormat="1">
      <c r="F939" s="23"/>
      <c r="G939" s="23"/>
      <c r="H939" s="23"/>
      <c r="I939" s="9"/>
      <c r="J939" s="9"/>
      <c r="K939" s="8"/>
      <c r="L939" s="8"/>
      <c r="M939" s="8"/>
      <c r="N939" s="8"/>
      <c r="O939" s="8"/>
      <c r="P939" s="8"/>
      <c r="Q939" s="8"/>
      <c r="R939" s="8"/>
      <c r="S939" s="8"/>
    </row>
    <row r="940" spans="6:19" s="7" customFormat="1">
      <c r="F940" s="23"/>
      <c r="G940" s="23"/>
      <c r="H940" s="23"/>
      <c r="I940" s="9"/>
      <c r="J940" s="9"/>
      <c r="K940" s="8"/>
      <c r="L940" s="8"/>
      <c r="M940" s="8"/>
      <c r="N940" s="8"/>
      <c r="O940" s="8"/>
      <c r="P940" s="8"/>
      <c r="Q940" s="8"/>
      <c r="R940" s="8"/>
      <c r="S940" s="8"/>
    </row>
    <row r="941" spans="6:19" s="7" customFormat="1">
      <c r="F941" s="23"/>
      <c r="G941" s="23"/>
      <c r="H941" s="23"/>
      <c r="I941" s="9"/>
      <c r="J941" s="9"/>
      <c r="K941" s="8"/>
      <c r="L941" s="8"/>
      <c r="M941" s="8"/>
      <c r="N941" s="8"/>
      <c r="O941" s="8"/>
      <c r="P941" s="8"/>
      <c r="Q941" s="8"/>
      <c r="R941" s="8"/>
      <c r="S941" s="8"/>
    </row>
    <row r="942" spans="6:19" s="7" customFormat="1">
      <c r="F942" s="23"/>
      <c r="G942" s="23"/>
      <c r="H942" s="23"/>
      <c r="I942" s="9"/>
      <c r="J942" s="9"/>
      <c r="K942" s="8"/>
      <c r="L942" s="8"/>
      <c r="M942" s="8"/>
      <c r="N942" s="8"/>
      <c r="O942" s="8"/>
      <c r="P942" s="8"/>
      <c r="Q942" s="8"/>
      <c r="R942" s="8"/>
      <c r="S942" s="8"/>
    </row>
    <row r="943" spans="6:19" s="7" customFormat="1">
      <c r="F943" s="23"/>
      <c r="G943" s="23"/>
      <c r="H943" s="23"/>
      <c r="I943" s="9"/>
      <c r="J943" s="9"/>
      <c r="K943" s="8"/>
      <c r="L943" s="8"/>
      <c r="M943" s="8"/>
      <c r="N943" s="8"/>
      <c r="O943" s="8"/>
      <c r="P943" s="8"/>
      <c r="Q943" s="8"/>
      <c r="R943" s="8"/>
      <c r="S943" s="8"/>
    </row>
    <row r="944" spans="6:19" s="7" customFormat="1">
      <c r="F944" s="23"/>
      <c r="G944" s="23"/>
      <c r="H944" s="23"/>
      <c r="I944" s="9"/>
      <c r="J944" s="9"/>
      <c r="K944" s="8"/>
      <c r="L944" s="8"/>
      <c r="M944" s="8"/>
      <c r="N944" s="8"/>
      <c r="O944" s="8"/>
      <c r="P944" s="8"/>
      <c r="Q944" s="8"/>
      <c r="R944" s="8"/>
      <c r="S944" s="8"/>
    </row>
    <row r="945" spans="6:19" s="7" customFormat="1">
      <c r="F945" s="23"/>
      <c r="G945" s="23"/>
      <c r="H945" s="23"/>
      <c r="I945" s="9"/>
      <c r="J945" s="9"/>
      <c r="K945" s="8"/>
      <c r="L945" s="8"/>
      <c r="M945" s="8"/>
      <c r="N945" s="8"/>
      <c r="O945" s="8"/>
      <c r="P945" s="8"/>
      <c r="Q945" s="8"/>
      <c r="R945" s="8"/>
      <c r="S945" s="8"/>
    </row>
    <row r="946" spans="6:19" s="7" customFormat="1">
      <c r="F946" s="23"/>
      <c r="G946" s="23"/>
      <c r="H946" s="23"/>
      <c r="I946" s="9"/>
      <c r="J946" s="9"/>
      <c r="K946" s="8"/>
      <c r="L946" s="8"/>
      <c r="M946" s="8"/>
      <c r="N946" s="8"/>
      <c r="O946" s="8"/>
      <c r="P946" s="8"/>
      <c r="Q946" s="8"/>
      <c r="R946" s="8"/>
      <c r="S946" s="8"/>
    </row>
    <row r="947" spans="6:19" s="7" customFormat="1">
      <c r="F947" s="23"/>
      <c r="G947" s="23"/>
      <c r="H947" s="23"/>
      <c r="I947" s="9"/>
      <c r="J947" s="9"/>
      <c r="K947" s="8"/>
      <c r="L947" s="8"/>
      <c r="M947" s="8"/>
      <c r="N947" s="8"/>
      <c r="O947" s="8"/>
      <c r="P947" s="8"/>
      <c r="Q947" s="8"/>
      <c r="R947" s="8"/>
      <c r="S947" s="8"/>
    </row>
    <row r="948" spans="6:19" s="7" customFormat="1">
      <c r="F948" s="23"/>
      <c r="G948" s="23"/>
      <c r="H948" s="23"/>
      <c r="I948" s="9"/>
      <c r="J948" s="9"/>
      <c r="K948" s="8"/>
      <c r="L948" s="8"/>
      <c r="M948" s="8"/>
      <c r="N948" s="8"/>
      <c r="O948" s="8"/>
      <c r="P948" s="8"/>
      <c r="Q948" s="8"/>
      <c r="R948" s="8"/>
      <c r="S948" s="8"/>
    </row>
    <row r="949" spans="6:19" s="7" customFormat="1">
      <c r="F949" s="23"/>
      <c r="G949" s="23"/>
      <c r="H949" s="23"/>
      <c r="I949" s="9"/>
      <c r="J949" s="9"/>
      <c r="K949" s="8"/>
      <c r="L949" s="8"/>
      <c r="M949" s="8"/>
      <c r="N949" s="8"/>
      <c r="O949" s="8"/>
      <c r="P949" s="8"/>
      <c r="Q949" s="8"/>
      <c r="R949" s="8"/>
      <c r="S949" s="8"/>
    </row>
    <row r="950" spans="6:19" s="7" customFormat="1">
      <c r="F950" s="23"/>
      <c r="G950" s="23"/>
      <c r="H950" s="23"/>
      <c r="I950" s="9"/>
      <c r="J950" s="9"/>
      <c r="K950" s="8"/>
      <c r="L950" s="8"/>
      <c r="M950" s="8"/>
      <c r="N950" s="8"/>
      <c r="O950" s="8"/>
      <c r="P950" s="8"/>
      <c r="Q950" s="8"/>
      <c r="R950" s="8"/>
      <c r="S950" s="8"/>
    </row>
    <row r="951" spans="6:19" s="7" customFormat="1">
      <c r="F951" s="23"/>
      <c r="G951" s="23"/>
      <c r="H951" s="23"/>
      <c r="I951" s="9"/>
      <c r="J951" s="9"/>
      <c r="K951" s="8"/>
      <c r="L951" s="8"/>
      <c r="M951" s="8"/>
      <c r="N951" s="8"/>
      <c r="O951" s="8"/>
      <c r="P951" s="8"/>
      <c r="Q951" s="8"/>
      <c r="R951" s="8"/>
      <c r="S951" s="8"/>
    </row>
    <row r="952" spans="6:19" s="7" customFormat="1">
      <c r="F952" s="23"/>
      <c r="G952" s="23"/>
      <c r="H952" s="23"/>
      <c r="I952" s="9"/>
      <c r="J952" s="9"/>
      <c r="K952" s="8"/>
      <c r="L952" s="8"/>
      <c r="M952" s="8"/>
      <c r="N952" s="8"/>
      <c r="O952" s="8"/>
      <c r="P952" s="8"/>
      <c r="Q952" s="8"/>
      <c r="R952" s="8"/>
      <c r="S952" s="8"/>
    </row>
    <row r="953" spans="6:19" s="7" customFormat="1">
      <c r="F953" s="23"/>
      <c r="G953" s="23"/>
      <c r="H953" s="23"/>
      <c r="I953" s="9"/>
      <c r="J953" s="9"/>
      <c r="K953" s="8"/>
      <c r="L953" s="8"/>
      <c r="M953" s="8"/>
      <c r="N953" s="8"/>
      <c r="O953" s="8"/>
      <c r="P953" s="8"/>
      <c r="Q953" s="8"/>
      <c r="R953" s="8"/>
      <c r="S953" s="8"/>
    </row>
    <row r="954" spans="6:19" s="7" customFormat="1">
      <c r="F954" s="23"/>
      <c r="G954" s="23"/>
      <c r="H954" s="23"/>
      <c r="I954" s="9"/>
      <c r="J954" s="9"/>
      <c r="K954" s="8"/>
      <c r="L954" s="8"/>
      <c r="M954" s="8"/>
      <c r="N954" s="8"/>
      <c r="O954" s="8"/>
      <c r="P954" s="8"/>
      <c r="Q954" s="8"/>
      <c r="R954" s="8"/>
      <c r="S954" s="8"/>
    </row>
    <row r="955" spans="6:19" s="7" customFormat="1">
      <c r="F955" s="23"/>
      <c r="G955" s="23"/>
      <c r="H955" s="23"/>
      <c r="I955" s="9"/>
      <c r="J955" s="9"/>
      <c r="K955" s="8"/>
      <c r="L955" s="8"/>
      <c r="M955" s="8"/>
      <c r="N955" s="8"/>
      <c r="O955" s="8"/>
      <c r="P955" s="8"/>
      <c r="Q955" s="8"/>
      <c r="R955" s="8"/>
      <c r="S955" s="8"/>
    </row>
    <row r="956" spans="6:19" s="7" customFormat="1">
      <c r="F956" s="23"/>
      <c r="G956" s="23"/>
      <c r="H956" s="23"/>
      <c r="I956" s="9"/>
      <c r="J956" s="9"/>
      <c r="K956" s="8"/>
      <c r="L956" s="8"/>
      <c r="M956" s="8"/>
      <c r="N956" s="8"/>
      <c r="O956" s="8"/>
      <c r="P956" s="8"/>
      <c r="Q956" s="8"/>
      <c r="R956" s="8"/>
      <c r="S956" s="8"/>
    </row>
    <row r="957" spans="6:19" s="7" customFormat="1">
      <c r="F957" s="23"/>
      <c r="G957" s="23"/>
      <c r="H957" s="23"/>
      <c r="I957" s="9"/>
      <c r="J957" s="9"/>
      <c r="K957" s="8"/>
      <c r="L957" s="8"/>
      <c r="M957" s="8"/>
      <c r="N957" s="8"/>
      <c r="O957" s="8"/>
      <c r="P957" s="8"/>
      <c r="Q957" s="8"/>
      <c r="R957" s="8"/>
      <c r="S957" s="8"/>
    </row>
    <row r="958" spans="6:19" s="7" customFormat="1">
      <c r="F958" s="23"/>
      <c r="G958" s="23"/>
      <c r="H958" s="23"/>
      <c r="I958" s="9"/>
      <c r="J958" s="9"/>
      <c r="K958" s="8"/>
      <c r="L958" s="8"/>
      <c r="M958" s="8"/>
      <c r="N958" s="8"/>
      <c r="O958" s="8"/>
      <c r="P958" s="8"/>
      <c r="Q958" s="8"/>
      <c r="R958" s="8"/>
      <c r="S958" s="8"/>
    </row>
    <row r="959" spans="6:19" s="7" customFormat="1">
      <c r="F959" s="23"/>
      <c r="G959" s="23"/>
      <c r="H959" s="23"/>
      <c r="I959" s="9"/>
      <c r="J959" s="9"/>
      <c r="K959" s="8"/>
      <c r="L959" s="8"/>
      <c r="M959" s="8"/>
      <c r="N959" s="8"/>
      <c r="O959" s="8"/>
      <c r="P959" s="8"/>
      <c r="Q959" s="8"/>
      <c r="R959" s="8"/>
      <c r="S959" s="8"/>
    </row>
    <row r="960" spans="6:19" s="7" customFormat="1">
      <c r="F960" s="23"/>
      <c r="G960" s="23"/>
      <c r="H960" s="23"/>
      <c r="I960" s="9"/>
      <c r="J960" s="9"/>
      <c r="K960" s="8"/>
      <c r="L960" s="8"/>
      <c r="M960" s="8"/>
      <c r="N960" s="8"/>
      <c r="O960" s="8"/>
      <c r="P960" s="8"/>
      <c r="Q960" s="8"/>
      <c r="R960" s="8"/>
      <c r="S960" s="8"/>
    </row>
    <row r="961" spans="6:19" s="7" customFormat="1">
      <c r="F961" s="23"/>
      <c r="G961" s="23"/>
      <c r="H961" s="23"/>
      <c r="I961" s="9"/>
      <c r="J961" s="9"/>
      <c r="K961" s="8"/>
      <c r="L961" s="8"/>
      <c r="M961" s="8"/>
      <c r="N961" s="8"/>
      <c r="O961" s="8"/>
      <c r="P961" s="8"/>
      <c r="Q961" s="8"/>
      <c r="R961" s="8"/>
      <c r="S961" s="8"/>
    </row>
    <row r="962" spans="6:19" s="7" customFormat="1">
      <c r="F962" s="23"/>
      <c r="G962" s="23"/>
      <c r="H962" s="23"/>
      <c r="I962" s="9"/>
      <c r="J962" s="9"/>
      <c r="K962" s="8"/>
      <c r="L962" s="8"/>
      <c r="M962" s="8"/>
      <c r="N962" s="8"/>
      <c r="O962" s="8"/>
      <c r="P962" s="8"/>
      <c r="Q962" s="8"/>
      <c r="R962" s="8"/>
      <c r="S962" s="8"/>
    </row>
    <row r="963" spans="6:19" s="7" customFormat="1">
      <c r="F963" s="23"/>
      <c r="G963" s="23"/>
      <c r="H963" s="23"/>
      <c r="I963" s="9"/>
      <c r="J963" s="9"/>
      <c r="K963" s="8"/>
      <c r="L963" s="8"/>
      <c r="M963" s="8"/>
      <c r="N963" s="8"/>
      <c r="O963" s="8"/>
      <c r="P963" s="8"/>
      <c r="Q963" s="8"/>
      <c r="R963" s="8"/>
      <c r="S963" s="8"/>
    </row>
    <row r="964" spans="6:19" s="7" customFormat="1">
      <c r="F964" s="23"/>
      <c r="G964" s="23"/>
      <c r="H964" s="23"/>
      <c r="I964" s="9"/>
      <c r="J964" s="9"/>
      <c r="K964" s="8"/>
      <c r="L964" s="8"/>
      <c r="M964" s="8"/>
      <c r="N964" s="8"/>
      <c r="O964" s="8"/>
      <c r="P964" s="8"/>
      <c r="Q964" s="8"/>
      <c r="R964" s="8"/>
      <c r="S964" s="8"/>
    </row>
    <row r="965" spans="6:19" s="7" customFormat="1">
      <c r="F965" s="23"/>
      <c r="G965" s="23"/>
      <c r="H965" s="23"/>
      <c r="I965" s="9"/>
      <c r="J965" s="9"/>
      <c r="K965" s="8"/>
      <c r="L965" s="8"/>
      <c r="M965" s="8"/>
      <c r="N965" s="8"/>
      <c r="O965" s="8"/>
      <c r="P965" s="8"/>
      <c r="Q965" s="8"/>
      <c r="R965" s="8"/>
      <c r="S965" s="8"/>
    </row>
    <row r="966" spans="6:19" s="7" customFormat="1">
      <c r="F966" s="23"/>
      <c r="G966" s="23"/>
      <c r="H966" s="23"/>
      <c r="I966" s="9"/>
      <c r="J966" s="9"/>
      <c r="K966" s="8"/>
      <c r="L966" s="8"/>
      <c r="M966" s="8"/>
      <c r="N966" s="8"/>
      <c r="O966" s="8"/>
      <c r="P966" s="8"/>
      <c r="Q966" s="8"/>
      <c r="R966" s="8"/>
      <c r="S966" s="8"/>
    </row>
    <row r="967" spans="6:19" s="7" customFormat="1">
      <c r="F967" s="23"/>
      <c r="G967" s="23"/>
      <c r="H967" s="23"/>
      <c r="I967" s="9"/>
      <c r="J967" s="9"/>
      <c r="K967" s="8"/>
      <c r="L967" s="8"/>
      <c r="M967" s="8"/>
      <c r="N967" s="8"/>
      <c r="O967" s="8"/>
      <c r="P967" s="8"/>
      <c r="Q967" s="8"/>
      <c r="R967" s="8"/>
      <c r="S967" s="8"/>
    </row>
    <row r="968" spans="6:19" s="7" customFormat="1">
      <c r="F968" s="23"/>
      <c r="G968" s="23"/>
      <c r="H968" s="23"/>
      <c r="I968" s="9"/>
      <c r="J968" s="9"/>
      <c r="K968" s="8"/>
      <c r="L968" s="8"/>
      <c r="M968" s="8"/>
      <c r="N968" s="8"/>
      <c r="O968" s="8"/>
      <c r="P968" s="8"/>
      <c r="Q968" s="8"/>
      <c r="R968" s="8"/>
      <c r="S968" s="8"/>
    </row>
    <row r="969" spans="6:19" s="7" customFormat="1">
      <c r="F969" s="23"/>
      <c r="G969" s="23"/>
      <c r="H969" s="23"/>
      <c r="I969" s="9"/>
      <c r="J969" s="9"/>
      <c r="K969" s="8"/>
      <c r="L969" s="8"/>
      <c r="M969" s="8"/>
      <c r="N969" s="8"/>
      <c r="O969" s="8"/>
      <c r="P969" s="8"/>
      <c r="Q969" s="8"/>
      <c r="R969" s="8"/>
      <c r="S969" s="8"/>
    </row>
    <row r="970" spans="6:19" s="7" customFormat="1">
      <c r="F970" s="23"/>
      <c r="G970" s="23"/>
      <c r="H970" s="23"/>
      <c r="I970" s="9"/>
      <c r="J970" s="9"/>
      <c r="K970" s="8"/>
      <c r="L970" s="8"/>
      <c r="M970" s="8"/>
      <c r="N970" s="8"/>
      <c r="O970" s="8"/>
      <c r="P970" s="8"/>
      <c r="Q970" s="8"/>
      <c r="R970" s="8"/>
      <c r="S970" s="8"/>
    </row>
    <row r="971" spans="6:19" s="7" customFormat="1">
      <c r="F971" s="23"/>
      <c r="G971" s="23"/>
      <c r="H971" s="23"/>
      <c r="I971" s="9"/>
      <c r="J971" s="9"/>
      <c r="K971" s="8"/>
      <c r="L971" s="8"/>
      <c r="M971" s="8"/>
      <c r="N971" s="8"/>
      <c r="O971" s="8"/>
      <c r="P971" s="8"/>
      <c r="Q971" s="8"/>
      <c r="R971" s="8"/>
      <c r="S971" s="8"/>
    </row>
    <row r="972" spans="6:19" s="7" customFormat="1">
      <c r="F972" s="23"/>
      <c r="G972" s="23"/>
      <c r="H972" s="23"/>
      <c r="I972" s="9"/>
      <c r="J972" s="9"/>
      <c r="K972" s="8"/>
      <c r="L972" s="8"/>
      <c r="M972" s="8"/>
      <c r="N972" s="8"/>
      <c r="O972" s="8"/>
      <c r="P972" s="8"/>
      <c r="Q972" s="8"/>
      <c r="R972" s="8"/>
      <c r="S972" s="8"/>
    </row>
    <row r="973" spans="6:19" s="7" customFormat="1">
      <c r="F973" s="23"/>
      <c r="G973" s="23"/>
      <c r="H973" s="23"/>
      <c r="I973" s="9"/>
      <c r="J973" s="9"/>
      <c r="K973" s="8"/>
      <c r="L973" s="8"/>
      <c r="M973" s="8"/>
      <c r="N973" s="8"/>
      <c r="O973" s="8"/>
      <c r="P973" s="8"/>
      <c r="Q973" s="8"/>
      <c r="R973" s="8"/>
      <c r="S973" s="8"/>
    </row>
    <row r="974" spans="6:19" s="7" customFormat="1">
      <c r="F974" s="23"/>
      <c r="G974" s="23"/>
      <c r="H974" s="23"/>
      <c r="I974" s="9"/>
      <c r="J974" s="9"/>
      <c r="K974" s="8"/>
      <c r="L974" s="8"/>
      <c r="M974" s="8"/>
      <c r="N974" s="8"/>
      <c r="O974" s="8"/>
      <c r="P974" s="8"/>
      <c r="Q974" s="8"/>
      <c r="R974" s="8"/>
      <c r="S974" s="8"/>
    </row>
    <row r="975" spans="6:19" s="7" customFormat="1">
      <c r="F975" s="23"/>
      <c r="G975" s="23"/>
      <c r="H975" s="23"/>
      <c r="I975" s="9"/>
      <c r="J975" s="9"/>
      <c r="K975" s="8"/>
      <c r="L975" s="8"/>
      <c r="M975" s="8"/>
      <c r="N975" s="8"/>
      <c r="O975" s="8"/>
      <c r="P975" s="8"/>
      <c r="Q975" s="8"/>
      <c r="R975" s="8"/>
      <c r="S975" s="8"/>
    </row>
    <row r="976" spans="6:19" s="7" customFormat="1">
      <c r="F976" s="23"/>
      <c r="G976" s="23"/>
      <c r="H976" s="23"/>
      <c r="I976" s="9"/>
      <c r="J976" s="9"/>
      <c r="K976" s="8"/>
      <c r="L976" s="8"/>
      <c r="M976" s="8"/>
      <c r="N976" s="8"/>
      <c r="O976" s="8"/>
      <c r="P976" s="8"/>
      <c r="Q976" s="8"/>
      <c r="R976" s="8"/>
      <c r="S976" s="8"/>
    </row>
    <row r="977" spans="6:19" s="7" customFormat="1">
      <c r="F977" s="23"/>
      <c r="G977" s="23"/>
      <c r="H977" s="23"/>
      <c r="I977" s="9"/>
      <c r="J977" s="9"/>
      <c r="K977" s="8"/>
      <c r="L977" s="8"/>
      <c r="M977" s="8"/>
      <c r="N977" s="8"/>
      <c r="O977" s="8"/>
      <c r="P977" s="8"/>
      <c r="Q977" s="8"/>
      <c r="R977" s="8"/>
      <c r="S977" s="8"/>
    </row>
    <row r="978" spans="6:19" s="7" customFormat="1">
      <c r="F978" s="23"/>
      <c r="G978" s="23"/>
      <c r="H978" s="23"/>
      <c r="I978" s="9"/>
      <c r="J978" s="9"/>
      <c r="K978" s="8"/>
      <c r="L978" s="8"/>
      <c r="M978" s="8"/>
      <c r="N978" s="8"/>
      <c r="O978" s="8"/>
      <c r="P978" s="8"/>
      <c r="Q978" s="8"/>
      <c r="R978" s="8"/>
      <c r="S978" s="8"/>
    </row>
    <row r="979" spans="6:19" s="7" customFormat="1">
      <c r="F979" s="23"/>
      <c r="G979" s="23"/>
      <c r="H979" s="23"/>
      <c r="I979" s="9"/>
      <c r="J979" s="9"/>
      <c r="K979" s="8"/>
      <c r="L979" s="8"/>
      <c r="M979" s="8"/>
      <c r="N979" s="8"/>
      <c r="O979" s="8"/>
      <c r="P979" s="8"/>
      <c r="Q979" s="8"/>
      <c r="R979" s="8"/>
      <c r="S979" s="8"/>
    </row>
    <row r="980" spans="6:19" s="7" customFormat="1">
      <c r="F980" s="23"/>
      <c r="G980" s="23"/>
      <c r="H980" s="23"/>
      <c r="I980" s="9"/>
      <c r="J980" s="9"/>
      <c r="K980" s="8"/>
      <c r="L980" s="8"/>
      <c r="M980" s="8"/>
      <c r="N980" s="8"/>
      <c r="O980" s="8"/>
      <c r="P980" s="8"/>
      <c r="Q980" s="8"/>
      <c r="R980" s="8"/>
      <c r="S980" s="8"/>
    </row>
    <row r="981" spans="6:19" s="7" customFormat="1">
      <c r="F981" s="23"/>
      <c r="G981" s="23"/>
      <c r="H981" s="23"/>
      <c r="I981" s="9"/>
      <c r="J981" s="9"/>
      <c r="K981" s="8"/>
      <c r="L981" s="8"/>
      <c r="M981" s="8"/>
      <c r="N981" s="8"/>
      <c r="O981" s="8"/>
      <c r="P981" s="8"/>
      <c r="Q981" s="8"/>
      <c r="R981" s="8"/>
      <c r="S981" s="8"/>
    </row>
    <row r="982" spans="6:19" s="7" customFormat="1">
      <c r="F982" s="23"/>
      <c r="G982" s="23"/>
      <c r="H982" s="23"/>
      <c r="I982" s="9"/>
      <c r="J982" s="9"/>
      <c r="K982" s="8"/>
      <c r="L982" s="8"/>
      <c r="M982" s="8"/>
      <c r="N982" s="8"/>
      <c r="O982" s="8"/>
      <c r="P982" s="8"/>
      <c r="Q982" s="8"/>
      <c r="R982" s="8"/>
      <c r="S982" s="8"/>
    </row>
    <row r="983" spans="6:19" s="7" customFormat="1">
      <c r="F983" s="23"/>
      <c r="G983" s="23"/>
      <c r="H983" s="23"/>
      <c r="I983" s="9"/>
      <c r="J983" s="9"/>
      <c r="K983" s="8"/>
      <c r="L983" s="8"/>
      <c r="M983" s="8"/>
      <c r="N983" s="8"/>
      <c r="O983" s="8"/>
      <c r="P983" s="8"/>
      <c r="Q983" s="8"/>
      <c r="R983" s="8"/>
      <c r="S983" s="8"/>
    </row>
    <row r="984" spans="6:19" s="7" customFormat="1">
      <c r="F984" s="23"/>
      <c r="G984" s="23"/>
      <c r="H984" s="23"/>
      <c r="I984" s="9"/>
      <c r="J984" s="9"/>
      <c r="K984" s="8"/>
      <c r="L984" s="8"/>
      <c r="M984" s="8"/>
      <c r="N984" s="8"/>
      <c r="O984" s="8"/>
      <c r="P984" s="8"/>
      <c r="Q984" s="8"/>
      <c r="R984" s="8"/>
      <c r="S984" s="8"/>
    </row>
    <row r="985" spans="6:19" s="7" customFormat="1">
      <c r="F985" s="23"/>
      <c r="G985" s="23"/>
      <c r="H985" s="23"/>
      <c r="I985" s="9"/>
      <c r="J985" s="9"/>
      <c r="K985" s="8"/>
      <c r="L985" s="8"/>
      <c r="M985" s="8"/>
      <c r="N985" s="8"/>
      <c r="O985" s="8"/>
      <c r="P985" s="8"/>
      <c r="Q985" s="8"/>
      <c r="R985" s="8"/>
      <c r="S985" s="8"/>
    </row>
    <row r="986" spans="6:19" s="7" customFormat="1">
      <c r="F986" s="23"/>
      <c r="G986" s="23"/>
      <c r="H986" s="23"/>
      <c r="I986" s="9"/>
      <c r="J986" s="9"/>
      <c r="K986" s="8"/>
      <c r="L986" s="8"/>
      <c r="M986" s="8"/>
      <c r="N986" s="8"/>
      <c r="O986" s="8"/>
      <c r="P986" s="8"/>
      <c r="Q986" s="8"/>
      <c r="R986" s="8"/>
      <c r="S986" s="8"/>
    </row>
    <row r="987" spans="6:19" s="7" customFormat="1">
      <c r="F987" s="23"/>
      <c r="G987" s="23"/>
      <c r="H987" s="23"/>
      <c r="I987" s="9"/>
      <c r="J987" s="9"/>
      <c r="K987" s="8"/>
      <c r="L987" s="8"/>
      <c r="M987" s="8"/>
      <c r="N987" s="8"/>
      <c r="O987" s="8"/>
      <c r="P987" s="8"/>
      <c r="Q987" s="8"/>
      <c r="R987" s="8"/>
      <c r="S987" s="8"/>
    </row>
    <row r="988" spans="6:19" s="7" customFormat="1">
      <c r="F988" s="23"/>
      <c r="G988" s="23"/>
      <c r="H988" s="23"/>
      <c r="I988" s="9"/>
      <c r="J988" s="9"/>
      <c r="K988" s="8"/>
      <c r="L988" s="8"/>
      <c r="M988" s="8"/>
      <c r="N988" s="8"/>
      <c r="O988" s="8"/>
      <c r="P988" s="8"/>
      <c r="Q988" s="8"/>
      <c r="R988" s="8"/>
      <c r="S988" s="8"/>
    </row>
    <row r="989" spans="6:19" s="7" customFormat="1">
      <c r="F989" s="23"/>
      <c r="G989" s="23"/>
      <c r="H989" s="23"/>
      <c r="I989" s="9"/>
      <c r="J989" s="9"/>
      <c r="K989" s="8"/>
      <c r="L989" s="8"/>
      <c r="M989" s="8"/>
      <c r="N989" s="8"/>
      <c r="O989" s="8"/>
      <c r="P989" s="8"/>
      <c r="Q989" s="8"/>
      <c r="R989" s="8"/>
      <c r="S989" s="8"/>
    </row>
    <row r="990" spans="6:19" s="7" customFormat="1">
      <c r="F990" s="23"/>
      <c r="G990" s="23"/>
      <c r="H990" s="23"/>
      <c r="I990" s="9"/>
      <c r="J990" s="9"/>
      <c r="K990" s="8"/>
      <c r="L990" s="8"/>
      <c r="M990" s="8"/>
      <c r="N990" s="8"/>
      <c r="O990" s="8"/>
      <c r="P990" s="8"/>
      <c r="Q990" s="8"/>
      <c r="R990" s="8"/>
      <c r="S990" s="8"/>
    </row>
    <row r="991" spans="6:19" s="7" customFormat="1">
      <c r="F991" s="23"/>
      <c r="G991" s="23"/>
      <c r="H991" s="23"/>
      <c r="I991" s="9"/>
      <c r="J991" s="9"/>
      <c r="K991" s="8"/>
      <c r="L991" s="8"/>
      <c r="M991" s="8"/>
      <c r="N991" s="8"/>
      <c r="O991" s="8"/>
      <c r="P991" s="8"/>
      <c r="Q991" s="8"/>
      <c r="R991" s="8"/>
      <c r="S991" s="8"/>
    </row>
    <row r="992" spans="6:19" s="7" customFormat="1">
      <c r="F992" s="23"/>
      <c r="G992" s="23"/>
      <c r="H992" s="23"/>
      <c r="I992" s="9"/>
      <c r="J992" s="9"/>
      <c r="K992" s="8"/>
      <c r="L992" s="8"/>
      <c r="M992" s="8"/>
      <c r="N992" s="8"/>
      <c r="O992" s="8"/>
      <c r="P992" s="8"/>
      <c r="Q992" s="8"/>
      <c r="R992" s="8"/>
      <c r="S992" s="8"/>
    </row>
    <row r="993" spans="6:19" s="7" customFormat="1">
      <c r="F993" s="23"/>
      <c r="G993" s="23"/>
      <c r="H993" s="23"/>
      <c r="I993" s="9"/>
      <c r="J993" s="9"/>
      <c r="K993" s="8"/>
      <c r="L993" s="8"/>
      <c r="M993" s="8"/>
      <c r="N993" s="8"/>
      <c r="O993" s="8"/>
      <c r="P993" s="8"/>
      <c r="Q993" s="8"/>
      <c r="R993" s="8"/>
      <c r="S993" s="8"/>
    </row>
    <row r="994" spans="6:19" s="7" customFormat="1">
      <c r="F994" s="23"/>
      <c r="G994" s="23"/>
      <c r="H994" s="23"/>
      <c r="I994" s="9"/>
      <c r="J994" s="9"/>
      <c r="K994" s="8"/>
      <c r="L994" s="8"/>
      <c r="M994" s="8"/>
      <c r="N994" s="8"/>
      <c r="O994" s="8"/>
      <c r="P994" s="8"/>
      <c r="Q994" s="8"/>
      <c r="R994" s="8"/>
      <c r="S994" s="8"/>
    </row>
    <row r="995" spans="6:19" s="7" customFormat="1">
      <c r="F995" s="23"/>
      <c r="G995" s="23"/>
      <c r="H995" s="23"/>
      <c r="I995" s="9"/>
      <c r="J995" s="9"/>
      <c r="K995" s="8"/>
      <c r="L995" s="8"/>
      <c r="M995" s="8"/>
      <c r="N995" s="8"/>
      <c r="O995" s="8"/>
      <c r="P995" s="8"/>
      <c r="Q995" s="8"/>
      <c r="R995" s="8"/>
      <c r="S995" s="8"/>
    </row>
    <row r="996" spans="6:19" s="7" customFormat="1">
      <c r="F996" s="23"/>
      <c r="G996" s="23"/>
      <c r="H996" s="23"/>
      <c r="I996" s="9"/>
      <c r="J996" s="9"/>
      <c r="K996" s="8"/>
      <c r="L996" s="8"/>
      <c r="M996" s="8"/>
      <c r="N996" s="8"/>
      <c r="O996" s="8"/>
      <c r="P996" s="8"/>
      <c r="Q996" s="8"/>
      <c r="R996" s="8"/>
      <c r="S996" s="8"/>
    </row>
    <row r="997" spans="6:19" s="7" customFormat="1">
      <c r="F997" s="23"/>
      <c r="G997" s="23"/>
      <c r="H997" s="23"/>
      <c r="I997" s="9"/>
      <c r="J997" s="9"/>
      <c r="K997" s="8"/>
      <c r="L997" s="8"/>
      <c r="M997" s="8"/>
      <c r="N997" s="8"/>
      <c r="O997" s="8"/>
      <c r="P997" s="8"/>
      <c r="Q997" s="8"/>
      <c r="R997" s="8"/>
      <c r="S997" s="8"/>
    </row>
    <row r="998" spans="6:19" s="7" customFormat="1">
      <c r="F998" s="23"/>
      <c r="G998" s="23"/>
      <c r="H998" s="23"/>
      <c r="I998" s="9"/>
      <c r="J998" s="9"/>
      <c r="K998" s="8"/>
      <c r="L998" s="8"/>
      <c r="M998" s="8"/>
      <c r="N998" s="8"/>
      <c r="O998" s="8"/>
      <c r="P998" s="8"/>
      <c r="Q998" s="8"/>
      <c r="R998" s="8"/>
      <c r="S998" s="8"/>
    </row>
    <row r="999" spans="6:19" s="7" customFormat="1">
      <c r="F999" s="23"/>
      <c r="G999" s="23"/>
      <c r="H999" s="23"/>
      <c r="I999" s="9"/>
      <c r="J999" s="9"/>
      <c r="K999" s="8"/>
      <c r="L999" s="8"/>
      <c r="M999" s="8"/>
      <c r="N999" s="8"/>
      <c r="O999" s="8"/>
      <c r="P999" s="8"/>
      <c r="Q999" s="8"/>
      <c r="R999" s="8"/>
      <c r="S999" s="8"/>
    </row>
    <row r="1000" spans="6:19" s="7" customFormat="1">
      <c r="F1000" s="23"/>
      <c r="G1000" s="23"/>
      <c r="H1000" s="23"/>
      <c r="I1000" s="9"/>
      <c r="J1000" s="9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6:19" s="7" customFormat="1">
      <c r="F1001" s="23"/>
      <c r="G1001" s="23"/>
      <c r="H1001" s="23"/>
      <c r="I1001" s="9"/>
      <c r="J1001" s="9"/>
      <c r="K1001" s="8"/>
      <c r="L1001" s="8"/>
      <c r="M1001" s="8"/>
      <c r="N1001" s="8"/>
      <c r="O1001" s="8"/>
      <c r="P1001" s="8"/>
      <c r="Q1001" s="8"/>
      <c r="R1001" s="8"/>
      <c r="S1001" s="8"/>
    </row>
    <row r="1002" spans="6:19" s="7" customFormat="1">
      <c r="F1002" s="23"/>
      <c r="G1002" s="23"/>
      <c r="H1002" s="23"/>
      <c r="I1002" s="9"/>
      <c r="J1002" s="9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6:19" s="7" customFormat="1">
      <c r="F1003" s="23"/>
      <c r="G1003" s="23"/>
      <c r="H1003" s="23"/>
      <c r="I1003" s="9"/>
      <c r="J1003" s="9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6:19" s="7" customFormat="1">
      <c r="F1004" s="23"/>
      <c r="G1004" s="23"/>
      <c r="H1004" s="23"/>
      <c r="I1004" s="9"/>
      <c r="J1004" s="9"/>
      <c r="K1004" s="8"/>
      <c r="L1004" s="8"/>
      <c r="M1004" s="8"/>
      <c r="N1004" s="8"/>
      <c r="O1004" s="8"/>
      <c r="P1004" s="8"/>
      <c r="Q1004" s="8"/>
      <c r="R1004" s="8"/>
      <c r="S1004" s="8"/>
    </row>
    <row r="1005" spans="6:19" s="7" customFormat="1">
      <c r="F1005" s="23"/>
      <c r="G1005" s="23"/>
      <c r="H1005" s="23"/>
      <c r="I1005" s="9"/>
      <c r="J1005" s="9"/>
      <c r="K1005" s="8"/>
      <c r="L1005" s="8"/>
      <c r="M1005" s="8"/>
      <c r="N1005" s="8"/>
      <c r="O1005" s="8"/>
      <c r="P1005" s="8"/>
      <c r="Q1005" s="8"/>
      <c r="R1005" s="8"/>
      <c r="S1005" s="8"/>
    </row>
    <row r="1006" spans="6:19" s="7" customFormat="1">
      <c r="F1006" s="23"/>
      <c r="G1006" s="23"/>
      <c r="H1006" s="23"/>
      <c r="I1006" s="9"/>
      <c r="J1006" s="9"/>
      <c r="K1006" s="8"/>
      <c r="L1006" s="8"/>
      <c r="M1006" s="8"/>
      <c r="N1006" s="8"/>
      <c r="O1006" s="8"/>
      <c r="P1006" s="8"/>
      <c r="Q1006" s="8"/>
      <c r="R1006" s="8"/>
      <c r="S1006" s="8"/>
    </row>
    <row r="1007" spans="6:19" s="7" customFormat="1">
      <c r="F1007" s="23"/>
      <c r="G1007" s="23"/>
      <c r="H1007" s="23"/>
      <c r="I1007" s="9"/>
      <c r="J1007" s="9"/>
      <c r="K1007" s="8"/>
      <c r="L1007" s="8"/>
      <c r="M1007" s="8"/>
      <c r="N1007" s="8"/>
      <c r="O1007" s="8"/>
      <c r="P1007" s="8"/>
      <c r="Q1007" s="8"/>
      <c r="R1007" s="8"/>
      <c r="S1007" s="8"/>
    </row>
    <row r="1008" spans="6:19" s="7" customFormat="1">
      <c r="F1008" s="23"/>
      <c r="G1008" s="23"/>
      <c r="H1008" s="23"/>
      <c r="I1008" s="9"/>
      <c r="J1008" s="9"/>
      <c r="K1008" s="8"/>
      <c r="L1008" s="8"/>
      <c r="M1008" s="8"/>
      <c r="N1008" s="8"/>
      <c r="O1008" s="8"/>
      <c r="P1008" s="8"/>
      <c r="Q1008" s="8"/>
      <c r="R1008" s="8"/>
      <c r="S1008" s="8"/>
    </row>
    <row r="1009" spans="6:19" s="7" customFormat="1">
      <c r="F1009" s="23"/>
      <c r="G1009" s="23"/>
      <c r="H1009" s="23"/>
      <c r="I1009" s="9"/>
      <c r="J1009" s="9"/>
      <c r="K1009" s="8"/>
      <c r="L1009" s="8"/>
      <c r="M1009" s="8"/>
      <c r="N1009" s="8"/>
      <c r="O1009" s="8"/>
      <c r="P1009" s="8"/>
      <c r="Q1009" s="8"/>
      <c r="R1009" s="8"/>
      <c r="S1009" s="8"/>
    </row>
    <row r="1010" spans="6:19" s="7" customFormat="1">
      <c r="F1010" s="23"/>
      <c r="G1010" s="23"/>
      <c r="H1010" s="23"/>
      <c r="I1010" s="9"/>
      <c r="J1010" s="9"/>
      <c r="K1010" s="8"/>
      <c r="L1010" s="8"/>
      <c r="M1010" s="8"/>
      <c r="N1010" s="8"/>
      <c r="O1010" s="8"/>
      <c r="P1010" s="8"/>
      <c r="Q1010" s="8"/>
      <c r="R1010" s="8"/>
      <c r="S1010" s="8"/>
    </row>
    <row r="1011" spans="6:19" s="7" customFormat="1">
      <c r="F1011" s="23"/>
      <c r="G1011" s="23"/>
      <c r="H1011" s="23"/>
      <c r="I1011" s="9"/>
      <c r="J1011" s="9"/>
      <c r="K1011" s="8"/>
      <c r="L1011" s="8"/>
      <c r="M1011" s="8"/>
      <c r="N1011" s="8"/>
      <c r="O1011" s="8"/>
      <c r="P1011" s="8"/>
      <c r="Q1011" s="8"/>
      <c r="R1011" s="8"/>
      <c r="S1011" s="8"/>
    </row>
    <row r="1012" spans="6:19" s="7" customFormat="1">
      <c r="F1012" s="23"/>
      <c r="G1012" s="23"/>
      <c r="H1012" s="23"/>
      <c r="I1012" s="9"/>
      <c r="J1012" s="9"/>
      <c r="K1012" s="8"/>
      <c r="L1012" s="8"/>
      <c r="M1012" s="8"/>
      <c r="N1012" s="8"/>
      <c r="O1012" s="8"/>
      <c r="P1012" s="8"/>
      <c r="Q1012" s="8"/>
      <c r="R1012" s="8"/>
      <c r="S1012" s="8"/>
    </row>
    <row r="1013" spans="6:19" s="7" customFormat="1">
      <c r="F1013" s="23"/>
      <c r="G1013" s="23"/>
      <c r="H1013" s="23"/>
      <c r="I1013" s="9"/>
      <c r="J1013" s="9"/>
      <c r="K1013" s="8"/>
      <c r="L1013" s="8"/>
      <c r="M1013" s="8"/>
      <c r="N1013" s="8"/>
      <c r="O1013" s="8"/>
      <c r="P1013" s="8"/>
      <c r="Q1013" s="8"/>
      <c r="R1013" s="8"/>
      <c r="S1013" s="8"/>
    </row>
    <row r="1014" spans="6:19" s="7" customFormat="1">
      <c r="F1014" s="23"/>
      <c r="G1014" s="23"/>
      <c r="H1014" s="23"/>
      <c r="I1014" s="9"/>
      <c r="J1014" s="9"/>
      <c r="K1014" s="8"/>
      <c r="L1014" s="8"/>
      <c r="M1014" s="8"/>
      <c r="N1014" s="8"/>
      <c r="O1014" s="8"/>
      <c r="P1014" s="8"/>
      <c r="Q1014" s="8"/>
      <c r="R1014" s="8"/>
      <c r="S1014" s="8"/>
    </row>
    <row r="1015" spans="6:19" s="7" customFormat="1">
      <c r="F1015" s="23"/>
      <c r="G1015" s="23"/>
      <c r="H1015" s="23"/>
      <c r="I1015" s="9"/>
      <c r="J1015" s="9"/>
      <c r="K1015" s="8"/>
      <c r="L1015" s="8"/>
      <c r="M1015" s="8"/>
      <c r="N1015" s="8"/>
      <c r="O1015" s="8"/>
      <c r="P1015" s="8"/>
      <c r="Q1015" s="8"/>
      <c r="R1015" s="8"/>
      <c r="S1015" s="8"/>
    </row>
    <row r="1016" spans="6:19" s="7" customFormat="1">
      <c r="F1016" s="23"/>
      <c r="G1016" s="23"/>
      <c r="H1016" s="23"/>
      <c r="I1016" s="9"/>
      <c r="J1016" s="9"/>
      <c r="K1016" s="8"/>
      <c r="L1016" s="8"/>
      <c r="M1016" s="8"/>
      <c r="N1016" s="8"/>
      <c r="O1016" s="8"/>
      <c r="P1016" s="8"/>
      <c r="Q1016" s="8"/>
      <c r="R1016" s="8"/>
      <c r="S1016" s="8"/>
    </row>
    <row r="1017" spans="6:19" s="7" customFormat="1">
      <c r="F1017" s="23"/>
      <c r="G1017" s="23"/>
      <c r="H1017" s="23"/>
      <c r="I1017" s="9"/>
      <c r="J1017" s="9"/>
      <c r="K1017" s="8"/>
      <c r="L1017" s="8"/>
      <c r="M1017" s="8"/>
      <c r="N1017" s="8"/>
      <c r="O1017" s="8"/>
      <c r="P1017" s="8"/>
      <c r="Q1017" s="8"/>
      <c r="R1017" s="8"/>
      <c r="S1017" s="8"/>
    </row>
    <row r="1018" spans="6:19" s="7" customFormat="1">
      <c r="F1018" s="23"/>
      <c r="G1018" s="23"/>
      <c r="H1018" s="23"/>
      <c r="I1018" s="9"/>
      <c r="J1018" s="9"/>
      <c r="K1018" s="8"/>
      <c r="L1018" s="8"/>
      <c r="M1018" s="8"/>
      <c r="N1018" s="8"/>
      <c r="O1018" s="8"/>
      <c r="P1018" s="8"/>
      <c r="Q1018" s="8"/>
      <c r="R1018" s="8"/>
      <c r="S1018" s="8"/>
    </row>
    <row r="1019" spans="6:19" s="7" customFormat="1">
      <c r="F1019" s="23"/>
      <c r="G1019" s="23"/>
      <c r="H1019" s="23"/>
      <c r="I1019" s="9"/>
      <c r="J1019" s="9"/>
      <c r="K1019" s="8"/>
      <c r="L1019" s="8"/>
      <c r="M1019" s="8"/>
      <c r="N1019" s="8"/>
      <c r="O1019" s="8"/>
      <c r="P1019" s="8"/>
      <c r="Q1019" s="8"/>
      <c r="R1019" s="8"/>
      <c r="S1019" s="8"/>
    </row>
    <row r="1020" spans="6:19" s="7" customFormat="1">
      <c r="F1020" s="23"/>
      <c r="G1020" s="23"/>
      <c r="H1020" s="23"/>
      <c r="I1020" s="9"/>
      <c r="J1020" s="9"/>
      <c r="K1020" s="8"/>
      <c r="L1020" s="8"/>
      <c r="M1020" s="8"/>
      <c r="N1020" s="8"/>
      <c r="O1020" s="8"/>
      <c r="P1020" s="8"/>
      <c r="Q1020" s="8"/>
      <c r="R1020" s="8"/>
      <c r="S1020" s="8"/>
    </row>
    <row r="1021" spans="6:19" s="7" customFormat="1">
      <c r="F1021" s="23"/>
      <c r="G1021" s="23"/>
      <c r="H1021" s="23"/>
      <c r="I1021" s="9"/>
      <c r="J1021" s="9"/>
      <c r="K1021" s="8"/>
      <c r="L1021" s="8"/>
      <c r="M1021" s="8"/>
      <c r="N1021" s="8"/>
      <c r="O1021" s="8"/>
      <c r="P1021" s="8"/>
      <c r="Q1021" s="8"/>
      <c r="R1021" s="8"/>
      <c r="S1021" s="8"/>
    </row>
    <row r="1022" spans="6:19" s="7" customFormat="1">
      <c r="F1022" s="23"/>
      <c r="G1022" s="23"/>
      <c r="H1022" s="23"/>
      <c r="I1022" s="9"/>
      <c r="J1022" s="9"/>
      <c r="K1022" s="8"/>
      <c r="L1022" s="8"/>
      <c r="M1022" s="8"/>
      <c r="N1022" s="8"/>
      <c r="O1022" s="8"/>
      <c r="P1022" s="8"/>
      <c r="Q1022" s="8"/>
      <c r="R1022" s="8"/>
      <c r="S1022" s="8"/>
    </row>
    <row r="1023" spans="6:19" s="7" customFormat="1">
      <c r="F1023" s="23"/>
      <c r="G1023" s="23"/>
      <c r="H1023" s="23"/>
      <c r="I1023" s="9"/>
      <c r="J1023" s="9"/>
      <c r="K1023" s="8"/>
      <c r="L1023" s="8"/>
      <c r="M1023" s="8"/>
      <c r="N1023" s="8"/>
      <c r="O1023" s="8"/>
      <c r="P1023" s="8"/>
      <c r="Q1023" s="8"/>
      <c r="R1023" s="8"/>
      <c r="S1023" s="8"/>
    </row>
    <row r="1024" spans="6:19" s="7" customFormat="1">
      <c r="F1024" s="23"/>
      <c r="G1024" s="23"/>
      <c r="H1024" s="23"/>
      <c r="I1024" s="9"/>
      <c r="J1024" s="9"/>
      <c r="K1024" s="8"/>
      <c r="L1024" s="8"/>
      <c r="M1024" s="8"/>
      <c r="N1024" s="8"/>
      <c r="O1024" s="8"/>
      <c r="P1024" s="8"/>
      <c r="Q1024" s="8"/>
      <c r="R1024" s="8"/>
      <c r="S1024" s="8"/>
    </row>
    <row r="1025" spans="6:19" s="7" customFormat="1">
      <c r="F1025" s="23"/>
      <c r="G1025" s="23"/>
      <c r="H1025" s="23"/>
      <c r="I1025" s="9"/>
      <c r="J1025" s="9"/>
      <c r="K1025" s="8"/>
      <c r="L1025" s="8"/>
      <c r="M1025" s="8"/>
      <c r="N1025" s="8"/>
      <c r="O1025" s="8"/>
      <c r="P1025" s="8"/>
      <c r="Q1025" s="8"/>
      <c r="R1025" s="8"/>
      <c r="S1025" s="8"/>
    </row>
    <row r="1026" spans="6:19" s="7" customFormat="1">
      <c r="F1026" s="23"/>
      <c r="G1026" s="23"/>
      <c r="H1026" s="23"/>
      <c r="I1026" s="9"/>
      <c r="J1026" s="9"/>
      <c r="K1026" s="8"/>
      <c r="L1026" s="8"/>
      <c r="M1026" s="8"/>
      <c r="N1026" s="8"/>
      <c r="O1026" s="8"/>
      <c r="P1026" s="8"/>
      <c r="Q1026" s="8"/>
      <c r="R1026" s="8"/>
      <c r="S1026" s="8"/>
    </row>
    <row r="1027" spans="6:19" s="7" customFormat="1">
      <c r="F1027" s="23"/>
      <c r="G1027" s="23"/>
      <c r="H1027" s="23"/>
      <c r="I1027" s="9"/>
      <c r="J1027" s="9"/>
      <c r="K1027" s="8"/>
      <c r="L1027" s="8"/>
      <c r="M1027" s="8"/>
      <c r="N1027" s="8"/>
      <c r="O1027" s="8"/>
      <c r="P1027" s="8"/>
      <c r="Q1027" s="8"/>
      <c r="R1027" s="8"/>
      <c r="S1027" s="8"/>
    </row>
    <row r="1028" spans="6:19" s="7" customFormat="1">
      <c r="F1028" s="23"/>
      <c r="G1028" s="23"/>
      <c r="H1028" s="23"/>
      <c r="I1028" s="9"/>
      <c r="J1028" s="9"/>
      <c r="K1028" s="8"/>
      <c r="L1028" s="8"/>
      <c r="M1028" s="8"/>
      <c r="N1028" s="8"/>
      <c r="O1028" s="8"/>
      <c r="P1028" s="8"/>
      <c r="Q1028" s="8"/>
      <c r="R1028" s="8"/>
      <c r="S1028" s="8"/>
    </row>
    <row r="1029" spans="6:19" s="7" customFormat="1">
      <c r="F1029" s="23"/>
      <c r="G1029" s="23"/>
      <c r="H1029" s="23"/>
      <c r="I1029" s="9"/>
      <c r="J1029" s="9"/>
      <c r="K1029" s="8"/>
      <c r="L1029" s="8"/>
      <c r="M1029" s="8"/>
      <c r="N1029" s="8"/>
      <c r="O1029" s="8"/>
      <c r="P1029" s="8"/>
      <c r="Q1029" s="8"/>
      <c r="R1029" s="8"/>
      <c r="S1029" s="8"/>
    </row>
    <row r="1030" spans="6:19" s="7" customFormat="1">
      <c r="F1030" s="23"/>
      <c r="G1030" s="23"/>
      <c r="H1030" s="23"/>
      <c r="I1030" s="9"/>
      <c r="J1030" s="9"/>
      <c r="K1030" s="8"/>
      <c r="L1030" s="8"/>
      <c r="M1030" s="8"/>
      <c r="N1030" s="8"/>
      <c r="O1030" s="8"/>
      <c r="P1030" s="8"/>
      <c r="Q1030" s="8"/>
      <c r="R1030" s="8"/>
      <c r="S1030" s="8"/>
    </row>
    <row r="1031" spans="6:19" s="7" customFormat="1">
      <c r="F1031" s="23"/>
      <c r="G1031" s="23"/>
      <c r="H1031" s="23"/>
      <c r="I1031" s="9"/>
      <c r="J1031" s="9"/>
      <c r="K1031" s="8"/>
      <c r="L1031" s="8"/>
      <c r="M1031" s="8"/>
      <c r="N1031" s="8"/>
      <c r="O1031" s="8"/>
      <c r="P1031" s="8"/>
      <c r="Q1031" s="8"/>
      <c r="R1031" s="8"/>
      <c r="S1031" s="8"/>
    </row>
    <row r="1032" spans="6:19" s="7" customFormat="1">
      <c r="F1032" s="23"/>
      <c r="G1032" s="23"/>
      <c r="H1032" s="23"/>
      <c r="I1032" s="9"/>
      <c r="J1032" s="9"/>
      <c r="K1032" s="8"/>
      <c r="L1032" s="8"/>
      <c r="M1032" s="8"/>
      <c r="N1032" s="8"/>
      <c r="O1032" s="8"/>
      <c r="P1032" s="8"/>
      <c r="Q1032" s="8"/>
      <c r="R1032" s="8"/>
      <c r="S1032" s="8"/>
    </row>
    <row r="1033" spans="6:19" s="7" customFormat="1">
      <c r="F1033" s="23"/>
      <c r="G1033" s="23"/>
      <c r="H1033" s="23"/>
      <c r="I1033" s="9"/>
      <c r="J1033" s="9"/>
      <c r="K1033" s="8"/>
      <c r="L1033" s="8"/>
      <c r="M1033" s="8"/>
      <c r="N1033" s="8"/>
      <c r="O1033" s="8"/>
      <c r="P1033" s="8"/>
      <c r="Q1033" s="8"/>
      <c r="R1033" s="8"/>
      <c r="S1033" s="8"/>
    </row>
    <row r="1034" spans="6:19" s="7" customFormat="1">
      <c r="F1034" s="23"/>
      <c r="G1034" s="23"/>
      <c r="H1034" s="23"/>
      <c r="I1034" s="9"/>
      <c r="J1034" s="9"/>
      <c r="K1034" s="8"/>
      <c r="L1034" s="8"/>
      <c r="M1034" s="8"/>
      <c r="N1034" s="8"/>
      <c r="O1034" s="8"/>
      <c r="P1034" s="8"/>
      <c r="Q1034" s="8"/>
      <c r="R1034" s="8"/>
      <c r="S1034" s="8"/>
    </row>
    <row r="1035" spans="6:19" s="7" customFormat="1">
      <c r="F1035" s="23"/>
      <c r="G1035" s="23"/>
      <c r="H1035" s="23"/>
      <c r="I1035" s="9"/>
      <c r="J1035" s="9"/>
      <c r="K1035" s="8"/>
      <c r="L1035" s="8"/>
      <c r="M1035" s="8"/>
      <c r="N1035" s="8"/>
      <c r="O1035" s="8"/>
      <c r="P1035" s="8"/>
      <c r="Q1035" s="8"/>
      <c r="R1035" s="8"/>
      <c r="S1035" s="8"/>
    </row>
    <row r="1036" spans="6:19" s="7" customFormat="1">
      <c r="F1036" s="23"/>
      <c r="G1036" s="23"/>
      <c r="H1036" s="23"/>
      <c r="I1036" s="9"/>
      <c r="J1036" s="9"/>
      <c r="K1036" s="8"/>
      <c r="L1036" s="8"/>
      <c r="M1036" s="8"/>
      <c r="N1036" s="8"/>
      <c r="O1036" s="8"/>
      <c r="P1036" s="8"/>
      <c r="Q1036" s="8"/>
      <c r="R1036" s="8"/>
      <c r="S1036" s="8"/>
    </row>
    <row r="1037" spans="6:19" s="7" customFormat="1">
      <c r="F1037" s="23"/>
      <c r="G1037" s="23"/>
      <c r="H1037" s="23"/>
      <c r="I1037" s="9"/>
      <c r="J1037" s="9"/>
      <c r="K1037" s="8"/>
      <c r="L1037" s="8"/>
      <c r="M1037" s="8"/>
      <c r="N1037" s="8"/>
      <c r="O1037" s="8"/>
      <c r="P1037" s="8"/>
      <c r="Q1037" s="8"/>
      <c r="R1037" s="8"/>
      <c r="S1037" s="8"/>
    </row>
    <row r="1038" spans="6:19" s="7" customFormat="1">
      <c r="F1038" s="23"/>
      <c r="G1038" s="23"/>
      <c r="H1038" s="23"/>
      <c r="I1038" s="9"/>
      <c r="J1038" s="9"/>
      <c r="K1038" s="8"/>
      <c r="L1038" s="8"/>
      <c r="M1038" s="8"/>
      <c r="N1038" s="8"/>
      <c r="O1038" s="8"/>
      <c r="P1038" s="8"/>
      <c r="Q1038" s="8"/>
      <c r="R1038" s="8"/>
      <c r="S1038" s="8"/>
    </row>
    <row r="1039" spans="6:19" s="7" customFormat="1">
      <c r="F1039" s="23"/>
      <c r="G1039" s="23"/>
      <c r="H1039" s="23"/>
      <c r="I1039" s="9"/>
      <c r="J1039" s="9"/>
      <c r="K1039" s="8"/>
      <c r="L1039" s="8"/>
      <c r="M1039" s="8"/>
      <c r="N1039" s="8"/>
      <c r="O1039" s="8"/>
      <c r="P1039" s="8"/>
      <c r="Q1039" s="8"/>
      <c r="R1039" s="8"/>
      <c r="S1039" s="8"/>
    </row>
    <row r="1040" spans="6:19" s="7" customFormat="1">
      <c r="F1040" s="23"/>
      <c r="G1040" s="23"/>
      <c r="H1040" s="23"/>
      <c r="I1040" s="9"/>
      <c r="J1040" s="9"/>
      <c r="K1040" s="8"/>
      <c r="L1040" s="8"/>
      <c r="M1040" s="8"/>
      <c r="N1040" s="8"/>
      <c r="O1040" s="8"/>
      <c r="P1040" s="8"/>
      <c r="Q1040" s="8"/>
      <c r="R1040" s="8"/>
      <c r="S1040" s="8"/>
    </row>
    <row r="1041" spans="6:19" s="7" customFormat="1">
      <c r="F1041" s="23"/>
      <c r="G1041" s="23"/>
      <c r="H1041" s="23"/>
      <c r="I1041" s="9"/>
      <c r="J1041" s="9"/>
      <c r="K1041" s="8"/>
      <c r="L1041" s="8"/>
      <c r="M1041" s="8"/>
      <c r="N1041" s="8"/>
      <c r="O1041" s="8"/>
      <c r="P1041" s="8"/>
      <c r="Q1041" s="8"/>
      <c r="R1041" s="8"/>
      <c r="S1041" s="8"/>
    </row>
    <row r="1042" spans="6:19" s="7" customFormat="1">
      <c r="F1042" s="23"/>
      <c r="G1042" s="23"/>
      <c r="H1042" s="23"/>
      <c r="I1042" s="9"/>
      <c r="J1042" s="9"/>
      <c r="K1042" s="8"/>
      <c r="L1042" s="8"/>
      <c r="M1042" s="8"/>
      <c r="N1042" s="8"/>
      <c r="O1042" s="8"/>
      <c r="P1042" s="8"/>
      <c r="Q1042" s="8"/>
      <c r="R1042" s="8"/>
      <c r="S1042" s="8"/>
    </row>
    <row r="1043" spans="6:19" s="7" customFormat="1">
      <c r="F1043" s="23"/>
      <c r="G1043" s="23"/>
      <c r="H1043" s="23"/>
      <c r="I1043" s="9"/>
      <c r="J1043" s="9"/>
      <c r="K1043" s="8"/>
      <c r="L1043" s="8"/>
      <c r="M1043" s="8"/>
      <c r="N1043" s="8"/>
      <c r="O1043" s="8"/>
      <c r="P1043" s="8"/>
      <c r="Q1043" s="8"/>
      <c r="R1043" s="8"/>
      <c r="S1043" s="8"/>
    </row>
    <row r="1044" spans="6:19" s="7" customFormat="1">
      <c r="F1044" s="23"/>
      <c r="G1044" s="23"/>
      <c r="H1044" s="23"/>
      <c r="I1044" s="9"/>
      <c r="J1044" s="9"/>
      <c r="K1044" s="8"/>
      <c r="L1044" s="8"/>
      <c r="M1044" s="8"/>
      <c r="N1044" s="8"/>
      <c r="O1044" s="8"/>
      <c r="P1044" s="8"/>
      <c r="Q1044" s="8"/>
      <c r="R1044" s="8"/>
      <c r="S1044" s="8"/>
    </row>
    <row r="1045" spans="6:19" s="7" customFormat="1">
      <c r="F1045" s="23"/>
      <c r="G1045" s="23"/>
      <c r="H1045" s="23"/>
      <c r="I1045" s="9"/>
      <c r="J1045" s="9"/>
      <c r="K1045" s="8"/>
      <c r="L1045" s="8"/>
      <c r="M1045" s="8"/>
      <c r="N1045" s="8"/>
      <c r="O1045" s="8"/>
      <c r="P1045" s="8"/>
      <c r="Q1045" s="8"/>
      <c r="R1045" s="8"/>
      <c r="S1045" s="8"/>
    </row>
    <row r="1046" spans="6:19" s="7" customFormat="1">
      <c r="F1046" s="23"/>
      <c r="G1046" s="23"/>
      <c r="H1046" s="23"/>
      <c r="I1046" s="9"/>
      <c r="J1046" s="9"/>
      <c r="K1046" s="8"/>
      <c r="L1046" s="8"/>
      <c r="M1046" s="8"/>
      <c r="N1046" s="8"/>
      <c r="O1046" s="8"/>
      <c r="P1046" s="8"/>
      <c r="Q1046" s="8"/>
      <c r="R1046" s="8"/>
      <c r="S1046" s="8"/>
    </row>
    <row r="1047" spans="6:19" s="7" customFormat="1">
      <c r="F1047" s="23"/>
      <c r="G1047" s="23"/>
      <c r="H1047" s="23"/>
      <c r="I1047" s="9"/>
      <c r="J1047" s="9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6:19" s="7" customFormat="1">
      <c r="F1048" s="23"/>
      <c r="G1048" s="23"/>
      <c r="H1048" s="23"/>
      <c r="I1048" s="9"/>
      <c r="J1048" s="9"/>
      <c r="K1048" s="8"/>
      <c r="L1048" s="8"/>
      <c r="M1048" s="8"/>
      <c r="N1048" s="8"/>
      <c r="O1048" s="8"/>
      <c r="P1048" s="8"/>
      <c r="Q1048" s="8"/>
      <c r="R1048" s="8"/>
      <c r="S1048" s="8"/>
    </row>
    <row r="1049" spans="6:19" s="7" customFormat="1">
      <c r="F1049" s="23"/>
      <c r="G1049" s="23"/>
      <c r="H1049" s="23"/>
      <c r="I1049" s="9"/>
      <c r="J1049" s="9"/>
      <c r="K1049" s="8"/>
      <c r="L1049" s="8"/>
      <c r="M1049" s="8"/>
      <c r="N1049" s="8"/>
      <c r="O1049" s="8"/>
      <c r="P1049" s="8"/>
      <c r="Q1049" s="8"/>
      <c r="R1049" s="8"/>
      <c r="S1049" s="8"/>
    </row>
    <row r="1050" spans="6:19" s="7" customFormat="1">
      <c r="F1050" s="23"/>
      <c r="G1050" s="23"/>
      <c r="H1050" s="23"/>
      <c r="I1050" s="9"/>
      <c r="J1050" s="9"/>
      <c r="K1050" s="8"/>
      <c r="L1050" s="8"/>
      <c r="M1050" s="8"/>
      <c r="N1050" s="8"/>
      <c r="O1050" s="8"/>
      <c r="P1050" s="8"/>
      <c r="Q1050" s="8"/>
      <c r="R1050" s="8"/>
      <c r="S1050" s="8"/>
    </row>
    <row r="1051" spans="6:19" s="7" customFormat="1">
      <c r="F1051" s="23"/>
      <c r="G1051" s="23"/>
      <c r="H1051" s="23"/>
      <c r="I1051" s="9"/>
      <c r="J1051" s="9"/>
      <c r="K1051" s="8"/>
      <c r="L1051" s="8"/>
      <c r="M1051" s="8"/>
      <c r="N1051" s="8"/>
      <c r="O1051" s="8"/>
      <c r="P1051" s="8"/>
      <c r="Q1051" s="8"/>
      <c r="R1051" s="8"/>
      <c r="S1051" s="8"/>
    </row>
    <row r="1052" spans="6:19" s="7" customFormat="1">
      <c r="F1052" s="23"/>
      <c r="G1052" s="23"/>
      <c r="H1052" s="23"/>
      <c r="I1052" s="9"/>
      <c r="J1052" s="9"/>
      <c r="K1052" s="8"/>
      <c r="L1052" s="8"/>
      <c r="M1052" s="8"/>
      <c r="N1052" s="8"/>
      <c r="O1052" s="8"/>
      <c r="P1052" s="8"/>
      <c r="Q1052" s="8"/>
      <c r="R1052" s="8"/>
      <c r="S1052" s="8"/>
    </row>
    <row r="1053" spans="6:19" s="7" customFormat="1">
      <c r="F1053" s="23"/>
      <c r="G1053" s="23"/>
      <c r="H1053" s="23"/>
      <c r="I1053" s="9"/>
      <c r="J1053" s="9"/>
      <c r="K1053" s="8"/>
      <c r="L1053" s="8"/>
      <c r="M1053" s="8"/>
      <c r="N1053" s="8"/>
      <c r="O1053" s="8"/>
      <c r="P1053" s="8"/>
      <c r="Q1053" s="8"/>
      <c r="R1053" s="8"/>
      <c r="S1053" s="8"/>
    </row>
    <row r="1054" spans="6:19" s="7" customFormat="1">
      <c r="F1054" s="23"/>
      <c r="G1054" s="23"/>
      <c r="H1054" s="23"/>
      <c r="I1054" s="9"/>
      <c r="J1054" s="9"/>
      <c r="K1054" s="8"/>
      <c r="L1054" s="8"/>
      <c r="M1054" s="8"/>
      <c r="N1054" s="8"/>
      <c r="O1054" s="8"/>
      <c r="P1054" s="8"/>
      <c r="Q1054" s="8"/>
      <c r="R1054" s="8"/>
      <c r="S1054" s="8"/>
    </row>
    <row r="1055" spans="6:19" s="7" customFormat="1">
      <c r="F1055" s="23"/>
      <c r="G1055" s="23"/>
      <c r="H1055" s="23"/>
      <c r="I1055" s="9"/>
      <c r="J1055" s="9"/>
      <c r="K1055" s="8"/>
      <c r="L1055" s="8"/>
      <c r="M1055" s="8"/>
      <c r="N1055" s="8"/>
      <c r="O1055" s="8"/>
      <c r="P1055" s="8"/>
      <c r="Q1055" s="8"/>
      <c r="R1055" s="8"/>
      <c r="S1055" s="8"/>
    </row>
    <row r="1056" spans="6:19" s="7" customFormat="1">
      <c r="F1056" s="23"/>
      <c r="G1056" s="23"/>
      <c r="H1056" s="23"/>
      <c r="I1056" s="9"/>
      <c r="J1056" s="9"/>
      <c r="K1056" s="8"/>
      <c r="L1056" s="8"/>
      <c r="M1056" s="8"/>
      <c r="N1056" s="8"/>
      <c r="O1056" s="8"/>
      <c r="P1056" s="8"/>
      <c r="Q1056" s="8"/>
      <c r="R1056" s="8"/>
      <c r="S1056" s="8"/>
    </row>
    <row r="1057" spans="6:19" s="7" customFormat="1">
      <c r="F1057" s="23"/>
      <c r="G1057" s="23"/>
      <c r="H1057" s="23"/>
      <c r="I1057" s="9"/>
      <c r="J1057" s="9"/>
      <c r="K1057" s="8"/>
      <c r="L1057" s="8"/>
      <c r="M1057" s="8"/>
      <c r="N1057" s="8"/>
      <c r="O1057" s="8"/>
      <c r="P1057" s="8"/>
      <c r="Q1057" s="8"/>
      <c r="R1057" s="8"/>
      <c r="S1057" s="8"/>
    </row>
    <row r="1058" spans="6:19" s="7" customFormat="1">
      <c r="F1058" s="23"/>
      <c r="G1058" s="23"/>
      <c r="H1058" s="23"/>
      <c r="I1058" s="9"/>
      <c r="J1058" s="9"/>
      <c r="K1058" s="8"/>
      <c r="L1058" s="8"/>
      <c r="M1058" s="8"/>
      <c r="N1058" s="8"/>
      <c r="O1058" s="8"/>
      <c r="P1058" s="8"/>
      <c r="Q1058" s="8"/>
      <c r="R1058" s="8"/>
      <c r="S1058" s="8"/>
    </row>
    <row r="1059" spans="6:19" s="7" customFormat="1">
      <c r="F1059" s="23"/>
      <c r="G1059" s="23"/>
      <c r="H1059" s="23"/>
      <c r="I1059" s="9"/>
      <c r="J1059" s="9"/>
      <c r="K1059" s="8"/>
      <c r="L1059" s="8"/>
      <c r="M1059" s="8"/>
      <c r="N1059" s="8"/>
      <c r="O1059" s="8"/>
      <c r="P1059" s="8"/>
      <c r="Q1059" s="8"/>
      <c r="R1059" s="8"/>
      <c r="S1059" s="8"/>
    </row>
    <row r="1060" spans="6:19" s="7" customFormat="1">
      <c r="F1060" s="23"/>
      <c r="G1060" s="23"/>
      <c r="H1060" s="23"/>
      <c r="I1060" s="9"/>
      <c r="J1060" s="9"/>
      <c r="K1060" s="8"/>
      <c r="L1060" s="8"/>
      <c r="M1060" s="8"/>
      <c r="N1060" s="8"/>
      <c r="O1060" s="8"/>
      <c r="P1060" s="8"/>
      <c r="Q1060" s="8"/>
      <c r="R1060" s="8"/>
      <c r="S1060" s="8"/>
    </row>
    <row r="1061" spans="6:19" s="7" customFormat="1">
      <c r="F1061" s="23"/>
      <c r="G1061" s="23"/>
      <c r="H1061" s="23"/>
      <c r="I1061" s="9"/>
      <c r="J1061" s="9"/>
      <c r="K1061" s="8"/>
      <c r="L1061" s="8"/>
      <c r="M1061" s="8"/>
      <c r="N1061" s="8"/>
      <c r="O1061" s="8"/>
      <c r="P1061" s="8"/>
      <c r="Q1061" s="8"/>
      <c r="R1061" s="8"/>
      <c r="S1061" s="8"/>
    </row>
    <row r="1062" spans="6:19" s="7" customFormat="1">
      <c r="F1062" s="23"/>
      <c r="G1062" s="23"/>
      <c r="H1062" s="23"/>
      <c r="I1062" s="9"/>
      <c r="J1062" s="9"/>
      <c r="K1062" s="8"/>
      <c r="L1062" s="8"/>
      <c r="M1062" s="8"/>
      <c r="N1062" s="8"/>
      <c r="O1062" s="8"/>
      <c r="P1062" s="8"/>
      <c r="Q1062" s="8"/>
      <c r="R1062" s="8"/>
      <c r="S1062" s="8"/>
    </row>
    <row r="1063" spans="6:19" s="7" customFormat="1">
      <c r="F1063" s="23"/>
      <c r="G1063" s="23"/>
      <c r="H1063" s="23"/>
      <c r="I1063" s="9"/>
      <c r="J1063" s="9"/>
      <c r="K1063" s="8"/>
      <c r="L1063" s="8"/>
      <c r="M1063" s="8"/>
      <c r="N1063" s="8"/>
      <c r="O1063" s="8"/>
      <c r="P1063" s="8"/>
      <c r="Q1063" s="8"/>
      <c r="R1063" s="8"/>
      <c r="S1063" s="8"/>
    </row>
    <row r="1064" spans="6:19" s="7" customFormat="1">
      <c r="F1064" s="23"/>
      <c r="G1064" s="23"/>
      <c r="H1064" s="23"/>
      <c r="I1064" s="9"/>
      <c r="J1064" s="9"/>
      <c r="K1064" s="8"/>
      <c r="L1064" s="8"/>
      <c r="M1064" s="8"/>
      <c r="N1064" s="8"/>
      <c r="O1064" s="8"/>
      <c r="P1064" s="8"/>
      <c r="Q1064" s="8"/>
      <c r="R1064" s="8"/>
      <c r="S1064" s="8"/>
    </row>
    <row r="1065" spans="6:19" s="7" customFormat="1">
      <c r="F1065" s="23"/>
      <c r="G1065" s="23"/>
      <c r="H1065" s="23"/>
      <c r="I1065" s="9"/>
      <c r="J1065" s="9"/>
      <c r="K1065" s="8"/>
      <c r="L1065" s="8"/>
      <c r="M1065" s="8"/>
      <c r="N1065" s="8"/>
      <c r="O1065" s="8"/>
      <c r="P1065" s="8"/>
      <c r="Q1065" s="8"/>
      <c r="R1065" s="8"/>
      <c r="S1065" s="8"/>
    </row>
    <row r="1066" spans="6:19" s="7" customFormat="1">
      <c r="F1066" s="23"/>
      <c r="G1066" s="23"/>
      <c r="H1066" s="23"/>
      <c r="I1066" s="9"/>
      <c r="J1066" s="9"/>
      <c r="K1066" s="8"/>
      <c r="L1066" s="8"/>
      <c r="M1066" s="8"/>
      <c r="N1066" s="8"/>
      <c r="O1066" s="8"/>
      <c r="P1066" s="8"/>
      <c r="Q1066" s="8"/>
      <c r="R1066" s="8"/>
      <c r="S1066" s="8"/>
    </row>
    <row r="1067" spans="6:19" s="7" customFormat="1">
      <c r="F1067" s="23"/>
      <c r="G1067" s="23"/>
      <c r="H1067" s="23"/>
      <c r="I1067" s="9"/>
      <c r="J1067" s="9"/>
      <c r="K1067" s="8"/>
      <c r="L1067" s="8"/>
      <c r="M1067" s="8"/>
      <c r="N1067" s="8"/>
      <c r="O1067" s="8"/>
      <c r="P1067" s="8"/>
      <c r="Q1067" s="8"/>
      <c r="R1067" s="8"/>
      <c r="S1067" s="8"/>
    </row>
    <row r="1068" spans="6:19" s="7" customFormat="1">
      <c r="F1068" s="23"/>
      <c r="G1068" s="23"/>
      <c r="H1068" s="23"/>
      <c r="I1068" s="9"/>
      <c r="J1068" s="9"/>
      <c r="K1068" s="8"/>
      <c r="L1068" s="8"/>
      <c r="M1068" s="8"/>
      <c r="N1068" s="8"/>
      <c r="O1068" s="8"/>
      <c r="P1068" s="8"/>
      <c r="Q1068" s="8"/>
      <c r="R1068" s="8"/>
      <c r="S1068" s="8"/>
    </row>
    <row r="1069" spans="6:19" s="7" customFormat="1">
      <c r="F1069" s="23"/>
      <c r="G1069" s="23"/>
      <c r="H1069" s="23"/>
      <c r="I1069" s="9"/>
      <c r="J1069" s="9"/>
      <c r="K1069" s="8"/>
      <c r="L1069" s="8"/>
      <c r="M1069" s="8"/>
      <c r="N1069" s="8"/>
      <c r="O1069" s="8"/>
      <c r="P1069" s="8"/>
      <c r="Q1069" s="8"/>
      <c r="R1069" s="8"/>
      <c r="S1069" s="8"/>
    </row>
    <row r="1070" spans="6:19" s="7" customFormat="1">
      <c r="F1070" s="23"/>
      <c r="G1070" s="23"/>
      <c r="H1070" s="23"/>
      <c r="I1070" s="9"/>
      <c r="J1070" s="9"/>
      <c r="K1070" s="8"/>
      <c r="L1070" s="8"/>
      <c r="M1070" s="8"/>
      <c r="N1070" s="8"/>
      <c r="O1070" s="8"/>
      <c r="P1070" s="8"/>
      <c r="Q1070" s="8"/>
      <c r="R1070" s="8"/>
      <c r="S1070" s="8"/>
    </row>
    <row r="1071" spans="6:19" s="7" customFormat="1">
      <c r="F1071" s="23"/>
      <c r="G1071" s="23"/>
      <c r="H1071" s="23"/>
      <c r="I1071" s="9"/>
      <c r="J1071" s="9"/>
      <c r="K1071" s="8"/>
      <c r="L1071" s="8"/>
      <c r="M1071" s="8"/>
      <c r="N1071" s="8"/>
      <c r="O1071" s="8"/>
      <c r="P1071" s="8"/>
      <c r="Q1071" s="8"/>
      <c r="R1071" s="8"/>
      <c r="S1071" s="8"/>
    </row>
    <row r="1072" spans="6:19" s="7" customFormat="1">
      <c r="F1072" s="23"/>
      <c r="G1072" s="23"/>
      <c r="H1072" s="23"/>
      <c r="I1072" s="9"/>
      <c r="J1072" s="9"/>
      <c r="K1072" s="8"/>
      <c r="L1072" s="8"/>
      <c r="M1072" s="8"/>
      <c r="N1072" s="8"/>
      <c r="O1072" s="8"/>
      <c r="P1072" s="8"/>
      <c r="Q1072" s="8"/>
      <c r="R1072" s="8"/>
      <c r="S1072" s="8"/>
    </row>
    <row r="1073" spans="6:19" s="7" customFormat="1">
      <c r="F1073" s="23"/>
      <c r="G1073" s="23"/>
      <c r="H1073" s="23"/>
      <c r="I1073" s="9"/>
      <c r="J1073" s="9"/>
      <c r="K1073" s="8"/>
      <c r="L1073" s="8"/>
      <c r="M1073" s="8"/>
      <c r="N1073" s="8"/>
      <c r="O1073" s="8"/>
      <c r="P1073" s="8"/>
      <c r="Q1073" s="8"/>
      <c r="R1073" s="8"/>
      <c r="S1073" s="8"/>
    </row>
    <row r="1074" spans="6:19" s="7" customFormat="1">
      <c r="F1074" s="23"/>
      <c r="G1074" s="23"/>
      <c r="H1074" s="23"/>
      <c r="I1074" s="9"/>
      <c r="J1074" s="9"/>
      <c r="K1074" s="8"/>
      <c r="L1074" s="8"/>
      <c r="M1074" s="8"/>
      <c r="N1074" s="8"/>
      <c r="O1074" s="8"/>
      <c r="P1074" s="8"/>
      <c r="Q1074" s="8"/>
      <c r="R1074" s="8"/>
      <c r="S1074" s="8"/>
    </row>
    <row r="1075" spans="6:19" s="7" customFormat="1">
      <c r="F1075" s="23"/>
      <c r="G1075" s="23"/>
      <c r="H1075" s="23"/>
      <c r="I1075" s="9"/>
      <c r="J1075" s="9"/>
      <c r="K1075" s="8"/>
      <c r="L1075" s="8"/>
      <c r="M1075" s="8"/>
      <c r="N1075" s="8"/>
      <c r="O1075" s="8"/>
      <c r="P1075" s="8"/>
      <c r="Q1075" s="8"/>
      <c r="R1075" s="8"/>
      <c r="S1075" s="8"/>
    </row>
    <row r="1076" spans="6:19" s="7" customFormat="1">
      <c r="F1076" s="23"/>
      <c r="G1076" s="23"/>
      <c r="H1076" s="23"/>
      <c r="I1076" s="9"/>
      <c r="J1076" s="9"/>
      <c r="K1076" s="8"/>
      <c r="L1076" s="8"/>
      <c r="M1076" s="8"/>
      <c r="N1076" s="8"/>
      <c r="O1076" s="8"/>
      <c r="P1076" s="8"/>
      <c r="Q1076" s="8"/>
      <c r="R1076" s="8"/>
      <c r="S1076" s="8"/>
    </row>
    <row r="1077" spans="6:19" s="7" customFormat="1">
      <c r="F1077" s="23"/>
      <c r="G1077" s="23"/>
      <c r="H1077" s="23"/>
      <c r="I1077" s="9"/>
      <c r="J1077" s="9"/>
      <c r="K1077" s="8"/>
      <c r="L1077" s="8"/>
      <c r="M1077" s="8"/>
      <c r="N1077" s="8"/>
      <c r="O1077" s="8"/>
      <c r="P1077" s="8"/>
      <c r="Q1077" s="8"/>
      <c r="R1077" s="8"/>
      <c r="S1077" s="8"/>
    </row>
    <row r="1078" spans="6:19" s="7" customFormat="1">
      <c r="F1078" s="23"/>
      <c r="G1078" s="23"/>
      <c r="H1078" s="23"/>
      <c r="I1078" s="9"/>
      <c r="J1078" s="9"/>
      <c r="K1078" s="8"/>
      <c r="L1078" s="8"/>
      <c r="M1078" s="8"/>
      <c r="N1078" s="8"/>
      <c r="O1078" s="8"/>
      <c r="P1078" s="8"/>
      <c r="Q1078" s="8"/>
      <c r="R1078" s="8"/>
      <c r="S1078" s="8"/>
    </row>
    <row r="1079" spans="6:19" s="7" customFormat="1">
      <c r="F1079" s="23"/>
      <c r="G1079" s="23"/>
      <c r="H1079" s="23"/>
      <c r="I1079" s="9"/>
      <c r="J1079" s="9"/>
      <c r="K1079" s="8"/>
      <c r="L1079" s="8"/>
      <c r="M1079" s="8"/>
      <c r="N1079" s="8"/>
      <c r="O1079" s="8"/>
      <c r="P1079" s="8"/>
      <c r="Q1079" s="8"/>
      <c r="R1079" s="8"/>
      <c r="S1079" s="8"/>
    </row>
    <row r="1080" spans="6:19" s="7" customFormat="1">
      <c r="F1080" s="23"/>
      <c r="G1080" s="23"/>
      <c r="H1080" s="23"/>
      <c r="I1080" s="9"/>
      <c r="J1080" s="9"/>
      <c r="K1080" s="8"/>
      <c r="L1080" s="8"/>
      <c r="M1080" s="8"/>
      <c r="N1080" s="8"/>
      <c r="O1080" s="8"/>
      <c r="P1080" s="8"/>
      <c r="Q1080" s="8"/>
      <c r="R1080" s="8"/>
      <c r="S1080" s="8"/>
    </row>
    <row r="1081" spans="6:19" s="7" customFormat="1">
      <c r="F1081" s="23"/>
      <c r="G1081" s="23"/>
      <c r="H1081" s="23"/>
      <c r="I1081" s="9"/>
      <c r="J1081" s="9"/>
      <c r="K1081" s="8"/>
      <c r="L1081" s="8"/>
      <c r="M1081" s="8"/>
      <c r="N1081" s="8"/>
      <c r="O1081" s="8"/>
      <c r="P1081" s="8"/>
      <c r="Q1081" s="8"/>
      <c r="R1081" s="8"/>
      <c r="S1081" s="8"/>
    </row>
    <row r="1082" spans="6:19" s="7" customFormat="1">
      <c r="F1082" s="23"/>
      <c r="G1082" s="23"/>
      <c r="H1082" s="23"/>
      <c r="I1082" s="9"/>
      <c r="J1082" s="9"/>
      <c r="K1082" s="8"/>
      <c r="L1082" s="8"/>
      <c r="M1082" s="8"/>
      <c r="N1082" s="8"/>
      <c r="O1082" s="8"/>
      <c r="P1082" s="8"/>
      <c r="Q1082" s="8"/>
      <c r="R1082" s="8"/>
      <c r="S1082" s="8"/>
    </row>
    <row r="1083" spans="6:19" s="7" customFormat="1">
      <c r="F1083" s="23"/>
      <c r="G1083" s="23"/>
      <c r="H1083" s="23"/>
      <c r="I1083" s="9"/>
      <c r="J1083" s="9"/>
      <c r="K1083" s="8"/>
      <c r="L1083" s="8"/>
      <c r="M1083" s="8"/>
      <c r="N1083" s="8"/>
      <c r="O1083" s="8"/>
      <c r="P1083" s="8"/>
      <c r="Q1083" s="8"/>
      <c r="R1083" s="8"/>
      <c r="S1083" s="8"/>
    </row>
    <row r="1084" spans="6:19" s="7" customFormat="1">
      <c r="F1084" s="23"/>
      <c r="G1084" s="23"/>
      <c r="H1084" s="23"/>
      <c r="I1084" s="9"/>
      <c r="J1084" s="9"/>
      <c r="K1084" s="8"/>
      <c r="L1084" s="8"/>
      <c r="M1084" s="8"/>
      <c r="N1084" s="8"/>
      <c r="O1084" s="8"/>
      <c r="P1084" s="8"/>
      <c r="Q1084" s="8"/>
      <c r="R1084" s="8"/>
      <c r="S1084" s="8"/>
    </row>
    <row r="1085" spans="6:19" s="7" customFormat="1">
      <c r="F1085" s="23"/>
      <c r="G1085" s="23"/>
      <c r="H1085" s="23"/>
      <c r="I1085" s="9"/>
      <c r="J1085" s="9"/>
      <c r="K1085" s="8"/>
      <c r="L1085" s="8"/>
      <c r="M1085" s="8"/>
      <c r="N1085" s="8"/>
      <c r="O1085" s="8"/>
      <c r="P1085" s="8"/>
      <c r="Q1085" s="8"/>
      <c r="R1085" s="8"/>
      <c r="S1085" s="8"/>
    </row>
    <row r="1086" spans="6:19" s="7" customFormat="1">
      <c r="F1086" s="23"/>
      <c r="G1086" s="23"/>
      <c r="H1086" s="23"/>
      <c r="I1086" s="9"/>
      <c r="J1086" s="9"/>
      <c r="K1086" s="8"/>
      <c r="L1086" s="8"/>
      <c r="M1086" s="8"/>
      <c r="N1086" s="8"/>
      <c r="O1086" s="8"/>
      <c r="P1086" s="8"/>
      <c r="Q1086" s="8"/>
      <c r="R1086" s="8"/>
      <c r="S1086" s="8"/>
    </row>
    <row r="1087" spans="6:19" s="7" customFormat="1">
      <c r="F1087" s="23"/>
      <c r="G1087" s="23"/>
      <c r="H1087" s="23"/>
      <c r="I1087" s="9"/>
      <c r="J1087" s="9"/>
      <c r="K1087" s="8"/>
      <c r="L1087" s="8"/>
      <c r="M1087" s="8"/>
      <c r="N1087" s="8"/>
      <c r="O1087" s="8"/>
      <c r="P1087" s="8"/>
      <c r="Q1087" s="8"/>
      <c r="R1087" s="8"/>
      <c r="S1087" s="8"/>
    </row>
    <row r="1088" spans="6:19" s="7" customFormat="1">
      <c r="F1088" s="23"/>
      <c r="G1088" s="23"/>
      <c r="H1088" s="23"/>
      <c r="I1088" s="9"/>
      <c r="J1088" s="9"/>
      <c r="K1088" s="8"/>
      <c r="L1088" s="8"/>
      <c r="M1088" s="8"/>
      <c r="N1088" s="8"/>
      <c r="O1088" s="8"/>
      <c r="P1088" s="8"/>
      <c r="Q1088" s="8"/>
      <c r="R1088" s="8"/>
      <c r="S1088" s="8"/>
    </row>
    <row r="1089" spans="6:19" s="7" customFormat="1">
      <c r="F1089" s="23"/>
      <c r="G1089" s="23"/>
      <c r="H1089" s="23"/>
      <c r="I1089" s="9"/>
      <c r="J1089" s="9"/>
      <c r="K1089" s="8"/>
      <c r="L1089" s="8"/>
      <c r="M1089" s="8"/>
      <c r="N1089" s="8"/>
      <c r="O1089" s="8"/>
      <c r="P1089" s="8"/>
      <c r="Q1089" s="8"/>
      <c r="R1089" s="8"/>
      <c r="S1089" s="8"/>
    </row>
    <row r="1090" spans="6:19" s="7" customFormat="1">
      <c r="F1090" s="23"/>
      <c r="G1090" s="23"/>
      <c r="H1090" s="23"/>
      <c r="I1090" s="9"/>
      <c r="J1090" s="9"/>
      <c r="K1090" s="8"/>
      <c r="L1090" s="8"/>
      <c r="M1090" s="8"/>
      <c r="N1090" s="8"/>
      <c r="O1090" s="8"/>
      <c r="P1090" s="8"/>
      <c r="Q1090" s="8"/>
      <c r="R1090" s="8"/>
      <c r="S1090" s="8"/>
    </row>
    <row r="1091" spans="6:19" s="7" customFormat="1">
      <c r="F1091" s="23"/>
      <c r="G1091" s="23"/>
      <c r="H1091" s="23"/>
      <c r="I1091" s="9"/>
      <c r="J1091" s="9"/>
      <c r="K1091" s="8"/>
      <c r="L1091" s="8"/>
      <c r="M1091" s="8"/>
      <c r="N1091" s="8"/>
      <c r="O1091" s="8"/>
      <c r="P1091" s="8"/>
      <c r="Q1091" s="8"/>
      <c r="R1091" s="8"/>
      <c r="S1091" s="8"/>
    </row>
    <row r="1092" spans="6:19" s="7" customFormat="1">
      <c r="F1092" s="23"/>
      <c r="G1092" s="23"/>
      <c r="H1092" s="23"/>
      <c r="I1092" s="9"/>
      <c r="J1092" s="9"/>
      <c r="K1092" s="8"/>
      <c r="L1092" s="8"/>
      <c r="M1092" s="8"/>
      <c r="N1092" s="8"/>
      <c r="O1092" s="8"/>
      <c r="P1092" s="8"/>
      <c r="Q1092" s="8"/>
      <c r="R1092" s="8"/>
      <c r="S1092" s="8"/>
    </row>
    <row r="1093" spans="6:19" s="7" customFormat="1">
      <c r="F1093" s="23"/>
      <c r="G1093" s="23"/>
      <c r="H1093" s="23"/>
      <c r="I1093" s="9"/>
      <c r="J1093" s="9"/>
      <c r="K1093" s="8"/>
      <c r="L1093" s="8"/>
      <c r="M1093" s="8"/>
      <c r="N1093" s="8"/>
      <c r="O1093" s="8"/>
      <c r="P1093" s="8"/>
      <c r="Q1093" s="8"/>
      <c r="R1093" s="8"/>
      <c r="S1093" s="8"/>
    </row>
    <row r="1094" spans="6:19" s="7" customFormat="1">
      <c r="F1094" s="23"/>
      <c r="G1094" s="23"/>
      <c r="H1094" s="23"/>
      <c r="I1094" s="9"/>
      <c r="J1094" s="9"/>
      <c r="K1094" s="8"/>
      <c r="L1094" s="8"/>
      <c r="M1094" s="8"/>
      <c r="N1094" s="8"/>
      <c r="O1094" s="8"/>
      <c r="P1094" s="8"/>
      <c r="Q1094" s="8"/>
      <c r="R1094" s="8"/>
      <c r="S1094" s="8"/>
    </row>
    <row r="1095" spans="6:19" s="7" customFormat="1">
      <c r="F1095" s="23"/>
      <c r="G1095" s="23"/>
      <c r="H1095" s="23"/>
      <c r="I1095" s="9"/>
      <c r="J1095" s="9"/>
      <c r="K1095" s="8"/>
      <c r="L1095" s="8"/>
      <c r="M1095" s="8"/>
      <c r="N1095" s="8"/>
      <c r="O1095" s="8"/>
      <c r="P1095" s="8"/>
      <c r="Q1095" s="8"/>
      <c r="R1095" s="8"/>
      <c r="S1095" s="8"/>
    </row>
    <row r="1096" spans="6:19" s="7" customFormat="1">
      <c r="F1096" s="23"/>
      <c r="G1096" s="23"/>
      <c r="H1096" s="23"/>
      <c r="I1096" s="9"/>
      <c r="J1096" s="9"/>
      <c r="K1096" s="8"/>
      <c r="L1096" s="8"/>
      <c r="M1096" s="8"/>
      <c r="N1096" s="8"/>
      <c r="O1096" s="8"/>
      <c r="P1096" s="8"/>
      <c r="Q1096" s="8"/>
      <c r="R1096" s="8"/>
      <c r="S1096" s="8"/>
    </row>
    <row r="1097" spans="6:19" s="7" customFormat="1">
      <c r="F1097" s="23"/>
      <c r="G1097" s="23"/>
      <c r="H1097" s="23"/>
      <c r="I1097" s="9"/>
      <c r="J1097" s="9"/>
      <c r="K1097" s="8"/>
      <c r="L1097" s="8"/>
      <c r="M1097" s="8"/>
      <c r="N1097" s="8"/>
      <c r="O1097" s="8"/>
      <c r="P1097" s="8"/>
      <c r="Q1097" s="8"/>
      <c r="R1097" s="8"/>
      <c r="S1097" s="8"/>
    </row>
    <row r="1098" spans="6:19" s="7" customFormat="1">
      <c r="F1098" s="23"/>
      <c r="G1098" s="23"/>
      <c r="H1098" s="23"/>
      <c r="I1098" s="9"/>
      <c r="J1098" s="9"/>
      <c r="K1098" s="8"/>
      <c r="L1098" s="8"/>
      <c r="M1098" s="8"/>
      <c r="N1098" s="8"/>
      <c r="O1098" s="8"/>
      <c r="P1098" s="8"/>
      <c r="Q1098" s="8"/>
      <c r="R1098" s="8"/>
      <c r="S1098" s="8"/>
    </row>
    <row r="1099" spans="6:19" s="7" customFormat="1">
      <c r="F1099" s="23"/>
      <c r="G1099" s="23"/>
      <c r="H1099" s="23"/>
      <c r="I1099" s="9"/>
      <c r="J1099" s="9"/>
      <c r="K1099" s="8"/>
      <c r="L1099" s="8"/>
      <c r="M1099" s="8"/>
      <c r="N1099" s="8"/>
      <c r="O1099" s="8"/>
      <c r="P1099" s="8"/>
      <c r="Q1099" s="8"/>
      <c r="R1099" s="8"/>
      <c r="S1099" s="8"/>
    </row>
    <row r="1100" spans="6:19" s="7" customFormat="1">
      <c r="F1100" s="23"/>
      <c r="G1100" s="23"/>
      <c r="H1100" s="23"/>
      <c r="I1100" s="9"/>
      <c r="J1100" s="9"/>
      <c r="K1100" s="8"/>
      <c r="L1100" s="8"/>
      <c r="M1100" s="8"/>
      <c r="N1100" s="8"/>
      <c r="O1100" s="8"/>
      <c r="P1100" s="8"/>
      <c r="Q1100" s="8"/>
      <c r="R1100" s="8"/>
      <c r="S1100" s="8"/>
    </row>
    <row r="1101" spans="6:19" s="7" customFormat="1">
      <c r="F1101" s="23"/>
      <c r="G1101" s="23"/>
      <c r="H1101" s="23"/>
      <c r="I1101" s="9"/>
      <c r="J1101" s="9"/>
      <c r="K1101" s="8"/>
      <c r="L1101" s="8"/>
      <c r="M1101" s="8"/>
      <c r="N1101" s="8"/>
      <c r="O1101" s="8"/>
      <c r="P1101" s="8"/>
      <c r="Q1101" s="8"/>
      <c r="R1101" s="8"/>
      <c r="S1101" s="8"/>
    </row>
    <row r="1102" spans="6:19" s="7" customFormat="1">
      <c r="F1102" s="23"/>
      <c r="G1102" s="23"/>
      <c r="H1102" s="23"/>
      <c r="I1102" s="9"/>
      <c r="J1102" s="9"/>
      <c r="K1102" s="8"/>
      <c r="L1102" s="8"/>
      <c r="M1102" s="8"/>
      <c r="N1102" s="8"/>
      <c r="O1102" s="8"/>
      <c r="P1102" s="8"/>
      <c r="Q1102" s="8"/>
      <c r="R1102" s="8"/>
      <c r="S1102" s="8"/>
    </row>
    <row r="1103" spans="6:19" s="7" customFormat="1">
      <c r="F1103" s="23"/>
      <c r="G1103" s="23"/>
      <c r="H1103" s="23"/>
      <c r="I1103" s="9"/>
      <c r="J1103" s="9"/>
      <c r="K1103" s="8"/>
      <c r="L1103" s="8"/>
      <c r="M1103" s="8"/>
      <c r="N1103" s="8"/>
      <c r="O1103" s="8"/>
      <c r="P1103" s="8"/>
      <c r="Q1103" s="8"/>
      <c r="R1103" s="8"/>
      <c r="S1103" s="8"/>
    </row>
    <row r="1104" spans="6:19" s="7" customFormat="1">
      <c r="F1104" s="23"/>
      <c r="G1104" s="23"/>
      <c r="H1104" s="23"/>
      <c r="I1104" s="9"/>
      <c r="J1104" s="9"/>
      <c r="K1104" s="8"/>
      <c r="L1104" s="8"/>
      <c r="M1104" s="8"/>
      <c r="N1104" s="8"/>
      <c r="O1104" s="8"/>
      <c r="P1104" s="8"/>
      <c r="Q1104" s="8"/>
      <c r="R1104" s="8"/>
      <c r="S1104" s="8"/>
    </row>
    <row r="1105" spans="6:19" s="7" customFormat="1">
      <c r="F1105" s="23"/>
      <c r="G1105" s="23"/>
      <c r="H1105" s="23"/>
      <c r="I1105" s="9"/>
      <c r="J1105" s="9"/>
      <c r="K1105" s="8"/>
      <c r="L1105" s="8"/>
      <c r="M1105" s="8"/>
      <c r="N1105" s="8"/>
      <c r="O1105" s="8"/>
      <c r="P1105" s="8"/>
      <c r="Q1105" s="8"/>
      <c r="R1105" s="8"/>
      <c r="S1105" s="8"/>
    </row>
    <row r="1106" spans="6:19" s="7" customFormat="1">
      <c r="F1106" s="23"/>
      <c r="G1106" s="23"/>
      <c r="H1106" s="23"/>
      <c r="I1106" s="9"/>
      <c r="J1106" s="9"/>
      <c r="K1106" s="8"/>
      <c r="L1106" s="8"/>
      <c r="M1106" s="8"/>
      <c r="N1106" s="8"/>
      <c r="O1106" s="8"/>
      <c r="P1106" s="8"/>
      <c r="Q1106" s="8"/>
      <c r="R1106" s="8"/>
      <c r="S1106" s="8"/>
    </row>
    <row r="1107" spans="6:19" s="7" customFormat="1">
      <c r="F1107" s="23"/>
      <c r="G1107" s="23"/>
      <c r="H1107" s="23"/>
      <c r="I1107" s="9"/>
      <c r="J1107" s="9"/>
      <c r="K1107" s="8"/>
      <c r="L1107" s="8"/>
      <c r="M1107" s="8"/>
      <c r="N1107" s="8"/>
      <c r="O1107" s="8"/>
      <c r="P1107" s="8"/>
      <c r="Q1107" s="8"/>
      <c r="R1107" s="8"/>
      <c r="S1107" s="8"/>
    </row>
    <row r="1108" spans="6:19" s="7" customFormat="1">
      <c r="F1108" s="23"/>
      <c r="G1108" s="23"/>
      <c r="H1108" s="23"/>
      <c r="I1108" s="9"/>
      <c r="J1108" s="9"/>
      <c r="K1108" s="8"/>
      <c r="L1108" s="8"/>
      <c r="M1108" s="8"/>
      <c r="N1108" s="8"/>
      <c r="O1108" s="8"/>
      <c r="P1108" s="8"/>
      <c r="Q1108" s="8"/>
      <c r="R1108" s="8"/>
      <c r="S1108" s="8"/>
    </row>
    <row r="1109" spans="6:19" s="7" customFormat="1">
      <c r="F1109" s="23"/>
      <c r="G1109" s="23"/>
      <c r="H1109" s="23"/>
      <c r="I1109" s="9"/>
      <c r="J1109" s="9"/>
      <c r="K1109" s="8"/>
      <c r="L1109" s="8"/>
      <c r="M1109" s="8"/>
      <c r="N1109" s="8"/>
      <c r="O1109" s="8"/>
      <c r="P1109" s="8"/>
      <c r="Q1109" s="8"/>
      <c r="R1109" s="8"/>
      <c r="S1109" s="8"/>
    </row>
    <row r="1110" spans="6:19" s="7" customFormat="1">
      <c r="F1110" s="23"/>
      <c r="G1110" s="23"/>
      <c r="H1110" s="23"/>
      <c r="I1110" s="9"/>
      <c r="J1110" s="9"/>
      <c r="K1110" s="8"/>
      <c r="L1110" s="8"/>
      <c r="M1110" s="8"/>
      <c r="N1110" s="8"/>
      <c r="O1110" s="8"/>
      <c r="P1110" s="8"/>
      <c r="Q1110" s="8"/>
      <c r="R1110" s="8"/>
      <c r="S1110" s="8"/>
    </row>
    <row r="1111" spans="6:19" s="7" customFormat="1">
      <c r="F1111" s="23"/>
      <c r="G1111" s="23"/>
      <c r="H1111" s="23"/>
      <c r="I1111" s="9"/>
      <c r="J1111" s="9"/>
      <c r="K1111" s="8"/>
      <c r="L1111" s="8"/>
      <c r="M1111" s="8"/>
      <c r="N1111" s="8"/>
      <c r="O1111" s="8"/>
      <c r="P1111" s="8"/>
      <c r="Q1111" s="8"/>
      <c r="R1111" s="8"/>
      <c r="S1111" s="8"/>
    </row>
    <row r="1112" spans="6:19" s="7" customFormat="1">
      <c r="F1112" s="23"/>
      <c r="G1112" s="23"/>
      <c r="H1112" s="23"/>
      <c r="I1112" s="9"/>
      <c r="J1112" s="9"/>
      <c r="K1112" s="8"/>
      <c r="L1112" s="8"/>
      <c r="M1112" s="8"/>
      <c r="N1112" s="8"/>
      <c r="O1112" s="8"/>
      <c r="P1112" s="8"/>
      <c r="Q1112" s="8"/>
      <c r="R1112" s="8"/>
      <c r="S1112" s="8"/>
    </row>
    <row r="1113" spans="6:19" s="7" customFormat="1">
      <c r="F1113" s="23"/>
      <c r="G1113" s="23"/>
      <c r="H1113" s="23"/>
      <c r="I1113" s="9"/>
      <c r="J1113" s="9"/>
      <c r="K1113" s="8"/>
      <c r="L1113" s="8"/>
      <c r="M1113" s="8"/>
      <c r="N1113" s="8"/>
      <c r="O1113" s="8"/>
      <c r="P1113" s="8"/>
      <c r="Q1113" s="8"/>
      <c r="R1113" s="8"/>
      <c r="S1113" s="8"/>
    </row>
    <row r="1114" spans="6:19" s="7" customFormat="1">
      <c r="F1114" s="23"/>
      <c r="G1114" s="23"/>
      <c r="H1114" s="23"/>
      <c r="I1114" s="9"/>
      <c r="J1114" s="9"/>
      <c r="K1114" s="8"/>
      <c r="L1114" s="8"/>
      <c r="M1114" s="8"/>
      <c r="N1114" s="8"/>
      <c r="O1114" s="8"/>
      <c r="P1114" s="8"/>
      <c r="Q1114" s="8"/>
      <c r="R1114" s="8"/>
      <c r="S1114" s="8"/>
    </row>
    <row r="1115" spans="6:19" s="7" customFormat="1">
      <c r="F1115" s="23"/>
      <c r="G1115" s="23"/>
      <c r="H1115" s="23"/>
      <c r="I1115" s="9"/>
      <c r="J1115" s="9"/>
      <c r="K1115" s="8"/>
      <c r="L1115" s="8"/>
      <c r="M1115" s="8"/>
      <c r="N1115" s="8"/>
      <c r="O1115" s="8"/>
      <c r="P1115" s="8"/>
      <c r="Q1115" s="8"/>
      <c r="R1115" s="8"/>
      <c r="S1115" s="8"/>
    </row>
    <row r="1116" spans="6:19" s="7" customFormat="1">
      <c r="F1116" s="23"/>
      <c r="G1116" s="23"/>
      <c r="H1116" s="23"/>
      <c r="I1116" s="9"/>
      <c r="J1116" s="9"/>
      <c r="K1116" s="8"/>
      <c r="L1116" s="8"/>
      <c r="M1116" s="8"/>
      <c r="N1116" s="8"/>
      <c r="O1116" s="8"/>
      <c r="P1116" s="8"/>
      <c r="Q1116" s="8"/>
      <c r="R1116" s="8"/>
      <c r="S1116" s="8"/>
    </row>
    <row r="1117" spans="6:19" s="7" customFormat="1">
      <c r="F1117" s="23"/>
      <c r="G1117" s="23"/>
      <c r="H1117" s="23"/>
      <c r="I1117" s="9"/>
      <c r="J1117" s="9"/>
      <c r="K1117" s="8"/>
      <c r="L1117" s="8"/>
      <c r="M1117" s="8"/>
      <c r="N1117" s="8"/>
      <c r="O1117" s="8"/>
      <c r="P1117" s="8"/>
      <c r="Q1117" s="8"/>
      <c r="R1117" s="8"/>
      <c r="S1117" s="8"/>
    </row>
    <row r="1118" spans="6:19" s="7" customFormat="1">
      <c r="F1118" s="23"/>
      <c r="G1118" s="23"/>
      <c r="H1118" s="23"/>
      <c r="I1118" s="9"/>
      <c r="J1118" s="9"/>
      <c r="K1118" s="8"/>
      <c r="L1118" s="8"/>
      <c r="M1118" s="8"/>
      <c r="N1118" s="8"/>
      <c r="O1118" s="8"/>
      <c r="P1118" s="8"/>
      <c r="Q1118" s="8"/>
      <c r="R1118" s="8"/>
      <c r="S1118" s="8"/>
    </row>
    <row r="1119" spans="6:19" s="7" customFormat="1">
      <c r="F1119" s="23"/>
      <c r="G1119" s="23"/>
      <c r="H1119" s="23"/>
      <c r="I1119" s="9"/>
      <c r="J1119" s="9"/>
      <c r="K1119" s="8"/>
      <c r="L1119" s="8"/>
      <c r="M1119" s="8"/>
      <c r="N1119" s="8"/>
      <c r="O1119" s="8"/>
      <c r="P1119" s="8"/>
      <c r="Q1119" s="8"/>
      <c r="R1119" s="8"/>
      <c r="S1119" s="8"/>
    </row>
    <row r="1120" spans="6:19" s="7" customFormat="1">
      <c r="F1120" s="23"/>
      <c r="G1120" s="23"/>
      <c r="H1120" s="23"/>
      <c r="I1120" s="9"/>
      <c r="J1120" s="9"/>
      <c r="K1120" s="8"/>
      <c r="L1120" s="8"/>
      <c r="M1120" s="8"/>
      <c r="N1120" s="8"/>
      <c r="O1120" s="8"/>
      <c r="P1120" s="8"/>
      <c r="Q1120" s="8"/>
      <c r="R1120" s="8"/>
      <c r="S1120" s="8"/>
    </row>
    <row r="1121" spans="6:19" s="7" customFormat="1">
      <c r="F1121" s="23"/>
      <c r="G1121" s="23"/>
      <c r="H1121" s="23"/>
      <c r="I1121" s="9"/>
      <c r="J1121" s="9"/>
      <c r="K1121" s="8"/>
      <c r="L1121" s="8"/>
      <c r="M1121" s="8"/>
      <c r="N1121" s="8"/>
      <c r="O1121" s="8"/>
      <c r="P1121" s="8"/>
      <c r="Q1121" s="8"/>
      <c r="R1121" s="8"/>
      <c r="S1121" s="8"/>
    </row>
    <row r="1122" spans="6:19" s="7" customFormat="1">
      <c r="F1122" s="23"/>
      <c r="G1122" s="23"/>
      <c r="H1122" s="23"/>
      <c r="I1122" s="9"/>
      <c r="J1122" s="9"/>
      <c r="K1122" s="8"/>
      <c r="L1122" s="8"/>
      <c r="M1122" s="8"/>
      <c r="N1122" s="8"/>
      <c r="O1122" s="8"/>
      <c r="P1122" s="8"/>
      <c r="Q1122" s="8"/>
      <c r="R1122" s="8"/>
      <c r="S1122" s="8"/>
    </row>
    <row r="1123" spans="6:19" s="7" customFormat="1">
      <c r="F1123" s="23"/>
      <c r="G1123" s="23"/>
      <c r="H1123" s="23"/>
      <c r="I1123" s="9"/>
      <c r="J1123" s="9"/>
      <c r="K1123" s="8"/>
      <c r="L1123" s="8"/>
      <c r="M1123" s="8"/>
      <c r="N1123" s="8"/>
      <c r="O1123" s="8"/>
      <c r="P1123" s="8"/>
      <c r="Q1123" s="8"/>
      <c r="R1123" s="8"/>
      <c r="S1123" s="8"/>
    </row>
    <row r="1124" spans="6:19" s="7" customFormat="1">
      <c r="F1124" s="23"/>
      <c r="G1124" s="23"/>
      <c r="H1124" s="23"/>
      <c r="I1124" s="9"/>
      <c r="J1124" s="9"/>
      <c r="K1124" s="8"/>
      <c r="L1124" s="8"/>
      <c r="M1124" s="8"/>
      <c r="N1124" s="8"/>
      <c r="O1124" s="8"/>
      <c r="P1124" s="8"/>
      <c r="Q1124" s="8"/>
      <c r="R1124" s="8"/>
      <c r="S1124" s="8"/>
    </row>
    <row r="1125" spans="6:19" s="7" customFormat="1">
      <c r="F1125" s="23"/>
      <c r="G1125" s="23"/>
      <c r="H1125" s="23"/>
      <c r="I1125" s="9"/>
      <c r="J1125" s="9"/>
      <c r="K1125" s="8"/>
      <c r="L1125" s="8"/>
      <c r="M1125" s="8"/>
      <c r="N1125" s="8"/>
      <c r="O1125" s="8"/>
      <c r="P1125" s="8"/>
      <c r="Q1125" s="8"/>
      <c r="R1125" s="8"/>
      <c r="S1125" s="8"/>
    </row>
    <row r="1126" spans="6:19" s="7" customFormat="1">
      <c r="F1126" s="23"/>
      <c r="G1126" s="23"/>
      <c r="H1126" s="23"/>
      <c r="I1126" s="9"/>
      <c r="J1126" s="9"/>
      <c r="K1126" s="8"/>
      <c r="L1126" s="8"/>
      <c r="M1126" s="8"/>
      <c r="N1126" s="8"/>
      <c r="O1126" s="8"/>
      <c r="P1126" s="8"/>
      <c r="Q1126" s="8"/>
      <c r="R1126" s="8"/>
      <c r="S1126" s="8"/>
    </row>
    <row r="1127" spans="6:19" s="7" customFormat="1">
      <c r="F1127" s="23"/>
      <c r="G1127" s="23"/>
      <c r="H1127" s="23"/>
      <c r="I1127" s="9"/>
      <c r="J1127" s="9"/>
      <c r="K1127" s="8"/>
      <c r="L1127" s="8"/>
      <c r="M1127" s="8"/>
      <c r="N1127" s="8"/>
      <c r="O1127" s="8"/>
      <c r="P1127" s="8"/>
      <c r="Q1127" s="8"/>
      <c r="R1127" s="8"/>
      <c r="S1127" s="8"/>
    </row>
    <row r="1128" spans="6:19" s="7" customFormat="1">
      <c r="F1128" s="23"/>
      <c r="G1128" s="23"/>
      <c r="H1128" s="23"/>
      <c r="I1128" s="9"/>
      <c r="J1128" s="9"/>
      <c r="K1128" s="8"/>
      <c r="L1128" s="8"/>
      <c r="M1128" s="8"/>
      <c r="N1128" s="8"/>
      <c r="O1128" s="8"/>
      <c r="P1128" s="8"/>
      <c r="Q1128" s="8"/>
      <c r="R1128" s="8"/>
      <c r="S1128" s="8"/>
    </row>
    <row r="1129" spans="6:19" s="7" customFormat="1">
      <c r="F1129" s="23"/>
      <c r="G1129" s="23"/>
      <c r="H1129" s="23"/>
      <c r="I1129" s="9"/>
      <c r="J1129" s="9"/>
      <c r="K1129" s="8"/>
      <c r="L1129" s="8"/>
      <c r="M1129" s="8"/>
      <c r="N1129" s="8"/>
      <c r="O1129" s="8"/>
      <c r="P1129" s="8"/>
      <c r="Q1129" s="8"/>
      <c r="R1129" s="8"/>
      <c r="S1129" s="8"/>
    </row>
    <row r="1130" spans="6:19" s="7" customFormat="1">
      <c r="F1130" s="23"/>
      <c r="G1130" s="23"/>
      <c r="H1130" s="23"/>
      <c r="I1130" s="9"/>
      <c r="J1130" s="9"/>
      <c r="K1130" s="8"/>
      <c r="L1130" s="8"/>
      <c r="M1130" s="8"/>
      <c r="N1130" s="8"/>
      <c r="O1130" s="8"/>
      <c r="P1130" s="8"/>
      <c r="Q1130" s="8"/>
      <c r="R1130" s="8"/>
      <c r="S1130" s="8"/>
    </row>
    <row r="1131" spans="6:19" s="7" customFormat="1">
      <c r="F1131" s="23"/>
      <c r="G1131" s="23"/>
      <c r="H1131" s="23"/>
      <c r="I1131" s="9"/>
      <c r="J1131" s="9"/>
      <c r="K1131" s="8"/>
      <c r="L1131" s="8"/>
      <c r="M1131" s="8"/>
      <c r="N1131" s="8"/>
      <c r="O1131" s="8"/>
      <c r="P1131" s="8"/>
      <c r="Q1131" s="8"/>
      <c r="R1131" s="8"/>
      <c r="S1131" s="8"/>
    </row>
    <row r="1132" spans="6:19" s="7" customFormat="1">
      <c r="F1132" s="23"/>
      <c r="G1132" s="23"/>
      <c r="H1132" s="23"/>
      <c r="I1132" s="9"/>
      <c r="J1132" s="9"/>
      <c r="K1132" s="8"/>
      <c r="L1132" s="8"/>
      <c r="M1132" s="8"/>
      <c r="N1132" s="8"/>
      <c r="O1132" s="8"/>
      <c r="P1132" s="8"/>
      <c r="Q1132" s="8"/>
      <c r="R1132" s="8"/>
      <c r="S1132" s="8"/>
    </row>
    <row r="1133" spans="6:19" s="7" customFormat="1">
      <c r="F1133" s="23"/>
      <c r="G1133" s="23"/>
      <c r="H1133" s="23"/>
      <c r="I1133" s="9"/>
      <c r="J1133" s="9"/>
      <c r="K1133" s="8"/>
      <c r="L1133" s="8"/>
      <c r="M1133" s="8"/>
      <c r="N1133" s="8"/>
      <c r="O1133" s="8"/>
      <c r="P1133" s="8"/>
      <c r="Q1133" s="8"/>
      <c r="R1133" s="8"/>
      <c r="S1133" s="8"/>
    </row>
    <row r="1134" spans="6:19" s="7" customFormat="1">
      <c r="F1134" s="23"/>
      <c r="G1134" s="23"/>
      <c r="H1134" s="23"/>
      <c r="I1134" s="9"/>
      <c r="J1134" s="9"/>
      <c r="K1134" s="8"/>
      <c r="L1134" s="8"/>
      <c r="M1134" s="8"/>
      <c r="N1134" s="8"/>
      <c r="O1134" s="8"/>
      <c r="P1134" s="8"/>
      <c r="Q1134" s="8"/>
      <c r="R1134" s="8"/>
      <c r="S1134" s="8"/>
    </row>
    <row r="1135" spans="6:19" s="7" customFormat="1">
      <c r="F1135" s="23"/>
      <c r="G1135" s="23"/>
      <c r="H1135" s="23"/>
      <c r="I1135" s="9"/>
      <c r="J1135" s="9"/>
      <c r="K1135" s="8"/>
      <c r="L1135" s="8"/>
      <c r="M1135" s="8"/>
      <c r="N1135" s="8"/>
      <c r="O1135" s="8"/>
      <c r="P1135" s="8"/>
      <c r="Q1135" s="8"/>
      <c r="R1135" s="8"/>
      <c r="S1135" s="8"/>
    </row>
    <row r="1136" spans="6:19" s="7" customFormat="1">
      <c r="F1136" s="23"/>
      <c r="G1136" s="23"/>
      <c r="H1136" s="23"/>
      <c r="I1136" s="9"/>
      <c r="J1136" s="9"/>
      <c r="K1136" s="8"/>
      <c r="L1136" s="8"/>
      <c r="M1136" s="8"/>
      <c r="N1136" s="8"/>
      <c r="O1136" s="8"/>
      <c r="P1136" s="8"/>
      <c r="Q1136" s="8"/>
      <c r="R1136" s="8"/>
      <c r="S1136" s="8"/>
    </row>
    <row r="1137" spans="6:19" s="7" customFormat="1">
      <c r="F1137" s="23"/>
      <c r="G1137" s="23"/>
      <c r="H1137" s="23"/>
      <c r="I1137" s="9"/>
      <c r="J1137" s="9"/>
      <c r="K1137" s="8"/>
      <c r="L1137" s="8"/>
      <c r="M1137" s="8"/>
      <c r="N1137" s="8"/>
      <c r="O1137" s="8"/>
      <c r="P1137" s="8"/>
      <c r="Q1137" s="8"/>
      <c r="R1137" s="8"/>
      <c r="S1137" s="8"/>
    </row>
    <row r="1138" spans="6:19" s="7" customFormat="1">
      <c r="F1138" s="23"/>
      <c r="G1138" s="23"/>
      <c r="H1138" s="23"/>
      <c r="I1138" s="9"/>
      <c r="J1138" s="9"/>
      <c r="K1138" s="8"/>
      <c r="L1138" s="8"/>
      <c r="M1138" s="8"/>
      <c r="N1138" s="8"/>
      <c r="O1138" s="8"/>
      <c r="P1138" s="8"/>
      <c r="Q1138" s="8"/>
      <c r="R1138" s="8"/>
      <c r="S1138" s="8"/>
    </row>
    <row r="1139" spans="6:19" s="7" customFormat="1">
      <c r="F1139" s="23"/>
      <c r="G1139" s="23"/>
      <c r="H1139" s="23"/>
      <c r="I1139" s="9"/>
      <c r="J1139" s="9"/>
      <c r="K1139" s="8"/>
      <c r="L1139" s="8"/>
      <c r="M1139" s="8"/>
      <c r="N1139" s="8"/>
      <c r="O1139" s="8"/>
      <c r="P1139" s="8"/>
      <c r="Q1139" s="8"/>
      <c r="R1139" s="8"/>
      <c r="S1139" s="8"/>
    </row>
    <row r="1140" spans="6:19" s="7" customFormat="1">
      <c r="F1140" s="23"/>
      <c r="G1140" s="23"/>
      <c r="H1140" s="23"/>
      <c r="I1140" s="9"/>
      <c r="J1140" s="9"/>
      <c r="K1140" s="8"/>
      <c r="L1140" s="8"/>
      <c r="M1140" s="8"/>
      <c r="N1140" s="8"/>
      <c r="O1140" s="8"/>
      <c r="P1140" s="8"/>
      <c r="Q1140" s="8"/>
      <c r="R1140" s="8"/>
      <c r="S1140" s="8"/>
    </row>
    <row r="1141" spans="6:19" s="7" customFormat="1">
      <c r="F1141" s="23"/>
      <c r="G1141" s="23"/>
      <c r="H1141" s="23"/>
      <c r="I1141" s="9"/>
      <c r="J1141" s="9"/>
      <c r="K1141" s="8"/>
      <c r="L1141" s="8"/>
      <c r="M1141" s="8"/>
      <c r="N1141" s="8"/>
      <c r="O1141" s="8"/>
      <c r="P1141" s="8"/>
      <c r="Q1141" s="8"/>
      <c r="R1141" s="8"/>
      <c r="S1141" s="8"/>
    </row>
    <row r="1142" spans="6:19" s="7" customFormat="1">
      <c r="F1142" s="23"/>
      <c r="G1142" s="23"/>
      <c r="H1142" s="23"/>
      <c r="I1142" s="9"/>
      <c r="J1142" s="9"/>
      <c r="K1142" s="8"/>
      <c r="L1142" s="8"/>
      <c r="M1142" s="8"/>
      <c r="N1142" s="8"/>
      <c r="O1142" s="8"/>
      <c r="P1142" s="8"/>
      <c r="Q1142" s="8"/>
      <c r="R1142" s="8"/>
      <c r="S1142" s="8"/>
    </row>
    <row r="1143" spans="6:19" s="7" customFormat="1">
      <c r="F1143" s="23"/>
      <c r="G1143" s="23"/>
      <c r="H1143" s="23"/>
      <c r="I1143" s="9"/>
      <c r="J1143" s="9"/>
      <c r="K1143" s="8"/>
      <c r="L1143" s="8"/>
      <c r="M1143" s="8"/>
      <c r="N1143" s="8"/>
      <c r="O1143" s="8"/>
      <c r="P1143" s="8"/>
      <c r="Q1143" s="8"/>
      <c r="R1143" s="8"/>
      <c r="S1143" s="8"/>
    </row>
    <row r="1144" spans="6:19" s="7" customFormat="1">
      <c r="F1144" s="23"/>
      <c r="G1144" s="23"/>
      <c r="H1144" s="23"/>
      <c r="I1144" s="9"/>
      <c r="J1144" s="9"/>
      <c r="K1144" s="8"/>
      <c r="L1144" s="8"/>
      <c r="M1144" s="8"/>
      <c r="N1144" s="8"/>
      <c r="O1144" s="8"/>
      <c r="P1144" s="8"/>
      <c r="Q1144" s="8"/>
      <c r="R1144" s="8"/>
      <c r="S1144" s="8"/>
    </row>
    <row r="1145" spans="6:19" s="7" customFormat="1">
      <c r="F1145" s="23"/>
      <c r="G1145" s="23"/>
      <c r="H1145" s="23"/>
      <c r="I1145" s="9"/>
      <c r="J1145" s="9"/>
      <c r="K1145" s="8"/>
      <c r="L1145" s="8"/>
      <c r="M1145" s="8"/>
      <c r="N1145" s="8"/>
      <c r="O1145" s="8"/>
      <c r="P1145" s="8"/>
      <c r="Q1145" s="8"/>
      <c r="R1145" s="8"/>
      <c r="S1145" s="8"/>
    </row>
    <row r="1146" spans="6:19" s="7" customFormat="1">
      <c r="F1146" s="23"/>
      <c r="G1146" s="23"/>
      <c r="H1146" s="23"/>
      <c r="I1146" s="9"/>
      <c r="J1146" s="9"/>
      <c r="K1146" s="8"/>
      <c r="L1146" s="8"/>
      <c r="M1146" s="8"/>
      <c r="N1146" s="8"/>
      <c r="O1146" s="8"/>
      <c r="P1146" s="8"/>
      <c r="Q1146" s="8"/>
      <c r="R1146" s="8"/>
      <c r="S1146" s="8"/>
    </row>
    <row r="1147" spans="6:19" s="7" customFormat="1">
      <c r="F1147" s="23"/>
      <c r="G1147" s="23"/>
      <c r="H1147" s="23"/>
      <c r="I1147" s="9"/>
      <c r="J1147" s="9"/>
      <c r="K1147" s="8"/>
      <c r="L1147" s="8"/>
      <c r="M1147" s="8"/>
      <c r="N1147" s="8"/>
      <c r="O1147" s="8"/>
      <c r="P1147" s="8"/>
      <c r="Q1147" s="8"/>
      <c r="R1147" s="8"/>
      <c r="S1147" s="8"/>
    </row>
    <row r="1148" spans="6:19" s="7" customFormat="1">
      <c r="F1148" s="23"/>
      <c r="G1148" s="23"/>
      <c r="H1148" s="23"/>
      <c r="I1148" s="9"/>
      <c r="J1148" s="9"/>
      <c r="K1148" s="8"/>
      <c r="L1148" s="8"/>
      <c r="M1148" s="8"/>
      <c r="N1148" s="8"/>
      <c r="O1148" s="8"/>
      <c r="P1148" s="8"/>
      <c r="Q1148" s="8"/>
      <c r="R1148" s="8"/>
      <c r="S1148" s="8"/>
    </row>
    <row r="1149" spans="6:19" s="7" customFormat="1">
      <c r="F1149" s="23"/>
      <c r="G1149" s="23"/>
      <c r="H1149" s="23"/>
      <c r="I1149" s="9"/>
      <c r="J1149" s="9"/>
      <c r="K1149" s="8"/>
      <c r="L1149" s="8"/>
      <c r="M1149" s="8"/>
      <c r="N1149" s="8"/>
      <c r="O1149" s="8"/>
      <c r="P1149" s="8"/>
      <c r="Q1149" s="8"/>
      <c r="R1149" s="8"/>
      <c r="S1149" s="8"/>
    </row>
    <row r="1150" spans="6:19" s="7" customFormat="1">
      <c r="F1150" s="23"/>
      <c r="G1150" s="23"/>
      <c r="H1150" s="23"/>
      <c r="I1150" s="9"/>
      <c r="J1150" s="9"/>
      <c r="K1150" s="8"/>
      <c r="L1150" s="8"/>
      <c r="M1150" s="8"/>
      <c r="N1150" s="8"/>
      <c r="O1150" s="8"/>
      <c r="P1150" s="8"/>
      <c r="Q1150" s="8"/>
      <c r="R1150" s="8"/>
      <c r="S1150" s="8"/>
    </row>
    <row r="1151" spans="6:19" s="7" customFormat="1">
      <c r="F1151" s="23"/>
      <c r="G1151" s="23"/>
      <c r="H1151" s="23"/>
      <c r="I1151" s="9"/>
      <c r="J1151" s="9"/>
      <c r="K1151" s="8"/>
      <c r="L1151" s="8"/>
      <c r="M1151" s="8"/>
      <c r="N1151" s="8"/>
      <c r="O1151" s="8"/>
      <c r="P1151" s="8"/>
      <c r="Q1151" s="8"/>
      <c r="R1151" s="8"/>
      <c r="S1151" s="8"/>
    </row>
    <row r="1152" spans="6:19" s="7" customFormat="1">
      <c r="F1152" s="23"/>
      <c r="G1152" s="23"/>
      <c r="H1152" s="23"/>
      <c r="I1152" s="9"/>
      <c r="J1152" s="9"/>
      <c r="K1152" s="8"/>
      <c r="L1152" s="8"/>
      <c r="M1152" s="8"/>
      <c r="N1152" s="8"/>
      <c r="O1152" s="8"/>
      <c r="P1152" s="8"/>
      <c r="Q1152" s="8"/>
      <c r="R1152" s="8"/>
      <c r="S1152" s="8"/>
    </row>
    <row r="1153" spans="6:19" s="7" customFormat="1">
      <c r="F1153" s="23"/>
      <c r="G1153" s="23"/>
      <c r="H1153" s="23"/>
      <c r="I1153" s="9"/>
      <c r="J1153" s="9"/>
      <c r="K1153" s="8"/>
      <c r="L1153" s="8"/>
      <c r="M1153" s="8"/>
      <c r="N1153" s="8"/>
      <c r="O1153" s="8"/>
      <c r="P1153" s="8"/>
      <c r="Q1153" s="8"/>
      <c r="R1153" s="8"/>
      <c r="S1153" s="8"/>
    </row>
    <row r="1154" spans="6:19" s="7" customFormat="1">
      <c r="F1154" s="23"/>
      <c r="G1154" s="23"/>
      <c r="H1154" s="23"/>
      <c r="I1154" s="9"/>
      <c r="J1154" s="9"/>
      <c r="K1154" s="8"/>
      <c r="L1154" s="8"/>
      <c r="M1154" s="8"/>
      <c r="N1154" s="8"/>
      <c r="O1154" s="8"/>
      <c r="P1154" s="8"/>
      <c r="Q1154" s="8"/>
      <c r="R1154" s="8"/>
      <c r="S1154" s="8"/>
    </row>
    <row r="1155" spans="6:19" s="7" customFormat="1">
      <c r="F1155" s="23"/>
      <c r="G1155" s="23"/>
      <c r="H1155" s="23"/>
      <c r="I1155" s="9"/>
      <c r="J1155" s="9"/>
      <c r="K1155" s="8"/>
      <c r="L1155" s="8"/>
      <c r="M1155" s="8"/>
      <c r="N1155" s="8"/>
      <c r="O1155" s="8"/>
      <c r="P1155" s="8"/>
      <c r="Q1155" s="8"/>
      <c r="R1155" s="8"/>
      <c r="S1155" s="8"/>
    </row>
    <row r="1156" spans="6:19" s="7" customFormat="1">
      <c r="F1156" s="23"/>
      <c r="G1156" s="23"/>
      <c r="H1156" s="23"/>
      <c r="I1156" s="9"/>
      <c r="J1156" s="9"/>
      <c r="K1156" s="8"/>
      <c r="L1156" s="8"/>
      <c r="M1156" s="8"/>
      <c r="N1156" s="8"/>
      <c r="O1156" s="8"/>
      <c r="P1156" s="8"/>
      <c r="Q1156" s="8"/>
      <c r="R1156" s="8"/>
      <c r="S1156" s="8"/>
    </row>
    <row r="1157" spans="6:19" s="7" customFormat="1">
      <c r="F1157" s="23"/>
      <c r="G1157" s="23"/>
      <c r="H1157" s="23"/>
      <c r="I1157" s="9"/>
      <c r="J1157" s="9"/>
      <c r="K1157" s="8"/>
      <c r="L1157" s="8"/>
      <c r="M1157" s="8"/>
      <c r="N1157" s="8"/>
      <c r="O1157" s="8"/>
      <c r="P1157" s="8"/>
      <c r="Q1157" s="8"/>
      <c r="R1157" s="8"/>
      <c r="S1157" s="8"/>
    </row>
    <row r="1158" spans="6:19" s="7" customFormat="1">
      <c r="F1158" s="23"/>
      <c r="G1158" s="23"/>
      <c r="H1158" s="23"/>
      <c r="I1158" s="9"/>
      <c r="J1158" s="9"/>
      <c r="K1158" s="8"/>
      <c r="L1158" s="8"/>
      <c r="M1158" s="8"/>
      <c r="N1158" s="8"/>
      <c r="O1158" s="8"/>
      <c r="P1158" s="8"/>
      <c r="Q1158" s="8"/>
      <c r="R1158" s="8"/>
      <c r="S1158" s="8"/>
    </row>
    <row r="1159" spans="6:19" s="7" customFormat="1">
      <c r="F1159" s="23"/>
      <c r="G1159" s="23"/>
      <c r="H1159" s="23"/>
      <c r="I1159" s="9"/>
      <c r="J1159" s="9"/>
      <c r="K1159" s="8"/>
      <c r="L1159" s="8"/>
      <c r="M1159" s="8"/>
      <c r="N1159" s="8"/>
      <c r="O1159" s="8"/>
      <c r="P1159" s="8"/>
      <c r="Q1159" s="8"/>
      <c r="R1159" s="8"/>
      <c r="S1159" s="8"/>
    </row>
    <row r="1160" spans="6:19" s="7" customFormat="1">
      <c r="F1160" s="23"/>
      <c r="G1160" s="23"/>
      <c r="H1160" s="23"/>
      <c r="I1160" s="9"/>
      <c r="J1160" s="9"/>
      <c r="K1160" s="8"/>
      <c r="L1160" s="8"/>
      <c r="M1160" s="8"/>
      <c r="N1160" s="8"/>
      <c r="O1160" s="8"/>
      <c r="P1160" s="8"/>
      <c r="Q1160" s="8"/>
      <c r="R1160" s="8"/>
      <c r="S1160" s="8"/>
    </row>
    <row r="1161" spans="6:19" s="7" customFormat="1">
      <c r="F1161" s="23"/>
      <c r="G1161" s="23"/>
      <c r="H1161" s="23"/>
      <c r="I1161" s="9"/>
      <c r="J1161" s="9"/>
      <c r="K1161" s="8"/>
      <c r="L1161" s="8"/>
      <c r="M1161" s="8"/>
      <c r="N1161" s="8"/>
      <c r="O1161" s="8"/>
      <c r="P1161" s="8"/>
      <c r="Q1161" s="8"/>
      <c r="R1161" s="8"/>
      <c r="S1161" s="8"/>
    </row>
    <row r="1162" spans="6:19" s="7" customFormat="1">
      <c r="F1162" s="23"/>
      <c r="G1162" s="23"/>
      <c r="H1162" s="23"/>
      <c r="I1162" s="9"/>
      <c r="J1162" s="9"/>
      <c r="K1162" s="8"/>
      <c r="L1162" s="8"/>
      <c r="M1162" s="8"/>
      <c r="N1162" s="8"/>
      <c r="O1162" s="8"/>
      <c r="P1162" s="8"/>
      <c r="Q1162" s="8"/>
      <c r="R1162" s="8"/>
      <c r="S1162" s="8"/>
    </row>
    <row r="1163" spans="6:19" s="7" customFormat="1">
      <c r="F1163" s="23"/>
      <c r="G1163" s="23"/>
      <c r="H1163" s="23"/>
      <c r="I1163" s="9"/>
      <c r="J1163" s="9"/>
      <c r="K1163" s="8"/>
      <c r="L1163" s="8"/>
      <c r="M1163" s="8"/>
      <c r="N1163" s="8"/>
      <c r="O1163" s="8"/>
      <c r="P1163" s="8"/>
      <c r="Q1163" s="8"/>
      <c r="R1163" s="8"/>
      <c r="S1163" s="8"/>
    </row>
    <row r="1164" spans="6:19" s="7" customFormat="1">
      <c r="F1164" s="23"/>
      <c r="G1164" s="23"/>
      <c r="H1164" s="23"/>
      <c r="I1164" s="9"/>
      <c r="J1164" s="9"/>
      <c r="K1164" s="8"/>
      <c r="L1164" s="8"/>
      <c r="M1164" s="8"/>
      <c r="N1164" s="8"/>
      <c r="O1164" s="8"/>
      <c r="P1164" s="8"/>
      <c r="Q1164" s="8"/>
      <c r="R1164" s="8"/>
      <c r="S1164" s="8"/>
    </row>
    <row r="1165" spans="6:19" s="7" customFormat="1">
      <c r="F1165" s="23"/>
      <c r="G1165" s="23"/>
      <c r="H1165" s="23"/>
      <c r="I1165" s="9"/>
      <c r="J1165" s="9"/>
      <c r="K1165" s="8"/>
      <c r="L1165" s="8"/>
      <c r="M1165" s="8"/>
      <c r="N1165" s="8"/>
      <c r="O1165" s="8"/>
      <c r="P1165" s="8"/>
      <c r="Q1165" s="8"/>
      <c r="R1165" s="8"/>
      <c r="S1165" s="8"/>
    </row>
    <row r="1166" spans="6:19" s="7" customFormat="1">
      <c r="F1166" s="23"/>
      <c r="G1166" s="23"/>
      <c r="H1166" s="23"/>
      <c r="I1166" s="9"/>
      <c r="J1166" s="9"/>
      <c r="K1166" s="8"/>
      <c r="L1166" s="8"/>
      <c r="M1166" s="8"/>
      <c r="N1166" s="8"/>
      <c r="O1166" s="8"/>
      <c r="P1166" s="8"/>
      <c r="Q1166" s="8"/>
      <c r="R1166" s="8"/>
      <c r="S1166" s="8"/>
    </row>
    <row r="1167" spans="6:19" s="7" customFormat="1">
      <c r="F1167" s="23"/>
      <c r="G1167" s="23"/>
      <c r="H1167" s="23"/>
      <c r="I1167" s="9"/>
      <c r="J1167" s="9"/>
      <c r="K1167" s="8"/>
      <c r="L1167" s="8"/>
      <c r="M1167" s="8"/>
      <c r="N1167" s="8"/>
      <c r="O1167" s="8"/>
      <c r="P1167" s="8"/>
      <c r="Q1167" s="8"/>
      <c r="R1167" s="8"/>
      <c r="S1167" s="8"/>
    </row>
    <row r="1168" spans="6:19" s="7" customFormat="1">
      <c r="F1168" s="23"/>
      <c r="G1168" s="23"/>
      <c r="H1168" s="23"/>
      <c r="I1168" s="9"/>
      <c r="J1168" s="9"/>
      <c r="K1168" s="8"/>
      <c r="L1168" s="8"/>
      <c r="M1168" s="8"/>
      <c r="N1168" s="8"/>
      <c r="O1168" s="8"/>
      <c r="P1168" s="8"/>
      <c r="Q1168" s="8"/>
      <c r="R1168" s="8"/>
      <c r="S1168" s="8"/>
    </row>
    <row r="1169" spans="6:19" s="7" customFormat="1">
      <c r="F1169" s="23"/>
      <c r="G1169" s="23"/>
      <c r="H1169" s="23"/>
      <c r="I1169" s="9"/>
      <c r="J1169" s="9"/>
      <c r="K1169" s="8"/>
      <c r="L1169" s="8"/>
      <c r="M1169" s="8"/>
      <c r="N1169" s="8"/>
      <c r="O1169" s="8"/>
      <c r="P1169" s="8"/>
      <c r="Q1169" s="8"/>
      <c r="R1169" s="8"/>
      <c r="S1169" s="8"/>
    </row>
    <row r="1170" spans="6:19" s="7" customFormat="1">
      <c r="F1170" s="23"/>
      <c r="G1170" s="23"/>
      <c r="H1170" s="23"/>
      <c r="I1170" s="9"/>
      <c r="J1170" s="9"/>
      <c r="K1170" s="8"/>
      <c r="L1170" s="8"/>
      <c r="M1170" s="8"/>
      <c r="N1170" s="8"/>
      <c r="O1170" s="8"/>
      <c r="P1170" s="8"/>
      <c r="Q1170" s="8"/>
      <c r="R1170" s="8"/>
      <c r="S1170" s="8"/>
    </row>
    <row r="1171" spans="6:19" s="7" customFormat="1">
      <c r="F1171" s="23"/>
      <c r="G1171" s="23"/>
      <c r="H1171" s="23"/>
      <c r="I1171" s="9"/>
      <c r="J1171" s="9"/>
      <c r="K1171" s="8"/>
      <c r="L1171" s="8"/>
      <c r="M1171" s="8"/>
      <c r="N1171" s="8"/>
      <c r="O1171" s="8"/>
      <c r="P1171" s="8"/>
      <c r="Q1171" s="8"/>
      <c r="R1171" s="8"/>
      <c r="S1171" s="8"/>
    </row>
    <row r="1172" spans="6:19" s="7" customFormat="1">
      <c r="F1172" s="23"/>
      <c r="G1172" s="23"/>
      <c r="H1172" s="23"/>
      <c r="I1172" s="9"/>
      <c r="J1172" s="9"/>
      <c r="K1172" s="8"/>
      <c r="L1172" s="8"/>
      <c r="M1172" s="8"/>
      <c r="N1172" s="8"/>
      <c r="O1172" s="8"/>
      <c r="P1172" s="8"/>
      <c r="Q1172" s="8"/>
      <c r="R1172" s="8"/>
      <c r="S1172" s="8"/>
    </row>
    <row r="1173" spans="6:19" s="7" customFormat="1">
      <c r="F1173" s="23"/>
      <c r="G1173" s="23"/>
      <c r="H1173" s="23"/>
      <c r="I1173" s="9"/>
      <c r="J1173" s="9"/>
      <c r="K1173" s="8"/>
      <c r="L1173" s="8"/>
      <c r="M1173" s="8"/>
      <c r="N1173" s="8"/>
      <c r="O1173" s="8"/>
      <c r="P1173" s="8"/>
      <c r="Q1173" s="8"/>
      <c r="R1173" s="8"/>
      <c r="S1173" s="8"/>
    </row>
    <row r="1174" spans="6:19" s="7" customFormat="1">
      <c r="F1174" s="23"/>
      <c r="G1174" s="23"/>
      <c r="H1174" s="23"/>
      <c r="I1174" s="9"/>
      <c r="J1174" s="9"/>
      <c r="K1174" s="8"/>
      <c r="L1174" s="8"/>
      <c r="M1174" s="8"/>
      <c r="N1174" s="8"/>
      <c r="O1174" s="8"/>
      <c r="P1174" s="8"/>
      <c r="Q1174" s="8"/>
      <c r="R1174" s="8"/>
      <c r="S1174" s="8"/>
    </row>
    <row r="1175" spans="6:19" s="7" customFormat="1">
      <c r="F1175" s="23"/>
      <c r="G1175" s="23"/>
      <c r="H1175" s="23"/>
      <c r="I1175" s="9"/>
      <c r="J1175" s="9"/>
      <c r="K1175" s="8"/>
      <c r="L1175" s="8"/>
      <c r="M1175" s="8"/>
      <c r="N1175" s="8"/>
      <c r="O1175" s="8"/>
      <c r="P1175" s="8"/>
      <c r="Q1175" s="8"/>
      <c r="R1175" s="8"/>
      <c r="S1175" s="8"/>
    </row>
    <row r="1176" spans="6:19" s="7" customFormat="1">
      <c r="F1176" s="23"/>
      <c r="G1176" s="23"/>
      <c r="H1176" s="23"/>
      <c r="I1176" s="9"/>
      <c r="J1176" s="9"/>
      <c r="K1176" s="8"/>
      <c r="L1176" s="8"/>
      <c r="M1176" s="8"/>
      <c r="N1176" s="8"/>
      <c r="O1176" s="8"/>
      <c r="P1176" s="8"/>
      <c r="Q1176" s="8"/>
      <c r="R1176" s="8"/>
      <c r="S1176" s="8"/>
    </row>
    <row r="1177" spans="6:19" s="7" customFormat="1">
      <c r="F1177" s="23"/>
      <c r="G1177" s="23"/>
      <c r="H1177" s="23"/>
      <c r="I1177" s="9"/>
      <c r="J1177" s="9"/>
      <c r="K1177" s="8"/>
      <c r="L1177" s="8"/>
      <c r="M1177" s="8"/>
      <c r="N1177" s="8"/>
      <c r="O1177" s="8"/>
      <c r="P1177" s="8"/>
      <c r="Q1177" s="8"/>
      <c r="R1177" s="8"/>
      <c r="S1177" s="8"/>
    </row>
    <row r="1178" spans="6:19" s="7" customFormat="1">
      <c r="F1178" s="23"/>
      <c r="G1178" s="23"/>
      <c r="H1178" s="23"/>
      <c r="I1178" s="9"/>
      <c r="J1178" s="9"/>
      <c r="K1178" s="8"/>
      <c r="L1178" s="8"/>
      <c r="M1178" s="8"/>
      <c r="N1178" s="8"/>
      <c r="O1178" s="8"/>
      <c r="P1178" s="8"/>
      <c r="Q1178" s="8"/>
      <c r="R1178" s="8"/>
      <c r="S1178" s="8"/>
    </row>
    <row r="1179" spans="6:19" s="7" customFormat="1">
      <c r="F1179" s="23"/>
      <c r="G1179" s="23"/>
      <c r="H1179" s="23"/>
      <c r="I1179" s="9"/>
      <c r="J1179" s="9"/>
      <c r="K1179" s="8"/>
      <c r="L1179" s="8"/>
      <c r="M1179" s="8"/>
      <c r="N1179" s="8"/>
      <c r="O1179" s="8"/>
      <c r="P1179" s="8"/>
      <c r="Q1179" s="8"/>
      <c r="R1179" s="8"/>
      <c r="S1179" s="8"/>
    </row>
    <row r="1180" spans="6:19" s="7" customFormat="1">
      <c r="F1180" s="23"/>
      <c r="G1180" s="23"/>
      <c r="H1180" s="23"/>
      <c r="I1180" s="9"/>
      <c r="J1180" s="9"/>
      <c r="K1180" s="8"/>
      <c r="L1180" s="8"/>
      <c r="M1180" s="8"/>
      <c r="N1180" s="8"/>
      <c r="O1180" s="8"/>
      <c r="P1180" s="8"/>
      <c r="Q1180" s="8"/>
      <c r="R1180" s="8"/>
      <c r="S1180" s="8"/>
    </row>
    <row r="1181" spans="6:19" s="7" customFormat="1">
      <c r="F1181" s="23"/>
      <c r="G1181" s="23"/>
      <c r="H1181" s="23"/>
      <c r="I1181" s="9"/>
      <c r="J1181" s="9"/>
      <c r="K1181" s="8"/>
      <c r="L1181" s="8"/>
      <c r="M1181" s="8"/>
      <c r="N1181" s="8"/>
      <c r="O1181" s="8"/>
      <c r="P1181" s="8"/>
      <c r="Q1181" s="8"/>
      <c r="R1181" s="8"/>
      <c r="S1181" s="8"/>
    </row>
    <row r="1182" spans="6:19" s="7" customFormat="1">
      <c r="F1182" s="23"/>
      <c r="G1182" s="23"/>
      <c r="H1182" s="23"/>
      <c r="I1182" s="9"/>
      <c r="J1182" s="9"/>
      <c r="K1182" s="8"/>
      <c r="L1182" s="8"/>
      <c r="M1182" s="8"/>
      <c r="N1182" s="8"/>
      <c r="O1182" s="8"/>
      <c r="P1182" s="8"/>
      <c r="Q1182" s="8"/>
      <c r="R1182" s="8"/>
      <c r="S1182" s="8"/>
    </row>
    <row r="1183" spans="6:19" s="7" customFormat="1">
      <c r="F1183" s="23"/>
      <c r="G1183" s="23"/>
      <c r="H1183" s="23"/>
      <c r="I1183" s="9"/>
      <c r="J1183" s="9"/>
      <c r="K1183" s="8"/>
      <c r="L1183" s="8"/>
      <c r="M1183" s="8"/>
      <c r="N1183" s="8"/>
      <c r="O1183" s="8"/>
      <c r="P1183" s="8"/>
      <c r="Q1183" s="8"/>
      <c r="R1183" s="8"/>
      <c r="S1183" s="8"/>
    </row>
    <row r="1184" spans="6:19" s="7" customFormat="1">
      <c r="F1184" s="23"/>
      <c r="G1184" s="23"/>
      <c r="H1184" s="23"/>
      <c r="I1184" s="9"/>
      <c r="J1184" s="9"/>
      <c r="K1184" s="8"/>
      <c r="L1184" s="8"/>
      <c r="M1184" s="8"/>
      <c r="N1184" s="8"/>
      <c r="O1184" s="8"/>
      <c r="P1184" s="8"/>
      <c r="Q1184" s="8"/>
      <c r="R1184" s="8"/>
      <c r="S1184" s="8"/>
    </row>
    <row r="1185" spans="6:19" s="7" customFormat="1">
      <c r="F1185" s="23"/>
      <c r="G1185" s="23"/>
      <c r="H1185" s="23"/>
      <c r="I1185" s="9"/>
      <c r="J1185" s="9"/>
      <c r="K1185" s="8"/>
      <c r="L1185" s="8"/>
      <c r="M1185" s="8"/>
      <c r="N1185" s="8"/>
      <c r="O1185" s="8"/>
      <c r="P1185" s="8"/>
      <c r="Q1185" s="8"/>
      <c r="R1185" s="8"/>
      <c r="S1185" s="8"/>
    </row>
    <row r="1186" spans="6:19" s="7" customFormat="1">
      <c r="F1186" s="23"/>
      <c r="G1186" s="23"/>
      <c r="H1186" s="23"/>
      <c r="I1186" s="9"/>
      <c r="J1186" s="9"/>
      <c r="K1186" s="8"/>
      <c r="L1186" s="8"/>
      <c r="M1186" s="8"/>
      <c r="N1186" s="8"/>
      <c r="O1186" s="8"/>
      <c r="P1186" s="8"/>
      <c r="Q1186" s="8"/>
      <c r="R1186" s="8"/>
      <c r="S1186" s="8"/>
    </row>
    <row r="1187" spans="6:19" s="7" customFormat="1">
      <c r="F1187" s="23"/>
      <c r="G1187" s="23"/>
      <c r="H1187" s="23"/>
      <c r="I1187" s="9"/>
      <c r="J1187" s="9"/>
      <c r="K1187" s="8"/>
      <c r="L1187" s="8"/>
      <c r="M1187" s="8"/>
      <c r="N1187" s="8"/>
      <c r="O1187" s="8"/>
      <c r="P1187" s="8"/>
      <c r="Q1187" s="8"/>
      <c r="R1187" s="8"/>
      <c r="S1187" s="8"/>
    </row>
    <row r="1188" spans="6:19" s="7" customFormat="1">
      <c r="F1188" s="23"/>
      <c r="G1188" s="23"/>
      <c r="H1188" s="23"/>
      <c r="I1188" s="9"/>
      <c r="J1188" s="9"/>
      <c r="K1188" s="8"/>
      <c r="L1188" s="8"/>
      <c r="M1188" s="8"/>
      <c r="N1188" s="8"/>
      <c r="O1188" s="8"/>
      <c r="P1188" s="8"/>
      <c r="Q1188" s="8"/>
      <c r="R1188" s="8"/>
      <c r="S1188" s="8"/>
    </row>
    <row r="1189" spans="6:19" s="7" customFormat="1">
      <c r="F1189" s="23"/>
      <c r="G1189" s="23"/>
      <c r="H1189" s="23"/>
      <c r="I1189" s="9"/>
      <c r="J1189" s="9"/>
      <c r="K1189" s="8"/>
      <c r="L1189" s="8"/>
      <c r="M1189" s="8"/>
      <c r="N1189" s="8"/>
      <c r="O1189" s="8"/>
      <c r="P1189" s="8"/>
      <c r="Q1189" s="8"/>
      <c r="R1189" s="8"/>
      <c r="S1189" s="8"/>
    </row>
    <row r="1190" spans="6:19" s="7" customFormat="1">
      <c r="F1190" s="23"/>
      <c r="G1190" s="23"/>
      <c r="H1190" s="23"/>
      <c r="I1190" s="9"/>
      <c r="J1190" s="9"/>
      <c r="K1190" s="8"/>
      <c r="L1190" s="8"/>
      <c r="M1190" s="8"/>
      <c r="N1190" s="8"/>
      <c r="O1190" s="8"/>
      <c r="P1190" s="8"/>
      <c r="Q1190" s="8"/>
      <c r="R1190" s="8"/>
      <c r="S1190" s="8"/>
    </row>
    <row r="1191" spans="6:19" s="7" customFormat="1">
      <c r="F1191" s="23"/>
      <c r="G1191" s="23"/>
      <c r="H1191" s="23"/>
      <c r="I1191" s="9"/>
      <c r="J1191" s="9"/>
      <c r="K1191" s="8"/>
      <c r="L1191" s="8"/>
      <c r="M1191" s="8"/>
      <c r="N1191" s="8"/>
      <c r="O1191" s="8"/>
      <c r="P1191" s="8"/>
      <c r="Q1191" s="8"/>
      <c r="R1191" s="8"/>
      <c r="S1191" s="8"/>
    </row>
    <row r="1192" spans="6:19" s="7" customFormat="1">
      <c r="F1192" s="23"/>
      <c r="G1192" s="23"/>
      <c r="H1192" s="23"/>
      <c r="I1192" s="9"/>
      <c r="J1192" s="9"/>
      <c r="K1192" s="8"/>
      <c r="L1192" s="8"/>
      <c r="M1192" s="8"/>
      <c r="N1192" s="8"/>
      <c r="O1192" s="8"/>
      <c r="P1192" s="8"/>
      <c r="Q1192" s="8"/>
      <c r="R1192" s="8"/>
      <c r="S1192" s="8"/>
    </row>
    <row r="1193" spans="6:19" s="7" customFormat="1">
      <c r="F1193" s="23"/>
      <c r="G1193" s="23"/>
      <c r="H1193" s="23"/>
      <c r="I1193" s="9"/>
      <c r="J1193" s="9"/>
      <c r="K1193" s="8"/>
      <c r="L1193" s="8"/>
      <c r="M1193" s="8"/>
      <c r="N1193" s="8"/>
      <c r="O1193" s="8"/>
      <c r="P1193" s="8"/>
      <c r="Q1193" s="8"/>
      <c r="R1193" s="8"/>
      <c r="S1193" s="8"/>
    </row>
    <row r="1194" spans="6:19" s="7" customFormat="1">
      <c r="F1194" s="23"/>
      <c r="G1194" s="23"/>
      <c r="H1194" s="23"/>
      <c r="I1194" s="9"/>
      <c r="J1194" s="9"/>
      <c r="K1194" s="8"/>
      <c r="L1194" s="8"/>
      <c r="M1194" s="8"/>
      <c r="N1194" s="8"/>
      <c r="O1194" s="8"/>
      <c r="P1194" s="8"/>
      <c r="Q1194" s="8"/>
      <c r="R1194" s="8"/>
      <c r="S1194" s="8"/>
    </row>
    <row r="1195" spans="6:19" s="7" customFormat="1">
      <c r="F1195" s="23"/>
      <c r="G1195" s="23"/>
      <c r="H1195" s="23"/>
      <c r="I1195" s="9"/>
      <c r="J1195" s="9"/>
      <c r="K1195" s="8"/>
      <c r="L1195" s="8"/>
      <c r="M1195" s="8"/>
      <c r="N1195" s="8"/>
      <c r="O1195" s="8"/>
      <c r="P1195" s="8"/>
      <c r="Q1195" s="8"/>
      <c r="R1195" s="8"/>
      <c r="S1195" s="8"/>
    </row>
    <row r="1196" spans="6:19" s="7" customFormat="1">
      <c r="F1196" s="23"/>
      <c r="G1196" s="23"/>
      <c r="H1196" s="23"/>
      <c r="I1196" s="9"/>
      <c r="J1196" s="9"/>
      <c r="K1196" s="8"/>
      <c r="L1196" s="8"/>
      <c r="M1196" s="8"/>
      <c r="N1196" s="8"/>
      <c r="O1196" s="8"/>
      <c r="P1196" s="8"/>
      <c r="Q1196" s="8"/>
      <c r="R1196" s="8"/>
      <c r="S1196" s="8"/>
    </row>
    <row r="1197" spans="6:19" s="7" customFormat="1">
      <c r="F1197" s="23"/>
      <c r="G1197" s="23"/>
      <c r="H1197" s="23"/>
      <c r="I1197" s="9"/>
      <c r="J1197" s="9"/>
      <c r="K1197" s="8"/>
      <c r="L1197" s="8"/>
      <c r="M1197" s="8"/>
      <c r="N1197" s="8"/>
      <c r="O1197" s="8"/>
      <c r="P1197" s="8"/>
      <c r="Q1197" s="8"/>
      <c r="R1197" s="8"/>
      <c r="S1197" s="8"/>
    </row>
    <row r="1198" spans="6:19" s="7" customFormat="1">
      <c r="F1198" s="23"/>
      <c r="G1198" s="23"/>
      <c r="H1198" s="23"/>
      <c r="I1198" s="9"/>
      <c r="J1198" s="9"/>
      <c r="K1198" s="8"/>
      <c r="L1198" s="8"/>
      <c r="M1198" s="8"/>
      <c r="N1198" s="8"/>
      <c r="O1198" s="8"/>
      <c r="P1198" s="8"/>
      <c r="Q1198" s="8"/>
      <c r="R1198" s="8"/>
      <c r="S1198" s="8"/>
    </row>
    <row r="1199" spans="6:19" s="7" customFormat="1">
      <c r="F1199" s="23"/>
      <c r="G1199" s="23"/>
      <c r="H1199" s="23"/>
      <c r="I1199" s="9"/>
      <c r="J1199" s="9"/>
      <c r="K1199" s="8"/>
      <c r="L1199" s="8"/>
      <c r="M1199" s="8"/>
      <c r="N1199" s="8"/>
      <c r="O1199" s="8"/>
      <c r="P1199" s="8"/>
      <c r="Q1199" s="8"/>
      <c r="R1199" s="8"/>
      <c r="S1199" s="8"/>
    </row>
    <row r="1200" spans="6:19" s="7" customFormat="1">
      <c r="F1200" s="23"/>
      <c r="G1200" s="23"/>
      <c r="H1200" s="23"/>
      <c r="I1200" s="9"/>
      <c r="J1200" s="9"/>
      <c r="K1200" s="8"/>
      <c r="L1200" s="8"/>
      <c r="M1200" s="8"/>
      <c r="N1200" s="8"/>
      <c r="O1200" s="8"/>
      <c r="P1200" s="8"/>
      <c r="Q1200" s="8"/>
      <c r="R1200" s="8"/>
      <c r="S1200" s="8"/>
    </row>
    <row r="1201" spans="6:19" s="7" customFormat="1">
      <c r="F1201" s="23"/>
      <c r="G1201" s="23"/>
      <c r="H1201" s="23"/>
      <c r="I1201" s="9"/>
      <c r="J1201" s="9"/>
      <c r="K1201" s="8"/>
      <c r="L1201" s="8"/>
      <c r="M1201" s="8"/>
      <c r="N1201" s="8"/>
      <c r="O1201" s="8"/>
      <c r="P1201" s="8"/>
      <c r="Q1201" s="8"/>
      <c r="R1201" s="8"/>
      <c r="S1201" s="8"/>
    </row>
    <row r="1202" spans="6:19" s="7" customFormat="1">
      <c r="F1202" s="23"/>
      <c r="G1202" s="23"/>
      <c r="H1202" s="23"/>
      <c r="I1202" s="9"/>
      <c r="J1202" s="9"/>
      <c r="K1202" s="8"/>
      <c r="L1202" s="8"/>
      <c r="M1202" s="8"/>
      <c r="N1202" s="8"/>
      <c r="O1202" s="8"/>
      <c r="P1202" s="8"/>
      <c r="Q1202" s="8"/>
      <c r="R1202" s="8"/>
      <c r="S1202" s="8"/>
    </row>
    <row r="1203" spans="6:19" s="7" customFormat="1">
      <c r="F1203" s="23"/>
      <c r="G1203" s="23"/>
      <c r="H1203" s="23"/>
      <c r="I1203" s="9"/>
      <c r="J1203" s="9"/>
      <c r="K1203" s="8"/>
      <c r="L1203" s="8"/>
      <c r="M1203" s="8"/>
      <c r="N1203" s="8"/>
      <c r="O1203" s="8"/>
      <c r="P1203" s="8"/>
      <c r="Q1203" s="8"/>
      <c r="R1203" s="8"/>
      <c r="S1203" s="8"/>
    </row>
    <row r="1204" spans="6:19" s="7" customFormat="1">
      <c r="F1204" s="23"/>
      <c r="G1204" s="23"/>
      <c r="H1204" s="23"/>
      <c r="I1204" s="9"/>
      <c r="J1204" s="9"/>
      <c r="K1204" s="8"/>
      <c r="L1204" s="8"/>
      <c r="M1204" s="8"/>
      <c r="N1204" s="8"/>
      <c r="O1204" s="8"/>
      <c r="P1204" s="8"/>
      <c r="Q1204" s="8"/>
      <c r="R1204" s="8"/>
      <c r="S1204" s="8"/>
    </row>
    <row r="1205" spans="6:19" s="7" customFormat="1">
      <c r="F1205" s="23"/>
      <c r="G1205" s="23"/>
      <c r="H1205" s="23"/>
      <c r="I1205" s="9"/>
      <c r="J1205" s="9"/>
      <c r="K1205" s="8"/>
      <c r="L1205" s="8"/>
      <c r="M1205" s="8"/>
      <c r="N1205" s="8"/>
      <c r="O1205" s="8"/>
      <c r="P1205" s="8"/>
      <c r="Q1205" s="8"/>
      <c r="R1205" s="8"/>
      <c r="S1205" s="8"/>
    </row>
    <row r="1206" spans="6:19" s="7" customFormat="1">
      <c r="F1206" s="23"/>
      <c r="G1206" s="23"/>
      <c r="H1206" s="23"/>
      <c r="I1206" s="9"/>
      <c r="J1206" s="9"/>
      <c r="K1206" s="8"/>
      <c r="L1206" s="8"/>
      <c r="M1206" s="8"/>
      <c r="N1206" s="8"/>
      <c r="O1206" s="8"/>
      <c r="P1206" s="8"/>
      <c r="Q1206" s="8"/>
      <c r="R1206" s="8"/>
      <c r="S1206" s="8"/>
    </row>
    <row r="1207" spans="6:19" s="7" customFormat="1">
      <c r="F1207" s="23"/>
      <c r="G1207" s="23"/>
      <c r="H1207" s="23"/>
      <c r="I1207" s="9"/>
      <c r="J1207" s="9"/>
      <c r="K1207" s="8"/>
      <c r="L1207" s="8"/>
      <c r="M1207" s="8"/>
      <c r="N1207" s="8"/>
      <c r="O1207" s="8"/>
      <c r="P1207" s="8"/>
      <c r="Q1207" s="8"/>
      <c r="R1207" s="8"/>
      <c r="S1207" s="8"/>
    </row>
    <row r="1208" spans="6:19" s="7" customFormat="1">
      <c r="F1208" s="23"/>
      <c r="G1208" s="23"/>
      <c r="H1208" s="23"/>
      <c r="I1208" s="9"/>
      <c r="J1208" s="9"/>
      <c r="K1208" s="8"/>
      <c r="L1208" s="8"/>
      <c r="M1208" s="8"/>
      <c r="N1208" s="8"/>
      <c r="O1208" s="8"/>
      <c r="P1208" s="8"/>
      <c r="Q1208" s="8"/>
      <c r="R1208" s="8"/>
      <c r="S1208" s="8"/>
    </row>
    <row r="1209" spans="6:19" s="7" customFormat="1">
      <c r="F1209" s="23"/>
      <c r="G1209" s="23"/>
      <c r="H1209" s="23"/>
      <c r="I1209" s="9"/>
      <c r="J1209" s="9"/>
      <c r="K1209" s="8"/>
      <c r="L1209" s="8"/>
      <c r="M1209" s="8"/>
      <c r="N1209" s="8"/>
      <c r="O1209" s="8"/>
      <c r="P1209" s="8"/>
      <c r="Q1209" s="8"/>
      <c r="R1209" s="8"/>
      <c r="S1209" s="8"/>
    </row>
    <row r="1210" spans="6:19" s="7" customFormat="1">
      <c r="F1210" s="23"/>
      <c r="G1210" s="23"/>
      <c r="H1210" s="23"/>
      <c r="I1210" s="9"/>
      <c r="J1210" s="9"/>
      <c r="K1210" s="8"/>
      <c r="L1210" s="8"/>
      <c r="M1210" s="8"/>
      <c r="N1210" s="8"/>
      <c r="O1210" s="8"/>
      <c r="P1210" s="8"/>
      <c r="Q1210" s="8"/>
      <c r="R1210" s="8"/>
      <c r="S1210" s="8"/>
    </row>
    <row r="1211" spans="6:19" s="7" customFormat="1">
      <c r="F1211" s="23"/>
      <c r="G1211" s="23"/>
      <c r="H1211" s="23"/>
      <c r="I1211" s="9"/>
      <c r="J1211" s="9"/>
      <c r="K1211" s="8"/>
      <c r="L1211" s="8"/>
      <c r="M1211" s="8"/>
      <c r="N1211" s="8"/>
      <c r="O1211" s="8"/>
      <c r="P1211" s="8"/>
      <c r="Q1211" s="8"/>
      <c r="R1211" s="8"/>
      <c r="S1211" s="8"/>
    </row>
    <row r="1212" spans="6:19" s="7" customFormat="1">
      <c r="F1212" s="23"/>
      <c r="G1212" s="23"/>
      <c r="H1212" s="23"/>
      <c r="I1212" s="9"/>
      <c r="J1212" s="9"/>
      <c r="K1212" s="8"/>
      <c r="L1212" s="8"/>
      <c r="M1212" s="8"/>
      <c r="N1212" s="8"/>
      <c r="O1212" s="8"/>
      <c r="P1212" s="8"/>
      <c r="Q1212" s="8"/>
      <c r="R1212" s="8"/>
      <c r="S1212" s="8"/>
    </row>
    <row r="1213" spans="6:19" s="7" customFormat="1">
      <c r="F1213" s="23"/>
      <c r="G1213" s="23"/>
      <c r="H1213" s="23"/>
      <c r="I1213" s="9"/>
      <c r="J1213" s="9"/>
      <c r="K1213" s="8"/>
      <c r="L1213" s="8"/>
      <c r="M1213" s="8"/>
      <c r="N1213" s="8"/>
      <c r="O1213" s="8"/>
      <c r="P1213" s="8"/>
      <c r="Q1213" s="8"/>
      <c r="R1213" s="8"/>
      <c r="S1213" s="8"/>
    </row>
    <row r="1214" spans="6:19" s="7" customFormat="1">
      <c r="F1214" s="23"/>
      <c r="G1214" s="23"/>
      <c r="H1214" s="23"/>
      <c r="I1214" s="9"/>
      <c r="J1214" s="9"/>
      <c r="K1214" s="8"/>
      <c r="L1214" s="8"/>
      <c r="M1214" s="8"/>
      <c r="N1214" s="8"/>
      <c r="O1214" s="8"/>
      <c r="P1214" s="8"/>
      <c r="Q1214" s="8"/>
      <c r="R1214" s="8"/>
      <c r="S1214" s="8"/>
    </row>
    <row r="1215" spans="6:19" s="7" customFormat="1">
      <c r="F1215" s="23"/>
      <c r="G1215" s="23"/>
      <c r="H1215" s="23"/>
      <c r="I1215" s="9"/>
      <c r="J1215" s="9"/>
      <c r="K1215" s="8"/>
      <c r="L1215" s="8"/>
      <c r="M1215" s="8"/>
      <c r="N1215" s="8"/>
      <c r="O1215" s="8"/>
      <c r="P1215" s="8"/>
      <c r="Q1215" s="8"/>
      <c r="R1215" s="8"/>
      <c r="S1215" s="8"/>
    </row>
    <row r="1216" spans="6:19" s="7" customFormat="1">
      <c r="F1216" s="23"/>
      <c r="G1216" s="23"/>
      <c r="H1216" s="23"/>
      <c r="I1216" s="9"/>
      <c r="J1216" s="9"/>
      <c r="K1216" s="8"/>
      <c r="L1216" s="8"/>
      <c r="M1216" s="8"/>
      <c r="N1216" s="8"/>
      <c r="O1216" s="8"/>
      <c r="P1216" s="8"/>
      <c r="Q1216" s="8"/>
      <c r="R1216" s="8"/>
      <c r="S1216" s="8"/>
    </row>
    <row r="1217" spans="6:19" s="7" customFormat="1">
      <c r="F1217" s="23"/>
      <c r="G1217" s="23"/>
      <c r="H1217" s="23"/>
      <c r="I1217" s="9"/>
      <c r="J1217" s="9"/>
      <c r="K1217" s="8"/>
      <c r="L1217" s="8"/>
      <c r="M1217" s="8"/>
      <c r="N1217" s="8"/>
      <c r="O1217" s="8"/>
      <c r="P1217" s="8"/>
      <c r="Q1217" s="8"/>
      <c r="R1217" s="8"/>
      <c r="S1217" s="8"/>
    </row>
    <row r="1218" spans="6:19" s="7" customFormat="1">
      <c r="F1218" s="23"/>
      <c r="G1218" s="23"/>
      <c r="H1218" s="23"/>
      <c r="I1218" s="9"/>
      <c r="J1218" s="9"/>
      <c r="K1218" s="8"/>
      <c r="L1218" s="8"/>
      <c r="M1218" s="8"/>
      <c r="N1218" s="8"/>
      <c r="O1218" s="8"/>
      <c r="P1218" s="8"/>
      <c r="Q1218" s="8"/>
      <c r="R1218" s="8"/>
      <c r="S1218" s="8"/>
    </row>
    <row r="1219" spans="6:19" s="7" customFormat="1">
      <c r="F1219" s="23"/>
      <c r="G1219" s="23"/>
      <c r="H1219" s="23"/>
      <c r="I1219" s="9"/>
      <c r="J1219" s="9"/>
      <c r="K1219" s="8"/>
      <c r="L1219" s="8"/>
      <c r="M1219" s="8"/>
      <c r="N1219" s="8"/>
      <c r="O1219" s="8"/>
      <c r="P1219" s="8"/>
      <c r="Q1219" s="8"/>
      <c r="R1219" s="8"/>
      <c r="S1219" s="8"/>
    </row>
    <row r="1220" spans="6:19" s="7" customFormat="1">
      <c r="F1220" s="23"/>
      <c r="G1220" s="23"/>
      <c r="H1220" s="23"/>
      <c r="I1220" s="9"/>
      <c r="J1220" s="9"/>
      <c r="K1220" s="8"/>
      <c r="L1220" s="8"/>
      <c r="M1220" s="8"/>
      <c r="N1220" s="8"/>
      <c r="O1220" s="8"/>
      <c r="P1220" s="8"/>
      <c r="Q1220" s="8"/>
      <c r="R1220" s="8"/>
      <c r="S1220" s="8"/>
    </row>
    <row r="1221" spans="6:19" s="7" customFormat="1">
      <c r="F1221" s="23"/>
      <c r="G1221" s="23"/>
      <c r="H1221" s="23"/>
      <c r="I1221" s="9"/>
      <c r="J1221" s="9"/>
      <c r="K1221" s="8"/>
      <c r="L1221" s="8"/>
      <c r="M1221" s="8"/>
      <c r="N1221" s="8"/>
      <c r="O1221" s="8"/>
      <c r="P1221" s="8"/>
      <c r="Q1221" s="8"/>
      <c r="R1221" s="8"/>
      <c r="S1221" s="8"/>
    </row>
    <row r="1222" spans="6:19" s="7" customFormat="1">
      <c r="F1222" s="23"/>
      <c r="G1222" s="23"/>
      <c r="H1222" s="23"/>
      <c r="I1222" s="9"/>
      <c r="J1222" s="9"/>
      <c r="K1222" s="8"/>
      <c r="L1222" s="8"/>
      <c r="M1222" s="8"/>
      <c r="N1222" s="8"/>
      <c r="O1222" s="8"/>
      <c r="P1222" s="8"/>
      <c r="Q1222" s="8"/>
      <c r="R1222" s="8"/>
      <c r="S1222" s="8"/>
    </row>
    <row r="1223" spans="6:19" s="7" customFormat="1">
      <c r="F1223" s="23"/>
      <c r="G1223" s="23"/>
      <c r="H1223" s="23"/>
      <c r="I1223" s="9"/>
      <c r="J1223" s="9"/>
      <c r="K1223" s="8"/>
      <c r="L1223" s="8"/>
      <c r="M1223" s="8"/>
      <c r="N1223" s="8"/>
      <c r="O1223" s="8"/>
      <c r="P1223" s="8"/>
      <c r="Q1223" s="8"/>
      <c r="R1223" s="8"/>
      <c r="S1223" s="8"/>
    </row>
    <row r="1224" spans="6:19" s="7" customFormat="1">
      <c r="F1224" s="23"/>
      <c r="G1224" s="23"/>
      <c r="H1224" s="23"/>
      <c r="I1224" s="9"/>
      <c r="J1224" s="9"/>
      <c r="K1224" s="8"/>
      <c r="L1224" s="8"/>
      <c r="M1224" s="8"/>
      <c r="N1224" s="8"/>
      <c r="O1224" s="8"/>
      <c r="P1224" s="8"/>
      <c r="Q1224" s="8"/>
      <c r="R1224" s="8"/>
      <c r="S1224" s="8"/>
    </row>
    <row r="1225" spans="6:19" s="7" customFormat="1">
      <c r="F1225" s="23"/>
      <c r="G1225" s="23"/>
      <c r="H1225" s="23"/>
      <c r="I1225" s="9"/>
      <c r="J1225" s="9"/>
      <c r="K1225" s="8"/>
      <c r="L1225" s="8"/>
      <c r="M1225" s="8"/>
      <c r="N1225" s="8"/>
      <c r="O1225" s="8"/>
      <c r="P1225" s="8"/>
      <c r="Q1225" s="8"/>
      <c r="R1225" s="8"/>
      <c r="S1225" s="8"/>
    </row>
    <row r="1226" spans="6:19" s="7" customFormat="1">
      <c r="F1226" s="23"/>
      <c r="G1226" s="23"/>
      <c r="H1226" s="23"/>
      <c r="I1226" s="9"/>
      <c r="J1226" s="9"/>
      <c r="K1226" s="8"/>
      <c r="L1226" s="8"/>
      <c r="M1226" s="8"/>
      <c r="N1226" s="8"/>
      <c r="O1226" s="8"/>
      <c r="P1226" s="8"/>
      <c r="Q1226" s="8"/>
      <c r="R1226" s="8"/>
      <c r="S1226" s="8"/>
    </row>
    <row r="1227" spans="6:19" s="7" customFormat="1">
      <c r="F1227" s="23"/>
      <c r="G1227" s="23"/>
      <c r="H1227" s="23"/>
      <c r="I1227" s="9"/>
      <c r="J1227" s="9"/>
      <c r="K1227" s="8"/>
      <c r="L1227" s="8"/>
      <c r="M1227" s="8"/>
      <c r="N1227" s="8"/>
      <c r="O1227" s="8"/>
      <c r="P1227" s="8"/>
      <c r="Q1227" s="8"/>
      <c r="R1227" s="8"/>
      <c r="S1227" s="8"/>
    </row>
    <row r="1228" spans="6:19" s="7" customFormat="1">
      <c r="F1228" s="23"/>
      <c r="G1228" s="23"/>
      <c r="H1228" s="23"/>
      <c r="I1228" s="9"/>
      <c r="J1228" s="9"/>
      <c r="K1228" s="8"/>
      <c r="L1228" s="8"/>
      <c r="M1228" s="8"/>
      <c r="N1228" s="8"/>
      <c r="O1228" s="8"/>
      <c r="P1228" s="8"/>
      <c r="Q1228" s="8"/>
      <c r="R1228" s="8"/>
      <c r="S1228" s="8"/>
    </row>
    <row r="1229" spans="6:19" s="7" customFormat="1">
      <c r="F1229" s="23"/>
      <c r="G1229" s="23"/>
      <c r="H1229" s="23"/>
      <c r="I1229" s="9"/>
      <c r="J1229" s="9"/>
      <c r="K1229" s="8"/>
      <c r="L1229" s="8"/>
      <c r="M1229" s="8"/>
      <c r="N1229" s="8"/>
      <c r="O1229" s="8"/>
      <c r="P1229" s="8"/>
      <c r="Q1229" s="8"/>
      <c r="R1229" s="8"/>
      <c r="S1229" s="8"/>
    </row>
    <row r="1230" spans="6:19" s="7" customFormat="1">
      <c r="F1230" s="23"/>
      <c r="G1230" s="23"/>
      <c r="H1230" s="23"/>
      <c r="I1230" s="9"/>
      <c r="J1230" s="9"/>
      <c r="K1230" s="8"/>
      <c r="L1230" s="8"/>
      <c r="M1230" s="8"/>
      <c r="N1230" s="8"/>
      <c r="O1230" s="8"/>
      <c r="P1230" s="8"/>
      <c r="Q1230" s="8"/>
      <c r="R1230" s="8"/>
      <c r="S1230" s="8"/>
    </row>
    <row r="1231" spans="6:19" s="7" customFormat="1">
      <c r="F1231" s="23"/>
      <c r="G1231" s="23"/>
      <c r="H1231" s="23"/>
      <c r="I1231" s="9"/>
      <c r="J1231" s="9"/>
      <c r="K1231" s="8"/>
      <c r="L1231" s="8"/>
      <c r="M1231" s="8"/>
      <c r="N1231" s="8"/>
      <c r="O1231" s="8"/>
      <c r="P1231" s="8"/>
      <c r="Q1231" s="8"/>
      <c r="R1231" s="8"/>
      <c r="S1231" s="8"/>
    </row>
    <row r="1232" spans="6:19" s="7" customFormat="1">
      <c r="F1232" s="23"/>
      <c r="G1232" s="23"/>
      <c r="H1232" s="23"/>
      <c r="I1232" s="9"/>
      <c r="J1232" s="9"/>
      <c r="K1232" s="8"/>
      <c r="L1232" s="8"/>
      <c r="M1232" s="8"/>
      <c r="N1232" s="8"/>
      <c r="O1232" s="8"/>
      <c r="P1232" s="8"/>
      <c r="Q1232" s="8"/>
      <c r="R1232" s="8"/>
      <c r="S1232" s="8"/>
    </row>
    <row r="1233" spans="6:19" s="7" customFormat="1">
      <c r="F1233" s="23"/>
      <c r="G1233" s="23"/>
      <c r="H1233" s="23"/>
      <c r="I1233" s="9"/>
      <c r="J1233" s="9"/>
      <c r="K1233" s="8"/>
      <c r="L1233" s="8"/>
      <c r="M1233" s="8"/>
      <c r="N1233" s="8"/>
      <c r="O1233" s="8"/>
      <c r="P1233" s="8"/>
      <c r="Q1233" s="8"/>
      <c r="R1233" s="8"/>
      <c r="S1233" s="8"/>
    </row>
    <row r="1234" spans="6:19" s="7" customFormat="1">
      <c r="F1234" s="23"/>
      <c r="G1234" s="23"/>
      <c r="H1234" s="23"/>
      <c r="I1234" s="9"/>
      <c r="J1234" s="9"/>
      <c r="K1234" s="8"/>
      <c r="L1234" s="8"/>
      <c r="M1234" s="8"/>
      <c r="N1234" s="8"/>
      <c r="O1234" s="8"/>
      <c r="P1234" s="8"/>
      <c r="Q1234" s="8"/>
      <c r="R1234" s="8"/>
      <c r="S1234" s="8"/>
    </row>
    <row r="1235" spans="6:19" s="7" customFormat="1">
      <c r="F1235" s="23"/>
      <c r="G1235" s="23"/>
      <c r="H1235" s="23"/>
      <c r="I1235" s="9"/>
      <c r="J1235" s="9"/>
      <c r="K1235" s="8"/>
      <c r="L1235" s="8"/>
      <c r="M1235" s="8"/>
      <c r="N1235" s="8"/>
      <c r="O1235" s="8"/>
      <c r="P1235" s="8"/>
      <c r="Q1235" s="8"/>
      <c r="R1235" s="8"/>
      <c r="S1235" s="8"/>
    </row>
    <row r="1236" spans="6:19" s="7" customFormat="1">
      <c r="F1236" s="23"/>
      <c r="G1236" s="23"/>
      <c r="H1236" s="23"/>
      <c r="I1236" s="9"/>
      <c r="J1236" s="9"/>
      <c r="K1236" s="8"/>
      <c r="L1236" s="8"/>
      <c r="M1236" s="8"/>
      <c r="N1236" s="8"/>
      <c r="O1236" s="8"/>
      <c r="P1236" s="8"/>
      <c r="Q1236" s="8"/>
      <c r="R1236" s="8"/>
      <c r="S1236" s="8"/>
    </row>
    <row r="1237" spans="6:19" s="7" customFormat="1">
      <c r="F1237" s="23"/>
      <c r="G1237" s="23"/>
      <c r="H1237" s="23"/>
      <c r="I1237" s="9"/>
      <c r="J1237" s="9"/>
      <c r="K1237" s="8"/>
      <c r="L1237" s="8"/>
      <c r="M1237" s="8"/>
      <c r="N1237" s="8"/>
      <c r="O1237" s="8"/>
      <c r="P1237" s="8"/>
      <c r="Q1237" s="8"/>
      <c r="R1237" s="8"/>
      <c r="S1237" s="8"/>
    </row>
    <row r="1238" spans="6:19" s="7" customFormat="1">
      <c r="F1238" s="23"/>
      <c r="G1238" s="23"/>
      <c r="H1238" s="23"/>
      <c r="I1238" s="9"/>
      <c r="J1238" s="9"/>
      <c r="K1238" s="8"/>
      <c r="L1238" s="8"/>
      <c r="M1238" s="8"/>
      <c r="N1238" s="8"/>
      <c r="O1238" s="8"/>
      <c r="P1238" s="8"/>
      <c r="Q1238" s="8"/>
      <c r="R1238" s="8"/>
      <c r="S1238" s="8"/>
    </row>
    <row r="1239" spans="6:19" s="7" customFormat="1">
      <c r="F1239" s="23"/>
      <c r="G1239" s="23"/>
      <c r="H1239" s="23"/>
      <c r="I1239" s="9"/>
      <c r="J1239" s="9"/>
      <c r="K1239" s="8"/>
      <c r="L1239" s="8"/>
      <c r="M1239" s="8"/>
      <c r="N1239" s="8"/>
      <c r="O1239" s="8"/>
      <c r="P1239" s="8"/>
      <c r="Q1239" s="8"/>
      <c r="R1239" s="8"/>
      <c r="S1239" s="8"/>
    </row>
    <row r="1240" spans="6:19" s="7" customFormat="1">
      <c r="F1240" s="23"/>
      <c r="G1240" s="23"/>
      <c r="H1240" s="23"/>
      <c r="I1240" s="9"/>
      <c r="J1240" s="9"/>
      <c r="K1240" s="8"/>
      <c r="L1240" s="8"/>
      <c r="M1240" s="8"/>
      <c r="N1240" s="8"/>
      <c r="O1240" s="8"/>
      <c r="P1240" s="8"/>
      <c r="Q1240" s="8"/>
      <c r="R1240" s="8"/>
      <c r="S1240" s="8"/>
    </row>
    <row r="1241" spans="6:19" s="7" customFormat="1">
      <c r="F1241" s="23"/>
      <c r="G1241" s="23"/>
      <c r="H1241" s="23"/>
      <c r="I1241" s="9"/>
      <c r="J1241" s="9"/>
      <c r="K1241" s="8"/>
      <c r="L1241" s="8"/>
      <c r="M1241" s="8"/>
      <c r="N1241" s="8"/>
      <c r="O1241" s="8"/>
      <c r="P1241" s="8"/>
      <c r="Q1241" s="8"/>
      <c r="R1241" s="8"/>
      <c r="S1241" s="8"/>
    </row>
    <row r="1242" spans="6:19" s="7" customFormat="1">
      <c r="F1242" s="23"/>
      <c r="G1242" s="23"/>
      <c r="H1242" s="23"/>
      <c r="I1242" s="9"/>
      <c r="J1242" s="9"/>
      <c r="K1242" s="8"/>
      <c r="L1242" s="8"/>
      <c r="M1242" s="8"/>
      <c r="N1242" s="8"/>
      <c r="O1242" s="8"/>
      <c r="P1242" s="8"/>
      <c r="Q1242" s="8"/>
      <c r="R1242" s="8"/>
      <c r="S1242" s="8"/>
    </row>
    <row r="1243" spans="6:19" s="7" customFormat="1">
      <c r="F1243" s="23"/>
      <c r="G1243" s="23"/>
      <c r="H1243" s="23"/>
      <c r="I1243" s="9"/>
      <c r="J1243" s="9"/>
      <c r="K1243" s="8"/>
      <c r="L1243" s="8"/>
      <c r="M1243" s="8"/>
      <c r="N1243" s="8"/>
      <c r="O1243" s="8"/>
      <c r="P1243" s="8"/>
      <c r="Q1243" s="8"/>
      <c r="R1243" s="8"/>
      <c r="S1243" s="8"/>
    </row>
    <row r="1244" spans="6:19" s="7" customFormat="1">
      <c r="F1244" s="23"/>
      <c r="G1244" s="23"/>
      <c r="H1244" s="23"/>
      <c r="I1244" s="9"/>
      <c r="J1244" s="9"/>
      <c r="K1244" s="8"/>
      <c r="L1244" s="8"/>
      <c r="M1244" s="8"/>
      <c r="N1244" s="8"/>
      <c r="O1244" s="8"/>
      <c r="P1244" s="8"/>
      <c r="Q1244" s="8"/>
      <c r="R1244" s="8"/>
      <c r="S1244" s="8"/>
    </row>
    <row r="1245" spans="6:19" s="7" customFormat="1">
      <c r="F1245" s="23"/>
      <c r="G1245" s="23"/>
      <c r="H1245" s="23"/>
      <c r="I1245" s="9"/>
      <c r="J1245" s="9"/>
      <c r="K1245" s="8"/>
      <c r="L1245" s="8"/>
      <c r="M1245" s="8"/>
      <c r="N1245" s="8"/>
      <c r="O1245" s="8"/>
      <c r="P1245" s="8"/>
      <c r="Q1245" s="8"/>
      <c r="R1245" s="8"/>
      <c r="S1245" s="8"/>
    </row>
    <row r="1246" spans="6:19" s="7" customFormat="1">
      <c r="F1246" s="23"/>
      <c r="G1246" s="23"/>
      <c r="H1246" s="23"/>
      <c r="I1246" s="9"/>
      <c r="J1246" s="9"/>
      <c r="K1246" s="8"/>
      <c r="L1246" s="8"/>
      <c r="M1246" s="8"/>
      <c r="N1246" s="8"/>
      <c r="O1246" s="8"/>
      <c r="P1246" s="8"/>
      <c r="Q1246" s="8"/>
      <c r="R1246" s="8"/>
      <c r="S1246" s="8"/>
    </row>
    <row r="1247" spans="6:19" s="7" customFormat="1">
      <c r="F1247" s="23"/>
      <c r="G1247" s="23"/>
      <c r="H1247" s="23"/>
      <c r="I1247" s="9"/>
      <c r="J1247" s="9"/>
      <c r="K1247" s="8"/>
      <c r="L1247" s="8"/>
      <c r="M1247" s="8"/>
      <c r="N1247" s="8"/>
      <c r="O1247" s="8"/>
      <c r="P1247" s="8"/>
      <c r="Q1247" s="8"/>
      <c r="R1247" s="8"/>
      <c r="S1247" s="8"/>
    </row>
    <row r="1248" spans="6:19" s="7" customFormat="1">
      <c r="F1248" s="23"/>
      <c r="G1248" s="23"/>
      <c r="H1248" s="23"/>
      <c r="I1248" s="9"/>
      <c r="J1248" s="9"/>
      <c r="K1248" s="8"/>
      <c r="L1248" s="8"/>
      <c r="M1248" s="8"/>
      <c r="N1248" s="8"/>
      <c r="O1248" s="8"/>
      <c r="P1248" s="8"/>
      <c r="Q1248" s="8"/>
      <c r="R1248" s="8"/>
      <c r="S1248" s="8"/>
    </row>
    <row r="1249" spans="6:19" s="7" customFormat="1">
      <c r="F1249" s="23"/>
      <c r="G1249" s="23"/>
      <c r="H1249" s="23"/>
      <c r="I1249" s="9"/>
      <c r="J1249" s="9"/>
      <c r="K1249" s="8"/>
      <c r="L1249" s="8"/>
      <c r="M1249" s="8"/>
      <c r="N1249" s="8"/>
      <c r="O1249" s="8"/>
      <c r="P1249" s="8"/>
      <c r="Q1249" s="8"/>
      <c r="R1249" s="8"/>
      <c r="S1249" s="8"/>
    </row>
    <row r="1250" spans="6:19" s="7" customFormat="1">
      <c r="F1250" s="23"/>
      <c r="G1250" s="23"/>
      <c r="H1250" s="23"/>
      <c r="I1250" s="9"/>
      <c r="J1250" s="9"/>
      <c r="K1250" s="8"/>
      <c r="L1250" s="8"/>
      <c r="M1250" s="8"/>
      <c r="N1250" s="8"/>
      <c r="O1250" s="8"/>
      <c r="P1250" s="8"/>
      <c r="Q1250" s="8"/>
      <c r="R1250" s="8"/>
      <c r="S1250" s="8"/>
    </row>
    <row r="1251" spans="6:19" s="7" customFormat="1">
      <c r="F1251" s="23"/>
      <c r="G1251" s="23"/>
      <c r="H1251" s="23"/>
      <c r="I1251" s="9"/>
      <c r="J1251" s="9"/>
      <c r="K1251" s="8"/>
      <c r="L1251" s="8"/>
      <c r="M1251" s="8"/>
      <c r="N1251" s="8"/>
      <c r="O1251" s="8"/>
      <c r="P1251" s="8"/>
      <c r="Q1251" s="8"/>
      <c r="R1251" s="8"/>
      <c r="S1251" s="8"/>
    </row>
    <row r="1252" spans="6:19" s="7" customFormat="1">
      <c r="F1252" s="23"/>
      <c r="G1252" s="23"/>
      <c r="H1252" s="23"/>
      <c r="I1252" s="9"/>
      <c r="J1252" s="9"/>
      <c r="K1252" s="8"/>
      <c r="L1252" s="8"/>
      <c r="M1252" s="8"/>
      <c r="N1252" s="8"/>
      <c r="O1252" s="8"/>
      <c r="P1252" s="8"/>
      <c r="Q1252" s="8"/>
      <c r="R1252" s="8"/>
      <c r="S1252" s="8"/>
    </row>
    <row r="1253" spans="6:19" s="7" customFormat="1">
      <c r="F1253" s="23"/>
      <c r="G1253" s="23"/>
      <c r="H1253" s="23"/>
      <c r="I1253" s="9"/>
      <c r="J1253" s="9"/>
      <c r="K1253" s="8"/>
      <c r="L1253" s="8"/>
      <c r="M1253" s="8"/>
      <c r="N1253" s="8"/>
      <c r="O1253" s="8"/>
      <c r="P1253" s="8"/>
      <c r="Q1253" s="8"/>
      <c r="R1253" s="8"/>
      <c r="S1253" s="8"/>
    </row>
    <row r="1254" spans="6:19" s="7" customFormat="1">
      <c r="F1254" s="23"/>
      <c r="G1254" s="23"/>
      <c r="H1254" s="23"/>
      <c r="I1254" s="9"/>
      <c r="J1254" s="9"/>
      <c r="K1254" s="8"/>
      <c r="L1254" s="8"/>
      <c r="M1254" s="8"/>
      <c r="N1254" s="8"/>
      <c r="O1254" s="8"/>
      <c r="P1254" s="8"/>
      <c r="Q1254" s="8"/>
      <c r="R1254" s="8"/>
      <c r="S1254" s="8"/>
    </row>
    <row r="1255" spans="6:19" s="7" customFormat="1">
      <c r="F1255" s="23"/>
      <c r="G1255" s="23"/>
      <c r="H1255" s="23"/>
      <c r="I1255" s="9"/>
      <c r="J1255" s="9"/>
      <c r="K1255" s="8"/>
      <c r="L1255" s="8"/>
      <c r="M1255" s="8"/>
      <c r="N1255" s="8"/>
      <c r="O1255" s="8"/>
      <c r="P1255" s="8"/>
      <c r="Q1255" s="8"/>
      <c r="R1255" s="8"/>
      <c r="S1255" s="8"/>
    </row>
    <row r="1256" spans="6:19" s="7" customFormat="1">
      <c r="F1256" s="23"/>
      <c r="G1256" s="23"/>
      <c r="H1256" s="23"/>
      <c r="I1256" s="9"/>
      <c r="J1256" s="9"/>
      <c r="K1256" s="8"/>
      <c r="L1256" s="8"/>
      <c r="M1256" s="8"/>
      <c r="N1256" s="8"/>
      <c r="O1256" s="8"/>
      <c r="P1256" s="8"/>
      <c r="Q1256" s="8"/>
      <c r="R1256" s="8"/>
      <c r="S1256" s="8"/>
    </row>
    <row r="1257" spans="6:19" s="7" customFormat="1">
      <c r="F1257" s="23"/>
      <c r="G1257" s="23"/>
      <c r="H1257" s="23"/>
      <c r="I1257" s="9"/>
      <c r="J1257" s="9"/>
      <c r="K1257" s="8"/>
      <c r="L1257" s="8"/>
      <c r="M1257" s="8"/>
      <c r="N1257" s="8"/>
      <c r="O1257" s="8"/>
      <c r="P1257" s="8"/>
      <c r="Q1257" s="8"/>
      <c r="R1257" s="8"/>
      <c r="S1257" s="8"/>
    </row>
    <row r="1258" spans="6:19" s="7" customFormat="1">
      <c r="F1258" s="23"/>
      <c r="G1258" s="23"/>
      <c r="H1258" s="23"/>
      <c r="I1258" s="9"/>
      <c r="J1258" s="9"/>
      <c r="K1258" s="8"/>
      <c r="L1258" s="8"/>
      <c r="M1258" s="8"/>
      <c r="N1258" s="8"/>
      <c r="O1258" s="8"/>
      <c r="P1258" s="8"/>
      <c r="Q1258" s="8"/>
      <c r="R1258" s="8"/>
      <c r="S1258" s="8"/>
    </row>
    <row r="1259" spans="6:19" s="7" customFormat="1">
      <c r="F1259" s="23"/>
      <c r="G1259" s="23"/>
      <c r="H1259" s="23"/>
      <c r="I1259" s="9"/>
      <c r="J1259" s="9"/>
      <c r="K1259" s="8"/>
      <c r="L1259" s="8"/>
      <c r="M1259" s="8"/>
      <c r="N1259" s="8"/>
      <c r="O1259" s="8"/>
      <c r="P1259" s="8"/>
      <c r="Q1259" s="8"/>
      <c r="R1259" s="8"/>
      <c r="S1259" s="8"/>
    </row>
    <row r="1260" spans="6:19" s="7" customFormat="1">
      <c r="F1260" s="23"/>
      <c r="G1260" s="23"/>
      <c r="H1260" s="23"/>
      <c r="I1260" s="9"/>
      <c r="J1260" s="9"/>
      <c r="K1260" s="8"/>
      <c r="L1260" s="8"/>
      <c r="M1260" s="8"/>
      <c r="N1260" s="8"/>
      <c r="O1260" s="8"/>
      <c r="P1260" s="8"/>
      <c r="Q1260" s="8"/>
      <c r="R1260" s="8"/>
      <c r="S1260" s="8"/>
    </row>
    <row r="1261" spans="6:19" s="7" customFormat="1">
      <c r="F1261" s="23"/>
      <c r="G1261" s="23"/>
      <c r="H1261" s="23"/>
      <c r="I1261" s="9"/>
      <c r="J1261" s="9"/>
      <c r="K1261" s="8"/>
      <c r="L1261" s="8"/>
      <c r="M1261" s="8"/>
      <c r="N1261" s="8"/>
      <c r="O1261" s="8"/>
      <c r="P1261" s="8"/>
      <c r="Q1261" s="8"/>
      <c r="R1261" s="8"/>
      <c r="S1261" s="8"/>
    </row>
    <row r="1262" spans="6:19" s="7" customFormat="1">
      <c r="F1262" s="23"/>
      <c r="G1262" s="23"/>
      <c r="H1262" s="23"/>
      <c r="I1262" s="9"/>
      <c r="J1262" s="9"/>
      <c r="K1262" s="8"/>
      <c r="L1262" s="8"/>
      <c r="M1262" s="8"/>
      <c r="N1262" s="8"/>
      <c r="O1262" s="8"/>
      <c r="P1262" s="8"/>
      <c r="Q1262" s="8"/>
      <c r="R1262" s="8"/>
      <c r="S1262" s="8"/>
    </row>
    <row r="1263" spans="6:19" s="7" customFormat="1">
      <c r="F1263" s="23"/>
      <c r="G1263" s="23"/>
      <c r="H1263" s="23"/>
      <c r="I1263" s="9"/>
      <c r="J1263" s="9"/>
      <c r="K1263" s="8"/>
      <c r="L1263" s="8"/>
      <c r="M1263" s="8"/>
      <c r="N1263" s="8"/>
      <c r="O1263" s="8"/>
      <c r="P1263" s="8"/>
      <c r="Q1263" s="8"/>
      <c r="R1263" s="8"/>
      <c r="S1263" s="8"/>
    </row>
    <row r="1264" spans="6:19" s="7" customFormat="1">
      <c r="F1264" s="23"/>
      <c r="G1264" s="23"/>
      <c r="H1264" s="23"/>
      <c r="I1264" s="9"/>
      <c r="J1264" s="9"/>
      <c r="K1264" s="8"/>
      <c r="L1264" s="8"/>
      <c r="M1264" s="8"/>
      <c r="N1264" s="8"/>
      <c r="O1264" s="8"/>
      <c r="P1264" s="8"/>
      <c r="Q1264" s="8"/>
      <c r="R1264" s="8"/>
      <c r="S1264" s="8"/>
    </row>
    <row r="1265" spans="6:19" s="7" customFormat="1">
      <c r="F1265" s="23"/>
      <c r="G1265" s="23"/>
      <c r="H1265" s="23"/>
      <c r="I1265" s="9"/>
      <c r="J1265" s="9"/>
      <c r="K1265" s="8"/>
      <c r="L1265" s="8"/>
      <c r="M1265" s="8"/>
      <c r="N1265" s="8"/>
      <c r="O1265" s="8"/>
      <c r="P1265" s="8"/>
      <c r="Q1265" s="8"/>
      <c r="R1265" s="8"/>
      <c r="S1265" s="8"/>
    </row>
    <row r="1266" spans="6:19" s="7" customFormat="1">
      <c r="F1266" s="23"/>
      <c r="G1266" s="23"/>
      <c r="H1266" s="23"/>
      <c r="I1266" s="9"/>
      <c r="J1266" s="9"/>
      <c r="K1266" s="8"/>
      <c r="L1266" s="8"/>
      <c r="M1266" s="8"/>
      <c r="N1266" s="8"/>
      <c r="O1266" s="8"/>
      <c r="P1266" s="8"/>
      <c r="Q1266" s="8"/>
      <c r="R1266" s="8"/>
      <c r="S1266" s="8"/>
    </row>
    <row r="1267" spans="6:19" s="7" customFormat="1">
      <c r="F1267" s="23"/>
      <c r="G1267" s="23"/>
      <c r="H1267" s="23"/>
      <c r="I1267" s="9"/>
      <c r="J1267" s="9"/>
      <c r="K1267" s="8"/>
      <c r="L1267" s="8"/>
      <c r="M1267" s="8"/>
      <c r="N1267" s="8"/>
      <c r="O1267" s="8"/>
      <c r="P1267" s="8"/>
      <c r="Q1267" s="8"/>
      <c r="R1267" s="8"/>
      <c r="S1267" s="8"/>
    </row>
    <row r="1268" spans="6:19" s="7" customFormat="1">
      <c r="F1268" s="23"/>
      <c r="G1268" s="23"/>
      <c r="H1268" s="23"/>
      <c r="I1268" s="9"/>
      <c r="J1268" s="9"/>
      <c r="K1268" s="8"/>
      <c r="L1268" s="8"/>
      <c r="M1268" s="8"/>
      <c r="N1268" s="8"/>
      <c r="O1268" s="8"/>
      <c r="P1268" s="8"/>
      <c r="Q1268" s="8"/>
      <c r="R1268" s="8"/>
      <c r="S1268" s="8"/>
    </row>
    <row r="1269" spans="6:19" s="7" customFormat="1">
      <c r="F1269" s="23"/>
      <c r="G1269" s="23"/>
      <c r="H1269" s="23"/>
      <c r="I1269" s="9"/>
      <c r="J1269" s="9"/>
      <c r="K1269" s="8"/>
      <c r="L1269" s="8"/>
      <c r="M1269" s="8"/>
      <c r="N1269" s="8"/>
      <c r="O1269" s="8"/>
      <c r="P1269" s="8"/>
      <c r="Q1269" s="8"/>
      <c r="R1269" s="8"/>
      <c r="S1269" s="8"/>
    </row>
    <row r="1270" spans="6:19" s="7" customFormat="1">
      <c r="F1270" s="23"/>
      <c r="G1270" s="23"/>
      <c r="H1270" s="23"/>
      <c r="I1270" s="9"/>
      <c r="J1270" s="9"/>
      <c r="K1270" s="8"/>
      <c r="L1270" s="8"/>
      <c r="M1270" s="8"/>
      <c r="N1270" s="8"/>
      <c r="O1270" s="8"/>
      <c r="P1270" s="8"/>
      <c r="Q1270" s="8"/>
      <c r="R1270" s="8"/>
      <c r="S1270" s="8"/>
    </row>
    <row r="1271" spans="6:19" s="7" customFormat="1">
      <c r="F1271" s="23"/>
      <c r="G1271" s="23"/>
      <c r="H1271" s="23"/>
      <c r="I1271" s="9"/>
      <c r="J1271" s="9"/>
      <c r="K1271" s="8"/>
      <c r="L1271" s="8"/>
      <c r="M1271" s="8"/>
      <c r="N1271" s="8"/>
      <c r="O1271" s="8"/>
      <c r="P1271" s="8"/>
      <c r="Q1271" s="8"/>
      <c r="R1271" s="8"/>
      <c r="S1271" s="8"/>
    </row>
    <row r="1272" spans="6:19" s="7" customFormat="1">
      <c r="F1272" s="23"/>
      <c r="G1272" s="23"/>
      <c r="H1272" s="23"/>
      <c r="I1272" s="9"/>
      <c r="J1272" s="9"/>
      <c r="K1272" s="8"/>
      <c r="L1272" s="8"/>
      <c r="M1272" s="8"/>
      <c r="N1272" s="8"/>
      <c r="O1272" s="8"/>
      <c r="P1272" s="8"/>
      <c r="Q1272" s="8"/>
      <c r="R1272" s="8"/>
      <c r="S1272" s="8"/>
    </row>
    <row r="1273" spans="6:19" s="7" customFormat="1">
      <c r="F1273" s="23"/>
      <c r="G1273" s="23"/>
      <c r="H1273" s="23"/>
      <c r="I1273" s="9"/>
      <c r="J1273" s="9"/>
      <c r="K1273" s="8"/>
      <c r="L1273" s="8"/>
      <c r="M1273" s="8"/>
      <c r="N1273" s="8"/>
      <c r="O1273" s="8"/>
      <c r="P1273" s="8"/>
      <c r="Q1273" s="8"/>
      <c r="R1273" s="8"/>
      <c r="S1273" s="8"/>
    </row>
    <row r="1274" spans="6:19" s="7" customFormat="1">
      <c r="F1274" s="23"/>
      <c r="G1274" s="23"/>
      <c r="H1274" s="23"/>
      <c r="I1274" s="9"/>
      <c r="J1274" s="9"/>
      <c r="K1274" s="8"/>
      <c r="L1274" s="8"/>
      <c r="M1274" s="8"/>
      <c r="N1274" s="8"/>
      <c r="O1274" s="8"/>
      <c r="P1274" s="8"/>
      <c r="Q1274" s="8"/>
      <c r="R1274" s="8"/>
      <c r="S1274" s="8"/>
    </row>
    <row r="1275" spans="6:19" s="7" customFormat="1">
      <c r="F1275" s="23"/>
      <c r="G1275" s="23"/>
      <c r="H1275" s="23"/>
      <c r="I1275" s="9"/>
      <c r="J1275" s="9"/>
      <c r="K1275" s="8"/>
      <c r="L1275" s="8"/>
      <c r="M1275" s="8"/>
      <c r="N1275" s="8"/>
      <c r="O1275" s="8"/>
      <c r="P1275" s="8"/>
      <c r="Q1275" s="8"/>
      <c r="R1275" s="8"/>
      <c r="S1275" s="8"/>
    </row>
    <row r="1276" spans="6:19" s="7" customFormat="1">
      <c r="F1276" s="23"/>
      <c r="G1276" s="23"/>
      <c r="H1276" s="23"/>
      <c r="I1276" s="9"/>
      <c r="J1276" s="9"/>
      <c r="K1276" s="8"/>
      <c r="L1276" s="8"/>
      <c r="M1276" s="8"/>
      <c r="N1276" s="8"/>
      <c r="O1276" s="8"/>
      <c r="P1276" s="8"/>
      <c r="Q1276" s="8"/>
      <c r="R1276" s="8"/>
      <c r="S1276" s="8"/>
    </row>
    <row r="1277" spans="6:19" s="7" customFormat="1">
      <c r="F1277" s="23"/>
      <c r="G1277" s="23"/>
      <c r="H1277" s="23"/>
      <c r="I1277" s="9"/>
      <c r="J1277" s="9"/>
      <c r="K1277" s="8"/>
      <c r="L1277" s="8"/>
      <c r="M1277" s="8"/>
      <c r="N1277" s="8"/>
      <c r="O1277" s="8"/>
      <c r="P1277" s="8"/>
      <c r="Q1277" s="8"/>
      <c r="R1277" s="8"/>
      <c r="S1277" s="8"/>
    </row>
    <row r="1278" spans="6:19" s="7" customFormat="1">
      <c r="F1278" s="23"/>
      <c r="G1278" s="23"/>
      <c r="H1278" s="23"/>
      <c r="I1278" s="9"/>
      <c r="J1278" s="9"/>
      <c r="K1278" s="8"/>
      <c r="L1278" s="8"/>
      <c r="M1278" s="8"/>
      <c r="N1278" s="8"/>
      <c r="O1278" s="8"/>
      <c r="P1278" s="8"/>
      <c r="Q1278" s="8"/>
      <c r="R1278" s="8"/>
      <c r="S1278" s="8"/>
    </row>
    <row r="1279" spans="6:19" s="7" customFormat="1">
      <c r="F1279" s="23"/>
      <c r="G1279" s="23"/>
      <c r="H1279" s="23"/>
      <c r="I1279" s="9"/>
      <c r="J1279" s="9"/>
      <c r="K1279" s="8"/>
      <c r="L1279" s="8"/>
      <c r="M1279" s="8"/>
      <c r="N1279" s="8"/>
      <c r="O1279" s="8"/>
      <c r="P1279" s="8"/>
      <c r="Q1279" s="8"/>
      <c r="R1279" s="8"/>
      <c r="S1279" s="8"/>
    </row>
    <row r="1280" spans="6:19" s="7" customFormat="1">
      <c r="F1280" s="23"/>
      <c r="G1280" s="23"/>
      <c r="H1280" s="23"/>
      <c r="I1280" s="9"/>
      <c r="J1280" s="9"/>
      <c r="K1280" s="8"/>
      <c r="L1280" s="8"/>
      <c r="M1280" s="8"/>
      <c r="N1280" s="8"/>
      <c r="O1280" s="8"/>
      <c r="P1280" s="8"/>
      <c r="Q1280" s="8"/>
      <c r="R1280" s="8"/>
      <c r="S1280" s="8"/>
    </row>
    <row r="1281" spans="6:19" s="7" customFormat="1">
      <c r="F1281" s="23"/>
      <c r="G1281" s="23"/>
      <c r="H1281" s="23"/>
      <c r="I1281" s="9"/>
      <c r="J1281" s="9"/>
      <c r="K1281" s="8"/>
      <c r="L1281" s="8"/>
      <c r="M1281" s="8"/>
      <c r="N1281" s="8"/>
      <c r="O1281" s="8"/>
      <c r="P1281" s="8"/>
      <c r="Q1281" s="8"/>
      <c r="R1281" s="8"/>
      <c r="S1281" s="8"/>
    </row>
    <row r="1282" spans="6:19" s="7" customFormat="1">
      <c r="F1282" s="23"/>
      <c r="G1282" s="23"/>
      <c r="H1282" s="23"/>
      <c r="I1282" s="9"/>
      <c r="J1282" s="9"/>
      <c r="K1282" s="8"/>
      <c r="L1282" s="8"/>
      <c r="M1282" s="8"/>
      <c r="N1282" s="8"/>
      <c r="O1282" s="8"/>
      <c r="P1282" s="8"/>
      <c r="Q1282" s="8"/>
      <c r="R1282" s="8"/>
      <c r="S1282" s="8"/>
    </row>
    <row r="1283" spans="6:19" s="7" customFormat="1">
      <c r="F1283" s="23"/>
      <c r="G1283" s="23"/>
      <c r="H1283" s="23"/>
      <c r="I1283" s="9"/>
      <c r="J1283" s="9"/>
      <c r="K1283" s="8"/>
      <c r="L1283" s="8"/>
      <c r="M1283" s="8"/>
      <c r="N1283" s="8"/>
      <c r="O1283" s="8"/>
      <c r="P1283" s="8"/>
      <c r="Q1283" s="8"/>
      <c r="R1283" s="8"/>
      <c r="S1283" s="8"/>
    </row>
    <row r="1284" spans="6:19" s="7" customFormat="1">
      <c r="F1284" s="23"/>
      <c r="G1284" s="23"/>
      <c r="H1284" s="23"/>
      <c r="I1284" s="9"/>
      <c r="J1284" s="9"/>
      <c r="K1284" s="8"/>
      <c r="L1284" s="8"/>
      <c r="M1284" s="8"/>
      <c r="N1284" s="8"/>
      <c r="O1284" s="8"/>
      <c r="P1284" s="8"/>
      <c r="Q1284" s="8"/>
      <c r="R1284" s="8"/>
      <c r="S1284" s="8"/>
    </row>
    <row r="1285" spans="6:19" s="7" customFormat="1">
      <c r="F1285" s="23"/>
      <c r="G1285" s="23"/>
      <c r="H1285" s="23"/>
      <c r="I1285" s="9"/>
      <c r="J1285" s="9"/>
      <c r="K1285" s="8"/>
      <c r="L1285" s="8"/>
      <c r="M1285" s="8"/>
      <c r="N1285" s="8"/>
      <c r="O1285" s="8"/>
      <c r="P1285" s="8"/>
      <c r="Q1285" s="8"/>
      <c r="R1285" s="8"/>
      <c r="S1285" s="8"/>
    </row>
    <row r="1286" spans="6:19" s="7" customFormat="1">
      <c r="F1286" s="23"/>
      <c r="G1286" s="23"/>
      <c r="H1286" s="23"/>
      <c r="I1286" s="9"/>
      <c r="J1286" s="9"/>
      <c r="K1286" s="8"/>
      <c r="L1286" s="8"/>
      <c r="M1286" s="8"/>
      <c r="N1286" s="8"/>
      <c r="O1286" s="8"/>
      <c r="P1286" s="8"/>
      <c r="Q1286" s="8"/>
      <c r="R1286" s="8"/>
      <c r="S1286" s="8"/>
    </row>
    <row r="1287" spans="6:19" s="7" customFormat="1">
      <c r="F1287" s="23"/>
      <c r="G1287" s="23"/>
      <c r="H1287" s="23"/>
      <c r="I1287" s="9"/>
      <c r="J1287" s="9"/>
      <c r="K1287" s="8"/>
      <c r="L1287" s="8"/>
      <c r="M1287" s="8"/>
      <c r="N1287" s="8"/>
      <c r="O1287" s="8"/>
      <c r="P1287" s="8"/>
      <c r="Q1287" s="8"/>
      <c r="R1287" s="8"/>
      <c r="S1287" s="8"/>
    </row>
    <row r="1288" spans="6:19" s="7" customFormat="1">
      <c r="F1288" s="23"/>
      <c r="G1288" s="23"/>
      <c r="H1288" s="23"/>
      <c r="I1288" s="9"/>
      <c r="J1288" s="9"/>
      <c r="K1288" s="8"/>
      <c r="L1288" s="8"/>
      <c r="M1288" s="8"/>
      <c r="N1288" s="8"/>
      <c r="O1288" s="8"/>
      <c r="P1288" s="8"/>
      <c r="Q1288" s="8"/>
      <c r="R1288" s="8"/>
      <c r="S1288" s="8"/>
    </row>
    <row r="1289" spans="6:19" s="7" customFormat="1">
      <c r="F1289" s="23"/>
      <c r="G1289" s="23"/>
      <c r="H1289" s="23"/>
      <c r="I1289" s="9"/>
      <c r="J1289" s="9"/>
      <c r="K1289" s="8"/>
      <c r="L1289" s="8"/>
      <c r="M1289" s="8"/>
      <c r="N1289" s="8"/>
      <c r="O1289" s="8"/>
      <c r="P1289" s="8"/>
      <c r="Q1289" s="8"/>
      <c r="R1289" s="8"/>
      <c r="S1289" s="8"/>
    </row>
    <row r="1290" spans="6:19" s="7" customFormat="1">
      <c r="F1290" s="23"/>
      <c r="G1290" s="23"/>
      <c r="H1290" s="23"/>
      <c r="I1290" s="9"/>
      <c r="J1290" s="9"/>
      <c r="K1290" s="8"/>
      <c r="L1290" s="8"/>
      <c r="M1290" s="8"/>
      <c r="N1290" s="8"/>
      <c r="O1290" s="8"/>
      <c r="P1290" s="8"/>
      <c r="Q1290" s="8"/>
      <c r="R1290" s="8"/>
      <c r="S1290" s="8"/>
    </row>
    <row r="1291" spans="6:19" s="7" customFormat="1">
      <c r="F1291" s="23"/>
      <c r="G1291" s="23"/>
      <c r="H1291" s="23"/>
      <c r="I1291" s="9"/>
      <c r="J1291" s="9"/>
      <c r="K1291" s="8"/>
      <c r="L1291" s="8"/>
      <c r="M1291" s="8"/>
      <c r="N1291" s="8"/>
      <c r="O1291" s="8"/>
      <c r="P1291" s="8"/>
      <c r="Q1291" s="8"/>
      <c r="R1291" s="8"/>
      <c r="S1291" s="8"/>
    </row>
    <row r="1292" spans="6:19" s="7" customFormat="1">
      <c r="F1292" s="23"/>
      <c r="G1292" s="23"/>
      <c r="H1292" s="23"/>
      <c r="I1292" s="9"/>
      <c r="J1292" s="9"/>
      <c r="K1292" s="8"/>
      <c r="L1292" s="8"/>
      <c r="M1292" s="8"/>
      <c r="N1292" s="8"/>
      <c r="O1292" s="8"/>
      <c r="P1292" s="8"/>
      <c r="Q1292" s="8"/>
      <c r="R1292" s="8"/>
      <c r="S1292" s="8"/>
    </row>
    <row r="1293" spans="6:19" s="7" customFormat="1">
      <c r="F1293" s="23"/>
      <c r="G1293" s="23"/>
      <c r="H1293" s="23"/>
      <c r="I1293" s="9"/>
      <c r="J1293" s="9"/>
      <c r="K1293" s="8"/>
      <c r="L1293" s="8"/>
      <c r="M1293" s="8"/>
      <c r="N1293" s="8"/>
      <c r="O1293" s="8"/>
      <c r="P1293" s="8"/>
      <c r="Q1293" s="8"/>
      <c r="R1293" s="8"/>
      <c r="S1293" s="8"/>
    </row>
    <row r="1294" spans="6:19" s="7" customFormat="1">
      <c r="F1294" s="23"/>
      <c r="G1294" s="23"/>
      <c r="H1294" s="23"/>
      <c r="I1294" s="9"/>
      <c r="J1294" s="9"/>
      <c r="K1294" s="8"/>
      <c r="L1294" s="8"/>
      <c r="M1294" s="8"/>
      <c r="N1294" s="8"/>
      <c r="O1294" s="8"/>
      <c r="P1294" s="8"/>
      <c r="Q1294" s="8"/>
      <c r="R1294" s="8"/>
      <c r="S1294" s="8"/>
    </row>
    <row r="1295" spans="6:19" s="7" customFormat="1">
      <c r="F1295" s="23"/>
      <c r="G1295" s="23"/>
      <c r="H1295" s="23"/>
      <c r="I1295" s="9"/>
      <c r="J1295" s="9"/>
      <c r="K1295" s="8"/>
      <c r="L1295" s="8"/>
      <c r="M1295" s="8"/>
      <c r="N1295" s="8"/>
      <c r="O1295" s="8"/>
      <c r="P1295" s="8"/>
      <c r="Q1295" s="8"/>
      <c r="R1295" s="8"/>
      <c r="S1295" s="8"/>
    </row>
    <row r="1296" spans="6:19" s="7" customFormat="1">
      <c r="F1296" s="23"/>
      <c r="G1296" s="23"/>
      <c r="H1296" s="23"/>
      <c r="I1296" s="9"/>
      <c r="J1296" s="9"/>
      <c r="K1296" s="8"/>
      <c r="L1296" s="8"/>
      <c r="M1296" s="8"/>
      <c r="N1296" s="8"/>
      <c r="O1296" s="8"/>
      <c r="P1296" s="8"/>
      <c r="Q1296" s="8"/>
      <c r="R1296" s="8"/>
      <c r="S1296" s="8"/>
    </row>
    <row r="1297" spans="6:19" s="7" customFormat="1">
      <c r="F1297" s="23"/>
      <c r="G1297" s="23"/>
      <c r="H1297" s="23"/>
      <c r="I1297" s="9"/>
      <c r="J1297" s="9"/>
      <c r="K1297" s="8"/>
      <c r="L1297" s="8"/>
      <c r="M1297" s="8"/>
      <c r="N1297" s="8"/>
      <c r="O1297" s="8"/>
      <c r="P1297" s="8"/>
      <c r="Q1297" s="8"/>
      <c r="R1297" s="8"/>
      <c r="S1297" s="8"/>
    </row>
    <row r="1298" spans="6:19" s="7" customFormat="1">
      <c r="F1298" s="23"/>
      <c r="G1298" s="23"/>
      <c r="H1298" s="23"/>
      <c r="I1298" s="9"/>
      <c r="J1298" s="9"/>
      <c r="K1298" s="8"/>
      <c r="L1298" s="8"/>
      <c r="M1298" s="8"/>
      <c r="N1298" s="8"/>
      <c r="O1298" s="8"/>
      <c r="P1298" s="8"/>
      <c r="Q1298" s="8"/>
      <c r="R1298" s="8"/>
      <c r="S1298" s="8"/>
    </row>
    <row r="1299" spans="6:19" s="7" customFormat="1">
      <c r="F1299" s="23"/>
      <c r="G1299" s="23"/>
      <c r="H1299" s="23"/>
      <c r="I1299" s="9"/>
      <c r="J1299" s="9"/>
      <c r="K1299" s="8"/>
      <c r="L1299" s="8"/>
      <c r="M1299" s="8"/>
      <c r="N1299" s="8"/>
      <c r="O1299" s="8"/>
      <c r="P1299" s="8"/>
      <c r="Q1299" s="8"/>
      <c r="R1299" s="8"/>
      <c r="S1299" s="8"/>
    </row>
    <row r="1300" spans="6:19" s="7" customFormat="1">
      <c r="F1300" s="23"/>
      <c r="G1300" s="23"/>
      <c r="H1300" s="23"/>
      <c r="I1300" s="9"/>
      <c r="J1300" s="9"/>
      <c r="K1300" s="8"/>
      <c r="L1300" s="8"/>
      <c r="M1300" s="8"/>
      <c r="N1300" s="8"/>
      <c r="O1300" s="8"/>
      <c r="P1300" s="8"/>
      <c r="Q1300" s="8"/>
      <c r="R1300" s="8"/>
      <c r="S1300" s="8"/>
    </row>
    <row r="1301" spans="6:19" s="7" customFormat="1">
      <c r="F1301" s="23"/>
      <c r="G1301" s="23"/>
      <c r="H1301" s="23"/>
      <c r="I1301" s="9"/>
      <c r="J1301" s="9"/>
      <c r="K1301" s="8"/>
      <c r="L1301" s="8"/>
      <c r="M1301" s="8"/>
      <c r="N1301" s="8"/>
      <c r="O1301" s="8"/>
      <c r="P1301" s="8"/>
      <c r="Q1301" s="8"/>
      <c r="R1301" s="8"/>
      <c r="S1301" s="8"/>
    </row>
    <row r="1302" spans="6:19" s="7" customFormat="1">
      <c r="F1302" s="23"/>
      <c r="G1302" s="23"/>
      <c r="H1302" s="23"/>
      <c r="I1302" s="9"/>
      <c r="J1302" s="9"/>
      <c r="K1302" s="8"/>
      <c r="L1302" s="8"/>
      <c r="M1302" s="8"/>
      <c r="N1302" s="8"/>
      <c r="O1302" s="8"/>
      <c r="P1302" s="8"/>
      <c r="Q1302" s="8"/>
      <c r="R1302" s="8"/>
      <c r="S1302" s="8"/>
    </row>
    <row r="1303" spans="6:19" s="7" customFormat="1">
      <c r="F1303" s="23"/>
      <c r="G1303" s="23"/>
      <c r="H1303" s="23"/>
      <c r="I1303" s="9"/>
      <c r="J1303" s="9"/>
      <c r="K1303" s="8"/>
      <c r="L1303" s="8"/>
      <c r="M1303" s="8"/>
      <c r="N1303" s="8"/>
      <c r="O1303" s="8"/>
      <c r="P1303" s="8"/>
      <c r="Q1303" s="8"/>
      <c r="R1303" s="8"/>
      <c r="S1303" s="8"/>
    </row>
    <row r="1304" spans="6:19" s="7" customFormat="1">
      <c r="F1304" s="23"/>
      <c r="G1304" s="23"/>
      <c r="H1304" s="23"/>
      <c r="I1304" s="9"/>
      <c r="J1304" s="9"/>
      <c r="K1304" s="8"/>
      <c r="L1304" s="8"/>
      <c r="M1304" s="8"/>
      <c r="N1304" s="8"/>
      <c r="O1304" s="8"/>
      <c r="P1304" s="8"/>
      <c r="Q1304" s="8"/>
      <c r="R1304" s="8"/>
      <c r="S1304" s="8"/>
    </row>
    <row r="1305" spans="6:19" s="7" customFormat="1">
      <c r="F1305" s="23"/>
      <c r="G1305" s="23"/>
      <c r="H1305" s="23"/>
      <c r="I1305" s="9"/>
      <c r="J1305" s="9"/>
      <c r="K1305" s="8"/>
      <c r="L1305" s="8"/>
      <c r="M1305" s="8"/>
      <c r="N1305" s="8"/>
      <c r="O1305" s="8"/>
      <c r="P1305" s="8"/>
      <c r="Q1305" s="8"/>
      <c r="R1305" s="8"/>
      <c r="S1305" s="8"/>
    </row>
    <row r="1306" spans="6:19" s="7" customFormat="1">
      <c r="F1306" s="23"/>
      <c r="G1306" s="23"/>
      <c r="H1306" s="23"/>
      <c r="I1306" s="9"/>
      <c r="J1306" s="9"/>
      <c r="K1306" s="8"/>
      <c r="L1306" s="8"/>
      <c r="M1306" s="8"/>
      <c r="N1306" s="8"/>
      <c r="O1306" s="8"/>
      <c r="P1306" s="8"/>
      <c r="Q1306" s="8"/>
      <c r="R1306" s="8"/>
      <c r="S1306" s="8"/>
    </row>
    <row r="1307" spans="6:19" s="7" customFormat="1">
      <c r="F1307" s="23"/>
      <c r="G1307" s="23"/>
      <c r="H1307" s="23"/>
      <c r="I1307" s="9"/>
      <c r="J1307" s="9"/>
      <c r="K1307" s="8"/>
      <c r="L1307" s="8"/>
      <c r="M1307" s="8"/>
      <c r="N1307" s="8"/>
      <c r="O1307" s="8"/>
      <c r="P1307" s="8"/>
      <c r="Q1307" s="8"/>
      <c r="R1307" s="8"/>
      <c r="S1307" s="8"/>
    </row>
    <row r="1308" spans="6:19" s="7" customFormat="1">
      <c r="F1308" s="23"/>
      <c r="G1308" s="23"/>
      <c r="H1308" s="23"/>
      <c r="I1308" s="9"/>
      <c r="J1308" s="9"/>
      <c r="K1308" s="8"/>
      <c r="L1308" s="8"/>
      <c r="M1308" s="8"/>
      <c r="N1308" s="8"/>
      <c r="O1308" s="8"/>
      <c r="P1308" s="8"/>
      <c r="Q1308" s="8"/>
      <c r="R1308" s="8"/>
      <c r="S1308" s="8"/>
    </row>
    <row r="1309" spans="6:19" s="7" customFormat="1">
      <c r="F1309" s="23"/>
      <c r="G1309" s="23"/>
      <c r="H1309" s="23"/>
      <c r="I1309" s="9"/>
      <c r="J1309" s="9"/>
      <c r="K1309" s="8"/>
      <c r="L1309" s="8"/>
      <c r="M1309" s="8"/>
      <c r="N1309" s="8"/>
      <c r="O1309" s="8"/>
      <c r="P1309" s="8"/>
      <c r="Q1309" s="8"/>
      <c r="R1309" s="8"/>
      <c r="S1309" s="8"/>
    </row>
    <row r="1310" spans="6:19" s="7" customFormat="1">
      <c r="F1310" s="23"/>
      <c r="G1310" s="23"/>
      <c r="H1310" s="23"/>
      <c r="I1310" s="9"/>
      <c r="J1310" s="9"/>
      <c r="K1310" s="8"/>
      <c r="L1310" s="8"/>
      <c r="M1310" s="8"/>
      <c r="N1310" s="8"/>
      <c r="O1310" s="8"/>
      <c r="P1310" s="8"/>
      <c r="Q1310" s="8"/>
      <c r="R1310" s="8"/>
      <c r="S1310" s="8"/>
    </row>
    <row r="1311" spans="6:19" s="7" customFormat="1">
      <c r="F1311" s="23"/>
      <c r="G1311" s="23"/>
      <c r="H1311" s="23"/>
      <c r="I1311" s="9"/>
      <c r="J1311" s="9"/>
      <c r="K1311" s="8"/>
      <c r="L1311" s="8"/>
      <c r="M1311" s="8"/>
      <c r="N1311" s="8"/>
      <c r="O1311" s="8"/>
      <c r="P1311" s="8"/>
      <c r="Q1311" s="8"/>
      <c r="R1311" s="8"/>
      <c r="S1311" s="8"/>
    </row>
    <row r="1312" spans="6:19" s="7" customFormat="1">
      <c r="F1312" s="23"/>
      <c r="G1312" s="23"/>
      <c r="H1312" s="23"/>
      <c r="I1312" s="9"/>
      <c r="J1312" s="9"/>
      <c r="K1312" s="8"/>
      <c r="L1312" s="8"/>
      <c r="M1312" s="8"/>
      <c r="N1312" s="8"/>
      <c r="O1312" s="8"/>
      <c r="P1312" s="8"/>
      <c r="Q1312" s="8"/>
      <c r="R1312" s="8"/>
      <c r="S1312" s="8"/>
    </row>
    <row r="1313" spans="6:19" s="7" customFormat="1">
      <c r="F1313" s="23"/>
      <c r="G1313" s="23"/>
      <c r="H1313" s="23"/>
      <c r="I1313" s="9"/>
      <c r="J1313" s="9"/>
      <c r="K1313" s="8"/>
      <c r="L1313" s="8"/>
      <c r="M1313" s="8"/>
      <c r="N1313" s="8"/>
      <c r="O1313" s="8"/>
      <c r="P1313" s="8"/>
      <c r="Q1313" s="8"/>
      <c r="R1313" s="8"/>
      <c r="S1313" s="8"/>
    </row>
    <row r="1314" spans="6:19" s="7" customFormat="1">
      <c r="F1314" s="23"/>
      <c r="G1314" s="23"/>
      <c r="H1314" s="23"/>
      <c r="I1314" s="9"/>
      <c r="J1314" s="9"/>
      <c r="K1314" s="8"/>
      <c r="L1314" s="8"/>
      <c r="M1314" s="8"/>
      <c r="N1314" s="8"/>
      <c r="O1314" s="8"/>
      <c r="P1314" s="8"/>
      <c r="Q1314" s="8"/>
      <c r="R1314" s="8"/>
      <c r="S1314" s="8"/>
    </row>
    <row r="1315" spans="6:19" s="7" customFormat="1">
      <c r="F1315" s="23"/>
      <c r="G1315" s="23"/>
      <c r="H1315" s="23"/>
      <c r="I1315" s="9"/>
      <c r="J1315" s="9"/>
      <c r="K1315" s="8"/>
      <c r="L1315" s="8"/>
      <c r="M1315" s="8"/>
      <c r="N1315" s="8"/>
      <c r="O1315" s="8"/>
      <c r="P1315" s="8"/>
      <c r="Q1315" s="8"/>
      <c r="R1315" s="8"/>
      <c r="S1315" s="8"/>
    </row>
    <row r="1316" spans="6:19" s="7" customFormat="1">
      <c r="F1316" s="23"/>
      <c r="G1316" s="23"/>
      <c r="H1316" s="23"/>
      <c r="I1316" s="9"/>
      <c r="J1316" s="9"/>
      <c r="K1316" s="8"/>
      <c r="L1316" s="8"/>
      <c r="M1316" s="8"/>
      <c r="N1316" s="8"/>
      <c r="O1316" s="8"/>
      <c r="P1316" s="8"/>
      <c r="Q1316" s="8"/>
      <c r="R1316" s="8"/>
      <c r="S1316" s="8"/>
    </row>
    <row r="1317" spans="6:19" s="7" customFormat="1">
      <c r="F1317" s="23"/>
      <c r="G1317" s="23"/>
      <c r="H1317" s="23"/>
      <c r="I1317" s="9"/>
      <c r="J1317" s="9"/>
      <c r="K1317" s="8"/>
      <c r="L1317" s="8"/>
      <c r="M1317" s="8"/>
      <c r="N1317" s="8"/>
      <c r="O1317" s="8"/>
      <c r="P1317" s="8"/>
      <c r="Q1317" s="8"/>
      <c r="R1317" s="8"/>
      <c r="S1317" s="8"/>
    </row>
    <row r="1318" spans="6:19" s="7" customFormat="1">
      <c r="F1318" s="23"/>
      <c r="G1318" s="23"/>
      <c r="H1318" s="23"/>
      <c r="I1318" s="9"/>
      <c r="J1318" s="9"/>
      <c r="K1318" s="8"/>
      <c r="L1318" s="8"/>
      <c r="M1318" s="8"/>
      <c r="N1318" s="8"/>
      <c r="O1318" s="8"/>
      <c r="P1318" s="8"/>
      <c r="Q1318" s="8"/>
      <c r="R1318" s="8"/>
      <c r="S1318" s="8"/>
    </row>
    <row r="1319" spans="6:19" s="7" customFormat="1">
      <c r="F1319" s="23"/>
      <c r="G1319" s="23"/>
      <c r="H1319" s="23"/>
      <c r="I1319" s="9"/>
      <c r="J1319" s="9"/>
      <c r="K1319" s="8"/>
      <c r="L1319" s="8"/>
      <c r="M1319" s="8"/>
      <c r="N1319" s="8"/>
      <c r="O1319" s="8"/>
      <c r="P1319" s="8"/>
      <c r="Q1319" s="8"/>
      <c r="R1319" s="8"/>
      <c r="S1319" s="8"/>
    </row>
    <row r="1320" spans="6:19" s="7" customFormat="1">
      <c r="F1320" s="23"/>
      <c r="G1320" s="23"/>
      <c r="H1320" s="23"/>
      <c r="I1320" s="9"/>
      <c r="J1320" s="9"/>
      <c r="K1320" s="8"/>
      <c r="L1320" s="8"/>
      <c r="M1320" s="8"/>
      <c r="N1320" s="8"/>
      <c r="O1320" s="8"/>
      <c r="P1320" s="8"/>
      <c r="Q1320" s="8"/>
      <c r="R1320" s="8"/>
      <c r="S1320" s="8"/>
    </row>
    <row r="1321" spans="6:19" s="7" customFormat="1">
      <c r="F1321" s="23"/>
      <c r="G1321" s="23"/>
      <c r="H1321" s="23"/>
      <c r="I1321" s="9"/>
      <c r="J1321" s="9"/>
      <c r="K1321" s="8"/>
      <c r="L1321" s="8"/>
      <c r="M1321" s="8"/>
      <c r="N1321" s="8"/>
      <c r="O1321" s="8"/>
      <c r="P1321" s="8"/>
      <c r="Q1321" s="8"/>
      <c r="R1321" s="8"/>
      <c r="S1321" s="8"/>
    </row>
    <row r="1322" spans="6:19" s="7" customFormat="1">
      <c r="F1322" s="23"/>
      <c r="G1322" s="23"/>
      <c r="H1322" s="23"/>
      <c r="I1322" s="9"/>
      <c r="J1322" s="9"/>
      <c r="K1322" s="8"/>
      <c r="L1322" s="8"/>
      <c r="M1322" s="8"/>
      <c r="N1322" s="8"/>
      <c r="O1322" s="8"/>
      <c r="P1322" s="8"/>
      <c r="Q1322" s="8"/>
      <c r="R1322" s="8"/>
      <c r="S1322" s="8"/>
    </row>
    <row r="1323" spans="6:19" s="7" customFormat="1">
      <c r="F1323" s="23"/>
      <c r="G1323" s="23"/>
      <c r="H1323" s="23"/>
      <c r="I1323" s="9"/>
      <c r="J1323" s="9"/>
      <c r="K1323" s="8"/>
      <c r="L1323" s="8"/>
      <c r="M1323" s="8"/>
      <c r="N1323" s="8"/>
      <c r="O1323" s="8"/>
      <c r="P1323" s="8"/>
      <c r="Q1323" s="8"/>
      <c r="R1323" s="8"/>
      <c r="S1323" s="8"/>
    </row>
    <row r="1324" spans="6:19" s="7" customFormat="1">
      <c r="F1324" s="23"/>
      <c r="G1324" s="23"/>
      <c r="H1324" s="23"/>
      <c r="I1324" s="9"/>
      <c r="J1324" s="9"/>
      <c r="K1324" s="8"/>
      <c r="L1324" s="8"/>
      <c r="M1324" s="8"/>
      <c r="N1324" s="8"/>
      <c r="O1324" s="8"/>
      <c r="P1324" s="8"/>
      <c r="Q1324" s="8"/>
      <c r="R1324" s="8"/>
      <c r="S1324" s="8"/>
    </row>
    <row r="1325" spans="6:19" s="7" customFormat="1">
      <c r="F1325" s="23"/>
      <c r="G1325" s="23"/>
      <c r="H1325" s="23"/>
      <c r="I1325" s="9"/>
      <c r="J1325" s="9"/>
      <c r="K1325" s="8"/>
      <c r="L1325" s="8"/>
      <c r="M1325" s="8"/>
      <c r="N1325" s="8"/>
      <c r="O1325" s="8"/>
      <c r="P1325" s="8"/>
      <c r="Q1325" s="8"/>
      <c r="R1325" s="8"/>
      <c r="S1325" s="8"/>
    </row>
    <row r="1326" spans="6:19" s="7" customFormat="1">
      <c r="F1326" s="23"/>
      <c r="G1326" s="23"/>
      <c r="H1326" s="23"/>
      <c r="I1326" s="9"/>
      <c r="J1326" s="9"/>
      <c r="K1326" s="8"/>
      <c r="L1326" s="8"/>
      <c r="M1326" s="8"/>
      <c r="N1326" s="8"/>
      <c r="O1326" s="8"/>
      <c r="P1326" s="8"/>
      <c r="Q1326" s="8"/>
      <c r="R1326" s="8"/>
      <c r="S1326" s="8"/>
    </row>
    <row r="1327" spans="6:19" s="7" customFormat="1">
      <c r="F1327" s="23"/>
      <c r="G1327" s="23"/>
      <c r="H1327" s="23"/>
      <c r="I1327" s="9"/>
      <c r="J1327" s="9"/>
      <c r="K1327" s="8"/>
      <c r="L1327" s="8"/>
      <c r="M1327" s="8"/>
      <c r="N1327" s="8"/>
      <c r="O1327" s="8"/>
      <c r="P1327" s="8"/>
      <c r="Q1327" s="8"/>
      <c r="R1327" s="8"/>
      <c r="S1327" s="8"/>
    </row>
    <row r="1328" spans="6:19" s="7" customFormat="1">
      <c r="F1328" s="23"/>
      <c r="G1328" s="23"/>
      <c r="H1328" s="23"/>
      <c r="I1328" s="9"/>
      <c r="J1328" s="9"/>
      <c r="K1328" s="8"/>
      <c r="L1328" s="8"/>
      <c r="M1328" s="8"/>
      <c r="N1328" s="8"/>
      <c r="O1328" s="8"/>
      <c r="P1328" s="8"/>
      <c r="Q1328" s="8"/>
      <c r="R1328" s="8"/>
      <c r="S1328" s="8"/>
    </row>
    <row r="1329" spans="6:19" s="7" customFormat="1">
      <c r="F1329" s="23"/>
      <c r="G1329" s="23"/>
      <c r="H1329" s="23"/>
      <c r="I1329" s="9"/>
      <c r="J1329" s="9"/>
      <c r="K1329" s="8"/>
      <c r="L1329" s="8"/>
      <c r="M1329" s="8"/>
      <c r="N1329" s="8"/>
      <c r="O1329" s="8"/>
      <c r="P1329" s="8"/>
      <c r="Q1329" s="8"/>
      <c r="R1329" s="8"/>
      <c r="S1329" s="8"/>
    </row>
    <row r="1330" spans="6:19" s="7" customFormat="1">
      <c r="F1330" s="23"/>
      <c r="G1330" s="23"/>
      <c r="H1330" s="23"/>
      <c r="I1330" s="9"/>
      <c r="J1330" s="9"/>
      <c r="K1330" s="8"/>
      <c r="L1330" s="8"/>
      <c r="M1330" s="8"/>
      <c r="N1330" s="8"/>
      <c r="O1330" s="8"/>
      <c r="P1330" s="8"/>
      <c r="Q1330" s="8"/>
      <c r="R1330" s="8"/>
      <c r="S1330" s="8"/>
    </row>
    <row r="1331" spans="6:19" s="7" customFormat="1">
      <c r="F1331" s="23"/>
      <c r="G1331" s="23"/>
      <c r="H1331" s="23"/>
      <c r="I1331" s="9"/>
      <c r="J1331" s="9"/>
      <c r="K1331" s="8"/>
      <c r="L1331" s="8"/>
      <c r="M1331" s="8"/>
      <c r="N1331" s="8"/>
      <c r="O1331" s="8"/>
      <c r="P1331" s="8"/>
      <c r="Q1331" s="8"/>
      <c r="R1331" s="8"/>
      <c r="S1331" s="8"/>
    </row>
    <row r="1332" spans="6:19" s="7" customFormat="1">
      <c r="F1332" s="23"/>
      <c r="G1332" s="23"/>
      <c r="H1332" s="23"/>
      <c r="I1332" s="9"/>
      <c r="J1332" s="9"/>
      <c r="K1332" s="8"/>
      <c r="L1332" s="8"/>
      <c r="M1332" s="8"/>
      <c r="N1332" s="8"/>
      <c r="O1332" s="8"/>
      <c r="P1332" s="8"/>
      <c r="Q1332" s="8"/>
      <c r="R1332" s="8"/>
      <c r="S1332" s="8"/>
    </row>
    <row r="1333" spans="6:19" s="7" customFormat="1">
      <c r="F1333" s="23"/>
      <c r="G1333" s="23"/>
      <c r="H1333" s="23"/>
      <c r="I1333" s="9"/>
      <c r="J1333" s="9"/>
      <c r="K1333" s="8"/>
      <c r="L1333" s="8"/>
      <c r="M1333" s="8"/>
      <c r="N1333" s="8"/>
      <c r="O1333" s="8"/>
      <c r="P1333" s="8"/>
      <c r="Q1333" s="8"/>
      <c r="R1333" s="8"/>
      <c r="S1333" s="8"/>
    </row>
    <row r="1334" spans="6:19" s="7" customFormat="1">
      <c r="F1334" s="23"/>
      <c r="G1334" s="23"/>
      <c r="H1334" s="23"/>
      <c r="I1334" s="9"/>
      <c r="J1334" s="9"/>
      <c r="K1334" s="8"/>
      <c r="L1334" s="8"/>
      <c r="M1334" s="8"/>
      <c r="N1334" s="8"/>
      <c r="O1334" s="8"/>
      <c r="P1334" s="8"/>
      <c r="Q1334" s="8"/>
      <c r="R1334" s="8"/>
      <c r="S1334" s="8"/>
    </row>
    <row r="1335" spans="6:19" s="7" customFormat="1">
      <c r="F1335" s="23"/>
      <c r="G1335" s="23"/>
      <c r="H1335" s="23"/>
      <c r="I1335" s="9"/>
      <c r="J1335" s="9"/>
      <c r="K1335" s="8"/>
      <c r="L1335" s="8"/>
      <c r="M1335" s="8"/>
      <c r="N1335" s="8"/>
      <c r="O1335" s="8"/>
      <c r="P1335" s="8"/>
      <c r="Q1335" s="8"/>
      <c r="R1335" s="8"/>
      <c r="S1335" s="8"/>
    </row>
    <row r="1336" spans="6:19" s="7" customFormat="1">
      <c r="F1336" s="23"/>
      <c r="G1336" s="23"/>
      <c r="H1336" s="23"/>
      <c r="I1336" s="9"/>
      <c r="J1336" s="9"/>
      <c r="K1336" s="8"/>
      <c r="L1336" s="8"/>
      <c r="M1336" s="8"/>
      <c r="N1336" s="8"/>
      <c r="O1336" s="8"/>
      <c r="P1336" s="8"/>
      <c r="Q1336" s="8"/>
      <c r="R1336" s="8"/>
      <c r="S1336" s="8"/>
    </row>
    <row r="1337" spans="6:19" s="7" customFormat="1">
      <c r="F1337" s="23"/>
      <c r="G1337" s="23"/>
      <c r="H1337" s="23"/>
      <c r="I1337" s="9"/>
      <c r="J1337" s="9"/>
      <c r="K1337" s="8"/>
      <c r="L1337" s="8"/>
      <c r="M1337" s="8"/>
      <c r="N1337" s="8"/>
      <c r="O1337" s="8"/>
      <c r="P1337" s="8"/>
      <c r="Q1337" s="8"/>
      <c r="R1337" s="8"/>
      <c r="S1337" s="8"/>
    </row>
    <row r="1338" spans="6:19" s="7" customFormat="1">
      <c r="F1338" s="23"/>
      <c r="G1338" s="23"/>
      <c r="H1338" s="23"/>
      <c r="I1338" s="9"/>
      <c r="J1338" s="9"/>
      <c r="K1338" s="8"/>
      <c r="L1338" s="8"/>
      <c r="M1338" s="8"/>
      <c r="N1338" s="8"/>
      <c r="O1338" s="8"/>
      <c r="P1338" s="8"/>
      <c r="Q1338" s="8"/>
      <c r="R1338" s="8"/>
      <c r="S1338" s="8"/>
    </row>
    <row r="1339" spans="6:19" s="7" customFormat="1">
      <c r="F1339" s="23"/>
      <c r="G1339" s="23"/>
      <c r="H1339" s="23"/>
      <c r="I1339" s="9"/>
      <c r="J1339" s="9"/>
      <c r="K1339" s="8"/>
      <c r="L1339" s="8"/>
      <c r="M1339" s="8"/>
      <c r="N1339" s="8"/>
      <c r="O1339" s="8"/>
      <c r="P1339" s="8"/>
      <c r="Q1339" s="8"/>
      <c r="R1339" s="8"/>
      <c r="S1339" s="8"/>
    </row>
    <row r="1340" spans="6:19" s="7" customFormat="1">
      <c r="F1340" s="23"/>
      <c r="G1340" s="23"/>
      <c r="H1340" s="23"/>
      <c r="I1340" s="9"/>
      <c r="J1340" s="9"/>
      <c r="K1340" s="8"/>
      <c r="L1340" s="8"/>
      <c r="M1340" s="8"/>
      <c r="N1340" s="8"/>
      <c r="O1340" s="8"/>
      <c r="P1340" s="8"/>
      <c r="Q1340" s="8"/>
      <c r="R1340" s="8"/>
      <c r="S1340" s="8"/>
    </row>
    <row r="1341" spans="6:19" s="7" customFormat="1">
      <c r="F1341" s="23"/>
      <c r="G1341" s="23"/>
      <c r="H1341" s="23"/>
      <c r="I1341" s="9"/>
      <c r="J1341" s="9"/>
      <c r="K1341" s="8"/>
      <c r="L1341" s="8"/>
      <c r="M1341" s="8"/>
      <c r="N1341" s="8"/>
      <c r="O1341" s="8"/>
      <c r="P1341" s="8"/>
      <c r="Q1341" s="8"/>
      <c r="R1341" s="8"/>
      <c r="S1341" s="8"/>
    </row>
    <row r="1342" spans="6:19" s="7" customFormat="1">
      <c r="F1342" s="23"/>
      <c r="G1342" s="23"/>
      <c r="H1342" s="23"/>
      <c r="I1342" s="9"/>
      <c r="J1342" s="9"/>
      <c r="K1342" s="8"/>
      <c r="L1342" s="8"/>
      <c r="M1342" s="8"/>
      <c r="N1342" s="8"/>
      <c r="O1342" s="8"/>
      <c r="P1342" s="8"/>
      <c r="Q1342" s="8"/>
      <c r="R1342" s="8"/>
      <c r="S1342" s="8"/>
    </row>
    <row r="1343" spans="6:19" s="7" customFormat="1">
      <c r="F1343" s="23"/>
      <c r="G1343" s="23"/>
      <c r="H1343" s="23"/>
      <c r="I1343" s="9"/>
      <c r="J1343" s="9"/>
      <c r="K1343" s="8"/>
      <c r="L1343" s="8"/>
      <c r="M1343" s="8"/>
      <c r="N1343" s="8"/>
      <c r="O1343" s="8"/>
      <c r="P1343" s="8"/>
      <c r="Q1343" s="8"/>
      <c r="R1343" s="8"/>
      <c r="S1343" s="8"/>
    </row>
    <row r="1344" spans="6:19" s="7" customFormat="1">
      <c r="F1344" s="23"/>
      <c r="G1344" s="23"/>
      <c r="H1344" s="23"/>
      <c r="I1344" s="9"/>
      <c r="J1344" s="9"/>
      <c r="K1344" s="8"/>
      <c r="L1344" s="8"/>
      <c r="M1344" s="8"/>
      <c r="N1344" s="8"/>
      <c r="O1344" s="8"/>
      <c r="P1344" s="8"/>
      <c r="Q1344" s="8"/>
      <c r="R1344" s="8"/>
      <c r="S1344" s="8"/>
    </row>
    <row r="1345" spans="6:19" s="7" customFormat="1">
      <c r="F1345" s="23"/>
      <c r="G1345" s="23"/>
      <c r="H1345" s="23"/>
      <c r="I1345" s="9"/>
      <c r="J1345" s="9"/>
      <c r="K1345" s="8"/>
      <c r="L1345" s="8"/>
      <c r="M1345" s="8"/>
      <c r="N1345" s="8"/>
      <c r="O1345" s="8"/>
      <c r="P1345" s="8"/>
      <c r="Q1345" s="8"/>
      <c r="R1345" s="8"/>
      <c r="S1345" s="8"/>
    </row>
    <row r="1346" spans="6:19" s="7" customFormat="1">
      <c r="F1346" s="23"/>
      <c r="G1346" s="23"/>
      <c r="H1346" s="23"/>
      <c r="I1346" s="9"/>
      <c r="J1346" s="9"/>
      <c r="K1346" s="8"/>
      <c r="L1346" s="8"/>
      <c r="M1346" s="8"/>
      <c r="N1346" s="8"/>
      <c r="O1346" s="8"/>
      <c r="P1346" s="8"/>
      <c r="Q1346" s="8"/>
      <c r="R1346" s="8"/>
      <c r="S1346" s="8"/>
    </row>
    <row r="1347" spans="6:19" s="7" customFormat="1">
      <c r="F1347" s="23"/>
      <c r="G1347" s="23"/>
      <c r="H1347" s="23"/>
      <c r="I1347" s="9"/>
      <c r="J1347" s="9"/>
      <c r="K1347" s="8"/>
      <c r="L1347" s="8"/>
      <c r="M1347" s="8"/>
      <c r="N1347" s="8"/>
      <c r="O1347" s="8"/>
      <c r="P1347" s="8"/>
      <c r="Q1347" s="8"/>
      <c r="R1347" s="8"/>
      <c r="S1347" s="8"/>
    </row>
    <row r="1348" spans="6:19" s="7" customFormat="1">
      <c r="F1348" s="23"/>
      <c r="G1348" s="23"/>
      <c r="H1348" s="23"/>
      <c r="I1348" s="9"/>
      <c r="J1348" s="9"/>
      <c r="K1348" s="8"/>
      <c r="L1348" s="8"/>
      <c r="M1348" s="8"/>
      <c r="N1348" s="8"/>
      <c r="O1348" s="8"/>
      <c r="P1348" s="8"/>
      <c r="Q1348" s="8"/>
      <c r="R1348" s="8"/>
      <c r="S1348" s="8"/>
    </row>
    <row r="1349" spans="6:19" s="7" customFormat="1">
      <c r="F1349" s="23"/>
      <c r="G1349" s="23"/>
      <c r="H1349" s="23"/>
      <c r="I1349" s="9"/>
      <c r="J1349" s="9"/>
      <c r="K1349" s="8"/>
      <c r="L1349" s="8"/>
      <c r="M1349" s="8"/>
      <c r="N1349" s="8"/>
      <c r="O1349" s="8"/>
      <c r="P1349" s="8"/>
      <c r="Q1349" s="8"/>
      <c r="R1349" s="8"/>
      <c r="S1349" s="8"/>
    </row>
    <row r="1350" spans="6:19" s="7" customFormat="1">
      <c r="F1350" s="23"/>
      <c r="G1350" s="23"/>
      <c r="H1350" s="23"/>
      <c r="I1350" s="9"/>
      <c r="J1350" s="9"/>
      <c r="K1350" s="8"/>
      <c r="L1350" s="8"/>
      <c r="M1350" s="8"/>
      <c r="N1350" s="8"/>
      <c r="O1350" s="8"/>
      <c r="P1350" s="8"/>
      <c r="Q1350" s="8"/>
      <c r="R1350" s="8"/>
      <c r="S1350" s="8"/>
    </row>
    <row r="1351" spans="6:19" s="7" customFormat="1">
      <c r="F1351" s="23"/>
      <c r="G1351" s="23"/>
      <c r="H1351" s="23"/>
      <c r="I1351" s="9"/>
      <c r="J1351" s="9"/>
      <c r="K1351" s="8"/>
      <c r="L1351" s="8"/>
      <c r="M1351" s="8"/>
      <c r="N1351" s="8"/>
      <c r="O1351" s="8"/>
      <c r="P1351" s="8"/>
      <c r="Q1351" s="8"/>
      <c r="R1351" s="8"/>
      <c r="S1351" s="8"/>
    </row>
    <row r="1352" spans="6:19" s="7" customFormat="1">
      <c r="F1352" s="23"/>
      <c r="G1352" s="23"/>
      <c r="H1352" s="23"/>
      <c r="I1352" s="9"/>
      <c r="J1352" s="9"/>
      <c r="K1352" s="8"/>
      <c r="L1352" s="8"/>
      <c r="M1352" s="8"/>
      <c r="N1352" s="8"/>
      <c r="O1352" s="8"/>
      <c r="P1352" s="8"/>
      <c r="Q1352" s="8"/>
      <c r="R1352" s="8"/>
      <c r="S1352" s="8"/>
    </row>
    <row r="1353" spans="6:19" s="7" customFormat="1">
      <c r="F1353" s="23"/>
      <c r="G1353" s="23"/>
      <c r="H1353" s="23"/>
      <c r="I1353" s="9"/>
      <c r="J1353" s="9"/>
      <c r="K1353" s="8"/>
      <c r="L1353" s="8"/>
      <c r="M1353" s="8"/>
      <c r="N1353" s="8"/>
      <c r="O1353" s="8"/>
      <c r="P1353" s="8"/>
      <c r="Q1353" s="8"/>
      <c r="R1353" s="8"/>
      <c r="S1353" s="8"/>
    </row>
    <row r="1354" spans="6:19" s="7" customFormat="1">
      <c r="F1354" s="23"/>
      <c r="G1354" s="23"/>
      <c r="H1354" s="23"/>
      <c r="I1354" s="9"/>
      <c r="J1354" s="9"/>
      <c r="K1354" s="8"/>
      <c r="L1354" s="8"/>
      <c r="M1354" s="8"/>
      <c r="N1354" s="8"/>
      <c r="O1354" s="8"/>
      <c r="P1354" s="8"/>
      <c r="Q1354" s="8"/>
      <c r="R1354" s="8"/>
      <c r="S1354" s="8"/>
    </row>
    <row r="1355" spans="6:19" s="7" customFormat="1">
      <c r="F1355" s="23"/>
      <c r="G1355" s="23"/>
      <c r="H1355" s="23"/>
      <c r="I1355" s="9"/>
      <c r="J1355" s="9"/>
      <c r="K1355" s="8"/>
      <c r="L1355" s="8"/>
      <c r="M1355" s="8"/>
      <c r="N1355" s="8"/>
      <c r="O1355" s="8"/>
      <c r="P1355" s="8"/>
      <c r="Q1355" s="8"/>
      <c r="R1355" s="8"/>
      <c r="S1355" s="8"/>
    </row>
    <row r="1356" spans="6:19" s="7" customFormat="1">
      <c r="F1356" s="23"/>
      <c r="G1356" s="23"/>
      <c r="H1356" s="23"/>
      <c r="I1356" s="9"/>
      <c r="J1356" s="9"/>
      <c r="K1356" s="8"/>
      <c r="L1356" s="8"/>
      <c r="M1356" s="8"/>
      <c r="N1356" s="8"/>
      <c r="O1356" s="8"/>
      <c r="P1356" s="8"/>
      <c r="Q1356" s="8"/>
      <c r="R1356" s="8"/>
      <c r="S1356" s="8"/>
    </row>
    <row r="1357" spans="6:19" s="7" customFormat="1">
      <c r="F1357" s="23"/>
      <c r="G1357" s="23"/>
      <c r="H1357" s="23"/>
      <c r="I1357" s="9"/>
      <c r="J1357" s="9"/>
      <c r="K1357" s="8"/>
      <c r="L1357" s="8"/>
      <c r="M1357" s="8"/>
      <c r="N1357" s="8"/>
      <c r="O1357" s="8"/>
      <c r="P1357" s="8"/>
      <c r="Q1357" s="8"/>
      <c r="R1357" s="8"/>
      <c r="S1357" s="8"/>
    </row>
    <row r="1358" spans="6:19" s="7" customFormat="1">
      <c r="F1358" s="23"/>
      <c r="G1358" s="23"/>
      <c r="H1358" s="23"/>
      <c r="I1358" s="9"/>
      <c r="J1358" s="9"/>
      <c r="K1358" s="8"/>
      <c r="L1358" s="8"/>
      <c r="M1358" s="8"/>
      <c r="N1358" s="8"/>
      <c r="O1358" s="8"/>
      <c r="P1358" s="8"/>
      <c r="Q1358" s="8"/>
      <c r="R1358" s="8"/>
      <c r="S1358" s="8"/>
    </row>
    <row r="1359" spans="6:19" s="7" customFormat="1">
      <c r="F1359" s="23"/>
      <c r="G1359" s="23"/>
      <c r="H1359" s="23"/>
      <c r="I1359" s="9"/>
      <c r="J1359" s="9"/>
      <c r="K1359" s="8"/>
      <c r="L1359" s="8"/>
      <c r="M1359" s="8"/>
      <c r="N1359" s="8"/>
      <c r="O1359" s="8"/>
      <c r="P1359" s="8"/>
      <c r="Q1359" s="8"/>
      <c r="R1359" s="8"/>
      <c r="S1359" s="8"/>
    </row>
    <row r="1360" spans="6:19" s="7" customFormat="1">
      <c r="F1360" s="23"/>
      <c r="G1360" s="23"/>
      <c r="H1360" s="23"/>
      <c r="I1360" s="9"/>
      <c r="J1360" s="9"/>
      <c r="K1360" s="8"/>
      <c r="L1360" s="8"/>
      <c r="M1360" s="8"/>
      <c r="N1360" s="8"/>
      <c r="O1360" s="8"/>
      <c r="P1360" s="8"/>
      <c r="Q1360" s="8"/>
      <c r="R1360" s="8"/>
      <c r="S1360" s="8"/>
    </row>
    <row r="1361" spans="6:19" s="7" customFormat="1">
      <c r="F1361" s="23"/>
      <c r="G1361" s="23"/>
      <c r="H1361" s="23"/>
      <c r="I1361" s="9"/>
      <c r="J1361" s="9"/>
      <c r="K1361" s="8"/>
      <c r="L1361" s="8"/>
      <c r="M1361" s="8"/>
      <c r="N1361" s="8"/>
      <c r="O1361" s="8"/>
      <c r="P1361" s="8"/>
      <c r="Q1361" s="8"/>
      <c r="R1361" s="8"/>
      <c r="S1361" s="8"/>
    </row>
    <row r="1362" spans="6:19" s="7" customFormat="1">
      <c r="F1362" s="23"/>
      <c r="G1362" s="23"/>
      <c r="H1362" s="23"/>
      <c r="I1362" s="9"/>
      <c r="J1362" s="9"/>
      <c r="K1362" s="8"/>
      <c r="L1362" s="8"/>
      <c r="M1362" s="8"/>
      <c r="N1362" s="8"/>
      <c r="O1362" s="8"/>
      <c r="P1362" s="8"/>
      <c r="Q1362" s="8"/>
      <c r="R1362" s="8"/>
      <c r="S1362" s="8"/>
    </row>
    <row r="1363" spans="6:19" s="7" customFormat="1">
      <c r="F1363" s="23"/>
      <c r="G1363" s="23"/>
      <c r="H1363" s="23"/>
      <c r="I1363" s="9"/>
      <c r="J1363" s="9"/>
      <c r="K1363" s="8"/>
      <c r="L1363" s="8"/>
      <c r="M1363" s="8"/>
      <c r="N1363" s="8"/>
      <c r="O1363" s="8"/>
      <c r="P1363" s="8"/>
      <c r="Q1363" s="8"/>
      <c r="R1363" s="8"/>
      <c r="S1363" s="8"/>
    </row>
    <row r="1364" spans="6:19" s="7" customFormat="1">
      <c r="F1364" s="23"/>
      <c r="G1364" s="23"/>
      <c r="H1364" s="23"/>
      <c r="I1364" s="9"/>
      <c r="J1364" s="9"/>
      <c r="K1364" s="8"/>
      <c r="L1364" s="8"/>
      <c r="M1364" s="8"/>
      <c r="N1364" s="8"/>
      <c r="O1364" s="8"/>
      <c r="P1364" s="8"/>
      <c r="Q1364" s="8"/>
      <c r="R1364" s="8"/>
      <c r="S1364" s="8"/>
    </row>
    <row r="1365" spans="6:19" s="7" customFormat="1">
      <c r="F1365" s="23"/>
      <c r="G1365" s="23"/>
      <c r="H1365" s="23"/>
      <c r="I1365" s="9"/>
      <c r="J1365" s="9"/>
      <c r="K1365" s="8"/>
      <c r="L1365" s="8"/>
      <c r="M1365" s="8"/>
      <c r="N1365" s="8"/>
      <c r="O1365" s="8"/>
      <c r="P1365" s="8"/>
      <c r="Q1365" s="8"/>
      <c r="R1365" s="8"/>
      <c r="S1365" s="8"/>
    </row>
    <row r="1366" spans="6:19" s="7" customFormat="1">
      <c r="F1366" s="23"/>
      <c r="G1366" s="23"/>
      <c r="H1366" s="23"/>
      <c r="I1366" s="9"/>
      <c r="J1366" s="9"/>
      <c r="K1366" s="8"/>
      <c r="L1366" s="8"/>
      <c r="M1366" s="8"/>
      <c r="N1366" s="8"/>
      <c r="O1366" s="8"/>
      <c r="P1366" s="8"/>
      <c r="Q1366" s="8"/>
      <c r="R1366" s="8"/>
      <c r="S1366" s="8"/>
    </row>
    <row r="1367" spans="6:19" s="7" customFormat="1">
      <c r="F1367" s="23"/>
      <c r="G1367" s="23"/>
      <c r="H1367" s="23"/>
      <c r="I1367" s="9"/>
      <c r="J1367" s="9"/>
      <c r="K1367" s="8"/>
      <c r="L1367" s="8"/>
      <c r="M1367" s="8"/>
      <c r="N1367" s="8"/>
      <c r="O1367" s="8"/>
      <c r="P1367" s="8"/>
      <c r="Q1367" s="8"/>
      <c r="R1367" s="8"/>
      <c r="S1367" s="8"/>
    </row>
    <row r="1368" spans="6:19" s="7" customFormat="1">
      <c r="F1368" s="23"/>
      <c r="G1368" s="23"/>
      <c r="H1368" s="23"/>
      <c r="I1368" s="9"/>
      <c r="J1368" s="9"/>
      <c r="K1368" s="8"/>
      <c r="L1368" s="8"/>
      <c r="M1368" s="8"/>
      <c r="N1368" s="8"/>
      <c r="O1368" s="8"/>
      <c r="P1368" s="8"/>
      <c r="Q1368" s="8"/>
      <c r="R1368" s="8"/>
      <c r="S1368" s="8"/>
    </row>
    <row r="1369" spans="6:19" s="7" customFormat="1">
      <c r="F1369" s="23"/>
      <c r="G1369" s="23"/>
      <c r="H1369" s="23"/>
      <c r="I1369" s="9"/>
      <c r="J1369" s="9"/>
      <c r="K1369" s="8"/>
      <c r="L1369" s="8"/>
      <c r="M1369" s="8"/>
      <c r="N1369" s="8"/>
      <c r="O1369" s="8"/>
      <c r="P1369" s="8"/>
      <c r="Q1369" s="8"/>
      <c r="R1369" s="8"/>
      <c r="S1369" s="8"/>
    </row>
    <row r="1370" spans="6:19" s="7" customFormat="1">
      <c r="F1370" s="23"/>
      <c r="G1370" s="23"/>
      <c r="H1370" s="23"/>
      <c r="I1370" s="9"/>
      <c r="J1370" s="9"/>
      <c r="K1370" s="8"/>
      <c r="L1370" s="8"/>
      <c r="M1370" s="8"/>
      <c r="N1370" s="8"/>
      <c r="O1370" s="8"/>
      <c r="P1370" s="8"/>
      <c r="Q1370" s="8"/>
      <c r="R1370" s="8"/>
      <c r="S1370" s="8"/>
    </row>
    <row r="1371" spans="6:19" s="7" customFormat="1">
      <c r="F1371" s="23"/>
      <c r="G1371" s="23"/>
      <c r="H1371" s="23"/>
      <c r="I1371" s="9"/>
      <c r="J1371" s="9"/>
      <c r="K1371" s="8"/>
      <c r="L1371" s="8"/>
      <c r="M1371" s="8"/>
      <c r="N1371" s="8"/>
      <c r="O1371" s="8"/>
      <c r="P1371" s="8"/>
      <c r="Q1371" s="8"/>
      <c r="R1371" s="8"/>
      <c r="S1371" s="8"/>
    </row>
    <row r="1372" spans="6:19" s="7" customFormat="1">
      <c r="F1372" s="23"/>
      <c r="G1372" s="23"/>
      <c r="H1372" s="23"/>
      <c r="I1372" s="9"/>
      <c r="J1372" s="9"/>
      <c r="K1372" s="8"/>
      <c r="L1372" s="8"/>
      <c r="M1372" s="8"/>
      <c r="N1372" s="8"/>
      <c r="O1372" s="8"/>
      <c r="P1372" s="8"/>
      <c r="Q1372" s="8"/>
      <c r="R1372" s="8"/>
      <c r="S1372" s="8"/>
    </row>
    <row r="1373" spans="6:19" s="7" customFormat="1">
      <c r="F1373" s="23"/>
      <c r="G1373" s="23"/>
      <c r="H1373" s="23"/>
      <c r="I1373" s="9"/>
      <c r="J1373" s="9"/>
      <c r="K1373" s="8"/>
      <c r="L1373" s="8"/>
      <c r="M1373" s="8"/>
      <c r="N1373" s="8"/>
      <c r="O1373" s="8"/>
      <c r="P1373" s="8"/>
      <c r="Q1373" s="8"/>
      <c r="R1373" s="8"/>
      <c r="S1373" s="8"/>
    </row>
    <row r="1374" spans="6:19" s="7" customFormat="1">
      <c r="F1374" s="23"/>
      <c r="G1374" s="23"/>
      <c r="H1374" s="23"/>
      <c r="I1374" s="9"/>
      <c r="J1374" s="9"/>
      <c r="K1374" s="8"/>
      <c r="L1374" s="8"/>
      <c r="M1374" s="8"/>
      <c r="N1374" s="8"/>
      <c r="O1374" s="8"/>
      <c r="P1374" s="8"/>
      <c r="Q1374" s="8"/>
      <c r="R1374" s="8"/>
      <c r="S1374" s="8"/>
    </row>
    <row r="1375" spans="6:19" s="7" customFormat="1">
      <c r="F1375" s="23"/>
      <c r="G1375" s="23"/>
      <c r="H1375" s="23"/>
      <c r="I1375" s="9"/>
      <c r="J1375" s="9"/>
      <c r="K1375" s="8"/>
      <c r="L1375" s="8"/>
      <c r="M1375" s="8"/>
      <c r="N1375" s="8"/>
      <c r="O1375" s="8"/>
      <c r="P1375" s="8"/>
      <c r="Q1375" s="8"/>
      <c r="R1375" s="8"/>
      <c r="S1375" s="8"/>
    </row>
    <row r="1376" spans="6:19" s="7" customFormat="1">
      <c r="F1376" s="23"/>
      <c r="G1376" s="23"/>
      <c r="H1376" s="23"/>
      <c r="I1376" s="9"/>
      <c r="J1376" s="9"/>
      <c r="K1376" s="8"/>
      <c r="L1376" s="8"/>
      <c r="M1376" s="8"/>
      <c r="N1376" s="8"/>
      <c r="O1376" s="8"/>
      <c r="P1376" s="8"/>
      <c r="Q1376" s="8"/>
      <c r="R1376" s="8"/>
      <c r="S1376" s="8"/>
    </row>
    <row r="1377" spans="6:19" s="7" customFormat="1">
      <c r="F1377" s="23"/>
      <c r="G1377" s="23"/>
      <c r="H1377" s="23"/>
      <c r="I1377" s="9"/>
      <c r="J1377" s="9"/>
      <c r="K1377" s="8"/>
      <c r="L1377" s="8"/>
      <c r="M1377" s="8"/>
      <c r="N1377" s="8"/>
      <c r="O1377" s="8"/>
      <c r="P1377" s="8"/>
      <c r="Q1377" s="8"/>
      <c r="R1377" s="8"/>
      <c r="S1377" s="8"/>
    </row>
    <row r="1378" spans="6:19" s="7" customFormat="1">
      <c r="F1378" s="23"/>
      <c r="G1378" s="23"/>
      <c r="H1378" s="23"/>
      <c r="I1378" s="9"/>
      <c r="J1378" s="9"/>
      <c r="K1378" s="8"/>
      <c r="L1378" s="8"/>
      <c r="M1378" s="8"/>
      <c r="N1378" s="8"/>
      <c r="O1378" s="8"/>
      <c r="P1378" s="8"/>
      <c r="Q1378" s="8"/>
      <c r="R1378" s="8"/>
      <c r="S1378" s="8"/>
    </row>
    <row r="1379" spans="6:19" s="7" customFormat="1">
      <c r="F1379" s="23"/>
      <c r="G1379" s="23"/>
      <c r="H1379" s="23"/>
      <c r="I1379" s="9"/>
      <c r="J1379" s="9"/>
      <c r="K1379" s="8"/>
      <c r="L1379" s="8"/>
      <c r="M1379" s="8"/>
      <c r="N1379" s="8"/>
      <c r="O1379" s="8"/>
      <c r="P1379" s="8"/>
      <c r="Q1379" s="8"/>
      <c r="R1379" s="8"/>
      <c r="S1379" s="8"/>
    </row>
    <row r="1380" spans="6:19" s="7" customFormat="1">
      <c r="F1380" s="23"/>
      <c r="G1380" s="23"/>
      <c r="H1380" s="23"/>
      <c r="I1380" s="9"/>
      <c r="J1380" s="9"/>
      <c r="K1380" s="8"/>
      <c r="L1380" s="8"/>
      <c r="M1380" s="8"/>
      <c r="N1380" s="8"/>
      <c r="O1380" s="8"/>
      <c r="P1380" s="8"/>
      <c r="Q1380" s="8"/>
      <c r="R1380" s="8"/>
      <c r="S1380" s="8"/>
    </row>
    <row r="1381" spans="6:19" s="7" customFormat="1">
      <c r="F1381" s="23"/>
      <c r="G1381" s="23"/>
      <c r="H1381" s="23"/>
      <c r="I1381" s="9"/>
      <c r="J1381" s="9"/>
      <c r="K1381" s="8"/>
      <c r="L1381" s="8"/>
      <c r="M1381" s="8"/>
      <c r="N1381" s="8"/>
      <c r="O1381" s="8"/>
      <c r="P1381" s="8"/>
      <c r="Q1381" s="8"/>
      <c r="R1381" s="8"/>
      <c r="S1381" s="8"/>
    </row>
    <row r="1382" spans="6:19" s="7" customFormat="1">
      <c r="F1382" s="23"/>
      <c r="G1382" s="23"/>
      <c r="H1382" s="23"/>
      <c r="I1382" s="9"/>
      <c r="J1382" s="9"/>
      <c r="K1382" s="8"/>
      <c r="L1382" s="8"/>
      <c r="M1382" s="8"/>
      <c r="N1382" s="8"/>
      <c r="O1382" s="8"/>
      <c r="P1382" s="8"/>
      <c r="Q1382" s="8"/>
      <c r="R1382" s="8"/>
      <c r="S1382" s="8"/>
    </row>
    <row r="1383" spans="6:19" s="7" customFormat="1">
      <c r="F1383" s="23"/>
      <c r="G1383" s="23"/>
      <c r="H1383" s="23"/>
      <c r="I1383" s="9"/>
      <c r="J1383" s="9"/>
      <c r="K1383" s="8"/>
      <c r="L1383" s="8"/>
      <c r="M1383" s="8"/>
      <c r="N1383" s="8"/>
      <c r="O1383" s="8"/>
      <c r="P1383" s="8"/>
      <c r="Q1383" s="8"/>
      <c r="R1383" s="8"/>
      <c r="S1383" s="8"/>
    </row>
    <row r="1384" spans="6:19" s="7" customFormat="1">
      <c r="F1384" s="23"/>
      <c r="G1384" s="23"/>
      <c r="H1384" s="23"/>
      <c r="I1384" s="9"/>
      <c r="J1384" s="9"/>
      <c r="K1384" s="8"/>
      <c r="L1384" s="8"/>
      <c r="M1384" s="8"/>
      <c r="N1384" s="8"/>
      <c r="O1384" s="8"/>
      <c r="P1384" s="8"/>
      <c r="Q1384" s="8"/>
      <c r="R1384" s="8"/>
      <c r="S1384" s="8"/>
    </row>
    <row r="1385" spans="6:19" s="7" customFormat="1">
      <c r="F1385" s="23"/>
      <c r="G1385" s="23"/>
      <c r="H1385" s="23"/>
      <c r="I1385" s="9"/>
      <c r="J1385" s="9"/>
      <c r="K1385" s="8"/>
      <c r="L1385" s="8"/>
      <c r="M1385" s="8"/>
      <c r="N1385" s="8"/>
      <c r="O1385" s="8"/>
      <c r="P1385" s="8"/>
      <c r="Q1385" s="8"/>
      <c r="R1385" s="8"/>
      <c r="S1385" s="8"/>
    </row>
    <row r="1386" spans="6:19" s="7" customFormat="1">
      <c r="F1386" s="23"/>
      <c r="G1386" s="23"/>
      <c r="H1386" s="23"/>
      <c r="I1386" s="9"/>
      <c r="J1386" s="9"/>
      <c r="K1386" s="8"/>
      <c r="L1386" s="8"/>
      <c r="M1386" s="8"/>
      <c r="N1386" s="8"/>
      <c r="O1386" s="8"/>
      <c r="P1386" s="8"/>
      <c r="Q1386" s="8"/>
      <c r="R1386" s="8"/>
      <c r="S1386" s="8"/>
    </row>
    <row r="1387" spans="6:19" s="7" customFormat="1">
      <c r="F1387" s="23"/>
      <c r="G1387" s="23"/>
      <c r="H1387" s="23"/>
      <c r="I1387" s="9"/>
      <c r="J1387" s="9"/>
      <c r="K1387" s="8"/>
      <c r="L1387" s="8"/>
      <c r="M1387" s="8"/>
      <c r="N1387" s="8"/>
      <c r="O1387" s="8"/>
      <c r="P1387" s="8"/>
      <c r="Q1387" s="8"/>
      <c r="R1387" s="8"/>
      <c r="S1387" s="8"/>
    </row>
    <row r="1388" spans="6:19" s="7" customFormat="1">
      <c r="F1388" s="23"/>
      <c r="G1388" s="23"/>
      <c r="H1388" s="23"/>
      <c r="I1388" s="9"/>
      <c r="J1388" s="9"/>
      <c r="K1388" s="8"/>
      <c r="L1388" s="8"/>
      <c r="M1388" s="8"/>
      <c r="N1388" s="8"/>
      <c r="O1388" s="8"/>
      <c r="P1388" s="8"/>
      <c r="Q1388" s="8"/>
      <c r="R1388" s="8"/>
      <c r="S1388" s="8"/>
    </row>
    <row r="1389" spans="6:19" s="7" customFormat="1">
      <c r="F1389" s="23"/>
      <c r="G1389" s="23"/>
      <c r="H1389" s="23"/>
      <c r="I1389" s="9"/>
      <c r="J1389" s="9"/>
      <c r="K1389" s="8"/>
      <c r="L1389" s="8"/>
      <c r="M1389" s="8"/>
      <c r="N1389" s="8"/>
      <c r="O1389" s="8"/>
      <c r="P1389" s="8"/>
      <c r="Q1389" s="8"/>
      <c r="R1389" s="8"/>
      <c r="S1389" s="8"/>
    </row>
    <row r="1390" spans="6:19" s="7" customFormat="1">
      <c r="F1390" s="23"/>
      <c r="G1390" s="23"/>
      <c r="H1390" s="23"/>
      <c r="I1390" s="9"/>
      <c r="J1390" s="9"/>
      <c r="K1390" s="8"/>
      <c r="L1390" s="8"/>
      <c r="M1390" s="8"/>
      <c r="N1390" s="8"/>
      <c r="O1390" s="8"/>
      <c r="P1390" s="8"/>
      <c r="Q1390" s="8"/>
      <c r="R1390" s="8"/>
      <c r="S1390" s="8"/>
    </row>
    <row r="1391" spans="6:19" s="7" customFormat="1">
      <c r="F1391" s="23"/>
      <c r="G1391" s="23"/>
      <c r="H1391" s="23"/>
      <c r="I1391" s="9"/>
      <c r="J1391" s="9"/>
      <c r="K1391" s="8"/>
      <c r="L1391" s="8"/>
      <c r="M1391" s="8"/>
      <c r="N1391" s="8"/>
      <c r="O1391" s="8"/>
      <c r="P1391" s="8"/>
      <c r="Q1391" s="8"/>
      <c r="R1391" s="8"/>
      <c r="S1391" s="8"/>
    </row>
    <row r="1392" spans="6:19" s="7" customFormat="1">
      <c r="F1392" s="23"/>
      <c r="G1392" s="23"/>
      <c r="H1392" s="23"/>
      <c r="I1392" s="9"/>
      <c r="J1392" s="9"/>
      <c r="K1392" s="8"/>
      <c r="L1392" s="8"/>
      <c r="M1392" s="8"/>
      <c r="N1392" s="8"/>
      <c r="O1392" s="8"/>
      <c r="P1392" s="8"/>
      <c r="Q1392" s="8"/>
      <c r="R1392" s="8"/>
      <c r="S1392" s="8"/>
    </row>
    <row r="1393" spans="6:19" s="7" customFormat="1">
      <c r="F1393" s="23"/>
      <c r="G1393" s="23"/>
      <c r="H1393" s="23"/>
      <c r="I1393" s="9"/>
      <c r="J1393" s="9"/>
      <c r="K1393" s="8"/>
      <c r="L1393" s="8"/>
      <c r="M1393" s="8"/>
      <c r="N1393" s="8"/>
      <c r="O1393" s="8"/>
      <c r="P1393" s="8"/>
      <c r="Q1393" s="8"/>
      <c r="R1393" s="8"/>
      <c r="S1393" s="8"/>
    </row>
    <row r="1394" spans="6:19" s="7" customFormat="1">
      <c r="F1394" s="23"/>
      <c r="G1394" s="23"/>
      <c r="H1394" s="23"/>
      <c r="I1394" s="9"/>
      <c r="J1394" s="9"/>
      <c r="K1394" s="8"/>
      <c r="L1394" s="8"/>
      <c r="M1394" s="8"/>
      <c r="N1394" s="8"/>
      <c r="O1394" s="8"/>
      <c r="P1394" s="8"/>
      <c r="Q1394" s="8"/>
      <c r="R1394" s="8"/>
      <c r="S1394" s="8"/>
    </row>
    <row r="1395" spans="6:19" s="7" customFormat="1">
      <c r="F1395" s="23"/>
      <c r="G1395" s="23"/>
      <c r="H1395" s="23"/>
      <c r="I1395" s="9"/>
      <c r="J1395" s="9"/>
      <c r="K1395" s="8"/>
      <c r="L1395" s="8"/>
      <c r="M1395" s="8"/>
      <c r="N1395" s="8"/>
      <c r="O1395" s="8"/>
      <c r="P1395" s="8"/>
      <c r="Q1395" s="8"/>
      <c r="R1395" s="8"/>
      <c r="S1395" s="8"/>
    </row>
    <row r="1396" spans="6:19" s="7" customFormat="1">
      <c r="F1396" s="23"/>
      <c r="G1396" s="23"/>
      <c r="H1396" s="23"/>
      <c r="I1396" s="9"/>
      <c r="J1396" s="9"/>
      <c r="K1396" s="8"/>
      <c r="L1396" s="8"/>
      <c r="M1396" s="8"/>
      <c r="N1396" s="8"/>
      <c r="O1396" s="8"/>
      <c r="P1396" s="8"/>
      <c r="Q1396" s="8"/>
      <c r="R1396" s="8"/>
      <c r="S1396" s="8"/>
    </row>
    <row r="1397" spans="6:19" s="7" customFormat="1">
      <c r="F1397" s="23"/>
      <c r="G1397" s="23"/>
      <c r="H1397" s="23"/>
      <c r="I1397" s="9"/>
      <c r="J1397" s="9"/>
      <c r="K1397" s="8"/>
      <c r="L1397" s="8"/>
      <c r="M1397" s="8"/>
      <c r="N1397" s="8"/>
      <c r="O1397" s="8"/>
      <c r="P1397" s="8"/>
      <c r="Q1397" s="8"/>
      <c r="R1397" s="8"/>
      <c r="S1397" s="8"/>
    </row>
    <row r="1398" spans="6:19" s="7" customFormat="1">
      <c r="F1398" s="23"/>
      <c r="G1398" s="23"/>
      <c r="H1398" s="23"/>
      <c r="I1398" s="9"/>
      <c r="J1398" s="9"/>
      <c r="K1398" s="8"/>
      <c r="L1398" s="8"/>
      <c r="M1398" s="8"/>
      <c r="N1398" s="8"/>
      <c r="O1398" s="8"/>
      <c r="P1398" s="8"/>
      <c r="Q1398" s="8"/>
      <c r="R1398" s="8"/>
      <c r="S1398" s="8"/>
    </row>
    <row r="1399" spans="6:19" s="7" customFormat="1">
      <c r="F1399" s="23"/>
      <c r="G1399" s="23"/>
      <c r="H1399" s="23"/>
      <c r="I1399" s="9"/>
      <c r="J1399" s="9"/>
      <c r="K1399" s="8"/>
      <c r="L1399" s="8"/>
      <c r="M1399" s="8"/>
      <c r="N1399" s="8"/>
      <c r="O1399" s="8"/>
      <c r="P1399" s="8"/>
      <c r="Q1399" s="8"/>
      <c r="R1399" s="8"/>
      <c r="S1399" s="8"/>
    </row>
    <row r="1400" spans="6:19" s="7" customFormat="1">
      <c r="F1400" s="23"/>
      <c r="G1400" s="23"/>
      <c r="H1400" s="23"/>
      <c r="I1400" s="9"/>
      <c r="J1400" s="9"/>
      <c r="K1400" s="8"/>
      <c r="L1400" s="8"/>
      <c r="M1400" s="8"/>
      <c r="N1400" s="8"/>
      <c r="O1400" s="8"/>
      <c r="P1400" s="8"/>
      <c r="Q1400" s="8"/>
      <c r="R1400" s="8"/>
      <c r="S1400" s="8"/>
    </row>
    <row r="1401" spans="6:19" s="7" customFormat="1">
      <c r="F1401" s="23"/>
      <c r="G1401" s="23"/>
      <c r="H1401" s="23"/>
      <c r="I1401" s="9"/>
      <c r="J1401" s="9"/>
      <c r="K1401" s="8"/>
      <c r="L1401" s="8"/>
      <c r="M1401" s="8"/>
      <c r="N1401" s="8"/>
      <c r="O1401" s="8"/>
      <c r="P1401" s="8"/>
      <c r="Q1401" s="8"/>
      <c r="R1401" s="8"/>
      <c r="S1401" s="8"/>
    </row>
    <row r="1402" spans="6:19" s="7" customFormat="1">
      <c r="F1402" s="23"/>
      <c r="G1402" s="23"/>
      <c r="H1402" s="23"/>
      <c r="I1402" s="9"/>
      <c r="J1402" s="9"/>
      <c r="K1402" s="8"/>
      <c r="L1402" s="8"/>
      <c r="M1402" s="8"/>
      <c r="N1402" s="8"/>
      <c r="O1402" s="8"/>
      <c r="P1402" s="8"/>
      <c r="Q1402" s="8"/>
      <c r="R1402" s="8"/>
      <c r="S1402" s="8"/>
    </row>
    <row r="1403" spans="6:19" s="7" customFormat="1">
      <c r="F1403" s="23"/>
      <c r="G1403" s="23"/>
      <c r="H1403" s="23"/>
      <c r="I1403" s="9"/>
      <c r="J1403" s="9"/>
      <c r="K1403" s="8"/>
      <c r="L1403" s="8"/>
      <c r="M1403" s="8"/>
      <c r="N1403" s="8"/>
      <c r="O1403" s="8"/>
      <c r="P1403" s="8"/>
      <c r="Q1403" s="8"/>
      <c r="R1403" s="8"/>
      <c r="S1403" s="8"/>
    </row>
    <row r="1404" spans="6:19" s="7" customFormat="1">
      <c r="F1404" s="23"/>
      <c r="G1404" s="23"/>
      <c r="H1404" s="23"/>
      <c r="I1404" s="9"/>
      <c r="J1404" s="9"/>
      <c r="K1404" s="8"/>
      <c r="L1404" s="8"/>
      <c r="M1404" s="8"/>
      <c r="N1404" s="8"/>
      <c r="O1404" s="8"/>
      <c r="P1404" s="8"/>
      <c r="Q1404" s="8"/>
      <c r="R1404" s="8"/>
      <c r="S1404" s="8"/>
    </row>
    <row r="1405" spans="6:19" s="7" customFormat="1">
      <c r="F1405" s="23"/>
      <c r="G1405" s="23"/>
      <c r="H1405" s="23"/>
      <c r="I1405" s="9"/>
      <c r="J1405" s="9"/>
      <c r="K1405" s="8"/>
      <c r="L1405" s="8"/>
      <c r="M1405" s="8"/>
      <c r="N1405" s="8"/>
      <c r="O1405" s="8"/>
      <c r="P1405" s="8"/>
      <c r="Q1405" s="8"/>
      <c r="R1405" s="8"/>
      <c r="S1405" s="8"/>
    </row>
    <row r="1406" spans="6:19" s="7" customFormat="1">
      <c r="F1406" s="23"/>
      <c r="G1406" s="23"/>
      <c r="H1406" s="23"/>
      <c r="I1406" s="9"/>
      <c r="J1406" s="9"/>
      <c r="K1406" s="8"/>
      <c r="L1406" s="8"/>
      <c r="M1406" s="8"/>
      <c r="N1406" s="8"/>
      <c r="O1406" s="8"/>
      <c r="P1406" s="8"/>
      <c r="Q1406" s="8"/>
      <c r="R1406" s="8"/>
      <c r="S1406" s="8"/>
    </row>
    <row r="1407" spans="6:19" s="7" customFormat="1">
      <c r="F1407" s="23"/>
      <c r="G1407" s="23"/>
      <c r="H1407" s="23"/>
      <c r="I1407" s="9"/>
      <c r="J1407" s="9"/>
      <c r="K1407" s="8"/>
      <c r="L1407" s="8"/>
      <c r="M1407" s="8"/>
      <c r="N1407" s="8"/>
      <c r="O1407" s="8"/>
      <c r="P1407" s="8"/>
      <c r="Q1407" s="8"/>
      <c r="R1407" s="8"/>
      <c r="S1407" s="8"/>
    </row>
    <row r="1408" spans="6:19" s="7" customFormat="1">
      <c r="F1408" s="23"/>
      <c r="G1408" s="23"/>
      <c r="H1408" s="23"/>
      <c r="I1408" s="9"/>
      <c r="J1408" s="9"/>
      <c r="K1408" s="8"/>
      <c r="L1408" s="8"/>
      <c r="M1408" s="8"/>
      <c r="N1408" s="8"/>
      <c r="O1408" s="8"/>
      <c r="P1408" s="8"/>
      <c r="Q1408" s="8"/>
      <c r="R1408" s="8"/>
      <c r="S1408" s="8"/>
    </row>
    <row r="1409" spans="6:19" s="7" customFormat="1">
      <c r="F1409" s="23"/>
      <c r="G1409" s="23"/>
      <c r="H1409" s="23"/>
      <c r="I1409" s="9"/>
      <c r="J1409" s="9"/>
      <c r="K1409" s="8"/>
      <c r="L1409" s="8"/>
      <c r="M1409" s="8"/>
      <c r="N1409" s="8"/>
      <c r="O1409" s="8"/>
      <c r="P1409" s="8"/>
      <c r="Q1409" s="8"/>
      <c r="R1409" s="8"/>
      <c r="S1409" s="8"/>
    </row>
    <row r="1410" spans="6:19" s="7" customFormat="1">
      <c r="F1410" s="23"/>
      <c r="G1410" s="23"/>
      <c r="H1410" s="23"/>
      <c r="I1410" s="9"/>
      <c r="J1410" s="9"/>
      <c r="K1410" s="8"/>
      <c r="L1410" s="8"/>
      <c r="M1410" s="8"/>
      <c r="N1410" s="8"/>
      <c r="O1410" s="8"/>
      <c r="P1410" s="8"/>
      <c r="Q1410" s="8"/>
      <c r="R1410" s="8"/>
      <c r="S1410" s="8"/>
    </row>
    <row r="1411" spans="6:19" s="7" customFormat="1">
      <c r="F1411" s="23"/>
      <c r="G1411" s="23"/>
      <c r="H1411" s="23"/>
      <c r="I1411" s="9"/>
      <c r="J1411" s="9"/>
      <c r="K1411" s="8"/>
      <c r="L1411" s="8"/>
      <c r="M1411" s="8"/>
      <c r="N1411" s="8"/>
      <c r="O1411" s="8"/>
      <c r="P1411" s="8"/>
      <c r="Q1411" s="8"/>
      <c r="R1411" s="8"/>
      <c r="S1411" s="8"/>
    </row>
    <row r="1412" spans="6:19" s="7" customFormat="1">
      <c r="F1412" s="23"/>
      <c r="G1412" s="23"/>
      <c r="H1412" s="23"/>
      <c r="I1412" s="9"/>
      <c r="J1412" s="9"/>
      <c r="K1412" s="8"/>
      <c r="L1412" s="8"/>
      <c r="M1412" s="8"/>
      <c r="N1412" s="8"/>
      <c r="O1412" s="8"/>
      <c r="P1412" s="8"/>
      <c r="Q1412" s="8"/>
      <c r="R1412" s="8"/>
      <c r="S1412" s="8"/>
    </row>
    <row r="1413" spans="6:19" s="7" customFormat="1">
      <c r="F1413" s="23"/>
      <c r="G1413" s="23"/>
      <c r="H1413" s="23"/>
      <c r="I1413" s="9"/>
      <c r="J1413" s="9"/>
      <c r="K1413" s="8"/>
      <c r="L1413" s="8"/>
      <c r="M1413" s="8"/>
      <c r="N1413" s="8"/>
      <c r="O1413" s="8"/>
      <c r="P1413" s="8"/>
      <c r="Q1413" s="8"/>
      <c r="R1413" s="8"/>
      <c r="S1413" s="8"/>
    </row>
    <row r="1414" spans="6:19" s="7" customFormat="1">
      <c r="F1414" s="23"/>
      <c r="G1414" s="23"/>
      <c r="H1414" s="23"/>
      <c r="I1414" s="9"/>
      <c r="J1414" s="9"/>
      <c r="K1414" s="8"/>
      <c r="L1414" s="8"/>
      <c r="M1414" s="8"/>
      <c r="N1414" s="8"/>
      <c r="O1414" s="8"/>
      <c r="P1414" s="8"/>
      <c r="Q1414" s="8"/>
      <c r="R1414" s="8"/>
      <c r="S1414" s="8"/>
    </row>
    <row r="1415" spans="6:19" s="7" customFormat="1">
      <c r="F1415" s="23"/>
      <c r="G1415" s="23"/>
      <c r="H1415" s="23"/>
      <c r="I1415" s="9"/>
      <c r="J1415" s="9"/>
      <c r="K1415" s="8"/>
      <c r="L1415" s="8"/>
      <c r="M1415" s="8"/>
      <c r="N1415" s="8"/>
      <c r="O1415" s="8"/>
      <c r="P1415" s="8"/>
      <c r="Q1415" s="8"/>
      <c r="R1415" s="8"/>
      <c r="S1415" s="8"/>
    </row>
    <row r="1416" spans="6:19" s="7" customFormat="1">
      <c r="F1416" s="23"/>
      <c r="G1416" s="23"/>
      <c r="H1416" s="23"/>
      <c r="I1416" s="9"/>
      <c r="J1416" s="9"/>
      <c r="K1416" s="8"/>
      <c r="L1416" s="8"/>
      <c r="M1416" s="8"/>
      <c r="N1416" s="8"/>
      <c r="O1416" s="8"/>
      <c r="P1416" s="8"/>
      <c r="Q1416" s="8"/>
      <c r="R1416" s="8"/>
      <c r="S1416" s="8"/>
    </row>
    <row r="1417" spans="6:19" s="7" customFormat="1">
      <c r="F1417" s="23"/>
      <c r="G1417" s="23"/>
      <c r="H1417" s="23"/>
      <c r="I1417" s="9"/>
      <c r="J1417" s="9"/>
      <c r="K1417" s="8"/>
      <c r="L1417" s="8"/>
      <c r="M1417" s="8"/>
      <c r="N1417" s="8"/>
      <c r="O1417" s="8"/>
      <c r="P1417" s="8"/>
      <c r="Q1417" s="8"/>
      <c r="R1417" s="8"/>
      <c r="S1417" s="8"/>
    </row>
    <row r="1418" spans="6:19" s="7" customFormat="1">
      <c r="F1418" s="23"/>
      <c r="G1418" s="23"/>
      <c r="H1418" s="23"/>
      <c r="I1418" s="9"/>
      <c r="J1418" s="9"/>
      <c r="K1418" s="8"/>
      <c r="L1418" s="8"/>
      <c r="M1418" s="8"/>
      <c r="N1418" s="8"/>
      <c r="O1418" s="8"/>
      <c r="P1418" s="8"/>
      <c r="Q1418" s="8"/>
      <c r="R1418" s="8"/>
      <c r="S1418" s="8"/>
    </row>
    <row r="1419" spans="6:19" s="7" customFormat="1">
      <c r="F1419" s="23"/>
      <c r="G1419" s="23"/>
      <c r="H1419" s="23"/>
      <c r="I1419" s="9"/>
      <c r="J1419" s="9"/>
      <c r="K1419" s="8"/>
      <c r="L1419" s="8"/>
      <c r="M1419" s="8"/>
      <c r="N1419" s="8"/>
      <c r="O1419" s="8"/>
      <c r="P1419" s="8"/>
      <c r="Q1419" s="8"/>
      <c r="R1419" s="8"/>
      <c r="S1419" s="8"/>
    </row>
    <row r="1420" spans="6:19" s="7" customFormat="1">
      <c r="F1420" s="23"/>
      <c r="G1420" s="23"/>
      <c r="H1420" s="23"/>
      <c r="I1420" s="9"/>
      <c r="J1420" s="9"/>
      <c r="K1420" s="8"/>
      <c r="L1420" s="8"/>
      <c r="M1420" s="8"/>
      <c r="N1420" s="8"/>
      <c r="O1420" s="8"/>
      <c r="P1420" s="8"/>
      <c r="Q1420" s="8"/>
      <c r="R1420" s="8"/>
      <c r="S1420" s="8"/>
    </row>
    <row r="1421" spans="6:19" s="7" customFormat="1">
      <c r="F1421" s="23"/>
      <c r="G1421" s="23"/>
      <c r="H1421" s="23"/>
      <c r="I1421" s="9"/>
      <c r="J1421" s="9"/>
      <c r="K1421" s="8"/>
      <c r="L1421" s="8"/>
      <c r="M1421" s="8"/>
      <c r="N1421" s="8"/>
      <c r="O1421" s="8"/>
      <c r="P1421" s="8"/>
      <c r="Q1421" s="8"/>
      <c r="R1421" s="8"/>
      <c r="S1421" s="8"/>
    </row>
    <row r="1422" spans="6:19" s="7" customFormat="1">
      <c r="F1422" s="23"/>
      <c r="G1422" s="23"/>
      <c r="H1422" s="23"/>
      <c r="I1422" s="9"/>
      <c r="J1422" s="9"/>
      <c r="K1422" s="8"/>
      <c r="L1422" s="8"/>
      <c r="M1422" s="8"/>
      <c r="N1422" s="8"/>
      <c r="O1422" s="8"/>
      <c r="P1422" s="8"/>
      <c r="Q1422" s="8"/>
      <c r="R1422" s="8"/>
      <c r="S1422" s="8"/>
    </row>
    <row r="1423" spans="6:19" s="7" customFormat="1">
      <c r="F1423" s="23"/>
      <c r="G1423" s="23"/>
      <c r="H1423" s="23"/>
      <c r="I1423" s="9"/>
      <c r="J1423" s="9"/>
      <c r="K1423" s="8"/>
      <c r="L1423" s="8"/>
      <c r="M1423" s="8"/>
      <c r="N1423" s="8"/>
      <c r="O1423" s="8"/>
      <c r="P1423" s="8"/>
      <c r="Q1423" s="8"/>
      <c r="R1423" s="8"/>
      <c r="S1423" s="8"/>
    </row>
    <row r="1424" spans="6:19" s="7" customFormat="1">
      <c r="F1424" s="23"/>
      <c r="G1424" s="23"/>
      <c r="H1424" s="23"/>
      <c r="I1424" s="9"/>
      <c r="J1424" s="9"/>
      <c r="K1424" s="8"/>
      <c r="L1424" s="8"/>
      <c r="M1424" s="8"/>
      <c r="N1424" s="8"/>
      <c r="O1424" s="8"/>
      <c r="P1424" s="8"/>
      <c r="Q1424" s="8"/>
      <c r="R1424" s="8"/>
      <c r="S1424" s="8"/>
    </row>
    <row r="1425" spans="6:19" s="7" customFormat="1">
      <c r="F1425" s="23"/>
      <c r="G1425" s="23"/>
      <c r="H1425" s="23"/>
      <c r="I1425" s="9"/>
      <c r="J1425" s="9"/>
      <c r="K1425" s="8"/>
      <c r="L1425" s="8"/>
      <c r="M1425" s="8"/>
      <c r="N1425" s="8"/>
      <c r="O1425" s="8"/>
      <c r="P1425" s="8"/>
      <c r="Q1425" s="8"/>
      <c r="R1425" s="8"/>
      <c r="S1425" s="8"/>
    </row>
    <row r="1426" spans="6:19" s="7" customFormat="1">
      <c r="F1426" s="23"/>
      <c r="G1426" s="23"/>
      <c r="H1426" s="23"/>
      <c r="I1426" s="9"/>
      <c r="J1426" s="9"/>
      <c r="K1426" s="8"/>
      <c r="L1426" s="8"/>
      <c r="M1426" s="8"/>
      <c r="N1426" s="8"/>
      <c r="O1426" s="8"/>
      <c r="P1426" s="8"/>
      <c r="Q1426" s="8"/>
      <c r="R1426" s="8"/>
      <c r="S1426" s="8"/>
    </row>
    <row r="1427" spans="6:19" s="7" customFormat="1">
      <c r="F1427" s="23"/>
      <c r="G1427" s="23"/>
      <c r="H1427" s="23"/>
      <c r="I1427" s="9"/>
      <c r="J1427" s="9"/>
      <c r="K1427" s="8"/>
      <c r="L1427" s="8"/>
      <c r="M1427" s="8"/>
      <c r="N1427" s="8"/>
      <c r="O1427" s="8"/>
      <c r="P1427" s="8"/>
      <c r="Q1427" s="8"/>
      <c r="R1427" s="8"/>
      <c r="S1427" s="8"/>
    </row>
    <row r="1428" spans="6:19" s="7" customFormat="1">
      <c r="F1428" s="23"/>
      <c r="G1428" s="23"/>
      <c r="H1428" s="23"/>
      <c r="I1428" s="9"/>
      <c r="J1428" s="9"/>
      <c r="K1428" s="8"/>
      <c r="L1428" s="8"/>
      <c r="M1428" s="8"/>
      <c r="N1428" s="8"/>
      <c r="O1428" s="8"/>
      <c r="P1428" s="8"/>
      <c r="Q1428" s="8"/>
      <c r="R1428" s="8"/>
      <c r="S1428" s="8"/>
    </row>
    <row r="1429" spans="6:19" s="7" customFormat="1">
      <c r="F1429" s="23"/>
      <c r="G1429" s="23"/>
      <c r="H1429" s="23"/>
      <c r="I1429" s="9"/>
      <c r="J1429" s="9"/>
      <c r="K1429" s="8"/>
      <c r="L1429" s="8"/>
      <c r="M1429" s="8"/>
      <c r="N1429" s="8"/>
      <c r="O1429" s="8"/>
      <c r="P1429" s="8"/>
      <c r="Q1429" s="8"/>
      <c r="R1429" s="8"/>
      <c r="S1429" s="8"/>
    </row>
    <row r="1430" spans="6:19" s="7" customFormat="1">
      <c r="F1430" s="23"/>
      <c r="G1430" s="23"/>
      <c r="H1430" s="23"/>
      <c r="I1430" s="9"/>
      <c r="J1430" s="9"/>
      <c r="K1430" s="8"/>
      <c r="L1430" s="8"/>
      <c r="M1430" s="8"/>
      <c r="N1430" s="8"/>
      <c r="O1430" s="8"/>
      <c r="P1430" s="8"/>
      <c r="Q1430" s="8"/>
      <c r="R1430" s="8"/>
      <c r="S1430" s="8"/>
    </row>
    <row r="1431" spans="6:19" s="7" customFormat="1">
      <c r="F1431" s="23"/>
      <c r="G1431" s="23"/>
      <c r="H1431" s="23"/>
      <c r="I1431" s="9"/>
      <c r="J1431" s="9"/>
      <c r="K1431" s="8"/>
      <c r="L1431" s="8"/>
      <c r="M1431" s="8"/>
      <c r="N1431" s="8"/>
      <c r="O1431" s="8"/>
      <c r="P1431" s="8"/>
      <c r="Q1431" s="8"/>
      <c r="R1431" s="8"/>
      <c r="S1431" s="8"/>
    </row>
    <row r="1432" spans="6:19" s="7" customFormat="1">
      <c r="F1432" s="23"/>
      <c r="G1432" s="23"/>
      <c r="H1432" s="23"/>
      <c r="I1432" s="9"/>
      <c r="J1432" s="9"/>
      <c r="K1432" s="8"/>
      <c r="L1432" s="8"/>
      <c r="M1432" s="8"/>
      <c r="N1432" s="8"/>
      <c r="O1432" s="8"/>
      <c r="P1432" s="8"/>
      <c r="Q1432" s="8"/>
      <c r="R1432" s="8"/>
      <c r="S1432" s="8"/>
    </row>
    <row r="1433" spans="6:19" s="7" customFormat="1">
      <c r="F1433" s="23"/>
      <c r="G1433" s="23"/>
      <c r="H1433" s="23"/>
      <c r="I1433" s="9"/>
      <c r="J1433" s="9"/>
      <c r="K1433" s="8"/>
      <c r="L1433" s="8"/>
      <c r="M1433" s="8"/>
      <c r="N1433" s="8"/>
      <c r="O1433" s="8"/>
      <c r="P1433" s="8"/>
      <c r="Q1433" s="8"/>
      <c r="R1433" s="8"/>
      <c r="S1433" s="8"/>
    </row>
    <row r="1434" spans="6:19" s="7" customFormat="1">
      <c r="F1434" s="23"/>
      <c r="G1434" s="23"/>
      <c r="H1434" s="23"/>
      <c r="I1434" s="9"/>
      <c r="J1434" s="9"/>
      <c r="K1434" s="8"/>
      <c r="L1434" s="8"/>
      <c r="M1434" s="8"/>
      <c r="N1434" s="8"/>
      <c r="O1434" s="8"/>
      <c r="P1434" s="8"/>
      <c r="Q1434" s="8"/>
      <c r="R1434" s="8"/>
      <c r="S1434" s="8"/>
    </row>
    <row r="1435" spans="6:19" s="7" customFormat="1">
      <c r="F1435" s="23"/>
      <c r="G1435" s="23"/>
      <c r="H1435" s="23"/>
      <c r="I1435" s="9"/>
      <c r="J1435" s="9"/>
      <c r="K1435" s="8"/>
      <c r="L1435" s="8"/>
      <c r="M1435" s="8"/>
      <c r="N1435" s="8"/>
      <c r="O1435" s="8"/>
      <c r="P1435" s="8"/>
      <c r="Q1435" s="8"/>
      <c r="R1435" s="8"/>
      <c r="S1435" s="8"/>
    </row>
    <row r="1436" spans="6:19" s="7" customFormat="1">
      <c r="F1436" s="23"/>
      <c r="G1436" s="23"/>
      <c r="H1436" s="23"/>
      <c r="I1436" s="9"/>
      <c r="J1436" s="9"/>
      <c r="K1436" s="8"/>
      <c r="L1436" s="8"/>
      <c r="M1436" s="8"/>
      <c r="N1436" s="8"/>
      <c r="O1436" s="8"/>
      <c r="P1436" s="8"/>
      <c r="Q1436" s="8"/>
      <c r="R1436" s="8"/>
      <c r="S1436" s="8"/>
    </row>
    <row r="1437" spans="6:19" s="7" customFormat="1">
      <c r="F1437" s="23"/>
      <c r="G1437" s="23"/>
      <c r="H1437" s="23"/>
      <c r="I1437" s="9"/>
      <c r="J1437" s="9"/>
      <c r="K1437" s="8"/>
      <c r="L1437" s="8"/>
      <c r="M1437" s="8"/>
      <c r="N1437" s="8"/>
      <c r="O1437" s="8"/>
      <c r="P1437" s="8"/>
      <c r="Q1437" s="8"/>
      <c r="R1437" s="8"/>
      <c r="S1437" s="8"/>
    </row>
    <row r="1438" spans="6:19" s="7" customFormat="1">
      <c r="F1438" s="23"/>
      <c r="G1438" s="23"/>
      <c r="H1438" s="23"/>
      <c r="I1438" s="9"/>
      <c r="J1438" s="9"/>
      <c r="K1438" s="8"/>
      <c r="L1438" s="8"/>
      <c r="M1438" s="8"/>
      <c r="N1438" s="8"/>
      <c r="O1438" s="8"/>
      <c r="P1438" s="8"/>
      <c r="Q1438" s="8"/>
      <c r="R1438" s="8"/>
      <c r="S1438" s="8"/>
    </row>
    <row r="1439" spans="6:19" s="7" customFormat="1">
      <c r="F1439" s="23"/>
      <c r="G1439" s="23"/>
      <c r="H1439" s="23"/>
      <c r="I1439" s="9"/>
      <c r="J1439" s="9"/>
      <c r="K1439" s="8"/>
      <c r="L1439" s="8"/>
      <c r="M1439" s="8"/>
      <c r="N1439" s="8"/>
      <c r="O1439" s="8"/>
      <c r="P1439" s="8"/>
      <c r="Q1439" s="8"/>
      <c r="R1439" s="8"/>
      <c r="S1439" s="8"/>
    </row>
    <row r="1440" spans="6:19" s="7" customFormat="1">
      <c r="F1440" s="23"/>
      <c r="G1440" s="23"/>
      <c r="H1440" s="23"/>
      <c r="I1440" s="9"/>
      <c r="J1440" s="9"/>
      <c r="K1440" s="8"/>
      <c r="L1440" s="8"/>
      <c r="M1440" s="8"/>
      <c r="N1440" s="8"/>
      <c r="O1440" s="8"/>
      <c r="P1440" s="8"/>
      <c r="Q1440" s="8"/>
      <c r="R1440" s="8"/>
      <c r="S1440" s="8"/>
    </row>
    <row r="1441" spans="6:19" s="7" customFormat="1">
      <c r="F1441" s="23"/>
      <c r="G1441" s="23"/>
      <c r="H1441" s="23"/>
      <c r="I1441" s="9"/>
      <c r="J1441" s="9"/>
      <c r="K1441" s="8"/>
      <c r="L1441" s="8"/>
      <c r="M1441" s="8"/>
      <c r="N1441" s="8"/>
      <c r="O1441" s="8"/>
      <c r="P1441" s="8"/>
      <c r="Q1441" s="8"/>
      <c r="R1441" s="8"/>
      <c r="S1441" s="8"/>
    </row>
    <row r="1442" spans="6:19" s="7" customFormat="1">
      <c r="F1442" s="23"/>
      <c r="G1442" s="23"/>
      <c r="H1442" s="23"/>
      <c r="I1442" s="9"/>
      <c r="J1442" s="9"/>
      <c r="K1442" s="8"/>
      <c r="L1442" s="8"/>
      <c r="M1442" s="8"/>
      <c r="N1442" s="8"/>
      <c r="O1442" s="8"/>
      <c r="P1442" s="8"/>
      <c r="Q1442" s="8"/>
      <c r="R1442" s="8"/>
      <c r="S1442" s="8"/>
    </row>
    <row r="1443" spans="6:19" s="7" customFormat="1">
      <c r="F1443" s="23"/>
      <c r="G1443" s="23"/>
      <c r="H1443" s="23"/>
      <c r="I1443" s="9"/>
      <c r="J1443" s="9"/>
      <c r="K1443" s="8"/>
      <c r="L1443" s="8"/>
      <c r="M1443" s="8"/>
      <c r="N1443" s="8"/>
      <c r="O1443" s="8"/>
      <c r="P1443" s="8"/>
      <c r="Q1443" s="8"/>
      <c r="R1443" s="8"/>
      <c r="S1443" s="8"/>
    </row>
    <row r="1444" spans="6:19" s="7" customFormat="1">
      <c r="F1444" s="23"/>
      <c r="G1444" s="23"/>
      <c r="H1444" s="23"/>
      <c r="I1444" s="9"/>
      <c r="J1444" s="9"/>
      <c r="K1444" s="8"/>
      <c r="L1444" s="8"/>
      <c r="M1444" s="8"/>
      <c r="N1444" s="8"/>
      <c r="O1444" s="8"/>
      <c r="P1444" s="8"/>
      <c r="Q1444" s="8"/>
      <c r="R1444" s="8"/>
      <c r="S1444" s="8"/>
    </row>
    <row r="1445" spans="6:19" s="7" customFormat="1">
      <c r="F1445" s="23"/>
      <c r="G1445" s="23"/>
      <c r="H1445" s="23"/>
      <c r="I1445" s="9"/>
      <c r="J1445" s="9"/>
      <c r="K1445" s="8"/>
      <c r="L1445" s="8"/>
      <c r="M1445" s="8"/>
      <c r="N1445" s="8"/>
      <c r="O1445" s="8"/>
      <c r="P1445" s="8"/>
      <c r="Q1445" s="8"/>
      <c r="R1445" s="8"/>
      <c r="S1445" s="8"/>
    </row>
    <row r="1446" spans="6:19" s="7" customFormat="1">
      <c r="F1446" s="23"/>
      <c r="G1446" s="23"/>
      <c r="H1446" s="23"/>
      <c r="I1446" s="9"/>
      <c r="J1446" s="9"/>
      <c r="K1446" s="8"/>
      <c r="L1446" s="8"/>
      <c r="M1446" s="8"/>
      <c r="N1446" s="8"/>
      <c r="O1446" s="8"/>
      <c r="P1446" s="8"/>
      <c r="Q1446" s="8"/>
      <c r="R1446" s="8"/>
      <c r="S1446" s="8"/>
    </row>
    <row r="1447" spans="6:19" s="7" customFormat="1">
      <c r="F1447" s="23"/>
      <c r="G1447" s="23"/>
      <c r="H1447" s="23"/>
      <c r="I1447" s="9"/>
      <c r="J1447" s="9"/>
      <c r="K1447" s="8"/>
      <c r="L1447" s="8"/>
      <c r="M1447" s="8"/>
      <c r="N1447" s="8"/>
      <c r="O1447" s="8"/>
      <c r="P1447" s="8"/>
      <c r="Q1447" s="8"/>
      <c r="R1447" s="8"/>
      <c r="S1447" s="8"/>
    </row>
    <row r="1448" spans="6:19" s="7" customFormat="1">
      <c r="F1448" s="23"/>
      <c r="G1448" s="23"/>
      <c r="H1448" s="23"/>
      <c r="I1448" s="9"/>
      <c r="J1448" s="9"/>
      <c r="K1448" s="8"/>
      <c r="L1448" s="8"/>
      <c r="M1448" s="8"/>
      <c r="N1448" s="8"/>
      <c r="O1448" s="8"/>
      <c r="P1448" s="8"/>
      <c r="Q1448" s="8"/>
      <c r="R1448" s="8"/>
      <c r="S1448" s="8"/>
    </row>
    <row r="1449" spans="6:19" s="7" customFormat="1">
      <c r="F1449" s="23"/>
      <c r="G1449" s="23"/>
      <c r="H1449" s="23"/>
      <c r="I1449" s="9"/>
      <c r="J1449" s="9"/>
      <c r="K1449" s="8"/>
      <c r="L1449" s="8"/>
      <c r="M1449" s="8"/>
      <c r="N1449" s="8"/>
      <c r="O1449" s="8"/>
      <c r="P1449" s="8"/>
      <c r="Q1449" s="8"/>
      <c r="R1449" s="8"/>
      <c r="S1449" s="8"/>
    </row>
    <row r="1450" spans="6:19" s="7" customFormat="1">
      <c r="F1450" s="23"/>
      <c r="G1450" s="23"/>
      <c r="H1450" s="23"/>
      <c r="I1450" s="9"/>
      <c r="J1450" s="9"/>
      <c r="K1450" s="8"/>
      <c r="L1450" s="8"/>
      <c r="M1450" s="8"/>
      <c r="N1450" s="8"/>
      <c r="O1450" s="8"/>
      <c r="P1450" s="8"/>
      <c r="Q1450" s="8"/>
      <c r="R1450" s="8"/>
      <c r="S1450" s="8"/>
    </row>
    <row r="1451" spans="6:19" s="7" customFormat="1">
      <c r="F1451" s="23"/>
      <c r="G1451" s="23"/>
      <c r="H1451" s="23"/>
      <c r="I1451" s="9"/>
      <c r="J1451" s="9"/>
      <c r="K1451" s="8"/>
      <c r="L1451" s="8"/>
      <c r="M1451" s="8"/>
      <c r="N1451" s="8"/>
      <c r="O1451" s="8"/>
      <c r="P1451" s="8"/>
      <c r="Q1451" s="8"/>
      <c r="R1451" s="8"/>
      <c r="S1451" s="8"/>
    </row>
    <row r="1452" spans="6:19" s="7" customFormat="1">
      <c r="F1452" s="23"/>
      <c r="G1452" s="23"/>
      <c r="H1452" s="23"/>
      <c r="I1452" s="9"/>
      <c r="J1452" s="9"/>
      <c r="K1452" s="8"/>
      <c r="L1452" s="8"/>
      <c r="M1452" s="8"/>
      <c r="N1452" s="8"/>
      <c r="O1452" s="8"/>
      <c r="P1452" s="8"/>
      <c r="Q1452" s="8"/>
      <c r="R1452" s="8"/>
      <c r="S1452" s="8"/>
    </row>
    <row r="1453" spans="6:19" s="7" customFormat="1">
      <c r="F1453" s="23"/>
      <c r="G1453" s="23"/>
      <c r="H1453" s="23"/>
      <c r="I1453" s="9"/>
      <c r="J1453" s="9"/>
      <c r="K1453" s="8"/>
      <c r="L1453" s="8"/>
      <c r="M1453" s="8"/>
      <c r="N1453" s="8"/>
      <c r="O1453" s="8"/>
      <c r="P1453" s="8"/>
      <c r="Q1453" s="8"/>
      <c r="R1453" s="8"/>
      <c r="S1453" s="8"/>
    </row>
    <row r="1454" spans="6:19" s="7" customFormat="1">
      <c r="F1454" s="23"/>
      <c r="G1454" s="23"/>
      <c r="H1454" s="23"/>
      <c r="I1454" s="9"/>
      <c r="J1454" s="9"/>
      <c r="K1454" s="8"/>
      <c r="L1454" s="8"/>
      <c r="M1454" s="8"/>
      <c r="N1454" s="8"/>
      <c r="O1454" s="8"/>
      <c r="P1454" s="8"/>
      <c r="Q1454" s="8"/>
      <c r="R1454" s="8"/>
      <c r="S1454" s="8"/>
    </row>
    <row r="1455" spans="6:19" s="7" customFormat="1">
      <c r="F1455" s="23"/>
      <c r="G1455" s="23"/>
      <c r="H1455" s="23"/>
      <c r="I1455" s="9"/>
      <c r="J1455" s="9"/>
      <c r="K1455" s="8"/>
      <c r="L1455" s="8"/>
      <c r="M1455" s="8"/>
      <c r="N1455" s="8"/>
      <c r="O1455" s="8"/>
      <c r="P1455" s="8"/>
      <c r="Q1455" s="8"/>
      <c r="R1455" s="8"/>
      <c r="S1455" s="8"/>
    </row>
    <row r="1456" spans="6:19" s="7" customFormat="1">
      <c r="F1456" s="23"/>
      <c r="G1456" s="23"/>
      <c r="H1456" s="23"/>
      <c r="I1456" s="9"/>
      <c r="J1456" s="9"/>
      <c r="K1456" s="8"/>
      <c r="L1456" s="8"/>
      <c r="M1456" s="8"/>
      <c r="N1456" s="8"/>
      <c r="O1456" s="8"/>
      <c r="P1456" s="8"/>
      <c r="Q1456" s="8"/>
      <c r="R1456" s="8"/>
      <c r="S1456" s="8"/>
    </row>
    <row r="1457" spans="6:19" s="7" customFormat="1">
      <c r="F1457" s="23"/>
      <c r="G1457" s="23"/>
      <c r="H1457" s="23"/>
      <c r="I1457" s="9"/>
      <c r="J1457" s="9"/>
      <c r="K1457" s="8"/>
      <c r="L1457" s="8"/>
      <c r="M1457" s="8"/>
      <c r="N1457" s="8"/>
      <c r="O1457" s="8"/>
      <c r="P1457" s="8"/>
      <c r="Q1457" s="8"/>
      <c r="R1457" s="8"/>
      <c r="S1457" s="8"/>
    </row>
    <row r="1458" spans="6:19" s="7" customFormat="1">
      <c r="F1458" s="23"/>
      <c r="G1458" s="23"/>
      <c r="H1458" s="23"/>
      <c r="I1458" s="9"/>
      <c r="J1458" s="9"/>
      <c r="K1458" s="8"/>
      <c r="L1458" s="8"/>
      <c r="M1458" s="8"/>
      <c r="N1458" s="8"/>
      <c r="O1458" s="8"/>
      <c r="P1458" s="8"/>
      <c r="Q1458" s="8"/>
      <c r="R1458" s="8"/>
      <c r="S1458" s="8"/>
    </row>
    <row r="1459" spans="6:19" s="7" customFormat="1">
      <c r="F1459" s="23"/>
      <c r="G1459" s="23"/>
      <c r="H1459" s="23"/>
      <c r="I1459" s="9"/>
      <c r="J1459" s="9"/>
      <c r="K1459" s="8"/>
      <c r="L1459" s="8"/>
      <c r="M1459" s="8"/>
      <c r="N1459" s="8"/>
      <c r="O1459" s="8"/>
      <c r="P1459" s="8"/>
      <c r="Q1459" s="8"/>
      <c r="R1459" s="8"/>
      <c r="S1459" s="8"/>
    </row>
    <row r="1460" spans="6:19" s="7" customFormat="1">
      <c r="F1460" s="23"/>
      <c r="G1460" s="23"/>
      <c r="H1460" s="23"/>
      <c r="I1460" s="9"/>
      <c r="J1460" s="9"/>
      <c r="K1460" s="8"/>
      <c r="L1460" s="8"/>
      <c r="M1460" s="8"/>
      <c r="N1460" s="8"/>
      <c r="O1460" s="8"/>
      <c r="P1460" s="8"/>
      <c r="Q1460" s="8"/>
      <c r="R1460" s="8"/>
      <c r="S1460" s="8"/>
    </row>
    <row r="1461" spans="6:19" s="7" customFormat="1">
      <c r="F1461" s="23"/>
      <c r="G1461" s="23"/>
      <c r="H1461" s="23"/>
      <c r="I1461" s="9"/>
      <c r="J1461" s="9"/>
      <c r="K1461" s="8"/>
      <c r="L1461" s="8"/>
      <c r="M1461" s="8"/>
      <c r="N1461" s="8"/>
      <c r="O1461" s="8"/>
      <c r="P1461" s="8"/>
      <c r="Q1461" s="8"/>
      <c r="R1461" s="8"/>
      <c r="S1461" s="8"/>
    </row>
    <row r="1462" spans="6:19" s="7" customFormat="1">
      <c r="F1462" s="23"/>
      <c r="G1462" s="23"/>
      <c r="H1462" s="23"/>
      <c r="I1462" s="9"/>
      <c r="J1462" s="9"/>
      <c r="K1462" s="8"/>
      <c r="L1462" s="8"/>
      <c r="M1462" s="8"/>
      <c r="N1462" s="8"/>
      <c r="O1462" s="8"/>
      <c r="P1462" s="8"/>
      <c r="Q1462" s="8"/>
      <c r="R1462" s="8"/>
      <c r="S1462" s="8"/>
    </row>
    <row r="1463" spans="6:19" s="7" customFormat="1">
      <c r="F1463" s="23"/>
      <c r="G1463" s="23"/>
      <c r="H1463" s="23"/>
      <c r="I1463" s="9"/>
      <c r="J1463" s="9"/>
      <c r="K1463" s="8"/>
      <c r="L1463" s="8"/>
      <c r="M1463" s="8"/>
      <c r="N1463" s="8"/>
      <c r="O1463" s="8"/>
      <c r="P1463" s="8"/>
      <c r="Q1463" s="8"/>
      <c r="R1463" s="8"/>
      <c r="S1463" s="8"/>
    </row>
    <row r="1464" spans="6:19" s="7" customFormat="1">
      <c r="F1464" s="23"/>
      <c r="G1464" s="23"/>
      <c r="H1464" s="23"/>
      <c r="I1464" s="9"/>
      <c r="J1464" s="9"/>
      <c r="K1464" s="8"/>
      <c r="L1464" s="8"/>
      <c r="M1464" s="8"/>
      <c r="N1464" s="8"/>
      <c r="O1464" s="8"/>
      <c r="P1464" s="8"/>
      <c r="Q1464" s="8"/>
      <c r="R1464" s="8"/>
      <c r="S1464" s="8"/>
    </row>
    <row r="1465" spans="6:19" s="7" customFormat="1">
      <c r="F1465" s="23"/>
      <c r="G1465" s="23"/>
      <c r="H1465" s="23"/>
      <c r="I1465" s="9"/>
      <c r="J1465" s="9"/>
      <c r="K1465" s="8"/>
      <c r="L1465" s="8"/>
      <c r="M1465" s="8"/>
      <c r="N1465" s="8"/>
      <c r="O1465" s="8"/>
      <c r="P1465" s="8"/>
      <c r="Q1465" s="8"/>
      <c r="R1465" s="8"/>
      <c r="S1465" s="8"/>
    </row>
    <row r="1466" spans="6:19" s="7" customFormat="1">
      <c r="F1466" s="23"/>
      <c r="G1466" s="23"/>
      <c r="H1466" s="23"/>
      <c r="I1466" s="9"/>
      <c r="J1466" s="9"/>
      <c r="K1466" s="8"/>
      <c r="L1466" s="8"/>
      <c r="M1466" s="8"/>
      <c r="N1466" s="8"/>
      <c r="O1466" s="8"/>
      <c r="P1466" s="8"/>
      <c r="Q1466" s="8"/>
      <c r="R1466" s="8"/>
      <c r="S1466" s="8"/>
    </row>
    <row r="1467" spans="6:19" s="7" customFormat="1">
      <c r="F1467" s="23"/>
      <c r="G1467" s="23"/>
      <c r="H1467" s="23"/>
      <c r="I1467" s="9"/>
      <c r="J1467" s="9"/>
      <c r="K1467" s="8"/>
      <c r="L1467" s="8"/>
      <c r="M1467" s="8"/>
      <c r="N1467" s="8"/>
      <c r="O1467" s="8"/>
      <c r="P1467" s="8"/>
      <c r="Q1467" s="8"/>
      <c r="R1467" s="8"/>
      <c r="S1467" s="8"/>
    </row>
    <row r="1468" spans="6:19" s="7" customFormat="1">
      <c r="F1468" s="23"/>
      <c r="G1468" s="23"/>
      <c r="H1468" s="23"/>
      <c r="I1468" s="9"/>
      <c r="J1468" s="9"/>
      <c r="K1468" s="8"/>
      <c r="L1468" s="8"/>
      <c r="M1468" s="8"/>
      <c r="N1468" s="8"/>
      <c r="O1468" s="8"/>
      <c r="P1468" s="8"/>
      <c r="Q1468" s="8"/>
      <c r="R1468" s="8"/>
      <c r="S1468" s="8"/>
    </row>
    <row r="1469" spans="6:19" s="7" customFormat="1">
      <c r="F1469" s="23"/>
      <c r="G1469" s="23"/>
      <c r="H1469" s="23"/>
      <c r="I1469" s="9"/>
      <c r="J1469" s="9"/>
      <c r="K1469" s="8"/>
      <c r="L1469" s="8"/>
      <c r="M1469" s="8"/>
      <c r="N1469" s="8"/>
      <c r="O1469" s="8"/>
      <c r="P1469" s="8"/>
      <c r="Q1469" s="8"/>
      <c r="R1469" s="8"/>
      <c r="S1469" s="8"/>
    </row>
    <row r="1470" spans="6:19" s="7" customFormat="1">
      <c r="F1470" s="23"/>
      <c r="G1470" s="23"/>
      <c r="H1470" s="23"/>
      <c r="I1470" s="9"/>
      <c r="J1470" s="9"/>
      <c r="K1470" s="8"/>
      <c r="L1470" s="8"/>
      <c r="M1470" s="8"/>
      <c r="N1470" s="8"/>
      <c r="O1470" s="8"/>
      <c r="P1470" s="8"/>
      <c r="Q1470" s="8"/>
      <c r="R1470" s="8"/>
      <c r="S1470" s="8"/>
    </row>
    <row r="1471" spans="6:19" s="7" customFormat="1">
      <c r="F1471" s="23"/>
      <c r="G1471" s="23"/>
      <c r="H1471" s="23"/>
      <c r="I1471" s="9"/>
      <c r="J1471" s="9"/>
      <c r="K1471" s="8"/>
      <c r="L1471" s="8"/>
      <c r="M1471" s="8"/>
      <c r="N1471" s="8"/>
      <c r="O1471" s="8"/>
      <c r="P1471" s="8"/>
      <c r="Q1471" s="8"/>
      <c r="R1471" s="8"/>
      <c r="S1471" s="8"/>
    </row>
    <row r="1472" spans="6:19" s="7" customFormat="1">
      <c r="F1472" s="23"/>
      <c r="G1472" s="23"/>
      <c r="H1472" s="23"/>
      <c r="I1472" s="9"/>
      <c r="J1472" s="9"/>
      <c r="K1472" s="8"/>
      <c r="L1472" s="8"/>
      <c r="M1472" s="8"/>
      <c r="N1472" s="8"/>
      <c r="O1472" s="8"/>
      <c r="P1472" s="8"/>
      <c r="Q1472" s="8"/>
      <c r="R1472" s="8"/>
      <c r="S1472" s="8"/>
    </row>
    <row r="1473" spans="6:19" s="7" customFormat="1">
      <c r="F1473" s="23"/>
      <c r="G1473" s="23"/>
      <c r="H1473" s="23"/>
      <c r="I1473" s="9"/>
      <c r="J1473" s="9"/>
      <c r="K1473" s="8"/>
      <c r="L1473" s="8"/>
      <c r="M1473" s="8"/>
      <c r="N1473" s="8"/>
      <c r="O1473" s="8"/>
      <c r="P1473" s="8"/>
      <c r="Q1473" s="8"/>
      <c r="R1473" s="8"/>
      <c r="S1473" s="8"/>
    </row>
    <row r="1474" spans="6:19" s="7" customFormat="1">
      <c r="F1474" s="23"/>
      <c r="G1474" s="23"/>
      <c r="H1474" s="23"/>
      <c r="I1474" s="9"/>
      <c r="J1474" s="9"/>
      <c r="K1474" s="8"/>
      <c r="L1474" s="8"/>
      <c r="M1474" s="8"/>
      <c r="N1474" s="8"/>
      <c r="O1474" s="8"/>
      <c r="P1474" s="8"/>
      <c r="Q1474" s="8"/>
      <c r="R1474" s="8"/>
      <c r="S1474" s="8"/>
    </row>
    <row r="1475" spans="6:19" s="7" customFormat="1">
      <c r="F1475" s="23"/>
      <c r="G1475" s="23"/>
      <c r="H1475" s="23"/>
      <c r="I1475" s="9"/>
      <c r="J1475" s="9"/>
      <c r="K1475" s="8"/>
      <c r="L1475" s="8"/>
      <c r="M1475" s="8"/>
      <c r="N1475" s="8"/>
      <c r="O1475" s="8"/>
      <c r="P1475" s="8"/>
      <c r="Q1475" s="8"/>
      <c r="R1475" s="8"/>
      <c r="S1475" s="8"/>
    </row>
    <row r="1476" spans="6:19" s="7" customFormat="1">
      <c r="F1476" s="23"/>
      <c r="G1476" s="23"/>
      <c r="H1476" s="23"/>
      <c r="I1476" s="9"/>
      <c r="J1476" s="9"/>
      <c r="K1476" s="8"/>
      <c r="L1476" s="8"/>
      <c r="M1476" s="8"/>
      <c r="N1476" s="8"/>
      <c r="O1476" s="8"/>
      <c r="P1476" s="8"/>
      <c r="Q1476" s="8"/>
      <c r="R1476" s="8"/>
      <c r="S1476" s="8"/>
    </row>
    <row r="1477" spans="6:19" s="7" customFormat="1">
      <c r="F1477" s="23"/>
      <c r="G1477" s="23"/>
      <c r="H1477" s="23"/>
      <c r="I1477" s="9"/>
      <c r="J1477" s="9"/>
      <c r="K1477" s="8"/>
      <c r="L1477" s="8"/>
      <c r="M1477" s="8"/>
      <c r="N1477" s="8"/>
      <c r="O1477" s="8"/>
      <c r="P1477" s="8"/>
      <c r="Q1477" s="8"/>
      <c r="R1477" s="8"/>
      <c r="S1477" s="8"/>
    </row>
    <row r="1478" spans="6:19" s="7" customFormat="1">
      <c r="F1478" s="23"/>
      <c r="G1478" s="23"/>
      <c r="H1478" s="23"/>
      <c r="I1478" s="9"/>
      <c r="J1478" s="9"/>
      <c r="K1478" s="8"/>
      <c r="L1478" s="8"/>
      <c r="M1478" s="8"/>
      <c r="N1478" s="8"/>
      <c r="O1478" s="8"/>
      <c r="P1478" s="8"/>
      <c r="Q1478" s="8"/>
      <c r="R1478" s="8"/>
      <c r="S1478" s="8"/>
    </row>
    <row r="1479" spans="6:19" s="7" customFormat="1">
      <c r="F1479" s="23"/>
      <c r="G1479" s="23"/>
      <c r="H1479" s="23"/>
      <c r="I1479" s="9"/>
      <c r="J1479" s="9"/>
      <c r="K1479" s="8"/>
      <c r="L1479" s="8"/>
      <c r="M1479" s="8"/>
      <c r="N1479" s="8"/>
      <c r="O1479" s="8"/>
      <c r="P1479" s="8"/>
      <c r="Q1479" s="8"/>
      <c r="R1479" s="8"/>
      <c r="S1479" s="8"/>
    </row>
    <row r="1480" spans="6:19" s="7" customFormat="1">
      <c r="F1480" s="23"/>
      <c r="G1480" s="23"/>
      <c r="H1480" s="23"/>
      <c r="I1480" s="9"/>
      <c r="J1480" s="9"/>
      <c r="K1480" s="8"/>
      <c r="L1480" s="8"/>
      <c r="M1480" s="8"/>
      <c r="N1480" s="8"/>
      <c r="O1480" s="8"/>
      <c r="P1480" s="8"/>
      <c r="Q1480" s="8"/>
      <c r="R1480" s="8"/>
      <c r="S1480" s="8"/>
    </row>
    <row r="1481" spans="6:19" s="7" customFormat="1">
      <c r="F1481" s="23"/>
      <c r="G1481" s="23"/>
      <c r="H1481" s="23"/>
      <c r="I1481" s="9"/>
      <c r="J1481" s="9"/>
      <c r="K1481" s="8"/>
      <c r="L1481" s="8"/>
      <c r="M1481" s="8"/>
      <c r="N1481" s="8"/>
      <c r="O1481" s="8"/>
      <c r="P1481" s="8"/>
      <c r="Q1481" s="8"/>
      <c r="R1481" s="8"/>
      <c r="S1481" s="8"/>
    </row>
    <row r="1482" spans="6:19" s="7" customFormat="1">
      <c r="F1482" s="23"/>
      <c r="G1482" s="23"/>
      <c r="H1482" s="23"/>
      <c r="I1482" s="9"/>
      <c r="J1482" s="9"/>
      <c r="K1482" s="8"/>
      <c r="L1482" s="8"/>
      <c r="M1482" s="8"/>
      <c r="N1482" s="8"/>
      <c r="O1482" s="8"/>
      <c r="P1482" s="8"/>
      <c r="Q1482" s="8"/>
      <c r="R1482" s="8"/>
      <c r="S1482" s="8"/>
    </row>
    <row r="1483" spans="6:19" s="7" customFormat="1">
      <c r="F1483" s="23"/>
      <c r="G1483" s="23"/>
      <c r="H1483" s="23"/>
      <c r="I1483" s="9"/>
      <c r="J1483" s="9"/>
      <c r="K1483" s="8"/>
      <c r="L1483" s="8"/>
      <c r="M1483" s="8"/>
      <c r="N1483" s="8"/>
      <c r="O1483" s="8"/>
      <c r="P1483" s="8"/>
      <c r="Q1483" s="8"/>
      <c r="R1483" s="8"/>
      <c r="S1483" s="8"/>
    </row>
    <row r="1484" spans="6:19" s="7" customFormat="1">
      <c r="F1484" s="23"/>
      <c r="G1484" s="23"/>
      <c r="H1484" s="23"/>
      <c r="I1484" s="9"/>
      <c r="J1484" s="9"/>
      <c r="K1484" s="8"/>
      <c r="L1484" s="8"/>
      <c r="M1484" s="8"/>
      <c r="N1484" s="8"/>
      <c r="O1484" s="8"/>
      <c r="P1484" s="8"/>
      <c r="Q1484" s="8"/>
      <c r="R1484" s="8"/>
      <c r="S1484" s="8"/>
    </row>
    <row r="1485" spans="6:19" s="7" customFormat="1">
      <c r="F1485" s="23"/>
      <c r="G1485" s="23"/>
      <c r="H1485" s="23"/>
      <c r="I1485" s="9"/>
      <c r="J1485" s="9"/>
      <c r="K1485" s="8"/>
      <c r="L1485" s="8"/>
      <c r="M1485" s="8"/>
      <c r="N1485" s="8"/>
      <c r="O1485" s="8"/>
      <c r="P1485" s="8"/>
      <c r="Q1485" s="8"/>
      <c r="R1485" s="8"/>
      <c r="S1485" s="8"/>
    </row>
    <row r="1486" spans="6:19" s="7" customFormat="1">
      <c r="F1486" s="23"/>
      <c r="G1486" s="23"/>
      <c r="H1486" s="23"/>
      <c r="I1486" s="9"/>
      <c r="J1486" s="9"/>
      <c r="K1486" s="8"/>
      <c r="L1486" s="8"/>
      <c r="M1486" s="8"/>
      <c r="N1486" s="8"/>
      <c r="O1486" s="8"/>
      <c r="P1486" s="8"/>
      <c r="Q1486" s="8"/>
      <c r="R1486" s="8"/>
      <c r="S1486" s="8"/>
    </row>
    <row r="1487" spans="6:19" s="7" customFormat="1">
      <c r="F1487" s="23"/>
      <c r="G1487" s="23"/>
      <c r="H1487" s="23"/>
      <c r="I1487" s="9"/>
      <c r="J1487" s="9"/>
      <c r="K1487" s="8"/>
      <c r="L1487" s="8"/>
      <c r="M1487" s="8"/>
      <c r="N1487" s="8"/>
      <c r="O1487" s="8"/>
      <c r="P1487" s="8"/>
      <c r="Q1487" s="8"/>
      <c r="R1487" s="8"/>
      <c r="S1487" s="8"/>
    </row>
    <row r="1488" spans="6:19" s="7" customFormat="1">
      <c r="F1488" s="23"/>
      <c r="G1488" s="23"/>
      <c r="H1488" s="23"/>
      <c r="I1488" s="9"/>
      <c r="J1488" s="9"/>
      <c r="K1488" s="8"/>
      <c r="L1488" s="8"/>
      <c r="M1488" s="8"/>
      <c r="N1488" s="8"/>
      <c r="O1488" s="8"/>
      <c r="P1488" s="8"/>
      <c r="Q1488" s="8"/>
      <c r="R1488" s="8"/>
      <c r="S1488" s="8"/>
    </row>
    <row r="1489" spans="6:19" s="7" customFormat="1">
      <c r="F1489" s="23"/>
      <c r="G1489" s="23"/>
      <c r="H1489" s="23"/>
      <c r="I1489" s="9"/>
      <c r="J1489" s="9"/>
      <c r="K1489" s="8"/>
      <c r="L1489" s="8"/>
      <c r="M1489" s="8"/>
      <c r="N1489" s="8"/>
      <c r="O1489" s="8"/>
      <c r="P1489" s="8"/>
      <c r="Q1489" s="8"/>
      <c r="R1489" s="8"/>
      <c r="S1489" s="8"/>
    </row>
    <row r="1490" spans="6:19" s="7" customFormat="1">
      <c r="F1490" s="23"/>
      <c r="G1490" s="23"/>
      <c r="H1490" s="23"/>
      <c r="I1490" s="9"/>
      <c r="J1490" s="9"/>
      <c r="K1490" s="8"/>
      <c r="L1490" s="8"/>
      <c r="M1490" s="8"/>
      <c r="N1490" s="8"/>
      <c r="O1490" s="8"/>
      <c r="P1490" s="8"/>
      <c r="Q1490" s="8"/>
      <c r="R1490" s="8"/>
      <c r="S1490" s="8"/>
    </row>
    <row r="1491" spans="6:19" s="7" customFormat="1">
      <c r="F1491" s="23"/>
      <c r="G1491" s="23"/>
      <c r="H1491" s="23"/>
      <c r="I1491" s="9"/>
      <c r="J1491" s="9"/>
      <c r="K1491" s="8"/>
      <c r="L1491" s="8"/>
      <c r="M1491" s="8"/>
      <c r="N1491" s="8"/>
      <c r="O1491" s="8"/>
      <c r="P1491" s="8"/>
      <c r="Q1491" s="8"/>
      <c r="R1491" s="8"/>
      <c r="S1491" s="8"/>
    </row>
    <row r="1492" spans="6:19" s="7" customFormat="1">
      <c r="F1492" s="23"/>
      <c r="G1492" s="23"/>
      <c r="H1492" s="23"/>
      <c r="I1492" s="9"/>
      <c r="J1492" s="9"/>
      <c r="K1492" s="8"/>
      <c r="L1492" s="8"/>
      <c r="M1492" s="8"/>
      <c r="N1492" s="8"/>
      <c r="O1492" s="8"/>
      <c r="P1492" s="8"/>
      <c r="Q1492" s="8"/>
      <c r="R1492" s="8"/>
      <c r="S1492" s="8"/>
    </row>
    <row r="1493" spans="6:19" s="7" customFormat="1">
      <c r="F1493" s="23"/>
      <c r="G1493" s="23"/>
      <c r="H1493" s="23"/>
      <c r="I1493" s="9"/>
      <c r="J1493" s="9"/>
      <c r="K1493" s="8"/>
      <c r="L1493" s="8"/>
      <c r="M1493" s="8"/>
      <c r="N1493" s="8"/>
      <c r="O1493" s="8"/>
      <c r="P1493" s="8"/>
      <c r="Q1493" s="8"/>
      <c r="R1493" s="8"/>
      <c r="S1493" s="8"/>
    </row>
    <row r="1494" spans="6:19" s="7" customFormat="1">
      <c r="F1494" s="23"/>
      <c r="G1494" s="23"/>
      <c r="H1494" s="23"/>
      <c r="I1494" s="9"/>
      <c r="J1494" s="9"/>
      <c r="K1494" s="8"/>
      <c r="L1494" s="8"/>
      <c r="M1494" s="8"/>
      <c r="N1494" s="8"/>
      <c r="O1494" s="8"/>
      <c r="P1494" s="8"/>
      <c r="Q1494" s="8"/>
      <c r="R1494" s="8"/>
      <c r="S1494" s="8"/>
    </row>
    <row r="1495" spans="6:19" s="7" customFormat="1">
      <c r="F1495" s="23"/>
      <c r="G1495" s="23"/>
      <c r="H1495" s="23"/>
      <c r="I1495" s="9"/>
      <c r="J1495" s="9"/>
      <c r="K1495" s="8"/>
      <c r="L1495" s="8"/>
      <c r="M1495" s="8"/>
      <c r="N1495" s="8"/>
      <c r="O1495" s="8"/>
      <c r="P1495" s="8"/>
      <c r="Q1495" s="8"/>
      <c r="R1495" s="8"/>
      <c r="S1495" s="8"/>
    </row>
    <row r="1496" spans="6:19" s="7" customFormat="1">
      <c r="F1496" s="23"/>
      <c r="G1496" s="23"/>
      <c r="H1496" s="23"/>
      <c r="I1496" s="9"/>
      <c r="J1496" s="9"/>
      <c r="K1496" s="8"/>
      <c r="L1496" s="8"/>
      <c r="M1496" s="8"/>
      <c r="N1496" s="8"/>
      <c r="O1496" s="8"/>
      <c r="P1496" s="8"/>
      <c r="Q1496" s="8"/>
      <c r="R1496" s="8"/>
      <c r="S1496" s="8"/>
    </row>
    <row r="1497" spans="6:19" s="7" customFormat="1">
      <c r="F1497" s="23"/>
      <c r="G1497" s="23"/>
      <c r="H1497" s="23"/>
      <c r="I1497" s="9"/>
      <c r="J1497" s="9"/>
      <c r="K1497" s="8"/>
      <c r="L1497" s="8"/>
      <c r="M1497" s="8"/>
      <c r="N1497" s="8"/>
      <c r="O1497" s="8"/>
      <c r="P1497" s="8"/>
      <c r="Q1497" s="8"/>
      <c r="R1497" s="8"/>
      <c r="S1497" s="8"/>
    </row>
    <row r="1498" spans="6:19" s="7" customFormat="1">
      <c r="F1498" s="23"/>
      <c r="G1498" s="23"/>
      <c r="H1498" s="23"/>
      <c r="I1498" s="9"/>
      <c r="J1498" s="9"/>
      <c r="K1498" s="8"/>
      <c r="L1498" s="8"/>
      <c r="M1498" s="8"/>
      <c r="N1498" s="8"/>
      <c r="O1498" s="8"/>
      <c r="P1498" s="8"/>
      <c r="Q1498" s="8"/>
      <c r="R1498" s="8"/>
      <c r="S1498" s="8"/>
    </row>
    <row r="1499" spans="6:19" s="7" customFormat="1">
      <c r="F1499" s="23"/>
      <c r="G1499" s="23"/>
      <c r="H1499" s="23"/>
      <c r="I1499" s="9"/>
      <c r="J1499" s="9"/>
      <c r="K1499" s="8"/>
      <c r="L1499" s="8"/>
      <c r="M1499" s="8"/>
      <c r="N1499" s="8"/>
      <c r="O1499" s="8"/>
      <c r="P1499" s="8"/>
      <c r="Q1499" s="8"/>
      <c r="R1499" s="8"/>
      <c r="S1499" s="8"/>
    </row>
    <row r="1500" spans="6:19" s="7" customFormat="1">
      <c r="F1500" s="23"/>
      <c r="G1500" s="23"/>
      <c r="H1500" s="23"/>
      <c r="I1500" s="9"/>
      <c r="J1500" s="9"/>
      <c r="K1500" s="8"/>
      <c r="L1500" s="8"/>
      <c r="M1500" s="8"/>
      <c r="N1500" s="8"/>
      <c r="O1500" s="8"/>
      <c r="P1500" s="8"/>
      <c r="Q1500" s="8"/>
      <c r="R1500" s="8"/>
      <c r="S1500" s="8"/>
    </row>
    <row r="1501" spans="6:19" s="7" customFormat="1">
      <c r="F1501" s="23"/>
      <c r="G1501" s="23"/>
      <c r="H1501" s="23"/>
      <c r="I1501" s="9"/>
      <c r="J1501" s="9"/>
      <c r="K1501" s="8"/>
      <c r="L1501" s="8"/>
      <c r="M1501" s="8"/>
      <c r="N1501" s="8"/>
      <c r="O1501" s="8"/>
      <c r="P1501" s="8"/>
      <c r="Q1501" s="8"/>
      <c r="R1501" s="8"/>
      <c r="S1501" s="8"/>
    </row>
    <row r="1502" spans="6:19" s="7" customFormat="1">
      <c r="F1502" s="23"/>
      <c r="G1502" s="23"/>
      <c r="H1502" s="23"/>
      <c r="I1502" s="9"/>
      <c r="J1502" s="9"/>
      <c r="K1502" s="8"/>
      <c r="L1502" s="8"/>
      <c r="M1502" s="8"/>
      <c r="N1502" s="8"/>
      <c r="O1502" s="8"/>
      <c r="P1502" s="8"/>
      <c r="Q1502" s="8"/>
      <c r="R1502" s="8"/>
      <c r="S1502" s="8"/>
    </row>
    <row r="1503" spans="6:19" s="7" customFormat="1">
      <c r="F1503" s="23"/>
      <c r="G1503" s="23"/>
      <c r="H1503" s="23"/>
      <c r="I1503" s="9"/>
      <c r="J1503" s="9"/>
      <c r="K1503" s="8"/>
      <c r="L1503" s="8"/>
      <c r="M1503" s="8"/>
      <c r="N1503" s="8"/>
      <c r="O1503" s="8"/>
      <c r="P1503" s="8"/>
      <c r="Q1503" s="8"/>
      <c r="R1503" s="8"/>
      <c r="S1503" s="8"/>
    </row>
    <row r="1504" spans="6:19" s="7" customFormat="1">
      <c r="F1504" s="23"/>
      <c r="G1504" s="23"/>
      <c r="H1504" s="23"/>
      <c r="I1504" s="9"/>
      <c r="J1504" s="9"/>
      <c r="K1504" s="8"/>
      <c r="L1504" s="8"/>
      <c r="M1504" s="8"/>
      <c r="N1504" s="8"/>
      <c r="O1504" s="8"/>
      <c r="P1504" s="8"/>
      <c r="Q1504" s="8"/>
      <c r="R1504" s="8"/>
      <c r="S1504" s="8"/>
    </row>
    <row r="1505" spans="6:19" s="7" customFormat="1">
      <c r="F1505" s="23"/>
      <c r="G1505" s="23"/>
      <c r="H1505" s="23"/>
      <c r="I1505" s="9"/>
      <c r="J1505" s="9"/>
      <c r="K1505" s="8"/>
      <c r="L1505" s="8"/>
      <c r="M1505" s="8"/>
      <c r="N1505" s="8"/>
      <c r="O1505" s="8"/>
      <c r="P1505" s="8"/>
      <c r="Q1505" s="8"/>
      <c r="R1505" s="8"/>
      <c r="S1505" s="8"/>
    </row>
    <row r="1506" spans="6:19" s="7" customFormat="1">
      <c r="F1506" s="23"/>
      <c r="G1506" s="23"/>
      <c r="H1506" s="23"/>
      <c r="I1506" s="9"/>
      <c r="J1506" s="9"/>
      <c r="K1506" s="8"/>
      <c r="L1506" s="8"/>
      <c r="M1506" s="8"/>
      <c r="N1506" s="8"/>
      <c r="O1506" s="8"/>
      <c r="P1506" s="8"/>
      <c r="Q1506" s="8"/>
      <c r="R1506" s="8"/>
      <c r="S1506" s="8"/>
    </row>
    <row r="1507" spans="6:19" s="7" customFormat="1">
      <c r="F1507" s="23"/>
      <c r="G1507" s="23"/>
      <c r="H1507" s="23"/>
      <c r="I1507" s="9"/>
      <c r="J1507" s="9"/>
      <c r="K1507" s="8"/>
      <c r="L1507" s="8"/>
      <c r="M1507" s="8"/>
      <c r="N1507" s="8"/>
      <c r="O1507" s="8"/>
      <c r="P1507" s="8"/>
      <c r="Q1507" s="8"/>
      <c r="R1507" s="8"/>
      <c r="S1507" s="8"/>
    </row>
    <row r="1508" spans="6:19" s="7" customFormat="1">
      <c r="F1508" s="23"/>
      <c r="G1508" s="23"/>
      <c r="H1508" s="23"/>
      <c r="I1508" s="9"/>
      <c r="J1508" s="9"/>
      <c r="K1508" s="8"/>
      <c r="L1508" s="8"/>
      <c r="M1508" s="8"/>
      <c r="N1508" s="8"/>
      <c r="O1508" s="8"/>
      <c r="P1508" s="8"/>
      <c r="Q1508" s="8"/>
      <c r="R1508" s="8"/>
      <c r="S1508" s="8"/>
    </row>
    <row r="1509" spans="6:19" s="7" customFormat="1">
      <c r="F1509" s="23"/>
      <c r="G1509" s="23"/>
      <c r="H1509" s="23"/>
      <c r="I1509" s="9"/>
      <c r="J1509" s="9"/>
      <c r="K1509" s="8"/>
      <c r="L1509" s="8"/>
      <c r="M1509" s="8"/>
      <c r="N1509" s="8"/>
      <c r="O1509" s="8"/>
      <c r="P1509" s="8"/>
      <c r="Q1509" s="8"/>
      <c r="R1509" s="8"/>
      <c r="S1509" s="8"/>
    </row>
    <row r="1510" spans="6:19" s="7" customFormat="1">
      <c r="F1510" s="23"/>
      <c r="G1510" s="23"/>
      <c r="H1510" s="23"/>
      <c r="I1510" s="9"/>
      <c r="J1510" s="9"/>
      <c r="K1510" s="8"/>
      <c r="L1510" s="8"/>
      <c r="M1510" s="8"/>
      <c r="N1510" s="8"/>
      <c r="O1510" s="8"/>
      <c r="P1510" s="8"/>
      <c r="Q1510" s="8"/>
      <c r="R1510" s="8"/>
      <c r="S1510" s="8"/>
    </row>
    <row r="1511" spans="6:19" s="7" customFormat="1">
      <c r="F1511" s="23"/>
      <c r="G1511" s="23"/>
      <c r="H1511" s="23"/>
      <c r="I1511" s="9"/>
      <c r="J1511" s="9"/>
      <c r="K1511" s="8"/>
      <c r="L1511" s="8"/>
      <c r="M1511" s="8"/>
      <c r="N1511" s="8"/>
      <c r="O1511" s="8"/>
      <c r="P1511" s="8"/>
      <c r="Q1511" s="8"/>
      <c r="R1511" s="8"/>
      <c r="S1511" s="8"/>
    </row>
    <row r="1512" spans="6:19" s="7" customFormat="1">
      <c r="F1512" s="23"/>
      <c r="G1512" s="23"/>
      <c r="H1512" s="23"/>
      <c r="I1512" s="9"/>
      <c r="J1512" s="9"/>
      <c r="K1512" s="8"/>
      <c r="L1512" s="8"/>
      <c r="M1512" s="8"/>
      <c r="N1512" s="8"/>
      <c r="O1512" s="8"/>
      <c r="P1512" s="8"/>
      <c r="Q1512" s="8"/>
      <c r="R1512" s="8"/>
      <c r="S1512" s="8"/>
    </row>
    <row r="1513" spans="6:19" s="7" customFormat="1">
      <c r="F1513" s="23"/>
      <c r="G1513" s="23"/>
      <c r="H1513" s="23"/>
      <c r="I1513" s="9"/>
      <c r="J1513" s="9"/>
      <c r="K1513" s="8"/>
      <c r="L1513" s="8"/>
      <c r="M1513" s="8"/>
      <c r="N1513" s="8"/>
      <c r="O1513" s="8"/>
      <c r="P1513" s="8"/>
      <c r="Q1513" s="8"/>
      <c r="R1513" s="8"/>
      <c r="S1513" s="8"/>
    </row>
    <row r="1514" spans="6:19" s="7" customFormat="1">
      <c r="F1514" s="23"/>
      <c r="G1514" s="23"/>
      <c r="H1514" s="23"/>
      <c r="I1514" s="9"/>
      <c r="J1514" s="9"/>
      <c r="K1514" s="8"/>
      <c r="L1514" s="8"/>
      <c r="M1514" s="8"/>
      <c r="N1514" s="8"/>
      <c r="O1514" s="8"/>
      <c r="P1514" s="8"/>
      <c r="Q1514" s="8"/>
      <c r="R1514" s="8"/>
      <c r="S1514" s="8"/>
    </row>
    <row r="1515" spans="6:19" s="7" customFormat="1">
      <c r="F1515" s="23"/>
      <c r="G1515" s="23"/>
      <c r="H1515" s="23"/>
      <c r="I1515" s="9"/>
      <c r="J1515" s="9"/>
      <c r="K1515" s="8"/>
      <c r="L1515" s="8"/>
      <c r="M1515" s="8"/>
      <c r="N1515" s="8"/>
      <c r="O1515" s="8"/>
      <c r="P1515" s="8"/>
      <c r="Q1515" s="8"/>
      <c r="R1515" s="8"/>
      <c r="S1515" s="8"/>
    </row>
    <row r="1516" spans="6:19" s="7" customFormat="1">
      <c r="F1516" s="23"/>
      <c r="G1516" s="23"/>
      <c r="H1516" s="23"/>
      <c r="I1516" s="9"/>
      <c r="J1516" s="9"/>
      <c r="K1516" s="8"/>
      <c r="L1516" s="8"/>
      <c r="M1516" s="8"/>
      <c r="N1516" s="8"/>
      <c r="O1516" s="8"/>
      <c r="P1516" s="8"/>
      <c r="Q1516" s="8"/>
      <c r="R1516" s="8"/>
      <c r="S1516" s="8"/>
    </row>
    <row r="1517" spans="6:19" s="7" customFormat="1">
      <c r="F1517" s="23"/>
      <c r="G1517" s="23"/>
      <c r="H1517" s="23"/>
      <c r="I1517" s="9"/>
      <c r="J1517" s="9"/>
      <c r="K1517" s="8"/>
      <c r="L1517" s="8"/>
      <c r="M1517" s="8"/>
      <c r="N1517" s="8"/>
      <c r="O1517" s="8"/>
      <c r="P1517" s="8"/>
      <c r="Q1517" s="8"/>
      <c r="R1517" s="8"/>
      <c r="S1517" s="8"/>
    </row>
    <row r="1518" spans="6:19" s="7" customFormat="1">
      <c r="F1518" s="23"/>
      <c r="G1518" s="23"/>
      <c r="H1518" s="23"/>
      <c r="I1518" s="9"/>
      <c r="J1518" s="9"/>
      <c r="K1518" s="8"/>
      <c r="L1518" s="8"/>
      <c r="M1518" s="8"/>
      <c r="N1518" s="8"/>
      <c r="O1518" s="8"/>
      <c r="P1518" s="8"/>
      <c r="Q1518" s="8"/>
      <c r="R1518" s="8"/>
      <c r="S1518" s="8"/>
    </row>
    <row r="1519" spans="6:19" s="7" customFormat="1">
      <c r="F1519" s="23"/>
      <c r="G1519" s="23"/>
      <c r="H1519" s="23"/>
      <c r="I1519" s="9"/>
      <c r="J1519" s="9"/>
      <c r="K1519" s="8"/>
      <c r="L1519" s="8"/>
      <c r="M1519" s="8"/>
      <c r="N1519" s="8"/>
      <c r="O1519" s="8"/>
      <c r="P1519" s="8"/>
      <c r="Q1519" s="8"/>
      <c r="R1519" s="8"/>
      <c r="S1519" s="8"/>
    </row>
    <row r="1520" spans="6:19" s="7" customFormat="1">
      <c r="F1520" s="23"/>
      <c r="G1520" s="23"/>
      <c r="H1520" s="23"/>
      <c r="I1520" s="9"/>
      <c r="J1520" s="9"/>
      <c r="K1520" s="8"/>
      <c r="L1520" s="8"/>
      <c r="M1520" s="8"/>
      <c r="N1520" s="8"/>
      <c r="O1520" s="8"/>
      <c r="P1520" s="8"/>
      <c r="Q1520" s="8"/>
      <c r="R1520" s="8"/>
      <c r="S1520" s="8"/>
    </row>
    <row r="1521" spans="6:19" s="7" customFormat="1">
      <c r="F1521" s="23"/>
      <c r="G1521" s="23"/>
      <c r="H1521" s="23"/>
      <c r="I1521" s="9"/>
      <c r="J1521" s="9"/>
      <c r="K1521" s="8"/>
      <c r="L1521" s="8"/>
      <c r="M1521" s="8"/>
      <c r="N1521" s="8"/>
      <c r="O1521" s="8"/>
      <c r="P1521" s="8"/>
      <c r="Q1521" s="8"/>
      <c r="R1521" s="8"/>
      <c r="S1521" s="8"/>
    </row>
    <row r="1522" spans="6:19" s="7" customFormat="1">
      <c r="F1522" s="23"/>
      <c r="G1522" s="23"/>
      <c r="H1522" s="23"/>
      <c r="I1522" s="9"/>
      <c r="J1522" s="9"/>
      <c r="K1522" s="8"/>
      <c r="L1522" s="8"/>
      <c r="M1522" s="8"/>
      <c r="N1522" s="8"/>
      <c r="O1522" s="8"/>
      <c r="P1522" s="8"/>
      <c r="Q1522" s="8"/>
      <c r="R1522" s="8"/>
      <c r="S1522" s="8"/>
    </row>
    <row r="1523" spans="6:19" s="7" customFormat="1">
      <c r="F1523" s="23"/>
      <c r="G1523" s="23"/>
      <c r="H1523" s="23"/>
      <c r="I1523" s="9"/>
      <c r="J1523" s="9"/>
      <c r="K1523" s="8"/>
      <c r="L1523" s="8"/>
      <c r="M1523" s="8"/>
      <c r="N1523" s="8"/>
      <c r="O1523" s="8"/>
      <c r="P1523" s="8"/>
      <c r="Q1523" s="8"/>
      <c r="R1523" s="8"/>
      <c r="S1523" s="8"/>
    </row>
    <row r="1524" spans="6:19" s="7" customFormat="1">
      <c r="F1524" s="23"/>
      <c r="G1524" s="23"/>
      <c r="H1524" s="23"/>
      <c r="I1524" s="9"/>
      <c r="J1524" s="9"/>
      <c r="K1524" s="8"/>
      <c r="L1524" s="8"/>
      <c r="M1524" s="8"/>
      <c r="N1524" s="8"/>
      <c r="O1524" s="8"/>
      <c r="P1524" s="8"/>
      <c r="Q1524" s="8"/>
      <c r="R1524" s="8"/>
      <c r="S1524" s="8"/>
    </row>
    <row r="1525" spans="6:19" s="7" customFormat="1">
      <c r="F1525" s="23"/>
      <c r="G1525" s="23"/>
      <c r="H1525" s="23"/>
      <c r="I1525" s="9"/>
      <c r="J1525" s="9"/>
      <c r="K1525" s="8"/>
      <c r="L1525" s="8"/>
      <c r="M1525" s="8"/>
      <c r="N1525" s="8"/>
      <c r="O1525" s="8"/>
      <c r="P1525" s="8"/>
      <c r="Q1525" s="8"/>
      <c r="R1525" s="8"/>
      <c r="S1525" s="8"/>
    </row>
    <row r="1526" spans="6:19" s="7" customFormat="1">
      <c r="F1526" s="23"/>
      <c r="G1526" s="23"/>
      <c r="H1526" s="23"/>
      <c r="I1526" s="9"/>
      <c r="J1526" s="9"/>
      <c r="K1526" s="8"/>
      <c r="L1526" s="8"/>
      <c r="M1526" s="8"/>
      <c r="N1526" s="8"/>
      <c r="O1526" s="8"/>
      <c r="P1526" s="8"/>
      <c r="Q1526" s="8"/>
      <c r="R1526" s="8"/>
      <c r="S1526" s="8"/>
    </row>
    <row r="1527" spans="6:19" s="7" customFormat="1">
      <c r="F1527" s="23"/>
      <c r="G1527" s="23"/>
      <c r="H1527" s="23"/>
      <c r="I1527" s="9"/>
      <c r="J1527" s="9"/>
      <c r="K1527" s="8"/>
      <c r="L1527" s="8"/>
      <c r="M1527" s="8"/>
      <c r="N1527" s="8"/>
      <c r="O1527" s="8"/>
      <c r="P1527" s="8"/>
      <c r="Q1527" s="8"/>
      <c r="R1527" s="8"/>
      <c r="S1527" s="8"/>
    </row>
    <row r="1528" spans="6:19" s="7" customFormat="1">
      <c r="F1528" s="23"/>
      <c r="G1528" s="23"/>
      <c r="H1528" s="23"/>
      <c r="I1528" s="9"/>
      <c r="J1528" s="9"/>
      <c r="K1528" s="8"/>
      <c r="L1528" s="8"/>
      <c r="M1528" s="8"/>
      <c r="N1528" s="8"/>
      <c r="O1528" s="8"/>
      <c r="P1528" s="8"/>
      <c r="Q1528" s="8"/>
      <c r="R1528" s="8"/>
      <c r="S1528" s="8"/>
    </row>
    <row r="1529" spans="6:19" s="7" customFormat="1">
      <c r="F1529" s="23"/>
      <c r="G1529" s="23"/>
      <c r="H1529" s="23"/>
      <c r="I1529" s="9"/>
      <c r="J1529" s="9"/>
      <c r="K1529" s="8"/>
      <c r="L1529" s="8"/>
      <c r="M1529" s="8"/>
      <c r="N1529" s="8"/>
      <c r="O1529" s="8"/>
      <c r="P1529" s="8"/>
      <c r="Q1529" s="8"/>
      <c r="R1529" s="8"/>
      <c r="S1529" s="8"/>
    </row>
    <row r="1530" spans="6:19" s="7" customFormat="1">
      <c r="F1530" s="23"/>
      <c r="G1530" s="23"/>
      <c r="H1530" s="23"/>
      <c r="I1530" s="9"/>
      <c r="J1530" s="9"/>
      <c r="K1530" s="8"/>
      <c r="L1530" s="8"/>
      <c r="M1530" s="8"/>
      <c r="N1530" s="8"/>
      <c r="O1530" s="8"/>
      <c r="P1530" s="8"/>
      <c r="Q1530" s="8"/>
      <c r="R1530" s="8"/>
      <c r="S1530" s="8"/>
    </row>
    <row r="1531" spans="6:19" s="7" customFormat="1">
      <c r="F1531" s="23"/>
      <c r="G1531" s="23"/>
      <c r="H1531" s="23"/>
      <c r="I1531" s="9"/>
      <c r="J1531" s="9"/>
      <c r="K1531" s="8"/>
      <c r="L1531" s="8"/>
      <c r="M1531" s="8"/>
      <c r="N1531" s="8"/>
      <c r="O1531" s="8"/>
      <c r="P1531" s="8"/>
      <c r="Q1531" s="8"/>
      <c r="R1531" s="8"/>
      <c r="S1531" s="8"/>
    </row>
    <row r="1532" spans="6:19" s="7" customFormat="1">
      <c r="F1532" s="23"/>
      <c r="G1532" s="23"/>
      <c r="H1532" s="23"/>
      <c r="I1532" s="9"/>
      <c r="J1532" s="9"/>
      <c r="K1532" s="8"/>
      <c r="L1532" s="8"/>
      <c r="M1532" s="8"/>
      <c r="N1532" s="8"/>
      <c r="O1532" s="8"/>
      <c r="P1532" s="8"/>
      <c r="Q1532" s="8"/>
      <c r="R1532" s="8"/>
      <c r="S1532" s="8"/>
    </row>
    <row r="1533" spans="6:19" s="7" customFormat="1">
      <c r="F1533" s="23"/>
      <c r="G1533" s="23"/>
      <c r="H1533" s="23"/>
      <c r="I1533" s="9"/>
      <c r="J1533" s="9"/>
      <c r="K1533" s="8"/>
      <c r="L1533" s="8"/>
      <c r="M1533" s="8"/>
      <c r="N1533" s="8"/>
      <c r="O1533" s="8"/>
      <c r="P1533" s="8"/>
      <c r="Q1533" s="8"/>
      <c r="R1533" s="8"/>
      <c r="S1533" s="8"/>
    </row>
    <row r="1534" spans="6:19" s="7" customFormat="1">
      <c r="F1534" s="23"/>
      <c r="G1534" s="23"/>
      <c r="H1534" s="23"/>
      <c r="I1534" s="9"/>
      <c r="J1534" s="9"/>
      <c r="K1534" s="8"/>
      <c r="L1534" s="8"/>
      <c r="M1534" s="8"/>
      <c r="N1534" s="8"/>
      <c r="O1534" s="8"/>
      <c r="P1534" s="8"/>
      <c r="Q1534" s="8"/>
      <c r="R1534" s="8"/>
      <c r="S1534" s="8"/>
    </row>
    <row r="1535" spans="6:19" s="7" customFormat="1">
      <c r="F1535" s="23"/>
      <c r="G1535" s="23"/>
      <c r="H1535" s="23"/>
      <c r="I1535" s="9"/>
      <c r="J1535" s="9"/>
      <c r="K1535" s="8"/>
      <c r="L1535" s="8"/>
      <c r="M1535" s="8"/>
      <c r="N1535" s="8"/>
      <c r="O1535" s="8"/>
      <c r="P1535" s="8"/>
      <c r="Q1535" s="8"/>
      <c r="R1535" s="8"/>
      <c r="S1535" s="8"/>
    </row>
    <row r="1536" spans="6:19" s="7" customFormat="1">
      <c r="F1536" s="23"/>
      <c r="G1536" s="23"/>
      <c r="H1536" s="23"/>
      <c r="I1536" s="9"/>
      <c r="J1536" s="9"/>
      <c r="K1536" s="8"/>
      <c r="L1536" s="8"/>
      <c r="M1536" s="8"/>
      <c r="N1536" s="8"/>
      <c r="O1536" s="8"/>
      <c r="P1536" s="8"/>
      <c r="Q1536" s="8"/>
      <c r="R1536" s="8"/>
      <c r="S1536" s="8"/>
    </row>
    <row r="1537" spans="6:19" s="7" customFormat="1">
      <c r="F1537" s="23"/>
      <c r="G1537" s="23"/>
      <c r="H1537" s="23"/>
      <c r="I1537" s="9"/>
      <c r="J1537" s="9"/>
      <c r="K1537" s="8"/>
      <c r="L1537" s="8"/>
      <c r="M1537" s="8"/>
      <c r="N1537" s="8"/>
      <c r="O1537" s="8"/>
      <c r="P1537" s="8"/>
      <c r="Q1537" s="8"/>
      <c r="R1537" s="8"/>
      <c r="S1537" s="8"/>
    </row>
    <row r="1538" spans="6:19" s="7" customFormat="1">
      <c r="F1538" s="23"/>
      <c r="G1538" s="23"/>
      <c r="H1538" s="23"/>
      <c r="I1538" s="9"/>
      <c r="J1538" s="9"/>
      <c r="K1538" s="8"/>
      <c r="L1538" s="8"/>
      <c r="M1538" s="8"/>
      <c r="N1538" s="8"/>
      <c r="O1538" s="8"/>
      <c r="P1538" s="8"/>
      <c r="Q1538" s="8"/>
      <c r="R1538" s="8"/>
      <c r="S1538" s="8"/>
    </row>
    <row r="1539" spans="6:19" s="7" customFormat="1">
      <c r="F1539" s="23"/>
      <c r="G1539" s="23"/>
      <c r="H1539" s="23"/>
      <c r="I1539" s="9"/>
      <c r="J1539" s="9"/>
      <c r="K1539" s="8"/>
      <c r="L1539" s="8"/>
      <c r="M1539" s="8"/>
      <c r="N1539" s="8"/>
      <c r="O1539" s="8"/>
      <c r="P1539" s="8"/>
      <c r="Q1539" s="8"/>
      <c r="R1539" s="8"/>
      <c r="S1539" s="8"/>
    </row>
    <row r="1540" spans="6:19" s="7" customFormat="1">
      <c r="F1540" s="23"/>
      <c r="G1540" s="23"/>
      <c r="H1540" s="23"/>
      <c r="I1540" s="9"/>
      <c r="J1540" s="9"/>
      <c r="K1540" s="8"/>
      <c r="L1540" s="8"/>
      <c r="M1540" s="8"/>
      <c r="N1540" s="8"/>
      <c r="O1540" s="8"/>
      <c r="P1540" s="8"/>
      <c r="Q1540" s="8"/>
      <c r="R1540" s="8"/>
      <c r="S1540" s="8"/>
    </row>
    <row r="1541" spans="6:19" s="7" customFormat="1">
      <c r="F1541" s="23"/>
      <c r="G1541" s="23"/>
      <c r="H1541" s="23"/>
      <c r="I1541" s="9"/>
      <c r="J1541" s="9"/>
      <c r="K1541" s="8"/>
      <c r="L1541" s="8"/>
      <c r="M1541" s="8"/>
      <c r="N1541" s="8"/>
      <c r="O1541" s="8"/>
      <c r="P1541" s="8"/>
      <c r="Q1541" s="8"/>
      <c r="R1541" s="8"/>
      <c r="S1541" s="8"/>
    </row>
    <row r="1542" spans="6:19" s="7" customFormat="1">
      <c r="F1542" s="23"/>
      <c r="G1542" s="23"/>
      <c r="H1542" s="23"/>
      <c r="I1542" s="9"/>
      <c r="J1542" s="9"/>
      <c r="K1542" s="8"/>
      <c r="L1542" s="8"/>
      <c r="M1542" s="8"/>
      <c r="N1542" s="8"/>
      <c r="O1542" s="8"/>
      <c r="P1542" s="8"/>
      <c r="Q1542" s="8"/>
      <c r="R1542" s="8"/>
      <c r="S1542" s="8"/>
    </row>
    <row r="1543" spans="6:19" s="7" customFormat="1">
      <c r="F1543" s="23"/>
      <c r="G1543" s="23"/>
      <c r="H1543" s="23"/>
      <c r="I1543" s="9"/>
      <c r="J1543" s="9"/>
      <c r="K1543" s="8"/>
      <c r="L1543" s="8"/>
      <c r="M1543" s="8"/>
      <c r="N1543" s="8"/>
      <c r="O1543" s="8"/>
      <c r="P1543" s="8"/>
      <c r="Q1543" s="8"/>
      <c r="R1543" s="8"/>
      <c r="S1543" s="8"/>
    </row>
    <row r="1544" spans="6:19" s="7" customFormat="1">
      <c r="F1544" s="23"/>
      <c r="G1544" s="23"/>
      <c r="H1544" s="23"/>
      <c r="I1544" s="9"/>
      <c r="J1544" s="9"/>
      <c r="K1544" s="8"/>
      <c r="L1544" s="8"/>
      <c r="M1544" s="8"/>
      <c r="N1544" s="8"/>
      <c r="O1544" s="8"/>
      <c r="P1544" s="8"/>
      <c r="Q1544" s="8"/>
      <c r="R1544" s="8"/>
      <c r="S1544" s="8"/>
    </row>
    <row r="1545" spans="6:19" s="7" customFormat="1">
      <c r="F1545" s="23"/>
      <c r="G1545" s="23"/>
      <c r="H1545" s="23"/>
      <c r="I1545" s="9"/>
      <c r="J1545" s="9"/>
      <c r="K1545" s="8"/>
      <c r="L1545" s="8"/>
      <c r="M1545" s="8"/>
      <c r="N1545" s="8"/>
      <c r="O1545" s="8"/>
      <c r="P1545" s="8"/>
      <c r="Q1545" s="8"/>
      <c r="R1545" s="8"/>
      <c r="S1545" s="8"/>
    </row>
    <row r="1546" spans="6:19" s="7" customFormat="1">
      <c r="F1546" s="23"/>
      <c r="G1546" s="23"/>
      <c r="H1546" s="23"/>
      <c r="I1546" s="9"/>
      <c r="J1546" s="9"/>
      <c r="K1546" s="8"/>
      <c r="L1546" s="8"/>
      <c r="M1546" s="8"/>
      <c r="N1546" s="8"/>
      <c r="O1546" s="8"/>
      <c r="P1546" s="8"/>
      <c r="Q1546" s="8"/>
      <c r="R1546" s="8"/>
      <c r="S1546" s="8"/>
    </row>
    <row r="1547" spans="6:19" s="7" customFormat="1">
      <c r="F1547" s="23"/>
      <c r="G1547" s="23"/>
      <c r="H1547" s="23"/>
      <c r="I1547" s="9"/>
      <c r="J1547" s="9"/>
      <c r="K1547" s="8"/>
      <c r="L1547" s="8"/>
      <c r="M1547" s="8"/>
      <c r="N1547" s="8"/>
      <c r="O1547" s="8"/>
      <c r="P1547" s="8"/>
      <c r="Q1547" s="8"/>
      <c r="R1547" s="8"/>
      <c r="S1547" s="8"/>
    </row>
    <row r="1548" spans="6:19" s="7" customFormat="1">
      <c r="F1548" s="23"/>
      <c r="G1548" s="23"/>
      <c r="H1548" s="23"/>
      <c r="I1548" s="9"/>
      <c r="J1548" s="9"/>
      <c r="K1548" s="8"/>
      <c r="L1548" s="8"/>
      <c r="M1548" s="8"/>
      <c r="N1548" s="8"/>
      <c r="O1548" s="8"/>
      <c r="P1548" s="8"/>
      <c r="Q1548" s="8"/>
      <c r="R1548" s="8"/>
      <c r="S1548" s="8"/>
    </row>
    <row r="1549" spans="6:19" s="7" customFormat="1">
      <c r="F1549" s="23"/>
      <c r="G1549" s="23"/>
      <c r="H1549" s="23"/>
      <c r="I1549" s="9"/>
      <c r="J1549" s="9"/>
      <c r="K1549" s="8"/>
      <c r="L1549" s="8"/>
      <c r="M1549" s="8"/>
      <c r="N1549" s="8"/>
      <c r="O1549" s="8"/>
      <c r="P1549" s="8"/>
      <c r="Q1549" s="8"/>
      <c r="R1549" s="8"/>
      <c r="S1549" s="8"/>
    </row>
    <row r="1550" spans="6:19" s="7" customFormat="1">
      <c r="F1550" s="23"/>
      <c r="G1550" s="23"/>
      <c r="H1550" s="23"/>
      <c r="I1550" s="9"/>
      <c r="J1550" s="9"/>
      <c r="K1550" s="8"/>
      <c r="L1550" s="8"/>
      <c r="M1550" s="8"/>
      <c r="N1550" s="8"/>
      <c r="O1550" s="8"/>
      <c r="P1550" s="8"/>
      <c r="Q1550" s="8"/>
      <c r="R1550" s="8"/>
      <c r="S1550" s="8"/>
    </row>
    <row r="1551" spans="6:19" s="7" customFormat="1">
      <c r="F1551" s="23"/>
      <c r="G1551" s="23"/>
      <c r="H1551" s="23"/>
      <c r="I1551" s="9"/>
      <c r="J1551" s="9"/>
      <c r="K1551" s="8"/>
      <c r="L1551" s="8"/>
      <c r="M1551" s="8"/>
      <c r="N1551" s="8"/>
      <c r="O1551" s="8"/>
      <c r="P1551" s="8"/>
      <c r="Q1551" s="8"/>
      <c r="R1551" s="8"/>
      <c r="S1551" s="8"/>
    </row>
    <row r="1552" spans="6:19" s="7" customFormat="1">
      <c r="F1552" s="23"/>
      <c r="G1552" s="23"/>
      <c r="H1552" s="23"/>
      <c r="I1552" s="9"/>
      <c r="J1552" s="9"/>
      <c r="K1552" s="8"/>
      <c r="L1552" s="8"/>
      <c r="M1552" s="8"/>
      <c r="N1552" s="8"/>
      <c r="O1552" s="8"/>
      <c r="P1552" s="8"/>
      <c r="Q1552" s="8"/>
      <c r="R1552" s="8"/>
      <c r="S1552" s="8"/>
    </row>
    <row r="1553" spans="6:19" s="7" customFormat="1">
      <c r="F1553" s="23"/>
      <c r="G1553" s="23"/>
      <c r="H1553" s="23"/>
      <c r="I1553" s="9"/>
      <c r="J1553" s="9"/>
      <c r="K1553" s="8"/>
      <c r="L1553" s="8"/>
      <c r="M1553" s="8"/>
      <c r="N1553" s="8"/>
      <c r="O1553" s="8"/>
      <c r="P1553" s="8"/>
      <c r="Q1553" s="8"/>
      <c r="R1553" s="8"/>
      <c r="S1553" s="8"/>
    </row>
    <row r="1554" spans="6:19" s="7" customFormat="1">
      <c r="F1554" s="23"/>
      <c r="G1554" s="23"/>
      <c r="H1554" s="23"/>
      <c r="I1554" s="9"/>
      <c r="J1554" s="9"/>
      <c r="K1554" s="8"/>
      <c r="L1554" s="8"/>
      <c r="M1554" s="8"/>
      <c r="N1554" s="8"/>
      <c r="O1554" s="8"/>
      <c r="P1554" s="8"/>
      <c r="Q1554" s="8"/>
      <c r="R1554" s="8"/>
      <c r="S1554" s="8"/>
    </row>
    <row r="1555" spans="6:19" s="7" customFormat="1">
      <c r="F1555" s="23"/>
      <c r="G1555" s="23"/>
      <c r="H1555" s="23"/>
      <c r="I1555" s="9"/>
      <c r="J1555" s="9"/>
      <c r="K1555" s="8"/>
      <c r="L1555" s="8"/>
      <c r="M1555" s="8"/>
      <c r="N1555" s="8"/>
      <c r="O1555" s="8"/>
      <c r="P1555" s="8"/>
      <c r="Q1555" s="8"/>
      <c r="R1555" s="8"/>
      <c r="S1555" s="8"/>
    </row>
    <row r="1556" spans="6:19" s="7" customFormat="1">
      <c r="F1556" s="23"/>
      <c r="G1556" s="23"/>
      <c r="H1556" s="23"/>
      <c r="I1556" s="9"/>
      <c r="J1556" s="9"/>
      <c r="K1556" s="8"/>
      <c r="L1556" s="8"/>
      <c r="M1556" s="8"/>
      <c r="N1556" s="8"/>
      <c r="O1556" s="8"/>
      <c r="P1556" s="8"/>
      <c r="Q1556" s="8"/>
      <c r="R1556" s="8"/>
      <c r="S1556" s="8"/>
    </row>
    <row r="1557" spans="6:19" s="7" customFormat="1">
      <c r="F1557" s="23"/>
      <c r="G1557" s="23"/>
      <c r="H1557" s="23"/>
      <c r="I1557" s="9"/>
      <c r="J1557" s="9"/>
      <c r="K1557" s="8"/>
      <c r="L1557" s="8"/>
      <c r="M1557" s="8"/>
      <c r="N1557" s="8"/>
      <c r="O1557" s="8"/>
      <c r="P1557" s="8"/>
      <c r="Q1557" s="8"/>
      <c r="R1557" s="8"/>
      <c r="S1557" s="8"/>
    </row>
    <row r="1558" spans="6:19" s="7" customFormat="1">
      <c r="F1558" s="23"/>
      <c r="G1558" s="23"/>
      <c r="H1558" s="23"/>
      <c r="I1558" s="9"/>
      <c r="J1558" s="9"/>
      <c r="K1558" s="8"/>
      <c r="L1558" s="8"/>
      <c r="M1558" s="8"/>
      <c r="N1558" s="8"/>
      <c r="O1558" s="8"/>
      <c r="P1558" s="8"/>
      <c r="Q1558" s="8"/>
      <c r="R1558" s="8"/>
      <c r="S1558" s="8"/>
    </row>
    <row r="1559" spans="6:19" s="7" customFormat="1">
      <c r="F1559" s="23"/>
      <c r="G1559" s="23"/>
      <c r="H1559" s="23"/>
      <c r="I1559" s="9"/>
      <c r="J1559" s="9"/>
      <c r="K1559" s="8"/>
      <c r="L1559" s="8"/>
      <c r="M1559" s="8"/>
      <c r="N1559" s="8"/>
      <c r="O1559" s="8"/>
      <c r="P1559" s="8"/>
      <c r="Q1559" s="8"/>
      <c r="R1559" s="8"/>
      <c r="S1559" s="8"/>
    </row>
    <row r="1560" spans="6:19" s="7" customFormat="1">
      <c r="F1560" s="23"/>
      <c r="G1560" s="23"/>
      <c r="H1560" s="23"/>
      <c r="I1560" s="9"/>
      <c r="J1560" s="9"/>
      <c r="K1560" s="8"/>
      <c r="L1560" s="8"/>
      <c r="M1560" s="8"/>
      <c r="N1560" s="8"/>
      <c r="O1560" s="8"/>
      <c r="P1560" s="8"/>
      <c r="Q1560" s="8"/>
      <c r="R1560" s="8"/>
      <c r="S1560" s="8"/>
    </row>
    <row r="1561" spans="6:19" s="7" customFormat="1">
      <c r="F1561" s="23"/>
      <c r="G1561" s="23"/>
      <c r="H1561" s="23"/>
      <c r="I1561" s="9"/>
      <c r="J1561" s="9"/>
      <c r="K1561" s="8"/>
      <c r="L1561" s="8"/>
      <c r="M1561" s="8"/>
      <c r="N1561" s="8"/>
      <c r="O1561" s="8"/>
      <c r="P1561" s="8"/>
      <c r="Q1561" s="8"/>
      <c r="R1561" s="8"/>
      <c r="S1561" s="8"/>
    </row>
    <row r="1562" spans="6:19" s="7" customFormat="1">
      <c r="F1562" s="23"/>
      <c r="G1562" s="23"/>
      <c r="H1562" s="23"/>
      <c r="I1562" s="9"/>
      <c r="J1562" s="9"/>
      <c r="K1562" s="8"/>
      <c r="L1562" s="8"/>
      <c r="M1562" s="8"/>
      <c r="N1562" s="8"/>
      <c r="O1562" s="8"/>
      <c r="P1562" s="8"/>
      <c r="Q1562" s="8"/>
      <c r="R1562" s="8"/>
      <c r="S1562" s="8"/>
    </row>
    <row r="1563" spans="6:19" s="7" customFormat="1">
      <c r="F1563" s="23"/>
      <c r="G1563" s="23"/>
      <c r="H1563" s="23"/>
      <c r="I1563" s="9"/>
      <c r="J1563" s="9"/>
      <c r="K1563" s="8"/>
      <c r="L1563" s="8"/>
      <c r="M1563" s="8"/>
      <c r="N1563" s="8"/>
      <c r="O1563" s="8"/>
      <c r="P1563" s="8"/>
      <c r="Q1563" s="8"/>
      <c r="R1563" s="8"/>
      <c r="S1563" s="8"/>
    </row>
    <row r="1564" spans="6:19" s="7" customFormat="1">
      <c r="F1564" s="23"/>
      <c r="G1564" s="23"/>
      <c r="H1564" s="23"/>
      <c r="I1564" s="9"/>
      <c r="J1564" s="9"/>
      <c r="K1564" s="8"/>
      <c r="L1564" s="8"/>
      <c r="M1564" s="8"/>
      <c r="N1564" s="8"/>
      <c r="O1564" s="8"/>
      <c r="P1564" s="8"/>
      <c r="Q1564" s="8"/>
      <c r="R1564" s="8"/>
      <c r="S1564" s="8"/>
    </row>
    <row r="1565" spans="6:19" s="7" customFormat="1">
      <c r="F1565" s="23"/>
      <c r="G1565" s="23"/>
      <c r="H1565" s="23"/>
      <c r="I1565" s="9"/>
      <c r="J1565" s="9"/>
      <c r="K1565" s="8"/>
      <c r="L1565" s="8"/>
      <c r="M1565" s="8"/>
      <c r="N1565" s="8"/>
      <c r="O1565" s="8"/>
      <c r="P1565" s="8"/>
      <c r="Q1565" s="8"/>
      <c r="R1565" s="8"/>
      <c r="S1565" s="8"/>
    </row>
    <row r="1566" spans="6:19" s="7" customFormat="1">
      <c r="F1566" s="23"/>
      <c r="G1566" s="23"/>
      <c r="H1566" s="23"/>
      <c r="I1566" s="9"/>
      <c r="J1566" s="9"/>
      <c r="K1566" s="8"/>
      <c r="L1566" s="8"/>
      <c r="M1566" s="8"/>
      <c r="N1566" s="8"/>
      <c r="O1566" s="8"/>
      <c r="P1566" s="8"/>
      <c r="Q1566" s="8"/>
      <c r="R1566" s="8"/>
      <c r="S1566" s="8"/>
    </row>
    <row r="1567" spans="6:19" s="7" customFormat="1">
      <c r="F1567" s="23"/>
      <c r="G1567" s="23"/>
      <c r="H1567" s="23"/>
      <c r="I1567" s="9"/>
      <c r="J1567" s="9"/>
      <c r="K1567" s="8"/>
      <c r="L1567" s="8"/>
      <c r="M1567" s="8"/>
      <c r="N1567" s="8"/>
      <c r="O1567" s="8"/>
      <c r="P1567" s="8"/>
      <c r="Q1567" s="8"/>
      <c r="R1567" s="8"/>
      <c r="S1567" s="8"/>
    </row>
    <row r="1568" spans="6:19" s="7" customFormat="1">
      <c r="F1568" s="23"/>
      <c r="G1568" s="23"/>
      <c r="H1568" s="23"/>
      <c r="I1568" s="9"/>
      <c r="J1568" s="9"/>
      <c r="K1568" s="8"/>
      <c r="L1568" s="8"/>
      <c r="M1568" s="8"/>
      <c r="N1568" s="8"/>
      <c r="O1568" s="8"/>
      <c r="P1568" s="8"/>
      <c r="Q1568" s="8"/>
      <c r="R1568" s="8"/>
      <c r="S1568" s="8"/>
    </row>
    <row r="1569" spans="6:19" s="7" customFormat="1">
      <c r="F1569" s="23"/>
      <c r="G1569" s="23"/>
      <c r="H1569" s="23"/>
      <c r="I1569" s="9"/>
      <c r="J1569" s="9"/>
      <c r="K1569" s="8"/>
      <c r="L1569" s="8"/>
      <c r="M1569" s="8"/>
      <c r="N1569" s="8"/>
      <c r="O1569" s="8"/>
      <c r="P1569" s="8"/>
      <c r="Q1569" s="8"/>
      <c r="R1569" s="8"/>
      <c r="S1569" s="8"/>
    </row>
    <row r="1570" spans="6:19" s="7" customFormat="1">
      <c r="F1570" s="23"/>
      <c r="G1570" s="23"/>
      <c r="H1570" s="23"/>
      <c r="I1570" s="9"/>
      <c r="J1570" s="9"/>
      <c r="K1570" s="8"/>
      <c r="L1570" s="8"/>
      <c r="M1570" s="8"/>
      <c r="N1570" s="8"/>
      <c r="O1570" s="8"/>
      <c r="P1570" s="8"/>
      <c r="Q1570" s="8"/>
      <c r="R1570" s="8"/>
      <c r="S1570" s="8"/>
    </row>
    <row r="1571" spans="6:19" s="7" customFormat="1">
      <c r="F1571" s="23"/>
      <c r="G1571" s="23"/>
      <c r="H1571" s="23"/>
      <c r="I1571" s="9"/>
      <c r="J1571" s="9"/>
      <c r="K1571" s="8"/>
      <c r="L1571" s="8"/>
      <c r="M1571" s="8"/>
      <c r="N1571" s="8"/>
      <c r="O1571" s="8"/>
      <c r="P1571" s="8"/>
      <c r="Q1571" s="8"/>
      <c r="R1571" s="8"/>
      <c r="S1571" s="8"/>
    </row>
    <row r="1572" spans="6:19" s="7" customFormat="1">
      <c r="F1572" s="23"/>
      <c r="G1572" s="23"/>
      <c r="H1572" s="23"/>
      <c r="I1572" s="9"/>
      <c r="J1572" s="9"/>
      <c r="K1572" s="8"/>
      <c r="L1572" s="8"/>
      <c r="M1572" s="8"/>
      <c r="N1572" s="8"/>
      <c r="O1572" s="8"/>
      <c r="P1572" s="8"/>
      <c r="Q1572" s="8"/>
      <c r="R1572" s="8"/>
      <c r="S1572" s="8"/>
    </row>
    <row r="1573" spans="6:19" s="7" customFormat="1">
      <c r="F1573" s="23"/>
      <c r="G1573" s="23"/>
      <c r="H1573" s="23"/>
      <c r="I1573" s="9"/>
      <c r="J1573" s="9"/>
      <c r="K1573" s="8"/>
      <c r="L1573" s="8"/>
      <c r="M1573" s="8"/>
      <c r="N1573" s="8"/>
      <c r="O1573" s="8"/>
      <c r="P1573" s="8"/>
      <c r="Q1573" s="8"/>
      <c r="R1573" s="8"/>
      <c r="S1573" s="8"/>
    </row>
    <row r="1574" spans="6:19" s="7" customFormat="1">
      <c r="F1574" s="23"/>
      <c r="G1574" s="23"/>
      <c r="H1574" s="23"/>
      <c r="I1574" s="9"/>
      <c r="J1574" s="9"/>
      <c r="K1574" s="8"/>
      <c r="L1574" s="8"/>
      <c r="M1574" s="8"/>
      <c r="N1574" s="8"/>
      <c r="O1574" s="8"/>
      <c r="P1574" s="8"/>
      <c r="Q1574" s="8"/>
      <c r="R1574" s="8"/>
      <c r="S1574" s="8"/>
    </row>
    <row r="1575" spans="6:19" s="7" customFormat="1">
      <c r="F1575" s="23"/>
      <c r="G1575" s="23"/>
      <c r="H1575" s="23"/>
      <c r="I1575" s="9"/>
      <c r="J1575" s="9"/>
      <c r="K1575" s="8"/>
      <c r="L1575" s="8"/>
      <c r="M1575" s="8"/>
      <c r="N1575" s="8"/>
      <c r="O1575" s="8"/>
      <c r="P1575" s="8"/>
      <c r="Q1575" s="8"/>
      <c r="R1575" s="8"/>
      <c r="S1575" s="8"/>
    </row>
    <row r="1576" spans="6:19" s="7" customFormat="1">
      <c r="F1576" s="23"/>
      <c r="G1576" s="23"/>
      <c r="H1576" s="23"/>
      <c r="I1576" s="9"/>
      <c r="J1576" s="9"/>
      <c r="K1576" s="8"/>
      <c r="L1576" s="8"/>
      <c r="M1576" s="8"/>
      <c r="N1576" s="8"/>
      <c r="O1576" s="8"/>
      <c r="P1576" s="8"/>
      <c r="Q1576" s="8"/>
      <c r="R1576" s="8"/>
      <c r="S1576" s="8"/>
    </row>
    <row r="1577" spans="6:19" s="7" customFormat="1">
      <c r="F1577" s="23"/>
      <c r="G1577" s="23"/>
      <c r="H1577" s="23"/>
      <c r="I1577" s="9"/>
      <c r="J1577" s="9"/>
      <c r="K1577" s="8"/>
      <c r="L1577" s="8"/>
      <c r="M1577" s="8"/>
      <c r="N1577" s="8"/>
      <c r="O1577" s="8"/>
      <c r="P1577" s="8"/>
      <c r="Q1577" s="8"/>
      <c r="R1577" s="8"/>
      <c r="S1577" s="8"/>
    </row>
    <row r="1578" spans="6:19" s="7" customFormat="1">
      <c r="F1578" s="23"/>
      <c r="G1578" s="23"/>
      <c r="H1578" s="23"/>
      <c r="I1578" s="9"/>
      <c r="J1578" s="9"/>
      <c r="K1578" s="8"/>
      <c r="L1578" s="8"/>
      <c r="M1578" s="8"/>
      <c r="N1578" s="8"/>
      <c r="O1578" s="8"/>
      <c r="P1578" s="8"/>
      <c r="Q1578" s="8"/>
      <c r="R1578" s="8"/>
      <c r="S1578" s="8"/>
    </row>
    <row r="1579" spans="6:19" s="7" customFormat="1">
      <c r="F1579" s="23"/>
      <c r="G1579" s="23"/>
      <c r="H1579" s="23"/>
      <c r="I1579" s="9"/>
      <c r="J1579" s="9"/>
      <c r="K1579" s="8"/>
      <c r="L1579" s="8"/>
      <c r="M1579" s="8"/>
      <c r="N1579" s="8"/>
      <c r="O1579" s="8"/>
      <c r="P1579" s="8"/>
      <c r="Q1579" s="8"/>
      <c r="R1579" s="8"/>
      <c r="S1579" s="8"/>
    </row>
    <row r="1580" spans="6:19" s="7" customFormat="1">
      <c r="F1580" s="23"/>
      <c r="G1580" s="23"/>
      <c r="H1580" s="23"/>
      <c r="I1580" s="9"/>
      <c r="J1580" s="9"/>
      <c r="K1580" s="8"/>
      <c r="L1580" s="8"/>
      <c r="M1580" s="8"/>
      <c r="N1580" s="8"/>
      <c r="O1580" s="8"/>
      <c r="P1580" s="8"/>
      <c r="Q1580" s="8"/>
      <c r="R1580" s="8"/>
      <c r="S1580" s="8"/>
    </row>
    <row r="1581" spans="6:19" s="7" customFormat="1">
      <c r="F1581" s="23"/>
      <c r="G1581" s="23"/>
      <c r="H1581" s="23"/>
      <c r="I1581" s="9"/>
      <c r="J1581" s="9"/>
      <c r="K1581" s="8"/>
      <c r="L1581" s="8"/>
      <c r="M1581" s="8"/>
      <c r="N1581" s="8"/>
      <c r="O1581" s="8"/>
      <c r="P1581" s="8"/>
      <c r="Q1581" s="8"/>
      <c r="R1581" s="8"/>
      <c r="S1581" s="8"/>
    </row>
    <row r="1582" spans="6:19" s="7" customFormat="1">
      <c r="F1582" s="23"/>
      <c r="G1582" s="23"/>
      <c r="H1582" s="23"/>
      <c r="I1582" s="9"/>
      <c r="J1582" s="9"/>
      <c r="K1582" s="8"/>
      <c r="L1582" s="8"/>
      <c r="M1582" s="8"/>
      <c r="N1582" s="8"/>
      <c r="O1582" s="8"/>
      <c r="P1582" s="8"/>
      <c r="Q1582" s="8"/>
      <c r="R1582" s="8"/>
      <c r="S1582" s="8"/>
    </row>
    <row r="1583" spans="6:19" s="7" customFormat="1">
      <c r="F1583" s="23"/>
      <c r="G1583" s="23"/>
      <c r="H1583" s="23"/>
      <c r="I1583" s="9"/>
      <c r="J1583" s="9"/>
      <c r="K1583" s="8"/>
      <c r="L1583" s="8"/>
      <c r="M1583" s="8"/>
      <c r="N1583" s="8"/>
      <c r="O1583" s="8"/>
      <c r="P1583" s="8"/>
      <c r="Q1583" s="8"/>
      <c r="R1583" s="8"/>
      <c r="S1583" s="8"/>
    </row>
    <row r="1584" spans="6:19" s="7" customFormat="1">
      <c r="F1584" s="23"/>
      <c r="G1584" s="23"/>
      <c r="H1584" s="23"/>
      <c r="I1584" s="9"/>
      <c r="J1584" s="9"/>
      <c r="K1584" s="8"/>
      <c r="L1584" s="8"/>
      <c r="M1584" s="8"/>
      <c r="N1584" s="8"/>
      <c r="O1584" s="8"/>
      <c r="P1584" s="8"/>
      <c r="Q1584" s="8"/>
      <c r="R1584" s="8"/>
      <c r="S1584" s="8"/>
    </row>
    <row r="1585" spans="6:19" s="7" customFormat="1">
      <c r="F1585" s="23"/>
      <c r="G1585" s="23"/>
      <c r="H1585" s="23"/>
      <c r="I1585" s="9"/>
      <c r="J1585" s="9"/>
      <c r="K1585" s="8"/>
      <c r="L1585" s="8"/>
      <c r="M1585" s="8"/>
      <c r="N1585" s="8"/>
      <c r="O1585" s="8"/>
      <c r="P1585" s="8"/>
      <c r="Q1585" s="8"/>
      <c r="R1585" s="8"/>
      <c r="S1585" s="8"/>
    </row>
    <row r="1586" spans="6:19" s="7" customFormat="1">
      <c r="F1586" s="23"/>
      <c r="G1586" s="23"/>
      <c r="H1586" s="23"/>
      <c r="I1586" s="9"/>
      <c r="J1586" s="9"/>
      <c r="K1586" s="8"/>
      <c r="L1586" s="8"/>
      <c r="M1586" s="8"/>
      <c r="N1586" s="8"/>
      <c r="O1586" s="8"/>
      <c r="P1586" s="8"/>
      <c r="Q1586" s="8"/>
      <c r="R1586" s="8"/>
      <c r="S1586" s="8"/>
    </row>
    <row r="1587" spans="6:19" s="7" customFormat="1">
      <c r="F1587" s="23"/>
      <c r="G1587" s="23"/>
      <c r="H1587" s="23"/>
      <c r="I1587" s="9"/>
      <c r="J1587" s="9"/>
      <c r="K1587" s="8"/>
      <c r="L1587" s="8"/>
      <c r="M1587" s="8"/>
      <c r="N1587" s="8"/>
      <c r="O1587" s="8"/>
      <c r="P1587" s="8"/>
      <c r="Q1587" s="8"/>
      <c r="R1587" s="8"/>
      <c r="S1587" s="8"/>
    </row>
    <row r="1588" spans="6:19" s="7" customFormat="1">
      <c r="F1588" s="23"/>
      <c r="G1588" s="23"/>
      <c r="H1588" s="23"/>
      <c r="I1588" s="9"/>
      <c r="J1588" s="9"/>
      <c r="K1588" s="8"/>
      <c r="L1588" s="8"/>
      <c r="M1588" s="8"/>
      <c r="N1588" s="8"/>
      <c r="O1588" s="8"/>
      <c r="P1588" s="8"/>
      <c r="Q1588" s="8"/>
      <c r="R1588" s="8"/>
      <c r="S1588" s="8"/>
    </row>
    <row r="1589" spans="6:19" s="7" customFormat="1">
      <c r="F1589" s="23"/>
      <c r="G1589" s="23"/>
      <c r="H1589" s="23"/>
      <c r="I1589" s="9"/>
      <c r="J1589" s="9"/>
      <c r="K1589" s="8"/>
      <c r="L1589" s="8"/>
      <c r="M1589" s="8"/>
      <c r="N1589" s="8"/>
      <c r="O1589" s="8"/>
      <c r="P1589" s="8"/>
      <c r="Q1589" s="8"/>
      <c r="R1589" s="8"/>
      <c r="S1589" s="8"/>
    </row>
    <row r="1590" spans="6:19" s="7" customFormat="1">
      <c r="F1590" s="23"/>
      <c r="G1590" s="23"/>
      <c r="H1590" s="23"/>
      <c r="I1590" s="9"/>
      <c r="J1590" s="9"/>
      <c r="K1590" s="8"/>
      <c r="L1590" s="8"/>
      <c r="M1590" s="8"/>
      <c r="N1590" s="8"/>
      <c r="O1590" s="8"/>
      <c r="P1590" s="8"/>
      <c r="Q1590" s="8"/>
      <c r="R1590" s="8"/>
      <c r="S1590" s="8"/>
    </row>
    <row r="1591" spans="6:19" s="7" customFormat="1">
      <c r="F1591" s="23"/>
      <c r="G1591" s="23"/>
      <c r="H1591" s="23"/>
      <c r="I1591" s="9"/>
      <c r="J1591" s="9"/>
      <c r="K1591" s="8"/>
      <c r="L1591" s="8"/>
      <c r="M1591" s="8"/>
      <c r="N1591" s="8"/>
      <c r="O1591" s="8"/>
      <c r="P1591" s="8"/>
      <c r="Q1591" s="8"/>
      <c r="R1591" s="8"/>
      <c r="S1591" s="8"/>
    </row>
    <row r="1592" spans="6:19" s="7" customFormat="1">
      <c r="F1592" s="23"/>
      <c r="G1592" s="23"/>
      <c r="H1592" s="23"/>
      <c r="I1592" s="9"/>
      <c r="J1592" s="9"/>
      <c r="K1592" s="8"/>
      <c r="L1592" s="8"/>
      <c r="M1592" s="8"/>
      <c r="N1592" s="8"/>
      <c r="O1592" s="8"/>
      <c r="P1592" s="8"/>
      <c r="Q1592" s="8"/>
      <c r="R1592" s="8"/>
      <c r="S1592" s="8"/>
    </row>
    <row r="1593" spans="6:19" s="7" customFormat="1">
      <c r="F1593" s="23"/>
      <c r="G1593" s="23"/>
      <c r="H1593" s="23"/>
      <c r="I1593" s="9"/>
      <c r="J1593" s="9"/>
      <c r="K1593" s="8"/>
      <c r="L1593" s="8"/>
      <c r="M1593" s="8"/>
      <c r="N1593" s="8"/>
      <c r="O1593" s="8"/>
      <c r="P1593" s="8"/>
      <c r="Q1593" s="8"/>
      <c r="R1593" s="8"/>
      <c r="S1593" s="8"/>
    </row>
    <row r="1594" spans="6:19" s="7" customFormat="1">
      <c r="F1594" s="23"/>
      <c r="G1594" s="23"/>
      <c r="H1594" s="23"/>
      <c r="I1594" s="9"/>
      <c r="J1594" s="9"/>
      <c r="K1594" s="8"/>
      <c r="L1594" s="8"/>
      <c r="M1594" s="8"/>
      <c r="N1594" s="8"/>
      <c r="O1594" s="8"/>
      <c r="P1594" s="8"/>
      <c r="Q1594" s="8"/>
      <c r="R1594" s="8"/>
      <c r="S1594" s="8"/>
    </row>
    <row r="1595" spans="6:19" s="7" customFormat="1">
      <c r="F1595" s="23"/>
      <c r="G1595" s="23"/>
      <c r="H1595" s="23"/>
      <c r="I1595" s="9"/>
      <c r="J1595" s="9"/>
      <c r="K1595" s="8"/>
      <c r="L1595" s="8"/>
      <c r="M1595" s="8"/>
      <c r="N1595" s="8"/>
      <c r="O1595" s="8"/>
      <c r="P1595" s="8"/>
      <c r="Q1595" s="8"/>
      <c r="R1595" s="8"/>
      <c r="S1595" s="8"/>
    </row>
    <row r="1596" spans="6:19" s="7" customFormat="1">
      <c r="F1596" s="23"/>
      <c r="G1596" s="23"/>
      <c r="H1596" s="23"/>
      <c r="I1596" s="9"/>
      <c r="J1596" s="9"/>
      <c r="K1596" s="8"/>
      <c r="L1596" s="8"/>
      <c r="M1596" s="8"/>
      <c r="N1596" s="8"/>
      <c r="O1596" s="8"/>
      <c r="P1596" s="8"/>
      <c r="Q1596" s="8"/>
      <c r="R1596" s="8"/>
      <c r="S1596" s="8"/>
    </row>
    <row r="1597" spans="6:19" s="7" customFormat="1">
      <c r="F1597" s="23"/>
      <c r="G1597" s="23"/>
      <c r="H1597" s="23"/>
      <c r="I1597" s="9"/>
      <c r="J1597" s="9"/>
      <c r="K1597" s="8"/>
      <c r="L1597" s="8"/>
      <c r="M1597" s="8"/>
      <c r="N1597" s="8"/>
      <c r="O1597" s="8"/>
      <c r="P1597" s="8"/>
      <c r="Q1597" s="8"/>
      <c r="R1597" s="8"/>
      <c r="S1597" s="8"/>
    </row>
    <row r="1598" spans="6:19" s="7" customFormat="1">
      <c r="F1598" s="23"/>
      <c r="G1598" s="23"/>
      <c r="H1598" s="23"/>
      <c r="I1598" s="9"/>
      <c r="J1598" s="9"/>
      <c r="K1598" s="8"/>
      <c r="L1598" s="8"/>
      <c r="M1598" s="8"/>
      <c r="N1598" s="8"/>
      <c r="O1598" s="8"/>
      <c r="P1598" s="8"/>
      <c r="Q1598" s="8"/>
      <c r="R1598" s="8"/>
      <c r="S1598" s="8"/>
    </row>
    <row r="1599" spans="6:19" s="7" customFormat="1">
      <c r="F1599" s="23"/>
      <c r="G1599" s="23"/>
      <c r="H1599" s="23"/>
      <c r="I1599" s="9"/>
      <c r="J1599" s="9"/>
      <c r="K1599" s="8"/>
      <c r="L1599" s="8"/>
      <c r="M1599" s="8"/>
      <c r="N1599" s="8"/>
      <c r="O1599" s="8"/>
      <c r="P1599" s="8"/>
      <c r="Q1599" s="8"/>
      <c r="R1599" s="8"/>
      <c r="S1599" s="8"/>
    </row>
    <row r="1600" spans="6:19" s="7" customFormat="1">
      <c r="F1600" s="23"/>
      <c r="G1600" s="23"/>
      <c r="H1600" s="23"/>
      <c r="I1600" s="9"/>
      <c r="J1600" s="9"/>
      <c r="K1600" s="8"/>
      <c r="L1600" s="8"/>
      <c r="M1600" s="8"/>
      <c r="N1600" s="8"/>
      <c r="O1600" s="8"/>
      <c r="P1600" s="8"/>
      <c r="Q1600" s="8"/>
      <c r="R1600" s="8"/>
      <c r="S1600" s="8"/>
    </row>
    <row r="1601" spans="6:19" s="7" customFormat="1">
      <c r="F1601" s="23"/>
      <c r="G1601" s="23"/>
      <c r="H1601" s="23"/>
      <c r="I1601" s="9"/>
      <c r="J1601" s="9"/>
      <c r="K1601" s="8"/>
      <c r="L1601" s="8"/>
      <c r="M1601" s="8"/>
      <c r="N1601" s="8"/>
      <c r="O1601" s="8"/>
      <c r="P1601" s="8"/>
      <c r="Q1601" s="8"/>
      <c r="R1601" s="8"/>
      <c r="S1601" s="8"/>
    </row>
    <row r="1602" spans="6:19" s="7" customFormat="1">
      <c r="F1602" s="23"/>
      <c r="G1602" s="23"/>
      <c r="H1602" s="23"/>
      <c r="I1602" s="9"/>
      <c r="J1602" s="9"/>
      <c r="K1602" s="8"/>
      <c r="L1602" s="8"/>
      <c r="M1602" s="8"/>
      <c r="N1602" s="8"/>
      <c r="O1602" s="8"/>
      <c r="P1602" s="8"/>
      <c r="Q1602" s="8"/>
      <c r="R1602" s="8"/>
      <c r="S1602" s="8"/>
    </row>
    <row r="1603" spans="6:19" s="7" customFormat="1">
      <c r="F1603" s="23"/>
      <c r="G1603" s="23"/>
      <c r="H1603" s="23"/>
      <c r="I1603" s="9"/>
      <c r="J1603" s="9"/>
      <c r="K1603" s="8"/>
      <c r="L1603" s="8"/>
      <c r="M1603" s="8"/>
      <c r="N1603" s="8"/>
      <c r="O1603" s="8"/>
      <c r="P1603" s="8"/>
      <c r="Q1603" s="8"/>
      <c r="R1603" s="8"/>
      <c r="S1603" s="8"/>
    </row>
    <row r="1604" spans="6:19" s="7" customFormat="1">
      <c r="F1604" s="23"/>
      <c r="G1604" s="23"/>
      <c r="H1604" s="23"/>
      <c r="I1604" s="9"/>
      <c r="J1604" s="9"/>
      <c r="K1604" s="8"/>
      <c r="L1604" s="8"/>
      <c r="M1604" s="8"/>
      <c r="N1604" s="8"/>
      <c r="O1604" s="8"/>
      <c r="P1604" s="8"/>
      <c r="Q1604" s="8"/>
      <c r="R1604" s="8"/>
      <c r="S1604" s="8"/>
    </row>
    <row r="1605" spans="6:19" s="7" customFormat="1">
      <c r="F1605" s="23"/>
      <c r="G1605" s="23"/>
      <c r="H1605" s="23"/>
      <c r="I1605" s="9"/>
      <c r="J1605" s="9"/>
      <c r="K1605" s="8"/>
      <c r="L1605" s="8"/>
      <c r="M1605" s="8"/>
      <c r="N1605" s="8"/>
      <c r="O1605" s="8"/>
      <c r="P1605" s="8"/>
      <c r="Q1605" s="8"/>
      <c r="R1605" s="8"/>
      <c r="S1605" s="8"/>
    </row>
    <row r="1606" spans="6:19" s="7" customFormat="1">
      <c r="F1606" s="23"/>
      <c r="G1606" s="23"/>
      <c r="H1606" s="23"/>
      <c r="I1606" s="9"/>
      <c r="J1606" s="9"/>
      <c r="K1606" s="8"/>
      <c r="L1606" s="8"/>
      <c r="M1606" s="8"/>
      <c r="N1606" s="8"/>
      <c r="O1606" s="8"/>
      <c r="P1606" s="8"/>
      <c r="Q1606" s="8"/>
      <c r="R1606" s="8"/>
      <c r="S1606" s="8"/>
    </row>
    <row r="1607" spans="6:19" s="7" customFormat="1">
      <c r="F1607" s="23"/>
      <c r="G1607" s="23"/>
      <c r="H1607" s="23"/>
      <c r="I1607" s="9"/>
      <c r="J1607" s="9"/>
      <c r="K1607" s="8"/>
      <c r="L1607" s="8"/>
      <c r="M1607" s="8"/>
      <c r="N1607" s="8"/>
      <c r="O1607" s="8"/>
      <c r="P1607" s="8"/>
      <c r="Q1607" s="8"/>
      <c r="R1607" s="8"/>
      <c r="S1607" s="8"/>
    </row>
    <row r="1608" spans="6:19" s="7" customFormat="1">
      <c r="F1608" s="23"/>
      <c r="G1608" s="23"/>
      <c r="H1608" s="23"/>
      <c r="I1608" s="9"/>
      <c r="J1608" s="9"/>
      <c r="K1608" s="8"/>
      <c r="L1608" s="8"/>
      <c r="M1608" s="8"/>
      <c r="N1608" s="8"/>
      <c r="O1608" s="8"/>
      <c r="P1608" s="8"/>
      <c r="Q1608" s="8"/>
      <c r="R1608" s="8"/>
      <c r="S1608" s="8"/>
    </row>
    <row r="1609" spans="6:19" s="7" customFormat="1">
      <c r="F1609" s="23"/>
      <c r="G1609" s="23"/>
      <c r="H1609" s="23"/>
      <c r="I1609" s="9"/>
      <c r="J1609" s="9"/>
      <c r="K1609" s="8"/>
      <c r="L1609" s="8"/>
      <c r="M1609" s="8"/>
      <c r="N1609" s="8"/>
      <c r="O1609" s="8"/>
      <c r="P1609" s="8"/>
      <c r="Q1609" s="8"/>
      <c r="R1609" s="8"/>
      <c r="S1609" s="8"/>
    </row>
    <row r="1610" spans="6:19" s="7" customFormat="1">
      <c r="F1610" s="23"/>
      <c r="G1610" s="23"/>
      <c r="H1610" s="23"/>
      <c r="I1610" s="9"/>
      <c r="J1610" s="9"/>
      <c r="K1610" s="8"/>
      <c r="L1610" s="8"/>
      <c r="M1610" s="8"/>
      <c r="N1610" s="8"/>
      <c r="O1610" s="8"/>
      <c r="P1610" s="8"/>
      <c r="Q1610" s="8"/>
      <c r="R1610" s="8"/>
      <c r="S1610" s="8"/>
    </row>
    <row r="1611" spans="6:19" s="7" customFormat="1">
      <c r="F1611" s="23"/>
      <c r="G1611" s="23"/>
      <c r="H1611" s="23"/>
      <c r="I1611" s="9"/>
      <c r="J1611" s="9"/>
      <c r="K1611" s="8"/>
      <c r="L1611" s="8"/>
      <c r="M1611" s="8"/>
      <c r="N1611" s="8"/>
      <c r="O1611" s="8"/>
      <c r="P1611" s="8"/>
      <c r="Q1611" s="8"/>
      <c r="R1611" s="8"/>
      <c r="S1611" s="8"/>
    </row>
    <row r="1612" spans="6:19" s="7" customFormat="1">
      <c r="F1612" s="23"/>
      <c r="G1612" s="23"/>
      <c r="H1612" s="23"/>
      <c r="I1612" s="9"/>
      <c r="J1612" s="9"/>
      <c r="K1612" s="8"/>
      <c r="L1612" s="8"/>
      <c r="M1612" s="8"/>
      <c r="N1612" s="8"/>
      <c r="O1612" s="8"/>
      <c r="P1612" s="8"/>
      <c r="Q1612" s="8"/>
      <c r="R1612" s="8"/>
      <c r="S1612" s="8"/>
    </row>
    <row r="1613" spans="6:19" s="7" customFormat="1">
      <c r="F1613" s="23"/>
      <c r="G1613" s="23"/>
      <c r="H1613" s="23"/>
      <c r="I1613" s="9"/>
      <c r="J1613" s="9"/>
      <c r="K1613" s="8"/>
      <c r="L1613" s="8"/>
      <c r="M1613" s="8"/>
      <c r="N1613" s="8"/>
      <c r="O1613" s="8"/>
      <c r="P1613" s="8"/>
      <c r="Q1613" s="8"/>
      <c r="R1613" s="8"/>
      <c r="S1613" s="8"/>
    </row>
    <row r="1614" spans="6:19" s="7" customFormat="1">
      <c r="F1614" s="23"/>
      <c r="G1614" s="23"/>
      <c r="H1614" s="23"/>
      <c r="I1614" s="9"/>
      <c r="J1614" s="9"/>
      <c r="K1614" s="8"/>
      <c r="L1614" s="8"/>
      <c r="M1614" s="8"/>
      <c r="N1614" s="8"/>
      <c r="O1614" s="8"/>
      <c r="P1614" s="8"/>
      <c r="Q1614" s="8"/>
      <c r="R1614" s="8"/>
      <c r="S1614" s="8"/>
    </row>
    <row r="1615" spans="6:19" s="7" customFormat="1">
      <c r="F1615" s="23"/>
      <c r="G1615" s="23"/>
      <c r="H1615" s="23"/>
      <c r="I1615" s="9"/>
      <c r="J1615" s="9"/>
      <c r="K1615" s="8"/>
      <c r="L1615" s="8"/>
      <c r="M1615" s="8"/>
      <c r="N1615" s="8"/>
      <c r="O1615" s="8"/>
      <c r="P1615" s="8"/>
      <c r="Q1615" s="8"/>
      <c r="R1615" s="8"/>
      <c r="S1615" s="8"/>
    </row>
    <row r="1616" spans="6:19" s="7" customFormat="1">
      <c r="F1616" s="23"/>
      <c r="G1616" s="23"/>
      <c r="H1616" s="23"/>
      <c r="I1616" s="9"/>
      <c r="J1616" s="9"/>
      <c r="K1616" s="8"/>
      <c r="L1616" s="8"/>
      <c r="M1616" s="8"/>
      <c r="N1616" s="8"/>
      <c r="O1616" s="8"/>
      <c r="P1616" s="8"/>
      <c r="Q1616" s="8"/>
      <c r="R1616" s="8"/>
      <c r="S1616" s="8"/>
    </row>
    <row r="1617" spans="6:19" s="7" customFormat="1">
      <c r="F1617" s="23"/>
      <c r="G1617" s="23"/>
      <c r="H1617" s="23"/>
      <c r="I1617" s="9"/>
      <c r="J1617" s="9"/>
      <c r="K1617" s="8"/>
      <c r="L1617" s="8"/>
      <c r="M1617" s="8"/>
      <c r="N1617" s="8"/>
      <c r="O1617" s="8"/>
      <c r="P1617" s="8"/>
      <c r="Q1617" s="8"/>
      <c r="R1617" s="8"/>
      <c r="S1617" s="8"/>
    </row>
    <row r="1618" spans="6:19" s="7" customFormat="1">
      <c r="F1618" s="23"/>
      <c r="G1618" s="23"/>
      <c r="H1618" s="23"/>
      <c r="I1618" s="9"/>
      <c r="J1618" s="9"/>
      <c r="K1618" s="8"/>
      <c r="L1618" s="8"/>
      <c r="M1618" s="8"/>
      <c r="N1618" s="8"/>
      <c r="O1618" s="8"/>
      <c r="P1618" s="8"/>
      <c r="Q1618" s="8"/>
      <c r="R1618" s="8"/>
      <c r="S1618" s="8"/>
    </row>
    <row r="1619" spans="6:19" s="7" customFormat="1">
      <c r="F1619" s="23"/>
      <c r="G1619" s="23"/>
      <c r="H1619" s="23"/>
      <c r="I1619" s="9"/>
      <c r="J1619" s="9"/>
      <c r="K1619" s="8"/>
      <c r="L1619" s="8"/>
      <c r="M1619" s="8"/>
      <c r="N1619" s="8"/>
      <c r="O1619" s="8"/>
      <c r="P1619" s="8"/>
      <c r="Q1619" s="8"/>
      <c r="R1619" s="8"/>
      <c r="S1619" s="8"/>
    </row>
    <row r="1620" spans="6:19" s="7" customFormat="1">
      <c r="F1620" s="23"/>
      <c r="G1620" s="23"/>
      <c r="H1620" s="23"/>
      <c r="I1620" s="9"/>
      <c r="J1620" s="9"/>
      <c r="K1620" s="8"/>
      <c r="L1620" s="8"/>
      <c r="M1620" s="8"/>
      <c r="N1620" s="8"/>
      <c r="O1620" s="8"/>
      <c r="P1620" s="8"/>
      <c r="Q1620" s="8"/>
      <c r="R1620" s="8"/>
      <c r="S1620" s="8"/>
    </row>
    <row r="1621" spans="6:19" s="7" customFormat="1">
      <c r="F1621" s="23"/>
      <c r="G1621" s="23"/>
      <c r="H1621" s="23"/>
      <c r="I1621" s="9"/>
      <c r="J1621" s="9"/>
      <c r="K1621" s="8"/>
      <c r="L1621" s="8"/>
      <c r="M1621" s="8"/>
      <c r="N1621" s="8"/>
      <c r="O1621" s="8"/>
      <c r="P1621" s="8"/>
      <c r="Q1621" s="8"/>
      <c r="R1621" s="8"/>
      <c r="S1621" s="8"/>
    </row>
    <row r="1622" spans="6:19" s="7" customFormat="1">
      <c r="F1622" s="23"/>
      <c r="G1622" s="23"/>
      <c r="H1622" s="23"/>
      <c r="I1622" s="9"/>
      <c r="J1622" s="9"/>
      <c r="K1622" s="8"/>
      <c r="L1622" s="8"/>
      <c r="M1622" s="8"/>
      <c r="N1622" s="8"/>
      <c r="O1622" s="8"/>
      <c r="P1622" s="8"/>
      <c r="Q1622" s="8"/>
      <c r="R1622" s="8"/>
      <c r="S1622" s="8"/>
    </row>
    <row r="1623" spans="6:19" s="7" customFormat="1">
      <c r="F1623" s="23"/>
      <c r="G1623" s="23"/>
      <c r="H1623" s="23"/>
      <c r="I1623" s="9"/>
      <c r="J1623" s="9"/>
      <c r="K1623" s="8"/>
      <c r="L1623" s="8"/>
      <c r="M1623" s="8"/>
      <c r="N1623" s="8"/>
      <c r="O1623" s="8"/>
      <c r="P1623" s="8"/>
      <c r="Q1623" s="8"/>
      <c r="R1623" s="8"/>
      <c r="S1623" s="8"/>
    </row>
    <row r="1624" spans="6:19" s="7" customFormat="1">
      <c r="F1624" s="23"/>
      <c r="G1624" s="23"/>
      <c r="H1624" s="23"/>
      <c r="I1624" s="9"/>
      <c r="J1624" s="9"/>
      <c r="K1624" s="8"/>
      <c r="L1624" s="8"/>
      <c r="M1624" s="8"/>
      <c r="N1624" s="8"/>
      <c r="O1624" s="8"/>
      <c r="P1624" s="8"/>
      <c r="Q1624" s="8"/>
      <c r="R1624" s="8"/>
      <c r="S1624" s="8"/>
    </row>
    <row r="1625" spans="6:19" s="7" customFormat="1">
      <c r="F1625" s="23"/>
      <c r="G1625" s="23"/>
      <c r="H1625" s="23"/>
      <c r="I1625" s="9"/>
      <c r="J1625" s="9"/>
      <c r="K1625" s="8"/>
      <c r="L1625" s="8"/>
      <c r="M1625" s="8"/>
      <c r="N1625" s="8"/>
      <c r="O1625" s="8"/>
      <c r="P1625" s="8"/>
      <c r="Q1625" s="8"/>
      <c r="R1625" s="8"/>
      <c r="S1625" s="8"/>
    </row>
    <row r="1626" spans="6:19" s="7" customFormat="1">
      <c r="F1626" s="23"/>
      <c r="G1626" s="23"/>
      <c r="H1626" s="23"/>
      <c r="I1626" s="9"/>
      <c r="J1626" s="9"/>
      <c r="K1626" s="8"/>
      <c r="L1626" s="8"/>
      <c r="M1626" s="8"/>
      <c r="N1626" s="8"/>
      <c r="O1626" s="8"/>
      <c r="P1626" s="8"/>
      <c r="Q1626" s="8"/>
      <c r="R1626" s="8"/>
      <c r="S1626" s="8"/>
    </row>
    <row r="1627" spans="6:19" s="7" customFormat="1">
      <c r="F1627" s="23"/>
      <c r="G1627" s="23"/>
      <c r="H1627" s="23"/>
      <c r="I1627" s="9"/>
      <c r="J1627" s="9"/>
      <c r="K1627" s="8"/>
      <c r="L1627" s="8"/>
      <c r="M1627" s="8"/>
      <c r="N1627" s="8"/>
      <c r="O1627" s="8"/>
      <c r="P1627" s="8"/>
      <c r="Q1627" s="8"/>
      <c r="R1627" s="8"/>
      <c r="S1627" s="8"/>
    </row>
    <row r="1628" spans="6:19" s="7" customFormat="1">
      <c r="F1628" s="23"/>
      <c r="G1628" s="23"/>
      <c r="H1628" s="23"/>
      <c r="I1628" s="9"/>
      <c r="J1628" s="9"/>
      <c r="K1628" s="8"/>
      <c r="L1628" s="8"/>
      <c r="M1628" s="8"/>
      <c r="N1628" s="8"/>
      <c r="O1628" s="8"/>
      <c r="P1628" s="8"/>
      <c r="Q1628" s="8"/>
      <c r="R1628" s="8"/>
      <c r="S1628" s="8"/>
    </row>
    <row r="1629" spans="6:19" s="7" customFormat="1">
      <c r="F1629" s="23"/>
      <c r="G1629" s="23"/>
      <c r="H1629" s="23"/>
      <c r="I1629" s="9"/>
      <c r="J1629" s="9"/>
      <c r="K1629" s="8"/>
      <c r="L1629" s="8"/>
      <c r="M1629" s="8"/>
      <c r="N1629" s="8"/>
      <c r="O1629" s="8"/>
      <c r="P1629" s="8"/>
      <c r="Q1629" s="8"/>
      <c r="R1629" s="8"/>
      <c r="S1629" s="8"/>
    </row>
    <row r="1630" spans="6:19" s="7" customFormat="1">
      <c r="F1630" s="23"/>
      <c r="G1630" s="23"/>
      <c r="H1630" s="23"/>
      <c r="I1630" s="9"/>
      <c r="J1630" s="9"/>
      <c r="K1630" s="8"/>
      <c r="L1630" s="8"/>
      <c r="M1630" s="8"/>
      <c r="N1630" s="8"/>
      <c r="O1630" s="8"/>
      <c r="P1630" s="8"/>
      <c r="Q1630" s="8"/>
      <c r="R1630" s="8"/>
      <c r="S1630" s="8"/>
    </row>
    <row r="1631" spans="6:19" s="7" customFormat="1">
      <c r="F1631" s="23"/>
      <c r="G1631" s="23"/>
      <c r="H1631" s="23"/>
      <c r="I1631" s="9"/>
      <c r="J1631" s="9"/>
      <c r="K1631" s="8"/>
      <c r="L1631" s="8"/>
      <c r="M1631" s="8"/>
      <c r="N1631" s="8"/>
      <c r="O1631" s="8"/>
      <c r="P1631" s="8"/>
      <c r="Q1631" s="8"/>
      <c r="R1631" s="8"/>
      <c r="S1631" s="8"/>
    </row>
    <row r="1632" spans="6:19" s="7" customFormat="1">
      <c r="F1632" s="23"/>
      <c r="G1632" s="23"/>
      <c r="H1632" s="23"/>
      <c r="I1632" s="9"/>
      <c r="J1632" s="9"/>
      <c r="K1632" s="8"/>
      <c r="L1632" s="8"/>
      <c r="M1632" s="8"/>
      <c r="N1632" s="8"/>
      <c r="O1632" s="8"/>
      <c r="P1632" s="8"/>
      <c r="Q1632" s="8"/>
      <c r="R1632" s="8"/>
      <c r="S1632" s="8"/>
    </row>
    <row r="1633" spans="6:19" s="7" customFormat="1">
      <c r="F1633" s="23"/>
      <c r="G1633" s="23"/>
      <c r="H1633" s="23"/>
      <c r="I1633" s="9"/>
      <c r="J1633" s="9"/>
      <c r="K1633" s="8"/>
      <c r="L1633" s="8"/>
      <c r="M1633" s="8"/>
      <c r="N1633" s="8"/>
      <c r="O1633" s="8"/>
      <c r="P1633" s="8"/>
      <c r="Q1633" s="8"/>
      <c r="R1633" s="8"/>
      <c r="S1633" s="8"/>
    </row>
    <row r="1634" spans="6:19" s="7" customFormat="1">
      <c r="F1634" s="23"/>
      <c r="G1634" s="23"/>
      <c r="H1634" s="23"/>
      <c r="I1634" s="9"/>
      <c r="J1634" s="9"/>
      <c r="K1634" s="8"/>
      <c r="L1634" s="8"/>
      <c r="M1634" s="8"/>
      <c r="N1634" s="8"/>
      <c r="O1634" s="8"/>
      <c r="P1634" s="8"/>
      <c r="Q1634" s="8"/>
      <c r="R1634" s="8"/>
      <c r="S1634" s="8"/>
    </row>
    <row r="1635" spans="6:19" s="7" customFormat="1">
      <c r="F1635" s="23"/>
      <c r="G1635" s="23"/>
      <c r="H1635" s="23"/>
      <c r="I1635" s="9"/>
      <c r="J1635" s="9"/>
      <c r="K1635" s="8"/>
      <c r="L1635" s="8"/>
      <c r="M1635" s="8"/>
      <c r="N1635" s="8"/>
      <c r="O1635" s="8"/>
      <c r="P1635" s="8"/>
      <c r="Q1635" s="8"/>
      <c r="R1635" s="8"/>
      <c r="S1635" s="8"/>
    </row>
    <row r="1636" spans="6:19" s="7" customFormat="1">
      <c r="F1636" s="23"/>
      <c r="G1636" s="23"/>
      <c r="H1636" s="23"/>
      <c r="I1636" s="9"/>
      <c r="J1636" s="9"/>
      <c r="K1636" s="8"/>
      <c r="L1636" s="8"/>
      <c r="M1636" s="8"/>
      <c r="N1636" s="8"/>
      <c r="O1636" s="8"/>
      <c r="P1636" s="8"/>
      <c r="Q1636" s="8"/>
      <c r="R1636" s="8"/>
      <c r="S1636" s="8"/>
    </row>
    <row r="1637" spans="6:19" s="7" customFormat="1">
      <c r="F1637" s="23"/>
      <c r="G1637" s="23"/>
      <c r="H1637" s="23"/>
      <c r="I1637" s="9"/>
      <c r="J1637" s="9"/>
      <c r="K1637" s="8"/>
      <c r="L1637" s="8"/>
      <c r="M1637" s="8"/>
      <c r="N1637" s="8"/>
      <c r="O1637" s="8"/>
      <c r="P1637" s="8"/>
      <c r="Q1637" s="8"/>
      <c r="R1637" s="8"/>
      <c r="S1637" s="8"/>
    </row>
    <row r="1638" spans="6:19" s="7" customFormat="1">
      <c r="F1638" s="23"/>
      <c r="G1638" s="23"/>
      <c r="H1638" s="23"/>
      <c r="I1638" s="9"/>
      <c r="J1638" s="9"/>
      <c r="K1638" s="8"/>
      <c r="L1638" s="8"/>
      <c r="M1638" s="8"/>
      <c r="N1638" s="8"/>
      <c r="O1638" s="8"/>
      <c r="P1638" s="8"/>
      <c r="Q1638" s="8"/>
      <c r="R1638" s="8"/>
      <c r="S1638" s="8"/>
    </row>
    <row r="1639" spans="6:19" s="7" customFormat="1">
      <c r="F1639" s="23"/>
      <c r="G1639" s="23"/>
      <c r="H1639" s="23"/>
      <c r="I1639" s="9"/>
      <c r="J1639" s="9"/>
      <c r="K1639" s="8"/>
      <c r="L1639" s="8"/>
      <c r="M1639" s="8"/>
      <c r="N1639" s="8"/>
      <c r="O1639" s="8"/>
      <c r="P1639" s="8"/>
      <c r="Q1639" s="8"/>
      <c r="R1639" s="8"/>
      <c r="S1639" s="8"/>
    </row>
    <row r="1640" spans="6:19" s="7" customFormat="1">
      <c r="F1640" s="23"/>
      <c r="G1640" s="23"/>
      <c r="H1640" s="23"/>
      <c r="I1640" s="9"/>
      <c r="J1640" s="9"/>
      <c r="K1640" s="8"/>
      <c r="L1640" s="8"/>
      <c r="M1640" s="8"/>
      <c r="N1640" s="8"/>
      <c r="O1640" s="8"/>
      <c r="P1640" s="8"/>
      <c r="Q1640" s="8"/>
      <c r="R1640" s="8"/>
      <c r="S1640" s="8"/>
    </row>
    <row r="1641" spans="6:19" s="7" customFormat="1">
      <c r="F1641" s="23"/>
      <c r="G1641" s="23"/>
      <c r="H1641" s="23"/>
      <c r="I1641" s="9"/>
      <c r="J1641" s="9"/>
      <c r="K1641" s="8"/>
      <c r="L1641" s="8"/>
      <c r="M1641" s="8"/>
      <c r="N1641" s="8"/>
      <c r="O1641" s="8"/>
      <c r="P1641" s="8"/>
      <c r="Q1641" s="8"/>
      <c r="R1641" s="8"/>
      <c r="S1641" s="8"/>
    </row>
    <row r="1642" spans="6:19" s="7" customFormat="1">
      <c r="F1642" s="23"/>
      <c r="G1642" s="23"/>
      <c r="H1642" s="23"/>
      <c r="I1642" s="9"/>
      <c r="J1642" s="9"/>
      <c r="K1642" s="8"/>
      <c r="L1642" s="8"/>
      <c r="M1642" s="8"/>
      <c r="N1642" s="8"/>
      <c r="O1642" s="8"/>
      <c r="P1642" s="8"/>
      <c r="Q1642" s="8"/>
      <c r="R1642" s="8"/>
      <c r="S1642" s="8"/>
    </row>
    <row r="1643" spans="6:19" s="7" customFormat="1">
      <c r="F1643" s="23"/>
      <c r="G1643" s="23"/>
      <c r="H1643" s="23"/>
      <c r="I1643" s="9"/>
      <c r="J1643" s="9"/>
      <c r="K1643" s="8"/>
      <c r="L1643" s="8"/>
      <c r="M1643" s="8"/>
      <c r="N1643" s="8"/>
      <c r="O1643" s="8"/>
      <c r="P1643" s="8"/>
      <c r="Q1643" s="8"/>
      <c r="R1643" s="8"/>
      <c r="S1643" s="8"/>
    </row>
    <row r="1644" spans="6:19" s="7" customFormat="1">
      <c r="F1644" s="23"/>
      <c r="G1644" s="23"/>
      <c r="H1644" s="23"/>
      <c r="I1644" s="9"/>
      <c r="J1644" s="9"/>
      <c r="K1644" s="8"/>
      <c r="L1644" s="8"/>
      <c r="M1644" s="8"/>
      <c r="N1644" s="8"/>
      <c r="O1644" s="8"/>
      <c r="P1644" s="8"/>
      <c r="Q1644" s="8"/>
      <c r="R1644" s="8"/>
      <c r="S1644" s="8"/>
    </row>
    <row r="1645" spans="6:19" s="7" customFormat="1">
      <c r="F1645" s="23"/>
      <c r="G1645" s="23"/>
      <c r="H1645" s="23"/>
      <c r="I1645" s="9"/>
      <c r="J1645" s="9"/>
      <c r="K1645" s="8"/>
      <c r="L1645" s="8"/>
      <c r="M1645" s="8"/>
      <c r="N1645" s="8"/>
      <c r="O1645" s="8"/>
      <c r="P1645" s="8"/>
      <c r="Q1645" s="8"/>
      <c r="R1645" s="8"/>
      <c r="S1645" s="8"/>
    </row>
    <row r="1646" spans="6:19" s="7" customFormat="1">
      <c r="F1646" s="23"/>
      <c r="G1646" s="23"/>
      <c r="H1646" s="23"/>
      <c r="I1646" s="9"/>
      <c r="J1646" s="9"/>
      <c r="K1646" s="8"/>
      <c r="L1646" s="8"/>
      <c r="M1646" s="8"/>
      <c r="N1646" s="8"/>
      <c r="O1646" s="8"/>
      <c r="P1646" s="8"/>
      <c r="Q1646" s="8"/>
      <c r="R1646" s="8"/>
      <c r="S1646" s="8"/>
    </row>
    <row r="1647" spans="6:19" s="7" customFormat="1">
      <c r="F1647" s="23"/>
      <c r="G1647" s="23"/>
      <c r="H1647" s="23"/>
      <c r="I1647" s="9"/>
      <c r="J1647" s="9"/>
      <c r="K1647" s="8"/>
      <c r="L1647" s="8"/>
      <c r="M1647" s="8"/>
      <c r="N1647" s="8"/>
      <c r="O1647" s="8"/>
      <c r="P1647" s="8"/>
      <c r="Q1647" s="8"/>
      <c r="R1647" s="8"/>
      <c r="S1647" s="8"/>
    </row>
    <row r="1648" spans="6:19" s="7" customFormat="1">
      <c r="F1648" s="23"/>
      <c r="G1648" s="23"/>
      <c r="H1648" s="23"/>
      <c r="I1648" s="9"/>
      <c r="J1648" s="9"/>
      <c r="K1648" s="8"/>
      <c r="L1648" s="8"/>
      <c r="M1648" s="8"/>
      <c r="N1648" s="8"/>
      <c r="O1648" s="8"/>
      <c r="P1648" s="8"/>
      <c r="Q1648" s="8"/>
      <c r="R1648" s="8"/>
      <c r="S1648" s="8"/>
    </row>
    <row r="1649" spans="6:19" s="7" customFormat="1">
      <c r="F1649" s="23"/>
      <c r="G1649" s="23"/>
      <c r="H1649" s="23"/>
      <c r="I1649" s="9"/>
      <c r="J1649" s="9"/>
      <c r="K1649" s="8"/>
      <c r="L1649" s="8"/>
      <c r="M1649" s="8"/>
      <c r="N1649" s="8"/>
      <c r="O1649" s="8"/>
      <c r="P1649" s="8"/>
      <c r="Q1649" s="8"/>
      <c r="R1649" s="8"/>
      <c r="S1649" s="8"/>
    </row>
    <row r="1650" spans="6:19" s="7" customFormat="1">
      <c r="F1650" s="23"/>
      <c r="G1650" s="23"/>
      <c r="H1650" s="23"/>
      <c r="I1650" s="9"/>
      <c r="J1650" s="9"/>
      <c r="K1650" s="8"/>
      <c r="L1650" s="8"/>
      <c r="M1650" s="8"/>
      <c r="N1650" s="8"/>
      <c r="O1650" s="8"/>
      <c r="P1650" s="8"/>
      <c r="Q1650" s="8"/>
      <c r="R1650" s="8"/>
      <c r="S1650" s="8"/>
    </row>
    <row r="1651" spans="6:19" s="7" customFormat="1">
      <c r="F1651" s="23"/>
      <c r="G1651" s="23"/>
      <c r="H1651" s="23"/>
      <c r="I1651" s="9"/>
      <c r="J1651" s="9"/>
      <c r="K1651" s="8"/>
      <c r="L1651" s="8"/>
      <c r="M1651" s="8"/>
      <c r="N1651" s="8"/>
      <c r="O1651" s="8"/>
      <c r="P1651" s="8"/>
      <c r="Q1651" s="8"/>
      <c r="R1651" s="8"/>
      <c r="S1651" s="8"/>
    </row>
    <row r="1652" spans="6:19" s="7" customFormat="1">
      <c r="F1652" s="23"/>
      <c r="G1652" s="23"/>
      <c r="H1652" s="23"/>
      <c r="I1652" s="9"/>
      <c r="J1652" s="9"/>
      <c r="K1652" s="8"/>
      <c r="L1652" s="8"/>
      <c r="M1652" s="8"/>
      <c r="N1652" s="8"/>
      <c r="O1652" s="8"/>
      <c r="P1652" s="8"/>
      <c r="Q1652" s="8"/>
      <c r="R1652" s="8"/>
      <c r="S1652" s="8"/>
    </row>
    <row r="1653" spans="6:19" s="7" customFormat="1">
      <c r="F1653" s="23"/>
      <c r="G1653" s="23"/>
      <c r="H1653" s="23"/>
      <c r="I1653" s="9"/>
      <c r="J1653" s="9"/>
      <c r="K1653" s="8"/>
      <c r="L1653" s="8"/>
      <c r="M1653" s="8"/>
      <c r="N1653" s="8"/>
      <c r="O1653" s="8"/>
      <c r="P1653" s="8"/>
      <c r="Q1653" s="8"/>
      <c r="R1653" s="8"/>
      <c r="S1653" s="8"/>
    </row>
    <row r="1654" spans="6:19" s="7" customFormat="1">
      <c r="F1654" s="23"/>
      <c r="G1654" s="23"/>
      <c r="H1654" s="23"/>
      <c r="I1654" s="9"/>
      <c r="J1654" s="9"/>
      <c r="K1654" s="8"/>
      <c r="L1654" s="8"/>
      <c r="M1654" s="8"/>
      <c r="N1654" s="8"/>
      <c r="O1654" s="8"/>
      <c r="P1654" s="8"/>
      <c r="Q1654" s="8"/>
      <c r="R1654" s="8"/>
      <c r="S1654" s="8"/>
    </row>
    <row r="1655" spans="6:19" s="7" customFormat="1">
      <c r="F1655" s="23"/>
      <c r="G1655" s="23"/>
      <c r="H1655" s="23"/>
      <c r="I1655" s="9"/>
      <c r="J1655" s="9"/>
      <c r="K1655" s="8"/>
      <c r="L1655" s="8"/>
      <c r="M1655" s="8"/>
      <c r="N1655" s="8"/>
      <c r="O1655" s="8"/>
      <c r="P1655" s="8"/>
      <c r="Q1655" s="8"/>
      <c r="R1655" s="8"/>
      <c r="S1655" s="8"/>
    </row>
    <row r="1656" spans="6:19" s="7" customFormat="1">
      <c r="F1656" s="23"/>
      <c r="G1656" s="23"/>
      <c r="H1656" s="23"/>
      <c r="I1656" s="9"/>
      <c r="J1656" s="9"/>
      <c r="K1656" s="8"/>
      <c r="L1656" s="8"/>
      <c r="M1656" s="8"/>
      <c r="N1656" s="8"/>
      <c r="O1656" s="8"/>
      <c r="P1656" s="8"/>
      <c r="Q1656" s="8"/>
      <c r="R1656" s="8"/>
      <c r="S1656" s="8"/>
    </row>
    <row r="1657" spans="6:19" s="7" customFormat="1">
      <c r="F1657" s="23"/>
      <c r="G1657" s="23"/>
      <c r="H1657" s="23"/>
      <c r="I1657" s="9"/>
      <c r="J1657" s="9"/>
      <c r="K1657" s="8"/>
      <c r="L1657" s="8"/>
      <c r="M1657" s="8"/>
      <c r="N1657" s="8"/>
      <c r="O1657" s="8"/>
      <c r="P1657" s="8"/>
      <c r="Q1657" s="8"/>
      <c r="R1657" s="8"/>
      <c r="S1657" s="8"/>
    </row>
    <row r="1658" spans="6:19" s="7" customFormat="1">
      <c r="F1658" s="23"/>
      <c r="G1658" s="23"/>
      <c r="H1658" s="23"/>
      <c r="I1658" s="9"/>
      <c r="J1658" s="9"/>
      <c r="K1658" s="8"/>
      <c r="L1658" s="8"/>
      <c r="M1658" s="8"/>
      <c r="N1658" s="8"/>
      <c r="O1658" s="8"/>
      <c r="P1658" s="8"/>
      <c r="Q1658" s="8"/>
      <c r="R1658" s="8"/>
      <c r="S1658" s="8"/>
    </row>
    <row r="1659" spans="6:19" s="7" customFormat="1">
      <c r="F1659" s="23"/>
      <c r="G1659" s="23"/>
      <c r="H1659" s="23"/>
      <c r="I1659" s="9"/>
      <c r="J1659" s="9"/>
      <c r="K1659" s="8"/>
      <c r="L1659" s="8"/>
      <c r="M1659" s="8"/>
      <c r="N1659" s="8"/>
      <c r="O1659" s="8"/>
      <c r="P1659" s="8"/>
      <c r="Q1659" s="8"/>
      <c r="R1659" s="8"/>
      <c r="S1659" s="8"/>
    </row>
    <row r="1660" spans="6:19" s="7" customFormat="1">
      <c r="F1660" s="23"/>
      <c r="G1660" s="23"/>
      <c r="H1660" s="23"/>
      <c r="I1660" s="9"/>
      <c r="J1660" s="9"/>
      <c r="K1660" s="8"/>
      <c r="L1660" s="8"/>
      <c r="M1660" s="8"/>
      <c r="N1660" s="8"/>
      <c r="O1660" s="8"/>
      <c r="P1660" s="8"/>
      <c r="Q1660" s="8"/>
      <c r="R1660" s="8"/>
      <c r="S1660" s="8"/>
    </row>
    <row r="1661" spans="6:19" s="7" customFormat="1">
      <c r="F1661" s="23"/>
      <c r="G1661" s="23"/>
      <c r="H1661" s="23"/>
      <c r="I1661" s="9"/>
      <c r="J1661" s="9"/>
      <c r="K1661" s="8"/>
      <c r="L1661" s="8"/>
      <c r="M1661" s="8"/>
      <c r="N1661" s="8"/>
      <c r="O1661" s="8"/>
      <c r="P1661" s="8"/>
      <c r="Q1661" s="8"/>
      <c r="R1661" s="8"/>
      <c r="S1661" s="8"/>
    </row>
    <row r="1662" spans="6:19" s="7" customFormat="1">
      <c r="F1662" s="23"/>
      <c r="G1662" s="23"/>
      <c r="H1662" s="23"/>
      <c r="I1662" s="9"/>
      <c r="J1662" s="9"/>
      <c r="K1662" s="8"/>
      <c r="L1662" s="8"/>
      <c r="M1662" s="8"/>
      <c r="N1662" s="8"/>
      <c r="O1662" s="8"/>
      <c r="P1662" s="8"/>
      <c r="Q1662" s="8"/>
      <c r="R1662" s="8"/>
      <c r="S1662" s="8"/>
    </row>
    <row r="1663" spans="6:19" s="7" customFormat="1">
      <c r="F1663" s="23"/>
      <c r="G1663" s="23"/>
      <c r="H1663" s="23"/>
      <c r="I1663" s="9"/>
      <c r="J1663" s="9"/>
      <c r="K1663" s="8"/>
      <c r="L1663" s="8"/>
      <c r="M1663" s="8"/>
      <c r="N1663" s="8"/>
      <c r="O1663" s="8"/>
      <c r="P1663" s="8"/>
      <c r="Q1663" s="8"/>
      <c r="R1663" s="8"/>
      <c r="S1663" s="8"/>
    </row>
    <row r="1664" spans="6:19" s="7" customFormat="1">
      <c r="F1664" s="23"/>
      <c r="G1664" s="23"/>
      <c r="H1664" s="23"/>
      <c r="I1664" s="9"/>
      <c r="J1664" s="9"/>
      <c r="K1664" s="8"/>
      <c r="L1664" s="8"/>
      <c r="M1664" s="8"/>
      <c r="N1664" s="8"/>
      <c r="O1664" s="8"/>
      <c r="P1664" s="8"/>
      <c r="Q1664" s="8"/>
      <c r="R1664" s="8"/>
      <c r="S1664" s="8"/>
    </row>
    <row r="1665" spans="6:19" s="7" customFormat="1">
      <c r="F1665" s="23"/>
      <c r="G1665" s="23"/>
      <c r="H1665" s="23"/>
      <c r="I1665" s="9"/>
      <c r="J1665" s="9"/>
      <c r="K1665" s="8"/>
      <c r="L1665" s="8"/>
      <c r="M1665" s="8"/>
      <c r="N1665" s="8"/>
      <c r="O1665" s="8"/>
      <c r="P1665" s="8"/>
      <c r="Q1665" s="8"/>
      <c r="R1665" s="8"/>
      <c r="S1665" s="8"/>
    </row>
    <row r="1666" spans="6:19" s="7" customFormat="1">
      <c r="F1666" s="23"/>
      <c r="G1666" s="23"/>
      <c r="H1666" s="23"/>
      <c r="I1666" s="9"/>
      <c r="J1666" s="9"/>
      <c r="K1666" s="8"/>
      <c r="L1666" s="8"/>
      <c r="M1666" s="8"/>
      <c r="N1666" s="8"/>
      <c r="O1666" s="8"/>
      <c r="P1666" s="8"/>
      <c r="Q1666" s="8"/>
      <c r="R1666" s="8"/>
      <c r="S1666" s="8"/>
    </row>
    <row r="1667" spans="6:19" s="7" customFormat="1">
      <c r="F1667" s="23"/>
      <c r="G1667" s="23"/>
      <c r="H1667" s="23"/>
      <c r="I1667" s="9"/>
      <c r="J1667" s="9"/>
      <c r="K1667" s="8"/>
      <c r="L1667" s="8"/>
      <c r="M1667" s="8"/>
      <c r="N1667" s="8"/>
      <c r="O1667" s="8"/>
      <c r="P1667" s="8"/>
      <c r="Q1667" s="8"/>
      <c r="R1667" s="8"/>
      <c r="S1667" s="8"/>
    </row>
    <row r="1668" spans="6:19" s="7" customFormat="1">
      <c r="F1668" s="23"/>
      <c r="G1668" s="23"/>
      <c r="H1668" s="23"/>
      <c r="I1668" s="9"/>
      <c r="J1668" s="9"/>
      <c r="K1668" s="8"/>
      <c r="L1668" s="8"/>
      <c r="M1668" s="8"/>
      <c r="N1668" s="8"/>
      <c r="O1668" s="8"/>
      <c r="P1668" s="8"/>
      <c r="Q1668" s="8"/>
      <c r="R1668" s="8"/>
      <c r="S1668" s="8"/>
    </row>
    <row r="1669" spans="6:19" s="7" customFormat="1">
      <c r="F1669" s="23"/>
      <c r="G1669" s="23"/>
      <c r="H1669" s="23"/>
      <c r="I1669" s="9"/>
      <c r="J1669" s="9"/>
      <c r="K1669" s="8"/>
      <c r="L1669" s="8"/>
      <c r="M1669" s="8"/>
      <c r="N1669" s="8"/>
      <c r="O1669" s="8"/>
      <c r="P1669" s="8"/>
      <c r="Q1669" s="8"/>
      <c r="R1669" s="8"/>
      <c r="S1669" s="8"/>
    </row>
    <row r="1670" spans="6:19" s="7" customFormat="1">
      <c r="F1670" s="23"/>
      <c r="G1670" s="23"/>
      <c r="H1670" s="23"/>
      <c r="I1670" s="9"/>
      <c r="J1670" s="9"/>
      <c r="K1670" s="8"/>
      <c r="L1670" s="8"/>
      <c r="M1670" s="8"/>
      <c r="N1670" s="8"/>
      <c r="O1670" s="8"/>
      <c r="P1670" s="8"/>
      <c r="Q1670" s="8"/>
      <c r="R1670" s="8"/>
      <c r="S1670" s="8"/>
    </row>
    <row r="1671" spans="6:19" s="7" customFormat="1">
      <c r="F1671" s="23"/>
      <c r="G1671" s="23"/>
      <c r="H1671" s="23"/>
      <c r="I1671" s="9"/>
      <c r="J1671" s="9"/>
      <c r="K1671" s="8"/>
      <c r="L1671" s="8"/>
      <c r="M1671" s="8"/>
      <c r="N1671" s="8"/>
      <c r="O1671" s="8"/>
      <c r="P1671" s="8"/>
      <c r="Q1671" s="8"/>
      <c r="R1671" s="8"/>
      <c r="S1671" s="8"/>
    </row>
    <row r="1672" spans="6:19" s="7" customFormat="1">
      <c r="F1672" s="23"/>
      <c r="G1672" s="23"/>
      <c r="H1672" s="23"/>
      <c r="I1672" s="9"/>
      <c r="J1672" s="9"/>
      <c r="K1672" s="8"/>
      <c r="L1672" s="8"/>
      <c r="M1672" s="8"/>
      <c r="N1672" s="8"/>
      <c r="O1672" s="8"/>
      <c r="P1672" s="8"/>
      <c r="Q1672" s="8"/>
      <c r="R1672" s="8"/>
      <c r="S1672" s="8"/>
    </row>
    <row r="1673" spans="6:19" s="7" customFormat="1">
      <c r="F1673" s="23"/>
      <c r="G1673" s="23"/>
      <c r="H1673" s="23"/>
      <c r="I1673" s="9"/>
      <c r="J1673" s="9"/>
      <c r="K1673" s="8"/>
      <c r="L1673" s="8"/>
      <c r="M1673" s="8"/>
      <c r="N1673" s="8"/>
      <c r="O1673" s="8"/>
      <c r="P1673" s="8"/>
      <c r="Q1673" s="8"/>
      <c r="R1673" s="8"/>
      <c r="S1673" s="8"/>
    </row>
    <row r="1674" spans="6:19" s="7" customFormat="1">
      <c r="F1674" s="23"/>
      <c r="G1674" s="23"/>
      <c r="H1674" s="23"/>
      <c r="I1674" s="9"/>
      <c r="J1674" s="9"/>
      <c r="K1674" s="8"/>
      <c r="L1674" s="8"/>
      <c r="M1674" s="8"/>
      <c r="N1674" s="8"/>
      <c r="O1674" s="8"/>
      <c r="P1674" s="8"/>
      <c r="Q1674" s="8"/>
      <c r="R1674" s="8"/>
      <c r="S1674" s="8"/>
    </row>
    <row r="1675" spans="6:19" s="7" customFormat="1">
      <c r="F1675" s="23"/>
      <c r="G1675" s="23"/>
      <c r="H1675" s="23"/>
      <c r="I1675" s="9"/>
      <c r="J1675" s="9"/>
      <c r="K1675" s="8"/>
      <c r="L1675" s="8"/>
      <c r="M1675" s="8"/>
      <c r="N1675" s="8"/>
      <c r="O1675" s="8"/>
      <c r="P1675" s="8"/>
      <c r="Q1675" s="8"/>
      <c r="R1675" s="8"/>
      <c r="S1675" s="8"/>
    </row>
    <row r="1676" spans="6:19" s="7" customFormat="1">
      <c r="F1676" s="23"/>
      <c r="G1676" s="23"/>
      <c r="H1676" s="23"/>
      <c r="I1676" s="9"/>
      <c r="J1676" s="9"/>
      <c r="K1676" s="8"/>
      <c r="L1676" s="8"/>
      <c r="M1676" s="8"/>
      <c r="N1676" s="8"/>
      <c r="O1676" s="8"/>
      <c r="P1676" s="8"/>
      <c r="Q1676" s="8"/>
      <c r="R1676" s="8"/>
      <c r="S1676" s="8"/>
    </row>
    <row r="1677" spans="6:19" s="7" customFormat="1">
      <c r="F1677" s="23"/>
      <c r="G1677" s="23"/>
      <c r="H1677" s="23"/>
      <c r="I1677" s="9"/>
      <c r="J1677" s="9"/>
      <c r="K1677" s="8"/>
      <c r="L1677" s="8"/>
      <c r="M1677" s="8"/>
      <c r="N1677" s="8"/>
      <c r="O1677" s="8"/>
      <c r="P1677" s="8"/>
      <c r="Q1677" s="8"/>
      <c r="R1677" s="8"/>
      <c r="S1677" s="8"/>
    </row>
    <row r="1678" spans="6:19" s="7" customFormat="1">
      <c r="F1678" s="23"/>
      <c r="G1678" s="23"/>
      <c r="H1678" s="23"/>
      <c r="I1678" s="9"/>
      <c r="J1678" s="9"/>
      <c r="K1678" s="8"/>
      <c r="L1678" s="8"/>
      <c r="M1678" s="8"/>
      <c r="N1678" s="8"/>
      <c r="O1678" s="8"/>
      <c r="P1678" s="8"/>
      <c r="Q1678" s="8"/>
      <c r="R1678" s="8"/>
      <c r="S1678" s="8"/>
    </row>
    <row r="1679" spans="6:19" s="7" customFormat="1">
      <c r="F1679" s="23"/>
      <c r="G1679" s="23"/>
      <c r="H1679" s="23"/>
      <c r="I1679" s="9"/>
      <c r="J1679" s="9"/>
      <c r="K1679" s="8"/>
      <c r="L1679" s="8"/>
      <c r="M1679" s="8"/>
      <c r="N1679" s="8"/>
      <c r="O1679" s="8"/>
      <c r="P1679" s="8"/>
      <c r="Q1679" s="8"/>
      <c r="R1679" s="8"/>
      <c r="S1679" s="8"/>
    </row>
    <row r="1680" spans="6:19" s="7" customFormat="1">
      <c r="F1680" s="23"/>
      <c r="G1680" s="23"/>
      <c r="H1680" s="23"/>
      <c r="I1680" s="9"/>
      <c r="J1680" s="9"/>
      <c r="K1680" s="8"/>
      <c r="L1680" s="8"/>
      <c r="M1680" s="8"/>
      <c r="N1680" s="8"/>
      <c r="O1680" s="8"/>
      <c r="P1680" s="8"/>
      <c r="Q1680" s="8"/>
      <c r="R1680" s="8"/>
      <c r="S1680" s="8"/>
    </row>
    <row r="1681" spans="6:19" s="7" customFormat="1">
      <c r="F1681" s="23"/>
      <c r="G1681" s="23"/>
      <c r="H1681" s="23"/>
      <c r="I1681" s="9"/>
      <c r="J1681" s="9"/>
      <c r="K1681" s="8"/>
      <c r="L1681" s="8"/>
      <c r="M1681" s="8"/>
      <c r="N1681" s="8"/>
      <c r="O1681" s="8"/>
      <c r="P1681" s="8"/>
      <c r="Q1681" s="8"/>
      <c r="R1681" s="8"/>
      <c r="S1681" s="8"/>
    </row>
    <row r="1682" spans="6:19" s="7" customFormat="1">
      <c r="F1682" s="23"/>
      <c r="G1682" s="23"/>
      <c r="H1682" s="23"/>
      <c r="I1682" s="9"/>
      <c r="J1682" s="9"/>
      <c r="K1682" s="8"/>
      <c r="L1682" s="8"/>
      <c r="M1682" s="8"/>
      <c r="N1682" s="8"/>
      <c r="O1682" s="8"/>
      <c r="P1682" s="8"/>
      <c r="Q1682" s="8"/>
      <c r="R1682" s="8"/>
      <c r="S1682" s="8"/>
    </row>
    <row r="1683" spans="6:19" s="7" customFormat="1">
      <c r="F1683" s="23"/>
      <c r="G1683" s="23"/>
      <c r="H1683" s="23"/>
      <c r="I1683" s="9"/>
      <c r="J1683" s="9"/>
      <c r="K1683" s="8"/>
      <c r="L1683" s="8"/>
      <c r="M1683" s="8"/>
      <c r="N1683" s="8"/>
      <c r="O1683" s="8"/>
      <c r="P1683" s="8"/>
      <c r="Q1683" s="8"/>
      <c r="R1683" s="8"/>
      <c r="S1683" s="8"/>
    </row>
    <row r="1684" spans="6:19" s="7" customFormat="1">
      <c r="F1684" s="23"/>
      <c r="G1684" s="23"/>
      <c r="H1684" s="23"/>
      <c r="I1684" s="9"/>
      <c r="J1684" s="9"/>
      <c r="K1684" s="8"/>
      <c r="L1684" s="8"/>
      <c r="M1684" s="8"/>
      <c r="N1684" s="8"/>
      <c r="O1684" s="8"/>
      <c r="P1684" s="8"/>
      <c r="Q1684" s="8"/>
      <c r="R1684" s="8"/>
      <c r="S1684" s="8"/>
    </row>
    <row r="1685" spans="6:19" s="7" customFormat="1">
      <c r="F1685" s="23"/>
      <c r="G1685" s="23"/>
      <c r="H1685" s="23"/>
      <c r="I1685" s="9"/>
      <c r="J1685" s="9"/>
      <c r="K1685" s="8"/>
      <c r="L1685" s="8"/>
      <c r="M1685" s="8"/>
      <c r="N1685" s="8"/>
      <c r="O1685" s="8"/>
      <c r="P1685" s="8"/>
      <c r="Q1685" s="8"/>
      <c r="R1685" s="8"/>
      <c r="S1685" s="8"/>
    </row>
    <row r="1686" spans="6:19" s="7" customFormat="1">
      <c r="F1686" s="23"/>
      <c r="G1686" s="23"/>
      <c r="H1686" s="23"/>
      <c r="I1686" s="9"/>
      <c r="J1686" s="9"/>
      <c r="K1686" s="8"/>
      <c r="L1686" s="8"/>
      <c r="M1686" s="8"/>
      <c r="N1686" s="8"/>
      <c r="O1686" s="8"/>
      <c r="P1686" s="8"/>
      <c r="Q1686" s="8"/>
      <c r="R1686" s="8"/>
      <c r="S1686" s="8"/>
    </row>
    <row r="1687" spans="6:19" s="7" customFormat="1">
      <c r="F1687" s="23"/>
      <c r="G1687" s="23"/>
      <c r="H1687" s="23"/>
      <c r="I1687" s="9"/>
      <c r="J1687" s="9"/>
      <c r="K1687" s="8"/>
      <c r="L1687" s="8"/>
      <c r="M1687" s="8"/>
      <c r="N1687" s="8"/>
      <c r="O1687" s="8"/>
      <c r="P1687" s="8"/>
      <c r="Q1687" s="8"/>
      <c r="R1687" s="8"/>
      <c r="S1687" s="8"/>
    </row>
    <row r="1688" spans="6:19" s="7" customFormat="1">
      <c r="F1688" s="23"/>
      <c r="G1688" s="23"/>
      <c r="H1688" s="23"/>
      <c r="I1688" s="9"/>
      <c r="J1688" s="9"/>
      <c r="K1688" s="8"/>
      <c r="L1688" s="8"/>
      <c r="M1688" s="8"/>
      <c r="N1688" s="8"/>
      <c r="O1688" s="8"/>
      <c r="P1688" s="8"/>
      <c r="Q1688" s="8"/>
      <c r="R1688" s="8"/>
      <c r="S1688" s="8"/>
    </row>
    <row r="1689" spans="6:19" s="7" customFormat="1">
      <c r="F1689" s="23"/>
      <c r="G1689" s="23"/>
      <c r="H1689" s="23"/>
      <c r="I1689" s="9"/>
      <c r="J1689" s="9"/>
      <c r="K1689" s="8"/>
      <c r="L1689" s="8"/>
      <c r="M1689" s="8"/>
      <c r="N1689" s="8"/>
      <c r="O1689" s="8"/>
      <c r="P1689" s="8"/>
      <c r="Q1689" s="8"/>
      <c r="R1689" s="8"/>
      <c r="S1689" s="8"/>
    </row>
    <row r="1690" spans="6:19" s="7" customFormat="1">
      <c r="F1690" s="23"/>
      <c r="G1690" s="23"/>
      <c r="H1690" s="23"/>
      <c r="I1690" s="9"/>
      <c r="J1690" s="9"/>
      <c r="K1690" s="8"/>
      <c r="L1690" s="8"/>
      <c r="M1690" s="8"/>
      <c r="N1690" s="8"/>
      <c r="O1690" s="8"/>
      <c r="P1690" s="8"/>
      <c r="Q1690" s="8"/>
      <c r="R1690" s="8"/>
      <c r="S1690" s="8"/>
    </row>
    <row r="1691" spans="6:19" s="7" customFormat="1">
      <c r="F1691" s="23"/>
      <c r="G1691" s="23"/>
      <c r="H1691" s="23"/>
      <c r="I1691" s="9"/>
      <c r="J1691" s="9"/>
      <c r="K1691" s="8"/>
      <c r="L1691" s="8"/>
      <c r="M1691" s="8"/>
      <c r="N1691" s="8"/>
      <c r="O1691" s="8"/>
      <c r="P1691" s="8"/>
      <c r="Q1691" s="8"/>
      <c r="R1691" s="8"/>
      <c r="S1691" s="8"/>
    </row>
    <row r="1692" spans="6:19" s="7" customFormat="1">
      <c r="F1692" s="23"/>
      <c r="G1692" s="23"/>
      <c r="H1692" s="23"/>
      <c r="I1692" s="9"/>
      <c r="J1692" s="9"/>
      <c r="K1692" s="8"/>
      <c r="L1692" s="8"/>
      <c r="M1692" s="8"/>
      <c r="N1692" s="8"/>
      <c r="O1692" s="8"/>
      <c r="P1692" s="8"/>
      <c r="Q1692" s="8"/>
      <c r="R1692" s="8"/>
      <c r="S1692" s="8"/>
    </row>
    <row r="1693" spans="6:19" s="7" customFormat="1">
      <c r="F1693" s="23"/>
      <c r="G1693" s="23"/>
      <c r="H1693" s="23"/>
      <c r="I1693" s="9"/>
      <c r="J1693" s="9"/>
      <c r="K1693" s="8"/>
      <c r="L1693" s="8"/>
      <c r="M1693" s="8"/>
      <c r="N1693" s="8"/>
      <c r="O1693" s="8"/>
      <c r="P1693" s="8"/>
      <c r="Q1693" s="8"/>
      <c r="R1693" s="8"/>
      <c r="S1693" s="8"/>
    </row>
    <row r="1694" spans="6:19" s="7" customFormat="1">
      <c r="F1694" s="23"/>
      <c r="G1694" s="23"/>
      <c r="H1694" s="23"/>
      <c r="I1694" s="9"/>
      <c r="J1694" s="9"/>
      <c r="K1694" s="8"/>
      <c r="L1694" s="8"/>
      <c r="M1694" s="8"/>
      <c r="N1694" s="8"/>
      <c r="O1694" s="8"/>
      <c r="P1694" s="8"/>
      <c r="Q1694" s="8"/>
      <c r="R1694" s="8"/>
      <c r="S1694" s="8"/>
    </row>
    <row r="1695" spans="6:19" s="7" customFormat="1">
      <c r="F1695" s="23"/>
      <c r="G1695" s="23"/>
      <c r="H1695" s="23"/>
      <c r="I1695" s="9"/>
      <c r="J1695" s="9"/>
      <c r="K1695" s="8"/>
      <c r="L1695" s="8"/>
      <c r="M1695" s="8"/>
      <c r="N1695" s="8"/>
      <c r="O1695" s="8"/>
      <c r="P1695" s="8"/>
      <c r="Q1695" s="8"/>
      <c r="R1695" s="8"/>
      <c r="S1695" s="8"/>
    </row>
    <row r="1696" spans="6:19" s="7" customFormat="1">
      <c r="F1696" s="23"/>
      <c r="G1696" s="23"/>
      <c r="H1696" s="23"/>
      <c r="I1696" s="9"/>
      <c r="J1696" s="9"/>
      <c r="K1696" s="8"/>
      <c r="L1696" s="8"/>
      <c r="M1696" s="8"/>
      <c r="N1696" s="8"/>
      <c r="O1696" s="8"/>
      <c r="P1696" s="8"/>
      <c r="Q1696" s="8"/>
      <c r="R1696" s="8"/>
      <c r="S1696" s="8"/>
    </row>
    <row r="1697" spans="6:19" s="7" customFormat="1">
      <c r="F1697" s="23"/>
      <c r="G1697" s="23"/>
      <c r="H1697" s="23"/>
      <c r="I1697" s="9"/>
      <c r="J1697" s="9"/>
      <c r="K1697" s="8"/>
      <c r="L1697" s="8"/>
      <c r="M1697" s="8"/>
      <c r="N1697" s="8"/>
      <c r="O1697" s="8"/>
      <c r="P1697" s="8"/>
      <c r="Q1697" s="8"/>
      <c r="R1697" s="8"/>
      <c r="S1697" s="8"/>
    </row>
    <row r="1698" spans="6:19" s="7" customFormat="1">
      <c r="F1698" s="23"/>
      <c r="G1698" s="23"/>
      <c r="H1698" s="23"/>
      <c r="I1698" s="9"/>
      <c r="J1698" s="9"/>
      <c r="K1698" s="8"/>
      <c r="L1698" s="8"/>
      <c r="M1698" s="8"/>
      <c r="N1698" s="8"/>
      <c r="O1698" s="8"/>
      <c r="P1698" s="8"/>
      <c r="Q1698" s="8"/>
      <c r="R1698" s="8"/>
      <c r="S1698" s="8"/>
    </row>
    <row r="1699" spans="6:19" s="7" customFormat="1">
      <c r="F1699" s="23"/>
      <c r="G1699" s="23"/>
      <c r="H1699" s="23"/>
      <c r="I1699" s="9"/>
      <c r="J1699" s="9"/>
      <c r="K1699" s="8"/>
      <c r="L1699" s="8"/>
      <c r="M1699" s="8"/>
      <c r="N1699" s="8"/>
      <c r="O1699" s="8"/>
      <c r="P1699" s="8"/>
      <c r="Q1699" s="8"/>
      <c r="R1699" s="8"/>
      <c r="S1699" s="8"/>
    </row>
    <row r="1700" spans="6:19" s="7" customFormat="1">
      <c r="F1700" s="23"/>
      <c r="G1700" s="23"/>
      <c r="H1700" s="23"/>
      <c r="I1700" s="9"/>
      <c r="J1700" s="9"/>
      <c r="K1700" s="8"/>
      <c r="L1700" s="8"/>
      <c r="M1700" s="8"/>
      <c r="N1700" s="8"/>
      <c r="O1700" s="8"/>
      <c r="P1700" s="8"/>
      <c r="Q1700" s="8"/>
      <c r="R1700" s="8"/>
      <c r="S1700" s="8"/>
    </row>
    <row r="1701" spans="6:19" s="7" customFormat="1">
      <c r="F1701" s="23"/>
      <c r="G1701" s="23"/>
      <c r="H1701" s="23"/>
      <c r="I1701" s="9"/>
      <c r="J1701" s="9"/>
      <c r="K1701" s="8"/>
      <c r="L1701" s="8"/>
      <c r="M1701" s="8"/>
      <c r="N1701" s="8"/>
      <c r="O1701" s="8"/>
      <c r="P1701" s="8"/>
      <c r="Q1701" s="8"/>
      <c r="R1701" s="8"/>
      <c r="S1701" s="8"/>
    </row>
    <row r="1702" spans="6:19" s="7" customFormat="1">
      <c r="F1702" s="23"/>
      <c r="G1702" s="23"/>
      <c r="H1702" s="23"/>
      <c r="I1702" s="9"/>
      <c r="J1702" s="9"/>
      <c r="K1702" s="8"/>
      <c r="L1702" s="8"/>
      <c r="M1702" s="8"/>
      <c r="N1702" s="8"/>
      <c r="O1702" s="8"/>
      <c r="P1702" s="8"/>
      <c r="Q1702" s="8"/>
      <c r="R1702" s="8"/>
      <c r="S1702" s="8"/>
    </row>
    <row r="1703" spans="6:19" s="7" customFormat="1">
      <c r="F1703" s="23"/>
      <c r="G1703" s="23"/>
      <c r="H1703" s="23"/>
      <c r="I1703" s="9"/>
      <c r="J1703" s="9"/>
      <c r="K1703" s="8"/>
      <c r="L1703" s="8"/>
      <c r="M1703" s="8"/>
      <c r="N1703" s="8"/>
      <c r="O1703" s="8"/>
      <c r="P1703" s="8"/>
      <c r="Q1703" s="8"/>
      <c r="R1703" s="8"/>
      <c r="S1703" s="8"/>
    </row>
    <row r="1704" spans="6:19" s="7" customFormat="1">
      <c r="F1704" s="23"/>
      <c r="G1704" s="23"/>
      <c r="H1704" s="23"/>
      <c r="I1704" s="9"/>
      <c r="J1704" s="9"/>
      <c r="K1704" s="8"/>
      <c r="L1704" s="8"/>
      <c r="M1704" s="8"/>
      <c r="N1704" s="8"/>
      <c r="O1704" s="8"/>
      <c r="P1704" s="8"/>
      <c r="Q1704" s="8"/>
      <c r="R1704" s="8"/>
      <c r="S1704" s="8"/>
    </row>
    <row r="1705" spans="6:19" s="7" customFormat="1">
      <c r="F1705" s="23"/>
      <c r="G1705" s="23"/>
      <c r="H1705" s="23"/>
      <c r="I1705" s="9"/>
      <c r="J1705" s="9"/>
      <c r="K1705" s="8"/>
      <c r="L1705" s="8"/>
      <c r="M1705" s="8"/>
      <c r="N1705" s="8"/>
      <c r="O1705" s="8"/>
      <c r="P1705" s="8"/>
      <c r="Q1705" s="8"/>
      <c r="R1705" s="8"/>
      <c r="S1705" s="8"/>
    </row>
    <row r="1706" spans="6:19" s="7" customFormat="1">
      <c r="F1706" s="23"/>
      <c r="G1706" s="23"/>
      <c r="H1706" s="23"/>
      <c r="I1706" s="9"/>
      <c r="J1706" s="9"/>
      <c r="K1706" s="8"/>
      <c r="L1706" s="8"/>
      <c r="M1706" s="8"/>
      <c r="N1706" s="8"/>
      <c r="O1706" s="8"/>
      <c r="P1706" s="8"/>
      <c r="Q1706" s="8"/>
      <c r="R1706" s="8"/>
      <c r="S1706" s="8"/>
    </row>
    <row r="1707" spans="6:19" s="7" customFormat="1">
      <c r="F1707" s="23"/>
      <c r="G1707" s="23"/>
      <c r="H1707" s="23"/>
      <c r="I1707" s="9"/>
      <c r="J1707" s="9"/>
      <c r="K1707" s="8"/>
      <c r="L1707" s="8"/>
      <c r="M1707" s="8"/>
      <c r="N1707" s="8"/>
      <c r="O1707" s="8"/>
      <c r="P1707" s="8"/>
      <c r="Q1707" s="8"/>
      <c r="R1707" s="8"/>
      <c r="S1707" s="8"/>
    </row>
    <row r="1708" spans="6:19" s="7" customFormat="1">
      <c r="F1708" s="23"/>
      <c r="G1708" s="23"/>
      <c r="H1708" s="23"/>
      <c r="I1708" s="9"/>
      <c r="J1708" s="9"/>
      <c r="K1708" s="8"/>
      <c r="L1708" s="8"/>
      <c r="M1708" s="8"/>
      <c r="N1708" s="8"/>
      <c r="O1708" s="8"/>
      <c r="P1708" s="8"/>
      <c r="Q1708" s="8"/>
      <c r="R1708" s="8"/>
      <c r="S1708" s="8"/>
    </row>
    <row r="1709" spans="6:19" s="7" customFormat="1">
      <c r="F1709" s="23"/>
      <c r="G1709" s="23"/>
      <c r="H1709" s="23"/>
      <c r="I1709" s="9"/>
      <c r="J1709" s="9"/>
      <c r="K1709" s="8"/>
      <c r="L1709" s="8"/>
      <c r="M1709" s="8"/>
      <c r="N1709" s="8"/>
      <c r="O1709" s="8"/>
      <c r="P1709" s="8"/>
      <c r="Q1709" s="8"/>
      <c r="R1709" s="8"/>
      <c r="S1709" s="8"/>
    </row>
    <row r="1710" spans="6:19" s="7" customFormat="1">
      <c r="F1710" s="23"/>
      <c r="G1710" s="23"/>
      <c r="H1710" s="23"/>
      <c r="I1710" s="9"/>
      <c r="J1710" s="9"/>
      <c r="K1710" s="8"/>
      <c r="L1710" s="8"/>
      <c r="M1710" s="8"/>
      <c r="N1710" s="8"/>
      <c r="O1710" s="8"/>
      <c r="P1710" s="8"/>
      <c r="Q1710" s="8"/>
      <c r="R1710" s="8"/>
      <c r="S1710" s="8"/>
    </row>
    <row r="1711" spans="6:19" s="7" customFormat="1">
      <c r="F1711" s="23"/>
      <c r="G1711" s="23"/>
      <c r="H1711" s="23"/>
      <c r="I1711" s="9"/>
      <c r="J1711" s="9"/>
      <c r="K1711" s="8"/>
      <c r="L1711" s="8"/>
      <c r="M1711" s="8"/>
      <c r="N1711" s="8"/>
      <c r="O1711" s="8"/>
      <c r="P1711" s="8"/>
      <c r="Q1711" s="8"/>
      <c r="R1711" s="8"/>
      <c r="S1711" s="8"/>
    </row>
    <row r="1712" spans="6:19" s="7" customFormat="1">
      <c r="F1712" s="23"/>
      <c r="G1712" s="23"/>
      <c r="H1712" s="23"/>
      <c r="I1712" s="9"/>
      <c r="J1712" s="9"/>
      <c r="K1712" s="8"/>
      <c r="L1712" s="8"/>
      <c r="M1712" s="8"/>
      <c r="N1712" s="8"/>
      <c r="O1712" s="8"/>
      <c r="P1712" s="8"/>
      <c r="Q1712" s="8"/>
      <c r="R1712" s="8"/>
      <c r="S1712" s="8"/>
    </row>
    <row r="1713" spans="6:19" s="7" customFormat="1">
      <c r="F1713" s="23"/>
      <c r="G1713" s="23"/>
      <c r="H1713" s="23"/>
      <c r="I1713" s="9"/>
      <c r="J1713" s="9"/>
      <c r="K1713" s="8"/>
      <c r="L1713" s="8"/>
      <c r="M1713" s="8"/>
      <c r="N1713" s="8"/>
      <c r="O1713" s="8"/>
      <c r="P1713" s="8"/>
      <c r="Q1713" s="8"/>
      <c r="R1713" s="8"/>
      <c r="S1713" s="8"/>
    </row>
    <row r="1714" spans="6:19" s="7" customFormat="1">
      <c r="F1714" s="23"/>
      <c r="G1714" s="23"/>
      <c r="H1714" s="23"/>
      <c r="I1714" s="9"/>
      <c r="J1714" s="9"/>
      <c r="K1714" s="8"/>
      <c r="L1714" s="8"/>
      <c r="M1714" s="8"/>
      <c r="N1714" s="8"/>
      <c r="O1714" s="8"/>
      <c r="P1714" s="8"/>
      <c r="Q1714" s="8"/>
      <c r="R1714" s="8"/>
      <c r="S1714" s="8"/>
    </row>
    <row r="1715" spans="6:19" s="7" customFormat="1">
      <c r="F1715" s="23"/>
      <c r="G1715" s="23"/>
      <c r="H1715" s="23"/>
      <c r="I1715" s="9"/>
      <c r="J1715" s="9"/>
      <c r="K1715" s="8"/>
      <c r="L1715" s="8"/>
      <c r="M1715" s="8"/>
      <c r="N1715" s="8"/>
      <c r="O1715" s="8"/>
      <c r="P1715" s="8"/>
      <c r="Q1715" s="8"/>
      <c r="R1715" s="8"/>
      <c r="S1715" s="8"/>
    </row>
    <row r="1716" spans="6:19" s="7" customFormat="1">
      <c r="F1716" s="23"/>
      <c r="G1716" s="23"/>
      <c r="H1716" s="23"/>
      <c r="I1716" s="9"/>
      <c r="J1716" s="9"/>
      <c r="K1716" s="8"/>
      <c r="L1716" s="8"/>
      <c r="M1716" s="8"/>
      <c r="N1716" s="8"/>
      <c r="O1716" s="8"/>
      <c r="P1716" s="8"/>
      <c r="Q1716" s="8"/>
      <c r="R1716" s="8"/>
      <c r="S1716" s="8"/>
    </row>
    <row r="1717" spans="6:19" s="7" customFormat="1">
      <c r="F1717" s="23"/>
      <c r="G1717" s="23"/>
      <c r="H1717" s="23"/>
      <c r="I1717" s="9"/>
      <c r="J1717" s="9"/>
      <c r="K1717" s="8"/>
      <c r="L1717" s="8"/>
      <c r="M1717" s="8"/>
      <c r="N1717" s="8"/>
      <c r="O1717" s="8"/>
      <c r="P1717" s="8"/>
      <c r="Q1717" s="8"/>
      <c r="R1717" s="8"/>
      <c r="S1717" s="8"/>
    </row>
    <row r="1718" spans="6:19" s="7" customFormat="1">
      <c r="F1718" s="23"/>
      <c r="G1718" s="23"/>
      <c r="H1718" s="23"/>
      <c r="I1718" s="9"/>
      <c r="J1718" s="9"/>
      <c r="K1718" s="8"/>
      <c r="L1718" s="8"/>
      <c r="M1718" s="8"/>
      <c r="N1718" s="8"/>
      <c r="O1718" s="8"/>
      <c r="P1718" s="8"/>
      <c r="Q1718" s="8"/>
      <c r="R1718" s="8"/>
      <c r="S1718" s="8"/>
    </row>
    <row r="1719" spans="6:19" s="7" customFormat="1">
      <c r="F1719" s="23"/>
      <c r="G1719" s="23"/>
      <c r="H1719" s="23"/>
      <c r="I1719" s="9"/>
      <c r="J1719" s="9"/>
      <c r="K1719" s="8"/>
      <c r="L1719" s="8"/>
      <c r="M1719" s="8"/>
      <c r="N1719" s="8"/>
      <c r="O1719" s="8"/>
      <c r="P1719" s="8"/>
      <c r="Q1719" s="8"/>
      <c r="R1719" s="8"/>
      <c r="S1719" s="8"/>
    </row>
    <row r="1720" spans="6:19" s="7" customFormat="1">
      <c r="F1720" s="23"/>
      <c r="G1720" s="23"/>
      <c r="H1720" s="23"/>
      <c r="I1720" s="9"/>
      <c r="J1720" s="9"/>
      <c r="K1720" s="8"/>
      <c r="L1720" s="8"/>
      <c r="M1720" s="8"/>
      <c r="N1720" s="8"/>
      <c r="O1720" s="8"/>
      <c r="P1720" s="8"/>
      <c r="Q1720" s="8"/>
      <c r="R1720" s="8"/>
      <c r="S1720" s="8"/>
    </row>
    <row r="1721" spans="6:19" s="7" customFormat="1">
      <c r="F1721" s="23"/>
      <c r="G1721" s="23"/>
      <c r="H1721" s="23"/>
      <c r="I1721" s="9"/>
      <c r="J1721" s="9"/>
      <c r="K1721" s="8"/>
      <c r="L1721" s="8"/>
      <c r="M1721" s="8"/>
      <c r="N1721" s="8"/>
      <c r="O1721" s="8"/>
      <c r="P1721" s="8"/>
      <c r="Q1721" s="8"/>
      <c r="R1721" s="8"/>
      <c r="S1721" s="8"/>
    </row>
    <row r="1722" spans="6:19" s="7" customFormat="1">
      <c r="F1722" s="23"/>
      <c r="G1722" s="23"/>
      <c r="H1722" s="23"/>
      <c r="I1722" s="9"/>
      <c r="J1722" s="9"/>
      <c r="K1722" s="8"/>
      <c r="L1722" s="8"/>
      <c r="M1722" s="8"/>
      <c r="N1722" s="8"/>
      <c r="O1722" s="8"/>
      <c r="P1722" s="8"/>
      <c r="Q1722" s="8"/>
      <c r="R1722" s="8"/>
      <c r="S1722" s="8"/>
    </row>
    <row r="1723" spans="6:19" s="7" customFormat="1">
      <c r="F1723" s="23"/>
      <c r="G1723" s="23"/>
      <c r="H1723" s="23"/>
      <c r="I1723" s="9"/>
      <c r="J1723" s="9"/>
      <c r="K1723" s="8"/>
      <c r="L1723" s="8"/>
      <c r="M1723" s="8"/>
      <c r="N1723" s="8"/>
      <c r="O1723" s="8"/>
      <c r="P1723" s="8"/>
      <c r="Q1723" s="8"/>
      <c r="R1723" s="8"/>
      <c r="S1723" s="8"/>
    </row>
    <row r="1724" spans="6:19" s="7" customFormat="1">
      <c r="F1724" s="23"/>
      <c r="G1724" s="23"/>
      <c r="H1724" s="23"/>
      <c r="I1724" s="9"/>
      <c r="J1724" s="9"/>
      <c r="K1724" s="8"/>
      <c r="L1724" s="8"/>
      <c r="M1724" s="8"/>
      <c r="N1724" s="8"/>
      <c r="O1724" s="8"/>
      <c r="P1724" s="8"/>
      <c r="Q1724" s="8"/>
      <c r="R1724" s="8"/>
      <c r="S1724" s="8"/>
    </row>
    <row r="1725" spans="6:19" s="7" customFormat="1">
      <c r="F1725" s="23"/>
      <c r="G1725" s="23"/>
      <c r="H1725" s="23"/>
      <c r="I1725" s="9"/>
      <c r="J1725" s="9"/>
      <c r="K1725" s="8"/>
      <c r="L1725" s="8"/>
      <c r="M1725" s="8"/>
      <c r="N1725" s="8"/>
      <c r="O1725" s="8"/>
      <c r="P1725" s="8"/>
      <c r="Q1725" s="8"/>
      <c r="R1725" s="8"/>
      <c r="S1725" s="8"/>
    </row>
    <row r="1726" spans="6:19" s="7" customFormat="1">
      <c r="F1726" s="23"/>
      <c r="G1726" s="23"/>
      <c r="H1726" s="23"/>
      <c r="I1726" s="9"/>
      <c r="J1726" s="9"/>
      <c r="K1726" s="8"/>
      <c r="L1726" s="8"/>
      <c r="M1726" s="8"/>
      <c r="N1726" s="8"/>
      <c r="O1726" s="8"/>
      <c r="P1726" s="8"/>
      <c r="Q1726" s="8"/>
      <c r="R1726" s="8"/>
      <c r="S1726" s="8"/>
    </row>
    <row r="1727" spans="6:19" s="7" customFormat="1">
      <c r="F1727" s="23"/>
      <c r="G1727" s="23"/>
      <c r="H1727" s="23"/>
      <c r="I1727" s="9"/>
      <c r="J1727" s="9"/>
      <c r="K1727" s="8"/>
      <c r="L1727" s="8"/>
      <c r="M1727" s="8"/>
      <c r="N1727" s="8"/>
      <c r="O1727" s="8"/>
      <c r="P1727" s="8"/>
      <c r="Q1727" s="8"/>
      <c r="R1727" s="8"/>
      <c r="S1727" s="8"/>
    </row>
    <row r="1728" spans="6:19" s="7" customFormat="1">
      <c r="F1728" s="23"/>
      <c r="G1728" s="23"/>
      <c r="H1728" s="23"/>
      <c r="I1728" s="9"/>
      <c r="J1728" s="9"/>
      <c r="K1728" s="8"/>
      <c r="L1728" s="8"/>
      <c r="M1728" s="8"/>
      <c r="N1728" s="8"/>
      <c r="O1728" s="8"/>
      <c r="P1728" s="8"/>
      <c r="Q1728" s="8"/>
      <c r="R1728" s="8"/>
      <c r="S1728" s="8"/>
    </row>
    <row r="1729" spans="6:19" s="7" customFormat="1">
      <c r="F1729" s="23"/>
      <c r="G1729" s="23"/>
      <c r="H1729" s="23"/>
      <c r="I1729" s="9"/>
      <c r="J1729" s="9"/>
      <c r="K1729" s="8"/>
      <c r="L1729" s="8"/>
      <c r="M1729" s="8"/>
      <c r="N1729" s="8"/>
      <c r="O1729" s="8"/>
      <c r="P1729" s="8"/>
      <c r="Q1729" s="8"/>
      <c r="R1729" s="8"/>
      <c r="S1729" s="8"/>
    </row>
    <row r="1730" spans="6:19" s="7" customFormat="1">
      <c r="F1730" s="23"/>
      <c r="G1730" s="23"/>
      <c r="H1730" s="23"/>
      <c r="I1730" s="9"/>
      <c r="J1730" s="9"/>
      <c r="K1730" s="8"/>
      <c r="L1730" s="8"/>
      <c r="M1730" s="8"/>
      <c r="N1730" s="8"/>
      <c r="O1730" s="8"/>
      <c r="P1730" s="8"/>
      <c r="Q1730" s="8"/>
      <c r="R1730" s="8"/>
      <c r="S1730" s="8"/>
    </row>
    <row r="1731" spans="6:19" s="7" customFormat="1">
      <c r="F1731" s="23"/>
      <c r="G1731" s="23"/>
      <c r="H1731" s="23"/>
      <c r="I1731" s="9"/>
      <c r="J1731" s="9"/>
      <c r="K1731" s="8"/>
      <c r="L1731" s="8"/>
      <c r="M1731" s="8"/>
      <c r="N1731" s="8"/>
      <c r="O1731" s="8"/>
      <c r="P1731" s="8"/>
      <c r="Q1731" s="8"/>
      <c r="R1731" s="8"/>
      <c r="S1731" s="8"/>
    </row>
    <row r="1732" spans="6:19" s="7" customFormat="1">
      <c r="F1732" s="23"/>
      <c r="G1732" s="23"/>
      <c r="H1732" s="23"/>
      <c r="I1732" s="9"/>
      <c r="J1732" s="9"/>
      <c r="K1732" s="8"/>
      <c r="L1732" s="8"/>
      <c r="M1732" s="8"/>
      <c r="N1732" s="8"/>
      <c r="O1732" s="8"/>
      <c r="P1732" s="8"/>
      <c r="Q1732" s="8"/>
      <c r="R1732" s="8"/>
      <c r="S1732" s="8"/>
    </row>
    <row r="1733" spans="6:19" s="7" customFormat="1">
      <c r="F1733" s="23"/>
      <c r="G1733" s="23"/>
      <c r="H1733" s="23"/>
      <c r="I1733" s="9"/>
      <c r="J1733" s="9"/>
      <c r="K1733" s="8"/>
      <c r="L1733" s="8"/>
      <c r="M1733" s="8"/>
      <c r="N1733" s="8"/>
      <c r="O1733" s="8"/>
      <c r="P1733" s="8"/>
      <c r="Q1733" s="8"/>
      <c r="R1733" s="8"/>
      <c r="S1733" s="8"/>
    </row>
    <row r="1734" spans="6:19" s="7" customFormat="1">
      <c r="F1734" s="23"/>
      <c r="G1734" s="23"/>
      <c r="H1734" s="23"/>
      <c r="I1734" s="9"/>
      <c r="J1734" s="9"/>
      <c r="K1734" s="8"/>
      <c r="L1734" s="8"/>
      <c r="M1734" s="8"/>
      <c r="N1734" s="8"/>
      <c r="O1734" s="8"/>
      <c r="P1734" s="8"/>
      <c r="Q1734" s="8"/>
      <c r="R1734" s="8"/>
      <c r="S1734" s="8"/>
    </row>
    <row r="1735" spans="6:19" s="7" customFormat="1">
      <c r="F1735" s="23"/>
      <c r="G1735" s="23"/>
      <c r="H1735" s="23"/>
      <c r="I1735" s="9"/>
      <c r="J1735" s="9"/>
      <c r="K1735" s="8"/>
      <c r="L1735" s="8"/>
      <c r="M1735" s="8"/>
      <c r="N1735" s="8"/>
      <c r="O1735" s="8"/>
      <c r="P1735" s="8"/>
      <c r="Q1735" s="8"/>
      <c r="R1735" s="8"/>
      <c r="S1735" s="8"/>
    </row>
    <row r="1736" spans="6:19" s="7" customFormat="1">
      <c r="F1736" s="23"/>
      <c r="G1736" s="23"/>
      <c r="H1736" s="23"/>
      <c r="I1736" s="9"/>
      <c r="J1736" s="9"/>
      <c r="K1736" s="8"/>
      <c r="L1736" s="8"/>
      <c r="M1736" s="8"/>
      <c r="N1736" s="8"/>
      <c r="O1736" s="8"/>
      <c r="P1736" s="8"/>
      <c r="Q1736" s="8"/>
      <c r="R1736" s="8"/>
      <c r="S1736" s="8"/>
    </row>
    <row r="1737" spans="6:19" s="7" customFormat="1">
      <c r="F1737" s="23"/>
      <c r="G1737" s="23"/>
      <c r="H1737" s="23"/>
      <c r="I1737" s="9"/>
      <c r="J1737" s="9"/>
      <c r="K1737" s="8"/>
      <c r="L1737" s="8"/>
      <c r="M1737" s="8"/>
      <c r="N1737" s="8"/>
      <c r="O1737" s="8"/>
      <c r="P1737" s="8"/>
      <c r="Q1737" s="8"/>
      <c r="R1737" s="8"/>
      <c r="S1737" s="8"/>
    </row>
    <row r="1738" spans="6:19" s="7" customFormat="1">
      <c r="F1738" s="23"/>
      <c r="G1738" s="23"/>
      <c r="H1738" s="23"/>
      <c r="I1738" s="9"/>
      <c r="J1738" s="9"/>
      <c r="K1738" s="8"/>
      <c r="L1738" s="8"/>
      <c r="M1738" s="8"/>
      <c r="N1738" s="8"/>
      <c r="O1738" s="8"/>
      <c r="P1738" s="8"/>
      <c r="Q1738" s="8"/>
      <c r="R1738" s="8"/>
      <c r="S1738" s="8"/>
    </row>
    <row r="1739" spans="6:19" s="7" customFormat="1">
      <c r="F1739" s="23"/>
      <c r="G1739" s="23"/>
      <c r="H1739" s="23"/>
      <c r="I1739" s="9"/>
      <c r="J1739" s="9"/>
      <c r="K1739" s="8"/>
      <c r="L1739" s="8"/>
      <c r="M1739" s="8"/>
      <c r="N1739" s="8"/>
      <c r="O1739" s="8"/>
      <c r="P1739" s="8"/>
      <c r="Q1739" s="8"/>
      <c r="R1739" s="8"/>
      <c r="S1739" s="8"/>
    </row>
    <row r="1740" spans="6:19" s="7" customFormat="1">
      <c r="F1740" s="23"/>
      <c r="G1740" s="23"/>
      <c r="H1740" s="23"/>
      <c r="I1740" s="9"/>
      <c r="J1740" s="9"/>
      <c r="K1740" s="8"/>
      <c r="L1740" s="8"/>
      <c r="M1740" s="8"/>
      <c r="N1740" s="8"/>
      <c r="O1740" s="8"/>
      <c r="P1740" s="8"/>
      <c r="Q1740" s="8"/>
      <c r="R1740" s="8"/>
      <c r="S1740" s="8"/>
    </row>
    <row r="1741" spans="6:19" s="7" customFormat="1">
      <c r="F1741" s="23"/>
      <c r="G1741" s="23"/>
      <c r="H1741" s="23"/>
      <c r="I1741" s="9"/>
      <c r="J1741" s="9"/>
      <c r="K1741" s="8"/>
      <c r="L1741" s="8"/>
      <c r="M1741" s="8"/>
      <c r="N1741" s="8"/>
      <c r="O1741" s="8"/>
      <c r="P1741" s="8"/>
      <c r="Q1741" s="8"/>
      <c r="R1741" s="8"/>
      <c r="S1741" s="8"/>
    </row>
    <row r="1742" spans="6:19" s="7" customFormat="1">
      <c r="F1742" s="23"/>
      <c r="G1742" s="23"/>
      <c r="H1742" s="23"/>
      <c r="I1742" s="9"/>
      <c r="J1742" s="9"/>
      <c r="K1742" s="8"/>
      <c r="L1742" s="8"/>
      <c r="M1742" s="8"/>
      <c r="N1742" s="8"/>
      <c r="O1742" s="8"/>
      <c r="P1742" s="8"/>
      <c r="Q1742" s="8"/>
      <c r="R1742" s="8"/>
      <c r="S1742" s="8"/>
    </row>
    <row r="1743" spans="6:19" s="7" customFormat="1">
      <c r="F1743" s="23"/>
      <c r="G1743" s="23"/>
      <c r="H1743" s="23"/>
      <c r="I1743" s="9"/>
      <c r="J1743" s="9"/>
      <c r="K1743" s="8"/>
      <c r="L1743" s="8"/>
      <c r="M1743" s="8"/>
      <c r="N1743" s="8"/>
      <c r="O1743" s="8"/>
      <c r="P1743" s="8"/>
      <c r="Q1743" s="8"/>
      <c r="R1743" s="8"/>
      <c r="S1743" s="8"/>
    </row>
    <row r="1744" spans="6:19" s="7" customFormat="1">
      <c r="F1744" s="23"/>
      <c r="G1744" s="23"/>
      <c r="H1744" s="23"/>
      <c r="I1744" s="9"/>
      <c r="J1744" s="9"/>
      <c r="K1744" s="8"/>
      <c r="L1744" s="8"/>
      <c r="M1744" s="8"/>
      <c r="N1744" s="8"/>
      <c r="O1744" s="8"/>
      <c r="P1744" s="8"/>
      <c r="Q1744" s="8"/>
      <c r="R1744" s="8"/>
      <c r="S1744" s="8"/>
    </row>
    <row r="1745" spans="6:19" s="7" customFormat="1">
      <c r="F1745" s="23"/>
      <c r="G1745" s="23"/>
      <c r="H1745" s="23"/>
      <c r="I1745" s="9"/>
      <c r="J1745" s="9"/>
      <c r="K1745" s="8"/>
      <c r="L1745" s="8"/>
      <c r="M1745" s="8"/>
      <c r="N1745" s="8"/>
      <c r="O1745" s="8"/>
      <c r="P1745" s="8"/>
      <c r="Q1745" s="8"/>
      <c r="R1745" s="8"/>
      <c r="S1745" s="8"/>
    </row>
    <row r="1746" spans="6:19" s="7" customFormat="1">
      <c r="F1746" s="23"/>
      <c r="G1746" s="23"/>
      <c r="H1746" s="23"/>
      <c r="I1746" s="9"/>
      <c r="J1746" s="9"/>
      <c r="K1746" s="8"/>
      <c r="L1746" s="8"/>
      <c r="M1746" s="8"/>
      <c r="N1746" s="8"/>
      <c r="O1746" s="8"/>
      <c r="P1746" s="8"/>
      <c r="Q1746" s="8"/>
      <c r="R1746" s="8"/>
      <c r="S1746" s="8"/>
    </row>
    <row r="1747" spans="6:19" s="7" customFormat="1">
      <c r="F1747" s="23"/>
      <c r="G1747" s="23"/>
      <c r="H1747" s="23"/>
      <c r="I1747" s="9"/>
      <c r="J1747" s="9"/>
      <c r="K1747" s="8"/>
      <c r="L1747" s="8"/>
      <c r="M1747" s="8"/>
      <c r="N1747" s="8"/>
      <c r="O1747" s="8"/>
      <c r="P1747" s="8"/>
      <c r="Q1747" s="8"/>
      <c r="R1747" s="8"/>
      <c r="S1747" s="8"/>
    </row>
    <row r="1748" spans="6:19" s="7" customFormat="1">
      <c r="F1748" s="23"/>
      <c r="G1748" s="23"/>
      <c r="H1748" s="23"/>
      <c r="I1748" s="9"/>
      <c r="J1748" s="9"/>
      <c r="K1748" s="8"/>
      <c r="L1748" s="8"/>
      <c r="M1748" s="8"/>
      <c r="N1748" s="8"/>
      <c r="O1748" s="8"/>
      <c r="P1748" s="8"/>
      <c r="Q1748" s="8"/>
      <c r="R1748" s="8"/>
      <c r="S1748" s="8"/>
    </row>
    <row r="1749" spans="6:19" s="7" customFormat="1">
      <c r="F1749" s="23"/>
      <c r="G1749" s="23"/>
      <c r="H1749" s="23"/>
      <c r="I1749" s="9"/>
      <c r="J1749" s="9"/>
      <c r="K1749" s="8"/>
      <c r="L1749" s="8"/>
      <c r="M1749" s="8"/>
      <c r="N1749" s="8"/>
      <c r="O1749" s="8"/>
      <c r="P1749" s="8"/>
      <c r="Q1749" s="8"/>
      <c r="R1749" s="8"/>
      <c r="S1749" s="8"/>
    </row>
    <row r="1750" spans="6:19" s="7" customFormat="1">
      <c r="F1750" s="23"/>
      <c r="G1750" s="23"/>
      <c r="H1750" s="23"/>
      <c r="I1750" s="9"/>
      <c r="J1750" s="9"/>
      <c r="K1750" s="8"/>
      <c r="L1750" s="8"/>
      <c r="M1750" s="8"/>
      <c r="N1750" s="8"/>
      <c r="O1750" s="8"/>
      <c r="P1750" s="8"/>
      <c r="Q1750" s="8"/>
      <c r="R1750" s="8"/>
      <c r="S1750" s="8"/>
    </row>
    <row r="1751" spans="6:19" s="7" customFormat="1">
      <c r="F1751" s="23"/>
      <c r="G1751" s="23"/>
      <c r="H1751" s="23"/>
      <c r="I1751" s="9"/>
      <c r="J1751" s="9"/>
      <c r="K1751" s="8"/>
      <c r="L1751" s="8"/>
      <c r="M1751" s="8"/>
      <c r="N1751" s="8"/>
      <c r="O1751" s="8"/>
      <c r="P1751" s="8"/>
      <c r="Q1751" s="8"/>
      <c r="R1751" s="8"/>
      <c r="S1751" s="8"/>
    </row>
    <row r="1752" spans="6:19" s="7" customFormat="1">
      <c r="F1752" s="23"/>
      <c r="G1752" s="23"/>
      <c r="H1752" s="23"/>
      <c r="I1752" s="9"/>
      <c r="J1752" s="9"/>
      <c r="K1752" s="8"/>
      <c r="L1752" s="8"/>
      <c r="M1752" s="8"/>
      <c r="N1752" s="8"/>
      <c r="O1752" s="8"/>
      <c r="P1752" s="8"/>
      <c r="Q1752" s="8"/>
      <c r="R1752" s="8"/>
      <c r="S1752" s="8"/>
    </row>
    <row r="1753" spans="6:19" s="7" customFormat="1">
      <c r="F1753" s="23"/>
      <c r="G1753" s="23"/>
      <c r="H1753" s="23"/>
      <c r="I1753" s="9"/>
      <c r="J1753" s="9"/>
      <c r="K1753" s="8"/>
      <c r="L1753" s="8"/>
      <c r="M1753" s="8"/>
      <c r="N1753" s="8"/>
      <c r="O1753" s="8"/>
      <c r="P1753" s="8"/>
      <c r="Q1753" s="8"/>
      <c r="R1753" s="8"/>
      <c r="S1753" s="8"/>
    </row>
    <row r="1754" spans="6:19" s="7" customFormat="1">
      <c r="F1754" s="23"/>
      <c r="G1754" s="23"/>
      <c r="H1754" s="23"/>
      <c r="I1754" s="9"/>
      <c r="J1754" s="9"/>
      <c r="K1754" s="8"/>
      <c r="L1754" s="8"/>
      <c r="M1754" s="8"/>
      <c r="N1754" s="8"/>
      <c r="O1754" s="8"/>
      <c r="P1754" s="8"/>
      <c r="Q1754" s="8"/>
      <c r="R1754" s="8"/>
      <c r="S1754" s="8"/>
    </row>
    <row r="1755" spans="6:19" s="7" customFormat="1">
      <c r="F1755" s="23"/>
      <c r="G1755" s="23"/>
      <c r="H1755" s="23"/>
      <c r="I1755" s="9"/>
      <c r="J1755" s="9"/>
      <c r="K1755" s="8"/>
      <c r="L1755" s="8"/>
      <c r="M1755" s="8"/>
      <c r="N1755" s="8"/>
      <c r="O1755" s="8"/>
      <c r="P1755" s="8"/>
      <c r="Q1755" s="8"/>
      <c r="R1755" s="8"/>
      <c r="S1755" s="8"/>
    </row>
    <row r="1756" spans="6:19" s="7" customFormat="1">
      <c r="F1756" s="23"/>
      <c r="G1756" s="23"/>
      <c r="H1756" s="23"/>
      <c r="I1756" s="9"/>
      <c r="J1756" s="9"/>
      <c r="K1756" s="8"/>
      <c r="L1756" s="8"/>
      <c r="M1756" s="8"/>
      <c r="N1756" s="8"/>
      <c r="O1756" s="8"/>
      <c r="P1756" s="8"/>
      <c r="Q1756" s="8"/>
      <c r="R1756" s="8"/>
      <c r="S1756" s="8"/>
    </row>
    <row r="1757" spans="6:19" s="7" customFormat="1">
      <c r="F1757" s="23"/>
      <c r="G1757" s="23"/>
      <c r="H1757" s="23"/>
      <c r="I1757" s="9"/>
      <c r="J1757" s="9"/>
      <c r="K1757" s="8"/>
      <c r="L1757" s="8"/>
      <c r="M1757" s="8"/>
      <c r="N1757" s="8"/>
      <c r="O1757" s="8"/>
      <c r="P1757" s="8"/>
      <c r="Q1757" s="8"/>
      <c r="R1757" s="8"/>
      <c r="S1757" s="8"/>
    </row>
    <row r="1758" spans="6:19" s="7" customFormat="1">
      <c r="F1758" s="23"/>
      <c r="G1758" s="23"/>
      <c r="H1758" s="23"/>
      <c r="I1758" s="9"/>
      <c r="J1758" s="9"/>
      <c r="K1758" s="8"/>
      <c r="L1758" s="8"/>
      <c r="M1758" s="8"/>
      <c r="N1758" s="8"/>
      <c r="O1758" s="8"/>
      <c r="P1758" s="8"/>
      <c r="Q1758" s="8"/>
      <c r="R1758" s="8"/>
      <c r="S1758" s="8"/>
    </row>
    <row r="1759" spans="6:19" s="7" customFormat="1">
      <c r="F1759" s="23"/>
      <c r="G1759" s="23"/>
      <c r="H1759" s="23"/>
      <c r="I1759" s="9"/>
      <c r="J1759" s="9"/>
      <c r="K1759" s="8"/>
      <c r="L1759" s="8"/>
      <c r="M1759" s="8"/>
      <c r="N1759" s="8"/>
      <c r="O1759" s="8"/>
      <c r="P1759" s="8"/>
      <c r="Q1759" s="8"/>
      <c r="R1759" s="8"/>
      <c r="S1759" s="8"/>
    </row>
    <row r="1760" spans="6:19" s="7" customFormat="1">
      <c r="F1760" s="23"/>
      <c r="G1760" s="23"/>
      <c r="H1760" s="23"/>
      <c r="I1760" s="9"/>
      <c r="J1760" s="9"/>
      <c r="K1760" s="8"/>
      <c r="L1760" s="8"/>
      <c r="M1760" s="8"/>
      <c r="N1760" s="8"/>
      <c r="O1760" s="8"/>
      <c r="P1760" s="8"/>
      <c r="Q1760" s="8"/>
      <c r="R1760" s="8"/>
      <c r="S1760" s="8"/>
    </row>
    <row r="1761" spans="6:19" s="7" customFormat="1">
      <c r="F1761" s="23"/>
      <c r="G1761" s="23"/>
      <c r="H1761" s="23"/>
      <c r="I1761" s="9"/>
      <c r="J1761" s="9"/>
      <c r="K1761" s="8"/>
      <c r="L1761" s="8"/>
      <c r="M1761" s="8"/>
      <c r="N1761" s="8"/>
      <c r="O1761" s="8"/>
      <c r="P1761" s="8"/>
      <c r="Q1761" s="8"/>
      <c r="R1761" s="8"/>
      <c r="S1761" s="8"/>
    </row>
    <row r="1762" spans="6:19" s="7" customFormat="1">
      <c r="F1762" s="23"/>
      <c r="G1762" s="23"/>
      <c r="H1762" s="23"/>
      <c r="I1762" s="9"/>
      <c r="J1762" s="9"/>
      <c r="K1762" s="8"/>
      <c r="L1762" s="8"/>
      <c r="M1762" s="8"/>
      <c r="N1762" s="8"/>
      <c r="O1762" s="8"/>
      <c r="P1762" s="8"/>
      <c r="Q1762" s="8"/>
      <c r="R1762" s="8"/>
      <c r="S1762" s="8"/>
    </row>
    <row r="1763" spans="6:19" s="7" customFormat="1">
      <c r="F1763" s="23"/>
      <c r="G1763" s="23"/>
      <c r="H1763" s="23"/>
      <c r="I1763" s="9"/>
      <c r="J1763" s="9"/>
      <c r="K1763" s="8"/>
      <c r="L1763" s="8"/>
      <c r="M1763" s="8"/>
      <c r="N1763" s="8"/>
      <c r="O1763" s="8"/>
      <c r="P1763" s="8"/>
      <c r="Q1763" s="8"/>
      <c r="R1763" s="8"/>
      <c r="S1763" s="8"/>
    </row>
    <row r="1764" spans="6:19" s="7" customFormat="1">
      <c r="F1764" s="23"/>
      <c r="G1764" s="23"/>
      <c r="H1764" s="23"/>
      <c r="I1764" s="9"/>
      <c r="J1764" s="9"/>
      <c r="K1764" s="8"/>
      <c r="L1764" s="8"/>
      <c r="M1764" s="8"/>
      <c r="N1764" s="8"/>
      <c r="O1764" s="8"/>
      <c r="P1764" s="8"/>
      <c r="Q1764" s="8"/>
      <c r="R1764" s="8"/>
      <c r="S1764" s="8"/>
    </row>
    <row r="1765" spans="6:19" s="7" customFormat="1">
      <c r="F1765" s="23"/>
      <c r="G1765" s="23"/>
      <c r="H1765" s="23"/>
      <c r="I1765" s="9"/>
      <c r="J1765" s="9"/>
      <c r="K1765" s="8"/>
      <c r="L1765" s="8"/>
      <c r="M1765" s="8"/>
      <c r="N1765" s="8"/>
      <c r="O1765" s="8"/>
      <c r="P1765" s="8"/>
      <c r="Q1765" s="8"/>
      <c r="R1765" s="8"/>
      <c r="S1765" s="8"/>
    </row>
    <row r="1766" spans="6:19" s="7" customFormat="1">
      <c r="F1766" s="23"/>
      <c r="G1766" s="23"/>
      <c r="H1766" s="23"/>
      <c r="I1766" s="9"/>
      <c r="J1766" s="9"/>
      <c r="K1766" s="8"/>
      <c r="L1766" s="8"/>
      <c r="M1766" s="8"/>
      <c r="N1766" s="8"/>
      <c r="O1766" s="8"/>
      <c r="P1766" s="8"/>
      <c r="Q1766" s="8"/>
      <c r="R1766" s="8"/>
      <c r="S1766" s="8"/>
    </row>
    <row r="1767" spans="6:19" s="7" customFormat="1">
      <c r="F1767" s="23"/>
      <c r="G1767" s="23"/>
      <c r="H1767" s="23"/>
      <c r="I1767" s="9"/>
      <c r="J1767" s="9"/>
      <c r="K1767" s="8"/>
      <c r="L1767" s="8"/>
      <c r="M1767" s="8"/>
      <c r="N1767" s="8"/>
      <c r="O1767" s="8"/>
      <c r="P1767" s="8"/>
      <c r="Q1767" s="8"/>
      <c r="R1767" s="8"/>
      <c r="S1767" s="8"/>
    </row>
    <row r="1768" spans="6:19" s="7" customFormat="1">
      <c r="F1768" s="23"/>
      <c r="G1768" s="23"/>
      <c r="H1768" s="23"/>
      <c r="I1768" s="9"/>
      <c r="J1768" s="9"/>
      <c r="K1768" s="8"/>
      <c r="L1768" s="8"/>
      <c r="M1768" s="8"/>
      <c r="N1768" s="8"/>
      <c r="O1768" s="8"/>
      <c r="P1768" s="8"/>
      <c r="Q1768" s="8"/>
      <c r="R1768" s="8"/>
      <c r="S1768" s="8"/>
    </row>
    <row r="1769" spans="6:19" s="7" customFormat="1">
      <c r="F1769" s="23"/>
      <c r="G1769" s="23"/>
      <c r="H1769" s="23"/>
      <c r="I1769" s="9"/>
      <c r="J1769" s="9"/>
      <c r="K1769" s="8"/>
      <c r="L1769" s="8"/>
      <c r="M1769" s="8"/>
      <c r="N1769" s="8"/>
      <c r="O1769" s="8"/>
      <c r="P1769" s="8"/>
      <c r="Q1769" s="8"/>
      <c r="R1769" s="8"/>
      <c r="S1769" s="8"/>
    </row>
    <row r="1770" spans="6:19" s="7" customFormat="1">
      <c r="F1770" s="23"/>
      <c r="G1770" s="23"/>
      <c r="H1770" s="23"/>
      <c r="I1770" s="9"/>
      <c r="J1770" s="9"/>
      <c r="K1770" s="8"/>
      <c r="L1770" s="8"/>
      <c r="M1770" s="8"/>
      <c r="N1770" s="8"/>
      <c r="O1770" s="8"/>
      <c r="P1770" s="8"/>
      <c r="Q1770" s="8"/>
      <c r="R1770" s="8"/>
      <c r="S1770" s="8"/>
    </row>
    <row r="1771" spans="6:19" s="7" customFormat="1">
      <c r="F1771" s="23"/>
      <c r="G1771" s="23"/>
      <c r="H1771" s="23"/>
      <c r="I1771" s="9"/>
      <c r="J1771" s="9"/>
      <c r="K1771" s="8"/>
      <c r="L1771" s="8"/>
      <c r="M1771" s="8"/>
      <c r="N1771" s="8"/>
      <c r="O1771" s="8"/>
      <c r="P1771" s="8"/>
      <c r="Q1771" s="8"/>
      <c r="R1771" s="8"/>
      <c r="S1771" s="8"/>
    </row>
    <row r="1772" spans="6:19" s="7" customFormat="1">
      <c r="F1772" s="23"/>
      <c r="G1772" s="23"/>
      <c r="H1772" s="23"/>
      <c r="I1772" s="9"/>
      <c r="J1772" s="9"/>
      <c r="K1772" s="8"/>
      <c r="L1772" s="8"/>
      <c r="M1772" s="8"/>
      <c r="N1772" s="8"/>
      <c r="O1772" s="8"/>
      <c r="P1772" s="8"/>
      <c r="Q1772" s="8"/>
      <c r="R1772" s="8"/>
      <c r="S1772" s="8"/>
    </row>
    <row r="1773" spans="6:19" s="7" customFormat="1">
      <c r="F1773" s="23"/>
      <c r="G1773" s="23"/>
      <c r="H1773" s="23"/>
      <c r="I1773" s="9"/>
      <c r="J1773" s="9"/>
      <c r="K1773" s="8"/>
      <c r="L1773" s="8"/>
      <c r="M1773" s="8"/>
      <c r="N1773" s="8"/>
      <c r="O1773" s="8"/>
      <c r="P1773" s="8"/>
      <c r="Q1773" s="8"/>
      <c r="R1773" s="8"/>
      <c r="S1773" s="8"/>
    </row>
    <row r="1774" spans="6:19" s="7" customFormat="1">
      <c r="F1774" s="23"/>
      <c r="G1774" s="23"/>
      <c r="H1774" s="23"/>
      <c r="I1774" s="9"/>
      <c r="J1774" s="9"/>
      <c r="K1774" s="8"/>
      <c r="L1774" s="8"/>
      <c r="M1774" s="8"/>
      <c r="N1774" s="8"/>
      <c r="O1774" s="8"/>
      <c r="P1774" s="8"/>
      <c r="Q1774" s="8"/>
      <c r="R1774" s="8"/>
      <c r="S1774" s="8"/>
    </row>
    <row r="1775" spans="6:19" s="7" customFormat="1">
      <c r="F1775" s="23"/>
      <c r="G1775" s="23"/>
      <c r="H1775" s="23"/>
      <c r="I1775" s="9"/>
      <c r="J1775" s="9"/>
      <c r="K1775" s="8"/>
      <c r="L1775" s="8"/>
      <c r="M1775" s="8"/>
      <c r="N1775" s="8"/>
      <c r="O1775" s="8"/>
      <c r="P1775" s="8"/>
      <c r="Q1775" s="8"/>
      <c r="R1775" s="8"/>
      <c r="S1775" s="8"/>
    </row>
    <row r="1776" spans="6:19" s="7" customFormat="1">
      <c r="F1776" s="23"/>
      <c r="G1776" s="23"/>
      <c r="H1776" s="23"/>
      <c r="I1776" s="9"/>
      <c r="J1776" s="9"/>
      <c r="K1776" s="8"/>
      <c r="L1776" s="8"/>
      <c r="M1776" s="8"/>
      <c r="N1776" s="8"/>
      <c r="O1776" s="8"/>
      <c r="P1776" s="8"/>
      <c r="Q1776" s="8"/>
      <c r="R1776" s="8"/>
      <c r="S1776" s="8"/>
    </row>
    <row r="1777" spans="6:19" s="7" customFormat="1">
      <c r="F1777" s="23"/>
      <c r="G1777" s="23"/>
      <c r="H1777" s="23"/>
      <c r="I1777" s="9"/>
      <c r="J1777" s="9"/>
      <c r="K1777" s="8"/>
      <c r="L1777" s="8"/>
      <c r="M1777" s="8"/>
      <c r="N1777" s="8"/>
      <c r="O1777" s="8"/>
      <c r="P1777" s="8"/>
      <c r="Q1777" s="8"/>
      <c r="R1777" s="8"/>
      <c r="S1777" s="8"/>
    </row>
    <row r="1778" spans="6:19" s="7" customFormat="1">
      <c r="F1778" s="23"/>
      <c r="G1778" s="23"/>
      <c r="H1778" s="23"/>
      <c r="I1778" s="9"/>
      <c r="J1778" s="9"/>
      <c r="K1778" s="8"/>
      <c r="L1778" s="8"/>
      <c r="M1778" s="8"/>
      <c r="N1778" s="8"/>
      <c r="O1778" s="8"/>
      <c r="P1778" s="8"/>
      <c r="Q1778" s="8"/>
      <c r="R1778" s="8"/>
      <c r="S1778" s="8"/>
    </row>
    <row r="1779" spans="6:19" s="7" customFormat="1">
      <c r="F1779" s="23"/>
      <c r="G1779" s="23"/>
      <c r="H1779" s="23"/>
      <c r="I1779" s="9"/>
      <c r="J1779" s="9"/>
      <c r="K1779" s="8"/>
      <c r="L1779" s="8"/>
      <c r="M1779" s="8"/>
      <c r="N1779" s="8"/>
      <c r="O1779" s="8"/>
      <c r="P1779" s="8"/>
      <c r="Q1779" s="8"/>
      <c r="R1779" s="8"/>
      <c r="S1779" s="8"/>
    </row>
    <row r="1780" spans="6:19" s="7" customFormat="1">
      <c r="F1780" s="23"/>
      <c r="G1780" s="23"/>
      <c r="H1780" s="23"/>
      <c r="I1780" s="9"/>
      <c r="J1780" s="9"/>
      <c r="K1780" s="8"/>
      <c r="L1780" s="8"/>
      <c r="M1780" s="8"/>
      <c r="N1780" s="8"/>
      <c r="O1780" s="8"/>
      <c r="P1780" s="8"/>
      <c r="Q1780" s="8"/>
      <c r="R1780" s="8"/>
      <c r="S1780" s="8"/>
    </row>
    <row r="1781" spans="6:19" s="7" customFormat="1">
      <c r="F1781" s="23"/>
      <c r="G1781" s="23"/>
      <c r="H1781" s="23"/>
      <c r="I1781" s="9"/>
      <c r="J1781" s="9"/>
      <c r="K1781" s="8"/>
      <c r="L1781" s="8"/>
      <c r="M1781" s="8"/>
      <c r="N1781" s="8"/>
      <c r="O1781" s="8"/>
      <c r="P1781" s="8"/>
      <c r="Q1781" s="8"/>
      <c r="R1781" s="8"/>
      <c r="S1781" s="8"/>
    </row>
    <row r="1782" spans="6:19" s="7" customFormat="1">
      <c r="F1782" s="23"/>
      <c r="G1782" s="23"/>
      <c r="H1782" s="23"/>
      <c r="I1782" s="9"/>
      <c r="J1782" s="9"/>
      <c r="K1782" s="8"/>
      <c r="L1782" s="8"/>
      <c r="M1782" s="8"/>
      <c r="N1782" s="8"/>
      <c r="O1782" s="8"/>
      <c r="P1782" s="8"/>
      <c r="Q1782" s="8"/>
      <c r="R1782" s="8"/>
      <c r="S1782" s="8"/>
    </row>
    <row r="1783" spans="6:19" s="7" customFormat="1">
      <c r="F1783" s="23"/>
      <c r="G1783" s="23"/>
      <c r="H1783" s="23"/>
      <c r="I1783" s="9"/>
      <c r="J1783" s="9"/>
      <c r="K1783" s="8"/>
      <c r="L1783" s="8"/>
      <c r="M1783" s="8"/>
      <c r="N1783" s="8"/>
      <c r="O1783" s="8"/>
      <c r="P1783" s="8"/>
      <c r="Q1783" s="8"/>
      <c r="R1783" s="8"/>
      <c r="S1783" s="8"/>
    </row>
    <row r="1784" spans="6:19" s="7" customFormat="1">
      <c r="F1784" s="23"/>
      <c r="G1784" s="23"/>
      <c r="H1784" s="23"/>
      <c r="I1784" s="9"/>
      <c r="J1784" s="9"/>
      <c r="K1784" s="8"/>
      <c r="L1784" s="8"/>
      <c r="M1784" s="8"/>
      <c r="N1784" s="8"/>
      <c r="O1784" s="8"/>
      <c r="P1784" s="8"/>
      <c r="Q1784" s="8"/>
      <c r="R1784" s="8"/>
      <c r="S1784" s="8"/>
    </row>
    <row r="1785" spans="6:19" s="7" customFormat="1">
      <c r="F1785" s="23"/>
      <c r="G1785" s="23"/>
      <c r="H1785" s="23"/>
      <c r="I1785" s="9"/>
      <c r="J1785" s="9"/>
      <c r="K1785" s="8"/>
      <c r="L1785" s="8"/>
      <c r="M1785" s="8"/>
      <c r="N1785" s="8"/>
      <c r="O1785" s="8"/>
      <c r="P1785" s="8"/>
      <c r="Q1785" s="8"/>
      <c r="R1785" s="8"/>
      <c r="S1785" s="8"/>
    </row>
    <row r="1786" spans="6:19" s="7" customFormat="1">
      <c r="F1786" s="23"/>
      <c r="G1786" s="23"/>
      <c r="H1786" s="23"/>
      <c r="I1786" s="9"/>
      <c r="J1786" s="9"/>
      <c r="K1786" s="8"/>
      <c r="L1786" s="8"/>
      <c r="M1786" s="8"/>
      <c r="N1786" s="8"/>
      <c r="O1786" s="8"/>
      <c r="P1786" s="8"/>
      <c r="Q1786" s="8"/>
      <c r="R1786" s="8"/>
      <c r="S1786" s="8"/>
    </row>
    <row r="1787" spans="6:19" s="7" customFormat="1">
      <c r="F1787" s="23"/>
      <c r="G1787" s="23"/>
      <c r="H1787" s="23"/>
      <c r="I1787" s="9"/>
      <c r="J1787" s="9"/>
      <c r="K1787" s="8"/>
      <c r="L1787" s="8"/>
      <c r="M1787" s="8"/>
      <c r="N1787" s="8"/>
      <c r="O1787" s="8"/>
      <c r="P1787" s="8"/>
      <c r="Q1787" s="8"/>
      <c r="R1787" s="8"/>
      <c r="S1787" s="8"/>
    </row>
    <row r="1788" spans="6:19" s="7" customFormat="1">
      <c r="F1788" s="23"/>
      <c r="G1788" s="23"/>
      <c r="H1788" s="23"/>
      <c r="I1788" s="9"/>
      <c r="J1788" s="9"/>
      <c r="K1788" s="8"/>
      <c r="L1788" s="8"/>
      <c r="M1788" s="8"/>
      <c r="N1788" s="8"/>
      <c r="O1788" s="8"/>
      <c r="P1788" s="8"/>
      <c r="Q1788" s="8"/>
      <c r="R1788" s="8"/>
      <c r="S1788" s="8"/>
    </row>
    <row r="1789" spans="6:19" s="7" customFormat="1">
      <c r="F1789" s="23"/>
      <c r="G1789" s="23"/>
      <c r="H1789" s="23"/>
      <c r="I1789" s="9"/>
      <c r="J1789" s="9"/>
      <c r="K1789" s="8"/>
      <c r="L1789" s="8"/>
      <c r="M1789" s="8"/>
      <c r="N1789" s="8"/>
      <c r="O1789" s="8"/>
      <c r="P1789" s="8"/>
      <c r="Q1789" s="8"/>
      <c r="R1789" s="8"/>
      <c r="S1789" s="8"/>
    </row>
    <row r="1790" spans="6:19" s="7" customFormat="1">
      <c r="F1790" s="23"/>
      <c r="G1790" s="23"/>
      <c r="H1790" s="23"/>
      <c r="I1790" s="9"/>
      <c r="J1790" s="9"/>
      <c r="K1790" s="8"/>
      <c r="L1790" s="8"/>
      <c r="M1790" s="8"/>
      <c r="N1790" s="8"/>
      <c r="O1790" s="8"/>
      <c r="P1790" s="8"/>
      <c r="Q1790" s="8"/>
      <c r="R1790" s="8"/>
      <c r="S1790" s="8"/>
    </row>
    <row r="1791" spans="6:19" s="7" customFormat="1">
      <c r="F1791" s="23"/>
      <c r="G1791" s="23"/>
      <c r="H1791" s="23"/>
      <c r="I1791" s="9"/>
      <c r="J1791" s="9"/>
      <c r="K1791" s="8"/>
      <c r="L1791" s="8"/>
      <c r="M1791" s="8"/>
      <c r="N1791" s="8"/>
      <c r="O1791" s="8"/>
      <c r="P1791" s="8"/>
      <c r="Q1791" s="8"/>
      <c r="R1791" s="8"/>
      <c r="S1791" s="8"/>
    </row>
    <row r="1792" spans="6:19" s="7" customFormat="1">
      <c r="F1792" s="23"/>
      <c r="G1792" s="23"/>
      <c r="H1792" s="23"/>
      <c r="I1792" s="9"/>
      <c r="J1792" s="9"/>
      <c r="K1792" s="8"/>
      <c r="L1792" s="8"/>
      <c r="M1792" s="8"/>
      <c r="N1792" s="8"/>
      <c r="O1792" s="8"/>
      <c r="P1792" s="8"/>
      <c r="Q1792" s="8"/>
      <c r="R1792" s="8"/>
      <c r="S1792" s="8"/>
    </row>
    <row r="1793" spans="6:19" s="7" customFormat="1">
      <c r="F1793" s="23"/>
      <c r="G1793" s="23"/>
      <c r="H1793" s="23"/>
      <c r="I1793" s="9"/>
      <c r="J1793" s="9"/>
      <c r="K1793" s="8"/>
      <c r="L1793" s="8"/>
      <c r="M1793" s="8"/>
      <c r="N1793" s="8"/>
      <c r="O1793" s="8"/>
      <c r="P1793" s="8"/>
      <c r="Q1793" s="8"/>
      <c r="R1793" s="8"/>
      <c r="S1793" s="8"/>
    </row>
    <row r="1794" spans="6:19" s="7" customFormat="1">
      <c r="F1794" s="23"/>
      <c r="G1794" s="23"/>
      <c r="H1794" s="23"/>
      <c r="I1794" s="9"/>
      <c r="J1794" s="9"/>
      <c r="K1794" s="8"/>
      <c r="L1794" s="8"/>
      <c r="M1794" s="8"/>
      <c r="N1794" s="8"/>
      <c r="O1794" s="8"/>
      <c r="P1794" s="8"/>
      <c r="Q1794" s="8"/>
      <c r="R1794" s="8"/>
      <c r="S1794" s="8"/>
    </row>
    <row r="1795" spans="6:19" s="7" customFormat="1">
      <c r="F1795" s="23"/>
      <c r="G1795" s="23"/>
      <c r="H1795" s="23"/>
      <c r="I1795" s="9"/>
      <c r="J1795" s="9"/>
      <c r="K1795" s="8"/>
      <c r="L1795" s="8"/>
      <c r="M1795" s="8"/>
      <c r="N1795" s="8"/>
      <c r="O1795" s="8"/>
      <c r="P1795" s="8"/>
      <c r="Q1795" s="8"/>
      <c r="R1795" s="8"/>
      <c r="S1795" s="8"/>
    </row>
    <row r="1796" spans="6:19" s="7" customFormat="1">
      <c r="F1796" s="23"/>
      <c r="G1796" s="23"/>
      <c r="H1796" s="23"/>
      <c r="I1796" s="9"/>
      <c r="J1796" s="9"/>
      <c r="K1796" s="8"/>
      <c r="L1796" s="8"/>
      <c r="M1796" s="8"/>
      <c r="N1796" s="8"/>
      <c r="O1796" s="8"/>
      <c r="P1796" s="8"/>
      <c r="Q1796" s="8"/>
      <c r="R1796" s="8"/>
      <c r="S1796" s="8"/>
    </row>
    <row r="1797" spans="6:19" s="7" customFormat="1">
      <c r="F1797" s="23"/>
      <c r="G1797" s="23"/>
      <c r="H1797" s="23"/>
      <c r="I1797" s="9"/>
      <c r="J1797" s="9"/>
      <c r="K1797" s="8"/>
      <c r="L1797" s="8"/>
      <c r="M1797" s="8"/>
      <c r="N1797" s="8"/>
      <c r="O1797" s="8"/>
      <c r="P1797" s="8"/>
      <c r="Q1797" s="8"/>
      <c r="R1797" s="8"/>
      <c r="S1797" s="8"/>
    </row>
    <row r="1798" spans="6:19" s="7" customFormat="1">
      <c r="F1798" s="23"/>
      <c r="G1798" s="23"/>
      <c r="H1798" s="23"/>
      <c r="I1798" s="9"/>
      <c r="J1798" s="9"/>
      <c r="K1798" s="8"/>
      <c r="L1798" s="8"/>
      <c r="M1798" s="8"/>
      <c r="N1798" s="8"/>
      <c r="O1798" s="8"/>
      <c r="P1798" s="8"/>
      <c r="Q1798" s="8"/>
      <c r="R1798" s="8"/>
      <c r="S1798" s="8"/>
    </row>
    <row r="1799" spans="6:19" s="7" customFormat="1">
      <c r="F1799" s="23"/>
      <c r="G1799" s="23"/>
      <c r="H1799" s="23"/>
      <c r="I1799" s="9"/>
      <c r="J1799" s="9"/>
      <c r="K1799" s="8"/>
      <c r="L1799" s="8"/>
      <c r="M1799" s="8"/>
      <c r="N1799" s="8"/>
      <c r="O1799" s="8"/>
      <c r="P1799" s="8"/>
      <c r="Q1799" s="8"/>
      <c r="R1799" s="8"/>
      <c r="S1799" s="8"/>
    </row>
    <row r="1800" spans="6:19" s="7" customFormat="1">
      <c r="F1800" s="23"/>
      <c r="G1800" s="23"/>
      <c r="H1800" s="23"/>
      <c r="I1800" s="9"/>
      <c r="J1800" s="9"/>
      <c r="K1800" s="8"/>
      <c r="L1800" s="8"/>
      <c r="M1800" s="8"/>
      <c r="N1800" s="8"/>
      <c r="O1800" s="8"/>
      <c r="P1800" s="8"/>
      <c r="Q1800" s="8"/>
      <c r="R1800" s="8"/>
      <c r="S1800" s="8"/>
    </row>
    <row r="1801" spans="6:19" s="7" customFormat="1">
      <c r="F1801" s="23"/>
      <c r="G1801" s="23"/>
      <c r="H1801" s="23"/>
      <c r="I1801" s="9"/>
      <c r="J1801" s="9"/>
      <c r="K1801" s="8"/>
      <c r="L1801" s="8"/>
      <c r="M1801" s="8"/>
      <c r="N1801" s="8"/>
      <c r="O1801" s="8"/>
      <c r="P1801" s="8"/>
      <c r="Q1801" s="8"/>
      <c r="R1801" s="8"/>
      <c r="S1801" s="8"/>
    </row>
    <row r="1802" spans="6:19" s="7" customFormat="1">
      <c r="F1802" s="23"/>
      <c r="G1802" s="23"/>
      <c r="H1802" s="23"/>
      <c r="I1802" s="9"/>
      <c r="J1802" s="9"/>
      <c r="K1802" s="8"/>
      <c r="L1802" s="8"/>
      <c r="M1802" s="8"/>
      <c r="N1802" s="8"/>
      <c r="O1802" s="8"/>
      <c r="P1802" s="8"/>
      <c r="Q1802" s="8"/>
      <c r="R1802" s="8"/>
      <c r="S1802" s="8"/>
    </row>
    <row r="1803" spans="6:19" s="7" customFormat="1">
      <c r="F1803" s="23"/>
      <c r="G1803" s="23"/>
      <c r="H1803" s="23"/>
      <c r="I1803" s="9"/>
      <c r="J1803" s="9"/>
      <c r="K1803" s="8"/>
      <c r="L1803" s="8"/>
      <c r="M1803" s="8"/>
      <c r="N1803" s="8"/>
      <c r="O1803" s="8"/>
      <c r="P1803" s="8"/>
      <c r="Q1803" s="8"/>
      <c r="R1803" s="8"/>
      <c r="S1803" s="8"/>
    </row>
    <row r="1804" spans="6:19" s="7" customFormat="1">
      <c r="F1804" s="23"/>
      <c r="G1804" s="23"/>
      <c r="H1804" s="23"/>
      <c r="I1804" s="9"/>
      <c r="J1804" s="9"/>
      <c r="K1804" s="8"/>
      <c r="L1804" s="8"/>
      <c r="M1804" s="8"/>
      <c r="N1804" s="8"/>
      <c r="O1804" s="8"/>
      <c r="P1804" s="8"/>
      <c r="Q1804" s="8"/>
      <c r="R1804" s="8"/>
      <c r="S1804" s="8"/>
    </row>
    <row r="1805" spans="6:19" s="7" customFormat="1">
      <c r="F1805" s="23"/>
      <c r="G1805" s="23"/>
      <c r="H1805" s="23"/>
      <c r="I1805" s="9"/>
      <c r="J1805" s="9"/>
      <c r="K1805" s="8"/>
      <c r="L1805" s="8"/>
      <c r="M1805" s="8"/>
      <c r="N1805" s="8"/>
      <c r="O1805" s="8"/>
      <c r="P1805" s="8"/>
      <c r="Q1805" s="8"/>
      <c r="R1805" s="8"/>
      <c r="S1805" s="8"/>
    </row>
    <row r="1806" spans="6:19" s="7" customFormat="1">
      <c r="F1806" s="23"/>
      <c r="G1806" s="23"/>
      <c r="H1806" s="23"/>
      <c r="I1806" s="9"/>
      <c r="J1806" s="9"/>
      <c r="K1806" s="8"/>
      <c r="L1806" s="8"/>
      <c r="M1806" s="8"/>
      <c r="N1806" s="8"/>
      <c r="O1806" s="8"/>
      <c r="P1806" s="8"/>
      <c r="Q1806" s="8"/>
      <c r="R1806" s="8"/>
      <c r="S1806" s="8"/>
    </row>
    <row r="1807" spans="6:19" s="7" customFormat="1">
      <c r="F1807" s="23"/>
      <c r="G1807" s="23"/>
      <c r="H1807" s="23"/>
      <c r="I1807" s="9"/>
      <c r="J1807" s="9"/>
      <c r="K1807" s="8"/>
      <c r="L1807" s="8"/>
      <c r="M1807" s="8"/>
      <c r="N1807" s="8"/>
      <c r="O1807" s="8"/>
      <c r="P1807" s="8"/>
      <c r="Q1807" s="8"/>
      <c r="R1807" s="8"/>
      <c r="S1807" s="8"/>
    </row>
    <row r="1808" spans="6:19" s="7" customFormat="1">
      <c r="F1808" s="23"/>
      <c r="G1808" s="23"/>
      <c r="H1808" s="23"/>
      <c r="I1808" s="9"/>
      <c r="J1808" s="9"/>
      <c r="K1808" s="8"/>
      <c r="L1808" s="8"/>
      <c r="M1808" s="8"/>
      <c r="N1808" s="8"/>
      <c r="O1808" s="8"/>
      <c r="P1808" s="8"/>
      <c r="Q1808" s="8"/>
      <c r="R1808" s="8"/>
      <c r="S1808" s="8"/>
    </row>
    <row r="1809" spans="6:19" s="7" customFormat="1">
      <c r="F1809" s="23"/>
      <c r="G1809" s="23"/>
      <c r="H1809" s="23"/>
      <c r="I1809" s="9"/>
      <c r="J1809" s="9"/>
      <c r="K1809" s="8"/>
      <c r="L1809" s="8"/>
      <c r="M1809" s="8"/>
      <c r="N1809" s="8"/>
      <c r="O1809" s="8"/>
      <c r="P1809" s="8"/>
      <c r="Q1809" s="8"/>
      <c r="R1809" s="8"/>
      <c r="S1809" s="8"/>
    </row>
    <row r="1810" spans="6:19" s="7" customFormat="1">
      <c r="F1810" s="23"/>
      <c r="G1810" s="23"/>
      <c r="H1810" s="23"/>
      <c r="I1810" s="9"/>
      <c r="J1810" s="9"/>
      <c r="K1810" s="8"/>
      <c r="L1810" s="8"/>
      <c r="M1810" s="8"/>
      <c r="N1810" s="8"/>
      <c r="O1810" s="8"/>
      <c r="P1810" s="8"/>
      <c r="Q1810" s="8"/>
      <c r="R1810" s="8"/>
      <c r="S1810" s="8"/>
    </row>
    <row r="1811" spans="6:19" s="7" customFormat="1">
      <c r="F1811" s="23"/>
      <c r="G1811" s="23"/>
      <c r="H1811" s="23"/>
      <c r="I1811" s="9"/>
      <c r="J1811" s="9"/>
      <c r="K1811" s="8"/>
      <c r="L1811" s="8"/>
      <c r="M1811" s="8"/>
      <c r="N1811" s="8"/>
      <c r="O1811" s="8"/>
      <c r="P1811" s="8"/>
      <c r="Q1811" s="8"/>
      <c r="R1811" s="8"/>
      <c r="S1811" s="8"/>
    </row>
    <row r="1812" spans="6:19" s="7" customFormat="1">
      <c r="F1812" s="23"/>
      <c r="G1812" s="23"/>
      <c r="H1812" s="23"/>
      <c r="I1812" s="9"/>
      <c r="J1812" s="9"/>
      <c r="K1812" s="8"/>
      <c r="L1812" s="8"/>
      <c r="M1812" s="8"/>
      <c r="N1812" s="8"/>
      <c r="O1812" s="8"/>
      <c r="P1812" s="8"/>
      <c r="Q1812" s="8"/>
      <c r="R1812" s="8"/>
      <c r="S1812" s="8"/>
    </row>
    <row r="1813" spans="6:19" s="7" customFormat="1">
      <c r="F1813" s="23"/>
      <c r="G1813" s="23"/>
      <c r="H1813" s="23"/>
      <c r="I1813" s="9"/>
      <c r="J1813" s="9"/>
      <c r="K1813" s="8"/>
      <c r="L1813" s="8"/>
      <c r="M1813" s="8"/>
      <c r="N1813" s="8"/>
      <c r="O1813" s="8"/>
      <c r="P1813" s="8"/>
      <c r="Q1813" s="8"/>
      <c r="R1813" s="8"/>
      <c r="S1813" s="8"/>
    </row>
    <row r="1814" spans="6:19" s="7" customFormat="1">
      <c r="F1814" s="23"/>
      <c r="G1814" s="23"/>
      <c r="H1814" s="23"/>
      <c r="I1814" s="9"/>
      <c r="J1814" s="9"/>
      <c r="K1814" s="8"/>
      <c r="L1814" s="8"/>
      <c r="M1814" s="8"/>
      <c r="N1814" s="8"/>
      <c r="O1814" s="8"/>
      <c r="P1814" s="8"/>
      <c r="Q1814" s="8"/>
      <c r="R1814" s="8"/>
      <c r="S1814" s="8"/>
    </row>
    <row r="1815" spans="6:19" s="7" customFormat="1">
      <c r="F1815" s="23"/>
      <c r="G1815" s="23"/>
      <c r="H1815" s="23"/>
      <c r="I1815" s="9"/>
      <c r="J1815" s="9"/>
      <c r="K1815" s="8"/>
      <c r="L1815" s="8"/>
      <c r="M1815" s="8"/>
      <c r="N1815" s="8"/>
      <c r="O1815" s="8"/>
      <c r="P1815" s="8"/>
      <c r="Q1815" s="8"/>
      <c r="R1815" s="8"/>
      <c r="S1815" s="8"/>
    </row>
    <row r="1816" spans="6:19" s="7" customFormat="1">
      <c r="F1816" s="23"/>
      <c r="G1816" s="23"/>
      <c r="H1816" s="23"/>
      <c r="I1816" s="9"/>
      <c r="J1816" s="9"/>
      <c r="K1816" s="8"/>
      <c r="L1816" s="8"/>
      <c r="M1816" s="8"/>
      <c r="N1816" s="8"/>
      <c r="O1816" s="8"/>
      <c r="P1816" s="8"/>
      <c r="Q1816" s="8"/>
      <c r="R1816" s="8"/>
      <c r="S1816" s="8"/>
    </row>
    <row r="1817" spans="6:19" s="7" customFormat="1">
      <c r="F1817" s="23"/>
      <c r="G1817" s="23"/>
      <c r="H1817" s="23"/>
      <c r="I1817" s="9"/>
      <c r="J1817" s="9"/>
      <c r="K1817" s="8"/>
      <c r="L1817" s="8"/>
      <c r="M1817" s="8"/>
      <c r="N1817" s="8"/>
      <c r="O1817" s="8"/>
      <c r="P1817" s="8"/>
      <c r="Q1817" s="8"/>
      <c r="R1817" s="8"/>
      <c r="S1817" s="8"/>
    </row>
    <row r="1818" spans="6:19" s="7" customFormat="1">
      <c r="F1818" s="23"/>
      <c r="G1818" s="23"/>
      <c r="H1818" s="23"/>
      <c r="I1818" s="9"/>
      <c r="J1818" s="9"/>
      <c r="K1818" s="8"/>
      <c r="L1818" s="8"/>
      <c r="M1818" s="8"/>
      <c r="N1818" s="8"/>
      <c r="O1818" s="8"/>
      <c r="P1818" s="8"/>
      <c r="Q1818" s="8"/>
      <c r="R1818" s="8"/>
      <c r="S1818" s="8"/>
    </row>
    <row r="1819" spans="6:19" s="7" customFormat="1">
      <c r="F1819" s="23"/>
      <c r="G1819" s="23"/>
      <c r="H1819" s="23"/>
      <c r="I1819" s="9"/>
      <c r="J1819" s="9"/>
      <c r="K1819" s="8"/>
      <c r="L1819" s="8"/>
      <c r="M1819" s="8"/>
      <c r="N1819" s="8"/>
      <c r="O1819" s="8"/>
      <c r="P1819" s="8"/>
      <c r="Q1819" s="8"/>
      <c r="R1819" s="8"/>
      <c r="S1819" s="8"/>
    </row>
    <row r="1820" spans="6:19" s="7" customFormat="1">
      <c r="F1820" s="23"/>
      <c r="G1820" s="23"/>
      <c r="H1820" s="23"/>
      <c r="I1820" s="9"/>
      <c r="J1820" s="9"/>
      <c r="K1820" s="8"/>
      <c r="L1820" s="8"/>
      <c r="M1820" s="8"/>
      <c r="N1820" s="8"/>
      <c r="O1820" s="8"/>
      <c r="P1820" s="8"/>
      <c r="Q1820" s="8"/>
      <c r="R1820" s="8"/>
      <c r="S1820" s="8"/>
    </row>
    <row r="1821" spans="6:19" s="7" customFormat="1">
      <c r="F1821" s="23"/>
      <c r="G1821" s="23"/>
      <c r="H1821" s="23"/>
      <c r="I1821" s="9"/>
      <c r="J1821" s="9"/>
      <c r="K1821" s="8"/>
      <c r="L1821" s="8"/>
      <c r="M1821" s="8"/>
      <c r="N1821" s="8"/>
      <c r="O1821" s="8"/>
      <c r="P1821" s="8"/>
      <c r="Q1821" s="8"/>
      <c r="R1821" s="8"/>
      <c r="S1821" s="8"/>
    </row>
    <row r="1822" spans="6:19" s="7" customFormat="1">
      <c r="F1822" s="23"/>
      <c r="G1822" s="23"/>
      <c r="H1822" s="23"/>
      <c r="I1822" s="9"/>
      <c r="J1822" s="9"/>
      <c r="K1822" s="8"/>
      <c r="L1822" s="8"/>
      <c r="M1822" s="8"/>
      <c r="N1822" s="8"/>
      <c r="O1822" s="8"/>
      <c r="P1822" s="8"/>
      <c r="Q1822" s="8"/>
      <c r="R1822" s="8"/>
      <c r="S1822" s="8"/>
    </row>
    <row r="1823" spans="6:19" s="7" customFormat="1">
      <c r="F1823" s="23"/>
      <c r="G1823" s="23"/>
      <c r="H1823" s="23"/>
      <c r="I1823" s="9"/>
      <c r="J1823" s="9"/>
      <c r="K1823" s="8"/>
      <c r="L1823" s="8"/>
      <c r="M1823" s="8"/>
      <c r="N1823" s="8"/>
      <c r="O1823" s="8"/>
      <c r="P1823" s="8"/>
      <c r="Q1823" s="8"/>
      <c r="R1823" s="8"/>
      <c r="S1823" s="8"/>
    </row>
    <row r="1824" spans="6:19" s="7" customFormat="1">
      <c r="F1824" s="23"/>
      <c r="G1824" s="23"/>
      <c r="H1824" s="23"/>
      <c r="I1824" s="9"/>
      <c r="J1824" s="9"/>
      <c r="K1824" s="8"/>
      <c r="L1824" s="8"/>
      <c r="M1824" s="8"/>
      <c r="N1824" s="8"/>
      <c r="O1824" s="8"/>
      <c r="P1824" s="8"/>
      <c r="Q1824" s="8"/>
      <c r="R1824" s="8"/>
      <c r="S1824" s="8"/>
    </row>
    <row r="1825" spans="6:19" s="7" customFormat="1">
      <c r="F1825" s="23"/>
      <c r="G1825" s="23"/>
      <c r="H1825" s="23"/>
      <c r="I1825" s="9"/>
      <c r="J1825" s="9"/>
      <c r="K1825" s="8"/>
      <c r="L1825" s="8"/>
      <c r="M1825" s="8"/>
      <c r="N1825" s="8"/>
      <c r="O1825" s="8"/>
      <c r="P1825" s="8"/>
      <c r="Q1825" s="8"/>
      <c r="R1825" s="8"/>
      <c r="S1825" s="8"/>
    </row>
    <row r="1826" spans="6:19" s="7" customFormat="1">
      <c r="F1826" s="23"/>
      <c r="G1826" s="23"/>
      <c r="H1826" s="23"/>
      <c r="I1826" s="9"/>
      <c r="J1826" s="9"/>
      <c r="K1826" s="8"/>
      <c r="L1826" s="8"/>
      <c r="M1826" s="8"/>
      <c r="N1826" s="8"/>
      <c r="O1826" s="8"/>
      <c r="P1826" s="8"/>
      <c r="Q1826" s="8"/>
      <c r="R1826" s="8"/>
      <c r="S1826" s="8"/>
    </row>
    <row r="1827" spans="6:19" s="7" customFormat="1">
      <c r="F1827" s="23"/>
      <c r="G1827" s="23"/>
      <c r="H1827" s="23"/>
      <c r="I1827" s="9"/>
      <c r="J1827" s="9"/>
      <c r="K1827" s="8"/>
      <c r="L1827" s="8"/>
      <c r="M1827" s="8"/>
      <c r="N1827" s="8"/>
      <c r="O1827" s="8"/>
      <c r="P1827" s="8"/>
      <c r="Q1827" s="8"/>
      <c r="R1827" s="8"/>
      <c r="S1827" s="8"/>
    </row>
    <row r="1828" spans="6:19" s="7" customFormat="1">
      <c r="F1828" s="23"/>
      <c r="G1828" s="23"/>
      <c r="H1828" s="23"/>
      <c r="I1828" s="9"/>
      <c r="J1828" s="9"/>
      <c r="K1828" s="8"/>
      <c r="L1828" s="8"/>
      <c r="M1828" s="8"/>
      <c r="N1828" s="8"/>
      <c r="O1828" s="8"/>
      <c r="P1828" s="8"/>
      <c r="Q1828" s="8"/>
      <c r="R1828" s="8"/>
      <c r="S1828" s="8"/>
    </row>
    <row r="1829" spans="6:19" s="7" customFormat="1">
      <c r="F1829" s="23"/>
      <c r="G1829" s="23"/>
      <c r="H1829" s="23"/>
      <c r="I1829" s="9"/>
      <c r="J1829" s="9"/>
      <c r="K1829" s="8"/>
      <c r="L1829" s="8"/>
      <c r="M1829" s="8"/>
      <c r="N1829" s="8"/>
      <c r="O1829" s="8"/>
      <c r="P1829" s="8"/>
      <c r="Q1829" s="8"/>
      <c r="R1829" s="8"/>
      <c r="S1829" s="8"/>
    </row>
    <row r="1830" spans="6:19" s="7" customFormat="1">
      <c r="F1830" s="23"/>
      <c r="G1830" s="23"/>
      <c r="H1830" s="23"/>
      <c r="I1830" s="9"/>
      <c r="J1830" s="9"/>
      <c r="K1830" s="8"/>
      <c r="L1830" s="8"/>
      <c r="M1830" s="8"/>
      <c r="N1830" s="8"/>
      <c r="O1830" s="8"/>
      <c r="P1830" s="8"/>
      <c r="Q1830" s="8"/>
      <c r="R1830" s="8"/>
      <c r="S1830" s="8"/>
    </row>
    <row r="1831" spans="6:19" s="7" customFormat="1">
      <c r="F1831" s="23"/>
      <c r="G1831" s="23"/>
      <c r="H1831" s="23"/>
      <c r="I1831" s="9"/>
      <c r="J1831" s="9"/>
      <c r="K1831" s="8"/>
      <c r="L1831" s="8"/>
      <c r="M1831" s="8"/>
      <c r="N1831" s="8"/>
      <c r="O1831" s="8"/>
      <c r="P1831" s="8"/>
      <c r="Q1831" s="8"/>
      <c r="R1831" s="8"/>
      <c r="S1831" s="8"/>
    </row>
    <row r="1832" spans="6:19" s="7" customFormat="1">
      <c r="F1832" s="23"/>
      <c r="G1832" s="23"/>
      <c r="H1832" s="23"/>
      <c r="I1832" s="9"/>
      <c r="J1832" s="9"/>
      <c r="K1832" s="8"/>
      <c r="L1832" s="8"/>
      <c r="M1832" s="8"/>
      <c r="N1832" s="8"/>
      <c r="O1832" s="8"/>
      <c r="P1832" s="8"/>
      <c r="Q1832" s="8"/>
      <c r="R1832" s="8"/>
      <c r="S1832" s="8"/>
    </row>
    <row r="1833" spans="6:19" s="7" customFormat="1">
      <c r="F1833" s="23"/>
      <c r="G1833" s="23"/>
      <c r="H1833" s="23"/>
      <c r="I1833" s="9"/>
      <c r="J1833" s="9"/>
      <c r="K1833" s="8"/>
      <c r="L1833" s="8"/>
      <c r="M1833" s="8"/>
      <c r="N1833" s="8"/>
      <c r="O1833" s="8"/>
      <c r="P1833" s="8"/>
      <c r="Q1833" s="8"/>
      <c r="R1833" s="8"/>
      <c r="S1833" s="8"/>
    </row>
    <row r="1834" spans="6:19" s="7" customFormat="1">
      <c r="F1834" s="23"/>
      <c r="G1834" s="23"/>
      <c r="H1834" s="23"/>
      <c r="I1834" s="9"/>
      <c r="J1834" s="9"/>
      <c r="K1834" s="8"/>
      <c r="L1834" s="8"/>
      <c r="M1834" s="8"/>
      <c r="N1834" s="8"/>
      <c r="O1834" s="8"/>
      <c r="P1834" s="8"/>
      <c r="Q1834" s="8"/>
      <c r="R1834" s="8"/>
      <c r="S1834" s="8"/>
    </row>
    <row r="1835" spans="6:19" s="7" customFormat="1">
      <c r="F1835" s="23"/>
      <c r="G1835" s="23"/>
      <c r="H1835" s="23"/>
      <c r="I1835" s="9"/>
      <c r="J1835" s="9"/>
      <c r="K1835" s="8"/>
      <c r="L1835" s="8"/>
      <c r="M1835" s="8"/>
      <c r="N1835" s="8"/>
      <c r="O1835" s="8"/>
      <c r="P1835" s="8"/>
      <c r="Q1835" s="8"/>
      <c r="R1835" s="8"/>
      <c r="S1835" s="8"/>
    </row>
    <row r="1836" spans="6:19" s="7" customFormat="1">
      <c r="F1836" s="23"/>
      <c r="G1836" s="23"/>
      <c r="H1836" s="23"/>
      <c r="I1836" s="9"/>
      <c r="J1836" s="9"/>
      <c r="K1836" s="8"/>
      <c r="L1836" s="8"/>
      <c r="M1836" s="8"/>
      <c r="N1836" s="8"/>
      <c r="O1836" s="8"/>
      <c r="P1836" s="8"/>
      <c r="Q1836" s="8"/>
      <c r="R1836" s="8"/>
      <c r="S1836" s="8"/>
    </row>
    <row r="1837" spans="6:19" s="7" customFormat="1">
      <c r="F1837" s="23"/>
      <c r="G1837" s="23"/>
      <c r="H1837" s="23"/>
      <c r="I1837" s="9"/>
      <c r="J1837" s="9"/>
      <c r="K1837" s="8"/>
      <c r="L1837" s="8"/>
      <c r="M1837" s="8"/>
      <c r="N1837" s="8"/>
      <c r="O1837" s="8"/>
      <c r="P1837" s="8"/>
      <c r="Q1837" s="8"/>
      <c r="R1837" s="8"/>
      <c r="S1837" s="8"/>
    </row>
    <row r="1838" spans="6:19" s="7" customFormat="1">
      <c r="F1838" s="23"/>
      <c r="G1838" s="23"/>
      <c r="H1838" s="23"/>
      <c r="I1838" s="9"/>
      <c r="J1838" s="9"/>
      <c r="K1838" s="8"/>
      <c r="L1838" s="8"/>
      <c r="M1838" s="8"/>
      <c r="N1838" s="8"/>
      <c r="O1838" s="8"/>
      <c r="P1838" s="8"/>
      <c r="Q1838" s="8"/>
      <c r="R1838" s="8"/>
      <c r="S1838" s="8"/>
    </row>
    <row r="1839" spans="6:19" s="7" customFormat="1">
      <c r="F1839" s="23"/>
      <c r="G1839" s="23"/>
      <c r="H1839" s="23"/>
      <c r="I1839" s="9"/>
      <c r="J1839" s="9"/>
      <c r="K1839" s="8"/>
      <c r="L1839" s="8"/>
      <c r="M1839" s="8"/>
      <c r="N1839" s="8"/>
      <c r="O1839" s="8"/>
      <c r="P1839" s="8"/>
      <c r="Q1839" s="8"/>
      <c r="R1839" s="8"/>
      <c r="S1839" s="8"/>
    </row>
    <row r="1840" spans="6:19" s="7" customFormat="1">
      <c r="F1840" s="23"/>
      <c r="G1840" s="23"/>
      <c r="H1840" s="23"/>
      <c r="I1840" s="9"/>
      <c r="J1840" s="9"/>
      <c r="K1840" s="8"/>
      <c r="L1840" s="8"/>
      <c r="M1840" s="8"/>
      <c r="N1840" s="8"/>
      <c r="O1840" s="8"/>
      <c r="P1840" s="8"/>
      <c r="Q1840" s="8"/>
      <c r="R1840" s="8"/>
      <c r="S1840" s="8"/>
    </row>
    <row r="1841" spans="6:19" s="7" customFormat="1">
      <c r="F1841" s="23"/>
      <c r="G1841" s="23"/>
      <c r="H1841" s="23"/>
      <c r="I1841" s="9"/>
      <c r="J1841" s="9"/>
      <c r="K1841" s="8"/>
      <c r="L1841" s="8"/>
      <c r="M1841" s="8"/>
      <c r="N1841" s="8"/>
      <c r="O1841" s="8"/>
      <c r="P1841" s="8"/>
      <c r="Q1841" s="8"/>
      <c r="R1841" s="8"/>
      <c r="S1841" s="8"/>
    </row>
    <row r="1842" spans="6:19" s="7" customFormat="1">
      <c r="F1842" s="23"/>
      <c r="G1842" s="23"/>
      <c r="H1842" s="23"/>
      <c r="I1842" s="9"/>
      <c r="J1842" s="9"/>
      <c r="K1842" s="8"/>
      <c r="L1842" s="8"/>
      <c r="M1842" s="8"/>
      <c r="N1842" s="8"/>
      <c r="O1842" s="8"/>
      <c r="P1842" s="8"/>
      <c r="Q1842" s="8"/>
      <c r="R1842" s="8"/>
      <c r="S1842" s="8"/>
    </row>
    <row r="1843" spans="6:19" s="7" customFormat="1">
      <c r="F1843" s="23"/>
      <c r="G1843" s="23"/>
      <c r="H1843" s="23"/>
      <c r="I1843" s="9"/>
      <c r="J1843" s="9"/>
      <c r="K1843" s="8"/>
      <c r="L1843" s="8"/>
      <c r="M1843" s="8"/>
      <c r="N1843" s="8"/>
      <c r="O1843" s="8"/>
      <c r="P1843" s="8"/>
      <c r="Q1843" s="8"/>
      <c r="R1843" s="8"/>
      <c r="S1843" s="8"/>
    </row>
    <row r="1844" spans="6:19" s="7" customFormat="1">
      <c r="F1844" s="23"/>
      <c r="G1844" s="23"/>
      <c r="H1844" s="23"/>
      <c r="I1844" s="9"/>
      <c r="J1844" s="9"/>
      <c r="K1844" s="8"/>
      <c r="L1844" s="8"/>
      <c r="M1844" s="8"/>
      <c r="N1844" s="8"/>
      <c r="O1844" s="8"/>
      <c r="P1844" s="8"/>
      <c r="Q1844" s="8"/>
      <c r="R1844" s="8"/>
      <c r="S1844" s="8"/>
    </row>
    <row r="1845" spans="6:19" s="7" customFormat="1">
      <c r="F1845" s="23"/>
      <c r="G1845" s="23"/>
      <c r="H1845" s="23"/>
      <c r="I1845" s="9"/>
      <c r="J1845" s="9"/>
      <c r="K1845" s="8"/>
      <c r="L1845" s="8"/>
      <c r="M1845" s="8"/>
      <c r="N1845" s="8"/>
      <c r="O1845" s="8"/>
      <c r="P1845" s="8"/>
      <c r="Q1845" s="8"/>
      <c r="R1845" s="8"/>
      <c r="S1845" s="8"/>
    </row>
    <row r="1846" spans="6:19" s="7" customFormat="1">
      <c r="F1846" s="23"/>
      <c r="G1846" s="23"/>
      <c r="H1846" s="23"/>
      <c r="I1846" s="9"/>
      <c r="J1846" s="9"/>
      <c r="K1846" s="8"/>
      <c r="L1846" s="8"/>
      <c r="M1846" s="8"/>
      <c r="N1846" s="8"/>
      <c r="O1846" s="8"/>
      <c r="P1846" s="8"/>
      <c r="Q1846" s="8"/>
      <c r="R1846" s="8"/>
      <c r="S1846" s="8"/>
    </row>
    <row r="1847" spans="6:19" s="7" customFormat="1">
      <c r="F1847" s="23"/>
      <c r="G1847" s="23"/>
      <c r="H1847" s="23"/>
      <c r="I1847" s="9"/>
      <c r="J1847" s="9"/>
      <c r="K1847" s="8"/>
      <c r="L1847" s="8"/>
      <c r="M1847" s="8"/>
      <c r="N1847" s="8"/>
      <c r="O1847" s="8"/>
      <c r="P1847" s="8"/>
      <c r="Q1847" s="8"/>
      <c r="R1847" s="8"/>
      <c r="S1847" s="8"/>
    </row>
    <row r="1848" spans="6:19" s="7" customFormat="1">
      <c r="F1848" s="23"/>
      <c r="G1848" s="23"/>
      <c r="H1848" s="23"/>
      <c r="I1848" s="9"/>
      <c r="J1848" s="9"/>
      <c r="K1848" s="8"/>
      <c r="L1848" s="8"/>
      <c r="M1848" s="8"/>
      <c r="N1848" s="8"/>
      <c r="O1848" s="8"/>
      <c r="P1848" s="8"/>
      <c r="Q1848" s="8"/>
      <c r="R1848" s="8"/>
      <c r="S1848" s="8"/>
    </row>
    <row r="1849" spans="6:19" s="7" customFormat="1">
      <c r="F1849" s="23"/>
      <c r="G1849" s="23"/>
      <c r="H1849" s="23"/>
      <c r="I1849" s="9"/>
      <c r="J1849" s="9"/>
      <c r="K1849" s="8"/>
      <c r="L1849" s="8"/>
      <c r="M1849" s="8"/>
      <c r="N1849" s="8"/>
      <c r="O1849" s="8"/>
      <c r="P1849" s="8"/>
      <c r="Q1849" s="8"/>
      <c r="R1849" s="8"/>
      <c r="S1849" s="8"/>
    </row>
    <row r="1850" spans="6:19" s="7" customFormat="1">
      <c r="F1850" s="23"/>
      <c r="G1850" s="23"/>
      <c r="H1850" s="23"/>
      <c r="I1850" s="9"/>
      <c r="J1850" s="9"/>
      <c r="K1850" s="8"/>
      <c r="L1850" s="8"/>
      <c r="M1850" s="8"/>
      <c r="N1850" s="8"/>
      <c r="O1850" s="8"/>
      <c r="P1850" s="8"/>
      <c r="Q1850" s="8"/>
      <c r="R1850" s="8"/>
      <c r="S1850" s="8"/>
    </row>
    <row r="1851" spans="6:19" s="7" customFormat="1">
      <c r="F1851" s="23"/>
      <c r="G1851" s="23"/>
      <c r="H1851" s="23"/>
      <c r="I1851" s="9"/>
      <c r="J1851" s="9"/>
      <c r="K1851" s="8"/>
      <c r="L1851" s="8"/>
      <c r="M1851" s="8"/>
      <c r="N1851" s="8"/>
      <c r="O1851" s="8"/>
      <c r="P1851" s="8"/>
      <c r="Q1851" s="8"/>
      <c r="R1851" s="8"/>
      <c r="S1851" s="8"/>
    </row>
    <row r="1852" spans="6:19" s="7" customFormat="1">
      <c r="F1852" s="23"/>
      <c r="G1852" s="23"/>
      <c r="H1852" s="23"/>
      <c r="I1852" s="9"/>
      <c r="J1852" s="9"/>
      <c r="K1852" s="8"/>
      <c r="L1852" s="8"/>
      <c r="M1852" s="8"/>
      <c r="N1852" s="8"/>
      <c r="O1852" s="8"/>
      <c r="P1852" s="8"/>
      <c r="Q1852" s="8"/>
      <c r="R1852" s="8"/>
      <c r="S1852" s="8"/>
    </row>
    <row r="1853" spans="6:19" s="7" customFormat="1">
      <c r="F1853" s="23"/>
      <c r="G1853" s="23"/>
      <c r="H1853" s="23"/>
      <c r="I1853" s="9"/>
      <c r="J1853" s="9"/>
      <c r="K1853" s="8"/>
      <c r="L1853" s="8"/>
      <c r="M1853" s="8"/>
      <c r="N1853" s="8"/>
      <c r="O1853" s="8"/>
      <c r="P1853" s="8"/>
      <c r="Q1853" s="8"/>
      <c r="R1853" s="8"/>
      <c r="S1853" s="8"/>
    </row>
    <row r="1854" spans="6:19" s="7" customFormat="1">
      <c r="F1854" s="23"/>
      <c r="G1854" s="23"/>
      <c r="H1854" s="23"/>
      <c r="I1854" s="9"/>
      <c r="J1854" s="9"/>
      <c r="K1854" s="8"/>
      <c r="L1854" s="8"/>
      <c r="M1854" s="8"/>
      <c r="N1854" s="8"/>
      <c r="O1854" s="8"/>
      <c r="P1854" s="8"/>
      <c r="Q1854" s="8"/>
      <c r="R1854" s="8"/>
      <c r="S1854" s="8"/>
    </row>
    <row r="1855" spans="6:19" s="7" customFormat="1">
      <c r="F1855" s="23"/>
      <c r="G1855" s="23"/>
      <c r="H1855" s="23"/>
      <c r="I1855" s="9"/>
      <c r="J1855" s="9"/>
      <c r="K1855" s="8"/>
      <c r="L1855" s="8"/>
      <c r="M1855" s="8"/>
      <c r="N1855" s="8"/>
      <c r="O1855" s="8"/>
      <c r="P1855" s="8"/>
      <c r="Q1855" s="8"/>
      <c r="R1855" s="8"/>
      <c r="S1855" s="8"/>
    </row>
    <row r="1856" spans="6:19" s="7" customFormat="1">
      <c r="F1856" s="23"/>
      <c r="G1856" s="23"/>
      <c r="H1856" s="23"/>
      <c r="I1856" s="9"/>
      <c r="J1856" s="9"/>
      <c r="K1856" s="8"/>
      <c r="L1856" s="8"/>
      <c r="M1856" s="8"/>
      <c r="N1856" s="8"/>
      <c r="O1856" s="8"/>
      <c r="P1856" s="8"/>
      <c r="Q1856" s="8"/>
      <c r="R1856" s="8"/>
      <c r="S1856" s="8"/>
    </row>
    <row r="1857" spans="6:19" s="7" customFormat="1">
      <c r="F1857" s="23"/>
      <c r="G1857" s="23"/>
      <c r="H1857" s="23"/>
      <c r="I1857" s="9"/>
      <c r="J1857" s="9"/>
      <c r="K1857" s="8"/>
      <c r="L1857" s="8"/>
      <c r="M1857" s="8"/>
      <c r="N1857" s="8"/>
      <c r="O1857" s="8"/>
      <c r="P1857" s="8"/>
      <c r="Q1857" s="8"/>
      <c r="R1857" s="8"/>
      <c r="S1857" s="8"/>
    </row>
    <row r="1858" spans="6:19" s="7" customFormat="1">
      <c r="F1858" s="23"/>
      <c r="G1858" s="23"/>
      <c r="H1858" s="23"/>
      <c r="I1858" s="9"/>
      <c r="J1858" s="9"/>
      <c r="K1858" s="8"/>
      <c r="L1858" s="8"/>
      <c r="M1858" s="8"/>
      <c r="N1858" s="8"/>
      <c r="O1858" s="8"/>
      <c r="P1858" s="8"/>
      <c r="Q1858" s="8"/>
      <c r="R1858" s="8"/>
      <c r="S1858" s="8"/>
    </row>
    <row r="1859" spans="6:19" s="7" customFormat="1">
      <c r="F1859" s="23"/>
      <c r="G1859" s="23"/>
      <c r="H1859" s="23"/>
      <c r="I1859" s="9"/>
      <c r="J1859" s="9"/>
      <c r="K1859" s="8"/>
      <c r="L1859" s="8"/>
      <c r="M1859" s="8"/>
      <c r="N1859" s="8"/>
      <c r="O1859" s="8"/>
      <c r="P1859" s="8"/>
      <c r="Q1859" s="8"/>
      <c r="R1859" s="8"/>
      <c r="S1859" s="8"/>
    </row>
    <row r="1860" spans="6:19" s="7" customFormat="1">
      <c r="F1860" s="23"/>
      <c r="G1860" s="23"/>
      <c r="H1860" s="23"/>
      <c r="I1860" s="9"/>
      <c r="J1860" s="9"/>
      <c r="K1860" s="8"/>
      <c r="L1860" s="8"/>
      <c r="M1860" s="8"/>
      <c r="N1860" s="8"/>
      <c r="O1860" s="8"/>
      <c r="P1860" s="8"/>
      <c r="Q1860" s="8"/>
      <c r="R1860" s="8"/>
      <c r="S1860" s="8"/>
    </row>
    <row r="1861" spans="6:19" s="7" customFormat="1">
      <c r="F1861" s="23"/>
      <c r="G1861" s="23"/>
      <c r="H1861" s="23"/>
      <c r="I1861" s="9"/>
      <c r="J1861" s="9"/>
      <c r="K1861" s="8"/>
      <c r="L1861" s="8"/>
      <c r="M1861" s="8"/>
      <c r="N1861" s="8"/>
      <c r="O1861" s="8"/>
      <c r="P1861" s="8"/>
      <c r="Q1861" s="8"/>
      <c r="R1861" s="8"/>
      <c r="S1861" s="8"/>
    </row>
    <row r="1862" spans="6:19" s="7" customFormat="1">
      <c r="F1862" s="23"/>
      <c r="G1862" s="23"/>
      <c r="H1862" s="23"/>
      <c r="I1862" s="9"/>
      <c r="J1862" s="9"/>
      <c r="K1862" s="8"/>
      <c r="L1862" s="8"/>
      <c r="M1862" s="8"/>
      <c r="N1862" s="8"/>
      <c r="O1862" s="8"/>
      <c r="P1862" s="8"/>
      <c r="Q1862" s="8"/>
      <c r="R1862" s="8"/>
      <c r="S1862" s="8"/>
    </row>
    <row r="1863" spans="6:19" s="7" customFormat="1">
      <c r="F1863" s="23"/>
      <c r="G1863" s="23"/>
      <c r="H1863" s="23"/>
      <c r="I1863" s="9"/>
      <c r="J1863" s="9"/>
      <c r="K1863" s="8"/>
      <c r="L1863" s="8"/>
      <c r="M1863" s="8"/>
      <c r="N1863" s="8"/>
      <c r="O1863" s="8"/>
      <c r="P1863" s="8"/>
      <c r="Q1863" s="8"/>
      <c r="R1863" s="8"/>
      <c r="S1863" s="8"/>
    </row>
    <row r="1864" spans="6:19" s="7" customFormat="1">
      <c r="F1864" s="23"/>
      <c r="G1864" s="23"/>
      <c r="H1864" s="23"/>
      <c r="I1864" s="9"/>
      <c r="J1864" s="9"/>
      <c r="K1864" s="8"/>
      <c r="L1864" s="8"/>
      <c r="M1864" s="8"/>
      <c r="N1864" s="8"/>
      <c r="O1864" s="8"/>
      <c r="P1864" s="8"/>
      <c r="Q1864" s="8"/>
      <c r="R1864" s="8"/>
      <c r="S1864" s="8"/>
    </row>
    <row r="1865" spans="6:19" s="7" customFormat="1">
      <c r="F1865" s="23"/>
      <c r="G1865" s="23"/>
      <c r="H1865" s="23"/>
      <c r="I1865" s="9"/>
      <c r="J1865" s="9"/>
      <c r="K1865" s="8"/>
      <c r="L1865" s="8"/>
      <c r="M1865" s="8"/>
      <c r="N1865" s="8"/>
      <c r="O1865" s="8"/>
      <c r="P1865" s="8"/>
      <c r="Q1865" s="8"/>
      <c r="R1865" s="8"/>
      <c r="S1865" s="8"/>
    </row>
    <row r="1866" spans="6:19" s="7" customFormat="1">
      <c r="F1866" s="23"/>
      <c r="G1866" s="23"/>
      <c r="H1866" s="23"/>
      <c r="I1866" s="9"/>
      <c r="J1866" s="9"/>
      <c r="K1866" s="8"/>
      <c r="L1866" s="8"/>
      <c r="M1866" s="8"/>
      <c r="N1866" s="8"/>
      <c r="O1866" s="8"/>
      <c r="P1866" s="8"/>
      <c r="Q1866" s="8"/>
      <c r="R1866" s="8"/>
      <c r="S1866" s="8"/>
    </row>
    <row r="1867" spans="6:19" s="7" customFormat="1">
      <c r="F1867" s="23"/>
      <c r="G1867" s="23"/>
      <c r="H1867" s="23"/>
      <c r="I1867" s="9"/>
      <c r="J1867" s="9"/>
      <c r="K1867" s="8"/>
      <c r="L1867" s="8"/>
      <c r="M1867" s="8"/>
      <c r="N1867" s="8"/>
      <c r="O1867" s="8"/>
      <c r="P1867" s="8"/>
      <c r="Q1867" s="8"/>
      <c r="R1867" s="8"/>
      <c r="S1867" s="8"/>
    </row>
    <row r="1868" spans="6:19" s="7" customFormat="1">
      <c r="F1868" s="23"/>
      <c r="G1868" s="23"/>
      <c r="H1868" s="23"/>
      <c r="I1868" s="9"/>
      <c r="J1868" s="9"/>
      <c r="K1868" s="8"/>
      <c r="L1868" s="8"/>
      <c r="M1868" s="8"/>
      <c r="N1868" s="8"/>
      <c r="O1868" s="8"/>
      <c r="P1868" s="8"/>
      <c r="Q1868" s="8"/>
      <c r="R1868" s="8"/>
      <c r="S1868" s="8"/>
    </row>
    <row r="1869" spans="6:19" s="7" customFormat="1">
      <c r="F1869" s="23"/>
      <c r="G1869" s="23"/>
      <c r="H1869" s="23"/>
      <c r="I1869" s="9"/>
      <c r="J1869" s="9"/>
      <c r="K1869" s="8"/>
      <c r="L1869" s="8"/>
      <c r="M1869" s="8"/>
      <c r="N1869" s="8"/>
      <c r="O1869" s="8"/>
      <c r="P1869" s="8"/>
      <c r="Q1869" s="8"/>
      <c r="R1869" s="8"/>
      <c r="S1869" s="8"/>
    </row>
    <row r="1870" spans="6:19" s="7" customFormat="1">
      <c r="F1870" s="23"/>
      <c r="G1870" s="23"/>
      <c r="H1870" s="23"/>
      <c r="I1870" s="9"/>
      <c r="J1870" s="9"/>
      <c r="K1870" s="8"/>
      <c r="L1870" s="8"/>
      <c r="M1870" s="8"/>
      <c r="N1870" s="8"/>
      <c r="O1870" s="8"/>
      <c r="P1870" s="8"/>
      <c r="Q1870" s="8"/>
      <c r="R1870" s="8"/>
      <c r="S1870" s="8"/>
    </row>
    <row r="1871" spans="6:19" s="7" customFormat="1">
      <c r="F1871" s="23"/>
      <c r="G1871" s="23"/>
      <c r="H1871" s="23"/>
      <c r="I1871" s="9"/>
      <c r="J1871" s="9"/>
      <c r="K1871" s="8"/>
      <c r="L1871" s="8"/>
      <c r="M1871" s="8"/>
      <c r="N1871" s="8"/>
      <c r="O1871" s="8"/>
      <c r="P1871" s="8"/>
      <c r="Q1871" s="8"/>
      <c r="R1871" s="8"/>
      <c r="S1871" s="8"/>
    </row>
    <row r="1872" spans="6:19" s="7" customFormat="1">
      <c r="F1872" s="23"/>
      <c r="G1872" s="23"/>
      <c r="H1872" s="23"/>
      <c r="I1872" s="9"/>
      <c r="J1872" s="9"/>
      <c r="K1872" s="8"/>
      <c r="L1872" s="8"/>
      <c r="M1872" s="8"/>
      <c r="N1872" s="8"/>
      <c r="O1872" s="8"/>
      <c r="P1872" s="8"/>
      <c r="Q1872" s="8"/>
      <c r="R1872" s="8"/>
      <c r="S1872" s="8"/>
    </row>
    <row r="1873" spans="6:19" s="7" customFormat="1">
      <c r="F1873" s="23"/>
      <c r="G1873" s="23"/>
      <c r="H1873" s="23"/>
      <c r="I1873" s="9"/>
      <c r="J1873" s="9"/>
      <c r="K1873" s="8"/>
      <c r="L1873" s="8"/>
      <c r="M1873" s="8"/>
      <c r="N1873" s="8"/>
      <c r="O1873" s="8"/>
      <c r="P1873" s="8"/>
      <c r="Q1873" s="8"/>
      <c r="R1873" s="8"/>
      <c r="S1873" s="8"/>
    </row>
    <row r="1874" spans="6:19" s="7" customFormat="1">
      <c r="F1874" s="23"/>
      <c r="G1874" s="23"/>
      <c r="H1874" s="23"/>
      <c r="I1874" s="9"/>
      <c r="J1874" s="9"/>
      <c r="K1874" s="8"/>
      <c r="L1874" s="8"/>
      <c r="M1874" s="8"/>
      <c r="N1874" s="8"/>
      <c r="O1874" s="8"/>
      <c r="P1874" s="8"/>
      <c r="Q1874" s="8"/>
      <c r="R1874" s="8"/>
      <c r="S1874" s="8"/>
    </row>
    <row r="1875" spans="6:19" s="7" customFormat="1">
      <c r="F1875" s="23"/>
      <c r="G1875" s="23"/>
      <c r="H1875" s="23"/>
      <c r="I1875" s="9"/>
      <c r="J1875" s="9"/>
      <c r="K1875" s="8"/>
      <c r="L1875" s="8"/>
      <c r="M1875" s="8"/>
      <c r="N1875" s="8"/>
      <c r="O1875" s="8"/>
      <c r="P1875" s="8"/>
      <c r="Q1875" s="8"/>
      <c r="R1875" s="8"/>
      <c r="S1875" s="8"/>
    </row>
    <row r="1876" spans="6:19" s="7" customFormat="1">
      <c r="F1876" s="23"/>
      <c r="G1876" s="23"/>
      <c r="H1876" s="23"/>
      <c r="I1876" s="9"/>
      <c r="J1876" s="9"/>
      <c r="K1876" s="8"/>
      <c r="L1876" s="8"/>
      <c r="M1876" s="8"/>
      <c r="N1876" s="8"/>
      <c r="O1876" s="8"/>
      <c r="P1876" s="8"/>
      <c r="Q1876" s="8"/>
      <c r="R1876" s="8"/>
      <c r="S1876" s="8"/>
    </row>
    <row r="1877" spans="6:19" s="7" customFormat="1">
      <c r="F1877" s="23"/>
      <c r="G1877" s="23"/>
      <c r="H1877" s="23"/>
      <c r="I1877" s="9"/>
      <c r="J1877" s="9"/>
      <c r="K1877" s="8"/>
      <c r="L1877" s="8"/>
      <c r="M1877" s="8"/>
      <c r="N1877" s="8"/>
      <c r="O1877" s="8"/>
      <c r="P1877" s="8"/>
      <c r="Q1877" s="8"/>
      <c r="R1877" s="8"/>
      <c r="S1877" s="8"/>
    </row>
    <row r="1878" spans="6:19" s="7" customFormat="1">
      <c r="F1878" s="23"/>
      <c r="G1878" s="23"/>
      <c r="H1878" s="23"/>
      <c r="I1878" s="9"/>
      <c r="J1878" s="9"/>
      <c r="K1878" s="8"/>
      <c r="L1878" s="8"/>
      <c r="M1878" s="8"/>
      <c r="N1878" s="8"/>
      <c r="O1878" s="8"/>
      <c r="P1878" s="8"/>
      <c r="Q1878" s="8"/>
      <c r="R1878" s="8"/>
      <c r="S1878" s="8"/>
    </row>
    <row r="1879" spans="6:19" s="7" customFormat="1">
      <c r="F1879" s="23"/>
      <c r="G1879" s="23"/>
      <c r="H1879" s="23"/>
      <c r="I1879" s="9"/>
      <c r="J1879" s="9"/>
      <c r="K1879" s="8"/>
      <c r="L1879" s="8"/>
      <c r="M1879" s="8"/>
      <c r="N1879" s="8"/>
      <c r="O1879" s="8"/>
      <c r="P1879" s="8"/>
      <c r="Q1879" s="8"/>
      <c r="R1879" s="8"/>
      <c r="S1879" s="8"/>
    </row>
    <row r="1880" spans="6:19" s="7" customFormat="1">
      <c r="F1880" s="23"/>
      <c r="G1880" s="23"/>
      <c r="H1880" s="23"/>
      <c r="I1880" s="9"/>
      <c r="J1880" s="9"/>
      <c r="K1880" s="8"/>
      <c r="L1880" s="8"/>
      <c r="M1880" s="8"/>
      <c r="N1880" s="8"/>
      <c r="O1880" s="8"/>
      <c r="P1880" s="8"/>
      <c r="Q1880" s="8"/>
      <c r="R1880" s="8"/>
      <c r="S1880" s="8"/>
    </row>
    <row r="1881" spans="6:19" s="7" customFormat="1">
      <c r="F1881" s="23"/>
      <c r="G1881" s="23"/>
      <c r="H1881" s="23"/>
      <c r="I1881" s="9"/>
      <c r="J1881" s="9"/>
      <c r="K1881" s="8"/>
      <c r="L1881" s="8"/>
      <c r="M1881" s="8"/>
      <c r="N1881" s="8"/>
      <c r="O1881" s="8"/>
      <c r="P1881" s="8"/>
      <c r="Q1881" s="8"/>
      <c r="R1881" s="8"/>
      <c r="S1881" s="8"/>
    </row>
    <row r="1882" spans="6:19" s="7" customFormat="1">
      <c r="F1882" s="23"/>
      <c r="G1882" s="23"/>
      <c r="H1882" s="23"/>
      <c r="I1882" s="9"/>
      <c r="J1882" s="9"/>
      <c r="K1882" s="8"/>
      <c r="L1882" s="8"/>
      <c r="M1882" s="8"/>
      <c r="N1882" s="8"/>
      <c r="O1882" s="8"/>
      <c r="P1882" s="8"/>
      <c r="Q1882" s="8"/>
      <c r="R1882" s="8"/>
      <c r="S1882" s="8"/>
    </row>
    <row r="1883" spans="6:19" s="7" customFormat="1">
      <c r="F1883" s="23"/>
      <c r="G1883" s="23"/>
      <c r="H1883" s="23"/>
      <c r="I1883" s="9"/>
      <c r="J1883" s="9"/>
      <c r="K1883" s="8"/>
      <c r="L1883" s="8"/>
      <c r="M1883" s="8"/>
      <c r="N1883" s="8"/>
      <c r="O1883" s="8"/>
      <c r="P1883" s="8"/>
      <c r="Q1883" s="8"/>
      <c r="R1883" s="8"/>
      <c r="S1883" s="8"/>
    </row>
    <row r="1884" spans="6:19" s="7" customFormat="1">
      <c r="F1884" s="23"/>
      <c r="G1884" s="23"/>
      <c r="H1884" s="23"/>
      <c r="I1884" s="9"/>
      <c r="J1884" s="9"/>
      <c r="K1884" s="8"/>
      <c r="L1884" s="8"/>
      <c r="M1884" s="8"/>
      <c r="N1884" s="8"/>
      <c r="O1884" s="8"/>
      <c r="P1884" s="8"/>
      <c r="Q1884" s="8"/>
      <c r="R1884" s="8"/>
      <c r="S1884" s="8"/>
    </row>
    <row r="1885" spans="6:19" s="7" customFormat="1">
      <c r="F1885" s="23"/>
      <c r="G1885" s="23"/>
      <c r="H1885" s="23"/>
      <c r="I1885" s="9"/>
      <c r="J1885" s="9"/>
      <c r="K1885" s="8"/>
      <c r="L1885" s="8"/>
      <c r="M1885" s="8"/>
      <c r="N1885" s="8"/>
      <c r="O1885" s="8"/>
      <c r="P1885" s="8"/>
      <c r="Q1885" s="8"/>
      <c r="R1885" s="8"/>
      <c r="S1885" s="8"/>
    </row>
    <row r="1886" spans="6:19" s="7" customFormat="1">
      <c r="F1886" s="23"/>
      <c r="G1886" s="23"/>
      <c r="H1886" s="23"/>
      <c r="I1886" s="9"/>
      <c r="J1886" s="9"/>
      <c r="K1886" s="8"/>
      <c r="L1886" s="8"/>
      <c r="M1886" s="8"/>
      <c r="N1886" s="8"/>
      <c r="O1886" s="8"/>
      <c r="P1886" s="8"/>
      <c r="Q1886" s="8"/>
      <c r="R1886" s="8"/>
      <c r="S1886" s="8"/>
    </row>
    <row r="1887" spans="6:19" s="7" customFormat="1">
      <c r="F1887" s="23"/>
      <c r="G1887" s="23"/>
      <c r="H1887" s="23"/>
      <c r="I1887" s="9"/>
      <c r="J1887" s="9"/>
      <c r="K1887" s="8"/>
      <c r="L1887" s="8"/>
      <c r="M1887" s="8"/>
      <c r="N1887" s="8"/>
      <c r="O1887" s="8"/>
      <c r="P1887" s="8"/>
      <c r="Q1887" s="8"/>
      <c r="R1887" s="8"/>
      <c r="S1887" s="8"/>
    </row>
    <row r="1888" spans="6:19" s="7" customFormat="1">
      <c r="F1888" s="23"/>
      <c r="G1888" s="23"/>
      <c r="H1888" s="23"/>
      <c r="I1888" s="9"/>
      <c r="J1888" s="9"/>
      <c r="K1888" s="8"/>
      <c r="L1888" s="8"/>
      <c r="M1888" s="8"/>
      <c r="N1888" s="8"/>
      <c r="O1888" s="8"/>
      <c r="P1888" s="8"/>
      <c r="Q1888" s="8"/>
      <c r="R1888" s="8"/>
      <c r="S1888" s="8"/>
    </row>
    <row r="1889" spans="6:19" s="7" customFormat="1">
      <c r="F1889" s="23"/>
      <c r="G1889" s="23"/>
      <c r="H1889" s="23"/>
      <c r="I1889" s="9"/>
      <c r="J1889" s="9"/>
      <c r="K1889" s="8"/>
      <c r="L1889" s="8"/>
      <c r="M1889" s="8"/>
      <c r="N1889" s="8"/>
      <c r="O1889" s="8"/>
      <c r="P1889" s="8"/>
      <c r="Q1889" s="8"/>
      <c r="R1889" s="8"/>
      <c r="S1889" s="8"/>
    </row>
    <row r="1890" spans="6:19" s="7" customFormat="1">
      <c r="F1890" s="23"/>
      <c r="G1890" s="23"/>
      <c r="H1890" s="23"/>
      <c r="I1890" s="9"/>
      <c r="J1890" s="9"/>
      <c r="K1890" s="8"/>
      <c r="L1890" s="8"/>
      <c r="M1890" s="8"/>
      <c r="N1890" s="8"/>
      <c r="O1890" s="8"/>
      <c r="P1890" s="8"/>
      <c r="Q1890" s="8"/>
      <c r="R1890" s="8"/>
      <c r="S1890" s="8"/>
    </row>
    <row r="1891" spans="6:19" s="7" customFormat="1">
      <c r="F1891" s="23"/>
      <c r="G1891" s="23"/>
      <c r="H1891" s="23"/>
      <c r="I1891" s="9"/>
      <c r="J1891" s="9"/>
      <c r="K1891" s="8"/>
      <c r="L1891" s="8"/>
      <c r="M1891" s="8"/>
      <c r="N1891" s="8"/>
      <c r="O1891" s="8"/>
      <c r="P1891" s="8"/>
      <c r="Q1891" s="8"/>
      <c r="R1891" s="8"/>
      <c r="S1891" s="8"/>
    </row>
    <row r="1892" spans="6:19" s="7" customFormat="1">
      <c r="F1892" s="23"/>
      <c r="G1892" s="23"/>
      <c r="H1892" s="23"/>
      <c r="I1892" s="9"/>
      <c r="J1892" s="9"/>
      <c r="K1892" s="8"/>
      <c r="L1892" s="8"/>
      <c r="M1892" s="8"/>
      <c r="N1892" s="8"/>
      <c r="O1892" s="8"/>
      <c r="P1892" s="8"/>
      <c r="Q1892" s="8"/>
      <c r="R1892" s="8"/>
      <c r="S1892" s="8"/>
    </row>
    <row r="1893" spans="6:19" s="7" customFormat="1">
      <c r="F1893" s="23"/>
      <c r="G1893" s="23"/>
      <c r="H1893" s="23"/>
      <c r="I1893" s="9"/>
      <c r="J1893" s="9"/>
      <c r="K1893" s="8"/>
      <c r="L1893" s="8"/>
      <c r="M1893" s="8"/>
      <c r="N1893" s="8"/>
      <c r="O1893" s="8"/>
      <c r="P1893" s="8"/>
      <c r="Q1893" s="8"/>
      <c r="R1893" s="8"/>
      <c r="S1893" s="8"/>
    </row>
    <row r="1894" spans="6:19" s="7" customFormat="1">
      <c r="F1894" s="23"/>
      <c r="G1894" s="23"/>
      <c r="H1894" s="23"/>
      <c r="I1894" s="9"/>
      <c r="J1894" s="9"/>
      <c r="K1894" s="8"/>
      <c r="L1894" s="8"/>
      <c r="M1894" s="8"/>
      <c r="N1894" s="8"/>
      <c r="O1894" s="8"/>
      <c r="P1894" s="8"/>
      <c r="Q1894" s="8"/>
      <c r="R1894" s="8"/>
      <c r="S1894" s="8"/>
    </row>
    <row r="1895" spans="6:19" s="7" customFormat="1">
      <c r="F1895" s="23"/>
      <c r="G1895" s="23"/>
      <c r="H1895" s="23"/>
      <c r="I1895" s="9"/>
      <c r="J1895" s="9"/>
      <c r="K1895" s="8"/>
      <c r="L1895" s="8"/>
      <c r="M1895" s="8"/>
      <c r="N1895" s="8"/>
      <c r="O1895" s="8"/>
      <c r="P1895" s="8"/>
      <c r="Q1895" s="8"/>
      <c r="R1895" s="8"/>
      <c r="S1895" s="8"/>
    </row>
    <row r="1896" spans="6:19" s="7" customFormat="1">
      <c r="F1896" s="23"/>
      <c r="G1896" s="23"/>
      <c r="H1896" s="23"/>
      <c r="I1896" s="9"/>
      <c r="J1896" s="9"/>
      <c r="K1896" s="8"/>
      <c r="L1896" s="8"/>
      <c r="M1896" s="8"/>
      <c r="N1896" s="8"/>
      <c r="O1896" s="8"/>
      <c r="P1896" s="8"/>
      <c r="Q1896" s="8"/>
      <c r="R1896" s="8"/>
      <c r="S1896" s="8"/>
    </row>
    <row r="1897" spans="6:19" s="7" customFormat="1">
      <c r="F1897" s="23"/>
      <c r="G1897" s="23"/>
      <c r="H1897" s="23"/>
      <c r="I1897" s="9"/>
      <c r="J1897" s="9"/>
      <c r="K1897" s="8"/>
      <c r="L1897" s="8"/>
      <c r="M1897" s="8"/>
      <c r="N1897" s="8"/>
      <c r="O1897" s="8"/>
      <c r="P1897" s="8"/>
      <c r="Q1897" s="8"/>
      <c r="R1897" s="8"/>
      <c r="S1897" s="8"/>
    </row>
    <row r="1898" spans="6:19" s="7" customFormat="1">
      <c r="F1898" s="23"/>
      <c r="G1898" s="23"/>
      <c r="H1898" s="23"/>
      <c r="I1898" s="9"/>
      <c r="J1898" s="9"/>
      <c r="K1898" s="8"/>
      <c r="L1898" s="8"/>
      <c r="M1898" s="8"/>
      <c r="N1898" s="8"/>
      <c r="O1898" s="8"/>
      <c r="P1898" s="8"/>
      <c r="Q1898" s="8"/>
      <c r="R1898" s="8"/>
      <c r="S1898" s="8"/>
    </row>
    <row r="1899" spans="6:19" s="7" customFormat="1">
      <c r="F1899" s="23"/>
      <c r="G1899" s="23"/>
      <c r="H1899" s="23"/>
      <c r="I1899" s="9"/>
      <c r="J1899" s="9"/>
      <c r="K1899" s="8"/>
      <c r="L1899" s="8"/>
      <c r="M1899" s="8"/>
      <c r="N1899" s="8"/>
      <c r="O1899" s="8"/>
      <c r="P1899" s="8"/>
      <c r="Q1899" s="8"/>
      <c r="R1899" s="8"/>
      <c r="S1899" s="8"/>
    </row>
    <row r="1900" spans="6:19" s="7" customFormat="1">
      <c r="F1900" s="23"/>
      <c r="G1900" s="23"/>
      <c r="H1900" s="23"/>
      <c r="I1900" s="9"/>
      <c r="J1900" s="9"/>
      <c r="K1900" s="8"/>
      <c r="L1900" s="8"/>
      <c r="M1900" s="8"/>
      <c r="N1900" s="8"/>
      <c r="O1900" s="8"/>
      <c r="P1900" s="8"/>
      <c r="Q1900" s="8"/>
      <c r="R1900" s="8"/>
      <c r="S1900" s="8"/>
    </row>
    <row r="1901" spans="6:19" s="7" customFormat="1">
      <c r="F1901" s="23"/>
      <c r="G1901" s="23"/>
      <c r="H1901" s="23"/>
      <c r="I1901" s="9"/>
      <c r="J1901" s="9"/>
      <c r="K1901" s="8"/>
      <c r="L1901" s="8"/>
      <c r="M1901" s="8"/>
      <c r="N1901" s="8"/>
      <c r="O1901" s="8"/>
      <c r="P1901" s="8"/>
      <c r="Q1901" s="8"/>
      <c r="R1901" s="8"/>
      <c r="S1901" s="8"/>
    </row>
    <row r="1902" spans="6:19" s="7" customFormat="1">
      <c r="F1902" s="23"/>
      <c r="G1902" s="23"/>
      <c r="H1902" s="23"/>
      <c r="I1902" s="9"/>
      <c r="J1902" s="9"/>
      <c r="K1902" s="8"/>
      <c r="L1902" s="8"/>
      <c r="M1902" s="8"/>
      <c r="N1902" s="8"/>
      <c r="O1902" s="8"/>
      <c r="P1902" s="8"/>
      <c r="Q1902" s="8"/>
      <c r="R1902" s="8"/>
      <c r="S1902" s="8"/>
    </row>
    <row r="1903" spans="6:19" s="7" customFormat="1">
      <c r="F1903" s="23"/>
      <c r="G1903" s="23"/>
      <c r="H1903" s="23"/>
      <c r="I1903" s="9"/>
      <c r="J1903" s="9"/>
      <c r="K1903" s="8"/>
      <c r="L1903" s="8"/>
      <c r="M1903" s="8"/>
      <c r="N1903" s="8"/>
      <c r="O1903" s="8"/>
      <c r="P1903" s="8"/>
      <c r="Q1903" s="8"/>
      <c r="R1903" s="8"/>
      <c r="S1903" s="8"/>
    </row>
    <row r="1904" spans="6:19" s="7" customFormat="1">
      <c r="F1904" s="23"/>
      <c r="G1904" s="23"/>
      <c r="H1904" s="23"/>
      <c r="I1904" s="9"/>
      <c r="J1904" s="9"/>
      <c r="K1904" s="8"/>
      <c r="L1904" s="8"/>
      <c r="M1904" s="8"/>
      <c r="N1904" s="8"/>
      <c r="O1904" s="8"/>
      <c r="P1904" s="8"/>
      <c r="Q1904" s="8"/>
      <c r="R1904" s="8"/>
      <c r="S1904" s="8"/>
    </row>
    <row r="1905" spans="6:19" s="7" customFormat="1">
      <c r="F1905" s="23"/>
      <c r="G1905" s="23"/>
      <c r="H1905" s="23"/>
      <c r="I1905" s="9"/>
      <c r="J1905" s="9"/>
      <c r="K1905" s="8"/>
      <c r="L1905" s="8"/>
      <c r="M1905" s="8"/>
      <c r="N1905" s="8"/>
      <c r="O1905" s="8"/>
      <c r="P1905" s="8"/>
      <c r="Q1905" s="8"/>
      <c r="R1905" s="8"/>
      <c r="S1905" s="8"/>
    </row>
    <row r="1906" spans="6:19" s="7" customFormat="1">
      <c r="F1906" s="23"/>
      <c r="G1906" s="23"/>
      <c r="H1906" s="23"/>
      <c r="I1906" s="9"/>
      <c r="J1906" s="9"/>
      <c r="K1906" s="8"/>
      <c r="L1906" s="8"/>
      <c r="M1906" s="8"/>
      <c r="N1906" s="8"/>
      <c r="O1906" s="8"/>
      <c r="P1906" s="8"/>
      <c r="Q1906" s="8"/>
      <c r="R1906" s="8"/>
      <c r="S1906" s="8"/>
    </row>
    <row r="1907" spans="6:19" s="7" customFormat="1">
      <c r="F1907" s="23"/>
      <c r="G1907" s="23"/>
      <c r="H1907" s="23"/>
      <c r="I1907" s="9"/>
      <c r="J1907" s="9"/>
      <c r="K1907" s="8"/>
      <c r="L1907" s="8"/>
      <c r="M1907" s="8"/>
      <c r="N1907" s="8"/>
      <c r="O1907" s="8"/>
      <c r="P1907" s="8"/>
      <c r="Q1907" s="8"/>
      <c r="R1907" s="8"/>
      <c r="S1907" s="8"/>
    </row>
    <row r="1908" spans="6:19" s="7" customFormat="1">
      <c r="F1908" s="23"/>
      <c r="G1908" s="23"/>
      <c r="H1908" s="23"/>
      <c r="I1908" s="9"/>
      <c r="J1908" s="9"/>
      <c r="K1908" s="8"/>
      <c r="L1908" s="8"/>
      <c r="M1908" s="8"/>
      <c r="N1908" s="8"/>
      <c r="O1908" s="8"/>
      <c r="P1908" s="8"/>
      <c r="Q1908" s="8"/>
      <c r="R1908" s="8"/>
      <c r="S1908" s="8"/>
    </row>
    <row r="1909" spans="6:19" s="7" customFormat="1">
      <c r="F1909" s="23"/>
      <c r="G1909" s="23"/>
      <c r="H1909" s="23"/>
      <c r="I1909" s="9"/>
      <c r="J1909" s="9"/>
      <c r="K1909" s="8"/>
      <c r="L1909" s="8"/>
      <c r="M1909" s="8"/>
      <c r="N1909" s="8"/>
      <c r="O1909" s="8"/>
      <c r="P1909" s="8"/>
      <c r="Q1909" s="8"/>
      <c r="R1909" s="8"/>
      <c r="S1909" s="8"/>
    </row>
    <row r="1910" spans="6:19" s="7" customFormat="1">
      <c r="F1910" s="23"/>
      <c r="G1910" s="23"/>
      <c r="H1910" s="23"/>
      <c r="I1910" s="9"/>
      <c r="J1910" s="9"/>
      <c r="K1910" s="8"/>
      <c r="L1910" s="8"/>
      <c r="M1910" s="8"/>
      <c r="N1910" s="8"/>
      <c r="O1910" s="8"/>
      <c r="P1910" s="8"/>
      <c r="Q1910" s="8"/>
      <c r="R1910" s="8"/>
      <c r="S1910" s="8"/>
    </row>
    <row r="1911" spans="6:19" s="7" customFormat="1">
      <c r="F1911" s="23"/>
      <c r="G1911" s="23"/>
      <c r="H1911" s="23"/>
      <c r="I1911" s="9"/>
      <c r="J1911" s="9"/>
      <c r="K1911" s="8"/>
      <c r="L1911" s="8"/>
      <c r="M1911" s="8"/>
      <c r="N1911" s="8"/>
      <c r="O1911" s="8"/>
      <c r="P1911" s="8"/>
      <c r="Q1911" s="8"/>
      <c r="R1911" s="8"/>
      <c r="S1911" s="8"/>
    </row>
    <row r="1912" spans="6:19" s="7" customFormat="1">
      <c r="F1912" s="23"/>
      <c r="G1912" s="23"/>
      <c r="H1912" s="23"/>
      <c r="I1912" s="9"/>
      <c r="J1912" s="9"/>
      <c r="K1912" s="8"/>
      <c r="L1912" s="8"/>
      <c r="M1912" s="8"/>
      <c r="N1912" s="8"/>
      <c r="O1912" s="8"/>
      <c r="P1912" s="8"/>
      <c r="Q1912" s="8"/>
      <c r="R1912" s="8"/>
      <c r="S1912" s="8"/>
    </row>
    <row r="1913" spans="6:19" s="7" customFormat="1">
      <c r="F1913" s="23"/>
      <c r="G1913" s="23"/>
      <c r="H1913" s="23"/>
      <c r="I1913" s="9"/>
      <c r="J1913" s="9"/>
      <c r="K1913" s="8"/>
      <c r="L1913" s="8"/>
      <c r="M1913" s="8"/>
      <c r="N1913" s="8"/>
      <c r="O1913" s="8"/>
      <c r="P1913" s="8"/>
      <c r="Q1913" s="8"/>
      <c r="R1913" s="8"/>
      <c r="S1913" s="8"/>
    </row>
    <row r="1914" spans="6:19" s="7" customFormat="1">
      <c r="F1914" s="23"/>
      <c r="G1914" s="23"/>
      <c r="H1914" s="23"/>
      <c r="I1914" s="9"/>
      <c r="J1914" s="9"/>
      <c r="K1914" s="8"/>
      <c r="L1914" s="8"/>
      <c r="M1914" s="8"/>
      <c r="N1914" s="8"/>
      <c r="O1914" s="8"/>
      <c r="P1914" s="8"/>
      <c r="Q1914" s="8"/>
      <c r="R1914" s="8"/>
      <c r="S1914" s="8"/>
    </row>
    <row r="1915" spans="6:19" s="7" customFormat="1">
      <c r="F1915" s="23"/>
      <c r="G1915" s="23"/>
      <c r="H1915" s="23"/>
      <c r="I1915" s="9"/>
      <c r="J1915" s="9"/>
      <c r="K1915" s="8"/>
      <c r="L1915" s="8"/>
      <c r="M1915" s="8"/>
      <c r="N1915" s="8"/>
      <c r="O1915" s="8"/>
      <c r="P1915" s="8"/>
      <c r="Q1915" s="8"/>
      <c r="R1915" s="8"/>
      <c r="S1915" s="8"/>
    </row>
    <row r="1916" spans="6:19" s="7" customFormat="1">
      <c r="F1916" s="23"/>
      <c r="G1916" s="23"/>
      <c r="H1916" s="23"/>
      <c r="I1916" s="9"/>
      <c r="J1916" s="9"/>
      <c r="K1916" s="8"/>
      <c r="L1916" s="8"/>
      <c r="M1916" s="8"/>
      <c r="N1916" s="8"/>
      <c r="O1916" s="8"/>
      <c r="P1916" s="8"/>
      <c r="Q1916" s="8"/>
      <c r="R1916" s="8"/>
      <c r="S1916" s="8"/>
    </row>
    <row r="1917" spans="6:19" s="7" customFormat="1">
      <c r="F1917" s="23"/>
      <c r="G1917" s="23"/>
      <c r="H1917" s="23"/>
      <c r="I1917" s="9"/>
      <c r="J1917" s="9"/>
      <c r="K1917" s="8"/>
      <c r="L1917" s="8"/>
      <c r="M1917" s="8"/>
      <c r="N1917" s="8"/>
      <c r="O1917" s="8"/>
      <c r="P1917" s="8"/>
      <c r="Q1917" s="8"/>
      <c r="R1917" s="8"/>
      <c r="S1917" s="8"/>
    </row>
    <row r="1918" spans="6:19" s="7" customFormat="1">
      <c r="F1918" s="23"/>
      <c r="G1918" s="23"/>
      <c r="H1918" s="23"/>
      <c r="I1918" s="9"/>
      <c r="J1918" s="9"/>
      <c r="K1918" s="8"/>
      <c r="L1918" s="8"/>
      <c r="M1918" s="8"/>
      <c r="N1918" s="8"/>
      <c r="O1918" s="8"/>
      <c r="P1918" s="8"/>
      <c r="Q1918" s="8"/>
      <c r="R1918" s="8"/>
      <c r="S1918" s="8"/>
    </row>
    <row r="1919" spans="6:19" s="7" customFormat="1">
      <c r="F1919" s="23"/>
      <c r="G1919" s="23"/>
      <c r="H1919" s="23"/>
      <c r="I1919" s="9"/>
      <c r="J1919" s="9"/>
      <c r="K1919" s="8"/>
      <c r="L1919" s="8"/>
      <c r="M1919" s="8"/>
      <c r="N1919" s="8"/>
      <c r="O1919" s="8"/>
      <c r="P1919" s="8"/>
      <c r="Q1919" s="8"/>
      <c r="R1919" s="8"/>
      <c r="S1919" s="8"/>
    </row>
    <row r="1920" spans="6:19" s="7" customFormat="1">
      <c r="F1920" s="23"/>
      <c r="G1920" s="23"/>
      <c r="H1920" s="23"/>
      <c r="I1920" s="9"/>
      <c r="J1920" s="9"/>
      <c r="K1920" s="8"/>
      <c r="L1920" s="8"/>
      <c r="M1920" s="8"/>
      <c r="N1920" s="8"/>
      <c r="O1920" s="8"/>
      <c r="P1920" s="8"/>
      <c r="Q1920" s="8"/>
      <c r="R1920" s="8"/>
      <c r="S1920" s="8"/>
    </row>
    <row r="1921" spans="6:19" s="7" customFormat="1">
      <c r="F1921" s="23"/>
      <c r="G1921" s="23"/>
      <c r="H1921" s="23"/>
      <c r="I1921" s="9"/>
      <c r="J1921" s="9"/>
      <c r="K1921" s="8"/>
      <c r="L1921" s="8"/>
      <c r="M1921" s="8"/>
      <c r="N1921" s="8"/>
      <c r="O1921" s="8"/>
      <c r="P1921" s="8"/>
      <c r="Q1921" s="8"/>
      <c r="R1921" s="8"/>
      <c r="S1921" s="8"/>
    </row>
    <row r="1922" spans="6:19" s="7" customFormat="1">
      <c r="F1922" s="23"/>
      <c r="G1922" s="23"/>
      <c r="H1922" s="23"/>
      <c r="I1922" s="9"/>
      <c r="J1922" s="9"/>
      <c r="K1922" s="8"/>
      <c r="L1922" s="8"/>
      <c r="M1922" s="8"/>
      <c r="N1922" s="8"/>
      <c r="O1922" s="8"/>
      <c r="P1922" s="8"/>
      <c r="Q1922" s="8"/>
      <c r="R1922" s="8"/>
      <c r="S1922" s="8"/>
    </row>
    <row r="1923" spans="6:19" s="7" customFormat="1">
      <c r="F1923" s="23"/>
      <c r="G1923" s="23"/>
      <c r="H1923" s="23"/>
      <c r="I1923" s="9"/>
      <c r="J1923" s="9"/>
      <c r="K1923" s="8"/>
      <c r="L1923" s="8"/>
      <c r="M1923" s="8"/>
      <c r="N1923" s="8"/>
      <c r="O1923" s="8"/>
      <c r="P1923" s="8"/>
      <c r="Q1923" s="8"/>
      <c r="R1923" s="8"/>
      <c r="S1923" s="8"/>
    </row>
    <row r="1924" spans="6:19" s="7" customFormat="1">
      <c r="F1924" s="23"/>
      <c r="G1924" s="23"/>
      <c r="H1924" s="23"/>
      <c r="I1924" s="9"/>
      <c r="J1924" s="9"/>
      <c r="K1924" s="8"/>
      <c r="L1924" s="8"/>
      <c r="M1924" s="8"/>
      <c r="N1924" s="8"/>
      <c r="O1924" s="8"/>
      <c r="P1924" s="8"/>
      <c r="Q1924" s="8"/>
      <c r="R1924" s="8"/>
      <c r="S1924" s="8"/>
    </row>
    <row r="1925" spans="6:19" s="7" customFormat="1">
      <c r="F1925" s="23"/>
      <c r="G1925" s="23"/>
      <c r="H1925" s="23"/>
      <c r="I1925" s="9"/>
      <c r="J1925" s="9"/>
      <c r="K1925" s="8"/>
      <c r="L1925" s="8"/>
      <c r="M1925" s="8"/>
      <c r="N1925" s="8"/>
      <c r="O1925" s="8"/>
      <c r="P1925" s="8"/>
      <c r="Q1925" s="8"/>
      <c r="R1925" s="8"/>
      <c r="S1925" s="8"/>
    </row>
    <row r="1926" spans="6:19" s="7" customFormat="1">
      <c r="F1926" s="23"/>
      <c r="G1926" s="23"/>
      <c r="H1926" s="23"/>
      <c r="I1926" s="9"/>
      <c r="J1926" s="9"/>
      <c r="K1926" s="8"/>
      <c r="L1926" s="8"/>
      <c r="M1926" s="8"/>
      <c r="N1926" s="8"/>
      <c r="O1926" s="8"/>
      <c r="P1926" s="8"/>
      <c r="Q1926" s="8"/>
      <c r="R1926" s="8"/>
      <c r="S1926" s="8"/>
    </row>
    <row r="1927" spans="6:19" s="7" customFormat="1">
      <c r="F1927" s="23"/>
      <c r="G1927" s="23"/>
      <c r="H1927" s="23"/>
      <c r="I1927" s="9"/>
      <c r="J1927" s="9"/>
      <c r="K1927" s="8"/>
      <c r="L1927" s="8"/>
      <c r="M1927" s="8"/>
      <c r="N1927" s="8"/>
      <c r="O1927" s="8"/>
      <c r="P1927" s="8"/>
      <c r="Q1927" s="8"/>
      <c r="R1927" s="8"/>
      <c r="S1927" s="8"/>
    </row>
    <row r="1928" spans="6:19" s="7" customFormat="1">
      <c r="F1928" s="23"/>
      <c r="G1928" s="23"/>
      <c r="H1928" s="23"/>
      <c r="I1928" s="9"/>
      <c r="J1928" s="9"/>
      <c r="K1928" s="8"/>
      <c r="L1928" s="8"/>
      <c r="M1928" s="8"/>
      <c r="N1928" s="8"/>
      <c r="O1928" s="8"/>
      <c r="P1928" s="8"/>
      <c r="Q1928" s="8"/>
      <c r="R1928" s="8"/>
      <c r="S1928" s="8"/>
    </row>
    <row r="1929" spans="6:19" s="7" customFormat="1">
      <c r="F1929" s="23"/>
      <c r="G1929" s="23"/>
      <c r="H1929" s="23"/>
      <c r="I1929" s="9"/>
      <c r="J1929" s="9"/>
      <c r="K1929" s="8"/>
      <c r="L1929" s="8"/>
      <c r="M1929" s="8"/>
      <c r="N1929" s="8"/>
      <c r="O1929" s="8"/>
      <c r="P1929" s="8"/>
      <c r="Q1929" s="8"/>
      <c r="R1929" s="8"/>
      <c r="S1929" s="8"/>
    </row>
    <row r="1930" spans="6:19" s="7" customFormat="1">
      <c r="F1930" s="23"/>
      <c r="G1930" s="23"/>
      <c r="H1930" s="23"/>
      <c r="I1930" s="9"/>
      <c r="J1930" s="9"/>
      <c r="K1930" s="8"/>
      <c r="L1930" s="8"/>
      <c r="M1930" s="8"/>
      <c r="N1930" s="8"/>
      <c r="O1930" s="8"/>
      <c r="P1930" s="8"/>
      <c r="Q1930" s="8"/>
      <c r="R1930" s="8"/>
      <c r="S1930" s="8"/>
    </row>
    <row r="1931" spans="6:19" s="7" customFormat="1">
      <c r="F1931" s="23"/>
      <c r="G1931" s="23"/>
      <c r="H1931" s="23"/>
      <c r="I1931" s="9"/>
      <c r="J1931" s="9"/>
      <c r="K1931" s="8"/>
      <c r="L1931" s="8"/>
      <c r="M1931" s="8"/>
      <c r="N1931" s="8"/>
      <c r="O1931" s="8"/>
      <c r="P1931" s="8"/>
      <c r="Q1931" s="8"/>
      <c r="R1931" s="8"/>
      <c r="S1931" s="8"/>
    </row>
    <row r="1932" spans="6:19" s="7" customFormat="1">
      <c r="F1932" s="23"/>
      <c r="G1932" s="23"/>
      <c r="H1932" s="23"/>
      <c r="I1932" s="9"/>
      <c r="J1932" s="9"/>
      <c r="K1932" s="8"/>
      <c r="L1932" s="8"/>
      <c r="M1932" s="8"/>
      <c r="N1932" s="8"/>
      <c r="O1932" s="8"/>
      <c r="P1932" s="8"/>
      <c r="Q1932" s="8"/>
      <c r="R1932" s="8"/>
      <c r="S1932" s="8"/>
    </row>
    <row r="1933" spans="6:19" s="7" customFormat="1">
      <c r="F1933" s="23"/>
      <c r="G1933" s="23"/>
      <c r="H1933" s="23"/>
      <c r="I1933" s="9"/>
      <c r="J1933" s="9"/>
      <c r="K1933" s="8"/>
      <c r="L1933" s="8"/>
      <c r="M1933" s="8"/>
      <c r="N1933" s="8"/>
      <c r="O1933" s="8"/>
      <c r="P1933" s="8"/>
      <c r="Q1933" s="8"/>
      <c r="R1933" s="8"/>
      <c r="S1933" s="8"/>
    </row>
    <row r="1934" spans="6:19" s="7" customFormat="1">
      <c r="F1934" s="23"/>
      <c r="G1934" s="23"/>
      <c r="H1934" s="23"/>
      <c r="I1934" s="9"/>
      <c r="J1934" s="9"/>
      <c r="K1934" s="8"/>
      <c r="L1934" s="8"/>
      <c r="M1934" s="8"/>
      <c r="N1934" s="8"/>
      <c r="O1934" s="8"/>
      <c r="P1934" s="8"/>
      <c r="Q1934" s="8"/>
      <c r="R1934" s="8"/>
      <c r="S1934" s="8"/>
    </row>
    <row r="1935" spans="6:19" s="7" customFormat="1">
      <c r="F1935" s="23"/>
      <c r="G1935" s="23"/>
      <c r="H1935" s="23"/>
      <c r="I1935" s="9"/>
      <c r="J1935" s="9"/>
      <c r="K1935" s="8"/>
      <c r="L1935" s="8"/>
      <c r="M1935" s="8"/>
      <c r="N1935" s="8"/>
      <c r="O1935" s="8"/>
      <c r="P1935" s="8"/>
      <c r="Q1935" s="8"/>
      <c r="R1935" s="8"/>
      <c r="S1935" s="8"/>
    </row>
    <row r="1936" spans="6:19" s="7" customFormat="1">
      <c r="F1936" s="23"/>
      <c r="G1936" s="23"/>
      <c r="H1936" s="23"/>
      <c r="I1936" s="9"/>
      <c r="J1936" s="9"/>
      <c r="K1936" s="8"/>
      <c r="L1936" s="8"/>
      <c r="M1936" s="8"/>
      <c r="N1936" s="8"/>
      <c r="O1936" s="8"/>
      <c r="P1936" s="8"/>
      <c r="Q1936" s="8"/>
      <c r="R1936" s="8"/>
      <c r="S1936" s="8"/>
    </row>
    <row r="1937" spans="6:19" s="7" customFormat="1">
      <c r="F1937" s="23"/>
      <c r="G1937" s="23"/>
      <c r="H1937" s="23"/>
      <c r="I1937" s="9"/>
      <c r="J1937" s="9"/>
      <c r="K1937" s="8"/>
      <c r="L1937" s="8"/>
      <c r="M1937" s="8"/>
      <c r="N1937" s="8"/>
      <c r="O1937" s="8"/>
      <c r="P1937" s="8"/>
      <c r="Q1937" s="8"/>
      <c r="R1937" s="8"/>
      <c r="S1937" s="8"/>
    </row>
    <row r="1938" spans="6:19" s="7" customFormat="1">
      <c r="F1938" s="23"/>
      <c r="G1938" s="23"/>
      <c r="H1938" s="23"/>
      <c r="I1938" s="9"/>
      <c r="J1938" s="9"/>
      <c r="K1938" s="8"/>
      <c r="L1938" s="8"/>
      <c r="M1938" s="8"/>
      <c r="N1938" s="8"/>
      <c r="O1938" s="8"/>
      <c r="P1938" s="8"/>
      <c r="Q1938" s="8"/>
      <c r="R1938" s="8"/>
      <c r="S1938" s="8"/>
    </row>
    <row r="1939" spans="6:19" s="7" customFormat="1">
      <c r="F1939" s="23"/>
      <c r="G1939" s="23"/>
      <c r="H1939" s="23"/>
      <c r="I1939" s="9"/>
      <c r="J1939" s="9"/>
      <c r="K1939" s="8"/>
      <c r="L1939" s="8"/>
      <c r="M1939" s="8"/>
      <c r="N1939" s="8"/>
      <c r="O1939" s="8"/>
      <c r="P1939" s="8"/>
      <c r="Q1939" s="8"/>
      <c r="R1939" s="8"/>
      <c r="S1939" s="8"/>
    </row>
    <row r="1940" spans="6:19" s="7" customFormat="1">
      <c r="F1940" s="23"/>
      <c r="G1940" s="23"/>
      <c r="H1940" s="23"/>
      <c r="I1940" s="9"/>
      <c r="J1940" s="9"/>
      <c r="K1940" s="8"/>
      <c r="L1940" s="8"/>
      <c r="M1940" s="8"/>
      <c r="N1940" s="8"/>
      <c r="O1940" s="8"/>
      <c r="P1940" s="8"/>
      <c r="Q1940" s="8"/>
      <c r="R1940" s="8"/>
      <c r="S1940" s="8"/>
    </row>
    <row r="1941" spans="6:19" s="7" customFormat="1">
      <c r="F1941" s="23"/>
      <c r="G1941" s="23"/>
      <c r="H1941" s="23"/>
      <c r="I1941" s="9"/>
      <c r="J1941" s="9"/>
      <c r="K1941" s="8"/>
      <c r="L1941" s="8"/>
      <c r="M1941" s="8"/>
      <c r="N1941" s="8"/>
      <c r="O1941" s="8"/>
      <c r="P1941" s="8"/>
      <c r="Q1941" s="8"/>
      <c r="R1941" s="8"/>
      <c r="S1941" s="8"/>
    </row>
    <row r="1942" spans="6:19" s="7" customFormat="1">
      <c r="F1942" s="23"/>
      <c r="G1942" s="23"/>
      <c r="H1942" s="23"/>
      <c r="I1942" s="9"/>
      <c r="J1942" s="9"/>
      <c r="K1942" s="8"/>
      <c r="L1942" s="8"/>
      <c r="M1942" s="8"/>
      <c r="N1942" s="8"/>
      <c r="O1942" s="8"/>
      <c r="P1942" s="8"/>
      <c r="Q1942" s="8"/>
      <c r="R1942" s="8"/>
      <c r="S1942" s="8"/>
    </row>
    <row r="1943" spans="6:19" s="7" customFormat="1">
      <c r="F1943" s="23"/>
      <c r="G1943" s="23"/>
      <c r="H1943" s="23"/>
      <c r="I1943" s="9"/>
      <c r="J1943" s="9"/>
      <c r="K1943" s="8"/>
      <c r="L1943" s="8"/>
      <c r="M1943" s="8"/>
      <c r="N1943" s="8"/>
      <c r="O1943" s="8"/>
      <c r="P1943" s="8"/>
      <c r="Q1943" s="8"/>
      <c r="R1943" s="8"/>
      <c r="S1943" s="8"/>
    </row>
    <row r="1944" spans="6:19" s="7" customFormat="1">
      <c r="F1944" s="23"/>
      <c r="G1944" s="23"/>
      <c r="H1944" s="23"/>
      <c r="I1944" s="9"/>
      <c r="J1944" s="9"/>
      <c r="K1944" s="8"/>
      <c r="L1944" s="8"/>
      <c r="M1944" s="8"/>
      <c r="N1944" s="8"/>
      <c r="O1944" s="8"/>
      <c r="P1944" s="8"/>
      <c r="Q1944" s="8"/>
      <c r="R1944" s="8"/>
      <c r="S1944" s="8"/>
    </row>
    <row r="1945" spans="6:19" s="7" customFormat="1">
      <c r="F1945" s="23"/>
      <c r="G1945" s="23"/>
      <c r="H1945" s="23"/>
      <c r="I1945" s="9"/>
      <c r="J1945" s="9"/>
      <c r="K1945" s="8"/>
      <c r="L1945" s="8"/>
      <c r="M1945" s="8"/>
      <c r="N1945" s="8"/>
      <c r="O1945" s="8"/>
      <c r="P1945" s="8"/>
      <c r="Q1945" s="8"/>
      <c r="R1945" s="8"/>
      <c r="S1945" s="8"/>
    </row>
    <row r="1946" spans="6:19" s="7" customFormat="1">
      <c r="F1946" s="23"/>
      <c r="G1946" s="23"/>
      <c r="H1946" s="23"/>
      <c r="I1946" s="9"/>
      <c r="J1946" s="9"/>
      <c r="K1946" s="8"/>
      <c r="L1946" s="8"/>
      <c r="M1946" s="8"/>
      <c r="N1946" s="8"/>
      <c r="O1946" s="8"/>
      <c r="P1946" s="8"/>
      <c r="Q1946" s="8"/>
      <c r="R1946" s="8"/>
      <c r="S1946" s="8"/>
    </row>
    <row r="1947" spans="6:19" s="7" customFormat="1">
      <c r="F1947" s="23"/>
      <c r="G1947" s="23"/>
      <c r="H1947" s="23"/>
      <c r="I1947" s="9"/>
      <c r="J1947" s="9"/>
      <c r="K1947" s="8"/>
      <c r="L1947" s="8"/>
      <c r="M1947" s="8"/>
      <c r="N1947" s="8"/>
      <c r="O1947" s="8"/>
      <c r="P1947" s="8"/>
      <c r="Q1947" s="8"/>
      <c r="R1947" s="8"/>
      <c r="S1947" s="8"/>
    </row>
    <row r="1948" spans="6:19" s="7" customFormat="1">
      <c r="F1948" s="23"/>
      <c r="G1948" s="23"/>
      <c r="H1948" s="23"/>
      <c r="I1948" s="9"/>
      <c r="J1948" s="9"/>
      <c r="K1948" s="8"/>
      <c r="L1948" s="8"/>
      <c r="M1948" s="8"/>
      <c r="N1948" s="8"/>
      <c r="O1948" s="8"/>
      <c r="P1948" s="8"/>
      <c r="Q1948" s="8"/>
      <c r="R1948" s="8"/>
      <c r="S1948" s="8"/>
    </row>
    <row r="1949" spans="6:19" s="7" customFormat="1">
      <c r="F1949" s="23"/>
      <c r="G1949" s="23"/>
      <c r="H1949" s="23"/>
      <c r="I1949" s="9"/>
      <c r="J1949" s="9"/>
      <c r="K1949" s="8"/>
      <c r="L1949" s="8"/>
      <c r="M1949" s="8"/>
      <c r="N1949" s="8"/>
      <c r="O1949" s="8"/>
      <c r="P1949" s="8"/>
      <c r="Q1949" s="8"/>
      <c r="R1949" s="8"/>
      <c r="S1949" s="8"/>
    </row>
    <row r="1950" spans="6:19" s="7" customFormat="1">
      <c r="F1950" s="23"/>
      <c r="G1950" s="23"/>
      <c r="H1950" s="23"/>
      <c r="I1950" s="9"/>
      <c r="J1950" s="9"/>
      <c r="K1950" s="8"/>
      <c r="L1950" s="8"/>
      <c r="M1950" s="8"/>
      <c r="N1950" s="8"/>
      <c r="O1950" s="8"/>
      <c r="P1950" s="8"/>
      <c r="Q1950" s="8"/>
      <c r="R1950" s="8"/>
      <c r="S1950" s="8"/>
    </row>
    <row r="1951" spans="6:19" s="7" customFormat="1">
      <c r="F1951" s="23"/>
      <c r="G1951" s="23"/>
      <c r="H1951" s="23"/>
      <c r="I1951" s="9"/>
      <c r="J1951" s="9"/>
      <c r="K1951" s="8"/>
      <c r="L1951" s="8"/>
      <c r="M1951" s="8"/>
      <c r="N1951" s="8"/>
      <c r="O1951" s="8"/>
      <c r="P1951" s="8"/>
      <c r="Q1951" s="8"/>
      <c r="R1951" s="8"/>
      <c r="S1951" s="8"/>
    </row>
    <row r="1952" spans="6:19" s="7" customFormat="1">
      <c r="F1952" s="23"/>
      <c r="G1952" s="23"/>
      <c r="H1952" s="23"/>
      <c r="I1952" s="9"/>
      <c r="J1952" s="9"/>
      <c r="K1952" s="8"/>
      <c r="L1952" s="8"/>
      <c r="M1952" s="8"/>
      <c r="N1952" s="8"/>
      <c r="O1952" s="8"/>
      <c r="P1952" s="8"/>
      <c r="Q1952" s="8"/>
      <c r="R1952" s="8"/>
      <c r="S1952" s="8"/>
    </row>
    <row r="1953" spans="6:19" s="7" customFormat="1">
      <c r="F1953" s="23"/>
      <c r="G1953" s="23"/>
      <c r="H1953" s="23"/>
      <c r="I1953" s="9"/>
      <c r="J1953" s="9"/>
      <c r="K1953" s="8"/>
      <c r="L1953" s="8"/>
      <c r="M1953" s="8"/>
      <c r="N1953" s="8"/>
      <c r="O1953" s="8"/>
      <c r="P1953" s="8"/>
      <c r="Q1953" s="8"/>
      <c r="R1953" s="8"/>
      <c r="S1953" s="8"/>
    </row>
    <row r="1954" spans="6:19" s="7" customFormat="1">
      <c r="F1954" s="23"/>
      <c r="G1954" s="23"/>
      <c r="H1954" s="23"/>
      <c r="I1954" s="9"/>
      <c r="J1954" s="9"/>
      <c r="K1954" s="8"/>
      <c r="L1954" s="8"/>
      <c r="M1954" s="8"/>
      <c r="N1954" s="8"/>
      <c r="O1954" s="8"/>
      <c r="P1954" s="8"/>
      <c r="Q1954" s="8"/>
      <c r="R1954" s="8"/>
      <c r="S1954" s="8"/>
    </row>
    <row r="1955" spans="6:19" s="7" customFormat="1">
      <c r="F1955" s="23"/>
      <c r="G1955" s="23"/>
      <c r="H1955" s="23"/>
      <c r="I1955" s="9"/>
      <c r="J1955" s="9"/>
      <c r="K1955" s="8"/>
      <c r="L1955" s="8"/>
      <c r="M1955" s="8"/>
      <c r="N1955" s="8"/>
      <c r="O1955" s="8"/>
      <c r="P1955" s="8"/>
      <c r="Q1955" s="8"/>
      <c r="R1955" s="8"/>
      <c r="S1955" s="8"/>
    </row>
    <row r="1956" spans="6:19" s="7" customFormat="1">
      <c r="F1956" s="23"/>
      <c r="G1956" s="23"/>
      <c r="H1956" s="23"/>
      <c r="I1956" s="9"/>
      <c r="J1956" s="9"/>
      <c r="K1956" s="8"/>
      <c r="L1956" s="8"/>
      <c r="M1956" s="8"/>
      <c r="N1956" s="8"/>
      <c r="O1956" s="8"/>
      <c r="P1956" s="8"/>
      <c r="Q1956" s="8"/>
      <c r="R1956" s="8"/>
      <c r="S1956" s="8"/>
    </row>
    <row r="1957" spans="6:19" s="7" customFormat="1">
      <c r="F1957" s="23"/>
      <c r="G1957" s="23"/>
      <c r="H1957" s="23"/>
      <c r="I1957" s="9"/>
      <c r="J1957" s="9"/>
      <c r="K1957" s="8"/>
      <c r="L1957" s="8"/>
      <c r="M1957" s="8"/>
      <c r="N1957" s="8"/>
      <c r="O1957" s="8"/>
      <c r="P1957" s="8"/>
      <c r="Q1957" s="8"/>
      <c r="R1957" s="8"/>
      <c r="S1957" s="8"/>
    </row>
    <row r="1958" spans="6:19" s="7" customFormat="1">
      <c r="F1958" s="23"/>
      <c r="G1958" s="23"/>
      <c r="H1958" s="23"/>
      <c r="I1958" s="9"/>
      <c r="J1958" s="9"/>
      <c r="K1958" s="8"/>
      <c r="L1958" s="8"/>
      <c r="M1958" s="8"/>
      <c r="N1958" s="8"/>
      <c r="O1958" s="8"/>
      <c r="P1958" s="8"/>
      <c r="Q1958" s="8"/>
      <c r="R1958" s="8"/>
      <c r="S1958" s="8"/>
    </row>
    <row r="1959" spans="6:19" s="7" customFormat="1">
      <c r="F1959" s="23"/>
      <c r="G1959" s="23"/>
      <c r="H1959" s="23"/>
      <c r="I1959" s="9"/>
      <c r="J1959" s="9"/>
      <c r="K1959" s="8"/>
      <c r="L1959" s="8"/>
      <c r="M1959" s="8"/>
      <c r="N1959" s="8"/>
      <c r="O1959" s="8"/>
      <c r="P1959" s="8"/>
      <c r="Q1959" s="8"/>
      <c r="R1959" s="8"/>
      <c r="S1959" s="8"/>
    </row>
    <row r="1960" spans="6:19" s="7" customFormat="1">
      <c r="F1960" s="23"/>
      <c r="G1960" s="23"/>
      <c r="H1960" s="23"/>
      <c r="I1960" s="9"/>
      <c r="J1960" s="9"/>
      <c r="K1960" s="8"/>
      <c r="L1960" s="8"/>
      <c r="M1960" s="8"/>
      <c r="N1960" s="8"/>
      <c r="O1960" s="8"/>
      <c r="P1960" s="8"/>
      <c r="Q1960" s="8"/>
      <c r="R1960" s="8"/>
      <c r="S1960" s="8"/>
    </row>
    <row r="1961" spans="6:19" s="7" customFormat="1">
      <c r="F1961" s="23"/>
      <c r="G1961" s="23"/>
      <c r="H1961" s="23"/>
      <c r="I1961" s="9"/>
      <c r="J1961" s="9"/>
      <c r="K1961" s="8"/>
      <c r="L1961" s="8"/>
      <c r="M1961" s="8"/>
      <c r="N1961" s="8"/>
      <c r="O1961" s="8"/>
      <c r="P1961" s="8"/>
      <c r="Q1961" s="8"/>
      <c r="R1961" s="8"/>
      <c r="S1961" s="8"/>
    </row>
    <row r="1962" spans="6:19" s="7" customFormat="1">
      <c r="F1962" s="23"/>
      <c r="G1962" s="23"/>
      <c r="H1962" s="23"/>
      <c r="I1962" s="9"/>
      <c r="J1962" s="9"/>
      <c r="K1962" s="8"/>
      <c r="L1962" s="8"/>
      <c r="M1962" s="8"/>
      <c r="N1962" s="8"/>
      <c r="O1962" s="8"/>
      <c r="P1962" s="8"/>
      <c r="Q1962" s="8"/>
      <c r="R1962" s="8"/>
      <c r="S1962" s="8"/>
    </row>
    <row r="1963" spans="6:19" s="7" customFormat="1">
      <c r="F1963" s="23"/>
      <c r="G1963" s="23"/>
      <c r="H1963" s="23"/>
      <c r="I1963" s="9"/>
      <c r="J1963" s="9"/>
      <c r="K1963" s="8"/>
      <c r="L1963" s="8"/>
      <c r="M1963" s="8"/>
      <c r="N1963" s="8"/>
      <c r="O1963" s="8"/>
      <c r="P1963" s="8"/>
      <c r="Q1963" s="8"/>
      <c r="R1963" s="8"/>
      <c r="S1963" s="8"/>
    </row>
    <row r="1964" spans="6:19" s="7" customFormat="1">
      <c r="F1964" s="23"/>
      <c r="G1964" s="23"/>
      <c r="H1964" s="23"/>
      <c r="I1964" s="9"/>
      <c r="J1964" s="9"/>
      <c r="K1964" s="8"/>
      <c r="L1964" s="8"/>
      <c r="M1964" s="8"/>
      <c r="N1964" s="8"/>
      <c r="O1964" s="8"/>
      <c r="P1964" s="8"/>
      <c r="Q1964" s="8"/>
      <c r="R1964" s="8"/>
      <c r="S1964" s="8"/>
    </row>
    <row r="1965" spans="6:19" s="7" customFormat="1">
      <c r="F1965" s="23"/>
      <c r="G1965" s="23"/>
      <c r="H1965" s="23"/>
      <c r="I1965" s="9"/>
      <c r="J1965" s="9"/>
      <c r="K1965" s="8"/>
      <c r="L1965" s="8"/>
      <c r="M1965" s="8"/>
      <c r="N1965" s="8"/>
      <c r="O1965" s="8"/>
      <c r="P1965" s="8"/>
      <c r="Q1965" s="8"/>
      <c r="R1965" s="8"/>
      <c r="S1965" s="8"/>
    </row>
    <row r="1966" spans="6:19" s="7" customFormat="1">
      <c r="F1966" s="23"/>
      <c r="G1966" s="23"/>
      <c r="H1966" s="23"/>
      <c r="I1966" s="9"/>
      <c r="J1966" s="9"/>
      <c r="K1966" s="8"/>
      <c r="L1966" s="8"/>
      <c r="M1966" s="8"/>
      <c r="N1966" s="8"/>
      <c r="O1966" s="8"/>
      <c r="P1966" s="8"/>
      <c r="Q1966" s="8"/>
      <c r="R1966" s="8"/>
      <c r="S1966" s="8"/>
    </row>
    <row r="1967" spans="6:19" s="7" customFormat="1">
      <c r="F1967" s="23"/>
      <c r="G1967" s="23"/>
      <c r="H1967" s="23"/>
      <c r="I1967" s="9"/>
      <c r="J1967" s="9"/>
      <c r="K1967" s="8"/>
      <c r="L1967" s="8"/>
      <c r="M1967" s="8"/>
      <c r="N1967" s="8"/>
      <c r="O1967" s="8"/>
      <c r="P1967" s="8"/>
      <c r="Q1967" s="8"/>
      <c r="R1967" s="8"/>
      <c r="S1967" s="8"/>
    </row>
    <row r="1968" spans="6:19" s="7" customFormat="1">
      <c r="F1968" s="23"/>
      <c r="G1968" s="23"/>
      <c r="H1968" s="23"/>
      <c r="I1968" s="9"/>
      <c r="J1968" s="9"/>
      <c r="K1968" s="8"/>
      <c r="L1968" s="8"/>
      <c r="M1968" s="8"/>
      <c r="N1968" s="8"/>
      <c r="O1968" s="8"/>
      <c r="P1968" s="8"/>
      <c r="Q1968" s="8"/>
      <c r="R1968" s="8"/>
      <c r="S1968" s="8"/>
    </row>
    <row r="1969" spans="6:19" s="7" customFormat="1">
      <c r="F1969" s="23"/>
      <c r="G1969" s="23"/>
      <c r="H1969" s="23"/>
      <c r="I1969" s="9"/>
      <c r="J1969" s="9"/>
      <c r="K1969" s="8"/>
      <c r="L1969" s="8"/>
      <c r="M1969" s="8"/>
      <c r="N1969" s="8"/>
      <c r="O1969" s="8"/>
      <c r="P1969" s="8"/>
      <c r="Q1969" s="8"/>
      <c r="R1969" s="8"/>
      <c r="S1969" s="8"/>
    </row>
    <row r="1970" spans="6:19" s="7" customFormat="1">
      <c r="F1970" s="23"/>
      <c r="G1970" s="23"/>
      <c r="H1970" s="23"/>
      <c r="I1970" s="9"/>
      <c r="J1970" s="9"/>
      <c r="K1970" s="8"/>
      <c r="L1970" s="8"/>
      <c r="M1970" s="8"/>
      <c r="N1970" s="8"/>
      <c r="O1970" s="8"/>
      <c r="P1970" s="8"/>
      <c r="Q1970" s="8"/>
      <c r="R1970" s="8"/>
      <c r="S1970" s="8"/>
    </row>
    <row r="1971" spans="6:19" s="7" customFormat="1">
      <c r="F1971" s="23"/>
      <c r="G1971" s="23"/>
      <c r="H1971" s="23"/>
      <c r="I1971" s="9"/>
      <c r="J1971" s="9"/>
      <c r="K1971" s="8"/>
      <c r="L1971" s="8"/>
      <c r="M1971" s="8"/>
      <c r="N1971" s="8"/>
      <c r="O1971" s="8"/>
      <c r="P1971" s="8"/>
      <c r="Q1971" s="8"/>
      <c r="R1971" s="8"/>
      <c r="S1971" s="8"/>
    </row>
    <row r="1972" spans="6:19" s="7" customFormat="1">
      <c r="F1972" s="23"/>
      <c r="G1972" s="23"/>
      <c r="H1972" s="23"/>
      <c r="I1972" s="9"/>
      <c r="J1972" s="9"/>
      <c r="K1972" s="8"/>
      <c r="L1972" s="8"/>
      <c r="M1972" s="8"/>
      <c r="N1972" s="8"/>
      <c r="O1972" s="8"/>
      <c r="P1972" s="8"/>
      <c r="Q1972" s="8"/>
      <c r="R1972" s="8"/>
      <c r="S1972" s="8"/>
    </row>
    <row r="1973" spans="6:19" s="7" customFormat="1">
      <c r="F1973" s="23"/>
      <c r="G1973" s="23"/>
      <c r="H1973" s="23"/>
      <c r="I1973" s="9"/>
      <c r="J1973" s="9"/>
      <c r="K1973" s="8"/>
      <c r="L1973" s="8"/>
      <c r="M1973" s="8"/>
      <c r="N1973" s="8"/>
      <c r="O1973" s="8"/>
      <c r="P1973" s="8"/>
      <c r="Q1973" s="8"/>
      <c r="R1973" s="8"/>
      <c r="S1973" s="8"/>
    </row>
    <row r="1974" spans="6:19" s="7" customFormat="1">
      <c r="F1974" s="23"/>
      <c r="G1974" s="23"/>
      <c r="H1974" s="23"/>
      <c r="I1974" s="9"/>
      <c r="J1974" s="9"/>
      <c r="K1974" s="8"/>
      <c r="L1974" s="8"/>
      <c r="M1974" s="8"/>
      <c r="N1974" s="8"/>
      <c r="O1974" s="8"/>
      <c r="P1974" s="8"/>
      <c r="Q1974" s="8"/>
      <c r="R1974" s="8"/>
      <c r="S1974" s="8"/>
    </row>
    <row r="1975" spans="6:19" s="7" customFormat="1">
      <c r="F1975" s="23"/>
      <c r="G1975" s="23"/>
      <c r="H1975" s="23"/>
      <c r="I1975" s="9"/>
      <c r="J1975" s="9"/>
      <c r="K1975" s="8"/>
      <c r="L1975" s="8"/>
      <c r="M1975" s="8"/>
      <c r="N1975" s="8"/>
      <c r="O1975" s="8"/>
      <c r="P1975" s="8"/>
      <c r="Q1975" s="8"/>
      <c r="R1975" s="8"/>
      <c r="S1975" s="8"/>
    </row>
    <row r="1976" spans="6:19" s="7" customFormat="1">
      <c r="F1976" s="23"/>
      <c r="G1976" s="23"/>
      <c r="H1976" s="23"/>
      <c r="I1976" s="9"/>
      <c r="J1976" s="9"/>
      <c r="K1976" s="8"/>
      <c r="L1976" s="8"/>
      <c r="M1976" s="8"/>
      <c r="N1976" s="8"/>
      <c r="O1976" s="8"/>
      <c r="P1976" s="8"/>
      <c r="Q1976" s="8"/>
      <c r="R1976" s="8"/>
      <c r="S1976" s="8"/>
    </row>
    <row r="1977" spans="6:19" s="7" customFormat="1">
      <c r="F1977" s="23"/>
      <c r="G1977" s="23"/>
      <c r="H1977" s="23"/>
      <c r="I1977" s="9"/>
      <c r="J1977" s="9"/>
      <c r="K1977" s="8"/>
      <c r="L1977" s="8"/>
      <c r="M1977" s="8"/>
      <c r="N1977" s="8"/>
      <c r="O1977" s="8"/>
      <c r="P1977" s="8"/>
      <c r="Q1977" s="8"/>
      <c r="R1977" s="8"/>
      <c r="S1977" s="8"/>
    </row>
    <row r="1978" spans="6:19" s="7" customFormat="1">
      <c r="F1978" s="23"/>
      <c r="G1978" s="23"/>
      <c r="H1978" s="23"/>
      <c r="I1978" s="9"/>
      <c r="J1978" s="9"/>
      <c r="K1978" s="8"/>
      <c r="L1978" s="8"/>
      <c r="M1978" s="8"/>
      <c r="N1978" s="8"/>
      <c r="O1978" s="8"/>
      <c r="P1978" s="8"/>
      <c r="Q1978" s="8"/>
      <c r="R1978" s="8"/>
      <c r="S1978" s="8"/>
    </row>
    <row r="1979" spans="6:19" s="7" customFormat="1">
      <c r="F1979" s="23"/>
      <c r="G1979" s="23"/>
      <c r="H1979" s="23"/>
      <c r="I1979" s="9"/>
      <c r="J1979" s="9"/>
      <c r="K1979" s="8"/>
      <c r="L1979" s="8"/>
      <c r="M1979" s="8"/>
      <c r="N1979" s="8"/>
      <c r="O1979" s="8"/>
      <c r="P1979" s="8"/>
      <c r="Q1979" s="8"/>
      <c r="R1979" s="8"/>
      <c r="S1979" s="8"/>
    </row>
    <row r="1980" spans="6:19" s="7" customFormat="1">
      <c r="F1980" s="23"/>
      <c r="G1980" s="23"/>
      <c r="H1980" s="23"/>
      <c r="I1980" s="9"/>
      <c r="J1980" s="9"/>
      <c r="K1980" s="8"/>
      <c r="L1980" s="8"/>
      <c r="M1980" s="8"/>
      <c r="N1980" s="8"/>
      <c r="O1980" s="8"/>
      <c r="P1980" s="8"/>
      <c r="Q1980" s="8"/>
      <c r="R1980" s="8"/>
      <c r="S1980" s="8"/>
    </row>
    <row r="1981" spans="6:19" s="7" customFormat="1">
      <c r="F1981" s="23"/>
      <c r="G1981" s="23"/>
      <c r="H1981" s="23"/>
      <c r="I1981" s="9"/>
      <c r="J1981" s="9"/>
      <c r="K1981" s="8"/>
      <c r="L1981" s="8"/>
      <c r="M1981" s="8"/>
      <c r="N1981" s="8"/>
      <c r="O1981" s="8"/>
      <c r="P1981" s="8"/>
      <c r="Q1981" s="8"/>
      <c r="R1981" s="8"/>
      <c r="S1981" s="8"/>
    </row>
    <row r="1982" spans="6:19" s="7" customFormat="1">
      <c r="F1982" s="23"/>
      <c r="G1982" s="23"/>
      <c r="H1982" s="23"/>
      <c r="I1982" s="9"/>
      <c r="J1982" s="9"/>
      <c r="K1982" s="8"/>
      <c r="L1982" s="8"/>
      <c r="M1982" s="8"/>
      <c r="N1982" s="8"/>
      <c r="O1982" s="8"/>
      <c r="P1982" s="8"/>
      <c r="Q1982" s="8"/>
      <c r="R1982" s="8"/>
      <c r="S1982" s="8"/>
    </row>
    <row r="1983" spans="6:19" s="7" customFormat="1">
      <c r="F1983" s="23"/>
      <c r="G1983" s="23"/>
      <c r="H1983" s="23"/>
      <c r="I1983" s="9"/>
      <c r="J1983" s="9"/>
      <c r="K1983" s="8"/>
      <c r="L1983" s="8"/>
      <c r="M1983" s="8"/>
      <c r="N1983" s="8"/>
      <c r="O1983" s="8"/>
      <c r="P1983" s="8"/>
      <c r="Q1983" s="8"/>
      <c r="R1983" s="8"/>
      <c r="S1983" s="8"/>
    </row>
    <row r="1984" spans="6:19" s="7" customFormat="1">
      <c r="F1984" s="23"/>
      <c r="G1984" s="23"/>
      <c r="H1984" s="23"/>
      <c r="I1984" s="9"/>
      <c r="J1984" s="9"/>
      <c r="K1984" s="8"/>
      <c r="L1984" s="8"/>
      <c r="M1984" s="8"/>
      <c r="N1984" s="8"/>
      <c r="O1984" s="8"/>
      <c r="P1984" s="8"/>
      <c r="Q1984" s="8"/>
      <c r="R1984" s="8"/>
      <c r="S1984" s="8"/>
    </row>
    <row r="1985" spans="6:19" s="7" customFormat="1">
      <c r="F1985" s="23"/>
      <c r="G1985" s="23"/>
      <c r="H1985" s="23"/>
      <c r="I1985" s="9"/>
      <c r="J1985" s="9"/>
      <c r="K1985" s="8"/>
      <c r="L1985" s="8"/>
      <c r="M1985" s="8"/>
      <c r="N1985" s="8"/>
      <c r="O1985" s="8"/>
      <c r="P1985" s="8"/>
      <c r="Q1985" s="8"/>
      <c r="R1985" s="8"/>
      <c r="S1985" s="8"/>
    </row>
    <row r="1986" spans="6:19" s="7" customFormat="1">
      <c r="F1986" s="23"/>
      <c r="G1986" s="23"/>
      <c r="H1986" s="23"/>
      <c r="I1986" s="9"/>
      <c r="J1986" s="9"/>
      <c r="K1986" s="8"/>
      <c r="L1986" s="8"/>
      <c r="M1986" s="8"/>
      <c r="N1986" s="8"/>
      <c r="O1986" s="8"/>
      <c r="P1986" s="8"/>
      <c r="Q1986" s="8"/>
      <c r="R1986" s="8"/>
      <c r="S1986" s="8"/>
    </row>
    <row r="1987" spans="6:19" s="7" customFormat="1">
      <c r="F1987" s="23"/>
      <c r="G1987" s="23"/>
      <c r="H1987" s="23"/>
      <c r="I1987" s="9"/>
      <c r="J1987" s="9"/>
      <c r="K1987" s="8"/>
      <c r="L1987" s="8"/>
      <c r="M1987" s="8"/>
      <c r="N1987" s="8"/>
      <c r="O1987" s="8"/>
      <c r="P1987" s="8"/>
      <c r="Q1987" s="8"/>
      <c r="R1987" s="8"/>
      <c r="S1987" s="8"/>
    </row>
    <row r="1988" spans="6:19" s="7" customFormat="1">
      <c r="F1988" s="23"/>
      <c r="G1988" s="23"/>
      <c r="H1988" s="23"/>
      <c r="I1988" s="9"/>
      <c r="J1988" s="9"/>
      <c r="K1988" s="8"/>
      <c r="L1988" s="8"/>
      <c r="M1988" s="8"/>
      <c r="N1988" s="8"/>
      <c r="O1988" s="8"/>
      <c r="P1988" s="8"/>
      <c r="Q1988" s="8"/>
      <c r="R1988" s="8"/>
      <c r="S1988" s="8"/>
    </row>
    <row r="1989" spans="6:19" s="7" customFormat="1">
      <c r="F1989" s="23"/>
      <c r="G1989" s="23"/>
      <c r="H1989" s="23"/>
      <c r="I1989" s="9"/>
      <c r="J1989" s="9"/>
      <c r="K1989" s="8"/>
      <c r="L1989" s="8"/>
      <c r="M1989" s="8"/>
      <c r="N1989" s="8"/>
      <c r="O1989" s="8"/>
      <c r="P1989" s="8"/>
      <c r="Q1989" s="8"/>
      <c r="R1989" s="8"/>
      <c r="S1989" s="8"/>
    </row>
    <row r="1990" spans="6:19" s="7" customFormat="1">
      <c r="F1990" s="23"/>
      <c r="G1990" s="23"/>
      <c r="H1990" s="23"/>
      <c r="I1990" s="9"/>
      <c r="J1990" s="9"/>
      <c r="K1990" s="8"/>
      <c r="L1990" s="8"/>
      <c r="M1990" s="8"/>
      <c r="N1990" s="8"/>
      <c r="O1990" s="8"/>
      <c r="P1990" s="8"/>
      <c r="Q1990" s="8"/>
      <c r="R1990" s="8"/>
      <c r="S1990" s="8"/>
    </row>
    <row r="1991" spans="6:19" s="7" customFormat="1">
      <c r="F1991" s="23"/>
      <c r="G1991" s="23"/>
      <c r="H1991" s="23"/>
      <c r="I1991" s="9"/>
      <c r="J1991" s="9"/>
      <c r="K1991" s="8"/>
      <c r="L1991" s="8"/>
      <c r="M1991" s="8"/>
      <c r="N1991" s="8"/>
      <c r="O1991" s="8"/>
      <c r="P1991" s="8"/>
      <c r="Q1991" s="8"/>
      <c r="R1991" s="8"/>
      <c r="S1991" s="8"/>
    </row>
    <row r="1992" spans="6:19" s="7" customFormat="1">
      <c r="F1992" s="23"/>
      <c r="G1992" s="23"/>
      <c r="H1992" s="23"/>
      <c r="I1992" s="9"/>
      <c r="J1992" s="9"/>
      <c r="K1992" s="8"/>
      <c r="L1992" s="8"/>
      <c r="M1992" s="8"/>
      <c r="N1992" s="8"/>
      <c r="O1992" s="8"/>
      <c r="P1992" s="8"/>
      <c r="Q1992" s="8"/>
      <c r="R1992" s="8"/>
      <c r="S1992" s="8"/>
    </row>
    <row r="1993" spans="6:19" s="7" customFormat="1">
      <c r="F1993" s="23"/>
      <c r="G1993" s="23"/>
      <c r="H1993" s="23"/>
      <c r="I1993" s="9"/>
      <c r="J1993" s="9"/>
      <c r="K1993" s="8"/>
      <c r="L1993" s="8"/>
      <c r="M1993" s="8"/>
      <c r="N1993" s="8"/>
      <c r="O1993" s="8"/>
      <c r="P1993" s="8"/>
      <c r="Q1993" s="8"/>
      <c r="R1993" s="8"/>
      <c r="S1993" s="8"/>
    </row>
    <row r="1994" spans="6:19" s="7" customFormat="1">
      <c r="F1994" s="23"/>
      <c r="G1994" s="23"/>
      <c r="H1994" s="23"/>
      <c r="I1994" s="9"/>
      <c r="J1994" s="9"/>
      <c r="K1994" s="8"/>
      <c r="L1994" s="8"/>
      <c r="M1994" s="8"/>
      <c r="N1994" s="8"/>
      <c r="O1994" s="8"/>
      <c r="P1994" s="8"/>
      <c r="Q1994" s="8"/>
      <c r="R1994" s="8"/>
      <c r="S1994" s="8"/>
    </row>
    <row r="1995" spans="6:19" s="7" customFormat="1">
      <c r="F1995" s="23"/>
      <c r="G1995" s="23"/>
      <c r="H1995" s="23"/>
      <c r="I1995" s="9"/>
      <c r="J1995" s="9"/>
      <c r="K1995" s="8"/>
      <c r="L1995" s="8"/>
      <c r="M1995" s="8"/>
      <c r="N1995" s="8"/>
      <c r="O1995" s="8"/>
      <c r="P1995" s="8"/>
      <c r="Q1995" s="8"/>
      <c r="R1995" s="8"/>
      <c r="S1995" s="8"/>
    </row>
    <row r="1996" spans="6:19" s="7" customFormat="1">
      <c r="F1996" s="23"/>
      <c r="G1996" s="23"/>
      <c r="H1996" s="23"/>
      <c r="I1996" s="9"/>
      <c r="J1996" s="9"/>
      <c r="K1996" s="8"/>
      <c r="L1996" s="8"/>
      <c r="M1996" s="8"/>
      <c r="N1996" s="8"/>
      <c r="O1996" s="8"/>
      <c r="P1996" s="8"/>
      <c r="Q1996" s="8"/>
      <c r="R1996" s="8"/>
      <c r="S1996" s="8"/>
    </row>
    <row r="1997" spans="6:19" s="7" customFormat="1">
      <c r="F1997" s="23"/>
      <c r="G1997" s="23"/>
      <c r="H1997" s="23"/>
      <c r="I1997" s="9"/>
      <c r="J1997" s="9"/>
      <c r="K1997" s="8"/>
      <c r="L1997" s="8"/>
      <c r="M1997" s="8"/>
      <c r="N1997" s="8"/>
      <c r="O1997" s="8"/>
      <c r="P1997" s="8"/>
      <c r="Q1997" s="8"/>
      <c r="R1997" s="8"/>
      <c r="S1997" s="8"/>
    </row>
    <row r="1998" spans="6:19" s="7" customFormat="1">
      <c r="F1998" s="23"/>
      <c r="G1998" s="23"/>
      <c r="H1998" s="23"/>
      <c r="I1998" s="9"/>
      <c r="J1998" s="9"/>
      <c r="K1998" s="8"/>
      <c r="L1998" s="8"/>
      <c r="M1998" s="8"/>
      <c r="N1998" s="8"/>
      <c r="O1998" s="8"/>
      <c r="P1998" s="8"/>
      <c r="Q1998" s="8"/>
      <c r="R1998" s="8"/>
      <c r="S1998" s="8"/>
    </row>
    <row r="1999" spans="6:19" s="7" customFormat="1">
      <c r="F1999" s="23"/>
      <c r="G1999" s="23"/>
      <c r="H1999" s="23"/>
      <c r="I1999" s="9"/>
      <c r="J1999" s="9"/>
      <c r="K1999" s="8"/>
      <c r="L1999" s="8"/>
      <c r="M1999" s="8"/>
      <c r="N1999" s="8"/>
      <c r="O1999" s="8"/>
      <c r="P1999" s="8"/>
      <c r="Q1999" s="8"/>
      <c r="R1999" s="8"/>
      <c r="S1999" s="8"/>
    </row>
    <row r="2000" spans="6:19" s="7" customFormat="1">
      <c r="F2000" s="23"/>
      <c r="G2000" s="23"/>
      <c r="H2000" s="23"/>
      <c r="I2000" s="9"/>
      <c r="J2000" s="9"/>
      <c r="K2000" s="8"/>
      <c r="L2000" s="8"/>
      <c r="M2000" s="8"/>
      <c r="N2000" s="8"/>
      <c r="O2000" s="8"/>
      <c r="P2000" s="8"/>
      <c r="Q2000" s="8"/>
      <c r="R2000" s="8"/>
      <c r="S2000" s="8"/>
    </row>
    <row r="2001" spans="6:19" s="7" customFormat="1">
      <c r="F2001" s="23"/>
      <c r="G2001" s="23"/>
      <c r="H2001" s="23"/>
      <c r="I2001" s="9"/>
      <c r="J2001" s="9"/>
      <c r="K2001" s="8"/>
      <c r="L2001" s="8"/>
      <c r="M2001" s="8"/>
      <c r="N2001" s="8"/>
      <c r="O2001" s="8"/>
      <c r="P2001" s="8"/>
      <c r="Q2001" s="8"/>
      <c r="R2001" s="8"/>
      <c r="S2001" s="8"/>
    </row>
    <row r="2002" spans="6:19" s="7" customFormat="1">
      <c r="F2002" s="23"/>
      <c r="G2002" s="23"/>
      <c r="H2002" s="23"/>
      <c r="I2002" s="9"/>
      <c r="J2002" s="9"/>
      <c r="K2002" s="8"/>
      <c r="L2002" s="8"/>
      <c r="M2002" s="8"/>
      <c r="N2002" s="8"/>
      <c r="O2002" s="8"/>
      <c r="P2002" s="8"/>
      <c r="Q2002" s="8"/>
      <c r="R2002" s="8"/>
      <c r="S2002" s="8"/>
    </row>
    <row r="2003" spans="6:19" s="7" customFormat="1">
      <c r="F2003" s="23"/>
      <c r="G2003" s="23"/>
      <c r="H2003" s="23"/>
      <c r="I2003" s="9"/>
      <c r="J2003" s="9"/>
      <c r="K2003" s="8"/>
      <c r="L2003" s="8"/>
      <c r="M2003" s="8"/>
      <c r="N2003" s="8"/>
      <c r="O2003" s="8"/>
      <c r="P2003" s="8"/>
      <c r="Q2003" s="8"/>
      <c r="R2003" s="8"/>
      <c r="S2003" s="8"/>
    </row>
    <row r="2004" spans="6:19" s="7" customFormat="1">
      <c r="F2004" s="23"/>
      <c r="G2004" s="23"/>
      <c r="H2004" s="23"/>
      <c r="I2004" s="9"/>
      <c r="J2004" s="9"/>
      <c r="K2004" s="8"/>
      <c r="L2004" s="8"/>
      <c r="M2004" s="8"/>
      <c r="N2004" s="8"/>
      <c r="O2004" s="8"/>
      <c r="P2004" s="8"/>
      <c r="Q2004" s="8"/>
      <c r="R2004" s="8"/>
      <c r="S2004" s="8"/>
    </row>
    <row r="2005" spans="6:19" s="7" customFormat="1">
      <c r="F2005" s="23"/>
      <c r="G2005" s="23"/>
      <c r="H2005" s="23"/>
      <c r="I2005" s="9"/>
      <c r="J2005" s="9"/>
      <c r="K2005" s="8"/>
      <c r="L2005" s="8"/>
      <c r="M2005" s="8"/>
      <c r="N2005" s="8"/>
      <c r="O2005" s="8"/>
      <c r="P2005" s="8"/>
      <c r="Q2005" s="8"/>
      <c r="R2005" s="8"/>
      <c r="S2005" s="8"/>
    </row>
    <row r="2006" spans="6:19" s="7" customFormat="1">
      <c r="F2006" s="23"/>
      <c r="G2006" s="23"/>
      <c r="H2006" s="23"/>
      <c r="I2006" s="9"/>
      <c r="J2006" s="9"/>
      <c r="K2006" s="8"/>
      <c r="L2006" s="8"/>
      <c r="M2006" s="8"/>
      <c r="N2006" s="8"/>
      <c r="O2006" s="8"/>
      <c r="P2006" s="8"/>
      <c r="Q2006" s="8"/>
      <c r="R2006" s="8"/>
      <c r="S2006" s="8"/>
    </row>
    <row r="2007" spans="6:19" s="7" customFormat="1">
      <c r="F2007" s="23"/>
      <c r="G2007" s="23"/>
      <c r="H2007" s="23"/>
      <c r="I2007" s="9"/>
      <c r="J2007" s="9"/>
      <c r="K2007" s="8"/>
      <c r="L2007" s="8"/>
      <c r="M2007" s="8"/>
      <c r="N2007" s="8"/>
      <c r="O2007" s="8"/>
      <c r="P2007" s="8"/>
      <c r="Q2007" s="8"/>
      <c r="R2007" s="8"/>
      <c r="S2007" s="8"/>
    </row>
    <row r="2008" spans="6:19" s="7" customFormat="1">
      <c r="F2008" s="23"/>
      <c r="G2008" s="23"/>
      <c r="H2008" s="23"/>
      <c r="I2008" s="9"/>
      <c r="J2008" s="9"/>
      <c r="K2008" s="8"/>
      <c r="L2008" s="8"/>
      <c r="M2008" s="8"/>
      <c r="N2008" s="8"/>
      <c r="O2008" s="8"/>
      <c r="P2008" s="8"/>
      <c r="Q2008" s="8"/>
      <c r="R2008" s="8"/>
      <c r="S2008" s="8"/>
    </row>
    <row r="2009" spans="6:19" s="7" customFormat="1">
      <c r="F2009" s="23"/>
      <c r="G2009" s="23"/>
      <c r="H2009" s="23"/>
      <c r="I2009" s="9"/>
      <c r="J2009" s="9"/>
      <c r="K2009" s="8"/>
      <c r="L2009" s="8"/>
      <c r="M2009" s="8"/>
      <c r="N2009" s="8"/>
      <c r="O2009" s="8"/>
      <c r="P2009" s="8"/>
      <c r="Q2009" s="8"/>
      <c r="R2009" s="8"/>
      <c r="S2009" s="8"/>
    </row>
    <row r="2010" spans="6:19" s="7" customFormat="1">
      <c r="F2010" s="23"/>
      <c r="G2010" s="23"/>
      <c r="H2010" s="23"/>
      <c r="I2010" s="9"/>
      <c r="J2010" s="9"/>
      <c r="K2010" s="8"/>
      <c r="L2010" s="8"/>
      <c r="M2010" s="8"/>
      <c r="N2010" s="8"/>
      <c r="O2010" s="8"/>
      <c r="P2010" s="8"/>
      <c r="Q2010" s="8"/>
      <c r="R2010" s="8"/>
      <c r="S2010" s="8"/>
    </row>
    <row r="2011" spans="6:19" s="7" customFormat="1">
      <c r="F2011" s="23"/>
      <c r="G2011" s="23"/>
      <c r="H2011" s="23"/>
      <c r="I2011" s="9"/>
      <c r="J2011" s="9"/>
      <c r="K2011" s="8"/>
      <c r="L2011" s="8"/>
      <c r="M2011" s="8"/>
      <c r="N2011" s="8"/>
      <c r="O2011" s="8"/>
      <c r="P2011" s="8"/>
      <c r="Q2011" s="8"/>
      <c r="R2011" s="8"/>
      <c r="S2011" s="8"/>
    </row>
    <row r="2012" spans="6:19" s="7" customFormat="1">
      <c r="F2012" s="23"/>
      <c r="G2012" s="23"/>
      <c r="H2012" s="23"/>
      <c r="I2012" s="9"/>
      <c r="J2012" s="9"/>
      <c r="K2012" s="8"/>
      <c r="L2012" s="8"/>
      <c r="M2012" s="8"/>
      <c r="N2012" s="8"/>
      <c r="O2012" s="8"/>
      <c r="P2012" s="8"/>
      <c r="Q2012" s="8"/>
      <c r="R2012" s="8"/>
      <c r="S2012" s="8"/>
    </row>
    <row r="2013" spans="6:19" s="7" customFormat="1">
      <c r="F2013" s="23"/>
      <c r="G2013" s="23"/>
      <c r="H2013" s="23"/>
      <c r="I2013" s="9"/>
      <c r="J2013" s="9"/>
      <c r="K2013" s="8"/>
      <c r="L2013" s="8"/>
      <c r="M2013" s="8"/>
      <c r="N2013" s="8"/>
      <c r="O2013" s="8"/>
      <c r="P2013" s="8"/>
      <c r="Q2013" s="8"/>
      <c r="R2013" s="8"/>
      <c r="S2013" s="8"/>
    </row>
    <row r="2014" spans="6:19" s="7" customFormat="1">
      <c r="F2014" s="23"/>
      <c r="G2014" s="23"/>
      <c r="H2014" s="23"/>
      <c r="I2014" s="9"/>
      <c r="J2014" s="9"/>
      <c r="K2014" s="8"/>
      <c r="L2014" s="8"/>
      <c r="M2014" s="8"/>
      <c r="N2014" s="8"/>
      <c r="O2014" s="8"/>
      <c r="P2014" s="8"/>
      <c r="Q2014" s="8"/>
      <c r="R2014" s="8"/>
      <c r="S2014" s="8"/>
    </row>
    <row r="2015" spans="6:19" s="7" customFormat="1">
      <c r="F2015" s="23"/>
      <c r="G2015" s="23"/>
      <c r="H2015" s="23"/>
      <c r="I2015" s="9"/>
      <c r="J2015" s="9"/>
      <c r="K2015" s="8"/>
      <c r="L2015" s="8"/>
      <c r="M2015" s="8"/>
      <c r="N2015" s="8"/>
      <c r="O2015" s="8"/>
      <c r="P2015" s="8"/>
      <c r="Q2015" s="8"/>
      <c r="R2015" s="8"/>
      <c r="S2015" s="8"/>
    </row>
    <row r="2016" spans="6:19" s="7" customFormat="1">
      <c r="F2016" s="23"/>
      <c r="G2016" s="23"/>
      <c r="H2016" s="23"/>
      <c r="I2016" s="9"/>
      <c r="J2016" s="9"/>
      <c r="K2016" s="8"/>
      <c r="L2016" s="8"/>
      <c r="M2016" s="8"/>
      <c r="N2016" s="8"/>
      <c r="O2016" s="8"/>
      <c r="P2016" s="8"/>
      <c r="Q2016" s="8"/>
      <c r="R2016" s="8"/>
      <c r="S2016" s="8"/>
    </row>
    <row r="2017" spans="6:19" s="7" customFormat="1">
      <c r="F2017" s="23"/>
      <c r="G2017" s="23"/>
      <c r="H2017" s="23"/>
      <c r="I2017" s="9"/>
      <c r="J2017" s="9"/>
      <c r="K2017" s="8"/>
      <c r="L2017" s="8"/>
      <c r="M2017" s="8"/>
      <c r="N2017" s="8"/>
      <c r="O2017" s="8"/>
      <c r="P2017" s="8"/>
      <c r="Q2017" s="8"/>
      <c r="R2017" s="8"/>
      <c r="S2017" s="8"/>
    </row>
    <row r="2018" spans="6:19" s="7" customFormat="1">
      <c r="F2018" s="23"/>
      <c r="G2018" s="23"/>
      <c r="H2018" s="23"/>
      <c r="I2018" s="9"/>
      <c r="J2018" s="9"/>
      <c r="K2018" s="8"/>
      <c r="L2018" s="8"/>
      <c r="M2018" s="8"/>
      <c r="N2018" s="8"/>
      <c r="O2018" s="8"/>
      <c r="P2018" s="8"/>
      <c r="Q2018" s="8"/>
      <c r="R2018" s="8"/>
      <c r="S2018" s="8"/>
    </row>
    <row r="2019" spans="6:19" s="7" customFormat="1">
      <c r="F2019" s="23"/>
      <c r="G2019" s="23"/>
      <c r="H2019" s="23"/>
      <c r="I2019" s="9"/>
      <c r="J2019" s="9"/>
      <c r="K2019" s="8"/>
      <c r="L2019" s="8"/>
      <c r="M2019" s="8"/>
      <c r="N2019" s="8"/>
      <c r="O2019" s="8"/>
      <c r="P2019" s="8"/>
      <c r="Q2019" s="8"/>
      <c r="R2019" s="8"/>
      <c r="S2019" s="8"/>
    </row>
    <row r="2020" spans="6:19" s="7" customFormat="1">
      <c r="F2020" s="23"/>
      <c r="G2020" s="23"/>
      <c r="H2020" s="23"/>
      <c r="I2020" s="9"/>
      <c r="J2020" s="9"/>
      <c r="K2020" s="8"/>
      <c r="L2020" s="8"/>
      <c r="M2020" s="8"/>
      <c r="N2020" s="8"/>
      <c r="O2020" s="8"/>
      <c r="P2020" s="8"/>
      <c r="Q2020" s="8"/>
      <c r="R2020" s="8"/>
      <c r="S2020" s="8"/>
    </row>
    <row r="2021" spans="6:19" s="7" customFormat="1">
      <c r="F2021" s="23"/>
      <c r="G2021" s="23"/>
      <c r="H2021" s="23"/>
      <c r="I2021" s="9"/>
      <c r="J2021" s="9"/>
      <c r="K2021" s="8"/>
      <c r="L2021" s="8"/>
      <c r="M2021" s="8"/>
      <c r="N2021" s="8"/>
      <c r="O2021" s="8"/>
      <c r="P2021" s="8"/>
      <c r="Q2021" s="8"/>
      <c r="R2021" s="8"/>
      <c r="S2021" s="8"/>
    </row>
    <row r="2022" spans="6:19" s="7" customFormat="1">
      <c r="F2022" s="23"/>
      <c r="G2022" s="23"/>
      <c r="H2022" s="23"/>
      <c r="I2022" s="9"/>
      <c r="J2022" s="9"/>
      <c r="K2022" s="8"/>
      <c r="L2022" s="8"/>
      <c r="M2022" s="8"/>
      <c r="N2022" s="8"/>
      <c r="O2022" s="8"/>
      <c r="P2022" s="8"/>
      <c r="Q2022" s="8"/>
      <c r="R2022" s="8"/>
      <c r="S2022" s="8"/>
    </row>
    <row r="2023" spans="6:19" s="7" customFormat="1">
      <c r="F2023" s="23"/>
      <c r="G2023" s="23"/>
      <c r="H2023" s="23"/>
      <c r="I2023" s="9"/>
      <c r="J2023" s="9"/>
      <c r="K2023" s="8"/>
      <c r="L2023" s="8"/>
      <c r="M2023" s="8"/>
      <c r="N2023" s="8"/>
      <c r="O2023" s="8"/>
      <c r="P2023" s="8"/>
      <c r="Q2023" s="8"/>
      <c r="R2023" s="8"/>
      <c r="S2023" s="8"/>
    </row>
    <row r="2024" spans="6:19" s="7" customFormat="1">
      <c r="F2024" s="23"/>
      <c r="G2024" s="23"/>
      <c r="H2024" s="23"/>
      <c r="I2024" s="9"/>
      <c r="J2024" s="9"/>
      <c r="K2024" s="8"/>
      <c r="L2024" s="8"/>
      <c r="M2024" s="8"/>
      <c r="N2024" s="8"/>
      <c r="O2024" s="8"/>
      <c r="P2024" s="8"/>
      <c r="Q2024" s="8"/>
      <c r="R2024" s="8"/>
      <c r="S2024" s="8"/>
    </row>
    <row r="2025" spans="6:19" s="7" customFormat="1">
      <c r="F2025" s="23"/>
      <c r="G2025" s="23"/>
      <c r="H2025" s="23"/>
      <c r="I2025" s="9"/>
      <c r="J2025" s="9"/>
      <c r="K2025" s="8"/>
      <c r="L2025" s="8"/>
      <c r="M2025" s="8"/>
      <c r="N2025" s="8"/>
      <c r="O2025" s="8"/>
      <c r="P2025" s="8"/>
      <c r="Q2025" s="8"/>
      <c r="R2025" s="8"/>
      <c r="S2025" s="8"/>
    </row>
    <row r="2026" spans="6:19" s="7" customFormat="1">
      <c r="F2026" s="23"/>
      <c r="G2026" s="23"/>
      <c r="H2026" s="23"/>
      <c r="I2026" s="9"/>
      <c r="J2026" s="9"/>
      <c r="K2026" s="8"/>
      <c r="L2026" s="8"/>
      <c r="M2026" s="8"/>
      <c r="N2026" s="8"/>
      <c r="O2026" s="8"/>
      <c r="P2026" s="8"/>
      <c r="Q2026" s="8"/>
      <c r="R2026" s="8"/>
      <c r="S2026" s="8"/>
    </row>
    <row r="2027" spans="6:19" s="7" customFormat="1">
      <c r="F2027" s="23"/>
      <c r="G2027" s="23"/>
      <c r="H2027" s="23"/>
      <c r="I2027" s="9"/>
      <c r="J2027" s="9"/>
      <c r="K2027" s="8"/>
      <c r="L2027" s="8"/>
      <c r="M2027" s="8"/>
      <c r="N2027" s="8"/>
      <c r="O2027" s="8"/>
      <c r="P2027" s="8"/>
      <c r="Q2027" s="8"/>
      <c r="R2027" s="8"/>
      <c r="S2027" s="8"/>
    </row>
    <row r="2028" spans="6:19" s="7" customFormat="1">
      <c r="F2028" s="23"/>
      <c r="G2028" s="23"/>
      <c r="H2028" s="23"/>
      <c r="I2028" s="9"/>
      <c r="J2028" s="9"/>
      <c r="K2028" s="8"/>
      <c r="L2028" s="8"/>
      <c r="M2028" s="8"/>
      <c r="N2028" s="8"/>
      <c r="O2028" s="8"/>
      <c r="P2028" s="8"/>
      <c r="Q2028" s="8"/>
      <c r="R2028" s="8"/>
      <c r="S2028" s="8"/>
    </row>
    <row r="2029" spans="6:19" s="7" customFormat="1">
      <c r="F2029" s="23"/>
      <c r="G2029" s="23"/>
      <c r="H2029" s="23"/>
      <c r="I2029" s="9"/>
      <c r="J2029" s="9"/>
      <c r="K2029" s="8"/>
      <c r="L2029" s="8"/>
      <c r="M2029" s="8"/>
      <c r="N2029" s="8"/>
      <c r="O2029" s="8"/>
      <c r="P2029" s="8"/>
      <c r="Q2029" s="8"/>
      <c r="R2029" s="8"/>
      <c r="S2029" s="8"/>
    </row>
    <row r="2030" spans="6:19" s="7" customFormat="1">
      <c r="F2030" s="23"/>
      <c r="G2030" s="23"/>
      <c r="H2030" s="23"/>
      <c r="I2030" s="9"/>
      <c r="J2030" s="9"/>
      <c r="K2030" s="8"/>
      <c r="L2030" s="8"/>
      <c r="M2030" s="8"/>
      <c r="N2030" s="8"/>
      <c r="O2030" s="8"/>
      <c r="P2030" s="8"/>
      <c r="Q2030" s="8"/>
      <c r="R2030" s="8"/>
      <c r="S2030" s="8"/>
    </row>
    <row r="2031" spans="6:19" s="7" customFormat="1">
      <c r="F2031" s="23"/>
      <c r="G2031" s="23"/>
      <c r="H2031" s="23"/>
      <c r="I2031" s="9"/>
      <c r="J2031" s="9"/>
      <c r="K2031" s="8"/>
      <c r="L2031" s="8"/>
      <c r="M2031" s="8"/>
      <c r="N2031" s="8"/>
      <c r="O2031" s="8"/>
      <c r="P2031" s="8"/>
      <c r="Q2031" s="8"/>
      <c r="R2031" s="8"/>
      <c r="S2031" s="8"/>
    </row>
    <row r="2032" spans="6:19" s="7" customFormat="1">
      <c r="F2032" s="23"/>
      <c r="G2032" s="23"/>
      <c r="H2032" s="23"/>
      <c r="I2032" s="9"/>
      <c r="J2032" s="9"/>
      <c r="K2032" s="8"/>
      <c r="L2032" s="8"/>
      <c r="M2032" s="8"/>
      <c r="N2032" s="8"/>
      <c r="O2032" s="8"/>
      <c r="P2032" s="8"/>
      <c r="Q2032" s="8"/>
      <c r="R2032" s="8"/>
      <c r="S2032" s="8"/>
    </row>
    <row r="2033" spans="6:19" s="7" customFormat="1">
      <c r="F2033" s="23"/>
      <c r="G2033" s="23"/>
      <c r="H2033" s="23"/>
      <c r="I2033" s="9"/>
      <c r="J2033" s="9"/>
      <c r="K2033" s="8"/>
      <c r="L2033" s="8"/>
      <c r="M2033" s="8"/>
      <c r="N2033" s="8"/>
      <c r="O2033" s="8"/>
      <c r="P2033" s="8"/>
      <c r="Q2033" s="8"/>
      <c r="R2033" s="8"/>
      <c r="S2033" s="8"/>
    </row>
    <row r="2034" spans="6:19" s="7" customFormat="1">
      <c r="F2034" s="23"/>
      <c r="G2034" s="23"/>
      <c r="H2034" s="23"/>
      <c r="I2034" s="9"/>
      <c r="J2034" s="9"/>
      <c r="K2034" s="8"/>
      <c r="L2034" s="8"/>
      <c r="M2034" s="8"/>
      <c r="N2034" s="8"/>
      <c r="O2034" s="8"/>
      <c r="P2034" s="8"/>
      <c r="Q2034" s="8"/>
      <c r="R2034" s="8"/>
      <c r="S2034" s="8"/>
    </row>
    <row r="2035" spans="6:19" s="7" customFormat="1">
      <c r="F2035" s="23"/>
      <c r="G2035" s="23"/>
      <c r="H2035" s="23"/>
      <c r="I2035" s="9"/>
      <c r="J2035" s="9"/>
      <c r="K2035" s="8"/>
      <c r="L2035" s="8"/>
      <c r="M2035" s="8"/>
      <c r="N2035" s="8"/>
      <c r="O2035" s="8"/>
      <c r="P2035" s="8"/>
      <c r="Q2035" s="8"/>
      <c r="R2035" s="8"/>
      <c r="S2035" s="8"/>
    </row>
    <row r="2036" spans="6:19" s="7" customFormat="1">
      <c r="F2036" s="23"/>
      <c r="G2036" s="23"/>
      <c r="H2036" s="23"/>
      <c r="I2036" s="9"/>
      <c r="J2036" s="9"/>
      <c r="K2036" s="8"/>
      <c r="L2036" s="8"/>
      <c r="M2036" s="8"/>
      <c r="N2036" s="8"/>
      <c r="O2036" s="8"/>
      <c r="P2036" s="8"/>
      <c r="Q2036" s="8"/>
      <c r="R2036" s="8"/>
      <c r="S2036" s="8"/>
    </row>
    <row r="2037" spans="6:19" s="7" customFormat="1">
      <c r="F2037" s="23"/>
      <c r="G2037" s="23"/>
      <c r="H2037" s="23"/>
      <c r="I2037" s="9"/>
      <c r="J2037" s="9"/>
      <c r="K2037" s="8"/>
      <c r="L2037" s="8"/>
      <c r="M2037" s="8"/>
      <c r="N2037" s="8"/>
      <c r="O2037" s="8"/>
      <c r="P2037" s="8"/>
      <c r="Q2037" s="8"/>
      <c r="R2037" s="8"/>
      <c r="S2037" s="8"/>
    </row>
    <row r="2038" spans="6:19" s="7" customFormat="1">
      <c r="F2038" s="23"/>
      <c r="G2038" s="23"/>
      <c r="H2038" s="23"/>
      <c r="I2038" s="9"/>
      <c r="J2038" s="9"/>
      <c r="K2038" s="8"/>
      <c r="L2038" s="8"/>
      <c r="M2038" s="8"/>
      <c r="N2038" s="8"/>
      <c r="O2038" s="8"/>
      <c r="P2038" s="8"/>
      <c r="Q2038" s="8"/>
      <c r="R2038" s="8"/>
      <c r="S2038" s="8"/>
    </row>
    <row r="2039" spans="6:19" s="7" customFormat="1">
      <c r="F2039" s="23"/>
      <c r="G2039" s="23"/>
      <c r="H2039" s="23"/>
      <c r="I2039" s="9"/>
      <c r="J2039" s="9"/>
      <c r="K2039" s="8"/>
      <c r="L2039" s="8"/>
      <c r="M2039" s="8"/>
      <c r="N2039" s="8"/>
      <c r="O2039" s="8"/>
      <c r="P2039" s="8"/>
      <c r="Q2039" s="8"/>
      <c r="R2039" s="8"/>
      <c r="S2039" s="8"/>
    </row>
    <row r="2040" spans="6:19" s="7" customFormat="1">
      <c r="F2040" s="23"/>
      <c r="G2040" s="23"/>
      <c r="H2040" s="23"/>
      <c r="I2040" s="9"/>
      <c r="J2040" s="9"/>
      <c r="K2040" s="8"/>
      <c r="L2040" s="8"/>
      <c r="M2040" s="8"/>
      <c r="N2040" s="8"/>
      <c r="O2040" s="8"/>
      <c r="P2040" s="8"/>
      <c r="Q2040" s="8"/>
      <c r="R2040" s="8"/>
      <c r="S2040" s="8"/>
    </row>
    <row r="2041" spans="6:19" s="7" customFormat="1">
      <c r="F2041" s="23"/>
      <c r="G2041" s="23"/>
      <c r="H2041" s="23"/>
      <c r="I2041" s="9"/>
      <c r="J2041" s="9"/>
      <c r="K2041" s="8"/>
      <c r="L2041" s="8"/>
      <c r="M2041" s="8"/>
      <c r="N2041" s="8"/>
      <c r="O2041" s="8"/>
      <c r="P2041" s="8"/>
      <c r="Q2041" s="8"/>
      <c r="R2041" s="8"/>
      <c r="S2041" s="8"/>
    </row>
    <row r="2042" spans="6:19" s="7" customFormat="1">
      <c r="F2042" s="23"/>
      <c r="G2042" s="23"/>
      <c r="H2042" s="23"/>
      <c r="I2042" s="9"/>
      <c r="J2042" s="9"/>
      <c r="K2042" s="8"/>
      <c r="L2042" s="8"/>
      <c r="M2042" s="8"/>
      <c r="N2042" s="8"/>
      <c r="O2042" s="8"/>
      <c r="P2042" s="8"/>
      <c r="Q2042" s="8"/>
      <c r="R2042" s="8"/>
      <c r="S2042" s="8"/>
    </row>
    <row r="2043" spans="6:19" s="7" customFormat="1">
      <c r="F2043" s="23"/>
      <c r="G2043" s="23"/>
      <c r="H2043" s="23"/>
      <c r="I2043" s="9"/>
      <c r="J2043" s="9"/>
      <c r="K2043" s="8"/>
      <c r="L2043" s="8"/>
      <c r="M2043" s="8"/>
      <c r="N2043" s="8"/>
      <c r="O2043" s="8"/>
      <c r="P2043" s="8"/>
      <c r="Q2043" s="8"/>
      <c r="R2043" s="8"/>
      <c r="S2043" s="8"/>
    </row>
    <row r="2044" spans="6:19" s="7" customFormat="1">
      <c r="F2044" s="23"/>
      <c r="G2044" s="23"/>
      <c r="H2044" s="23"/>
      <c r="I2044" s="9"/>
      <c r="J2044" s="9"/>
      <c r="K2044" s="8"/>
      <c r="L2044" s="8"/>
      <c r="M2044" s="8"/>
      <c r="N2044" s="8"/>
      <c r="O2044" s="8"/>
      <c r="P2044" s="8"/>
      <c r="Q2044" s="8"/>
      <c r="R2044" s="8"/>
      <c r="S2044" s="8"/>
    </row>
    <row r="2045" spans="6:19" s="7" customFormat="1">
      <c r="F2045" s="23"/>
      <c r="G2045" s="23"/>
      <c r="H2045" s="23"/>
      <c r="I2045" s="9"/>
      <c r="J2045" s="9"/>
      <c r="K2045" s="8"/>
      <c r="L2045" s="8"/>
      <c r="M2045" s="8"/>
      <c r="N2045" s="8"/>
      <c r="O2045" s="8"/>
      <c r="P2045" s="8"/>
      <c r="Q2045" s="8"/>
      <c r="R2045" s="8"/>
      <c r="S2045" s="8"/>
    </row>
    <row r="2046" spans="6:19" s="7" customFormat="1">
      <c r="F2046" s="23"/>
      <c r="G2046" s="23"/>
      <c r="H2046" s="23"/>
      <c r="I2046" s="9"/>
      <c r="J2046" s="9"/>
      <c r="K2046" s="8"/>
      <c r="L2046" s="8"/>
      <c r="M2046" s="8"/>
      <c r="N2046" s="8"/>
      <c r="O2046" s="8"/>
      <c r="P2046" s="8"/>
      <c r="Q2046" s="8"/>
      <c r="R2046" s="8"/>
      <c r="S2046" s="8"/>
    </row>
    <row r="2047" spans="6:19" s="7" customFormat="1">
      <c r="F2047" s="23"/>
      <c r="G2047" s="23"/>
      <c r="H2047" s="23"/>
      <c r="I2047" s="9"/>
      <c r="J2047" s="9"/>
      <c r="K2047" s="8"/>
      <c r="L2047" s="8"/>
      <c r="M2047" s="8"/>
      <c r="N2047" s="8"/>
      <c r="O2047" s="8"/>
      <c r="P2047" s="8"/>
      <c r="Q2047" s="8"/>
      <c r="R2047" s="8"/>
      <c r="S2047" s="8"/>
    </row>
    <row r="2048" spans="6:19" s="7" customFormat="1">
      <c r="F2048" s="23"/>
      <c r="G2048" s="23"/>
      <c r="H2048" s="23"/>
      <c r="I2048" s="9"/>
      <c r="J2048" s="9"/>
      <c r="K2048" s="8"/>
      <c r="L2048" s="8"/>
      <c r="M2048" s="8"/>
      <c r="N2048" s="8"/>
      <c r="O2048" s="8"/>
      <c r="P2048" s="8"/>
      <c r="Q2048" s="8"/>
      <c r="R2048" s="8"/>
      <c r="S2048" s="8"/>
    </row>
    <row r="2049" spans="6:19" s="7" customFormat="1">
      <c r="F2049" s="23"/>
      <c r="G2049" s="23"/>
      <c r="H2049" s="23"/>
      <c r="I2049" s="9"/>
      <c r="J2049" s="9"/>
      <c r="K2049" s="8"/>
      <c r="L2049" s="8"/>
      <c r="M2049" s="8"/>
      <c r="N2049" s="8"/>
      <c r="O2049" s="8"/>
      <c r="P2049" s="8"/>
      <c r="Q2049" s="8"/>
      <c r="R2049" s="8"/>
      <c r="S2049" s="8"/>
    </row>
    <row r="2050" spans="6:19" s="7" customFormat="1">
      <c r="F2050" s="23"/>
      <c r="G2050" s="23"/>
      <c r="H2050" s="23"/>
      <c r="I2050" s="9"/>
      <c r="J2050" s="9"/>
      <c r="K2050" s="8"/>
      <c r="L2050" s="8"/>
      <c r="M2050" s="8"/>
      <c r="N2050" s="8"/>
      <c r="O2050" s="8"/>
      <c r="P2050" s="8"/>
      <c r="Q2050" s="8"/>
      <c r="R2050" s="8"/>
      <c r="S2050" s="8"/>
    </row>
    <row r="2051" spans="6:19" s="7" customFormat="1">
      <c r="F2051" s="23"/>
      <c r="G2051" s="23"/>
      <c r="H2051" s="23"/>
      <c r="I2051" s="9"/>
      <c r="J2051" s="9"/>
      <c r="K2051" s="8"/>
      <c r="L2051" s="8"/>
      <c r="M2051" s="8"/>
      <c r="N2051" s="8"/>
      <c r="O2051" s="8"/>
      <c r="P2051" s="8"/>
      <c r="Q2051" s="8"/>
      <c r="R2051" s="8"/>
      <c r="S2051" s="8"/>
    </row>
    <row r="2052" spans="6:19" s="7" customFormat="1">
      <c r="F2052" s="23"/>
      <c r="G2052" s="23"/>
      <c r="H2052" s="23"/>
      <c r="I2052" s="9"/>
      <c r="J2052" s="9"/>
      <c r="K2052" s="8"/>
      <c r="L2052" s="8"/>
      <c r="M2052" s="8"/>
      <c r="N2052" s="8"/>
      <c r="O2052" s="8"/>
      <c r="P2052" s="8"/>
      <c r="Q2052" s="8"/>
      <c r="R2052" s="8"/>
      <c r="S2052" s="8"/>
    </row>
    <row r="2053" spans="6:19" s="7" customFormat="1">
      <c r="F2053" s="23"/>
      <c r="G2053" s="23"/>
      <c r="H2053" s="23"/>
      <c r="I2053" s="9"/>
      <c r="J2053" s="9"/>
      <c r="K2053" s="8"/>
      <c r="L2053" s="8"/>
      <c r="M2053" s="8"/>
      <c r="N2053" s="8"/>
      <c r="O2053" s="8"/>
      <c r="P2053" s="8"/>
      <c r="Q2053" s="8"/>
      <c r="R2053" s="8"/>
      <c r="S2053" s="8"/>
    </row>
    <row r="2054" spans="6:19" s="7" customFormat="1">
      <c r="F2054" s="23"/>
      <c r="G2054" s="23"/>
      <c r="H2054" s="23"/>
      <c r="I2054" s="9"/>
      <c r="J2054" s="9"/>
      <c r="K2054" s="8"/>
      <c r="L2054" s="8"/>
      <c r="M2054" s="8"/>
      <c r="N2054" s="8"/>
      <c r="O2054" s="8"/>
      <c r="P2054" s="8"/>
      <c r="Q2054" s="8"/>
      <c r="R2054" s="8"/>
      <c r="S2054" s="8"/>
    </row>
    <row r="2055" spans="6:19" s="7" customFormat="1">
      <c r="F2055" s="23"/>
      <c r="G2055" s="23"/>
      <c r="H2055" s="23"/>
      <c r="I2055" s="9"/>
      <c r="J2055" s="9"/>
      <c r="K2055" s="8"/>
      <c r="L2055" s="8"/>
      <c r="M2055" s="8"/>
      <c r="N2055" s="8"/>
      <c r="O2055" s="8"/>
      <c r="P2055" s="8"/>
      <c r="Q2055" s="8"/>
      <c r="R2055" s="8"/>
      <c r="S2055" s="8"/>
    </row>
    <row r="2056" spans="6:19" s="7" customFormat="1">
      <c r="F2056" s="23"/>
      <c r="G2056" s="23"/>
      <c r="H2056" s="23"/>
      <c r="I2056" s="9"/>
      <c r="J2056" s="9"/>
      <c r="K2056" s="8"/>
      <c r="L2056" s="8"/>
      <c r="M2056" s="8"/>
      <c r="N2056" s="8"/>
      <c r="O2056" s="8"/>
      <c r="P2056" s="8"/>
      <c r="Q2056" s="8"/>
      <c r="R2056" s="8"/>
      <c r="S2056" s="8"/>
    </row>
    <row r="2057" spans="6:19" s="7" customFormat="1">
      <c r="F2057" s="23"/>
      <c r="G2057" s="23"/>
      <c r="H2057" s="23"/>
      <c r="I2057" s="9"/>
      <c r="J2057" s="9"/>
      <c r="K2057" s="8"/>
      <c r="L2057" s="8"/>
      <c r="M2057" s="8"/>
      <c r="N2057" s="8"/>
      <c r="O2057" s="8"/>
      <c r="P2057" s="8"/>
      <c r="Q2057" s="8"/>
      <c r="R2057" s="8"/>
      <c r="S2057" s="8"/>
    </row>
    <row r="2058" spans="6:19" s="7" customFormat="1">
      <c r="F2058" s="23"/>
      <c r="G2058" s="23"/>
      <c r="H2058" s="23"/>
      <c r="I2058" s="9"/>
      <c r="J2058" s="9"/>
      <c r="K2058" s="8"/>
      <c r="L2058" s="8"/>
      <c r="M2058" s="8"/>
      <c r="N2058" s="8"/>
      <c r="O2058" s="8"/>
      <c r="P2058" s="8"/>
      <c r="Q2058" s="8"/>
      <c r="R2058" s="8"/>
      <c r="S2058" s="8"/>
    </row>
    <row r="2059" spans="6:19" s="7" customFormat="1">
      <c r="F2059" s="23"/>
      <c r="G2059" s="23"/>
      <c r="H2059" s="23"/>
      <c r="I2059" s="9"/>
      <c r="J2059" s="9"/>
      <c r="K2059" s="8"/>
      <c r="L2059" s="8"/>
      <c r="M2059" s="8"/>
      <c r="N2059" s="8"/>
      <c r="O2059" s="8"/>
      <c r="P2059" s="8"/>
      <c r="Q2059" s="8"/>
      <c r="R2059" s="8"/>
      <c r="S2059" s="8"/>
    </row>
    <row r="2060" spans="6:19" s="7" customFormat="1">
      <c r="F2060" s="23"/>
      <c r="G2060" s="23"/>
      <c r="H2060" s="23"/>
      <c r="I2060" s="9"/>
      <c r="J2060" s="9"/>
      <c r="K2060" s="8"/>
      <c r="L2060" s="8"/>
      <c r="M2060" s="8"/>
      <c r="N2060" s="8"/>
      <c r="O2060" s="8"/>
      <c r="P2060" s="8"/>
      <c r="Q2060" s="8"/>
      <c r="R2060" s="8"/>
      <c r="S2060" s="8"/>
    </row>
    <row r="2061" spans="6:19" s="7" customFormat="1">
      <c r="F2061" s="23"/>
      <c r="G2061" s="23"/>
      <c r="H2061" s="23"/>
      <c r="I2061" s="9"/>
      <c r="J2061" s="9"/>
      <c r="K2061" s="8"/>
      <c r="L2061" s="8"/>
      <c r="M2061" s="8"/>
      <c r="N2061" s="8"/>
      <c r="O2061" s="8"/>
      <c r="P2061" s="8"/>
      <c r="Q2061" s="8"/>
      <c r="R2061" s="8"/>
      <c r="S2061" s="8"/>
    </row>
    <row r="2062" spans="6:19" s="7" customFormat="1">
      <c r="F2062" s="23"/>
      <c r="G2062" s="23"/>
      <c r="H2062" s="23"/>
      <c r="I2062" s="9"/>
      <c r="J2062" s="9"/>
      <c r="K2062" s="8"/>
      <c r="L2062" s="8"/>
      <c r="M2062" s="8"/>
      <c r="N2062" s="8"/>
      <c r="O2062" s="8"/>
      <c r="P2062" s="8"/>
      <c r="Q2062" s="8"/>
      <c r="R2062" s="8"/>
      <c r="S2062" s="8"/>
    </row>
    <row r="2063" spans="6:19" s="7" customFormat="1">
      <c r="F2063" s="23"/>
      <c r="G2063" s="23"/>
      <c r="H2063" s="23"/>
      <c r="I2063" s="9"/>
      <c r="J2063" s="9"/>
      <c r="K2063" s="8"/>
      <c r="L2063" s="8"/>
      <c r="M2063" s="8"/>
      <c r="N2063" s="8"/>
      <c r="O2063" s="8"/>
      <c r="P2063" s="8"/>
      <c r="Q2063" s="8"/>
      <c r="R2063" s="8"/>
      <c r="S2063" s="8"/>
    </row>
    <row r="2064" spans="6:19" s="7" customFormat="1">
      <c r="F2064" s="23"/>
      <c r="G2064" s="23"/>
      <c r="H2064" s="23"/>
      <c r="I2064" s="9"/>
      <c r="J2064" s="9"/>
      <c r="K2064" s="8"/>
      <c r="L2064" s="8"/>
      <c r="M2064" s="8"/>
      <c r="N2064" s="8"/>
      <c r="O2064" s="8"/>
      <c r="P2064" s="8"/>
      <c r="Q2064" s="8"/>
      <c r="R2064" s="8"/>
      <c r="S2064" s="8"/>
    </row>
    <row r="2065" spans="6:19" s="7" customFormat="1">
      <c r="F2065" s="23"/>
      <c r="G2065" s="23"/>
      <c r="H2065" s="23"/>
      <c r="I2065" s="9"/>
      <c r="J2065" s="9"/>
      <c r="K2065" s="8"/>
      <c r="L2065" s="8"/>
      <c r="M2065" s="8"/>
      <c r="N2065" s="8"/>
      <c r="O2065" s="8"/>
      <c r="P2065" s="8"/>
      <c r="Q2065" s="8"/>
      <c r="R2065" s="8"/>
      <c r="S2065" s="8"/>
    </row>
    <row r="2066" spans="6:19" s="7" customFormat="1">
      <c r="F2066" s="23"/>
      <c r="G2066" s="23"/>
      <c r="H2066" s="23"/>
      <c r="I2066" s="9"/>
      <c r="J2066" s="9"/>
      <c r="K2066" s="8"/>
      <c r="L2066" s="8"/>
      <c r="M2066" s="8"/>
      <c r="N2066" s="8"/>
      <c r="O2066" s="8"/>
      <c r="P2066" s="8"/>
      <c r="Q2066" s="8"/>
      <c r="R2066" s="8"/>
      <c r="S2066" s="8"/>
    </row>
    <row r="2067" spans="6:19" s="7" customFormat="1">
      <c r="F2067" s="23"/>
      <c r="G2067" s="23"/>
      <c r="H2067" s="23"/>
      <c r="I2067" s="9"/>
      <c r="J2067" s="9"/>
      <c r="K2067" s="8"/>
      <c r="L2067" s="8"/>
      <c r="M2067" s="8"/>
      <c r="N2067" s="8"/>
      <c r="O2067" s="8"/>
      <c r="P2067" s="8"/>
      <c r="Q2067" s="8"/>
      <c r="R2067" s="8"/>
      <c r="S2067" s="8"/>
    </row>
    <row r="2068" spans="6:19" s="7" customFormat="1">
      <c r="F2068" s="23"/>
      <c r="G2068" s="23"/>
      <c r="H2068" s="23"/>
      <c r="I2068" s="9"/>
      <c r="J2068" s="9"/>
      <c r="K2068" s="8"/>
      <c r="L2068" s="8"/>
      <c r="M2068" s="8"/>
      <c r="N2068" s="8"/>
      <c r="O2068" s="8"/>
      <c r="P2068" s="8"/>
      <c r="Q2068" s="8"/>
      <c r="R2068" s="8"/>
      <c r="S2068" s="8"/>
    </row>
    <row r="2069" spans="6:19" s="7" customFormat="1">
      <c r="F2069" s="23"/>
      <c r="G2069" s="23"/>
      <c r="H2069" s="23"/>
      <c r="I2069" s="9"/>
      <c r="J2069" s="9"/>
      <c r="K2069" s="8"/>
      <c r="L2069" s="8"/>
      <c r="M2069" s="8"/>
      <c r="N2069" s="8"/>
      <c r="O2069" s="8"/>
      <c r="P2069" s="8"/>
      <c r="Q2069" s="8"/>
      <c r="R2069" s="8"/>
      <c r="S2069" s="8"/>
    </row>
    <row r="2070" spans="6:19" s="7" customFormat="1">
      <c r="F2070" s="23"/>
      <c r="G2070" s="23"/>
      <c r="H2070" s="23"/>
      <c r="I2070" s="9"/>
      <c r="J2070" s="9"/>
      <c r="K2070" s="8"/>
      <c r="L2070" s="8"/>
      <c r="M2070" s="8"/>
      <c r="N2070" s="8"/>
      <c r="O2070" s="8"/>
      <c r="P2070" s="8"/>
      <c r="Q2070" s="8"/>
      <c r="R2070" s="8"/>
      <c r="S2070" s="8"/>
    </row>
    <row r="2071" spans="6:19" s="7" customFormat="1">
      <c r="F2071" s="23"/>
      <c r="G2071" s="23"/>
      <c r="H2071" s="23"/>
      <c r="I2071" s="9"/>
      <c r="J2071" s="9"/>
      <c r="K2071" s="8"/>
      <c r="L2071" s="8"/>
      <c r="M2071" s="8"/>
      <c r="N2071" s="8"/>
      <c r="O2071" s="8"/>
      <c r="P2071" s="8"/>
      <c r="Q2071" s="8"/>
      <c r="R2071" s="8"/>
      <c r="S2071" s="8"/>
    </row>
    <row r="2072" spans="6:19" s="7" customFormat="1">
      <c r="F2072" s="23"/>
      <c r="G2072" s="23"/>
      <c r="H2072" s="23"/>
      <c r="I2072" s="9"/>
      <c r="J2072" s="9"/>
      <c r="K2072" s="8"/>
      <c r="L2072" s="8"/>
      <c r="M2072" s="8"/>
      <c r="N2072" s="8"/>
      <c r="O2072" s="8"/>
      <c r="P2072" s="8"/>
      <c r="Q2072" s="8"/>
      <c r="R2072" s="8"/>
      <c r="S2072" s="8"/>
    </row>
    <row r="2073" spans="6:19" s="7" customFormat="1">
      <c r="F2073" s="23"/>
      <c r="G2073" s="23"/>
      <c r="H2073" s="23"/>
      <c r="I2073" s="9"/>
      <c r="J2073" s="9"/>
      <c r="K2073" s="8"/>
      <c r="L2073" s="8"/>
      <c r="M2073" s="8"/>
      <c r="N2073" s="8"/>
      <c r="O2073" s="8"/>
      <c r="P2073" s="8"/>
      <c r="Q2073" s="8"/>
      <c r="R2073" s="8"/>
      <c r="S2073" s="8"/>
    </row>
    <row r="2074" spans="6:19" s="7" customFormat="1">
      <c r="F2074" s="23"/>
      <c r="G2074" s="23"/>
      <c r="H2074" s="23"/>
      <c r="I2074" s="9"/>
      <c r="J2074" s="9"/>
      <c r="K2074" s="8"/>
      <c r="L2074" s="8"/>
      <c r="M2074" s="8"/>
      <c r="N2074" s="8"/>
      <c r="O2074" s="8"/>
      <c r="P2074" s="8"/>
      <c r="Q2074" s="8"/>
      <c r="R2074" s="8"/>
      <c r="S2074" s="8"/>
    </row>
    <row r="2075" spans="6:19" s="7" customFormat="1">
      <c r="F2075" s="23"/>
      <c r="G2075" s="23"/>
      <c r="H2075" s="23"/>
      <c r="I2075" s="9"/>
      <c r="J2075" s="9"/>
      <c r="K2075" s="8"/>
      <c r="L2075" s="8"/>
      <c r="M2075" s="8"/>
      <c r="N2075" s="8"/>
      <c r="O2075" s="8"/>
      <c r="P2075" s="8"/>
      <c r="Q2075" s="8"/>
      <c r="R2075" s="8"/>
      <c r="S2075" s="8"/>
    </row>
    <row r="2076" spans="6:19" s="7" customFormat="1">
      <c r="F2076" s="23"/>
      <c r="G2076" s="23"/>
      <c r="H2076" s="23"/>
      <c r="I2076" s="9"/>
      <c r="J2076" s="9"/>
      <c r="K2076" s="8"/>
      <c r="L2076" s="8"/>
      <c r="M2076" s="8"/>
      <c r="N2076" s="8"/>
      <c r="O2076" s="8"/>
      <c r="P2076" s="8"/>
      <c r="Q2076" s="8"/>
      <c r="R2076" s="8"/>
      <c r="S2076" s="8"/>
    </row>
    <row r="2077" spans="6:19" s="7" customFormat="1">
      <c r="F2077" s="23"/>
      <c r="G2077" s="23"/>
      <c r="H2077" s="23"/>
      <c r="I2077" s="9"/>
      <c r="J2077" s="9"/>
      <c r="K2077" s="8"/>
      <c r="L2077" s="8"/>
      <c r="M2077" s="8"/>
      <c r="N2077" s="8"/>
      <c r="O2077" s="8"/>
      <c r="P2077" s="8"/>
      <c r="Q2077" s="8"/>
      <c r="R2077" s="8"/>
      <c r="S2077" s="8"/>
    </row>
    <row r="2078" spans="6:19" s="7" customFormat="1">
      <c r="F2078" s="23"/>
      <c r="G2078" s="23"/>
      <c r="H2078" s="23"/>
      <c r="I2078" s="9"/>
      <c r="J2078" s="9"/>
      <c r="K2078" s="8"/>
      <c r="L2078" s="8"/>
      <c r="M2078" s="8"/>
      <c r="N2078" s="8"/>
      <c r="O2078" s="8"/>
      <c r="P2078" s="8"/>
      <c r="Q2078" s="8"/>
      <c r="R2078" s="8"/>
      <c r="S2078" s="8"/>
    </row>
    <row r="2079" spans="6:19" s="7" customFormat="1">
      <c r="F2079" s="23"/>
      <c r="G2079" s="23"/>
      <c r="H2079" s="23"/>
      <c r="I2079" s="9"/>
      <c r="J2079" s="9"/>
      <c r="K2079" s="8"/>
      <c r="L2079" s="8"/>
      <c r="M2079" s="8"/>
      <c r="N2079" s="8"/>
      <c r="O2079" s="8"/>
      <c r="P2079" s="8"/>
      <c r="Q2079" s="8"/>
      <c r="R2079" s="8"/>
      <c r="S2079" s="8"/>
    </row>
    <row r="2080" spans="6:19" s="7" customFormat="1">
      <c r="F2080" s="23"/>
      <c r="G2080" s="23"/>
      <c r="H2080" s="23"/>
      <c r="I2080" s="9"/>
      <c r="J2080" s="9"/>
      <c r="K2080" s="8"/>
      <c r="L2080" s="8"/>
      <c r="M2080" s="8"/>
      <c r="N2080" s="8"/>
      <c r="O2080" s="8"/>
      <c r="P2080" s="8"/>
      <c r="Q2080" s="8"/>
      <c r="R2080" s="8"/>
      <c r="S2080" s="8"/>
    </row>
    <row r="2081" spans="6:19" s="7" customFormat="1">
      <c r="F2081" s="23"/>
      <c r="G2081" s="23"/>
      <c r="H2081" s="23"/>
      <c r="I2081" s="9"/>
      <c r="J2081" s="9"/>
      <c r="K2081" s="8"/>
      <c r="L2081" s="8"/>
      <c r="M2081" s="8"/>
      <c r="N2081" s="8"/>
      <c r="O2081" s="8"/>
      <c r="P2081" s="8"/>
      <c r="Q2081" s="8"/>
      <c r="R2081" s="8"/>
      <c r="S2081" s="8"/>
    </row>
    <row r="2082" spans="6:19" s="7" customFormat="1">
      <c r="F2082" s="23"/>
      <c r="G2082" s="23"/>
      <c r="H2082" s="23"/>
      <c r="I2082" s="9"/>
      <c r="J2082" s="9"/>
      <c r="K2082" s="8"/>
      <c r="L2082" s="8"/>
      <c r="M2082" s="8"/>
      <c r="N2082" s="8"/>
      <c r="O2082" s="8"/>
      <c r="P2082" s="8"/>
      <c r="Q2082" s="8"/>
      <c r="R2082" s="8"/>
      <c r="S2082" s="8"/>
    </row>
    <row r="2083" spans="6:19" s="7" customFormat="1">
      <c r="F2083" s="23"/>
      <c r="G2083" s="23"/>
      <c r="H2083" s="23"/>
      <c r="I2083" s="9"/>
      <c r="J2083" s="9"/>
      <c r="K2083" s="8"/>
      <c r="L2083" s="8"/>
      <c r="M2083" s="8"/>
      <c r="N2083" s="8"/>
      <c r="O2083" s="8"/>
      <c r="P2083" s="8"/>
      <c r="Q2083" s="8"/>
      <c r="R2083" s="8"/>
      <c r="S2083" s="8"/>
    </row>
    <row r="2084" spans="6:19" s="7" customFormat="1">
      <c r="F2084" s="23"/>
      <c r="G2084" s="23"/>
      <c r="H2084" s="23"/>
      <c r="I2084" s="9"/>
      <c r="J2084" s="9"/>
      <c r="K2084" s="8"/>
      <c r="L2084" s="8"/>
      <c r="M2084" s="8"/>
      <c r="N2084" s="8"/>
      <c r="O2084" s="8"/>
      <c r="P2084" s="8"/>
      <c r="Q2084" s="8"/>
      <c r="R2084" s="8"/>
      <c r="S2084" s="8"/>
    </row>
    <row r="2085" spans="6:19" s="7" customFormat="1">
      <c r="F2085" s="23"/>
      <c r="G2085" s="23"/>
      <c r="H2085" s="23"/>
      <c r="I2085" s="9"/>
      <c r="J2085" s="9"/>
      <c r="K2085" s="8"/>
      <c r="L2085" s="8"/>
      <c r="M2085" s="8"/>
      <c r="N2085" s="8"/>
      <c r="O2085" s="8"/>
      <c r="P2085" s="8"/>
      <c r="Q2085" s="8"/>
      <c r="R2085" s="8"/>
      <c r="S2085" s="8"/>
    </row>
    <row r="2086" spans="6:19" s="7" customFormat="1">
      <c r="F2086" s="23"/>
      <c r="G2086" s="23"/>
      <c r="H2086" s="23"/>
      <c r="I2086" s="9"/>
      <c r="J2086" s="9"/>
      <c r="K2086" s="8"/>
      <c r="L2086" s="8"/>
      <c r="M2086" s="8"/>
      <c r="N2086" s="8"/>
      <c r="O2086" s="8"/>
      <c r="P2086" s="8"/>
      <c r="Q2086" s="8"/>
      <c r="R2086" s="8"/>
      <c r="S2086" s="8"/>
    </row>
    <row r="2087" spans="6:19" s="7" customFormat="1">
      <c r="F2087" s="23"/>
      <c r="G2087" s="23"/>
      <c r="H2087" s="23"/>
      <c r="I2087" s="9"/>
      <c r="J2087" s="9"/>
      <c r="K2087" s="8"/>
      <c r="L2087" s="8"/>
      <c r="M2087" s="8"/>
      <c r="N2087" s="8"/>
      <c r="O2087" s="8"/>
      <c r="P2087" s="8"/>
      <c r="Q2087" s="8"/>
      <c r="R2087" s="8"/>
      <c r="S2087" s="8"/>
    </row>
    <row r="2088" spans="6:19" s="7" customFormat="1">
      <c r="F2088" s="23"/>
      <c r="G2088" s="23"/>
      <c r="H2088" s="23"/>
      <c r="I2088" s="9"/>
      <c r="J2088" s="9"/>
      <c r="K2088" s="8"/>
      <c r="L2088" s="8"/>
      <c r="M2088" s="8"/>
      <c r="N2088" s="8"/>
      <c r="O2088" s="8"/>
      <c r="P2088" s="8"/>
      <c r="Q2088" s="8"/>
      <c r="R2088" s="8"/>
      <c r="S2088" s="8"/>
    </row>
    <row r="2089" spans="6:19" s="7" customFormat="1">
      <c r="F2089" s="23"/>
      <c r="G2089" s="23"/>
      <c r="H2089" s="23"/>
      <c r="I2089" s="9"/>
      <c r="J2089" s="9"/>
      <c r="K2089" s="8"/>
      <c r="L2089" s="8"/>
      <c r="M2089" s="8"/>
      <c r="N2089" s="8"/>
      <c r="O2089" s="8"/>
      <c r="P2089" s="8"/>
      <c r="Q2089" s="8"/>
      <c r="R2089" s="8"/>
      <c r="S2089" s="8"/>
    </row>
    <row r="2090" spans="6:19" s="7" customFormat="1">
      <c r="F2090" s="23"/>
      <c r="G2090" s="23"/>
      <c r="H2090" s="23"/>
      <c r="I2090" s="9"/>
      <c r="J2090" s="9"/>
      <c r="K2090" s="8"/>
      <c r="L2090" s="8"/>
      <c r="M2090" s="8"/>
      <c r="N2090" s="8"/>
      <c r="O2090" s="8"/>
      <c r="P2090" s="8"/>
      <c r="Q2090" s="8"/>
      <c r="R2090" s="8"/>
      <c r="S2090" s="8"/>
    </row>
    <row r="2091" spans="6:19" s="7" customFormat="1">
      <c r="F2091" s="23"/>
      <c r="G2091" s="23"/>
      <c r="H2091" s="23"/>
      <c r="I2091" s="9"/>
      <c r="J2091" s="9"/>
      <c r="K2091" s="8"/>
      <c r="L2091" s="8"/>
      <c r="M2091" s="8"/>
      <c r="N2091" s="8"/>
      <c r="O2091" s="8"/>
      <c r="P2091" s="8"/>
      <c r="Q2091" s="8"/>
      <c r="R2091" s="8"/>
      <c r="S2091" s="8"/>
    </row>
    <row r="2092" spans="6:19" s="7" customFormat="1">
      <c r="F2092" s="23"/>
      <c r="G2092" s="23"/>
      <c r="H2092" s="23"/>
      <c r="I2092" s="9"/>
      <c r="J2092" s="9"/>
      <c r="K2092" s="8"/>
      <c r="L2092" s="8"/>
      <c r="M2092" s="8"/>
      <c r="N2092" s="8"/>
      <c r="O2092" s="8"/>
      <c r="P2092" s="8"/>
      <c r="Q2092" s="8"/>
      <c r="R2092" s="8"/>
      <c r="S2092" s="8"/>
    </row>
    <row r="2093" spans="6:19" s="7" customFormat="1">
      <c r="F2093" s="23"/>
      <c r="G2093" s="23"/>
      <c r="H2093" s="23"/>
      <c r="I2093" s="9"/>
      <c r="J2093" s="9"/>
      <c r="K2093" s="8"/>
      <c r="L2093" s="8"/>
      <c r="M2093" s="8"/>
      <c r="N2093" s="8"/>
      <c r="O2093" s="8"/>
      <c r="P2093" s="8"/>
      <c r="Q2093" s="8"/>
      <c r="R2093" s="8"/>
      <c r="S2093" s="8"/>
    </row>
    <row r="2094" spans="6:19" s="7" customFormat="1">
      <c r="F2094" s="23"/>
      <c r="G2094" s="23"/>
      <c r="H2094" s="23"/>
      <c r="I2094" s="9"/>
      <c r="J2094" s="9"/>
      <c r="K2094" s="8"/>
      <c r="L2094" s="8"/>
      <c r="M2094" s="8"/>
      <c r="N2094" s="8"/>
      <c r="O2094" s="8"/>
      <c r="P2094" s="8"/>
      <c r="Q2094" s="8"/>
      <c r="R2094" s="8"/>
      <c r="S2094" s="8"/>
    </row>
    <row r="2095" spans="6:19" s="7" customFormat="1">
      <c r="F2095" s="23"/>
      <c r="G2095" s="23"/>
      <c r="H2095" s="23"/>
      <c r="I2095" s="9"/>
      <c r="J2095" s="9"/>
      <c r="K2095" s="8"/>
      <c r="L2095" s="8"/>
      <c r="M2095" s="8"/>
      <c r="N2095" s="8"/>
      <c r="O2095" s="8"/>
      <c r="P2095" s="8"/>
      <c r="Q2095" s="8"/>
      <c r="R2095" s="8"/>
      <c r="S2095" s="8"/>
    </row>
    <row r="2096" spans="6:19" s="7" customFormat="1">
      <c r="F2096" s="23"/>
      <c r="G2096" s="23"/>
      <c r="H2096" s="23"/>
      <c r="I2096" s="9"/>
      <c r="J2096" s="9"/>
      <c r="K2096" s="8"/>
      <c r="L2096" s="8"/>
      <c r="M2096" s="8"/>
      <c r="N2096" s="8"/>
      <c r="O2096" s="8"/>
      <c r="P2096" s="8"/>
      <c r="Q2096" s="8"/>
      <c r="R2096" s="8"/>
      <c r="S2096" s="8"/>
    </row>
    <row r="2097" spans="6:19" s="7" customFormat="1">
      <c r="F2097" s="23"/>
      <c r="G2097" s="23"/>
      <c r="H2097" s="23"/>
      <c r="I2097" s="9"/>
      <c r="J2097" s="9"/>
      <c r="K2097" s="8"/>
      <c r="L2097" s="8"/>
      <c r="M2097" s="8"/>
      <c r="N2097" s="8"/>
      <c r="O2097" s="8"/>
      <c r="P2097" s="8"/>
      <c r="Q2097" s="8"/>
      <c r="R2097" s="8"/>
      <c r="S2097" s="8"/>
    </row>
    <row r="2098" spans="6:19" s="7" customFormat="1">
      <c r="F2098" s="23"/>
      <c r="G2098" s="23"/>
      <c r="H2098" s="23"/>
      <c r="I2098" s="9"/>
      <c r="J2098" s="9"/>
      <c r="K2098" s="8"/>
      <c r="L2098" s="8"/>
      <c r="M2098" s="8"/>
      <c r="N2098" s="8"/>
      <c r="O2098" s="8"/>
      <c r="P2098" s="8"/>
      <c r="Q2098" s="8"/>
      <c r="R2098" s="8"/>
      <c r="S2098" s="8"/>
    </row>
    <row r="2099" spans="6:19" s="7" customFormat="1">
      <c r="F2099" s="23"/>
      <c r="G2099" s="23"/>
      <c r="H2099" s="23"/>
      <c r="I2099" s="9"/>
      <c r="J2099" s="9"/>
      <c r="K2099" s="8"/>
      <c r="L2099" s="8"/>
      <c r="M2099" s="8"/>
      <c r="N2099" s="8"/>
      <c r="O2099" s="8"/>
      <c r="P2099" s="8"/>
      <c r="Q2099" s="8"/>
      <c r="R2099" s="8"/>
      <c r="S2099" s="8"/>
    </row>
    <row r="2100" spans="6:19" s="7" customFormat="1">
      <c r="F2100" s="23"/>
      <c r="G2100" s="23"/>
      <c r="H2100" s="23"/>
      <c r="I2100" s="9"/>
      <c r="J2100" s="9"/>
      <c r="K2100" s="8"/>
      <c r="L2100" s="8"/>
      <c r="M2100" s="8"/>
      <c r="N2100" s="8"/>
      <c r="O2100" s="8"/>
      <c r="P2100" s="8"/>
      <c r="Q2100" s="8"/>
      <c r="R2100" s="8"/>
      <c r="S2100" s="8"/>
    </row>
    <row r="2101" spans="6:19" s="7" customFormat="1">
      <c r="F2101" s="23"/>
      <c r="G2101" s="23"/>
      <c r="H2101" s="23"/>
      <c r="I2101" s="9"/>
      <c r="J2101" s="9"/>
      <c r="K2101" s="8"/>
      <c r="L2101" s="8"/>
      <c r="M2101" s="8"/>
      <c r="N2101" s="8"/>
      <c r="O2101" s="8"/>
      <c r="P2101" s="8"/>
      <c r="Q2101" s="8"/>
      <c r="R2101" s="8"/>
      <c r="S2101" s="8"/>
    </row>
    <row r="2102" spans="6:19" s="7" customFormat="1">
      <c r="F2102" s="23"/>
      <c r="G2102" s="23"/>
      <c r="H2102" s="23"/>
      <c r="I2102" s="9"/>
      <c r="J2102" s="9"/>
      <c r="K2102" s="8"/>
      <c r="L2102" s="8"/>
      <c r="M2102" s="8"/>
      <c r="N2102" s="8"/>
      <c r="O2102" s="8"/>
      <c r="P2102" s="8"/>
      <c r="Q2102" s="8"/>
      <c r="R2102" s="8"/>
      <c r="S2102" s="8"/>
    </row>
    <row r="2103" spans="6:19" s="7" customFormat="1">
      <c r="F2103" s="23"/>
      <c r="G2103" s="23"/>
      <c r="H2103" s="23"/>
      <c r="I2103" s="9"/>
      <c r="J2103" s="9"/>
      <c r="K2103" s="8"/>
      <c r="L2103" s="8"/>
      <c r="M2103" s="8"/>
      <c r="N2103" s="8"/>
      <c r="O2103" s="8"/>
      <c r="P2103" s="8"/>
      <c r="Q2103" s="8"/>
      <c r="R2103" s="8"/>
      <c r="S2103" s="8"/>
    </row>
    <row r="2104" spans="6:19" s="7" customFormat="1">
      <c r="F2104" s="23"/>
      <c r="G2104" s="23"/>
      <c r="H2104" s="23"/>
      <c r="I2104" s="9"/>
      <c r="J2104" s="9"/>
      <c r="K2104" s="8"/>
      <c r="L2104" s="8"/>
      <c r="M2104" s="8"/>
      <c r="N2104" s="8"/>
      <c r="O2104" s="8"/>
      <c r="P2104" s="8"/>
      <c r="Q2104" s="8"/>
      <c r="R2104" s="8"/>
      <c r="S2104" s="8"/>
    </row>
    <row r="2105" spans="6:19" s="7" customFormat="1">
      <c r="F2105" s="23"/>
      <c r="G2105" s="23"/>
      <c r="H2105" s="23"/>
      <c r="I2105" s="9"/>
      <c r="J2105" s="9"/>
      <c r="K2105" s="8"/>
      <c r="L2105" s="8"/>
      <c r="M2105" s="8"/>
      <c r="N2105" s="8"/>
      <c r="O2105" s="8"/>
      <c r="P2105" s="8"/>
      <c r="Q2105" s="8"/>
      <c r="R2105" s="8"/>
      <c r="S2105" s="8"/>
    </row>
    <row r="2106" spans="6:19" s="7" customFormat="1">
      <c r="F2106" s="23"/>
      <c r="G2106" s="23"/>
      <c r="H2106" s="23"/>
      <c r="I2106" s="9"/>
      <c r="J2106" s="9"/>
      <c r="K2106" s="8"/>
      <c r="L2106" s="8"/>
      <c r="M2106" s="8"/>
      <c r="N2106" s="8"/>
      <c r="O2106" s="8"/>
      <c r="P2106" s="8"/>
      <c r="Q2106" s="8"/>
      <c r="R2106" s="8"/>
      <c r="S2106" s="8"/>
    </row>
    <row r="2107" spans="6:19" s="7" customFormat="1">
      <c r="F2107" s="23"/>
      <c r="G2107" s="23"/>
      <c r="H2107" s="23"/>
      <c r="I2107" s="9"/>
      <c r="J2107" s="9"/>
      <c r="K2107" s="8"/>
      <c r="L2107" s="8"/>
      <c r="M2107" s="8"/>
      <c r="N2107" s="8"/>
      <c r="O2107" s="8"/>
      <c r="P2107" s="8"/>
      <c r="Q2107" s="8"/>
      <c r="R2107" s="8"/>
      <c r="S2107" s="8"/>
    </row>
    <row r="2108" spans="6:19" s="7" customFormat="1">
      <c r="F2108" s="23"/>
      <c r="G2108" s="23"/>
      <c r="H2108" s="23"/>
      <c r="I2108" s="9"/>
      <c r="J2108" s="9"/>
      <c r="K2108" s="8"/>
      <c r="L2108" s="8"/>
      <c r="M2108" s="8"/>
      <c r="N2108" s="8"/>
      <c r="O2108" s="8"/>
      <c r="P2108" s="8"/>
      <c r="Q2108" s="8"/>
      <c r="R2108" s="8"/>
      <c r="S2108" s="8"/>
    </row>
    <row r="2109" spans="6:19" s="7" customFormat="1">
      <c r="F2109" s="23"/>
      <c r="G2109" s="23"/>
      <c r="H2109" s="23"/>
      <c r="I2109" s="9"/>
      <c r="J2109" s="9"/>
      <c r="K2109" s="8"/>
      <c r="L2109" s="8"/>
      <c r="M2109" s="8"/>
      <c r="N2109" s="8"/>
      <c r="O2109" s="8"/>
      <c r="P2109" s="8"/>
      <c r="Q2109" s="8"/>
      <c r="R2109" s="8"/>
      <c r="S2109" s="8"/>
    </row>
    <row r="2110" spans="6:19" s="7" customFormat="1">
      <c r="F2110" s="23"/>
      <c r="G2110" s="23"/>
      <c r="H2110" s="23"/>
      <c r="I2110" s="9"/>
      <c r="J2110" s="9"/>
      <c r="K2110" s="8"/>
      <c r="L2110" s="8"/>
      <c r="M2110" s="8"/>
      <c r="N2110" s="8"/>
      <c r="O2110" s="8"/>
      <c r="P2110" s="8"/>
      <c r="Q2110" s="8"/>
      <c r="R2110" s="8"/>
      <c r="S2110" s="8"/>
    </row>
    <row r="2111" spans="6:19" s="7" customFormat="1">
      <c r="F2111" s="23"/>
      <c r="G2111" s="23"/>
      <c r="H2111" s="23"/>
      <c r="I2111" s="9"/>
      <c r="J2111" s="9"/>
      <c r="K2111" s="8"/>
      <c r="L2111" s="8"/>
      <c r="M2111" s="8"/>
      <c r="N2111" s="8"/>
      <c r="O2111" s="8"/>
      <c r="P2111" s="8"/>
      <c r="Q2111" s="8"/>
      <c r="R2111" s="8"/>
      <c r="S2111" s="8"/>
    </row>
    <row r="2112" spans="6:19" s="7" customFormat="1">
      <c r="F2112" s="23"/>
      <c r="G2112" s="23"/>
      <c r="H2112" s="23"/>
      <c r="I2112" s="9"/>
      <c r="J2112" s="9"/>
      <c r="K2112" s="8"/>
      <c r="L2112" s="8"/>
      <c r="M2112" s="8"/>
      <c r="N2112" s="8"/>
      <c r="O2112" s="8"/>
      <c r="P2112" s="8"/>
      <c r="Q2112" s="8"/>
      <c r="R2112" s="8"/>
      <c r="S2112" s="8"/>
    </row>
    <row r="2113" spans="6:19" s="7" customFormat="1">
      <c r="F2113" s="23"/>
      <c r="G2113" s="23"/>
      <c r="H2113" s="23"/>
      <c r="I2113" s="9"/>
      <c r="J2113" s="9"/>
      <c r="K2113" s="8"/>
      <c r="L2113" s="8"/>
      <c r="M2113" s="8"/>
      <c r="N2113" s="8"/>
      <c r="O2113" s="8"/>
      <c r="P2113" s="8"/>
      <c r="Q2113" s="8"/>
      <c r="R2113" s="8"/>
      <c r="S2113" s="8"/>
    </row>
    <row r="2114" spans="6:19" s="7" customFormat="1">
      <c r="F2114" s="23"/>
      <c r="G2114" s="23"/>
      <c r="H2114" s="23"/>
      <c r="I2114" s="9"/>
      <c r="J2114" s="9"/>
      <c r="K2114" s="8"/>
      <c r="L2114" s="8"/>
      <c r="M2114" s="8"/>
      <c r="N2114" s="8"/>
      <c r="O2114" s="8"/>
      <c r="P2114" s="8"/>
      <c r="Q2114" s="8"/>
      <c r="R2114" s="8"/>
      <c r="S2114" s="8"/>
    </row>
    <row r="2115" spans="6:19" s="7" customFormat="1">
      <c r="F2115" s="23"/>
      <c r="G2115" s="23"/>
      <c r="H2115" s="23"/>
      <c r="I2115" s="9"/>
      <c r="J2115" s="9"/>
      <c r="K2115" s="8"/>
      <c r="L2115" s="8"/>
      <c r="M2115" s="8"/>
      <c r="N2115" s="8"/>
      <c r="O2115" s="8"/>
      <c r="P2115" s="8"/>
      <c r="Q2115" s="8"/>
      <c r="R2115" s="8"/>
      <c r="S2115" s="8"/>
    </row>
    <row r="2116" spans="6:19" s="7" customFormat="1">
      <c r="F2116" s="23"/>
      <c r="G2116" s="23"/>
      <c r="H2116" s="23"/>
      <c r="I2116" s="9"/>
      <c r="J2116" s="9"/>
      <c r="K2116" s="8"/>
      <c r="L2116" s="8"/>
      <c r="M2116" s="8"/>
      <c r="N2116" s="8"/>
      <c r="O2116" s="8"/>
      <c r="P2116" s="8"/>
      <c r="Q2116" s="8"/>
      <c r="R2116" s="8"/>
      <c r="S2116" s="8"/>
    </row>
    <row r="2117" spans="6:19" s="7" customFormat="1">
      <c r="F2117" s="23"/>
      <c r="G2117" s="23"/>
      <c r="H2117" s="23"/>
      <c r="I2117" s="9"/>
      <c r="J2117" s="9"/>
      <c r="K2117" s="8"/>
      <c r="L2117" s="8"/>
      <c r="M2117" s="8"/>
      <c r="N2117" s="8"/>
      <c r="O2117" s="8"/>
      <c r="P2117" s="8"/>
      <c r="Q2117" s="8"/>
      <c r="R2117" s="8"/>
      <c r="S2117" s="8"/>
    </row>
    <row r="2118" spans="6:19" s="7" customFormat="1">
      <c r="F2118" s="23"/>
      <c r="G2118" s="23"/>
      <c r="H2118" s="23"/>
      <c r="I2118" s="9"/>
      <c r="J2118" s="9"/>
      <c r="K2118" s="8"/>
      <c r="L2118" s="8"/>
      <c r="M2118" s="8"/>
      <c r="N2118" s="8"/>
      <c r="O2118" s="8"/>
      <c r="P2118" s="8"/>
      <c r="Q2118" s="8"/>
      <c r="R2118" s="8"/>
      <c r="S2118" s="8"/>
    </row>
    <row r="2119" spans="6:19" s="7" customFormat="1">
      <c r="F2119" s="23"/>
      <c r="G2119" s="23"/>
      <c r="H2119" s="23"/>
      <c r="I2119" s="9"/>
      <c r="J2119" s="9"/>
      <c r="K2119" s="8"/>
      <c r="L2119" s="8"/>
      <c r="M2119" s="8"/>
      <c r="N2119" s="8"/>
      <c r="O2119" s="8"/>
      <c r="P2119" s="8"/>
      <c r="Q2119" s="8"/>
      <c r="R2119" s="8"/>
      <c r="S2119" s="8"/>
    </row>
    <row r="2120" spans="6:19" s="7" customFormat="1">
      <c r="F2120" s="23"/>
      <c r="G2120" s="23"/>
      <c r="H2120" s="23"/>
      <c r="I2120" s="9"/>
      <c r="J2120" s="9"/>
      <c r="K2120" s="8"/>
      <c r="L2120" s="8"/>
      <c r="M2120" s="8"/>
      <c r="N2120" s="8"/>
      <c r="O2120" s="8"/>
      <c r="P2120" s="8"/>
      <c r="Q2120" s="8"/>
      <c r="R2120" s="8"/>
      <c r="S2120" s="8"/>
    </row>
    <row r="2121" spans="6:19" s="7" customFormat="1">
      <c r="F2121" s="23"/>
      <c r="G2121" s="23"/>
      <c r="H2121" s="23"/>
      <c r="I2121" s="9"/>
      <c r="J2121" s="9"/>
      <c r="K2121" s="8"/>
      <c r="L2121" s="8"/>
      <c r="M2121" s="8"/>
      <c r="N2121" s="8"/>
      <c r="O2121" s="8"/>
      <c r="P2121" s="8"/>
      <c r="Q2121" s="8"/>
      <c r="R2121" s="8"/>
      <c r="S2121" s="8"/>
    </row>
    <row r="2122" spans="6:19" s="7" customFormat="1">
      <c r="F2122" s="23"/>
      <c r="G2122" s="23"/>
      <c r="H2122" s="23"/>
      <c r="I2122" s="9"/>
      <c r="J2122" s="9"/>
      <c r="K2122" s="8"/>
      <c r="L2122" s="8"/>
      <c r="M2122" s="8"/>
      <c r="N2122" s="8"/>
      <c r="O2122" s="8"/>
      <c r="P2122" s="8"/>
      <c r="Q2122" s="8"/>
      <c r="R2122" s="8"/>
      <c r="S2122" s="8"/>
    </row>
    <row r="2123" spans="6:19" s="7" customFormat="1">
      <c r="F2123" s="23"/>
      <c r="G2123" s="23"/>
      <c r="H2123" s="23"/>
      <c r="I2123" s="9"/>
      <c r="J2123" s="9"/>
      <c r="K2123" s="8"/>
      <c r="L2123" s="8"/>
      <c r="M2123" s="8"/>
      <c r="N2123" s="8"/>
      <c r="O2123" s="8"/>
      <c r="P2123" s="8"/>
      <c r="Q2123" s="8"/>
      <c r="R2123" s="8"/>
      <c r="S2123" s="8"/>
    </row>
    <row r="2124" spans="6:19" s="7" customFormat="1">
      <c r="F2124" s="23"/>
      <c r="G2124" s="23"/>
      <c r="H2124" s="23"/>
      <c r="I2124" s="9"/>
      <c r="J2124" s="9"/>
      <c r="K2124" s="8"/>
      <c r="L2124" s="8"/>
      <c r="M2124" s="8"/>
      <c r="N2124" s="8"/>
      <c r="O2124" s="8"/>
      <c r="P2124" s="8"/>
      <c r="Q2124" s="8"/>
      <c r="R2124" s="8"/>
      <c r="S2124" s="8"/>
    </row>
    <row r="2125" spans="6:19" s="7" customFormat="1">
      <c r="F2125" s="23"/>
      <c r="G2125" s="23"/>
      <c r="H2125" s="23"/>
      <c r="I2125" s="9"/>
      <c r="J2125" s="9"/>
      <c r="K2125" s="8"/>
      <c r="L2125" s="8"/>
      <c r="M2125" s="8"/>
      <c r="N2125" s="8"/>
      <c r="O2125" s="8"/>
      <c r="P2125" s="8"/>
      <c r="Q2125" s="8"/>
      <c r="R2125" s="8"/>
      <c r="S2125" s="8"/>
    </row>
    <row r="2126" spans="6:19" s="7" customFormat="1">
      <c r="F2126" s="23"/>
      <c r="G2126" s="23"/>
      <c r="H2126" s="23"/>
      <c r="I2126" s="9"/>
      <c r="J2126" s="9"/>
      <c r="K2126" s="8"/>
      <c r="L2126" s="8"/>
      <c r="M2126" s="8"/>
      <c r="N2126" s="8"/>
      <c r="O2126" s="8"/>
      <c r="P2126" s="8"/>
      <c r="Q2126" s="8"/>
      <c r="R2126" s="8"/>
      <c r="S2126" s="8"/>
    </row>
    <row r="2127" spans="6:19" s="7" customFormat="1">
      <c r="F2127" s="23"/>
      <c r="G2127" s="23"/>
      <c r="H2127" s="23"/>
      <c r="I2127" s="9"/>
      <c r="J2127" s="9"/>
      <c r="K2127" s="8"/>
      <c r="L2127" s="8"/>
      <c r="M2127" s="8"/>
      <c r="N2127" s="8"/>
      <c r="O2127" s="8"/>
      <c r="P2127" s="8"/>
      <c r="Q2127" s="8"/>
      <c r="R2127" s="8"/>
      <c r="S2127" s="8"/>
    </row>
    <row r="2128" spans="6:19" s="7" customFormat="1">
      <c r="F2128" s="23"/>
      <c r="G2128" s="23"/>
      <c r="H2128" s="23"/>
      <c r="I2128" s="9"/>
      <c r="J2128" s="9"/>
      <c r="K2128" s="8"/>
      <c r="L2128" s="8"/>
      <c r="M2128" s="8"/>
      <c r="N2128" s="8"/>
      <c r="O2128" s="8"/>
      <c r="P2128" s="8"/>
      <c r="Q2128" s="8"/>
      <c r="R2128" s="8"/>
      <c r="S2128" s="8"/>
    </row>
    <row r="2129" spans="6:19" s="7" customFormat="1">
      <c r="F2129" s="23"/>
      <c r="G2129" s="23"/>
      <c r="H2129" s="23"/>
      <c r="I2129" s="9"/>
      <c r="J2129" s="9"/>
      <c r="K2129" s="8"/>
      <c r="L2129" s="8"/>
      <c r="M2129" s="8"/>
      <c r="N2129" s="8"/>
      <c r="O2129" s="8"/>
      <c r="P2129" s="8"/>
      <c r="Q2129" s="8"/>
      <c r="R2129" s="8"/>
      <c r="S2129" s="8"/>
    </row>
    <row r="2130" spans="6:19" s="7" customFormat="1">
      <c r="F2130" s="23"/>
      <c r="G2130" s="23"/>
      <c r="H2130" s="23"/>
      <c r="I2130" s="9"/>
      <c r="J2130" s="9"/>
      <c r="K2130" s="8"/>
      <c r="L2130" s="8"/>
      <c r="M2130" s="8"/>
      <c r="N2130" s="8"/>
      <c r="O2130" s="8"/>
      <c r="P2130" s="8"/>
      <c r="Q2130" s="8"/>
      <c r="R2130" s="8"/>
      <c r="S2130" s="8"/>
    </row>
    <row r="2131" spans="6:19" s="7" customFormat="1">
      <c r="F2131" s="23"/>
      <c r="G2131" s="23"/>
      <c r="H2131" s="23"/>
      <c r="I2131" s="9"/>
      <c r="J2131" s="9"/>
      <c r="K2131" s="8"/>
      <c r="L2131" s="8"/>
      <c r="M2131" s="8"/>
      <c r="N2131" s="8"/>
      <c r="O2131" s="8"/>
      <c r="P2131" s="8"/>
      <c r="Q2131" s="8"/>
      <c r="R2131" s="8"/>
      <c r="S2131" s="8"/>
    </row>
    <row r="2132" spans="6:19" s="7" customFormat="1">
      <c r="F2132" s="23"/>
      <c r="G2132" s="23"/>
      <c r="H2132" s="23"/>
      <c r="I2132" s="9"/>
      <c r="J2132" s="9"/>
      <c r="K2132" s="8"/>
      <c r="L2132" s="8"/>
      <c r="M2132" s="8"/>
      <c r="N2132" s="8"/>
      <c r="O2132" s="8"/>
      <c r="P2132" s="8"/>
      <c r="Q2132" s="8"/>
      <c r="R2132" s="8"/>
      <c r="S2132" s="8"/>
    </row>
    <row r="2133" spans="6:19" s="7" customFormat="1">
      <c r="F2133" s="23"/>
      <c r="G2133" s="23"/>
      <c r="H2133" s="23"/>
      <c r="I2133" s="9"/>
      <c r="J2133" s="9"/>
      <c r="K2133" s="8"/>
      <c r="L2133" s="8"/>
      <c r="M2133" s="8"/>
      <c r="N2133" s="8"/>
      <c r="O2133" s="8"/>
      <c r="P2133" s="8"/>
      <c r="Q2133" s="8"/>
      <c r="R2133" s="8"/>
      <c r="S2133" s="8"/>
    </row>
    <row r="2134" spans="6:19" s="7" customFormat="1">
      <c r="F2134" s="23"/>
      <c r="G2134" s="23"/>
      <c r="H2134" s="23"/>
      <c r="I2134" s="9"/>
      <c r="J2134" s="9"/>
      <c r="K2134" s="8"/>
      <c r="L2134" s="8"/>
      <c r="M2134" s="8"/>
      <c r="N2134" s="8"/>
      <c r="O2134" s="8"/>
      <c r="P2134" s="8"/>
      <c r="Q2134" s="8"/>
      <c r="R2134" s="8"/>
      <c r="S2134" s="8"/>
    </row>
    <row r="2135" spans="6:19" s="7" customFormat="1">
      <c r="F2135" s="23"/>
      <c r="G2135" s="23"/>
      <c r="H2135" s="23"/>
      <c r="I2135" s="9"/>
      <c r="J2135" s="9"/>
      <c r="K2135" s="8"/>
      <c r="L2135" s="8"/>
      <c r="M2135" s="8"/>
      <c r="N2135" s="8"/>
      <c r="O2135" s="8"/>
      <c r="P2135" s="8"/>
      <c r="Q2135" s="8"/>
      <c r="R2135" s="8"/>
      <c r="S2135" s="8"/>
    </row>
    <row r="2136" spans="6:19" s="7" customFormat="1">
      <c r="F2136" s="23"/>
      <c r="G2136" s="23"/>
      <c r="H2136" s="23"/>
      <c r="I2136" s="9"/>
      <c r="J2136" s="9"/>
      <c r="K2136" s="8"/>
      <c r="L2136" s="8"/>
      <c r="M2136" s="8"/>
      <c r="N2136" s="8"/>
      <c r="O2136" s="8"/>
      <c r="P2136" s="8"/>
      <c r="Q2136" s="8"/>
      <c r="R2136" s="8"/>
      <c r="S2136" s="8"/>
    </row>
    <row r="2137" spans="6:19" s="7" customFormat="1">
      <c r="F2137" s="23"/>
      <c r="G2137" s="23"/>
      <c r="H2137" s="23"/>
      <c r="I2137" s="9"/>
      <c r="J2137" s="9"/>
      <c r="K2137" s="8"/>
      <c r="L2137" s="8"/>
      <c r="M2137" s="8"/>
      <c r="N2137" s="8"/>
      <c r="O2137" s="8"/>
      <c r="P2137" s="8"/>
      <c r="Q2137" s="8"/>
      <c r="R2137" s="8"/>
      <c r="S2137" s="8"/>
    </row>
    <row r="2138" spans="6:19" s="7" customFormat="1">
      <c r="F2138" s="23"/>
      <c r="G2138" s="23"/>
      <c r="H2138" s="23"/>
      <c r="I2138" s="9"/>
      <c r="J2138" s="9"/>
      <c r="K2138" s="8"/>
      <c r="L2138" s="8"/>
      <c r="M2138" s="8"/>
      <c r="N2138" s="8"/>
      <c r="O2138" s="8"/>
      <c r="P2138" s="8"/>
      <c r="Q2138" s="8"/>
      <c r="R2138" s="8"/>
      <c r="S2138" s="8"/>
    </row>
    <row r="2139" spans="6:19" s="7" customFormat="1">
      <c r="F2139" s="23"/>
      <c r="G2139" s="23"/>
      <c r="H2139" s="23"/>
      <c r="I2139" s="9"/>
      <c r="J2139" s="9"/>
      <c r="K2139" s="8"/>
      <c r="L2139" s="8"/>
      <c r="M2139" s="8"/>
      <c r="N2139" s="8"/>
      <c r="O2139" s="8"/>
      <c r="P2139" s="8"/>
      <c r="Q2139" s="8"/>
      <c r="R2139" s="8"/>
      <c r="S2139" s="8"/>
    </row>
    <row r="2140" spans="6:19" s="7" customFormat="1">
      <c r="F2140" s="23"/>
      <c r="G2140" s="23"/>
      <c r="H2140" s="23"/>
      <c r="I2140" s="9"/>
      <c r="J2140" s="9"/>
      <c r="K2140" s="8"/>
      <c r="L2140" s="8"/>
      <c r="M2140" s="8"/>
      <c r="N2140" s="8"/>
      <c r="O2140" s="8"/>
      <c r="P2140" s="8"/>
      <c r="Q2140" s="8"/>
      <c r="R2140" s="8"/>
      <c r="S2140" s="8"/>
    </row>
    <row r="2141" spans="6:19" s="7" customFormat="1">
      <c r="F2141" s="23"/>
      <c r="G2141" s="23"/>
      <c r="H2141" s="23"/>
      <c r="I2141" s="9"/>
      <c r="J2141" s="9"/>
      <c r="K2141" s="8"/>
      <c r="L2141" s="8"/>
      <c r="M2141" s="8"/>
      <c r="N2141" s="8"/>
      <c r="O2141" s="8"/>
      <c r="P2141" s="8"/>
      <c r="Q2141" s="8"/>
      <c r="R2141" s="8"/>
      <c r="S2141" s="8"/>
    </row>
    <row r="2142" spans="6:19" s="7" customFormat="1">
      <c r="F2142" s="23"/>
      <c r="G2142" s="23"/>
      <c r="H2142" s="23"/>
      <c r="I2142" s="9"/>
      <c r="J2142" s="9"/>
      <c r="K2142" s="8"/>
      <c r="L2142" s="8"/>
      <c r="M2142" s="8"/>
      <c r="N2142" s="8"/>
      <c r="O2142" s="8"/>
      <c r="P2142" s="8"/>
      <c r="Q2142" s="8"/>
      <c r="R2142" s="8"/>
      <c r="S2142" s="8"/>
    </row>
    <row r="2143" spans="6:19" s="7" customFormat="1">
      <c r="F2143" s="23"/>
      <c r="G2143" s="23"/>
      <c r="H2143" s="23"/>
      <c r="I2143" s="9"/>
      <c r="J2143" s="9"/>
      <c r="K2143" s="8"/>
      <c r="L2143" s="8"/>
      <c r="M2143" s="8"/>
      <c r="N2143" s="8"/>
      <c r="O2143" s="8"/>
      <c r="P2143" s="8"/>
      <c r="Q2143" s="8"/>
      <c r="R2143" s="8"/>
      <c r="S2143" s="8"/>
    </row>
    <row r="2144" spans="6:19" s="7" customFormat="1">
      <c r="F2144" s="23"/>
      <c r="G2144" s="23"/>
      <c r="H2144" s="23"/>
      <c r="I2144" s="9"/>
      <c r="J2144" s="9"/>
      <c r="K2144" s="8"/>
      <c r="L2144" s="8"/>
      <c r="M2144" s="8"/>
      <c r="N2144" s="8"/>
      <c r="O2144" s="8"/>
      <c r="P2144" s="8"/>
      <c r="Q2144" s="8"/>
      <c r="R2144" s="8"/>
      <c r="S2144" s="8"/>
    </row>
    <row r="2145" spans="6:19" s="7" customFormat="1">
      <c r="F2145" s="23"/>
      <c r="G2145" s="23"/>
      <c r="H2145" s="23"/>
      <c r="I2145" s="9"/>
      <c r="J2145" s="9"/>
      <c r="K2145" s="8"/>
      <c r="L2145" s="8"/>
      <c r="M2145" s="8"/>
      <c r="N2145" s="8"/>
      <c r="O2145" s="8"/>
      <c r="P2145" s="8"/>
      <c r="Q2145" s="8"/>
      <c r="R2145" s="8"/>
      <c r="S2145" s="8"/>
    </row>
    <row r="2146" spans="6:19" s="7" customFormat="1">
      <c r="F2146" s="23"/>
      <c r="G2146" s="23"/>
      <c r="H2146" s="23"/>
      <c r="I2146" s="9"/>
      <c r="J2146" s="9"/>
      <c r="K2146" s="8"/>
      <c r="L2146" s="8"/>
      <c r="M2146" s="8"/>
      <c r="N2146" s="8"/>
      <c r="O2146" s="8"/>
      <c r="P2146" s="8"/>
      <c r="Q2146" s="8"/>
      <c r="R2146" s="8"/>
      <c r="S2146" s="8"/>
    </row>
    <row r="2147" spans="6:19" s="7" customFormat="1">
      <c r="F2147" s="23"/>
      <c r="G2147" s="23"/>
      <c r="H2147" s="23"/>
      <c r="I2147" s="9"/>
      <c r="J2147" s="9"/>
      <c r="K2147" s="8"/>
      <c r="L2147" s="8"/>
      <c r="M2147" s="8"/>
      <c r="N2147" s="8"/>
      <c r="O2147" s="8"/>
      <c r="P2147" s="8"/>
      <c r="Q2147" s="8"/>
      <c r="R2147" s="8"/>
      <c r="S2147" s="8"/>
    </row>
    <row r="2148" spans="6:19" s="7" customFormat="1">
      <c r="F2148" s="23"/>
      <c r="G2148" s="23"/>
      <c r="H2148" s="23"/>
      <c r="I2148" s="9"/>
      <c r="J2148" s="9"/>
      <c r="K2148" s="8"/>
      <c r="L2148" s="8"/>
      <c r="M2148" s="8"/>
      <c r="N2148" s="8"/>
      <c r="O2148" s="8"/>
      <c r="P2148" s="8"/>
      <c r="Q2148" s="8"/>
      <c r="R2148" s="8"/>
      <c r="S2148" s="8"/>
    </row>
    <row r="2149" spans="6:19" s="7" customFormat="1">
      <c r="F2149" s="23"/>
      <c r="G2149" s="23"/>
      <c r="H2149" s="23"/>
      <c r="I2149" s="9"/>
      <c r="J2149" s="9"/>
      <c r="K2149" s="8"/>
      <c r="L2149" s="8"/>
      <c r="M2149" s="8"/>
      <c r="N2149" s="8"/>
      <c r="O2149" s="8"/>
      <c r="P2149" s="8"/>
      <c r="Q2149" s="8"/>
      <c r="R2149" s="8"/>
      <c r="S2149" s="8"/>
    </row>
    <row r="2150" spans="6:19" s="7" customFormat="1">
      <c r="F2150" s="23"/>
      <c r="G2150" s="23"/>
      <c r="H2150" s="23"/>
      <c r="I2150" s="9"/>
      <c r="J2150" s="9"/>
      <c r="K2150" s="8"/>
      <c r="L2150" s="8"/>
      <c r="M2150" s="8"/>
      <c r="N2150" s="8"/>
      <c r="O2150" s="8"/>
      <c r="P2150" s="8"/>
      <c r="Q2150" s="8"/>
      <c r="R2150" s="8"/>
      <c r="S2150" s="8"/>
    </row>
    <row r="2151" spans="6:19" s="7" customFormat="1">
      <c r="F2151" s="23"/>
      <c r="G2151" s="23"/>
      <c r="H2151" s="23"/>
      <c r="I2151" s="9"/>
      <c r="J2151" s="9"/>
      <c r="K2151" s="8"/>
      <c r="L2151" s="8"/>
      <c r="M2151" s="8"/>
      <c r="N2151" s="8"/>
      <c r="O2151" s="8"/>
      <c r="P2151" s="8"/>
      <c r="Q2151" s="8"/>
      <c r="R2151" s="8"/>
      <c r="S2151" s="8"/>
    </row>
    <row r="2152" spans="6:19" s="7" customFormat="1">
      <c r="F2152" s="23"/>
      <c r="G2152" s="23"/>
      <c r="H2152" s="23"/>
      <c r="I2152" s="9"/>
      <c r="J2152" s="9"/>
      <c r="K2152" s="8"/>
      <c r="L2152" s="8"/>
      <c r="M2152" s="8"/>
      <c r="N2152" s="8"/>
      <c r="O2152" s="8"/>
      <c r="P2152" s="8"/>
      <c r="Q2152" s="8"/>
      <c r="R2152" s="8"/>
      <c r="S2152" s="8"/>
    </row>
    <row r="2153" spans="6:19" s="7" customFormat="1">
      <c r="F2153" s="23"/>
      <c r="G2153" s="23"/>
      <c r="H2153" s="23"/>
      <c r="I2153" s="9"/>
      <c r="J2153" s="9"/>
      <c r="K2153" s="8"/>
      <c r="L2153" s="8"/>
      <c r="M2153" s="8"/>
      <c r="N2153" s="8"/>
      <c r="O2153" s="8"/>
      <c r="P2153" s="8"/>
      <c r="Q2153" s="8"/>
      <c r="R2153" s="8"/>
      <c r="S2153" s="8"/>
    </row>
    <row r="2154" spans="6:19" s="7" customFormat="1">
      <c r="F2154" s="23"/>
      <c r="G2154" s="23"/>
      <c r="H2154" s="23"/>
      <c r="I2154" s="9"/>
      <c r="J2154" s="9"/>
      <c r="K2154" s="8"/>
      <c r="L2154" s="8"/>
      <c r="M2154" s="8"/>
      <c r="N2154" s="8"/>
      <c r="O2154" s="8"/>
      <c r="P2154" s="8"/>
      <c r="Q2154" s="8"/>
      <c r="R2154" s="8"/>
      <c r="S2154" s="8"/>
    </row>
    <row r="2155" spans="6:19" s="7" customFormat="1">
      <c r="F2155" s="23"/>
      <c r="G2155" s="23"/>
      <c r="H2155" s="23"/>
      <c r="I2155" s="9"/>
      <c r="J2155" s="9"/>
      <c r="K2155" s="8"/>
      <c r="L2155" s="8"/>
      <c r="M2155" s="8"/>
      <c r="N2155" s="8"/>
      <c r="O2155" s="8"/>
      <c r="P2155" s="8"/>
      <c r="Q2155" s="8"/>
      <c r="R2155" s="8"/>
      <c r="S2155" s="8"/>
    </row>
    <row r="2156" spans="6:19" s="7" customFormat="1">
      <c r="F2156" s="23"/>
      <c r="G2156" s="23"/>
      <c r="H2156" s="23"/>
      <c r="I2156" s="9"/>
      <c r="J2156" s="9"/>
      <c r="K2156" s="8"/>
      <c r="L2156" s="8"/>
      <c r="M2156" s="8"/>
      <c r="N2156" s="8"/>
      <c r="O2156" s="8"/>
      <c r="P2156" s="8"/>
      <c r="Q2156" s="8"/>
      <c r="R2156" s="8"/>
      <c r="S2156" s="8"/>
    </row>
    <row r="2157" spans="6:19" s="7" customFormat="1">
      <c r="F2157" s="23"/>
      <c r="G2157" s="23"/>
      <c r="H2157" s="23"/>
      <c r="I2157" s="9"/>
      <c r="J2157" s="9"/>
      <c r="K2157" s="8"/>
      <c r="L2157" s="8"/>
      <c r="M2157" s="8"/>
      <c r="N2157" s="8"/>
      <c r="O2157" s="8"/>
      <c r="P2157" s="8"/>
      <c r="Q2157" s="8"/>
      <c r="R2157" s="8"/>
      <c r="S2157" s="8"/>
    </row>
    <row r="2158" spans="6:19" s="7" customFormat="1">
      <c r="F2158" s="23"/>
      <c r="G2158" s="23"/>
      <c r="H2158" s="23"/>
      <c r="I2158" s="9"/>
      <c r="J2158" s="9"/>
      <c r="K2158" s="8"/>
      <c r="L2158" s="8"/>
      <c r="M2158" s="8"/>
      <c r="N2158" s="8"/>
      <c r="O2158" s="8"/>
      <c r="P2158" s="8"/>
      <c r="Q2158" s="8"/>
      <c r="R2158" s="8"/>
      <c r="S2158" s="8"/>
    </row>
    <row r="2159" spans="6:19" s="7" customFormat="1">
      <c r="F2159" s="23"/>
      <c r="G2159" s="23"/>
      <c r="H2159" s="23"/>
      <c r="I2159" s="9"/>
      <c r="J2159" s="9"/>
      <c r="K2159" s="8"/>
      <c r="L2159" s="8"/>
      <c r="M2159" s="8"/>
      <c r="N2159" s="8"/>
      <c r="O2159" s="8"/>
      <c r="P2159" s="8"/>
      <c r="Q2159" s="8"/>
      <c r="R2159" s="8"/>
      <c r="S2159" s="8"/>
    </row>
    <row r="2160" spans="6:19" s="7" customFormat="1">
      <c r="F2160" s="23"/>
      <c r="G2160" s="23"/>
      <c r="H2160" s="23"/>
      <c r="I2160" s="9"/>
      <c r="J2160" s="9"/>
      <c r="K2160" s="8"/>
      <c r="L2160" s="8"/>
      <c r="M2160" s="8"/>
      <c r="N2160" s="8"/>
      <c r="O2160" s="8"/>
      <c r="P2160" s="8"/>
      <c r="Q2160" s="8"/>
      <c r="R2160" s="8"/>
      <c r="S2160" s="8"/>
    </row>
    <row r="2161" spans="6:19" s="7" customFormat="1">
      <c r="F2161" s="23"/>
      <c r="G2161" s="23"/>
      <c r="H2161" s="23"/>
      <c r="I2161" s="9"/>
      <c r="J2161" s="9"/>
      <c r="K2161" s="8"/>
      <c r="L2161" s="8"/>
      <c r="M2161" s="8"/>
      <c r="N2161" s="8"/>
      <c r="O2161" s="8"/>
      <c r="P2161" s="8"/>
      <c r="Q2161" s="8"/>
      <c r="R2161" s="8"/>
      <c r="S2161" s="8"/>
    </row>
    <row r="2162" spans="6:19" s="7" customFormat="1">
      <c r="F2162" s="23"/>
      <c r="G2162" s="23"/>
      <c r="H2162" s="23"/>
      <c r="I2162" s="9"/>
      <c r="J2162" s="9"/>
      <c r="K2162" s="8"/>
      <c r="L2162" s="8"/>
      <c r="M2162" s="8"/>
      <c r="N2162" s="8"/>
      <c r="O2162" s="8"/>
      <c r="P2162" s="8"/>
      <c r="Q2162" s="8"/>
      <c r="R2162" s="8"/>
      <c r="S2162" s="8"/>
    </row>
    <row r="2163" spans="6:19" s="7" customFormat="1">
      <c r="F2163" s="23"/>
      <c r="G2163" s="23"/>
      <c r="H2163" s="23"/>
      <c r="I2163" s="9"/>
      <c r="J2163" s="9"/>
      <c r="K2163" s="8"/>
      <c r="L2163" s="8"/>
      <c r="M2163" s="8"/>
      <c r="N2163" s="8"/>
      <c r="O2163" s="8"/>
      <c r="P2163" s="8"/>
      <c r="Q2163" s="8"/>
      <c r="R2163" s="8"/>
      <c r="S2163" s="8"/>
    </row>
    <row r="2164" spans="6:19" s="7" customFormat="1">
      <c r="F2164" s="23"/>
      <c r="G2164" s="23"/>
      <c r="H2164" s="23"/>
      <c r="I2164" s="9"/>
      <c r="J2164" s="9"/>
      <c r="K2164" s="8"/>
      <c r="L2164" s="8"/>
      <c r="M2164" s="8"/>
      <c r="N2164" s="8"/>
      <c r="O2164" s="8"/>
      <c r="P2164" s="8"/>
      <c r="Q2164" s="8"/>
      <c r="R2164" s="8"/>
      <c r="S2164" s="8"/>
    </row>
    <row r="2165" spans="6:19" s="7" customFormat="1">
      <c r="F2165" s="23"/>
      <c r="G2165" s="23"/>
      <c r="H2165" s="23"/>
      <c r="I2165" s="9"/>
      <c r="J2165" s="9"/>
      <c r="K2165" s="8"/>
      <c r="L2165" s="8"/>
      <c r="M2165" s="8"/>
      <c r="N2165" s="8"/>
      <c r="O2165" s="8"/>
      <c r="P2165" s="8"/>
      <c r="Q2165" s="8"/>
      <c r="R2165" s="8"/>
      <c r="S2165" s="8"/>
    </row>
    <row r="2166" spans="6:19" s="7" customFormat="1">
      <c r="F2166" s="23"/>
      <c r="G2166" s="23"/>
      <c r="H2166" s="23"/>
      <c r="I2166" s="9"/>
      <c r="J2166" s="9"/>
      <c r="K2166" s="8"/>
      <c r="L2166" s="8"/>
      <c r="M2166" s="8"/>
      <c r="N2166" s="8"/>
      <c r="O2166" s="8"/>
      <c r="P2166" s="8"/>
      <c r="Q2166" s="8"/>
      <c r="R2166" s="8"/>
      <c r="S2166" s="8"/>
    </row>
    <row r="2167" spans="6:19" s="7" customFormat="1">
      <c r="F2167" s="23"/>
      <c r="G2167" s="23"/>
      <c r="H2167" s="23"/>
      <c r="I2167" s="9"/>
      <c r="J2167" s="9"/>
      <c r="K2167" s="8"/>
      <c r="L2167" s="8"/>
      <c r="M2167" s="8"/>
      <c r="N2167" s="8"/>
      <c r="O2167" s="8"/>
      <c r="P2167" s="8"/>
      <c r="Q2167" s="8"/>
      <c r="R2167" s="8"/>
      <c r="S2167" s="8"/>
    </row>
    <row r="2168" spans="6:19" s="7" customFormat="1">
      <c r="F2168" s="23"/>
      <c r="G2168" s="23"/>
      <c r="H2168" s="23"/>
      <c r="I2168" s="9"/>
      <c r="J2168" s="9"/>
      <c r="K2168" s="8"/>
      <c r="L2168" s="8"/>
      <c r="M2168" s="8"/>
      <c r="N2168" s="8"/>
      <c r="O2168" s="8"/>
      <c r="P2168" s="8"/>
      <c r="Q2168" s="8"/>
      <c r="R2168" s="8"/>
      <c r="S2168" s="8"/>
    </row>
    <row r="2169" spans="6:19" s="7" customFormat="1">
      <c r="F2169" s="23"/>
      <c r="G2169" s="23"/>
      <c r="H2169" s="23"/>
      <c r="I2169" s="9"/>
      <c r="J2169" s="9"/>
      <c r="K2169" s="8"/>
      <c r="L2169" s="8"/>
      <c r="M2169" s="8"/>
      <c r="N2169" s="8"/>
      <c r="O2169" s="8"/>
      <c r="P2169" s="8"/>
      <c r="Q2169" s="8"/>
      <c r="R2169" s="8"/>
      <c r="S2169" s="8"/>
    </row>
    <row r="2170" spans="6:19" s="7" customFormat="1">
      <c r="F2170" s="23"/>
      <c r="G2170" s="23"/>
      <c r="H2170" s="23"/>
      <c r="I2170" s="9"/>
      <c r="J2170" s="9"/>
      <c r="K2170" s="8"/>
      <c r="L2170" s="8"/>
      <c r="M2170" s="8"/>
      <c r="N2170" s="8"/>
      <c r="O2170" s="8"/>
      <c r="P2170" s="8"/>
      <c r="Q2170" s="8"/>
      <c r="R2170" s="8"/>
      <c r="S2170" s="8"/>
    </row>
    <row r="2171" spans="6:19" s="7" customFormat="1">
      <c r="F2171" s="23"/>
      <c r="G2171" s="23"/>
      <c r="H2171" s="23"/>
      <c r="I2171" s="9"/>
      <c r="J2171" s="9"/>
      <c r="K2171" s="8"/>
      <c r="L2171" s="8"/>
      <c r="M2171" s="8"/>
      <c r="N2171" s="8"/>
      <c r="O2171" s="8"/>
      <c r="P2171" s="8"/>
      <c r="Q2171" s="8"/>
      <c r="R2171" s="8"/>
      <c r="S2171" s="8"/>
    </row>
    <row r="2172" spans="6:19" s="7" customFormat="1">
      <c r="F2172" s="23"/>
      <c r="G2172" s="23"/>
      <c r="H2172" s="23"/>
      <c r="I2172" s="9"/>
      <c r="J2172" s="9"/>
      <c r="K2172" s="8"/>
      <c r="L2172" s="8"/>
      <c r="M2172" s="8"/>
      <c r="N2172" s="8"/>
      <c r="O2172" s="8"/>
      <c r="P2172" s="8"/>
      <c r="Q2172" s="8"/>
      <c r="R2172" s="8"/>
      <c r="S2172" s="8"/>
    </row>
    <row r="2173" spans="6:19" s="7" customFormat="1">
      <c r="F2173" s="23"/>
      <c r="G2173" s="23"/>
      <c r="H2173" s="23"/>
      <c r="I2173" s="9"/>
      <c r="J2173" s="9"/>
      <c r="K2173" s="8"/>
      <c r="L2173" s="8"/>
      <c r="M2173" s="8"/>
      <c r="N2173" s="8"/>
      <c r="O2173" s="8"/>
      <c r="P2173" s="8"/>
      <c r="Q2173" s="8"/>
      <c r="R2173" s="8"/>
      <c r="S2173" s="8"/>
    </row>
    <row r="2174" spans="6:19" s="7" customFormat="1">
      <c r="F2174" s="23"/>
      <c r="G2174" s="23"/>
      <c r="H2174" s="23"/>
      <c r="I2174" s="9"/>
      <c r="J2174" s="9"/>
      <c r="K2174" s="8"/>
      <c r="L2174" s="8"/>
      <c r="M2174" s="8"/>
      <c r="N2174" s="8"/>
      <c r="O2174" s="8"/>
      <c r="P2174" s="8"/>
      <c r="Q2174" s="8"/>
      <c r="R2174" s="8"/>
      <c r="S2174" s="8"/>
    </row>
    <row r="2175" spans="6:19" s="7" customFormat="1">
      <c r="F2175" s="23"/>
      <c r="G2175" s="23"/>
      <c r="H2175" s="23"/>
      <c r="I2175" s="9"/>
      <c r="J2175" s="9"/>
      <c r="K2175" s="8"/>
      <c r="L2175" s="8"/>
      <c r="M2175" s="8"/>
      <c r="N2175" s="8"/>
      <c r="O2175" s="8"/>
      <c r="P2175" s="8"/>
      <c r="Q2175" s="8"/>
      <c r="R2175" s="8"/>
      <c r="S2175" s="8"/>
    </row>
    <row r="2176" spans="6:19" s="7" customFormat="1">
      <c r="F2176" s="23"/>
      <c r="G2176" s="23"/>
      <c r="H2176" s="23"/>
      <c r="I2176" s="9"/>
      <c r="J2176" s="9"/>
      <c r="K2176" s="8"/>
      <c r="L2176" s="8"/>
      <c r="M2176" s="8"/>
      <c r="N2176" s="8"/>
      <c r="O2176" s="8"/>
      <c r="P2176" s="8"/>
      <c r="Q2176" s="8"/>
      <c r="R2176" s="8"/>
      <c r="S2176" s="8"/>
    </row>
    <row r="2177" spans="6:19" s="7" customFormat="1">
      <c r="F2177" s="23"/>
      <c r="G2177" s="23"/>
      <c r="H2177" s="23"/>
      <c r="I2177" s="9"/>
      <c r="J2177" s="9"/>
      <c r="K2177" s="8"/>
      <c r="L2177" s="8"/>
      <c r="M2177" s="8"/>
      <c r="N2177" s="8"/>
      <c r="O2177" s="8"/>
      <c r="P2177" s="8"/>
      <c r="Q2177" s="8"/>
      <c r="R2177" s="8"/>
      <c r="S2177" s="8"/>
    </row>
    <row r="2178" spans="6:19" s="7" customFormat="1">
      <c r="F2178" s="23"/>
      <c r="G2178" s="23"/>
      <c r="H2178" s="23"/>
      <c r="I2178" s="9"/>
      <c r="J2178" s="9"/>
      <c r="K2178" s="8"/>
      <c r="L2178" s="8"/>
      <c r="M2178" s="8"/>
      <c r="N2178" s="8"/>
      <c r="O2178" s="8"/>
      <c r="P2178" s="8"/>
      <c r="Q2178" s="8"/>
      <c r="R2178" s="8"/>
      <c r="S2178" s="8"/>
    </row>
    <row r="2179" spans="6:19" s="7" customFormat="1">
      <c r="F2179" s="23"/>
      <c r="G2179" s="23"/>
      <c r="H2179" s="23"/>
      <c r="I2179" s="9"/>
      <c r="J2179" s="9"/>
      <c r="K2179" s="8"/>
      <c r="L2179" s="8"/>
      <c r="M2179" s="8"/>
      <c r="N2179" s="8"/>
      <c r="O2179" s="8"/>
      <c r="P2179" s="8"/>
      <c r="Q2179" s="8"/>
      <c r="R2179" s="8"/>
      <c r="S2179" s="8"/>
    </row>
    <row r="2180" spans="6:19" s="7" customFormat="1">
      <c r="F2180" s="23"/>
      <c r="G2180" s="23"/>
      <c r="H2180" s="23"/>
      <c r="I2180" s="9"/>
      <c r="J2180" s="9"/>
      <c r="K2180" s="8"/>
      <c r="L2180" s="8"/>
      <c r="M2180" s="8"/>
      <c r="N2180" s="8"/>
      <c r="O2180" s="8"/>
      <c r="P2180" s="8"/>
      <c r="Q2180" s="8"/>
      <c r="R2180" s="8"/>
      <c r="S2180" s="8"/>
    </row>
    <row r="2181" spans="6:19" s="7" customFormat="1">
      <c r="F2181" s="23"/>
      <c r="G2181" s="23"/>
      <c r="H2181" s="23"/>
      <c r="I2181" s="9"/>
      <c r="J2181" s="9"/>
      <c r="K2181" s="8"/>
      <c r="L2181" s="8"/>
      <c r="M2181" s="8"/>
      <c r="N2181" s="8"/>
      <c r="O2181" s="8"/>
      <c r="P2181" s="8"/>
      <c r="Q2181" s="8"/>
      <c r="R2181" s="8"/>
      <c r="S2181" s="8"/>
    </row>
    <row r="2182" spans="6:19" s="7" customFormat="1">
      <c r="F2182" s="23"/>
      <c r="G2182" s="23"/>
      <c r="H2182" s="23"/>
      <c r="I2182" s="9"/>
      <c r="J2182" s="9"/>
      <c r="K2182" s="8"/>
      <c r="L2182" s="8"/>
      <c r="M2182" s="8"/>
      <c r="N2182" s="8"/>
      <c r="O2182" s="8"/>
      <c r="P2182" s="8"/>
      <c r="Q2182" s="8"/>
      <c r="R2182" s="8"/>
      <c r="S2182" s="8"/>
    </row>
    <row r="2183" spans="6:19" s="7" customFormat="1">
      <c r="F2183" s="23"/>
      <c r="G2183" s="23"/>
      <c r="H2183" s="23"/>
      <c r="I2183" s="9"/>
      <c r="J2183" s="9"/>
      <c r="K2183" s="8"/>
      <c r="L2183" s="8"/>
      <c r="M2183" s="8"/>
      <c r="N2183" s="8"/>
      <c r="O2183" s="8"/>
      <c r="P2183" s="8"/>
      <c r="Q2183" s="8"/>
      <c r="R2183" s="8"/>
      <c r="S2183" s="8"/>
    </row>
    <row r="2184" spans="6:19" s="7" customFormat="1">
      <c r="F2184" s="23"/>
      <c r="G2184" s="23"/>
      <c r="H2184" s="23"/>
      <c r="I2184" s="9"/>
      <c r="J2184" s="9"/>
      <c r="K2184" s="8"/>
      <c r="L2184" s="8"/>
      <c r="M2184" s="8"/>
      <c r="N2184" s="8"/>
      <c r="O2184" s="8"/>
      <c r="P2184" s="8"/>
      <c r="Q2184" s="8"/>
      <c r="R2184" s="8"/>
      <c r="S2184" s="8"/>
    </row>
    <row r="2185" spans="6:19" s="7" customFormat="1">
      <c r="F2185" s="23"/>
      <c r="G2185" s="23"/>
      <c r="H2185" s="23"/>
      <c r="I2185" s="9"/>
      <c r="J2185" s="9"/>
      <c r="K2185" s="8"/>
      <c r="L2185" s="8"/>
      <c r="M2185" s="8"/>
      <c r="N2185" s="8"/>
      <c r="O2185" s="8"/>
      <c r="P2185" s="8"/>
      <c r="Q2185" s="8"/>
      <c r="R2185" s="8"/>
      <c r="S2185" s="8"/>
    </row>
    <row r="2186" spans="6:19" s="7" customFormat="1">
      <c r="F2186" s="23"/>
      <c r="G2186" s="23"/>
      <c r="H2186" s="23"/>
      <c r="I2186" s="9"/>
      <c r="J2186" s="9"/>
      <c r="K2186" s="8"/>
      <c r="L2186" s="8"/>
      <c r="M2186" s="8"/>
      <c r="N2186" s="8"/>
      <c r="O2186" s="8"/>
      <c r="P2186" s="8"/>
      <c r="Q2186" s="8"/>
      <c r="R2186" s="8"/>
      <c r="S2186" s="8"/>
    </row>
    <row r="2187" spans="6:19" s="7" customFormat="1">
      <c r="F2187" s="23"/>
      <c r="G2187" s="23"/>
      <c r="H2187" s="23"/>
      <c r="I2187" s="9"/>
      <c r="J2187" s="9"/>
      <c r="K2187" s="8"/>
      <c r="L2187" s="8"/>
      <c r="M2187" s="8"/>
      <c r="N2187" s="8"/>
      <c r="O2187" s="8"/>
      <c r="P2187" s="8"/>
      <c r="Q2187" s="8"/>
      <c r="R2187" s="8"/>
      <c r="S2187" s="8"/>
    </row>
    <row r="2188" spans="6:19" s="7" customFormat="1">
      <c r="F2188" s="23"/>
      <c r="G2188" s="23"/>
      <c r="H2188" s="23"/>
      <c r="I2188" s="9"/>
      <c r="J2188" s="9"/>
      <c r="K2188" s="8"/>
      <c r="L2188" s="8"/>
      <c r="M2188" s="8"/>
      <c r="N2188" s="8"/>
      <c r="O2188" s="8"/>
      <c r="P2188" s="8"/>
      <c r="Q2188" s="8"/>
      <c r="R2188" s="8"/>
      <c r="S2188" s="8"/>
    </row>
    <row r="2189" spans="6:19" s="7" customFormat="1">
      <c r="F2189" s="23"/>
      <c r="G2189" s="23"/>
      <c r="H2189" s="23"/>
      <c r="I2189" s="9"/>
      <c r="J2189" s="9"/>
      <c r="K2189" s="8"/>
      <c r="L2189" s="8"/>
      <c r="M2189" s="8"/>
      <c r="N2189" s="8"/>
      <c r="O2189" s="8"/>
      <c r="P2189" s="8"/>
      <c r="Q2189" s="8"/>
      <c r="R2189" s="8"/>
      <c r="S2189" s="8"/>
    </row>
    <row r="2190" spans="6:19" s="7" customFormat="1">
      <c r="F2190" s="23"/>
      <c r="G2190" s="23"/>
      <c r="H2190" s="23"/>
      <c r="I2190" s="9"/>
      <c r="J2190" s="9"/>
      <c r="K2190" s="8"/>
      <c r="L2190" s="8"/>
      <c r="M2190" s="8"/>
      <c r="N2190" s="8"/>
      <c r="O2190" s="8"/>
      <c r="P2190" s="8"/>
      <c r="Q2190" s="8"/>
      <c r="R2190" s="8"/>
      <c r="S2190" s="8"/>
    </row>
    <row r="2191" spans="6:19" s="7" customFormat="1">
      <c r="F2191" s="23"/>
      <c r="G2191" s="23"/>
      <c r="H2191" s="23"/>
      <c r="I2191" s="9"/>
      <c r="J2191" s="9"/>
      <c r="K2191" s="8"/>
      <c r="L2191" s="8"/>
      <c r="M2191" s="8"/>
      <c r="N2191" s="8"/>
      <c r="O2191" s="8"/>
      <c r="P2191" s="8"/>
      <c r="Q2191" s="8"/>
      <c r="R2191" s="8"/>
      <c r="S2191" s="8"/>
    </row>
    <row r="2192" spans="6:19" s="7" customFormat="1">
      <c r="F2192" s="23"/>
      <c r="G2192" s="23"/>
      <c r="H2192" s="23"/>
      <c r="I2192" s="9"/>
      <c r="J2192" s="9"/>
      <c r="K2192" s="8"/>
      <c r="L2192" s="8"/>
      <c r="M2192" s="8"/>
      <c r="N2192" s="8"/>
      <c r="O2192" s="8"/>
      <c r="P2192" s="8"/>
      <c r="Q2192" s="8"/>
      <c r="R2192" s="8"/>
      <c r="S2192" s="8"/>
    </row>
    <row r="2193" spans="6:19" s="7" customFormat="1">
      <c r="F2193" s="23"/>
      <c r="G2193" s="23"/>
      <c r="H2193" s="23"/>
      <c r="I2193" s="9"/>
      <c r="J2193" s="9"/>
      <c r="K2193" s="8"/>
      <c r="L2193" s="8"/>
      <c r="M2193" s="8"/>
      <c r="N2193" s="8"/>
      <c r="O2193" s="8"/>
      <c r="P2193" s="8"/>
      <c r="Q2193" s="8"/>
      <c r="R2193" s="8"/>
      <c r="S2193" s="8"/>
    </row>
    <row r="2194" spans="6:19" s="7" customFormat="1">
      <c r="F2194" s="23"/>
      <c r="G2194" s="23"/>
      <c r="H2194" s="23"/>
      <c r="I2194" s="9"/>
      <c r="J2194" s="9"/>
      <c r="K2194" s="8"/>
      <c r="L2194" s="8"/>
      <c r="M2194" s="8"/>
      <c r="N2194" s="8"/>
      <c r="O2194" s="8"/>
      <c r="P2194" s="8"/>
      <c r="Q2194" s="8"/>
      <c r="R2194" s="8"/>
      <c r="S2194" s="8"/>
    </row>
    <row r="2195" spans="6:19" s="7" customFormat="1">
      <c r="F2195" s="23"/>
      <c r="G2195" s="23"/>
      <c r="H2195" s="23"/>
      <c r="I2195" s="9"/>
      <c r="J2195" s="9"/>
      <c r="K2195" s="8"/>
      <c r="L2195" s="8"/>
      <c r="M2195" s="8"/>
      <c r="N2195" s="8"/>
      <c r="O2195" s="8"/>
      <c r="P2195" s="8"/>
      <c r="Q2195" s="8"/>
      <c r="R2195" s="8"/>
      <c r="S2195" s="8"/>
    </row>
    <row r="2196" spans="6:19" s="7" customFormat="1">
      <c r="F2196" s="23"/>
      <c r="G2196" s="23"/>
      <c r="H2196" s="23"/>
      <c r="I2196" s="9"/>
      <c r="J2196" s="9"/>
      <c r="K2196" s="8"/>
      <c r="L2196" s="8"/>
      <c r="M2196" s="8"/>
      <c r="N2196" s="8"/>
      <c r="O2196" s="8"/>
      <c r="P2196" s="8"/>
      <c r="Q2196" s="8"/>
      <c r="R2196" s="8"/>
      <c r="S2196" s="8"/>
    </row>
    <row r="2197" spans="6:19" s="7" customFormat="1">
      <c r="F2197" s="23"/>
      <c r="G2197" s="23"/>
      <c r="H2197" s="23"/>
      <c r="I2197" s="9"/>
      <c r="J2197" s="9"/>
      <c r="K2197" s="8"/>
      <c r="L2197" s="8"/>
      <c r="M2197" s="8"/>
      <c r="N2197" s="8"/>
      <c r="O2197" s="8"/>
      <c r="P2197" s="8"/>
      <c r="Q2197" s="8"/>
      <c r="R2197" s="8"/>
      <c r="S2197" s="8"/>
    </row>
    <row r="2198" spans="6:19" s="7" customFormat="1">
      <c r="F2198" s="23"/>
      <c r="G2198" s="23"/>
      <c r="H2198" s="23"/>
      <c r="I2198" s="9"/>
      <c r="J2198" s="9"/>
      <c r="K2198" s="8"/>
      <c r="L2198" s="8"/>
      <c r="M2198" s="8"/>
      <c r="N2198" s="8"/>
      <c r="O2198" s="8"/>
      <c r="P2198" s="8"/>
      <c r="Q2198" s="8"/>
      <c r="R2198" s="8"/>
      <c r="S2198" s="8"/>
    </row>
    <row r="2199" spans="6:19" s="7" customFormat="1">
      <c r="F2199" s="23"/>
      <c r="G2199" s="23"/>
      <c r="H2199" s="23"/>
      <c r="I2199" s="9"/>
      <c r="J2199" s="9"/>
      <c r="K2199" s="8"/>
      <c r="L2199" s="8"/>
      <c r="M2199" s="8"/>
      <c r="N2199" s="8"/>
      <c r="O2199" s="8"/>
      <c r="P2199" s="8"/>
      <c r="Q2199" s="8"/>
      <c r="R2199" s="8"/>
      <c r="S2199" s="8"/>
    </row>
    <row r="2200" spans="6:19" s="7" customFormat="1">
      <c r="F2200" s="23"/>
      <c r="G2200" s="23"/>
      <c r="H2200" s="23"/>
      <c r="I2200" s="9"/>
      <c r="J2200" s="9"/>
      <c r="K2200" s="8"/>
      <c r="L2200" s="8"/>
      <c r="M2200" s="8"/>
      <c r="N2200" s="8"/>
      <c r="O2200" s="8"/>
      <c r="P2200" s="8"/>
      <c r="Q2200" s="8"/>
      <c r="R2200" s="8"/>
      <c r="S2200" s="8"/>
    </row>
    <row r="2201" spans="6:19" s="7" customFormat="1">
      <c r="F2201" s="23"/>
      <c r="G2201" s="23"/>
      <c r="H2201" s="23"/>
      <c r="I2201" s="9"/>
      <c r="J2201" s="9"/>
      <c r="K2201" s="8"/>
      <c r="L2201" s="8"/>
      <c r="M2201" s="8"/>
      <c r="N2201" s="8"/>
      <c r="O2201" s="8"/>
      <c r="P2201" s="8"/>
      <c r="Q2201" s="8"/>
      <c r="R2201" s="8"/>
      <c r="S2201" s="8"/>
    </row>
    <row r="2202" spans="6:19" s="7" customFormat="1">
      <c r="F2202" s="23"/>
      <c r="G2202" s="23"/>
      <c r="H2202" s="23"/>
      <c r="I2202" s="9"/>
      <c r="J2202" s="9"/>
      <c r="K2202" s="8"/>
      <c r="L2202" s="8"/>
      <c r="M2202" s="8"/>
      <c r="N2202" s="8"/>
      <c r="O2202" s="8"/>
      <c r="P2202" s="8"/>
      <c r="Q2202" s="8"/>
      <c r="R2202" s="8"/>
      <c r="S2202" s="8"/>
    </row>
    <row r="2203" spans="6:19" s="7" customFormat="1">
      <c r="F2203" s="23"/>
      <c r="G2203" s="23"/>
      <c r="H2203" s="23"/>
      <c r="I2203" s="9"/>
      <c r="J2203" s="9"/>
      <c r="K2203" s="8"/>
      <c r="L2203" s="8"/>
      <c r="M2203" s="8"/>
      <c r="N2203" s="8"/>
      <c r="O2203" s="8"/>
      <c r="P2203" s="8"/>
      <c r="Q2203" s="8"/>
      <c r="R2203" s="8"/>
      <c r="S2203" s="8"/>
    </row>
    <row r="2204" spans="6:19" s="7" customFormat="1">
      <c r="F2204" s="23"/>
      <c r="G2204" s="23"/>
      <c r="H2204" s="23"/>
      <c r="I2204" s="9"/>
      <c r="J2204" s="9"/>
      <c r="K2204" s="8"/>
      <c r="L2204" s="8"/>
      <c r="M2204" s="8"/>
      <c r="N2204" s="8"/>
      <c r="O2204" s="8"/>
      <c r="P2204" s="8"/>
      <c r="Q2204" s="8"/>
      <c r="R2204" s="8"/>
      <c r="S2204" s="8"/>
    </row>
    <row r="2205" spans="6:19" s="7" customFormat="1">
      <c r="F2205" s="23"/>
      <c r="G2205" s="23"/>
      <c r="H2205" s="23"/>
      <c r="I2205" s="9"/>
      <c r="J2205" s="9"/>
      <c r="K2205" s="8"/>
      <c r="L2205" s="8"/>
      <c r="M2205" s="8"/>
      <c r="N2205" s="8"/>
      <c r="O2205" s="8"/>
      <c r="P2205" s="8"/>
      <c r="Q2205" s="8"/>
      <c r="R2205" s="8"/>
      <c r="S2205" s="8"/>
    </row>
    <row r="2206" spans="6:19" s="7" customFormat="1">
      <c r="F2206" s="23"/>
      <c r="G2206" s="23"/>
      <c r="H2206" s="23"/>
      <c r="I2206" s="9"/>
      <c r="J2206" s="9"/>
      <c r="K2206" s="8"/>
      <c r="L2206" s="8"/>
      <c r="M2206" s="8"/>
      <c r="N2206" s="8"/>
      <c r="O2206" s="8"/>
      <c r="P2206" s="8"/>
      <c r="Q2206" s="8"/>
      <c r="R2206" s="8"/>
      <c r="S2206" s="8"/>
    </row>
    <row r="2207" spans="6:19" s="7" customFormat="1">
      <c r="F2207" s="23"/>
      <c r="G2207" s="23"/>
      <c r="H2207" s="23"/>
      <c r="I2207" s="9"/>
      <c r="J2207" s="9"/>
      <c r="K2207" s="8"/>
      <c r="L2207" s="8"/>
      <c r="M2207" s="8"/>
      <c r="N2207" s="8"/>
      <c r="O2207" s="8"/>
      <c r="P2207" s="8"/>
      <c r="Q2207" s="8"/>
      <c r="R2207" s="8"/>
      <c r="S2207" s="8"/>
    </row>
    <row r="2208" spans="6:19" s="7" customFormat="1">
      <c r="F2208" s="23"/>
      <c r="G2208" s="23"/>
      <c r="H2208" s="23"/>
      <c r="I2208" s="9"/>
      <c r="J2208" s="9"/>
      <c r="K2208" s="8"/>
      <c r="L2208" s="8"/>
      <c r="M2208" s="8"/>
      <c r="N2208" s="8"/>
      <c r="O2208" s="8"/>
      <c r="P2208" s="8"/>
      <c r="Q2208" s="8"/>
      <c r="R2208" s="8"/>
      <c r="S2208" s="8"/>
    </row>
    <row r="2209" spans="6:19" s="7" customFormat="1">
      <c r="F2209" s="23"/>
      <c r="G2209" s="23"/>
      <c r="H2209" s="23"/>
      <c r="I2209" s="9"/>
      <c r="J2209" s="9"/>
      <c r="K2209" s="8"/>
      <c r="L2209" s="8"/>
      <c r="M2209" s="8"/>
      <c r="N2209" s="8"/>
      <c r="O2209" s="8"/>
      <c r="P2209" s="8"/>
      <c r="Q2209" s="8"/>
      <c r="R2209" s="8"/>
      <c r="S2209" s="8"/>
    </row>
    <row r="2210" spans="6:19" s="7" customFormat="1">
      <c r="F2210" s="23"/>
      <c r="G2210" s="23"/>
      <c r="H2210" s="23"/>
      <c r="I2210" s="9"/>
      <c r="J2210" s="9"/>
      <c r="K2210" s="8"/>
      <c r="L2210" s="8"/>
      <c r="M2210" s="8"/>
      <c r="N2210" s="8"/>
      <c r="O2210" s="8"/>
      <c r="P2210" s="8"/>
      <c r="Q2210" s="8"/>
      <c r="R2210" s="8"/>
      <c r="S2210" s="8"/>
    </row>
    <row r="2211" spans="6:19" s="7" customFormat="1">
      <c r="F2211" s="23"/>
      <c r="G2211" s="23"/>
      <c r="H2211" s="23"/>
      <c r="I2211" s="9"/>
      <c r="J2211" s="9"/>
      <c r="K2211" s="8"/>
      <c r="L2211" s="8"/>
      <c r="M2211" s="8"/>
      <c r="N2211" s="8"/>
      <c r="O2211" s="8"/>
      <c r="P2211" s="8"/>
      <c r="Q2211" s="8"/>
      <c r="R2211" s="8"/>
      <c r="S2211" s="8"/>
    </row>
    <row r="2212" spans="6:19" s="7" customFormat="1">
      <c r="F2212" s="23"/>
      <c r="G2212" s="23"/>
      <c r="H2212" s="23"/>
      <c r="I2212" s="9"/>
      <c r="J2212" s="9"/>
      <c r="K2212" s="8"/>
      <c r="L2212" s="8"/>
      <c r="M2212" s="8"/>
      <c r="N2212" s="8"/>
      <c r="O2212" s="8"/>
      <c r="P2212" s="8"/>
      <c r="Q2212" s="8"/>
      <c r="R2212" s="8"/>
      <c r="S2212" s="8"/>
    </row>
    <row r="2213" spans="6:19" s="7" customFormat="1">
      <c r="F2213" s="23"/>
      <c r="G2213" s="23"/>
      <c r="H2213" s="23"/>
      <c r="I2213" s="9"/>
      <c r="J2213" s="9"/>
      <c r="K2213" s="8"/>
      <c r="L2213" s="8"/>
      <c r="M2213" s="8"/>
      <c r="N2213" s="8"/>
      <c r="O2213" s="8"/>
      <c r="P2213" s="8"/>
      <c r="Q2213" s="8"/>
      <c r="R2213" s="8"/>
      <c r="S2213" s="8"/>
    </row>
    <row r="2214" spans="6:19" s="7" customFormat="1">
      <c r="F2214" s="23"/>
      <c r="G2214" s="23"/>
      <c r="H2214" s="23"/>
      <c r="I2214" s="9"/>
      <c r="J2214" s="9"/>
      <c r="K2214" s="8"/>
      <c r="L2214" s="8"/>
      <c r="M2214" s="8"/>
      <c r="N2214" s="8"/>
      <c r="O2214" s="8"/>
      <c r="P2214" s="8"/>
      <c r="Q2214" s="8"/>
      <c r="R2214" s="8"/>
      <c r="S2214" s="8"/>
    </row>
    <row r="2215" spans="6:19" s="7" customFormat="1">
      <c r="F2215" s="23"/>
      <c r="G2215" s="23"/>
      <c r="H2215" s="23"/>
      <c r="I2215" s="9"/>
      <c r="J2215" s="9"/>
      <c r="K2215" s="8"/>
      <c r="L2215" s="8"/>
      <c r="M2215" s="8"/>
      <c r="N2215" s="8"/>
      <c r="O2215" s="8"/>
      <c r="P2215" s="8"/>
      <c r="Q2215" s="8"/>
      <c r="R2215" s="8"/>
      <c r="S2215" s="8"/>
    </row>
    <row r="2216" spans="6:19" s="7" customFormat="1">
      <c r="F2216" s="23"/>
      <c r="G2216" s="23"/>
      <c r="H2216" s="23"/>
      <c r="I2216" s="9"/>
      <c r="J2216" s="9"/>
      <c r="K2216" s="8"/>
      <c r="L2216" s="8"/>
      <c r="M2216" s="8"/>
      <c r="N2216" s="8"/>
      <c r="O2216" s="8"/>
      <c r="P2216" s="8"/>
      <c r="Q2216" s="8"/>
      <c r="R2216" s="8"/>
      <c r="S2216" s="8"/>
    </row>
    <row r="2217" spans="6:19" s="7" customFormat="1">
      <c r="F2217" s="23"/>
      <c r="G2217" s="23"/>
      <c r="H2217" s="23"/>
      <c r="I2217" s="9"/>
      <c r="J2217" s="9"/>
      <c r="K2217" s="8"/>
      <c r="L2217" s="8"/>
      <c r="M2217" s="8"/>
      <c r="N2217" s="8"/>
      <c r="O2217" s="8"/>
      <c r="P2217" s="8"/>
      <c r="Q2217" s="8"/>
      <c r="R2217" s="8"/>
      <c r="S2217" s="8"/>
    </row>
    <row r="2218" spans="6:19" s="7" customFormat="1">
      <c r="F2218" s="23"/>
      <c r="G2218" s="23"/>
      <c r="H2218" s="23"/>
      <c r="I2218" s="9"/>
      <c r="J2218" s="9"/>
      <c r="K2218" s="8"/>
      <c r="L2218" s="8"/>
      <c r="M2218" s="8"/>
      <c r="N2218" s="8"/>
      <c r="O2218" s="8"/>
      <c r="P2218" s="8"/>
      <c r="Q2218" s="8"/>
      <c r="R2218" s="8"/>
      <c r="S2218" s="8"/>
    </row>
    <row r="2219" spans="6:19" s="7" customFormat="1">
      <c r="F2219" s="23"/>
      <c r="G2219" s="23"/>
      <c r="H2219" s="23"/>
      <c r="I2219" s="9"/>
      <c r="J2219" s="9"/>
      <c r="K2219" s="8"/>
      <c r="L2219" s="8"/>
      <c r="M2219" s="8"/>
      <c r="N2219" s="8"/>
      <c r="O2219" s="8"/>
      <c r="P2219" s="8"/>
      <c r="Q2219" s="8"/>
      <c r="R2219" s="8"/>
      <c r="S2219" s="8"/>
    </row>
    <row r="2220" spans="6:19" s="7" customFormat="1">
      <c r="F2220" s="23"/>
      <c r="G2220" s="23"/>
      <c r="H2220" s="23"/>
      <c r="I2220" s="9"/>
      <c r="J2220" s="9"/>
      <c r="K2220" s="8"/>
      <c r="L2220" s="8"/>
      <c r="M2220" s="8"/>
      <c r="N2220" s="8"/>
      <c r="O2220" s="8"/>
      <c r="P2220" s="8"/>
      <c r="Q2220" s="8"/>
      <c r="R2220" s="8"/>
      <c r="S2220" s="8"/>
    </row>
    <row r="2221" spans="6:19" s="7" customFormat="1">
      <c r="F2221" s="23"/>
      <c r="G2221" s="23"/>
      <c r="H2221" s="23"/>
      <c r="I2221" s="9"/>
      <c r="J2221" s="9"/>
      <c r="K2221" s="8"/>
      <c r="L2221" s="8"/>
      <c r="M2221" s="8"/>
      <c r="N2221" s="8"/>
      <c r="O2221" s="8"/>
      <c r="P2221" s="8"/>
      <c r="Q2221" s="8"/>
      <c r="R2221" s="8"/>
      <c r="S2221" s="8"/>
    </row>
    <row r="2222" spans="6:19" s="7" customFormat="1">
      <c r="F2222" s="23"/>
      <c r="G2222" s="23"/>
      <c r="H2222" s="23"/>
      <c r="I2222" s="9"/>
      <c r="J2222" s="9"/>
      <c r="K2222" s="8"/>
      <c r="L2222" s="8"/>
      <c r="M2222" s="8"/>
      <c r="N2222" s="8"/>
      <c r="O2222" s="8"/>
      <c r="P2222" s="8"/>
      <c r="Q2222" s="8"/>
      <c r="R2222" s="8"/>
      <c r="S2222" s="8"/>
    </row>
    <row r="2223" spans="6:19" s="7" customFormat="1">
      <c r="F2223" s="23"/>
      <c r="G2223" s="23"/>
      <c r="H2223" s="23"/>
      <c r="I2223" s="9"/>
      <c r="J2223" s="9"/>
      <c r="K2223" s="8"/>
      <c r="L2223" s="8"/>
      <c r="M2223" s="8"/>
      <c r="N2223" s="8"/>
      <c r="O2223" s="8"/>
      <c r="P2223" s="8"/>
      <c r="Q2223" s="8"/>
      <c r="R2223" s="8"/>
      <c r="S2223" s="8"/>
    </row>
    <row r="2224" spans="6:19" s="7" customFormat="1">
      <c r="F2224" s="23"/>
      <c r="G2224" s="23"/>
      <c r="H2224" s="23"/>
      <c r="I2224" s="9"/>
      <c r="J2224" s="9"/>
      <c r="K2224" s="8"/>
      <c r="L2224" s="8"/>
      <c r="M2224" s="8"/>
      <c r="N2224" s="8"/>
      <c r="O2224" s="8"/>
      <c r="P2224" s="8"/>
      <c r="Q2224" s="8"/>
      <c r="R2224" s="8"/>
      <c r="S2224" s="8"/>
    </row>
    <row r="2225" spans="6:19" s="7" customFormat="1">
      <c r="F2225" s="23"/>
      <c r="G2225" s="23"/>
      <c r="H2225" s="23"/>
      <c r="I2225" s="9"/>
      <c r="J2225" s="9"/>
      <c r="K2225" s="8"/>
      <c r="L2225" s="8"/>
      <c r="M2225" s="8"/>
      <c r="N2225" s="8"/>
      <c r="O2225" s="8"/>
      <c r="P2225" s="8"/>
      <c r="Q2225" s="8"/>
      <c r="R2225" s="8"/>
      <c r="S2225" s="8"/>
    </row>
    <row r="2226" spans="6:19" s="7" customFormat="1">
      <c r="F2226" s="23"/>
      <c r="G2226" s="23"/>
      <c r="H2226" s="23"/>
      <c r="I2226" s="9"/>
      <c r="J2226" s="9"/>
      <c r="K2226" s="8"/>
      <c r="L2226" s="8"/>
      <c r="M2226" s="8"/>
      <c r="N2226" s="8"/>
      <c r="O2226" s="8"/>
      <c r="P2226" s="8"/>
      <c r="Q2226" s="8"/>
      <c r="R2226" s="8"/>
      <c r="S2226" s="8"/>
    </row>
    <row r="2227" spans="6:19" s="7" customFormat="1">
      <c r="F2227" s="23"/>
      <c r="G2227" s="23"/>
      <c r="H2227" s="23"/>
      <c r="I2227" s="9"/>
      <c r="J2227" s="9"/>
      <c r="K2227" s="8"/>
      <c r="L2227" s="8"/>
      <c r="M2227" s="8"/>
      <c r="N2227" s="8"/>
      <c r="O2227" s="8"/>
      <c r="P2227" s="8"/>
      <c r="Q2227" s="8"/>
      <c r="R2227" s="8"/>
      <c r="S2227" s="8"/>
    </row>
    <row r="2228" spans="6:19" s="7" customFormat="1">
      <c r="F2228" s="23"/>
      <c r="G2228" s="23"/>
      <c r="H2228" s="23"/>
      <c r="I2228" s="9"/>
      <c r="J2228" s="9"/>
      <c r="K2228" s="8"/>
      <c r="L2228" s="8"/>
      <c r="M2228" s="8"/>
      <c r="N2228" s="8"/>
      <c r="O2228" s="8"/>
      <c r="P2228" s="8"/>
      <c r="Q2228" s="8"/>
      <c r="R2228" s="8"/>
      <c r="S2228" s="8"/>
    </row>
    <row r="2229" spans="6:19" s="7" customFormat="1">
      <c r="F2229" s="23"/>
      <c r="G2229" s="23"/>
      <c r="H2229" s="23"/>
      <c r="I2229" s="9"/>
      <c r="J2229" s="9"/>
      <c r="K2229" s="8"/>
      <c r="L2229" s="8"/>
      <c r="M2229" s="8"/>
      <c r="N2229" s="8"/>
      <c r="O2229" s="8"/>
      <c r="P2229" s="8"/>
      <c r="Q2229" s="8"/>
      <c r="R2229" s="8"/>
      <c r="S2229" s="8"/>
    </row>
    <row r="2230" spans="6:19" s="7" customFormat="1">
      <c r="F2230" s="23"/>
      <c r="G2230" s="23"/>
      <c r="H2230" s="23"/>
      <c r="I2230" s="9"/>
      <c r="J2230" s="9"/>
      <c r="K2230" s="8"/>
      <c r="L2230" s="8"/>
      <c r="M2230" s="8"/>
      <c r="N2230" s="8"/>
      <c r="O2230" s="8"/>
      <c r="P2230" s="8"/>
      <c r="Q2230" s="8"/>
      <c r="R2230" s="8"/>
      <c r="S2230" s="8"/>
    </row>
    <row r="2231" spans="6:19" s="7" customFormat="1">
      <c r="F2231" s="23"/>
      <c r="G2231" s="23"/>
      <c r="H2231" s="23"/>
      <c r="I2231" s="9"/>
      <c r="J2231" s="9"/>
      <c r="K2231" s="8"/>
      <c r="L2231" s="8"/>
      <c r="M2231" s="8"/>
      <c r="N2231" s="8"/>
      <c r="O2231" s="8"/>
      <c r="P2231" s="8"/>
      <c r="Q2231" s="8"/>
      <c r="R2231" s="8"/>
      <c r="S2231" s="8"/>
    </row>
    <row r="2232" spans="6:19" s="7" customFormat="1">
      <c r="F2232" s="23"/>
      <c r="G2232" s="23"/>
      <c r="H2232" s="23"/>
      <c r="I2232" s="9"/>
      <c r="J2232" s="9"/>
      <c r="K2232" s="8"/>
      <c r="L2232" s="8"/>
      <c r="M2232" s="8"/>
      <c r="N2232" s="8"/>
      <c r="O2232" s="8"/>
      <c r="P2232" s="8"/>
      <c r="Q2232" s="8"/>
      <c r="R2232" s="8"/>
      <c r="S2232" s="8"/>
    </row>
    <row r="2233" spans="6:19" s="7" customFormat="1">
      <c r="F2233" s="23"/>
      <c r="G2233" s="23"/>
      <c r="H2233" s="23"/>
      <c r="I2233" s="9"/>
      <c r="J2233" s="9"/>
      <c r="K2233" s="8"/>
      <c r="L2233" s="8"/>
      <c r="M2233" s="8"/>
      <c r="N2233" s="8"/>
      <c r="O2233" s="8"/>
      <c r="P2233" s="8"/>
      <c r="Q2233" s="8"/>
      <c r="R2233" s="8"/>
      <c r="S2233" s="8"/>
    </row>
    <row r="2234" spans="6:19" s="7" customFormat="1">
      <c r="F2234" s="23"/>
      <c r="G2234" s="23"/>
      <c r="H2234" s="23"/>
      <c r="I2234" s="9"/>
      <c r="J2234" s="9"/>
      <c r="K2234" s="8"/>
      <c r="L2234" s="8"/>
      <c r="M2234" s="8"/>
      <c r="N2234" s="8"/>
      <c r="O2234" s="8"/>
      <c r="P2234" s="8"/>
      <c r="Q2234" s="8"/>
      <c r="R2234" s="8"/>
      <c r="S2234" s="8"/>
    </row>
    <row r="2235" spans="6:19" s="7" customFormat="1">
      <c r="F2235" s="23"/>
      <c r="G2235" s="23"/>
      <c r="H2235" s="23"/>
      <c r="I2235" s="9"/>
      <c r="J2235" s="9"/>
      <c r="K2235" s="8"/>
      <c r="L2235" s="8"/>
      <c r="M2235" s="8"/>
      <c r="N2235" s="8"/>
      <c r="O2235" s="8"/>
      <c r="P2235" s="8"/>
      <c r="Q2235" s="8"/>
      <c r="R2235" s="8"/>
      <c r="S2235" s="8"/>
    </row>
    <row r="2236" spans="6:19" s="7" customFormat="1">
      <c r="F2236" s="23"/>
      <c r="G2236" s="23"/>
      <c r="H2236" s="23"/>
      <c r="I2236" s="9"/>
      <c r="J2236" s="9"/>
      <c r="K2236" s="8"/>
      <c r="L2236" s="8"/>
      <c r="M2236" s="8"/>
      <c r="N2236" s="8"/>
      <c r="O2236" s="8"/>
      <c r="P2236" s="8"/>
      <c r="Q2236" s="8"/>
      <c r="R2236" s="8"/>
      <c r="S2236" s="8"/>
    </row>
    <row r="2237" spans="6:19" s="7" customFormat="1">
      <c r="F2237" s="23"/>
      <c r="G2237" s="23"/>
      <c r="H2237" s="23"/>
      <c r="I2237" s="9"/>
      <c r="J2237" s="9"/>
      <c r="K2237" s="8"/>
      <c r="L2237" s="8"/>
      <c r="M2237" s="8"/>
      <c r="N2237" s="8"/>
      <c r="O2237" s="8"/>
      <c r="P2237" s="8"/>
      <c r="Q2237" s="8"/>
      <c r="R2237" s="8"/>
      <c r="S2237" s="8"/>
    </row>
    <row r="2238" spans="6:19" s="7" customFormat="1">
      <c r="F2238" s="23"/>
      <c r="G2238" s="23"/>
      <c r="H2238" s="23"/>
      <c r="I2238" s="9"/>
      <c r="J2238" s="9"/>
      <c r="K2238" s="8"/>
      <c r="L2238" s="8"/>
      <c r="M2238" s="8"/>
      <c r="N2238" s="8"/>
      <c r="O2238" s="8"/>
      <c r="P2238" s="8"/>
      <c r="Q2238" s="8"/>
      <c r="R2238" s="8"/>
      <c r="S2238" s="8"/>
    </row>
    <row r="2239" spans="6:19" s="7" customFormat="1">
      <c r="F2239" s="23"/>
      <c r="G2239" s="23"/>
      <c r="H2239" s="23"/>
      <c r="I2239" s="9"/>
      <c r="J2239" s="9"/>
      <c r="K2239" s="8"/>
      <c r="L2239" s="8"/>
      <c r="M2239" s="8"/>
      <c r="N2239" s="8"/>
      <c r="O2239" s="8"/>
      <c r="P2239" s="8"/>
      <c r="Q2239" s="8"/>
      <c r="R2239" s="8"/>
      <c r="S2239" s="8"/>
    </row>
    <row r="2240" spans="6:19" s="7" customFormat="1">
      <c r="F2240" s="23"/>
      <c r="G2240" s="23"/>
      <c r="H2240" s="23"/>
      <c r="I2240" s="9"/>
      <c r="J2240" s="9"/>
      <c r="K2240" s="8"/>
      <c r="L2240" s="8"/>
      <c r="M2240" s="8"/>
      <c r="N2240" s="8"/>
      <c r="O2240" s="8"/>
      <c r="P2240" s="8"/>
      <c r="Q2240" s="8"/>
      <c r="R2240" s="8"/>
      <c r="S2240" s="8"/>
    </row>
    <row r="2241" spans="6:19" s="7" customFormat="1">
      <c r="F2241" s="23"/>
      <c r="G2241" s="23"/>
      <c r="H2241" s="23"/>
      <c r="I2241" s="9"/>
      <c r="J2241" s="9"/>
      <c r="K2241" s="8"/>
      <c r="L2241" s="8"/>
      <c r="M2241" s="8"/>
      <c r="N2241" s="8"/>
      <c r="O2241" s="8"/>
      <c r="P2241" s="8"/>
      <c r="Q2241" s="8"/>
      <c r="R2241" s="8"/>
      <c r="S2241" s="8"/>
    </row>
    <row r="2242" spans="6:19" s="7" customFormat="1">
      <c r="F2242" s="23"/>
      <c r="G2242" s="23"/>
      <c r="H2242" s="23"/>
      <c r="I2242" s="9"/>
      <c r="J2242" s="9"/>
      <c r="K2242" s="8"/>
      <c r="L2242" s="8"/>
      <c r="M2242" s="8"/>
      <c r="N2242" s="8"/>
      <c r="O2242" s="8"/>
      <c r="P2242" s="8"/>
      <c r="Q2242" s="8"/>
      <c r="R2242" s="8"/>
      <c r="S2242" s="8"/>
    </row>
    <row r="2243" spans="6:19" s="7" customFormat="1">
      <c r="F2243" s="23"/>
      <c r="G2243" s="23"/>
      <c r="H2243" s="23"/>
      <c r="I2243" s="9"/>
      <c r="J2243" s="9"/>
      <c r="K2243" s="8"/>
      <c r="L2243" s="8"/>
      <c r="M2243" s="8"/>
      <c r="N2243" s="8"/>
      <c r="O2243" s="8"/>
      <c r="P2243" s="8"/>
      <c r="Q2243" s="8"/>
      <c r="R2243" s="8"/>
      <c r="S2243" s="8"/>
    </row>
    <row r="2244" spans="6:19" s="7" customFormat="1">
      <c r="F2244" s="23"/>
      <c r="G2244" s="23"/>
      <c r="H2244" s="23"/>
      <c r="I2244" s="9"/>
      <c r="J2244" s="9"/>
      <c r="K2244" s="8"/>
      <c r="L2244" s="8"/>
      <c r="M2244" s="8"/>
      <c r="N2244" s="8"/>
      <c r="O2244" s="8"/>
      <c r="P2244" s="8"/>
      <c r="Q2244" s="8"/>
      <c r="R2244" s="8"/>
      <c r="S2244" s="8"/>
    </row>
    <row r="2245" spans="6:19" s="7" customFormat="1">
      <c r="F2245" s="23"/>
      <c r="G2245" s="23"/>
      <c r="H2245" s="23"/>
      <c r="I2245" s="9"/>
      <c r="J2245" s="9"/>
      <c r="K2245" s="8"/>
      <c r="L2245" s="8"/>
      <c r="M2245" s="8"/>
      <c r="N2245" s="8"/>
      <c r="O2245" s="8"/>
      <c r="P2245" s="8"/>
      <c r="Q2245" s="8"/>
      <c r="R2245" s="8"/>
      <c r="S2245" s="8"/>
    </row>
    <row r="2246" spans="6:19" s="7" customFormat="1">
      <c r="F2246" s="23"/>
      <c r="G2246" s="23"/>
      <c r="H2246" s="23"/>
      <c r="I2246" s="9"/>
      <c r="J2246" s="9"/>
      <c r="K2246" s="8"/>
      <c r="L2246" s="8"/>
      <c r="M2246" s="8"/>
      <c r="N2246" s="8"/>
      <c r="O2246" s="8"/>
      <c r="P2246" s="8"/>
      <c r="Q2246" s="8"/>
      <c r="R2246" s="8"/>
      <c r="S2246" s="8"/>
    </row>
    <row r="2247" spans="6:19" s="7" customFormat="1">
      <c r="F2247" s="23"/>
      <c r="G2247" s="23"/>
      <c r="H2247" s="23"/>
      <c r="I2247" s="9"/>
      <c r="J2247" s="9"/>
      <c r="K2247" s="8"/>
      <c r="L2247" s="8"/>
      <c r="M2247" s="8"/>
      <c r="N2247" s="8"/>
      <c r="O2247" s="8"/>
      <c r="P2247" s="8"/>
      <c r="Q2247" s="8"/>
      <c r="R2247" s="8"/>
      <c r="S2247" s="8"/>
    </row>
    <row r="2248" spans="6:19" s="7" customFormat="1">
      <c r="F2248" s="23"/>
      <c r="G2248" s="23"/>
      <c r="H2248" s="23"/>
      <c r="I2248" s="9"/>
      <c r="J2248" s="9"/>
      <c r="K2248" s="8"/>
      <c r="L2248" s="8"/>
      <c r="M2248" s="8"/>
      <c r="N2248" s="8"/>
      <c r="O2248" s="8"/>
      <c r="P2248" s="8"/>
      <c r="Q2248" s="8"/>
      <c r="R2248" s="8"/>
      <c r="S2248" s="8"/>
    </row>
    <row r="2249" spans="6:19" s="7" customFormat="1">
      <c r="F2249" s="23"/>
      <c r="G2249" s="23"/>
      <c r="H2249" s="23"/>
      <c r="I2249" s="9"/>
      <c r="J2249" s="9"/>
      <c r="K2249" s="8"/>
      <c r="L2249" s="8"/>
      <c r="M2249" s="8"/>
      <c r="N2249" s="8"/>
      <c r="O2249" s="8"/>
      <c r="P2249" s="8"/>
      <c r="Q2249" s="8"/>
      <c r="R2249" s="8"/>
      <c r="S2249" s="8"/>
    </row>
    <row r="2250" spans="6:19" s="7" customFormat="1">
      <c r="F2250" s="23"/>
      <c r="G2250" s="23"/>
      <c r="H2250" s="23"/>
      <c r="I2250" s="9"/>
      <c r="J2250" s="9"/>
      <c r="K2250" s="8"/>
      <c r="L2250" s="8"/>
      <c r="M2250" s="8"/>
      <c r="N2250" s="8"/>
      <c r="O2250" s="8"/>
      <c r="P2250" s="8"/>
      <c r="Q2250" s="8"/>
      <c r="R2250" s="8"/>
      <c r="S2250" s="8"/>
    </row>
    <row r="2251" spans="6:19" s="7" customFormat="1">
      <c r="F2251" s="23"/>
      <c r="G2251" s="23"/>
      <c r="H2251" s="23"/>
      <c r="I2251" s="9"/>
      <c r="J2251" s="9"/>
      <c r="K2251" s="8"/>
      <c r="L2251" s="8"/>
      <c r="M2251" s="8"/>
      <c r="N2251" s="8"/>
      <c r="O2251" s="8"/>
      <c r="P2251" s="8"/>
      <c r="Q2251" s="8"/>
      <c r="R2251" s="8"/>
      <c r="S2251" s="8"/>
    </row>
    <row r="2252" spans="6:19" s="7" customFormat="1">
      <c r="F2252" s="23"/>
      <c r="G2252" s="23"/>
      <c r="H2252" s="23"/>
      <c r="I2252" s="9"/>
      <c r="J2252" s="9"/>
      <c r="K2252" s="8"/>
      <c r="L2252" s="8"/>
      <c r="M2252" s="8"/>
      <c r="N2252" s="8"/>
      <c r="O2252" s="8"/>
      <c r="P2252" s="8"/>
      <c r="Q2252" s="8"/>
      <c r="R2252" s="8"/>
      <c r="S2252" s="8"/>
    </row>
    <row r="2253" spans="6:19" s="7" customFormat="1">
      <c r="F2253" s="23"/>
      <c r="G2253" s="23"/>
      <c r="H2253" s="23"/>
      <c r="I2253" s="9"/>
      <c r="J2253" s="9"/>
      <c r="K2253" s="8"/>
      <c r="L2253" s="8"/>
      <c r="M2253" s="8"/>
      <c r="N2253" s="8"/>
      <c r="O2253" s="8"/>
      <c r="P2253" s="8"/>
      <c r="Q2253" s="8"/>
      <c r="R2253" s="8"/>
      <c r="S2253" s="8"/>
    </row>
    <row r="2254" spans="6:19" s="7" customFormat="1">
      <c r="F2254" s="23"/>
      <c r="G2254" s="23"/>
      <c r="H2254" s="23"/>
      <c r="I2254" s="9"/>
      <c r="J2254" s="9"/>
      <c r="K2254" s="8"/>
      <c r="L2254" s="8"/>
      <c r="M2254" s="8"/>
      <c r="N2254" s="8"/>
      <c r="O2254" s="8"/>
      <c r="P2254" s="8"/>
      <c r="Q2254" s="8"/>
      <c r="R2254" s="8"/>
      <c r="S2254" s="8"/>
    </row>
    <row r="2255" spans="6:19" s="7" customFormat="1">
      <c r="F2255" s="23"/>
      <c r="G2255" s="23"/>
      <c r="H2255" s="23"/>
      <c r="I2255" s="9"/>
      <c r="J2255" s="9"/>
      <c r="K2255" s="8"/>
      <c r="L2255" s="8"/>
      <c r="M2255" s="8"/>
      <c r="N2255" s="8"/>
      <c r="O2255" s="8"/>
      <c r="P2255" s="8"/>
      <c r="Q2255" s="8"/>
      <c r="R2255" s="8"/>
      <c r="S2255" s="8"/>
    </row>
    <row r="2256" spans="6:19" s="7" customFormat="1">
      <c r="F2256" s="23"/>
      <c r="G2256" s="23"/>
      <c r="H2256" s="23"/>
      <c r="I2256" s="9"/>
      <c r="J2256" s="9"/>
      <c r="K2256" s="8"/>
      <c r="L2256" s="8"/>
      <c r="M2256" s="8"/>
      <c r="N2256" s="8"/>
      <c r="O2256" s="8"/>
      <c r="P2256" s="8"/>
      <c r="Q2256" s="8"/>
      <c r="R2256" s="8"/>
      <c r="S2256" s="8"/>
    </row>
    <row r="2257" spans="6:19" s="7" customFormat="1">
      <c r="F2257" s="23"/>
      <c r="G2257" s="23"/>
      <c r="H2257" s="23"/>
      <c r="I2257" s="9"/>
      <c r="J2257" s="9"/>
      <c r="K2257" s="8"/>
      <c r="L2257" s="8"/>
      <c r="M2257" s="8"/>
      <c r="N2257" s="8"/>
      <c r="O2257" s="8"/>
      <c r="P2257" s="8"/>
      <c r="Q2257" s="8"/>
      <c r="R2257" s="8"/>
      <c r="S2257" s="8"/>
    </row>
    <row r="2258" spans="6:19" s="7" customFormat="1">
      <c r="F2258" s="23"/>
      <c r="G2258" s="23"/>
      <c r="H2258" s="23"/>
      <c r="I2258" s="9"/>
      <c r="J2258" s="9"/>
      <c r="K2258" s="8"/>
      <c r="L2258" s="8"/>
      <c r="M2258" s="8"/>
      <c r="N2258" s="8"/>
      <c r="O2258" s="8"/>
      <c r="P2258" s="8"/>
      <c r="Q2258" s="8"/>
      <c r="R2258" s="8"/>
      <c r="S2258" s="8"/>
    </row>
    <row r="2259" spans="6:19" s="7" customFormat="1">
      <c r="F2259" s="23"/>
      <c r="G2259" s="23"/>
      <c r="H2259" s="23"/>
      <c r="I2259" s="9"/>
      <c r="J2259" s="9"/>
      <c r="K2259" s="8"/>
      <c r="L2259" s="8"/>
      <c r="M2259" s="8"/>
      <c r="N2259" s="8"/>
      <c r="O2259" s="8"/>
      <c r="P2259" s="8"/>
      <c r="Q2259" s="8"/>
      <c r="R2259" s="8"/>
      <c r="S2259" s="8"/>
    </row>
    <row r="2260" spans="6:19" s="7" customFormat="1">
      <c r="F2260" s="23"/>
      <c r="G2260" s="23"/>
      <c r="H2260" s="23"/>
      <c r="I2260" s="9"/>
      <c r="J2260" s="9"/>
      <c r="K2260" s="8"/>
      <c r="L2260" s="8"/>
      <c r="M2260" s="8"/>
      <c r="N2260" s="8"/>
      <c r="O2260" s="8"/>
      <c r="P2260" s="8"/>
      <c r="Q2260" s="8"/>
      <c r="R2260" s="8"/>
      <c r="S2260" s="8"/>
    </row>
    <row r="2261" spans="6:19" s="7" customFormat="1">
      <c r="F2261" s="23"/>
      <c r="G2261" s="23"/>
      <c r="H2261" s="23"/>
      <c r="I2261" s="9"/>
      <c r="J2261" s="9"/>
      <c r="K2261" s="8"/>
      <c r="L2261" s="8"/>
      <c r="M2261" s="8"/>
      <c r="N2261" s="8"/>
      <c r="O2261" s="8"/>
      <c r="P2261" s="8"/>
      <c r="Q2261" s="8"/>
      <c r="R2261" s="8"/>
      <c r="S2261" s="8"/>
    </row>
    <row r="2262" spans="6:19" s="7" customFormat="1">
      <c r="F2262" s="23"/>
      <c r="G2262" s="23"/>
      <c r="H2262" s="23"/>
      <c r="I2262" s="9"/>
      <c r="J2262" s="9"/>
      <c r="K2262" s="8"/>
      <c r="L2262" s="8"/>
      <c r="M2262" s="8"/>
      <c r="N2262" s="8"/>
      <c r="O2262" s="8"/>
      <c r="P2262" s="8"/>
      <c r="Q2262" s="8"/>
      <c r="R2262" s="8"/>
      <c r="S2262" s="8"/>
    </row>
    <row r="2263" spans="6:19" s="7" customFormat="1">
      <c r="F2263" s="23"/>
      <c r="G2263" s="23"/>
      <c r="H2263" s="23"/>
      <c r="I2263" s="9"/>
      <c r="J2263" s="9"/>
      <c r="K2263" s="8"/>
      <c r="L2263" s="8"/>
      <c r="M2263" s="8"/>
      <c r="N2263" s="8"/>
      <c r="O2263" s="8"/>
      <c r="P2263" s="8"/>
      <c r="Q2263" s="8"/>
      <c r="R2263" s="8"/>
      <c r="S2263" s="8"/>
    </row>
    <row r="2264" spans="6:19" s="7" customFormat="1">
      <c r="F2264" s="23"/>
      <c r="G2264" s="23"/>
      <c r="H2264" s="23"/>
      <c r="I2264" s="9"/>
      <c r="J2264" s="9"/>
      <c r="K2264" s="8"/>
      <c r="L2264" s="8"/>
      <c r="M2264" s="8"/>
      <c r="N2264" s="8"/>
      <c r="O2264" s="8"/>
      <c r="P2264" s="8"/>
      <c r="Q2264" s="8"/>
      <c r="R2264" s="8"/>
      <c r="S2264" s="8"/>
    </row>
    <row r="2265" spans="6:19" s="7" customFormat="1">
      <c r="F2265" s="23"/>
      <c r="G2265" s="23"/>
      <c r="H2265" s="23"/>
      <c r="I2265" s="9"/>
      <c r="J2265" s="9"/>
      <c r="K2265" s="8"/>
      <c r="L2265" s="8"/>
      <c r="M2265" s="8"/>
      <c r="N2265" s="8"/>
      <c r="O2265" s="8"/>
      <c r="P2265" s="8"/>
      <c r="Q2265" s="8"/>
      <c r="R2265" s="8"/>
      <c r="S2265" s="8"/>
    </row>
    <row r="2266" spans="6:19" s="7" customFormat="1">
      <c r="F2266" s="23"/>
      <c r="G2266" s="23"/>
      <c r="H2266" s="23"/>
      <c r="I2266" s="9"/>
      <c r="J2266" s="9"/>
      <c r="K2266" s="8"/>
      <c r="L2266" s="8"/>
      <c r="M2266" s="8"/>
      <c r="N2266" s="8"/>
      <c r="O2266" s="8"/>
      <c r="P2266" s="8"/>
      <c r="Q2266" s="8"/>
      <c r="R2266" s="8"/>
      <c r="S2266" s="8"/>
    </row>
    <row r="2267" spans="6:19" s="7" customFormat="1">
      <c r="F2267" s="23"/>
      <c r="G2267" s="23"/>
      <c r="H2267" s="23"/>
      <c r="I2267" s="9"/>
      <c r="J2267" s="9"/>
      <c r="K2267" s="8"/>
      <c r="L2267" s="8"/>
      <c r="M2267" s="8"/>
      <c r="N2267" s="8"/>
      <c r="O2267" s="8"/>
      <c r="P2267" s="8"/>
      <c r="Q2267" s="8"/>
      <c r="R2267" s="8"/>
      <c r="S2267" s="8"/>
    </row>
    <row r="2268" spans="6:19" s="7" customFormat="1">
      <c r="F2268" s="23"/>
      <c r="G2268" s="23"/>
      <c r="H2268" s="23"/>
      <c r="I2268" s="9"/>
      <c r="J2268" s="9"/>
      <c r="K2268" s="8"/>
      <c r="L2268" s="8"/>
      <c r="M2268" s="8"/>
      <c r="N2268" s="8"/>
      <c r="O2268" s="8"/>
      <c r="P2268" s="8"/>
      <c r="Q2268" s="8"/>
      <c r="R2268" s="8"/>
      <c r="S2268" s="8"/>
    </row>
    <row r="2269" spans="6:19" s="7" customFormat="1">
      <c r="F2269" s="23"/>
      <c r="G2269" s="23"/>
      <c r="H2269" s="23"/>
      <c r="I2269" s="9"/>
      <c r="J2269" s="9"/>
      <c r="K2269" s="8"/>
      <c r="L2269" s="8"/>
      <c r="M2269" s="8"/>
      <c r="N2269" s="8"/>
      <c r="O2269" s="8"/>
      <c r="P2269" s="8"/>
      <c r="Q2269" s="8"/>
      <c r="R2269" s="8"/>
      <c r="S2269" s="8"/>
    </row>
    <row r="2270" spans="6:19" s="7" customFormat="1">
      <c r="F2270" s="23"/>
      <c r="G2270" s="23"/>
      <c r="H2270" s="23"/>
      <c r="I2270" s="9"/>
      <c r="J2270" s="9"/>
      <c r="K2270" s="8"/>
      <c r="L2270" s="8"/>
      <c r="M2270" s="8"/>
      <c r="N2270" s="8"/>
      <c r="O2270" s="8"/>
      <c r="P2270" s="8"/>
      <c r="Q2270" s="8"/>
      <c r="R2270" s="8"/>
      <c r="S2270" s="8"/>
    </row>
    <row r="2271" spans="6:19" s="7" customFormat="1">
      <c r="F2271" s="23"/>
      <c r="G2271" s="23"/>
      <c r="H2271" s="23"/>
      <c r="I2271" s="9"/>
      <c r="J2271" s="9"/>
      <c r="K2271" s="8"/>
      <c r="L2271" s="8"/>
      <c r="M2271" s="8"/>
      <c r="N2271" s="8"/>
      <c r="O2271" s="8"/>
      <c r="P2271" s="8"/>
      <c r="Q2271" s="8"/>
      <c r="R2271" s="8"/>
      <c r="S2271" s="8"/>
    </row>
    <row r="2272" spans="6:19" s="7" customFormat="1">
      <c r="F2272" s="23"/>
      <c r="G2272" s="23"/>
      <c r="H2272" s="23"/>
      <c r="I2272" s="9"/>
      <c r="J2272" s="9"/>
      <c r="K2272" s="8"/>
      <c r="L2272" s="8"/>
      <c r="M2272" s="8"/>
      <c r="N2272" s="8"/>
      <c r="O2272" s="8"/>
      <c r="P2272" s="8"/>
      <c r="Q2272" s="8"/>
      <c r="R2272" s="8"/>
      <c r="S2272" s="8"/>
    </row>
    <row r="2273" spans="6:19" s="7" customFormat="1">
      <c r="F2273" s="23"/>
      <c r="G2273" s="23"/>
      <c r="H2273" s="23"/>
      <c r="I2273" s="9"/>
      <c r="J2273" s="9"/>
      <c r="K2273" s="8"/>
      <c r="L2273" s="8"/>
      <c r="M2273" s="8"/>
      <c r="N2273" s="8"/>
      <c r="O2273" s="8"/>
      <c r="P2273" s="8"/>
      <c r="Q2273" s="8"/>
      <c r="R2273" s="8"/>
      <c r="S2273" s="8"/>
    </row>
    <row r="2274" spans="6:19" s="7" customFormat="1">
      <c r="F2274" s="23"/>
      <c r="G2274" s="23"/>
      <c r="H2274" s="23"/>
      <c r="I2274" s="9"/>
      <c r="J2274" s="9"/>
      <c r="K2274" s="8"/>
      <c r="L2274" s="8"/>
      <c r="M2274" s="8"/>
      <c r="N2274" s="8"/>
      <c r="O2274" s="8"/>
      <c r="P2274" s="8"/>
      <c r="Q2274" s="8"/>
      <c r="R2274" s="8"/>
      <c r="S2274" s="8"/>
    </row>
    <row r="2275" spans="6:19" s="7" customFormat="1">
      <c r="F2275" s="23"/>
      <c r="G2275" s="23"/>
      <c r="H2275" s="23"/>
      <c r="I2275" s="9"/>
      <c r="J2275" s="9"/>
      <c r="K2275" s="8"/>
      <c r="L2275" s="8"/>
      <c r="M2275" s="8"/>
      <c r="N2275" s="8"/>
      <c r="O2275" s="8"/>
      <c r="P2275" s="8"/>
      <c r="Q2275" s="8"/>
      <c r="R2275" s="8"/>
      <c r="S2275" s="8"/>
    </row>
    <row r="2276" spans="6:19" s="7" customFormat="1">
      <c r="F2276" s="23"/>
      <c r="G2276" s="23"/>
      <c r="H2276" s="23"/>
      <c r="I2276" s="9"/>
      <c r="J2276" s="9"/>
      <c r="K2276" s="8"/>
      <c r="L2276" s="8"/>
      <c r="M2276" s="8"/>
      <c r="N2276" s="8"/>
      <c r="O2276" s="8"/>
      <c r="P2276" s="8"/>
      <c r="Q2276" s="8"/>
      <c r="R2276" s="8"/>
      <c r="S2276" s="8"/>
    </row>
    <row r="2277" spans="6:19" s="7" customFormat="1">
      <c r="F2277" s="23"/>
      <c r="G2277" s="23"/>
      <c r="H2277" s="23"/>
      <c r="I2277" s="9"/>
      <c r="J2277" s="9"/>
      <c r="K2277" s="8"/>
      <c r="L2277" s="8"/>
      <c r="M2277" s="8"/>
      <c r="N2277" s="8"/>
      <c r="O2277" s="8"/>
      <c r="P2277" s="8"/>
      <c r="Q2277" s="8"/>
      <c r="R2277" s="8"/>
      <c r="S2277" s="8"/>
    </row>
    <row r="2278" spans="6:19" s="7" customFormat="1">
      <c r="F2278" s="23"/>
      <c r="G2278" s="23"/>
      <c r="H2278" s="23"/>
      <c r="I2278" s="9"/>
      <c r="J2278" s="9"/>
      <c r="K2278" s="8"/>
      <c r="L2278" s="8"/>
      <c r="M2278" s="8"/>
      <c r="N2278" s="8"/>
      <c r="O2278" s="8"/>
      <c r="P2278" s="8"/>
      <c r="Q2278" s="8"/>
      <c r="R2278" s="8"/>
      <c r="S2278" s="8"/>
    </row>
    <row r="2279" spans="6:19" s="7" customFormat="1">
      <c r="F2279" s="23"/>
      <c r="G2279" s="23"/>
      <c r="H2279" s="23"/>
      <c r="I2279" s="9"/>
      <c r="J2279" s="9"/>
      <c r="K2279" s="8"/>
      <c r="L2279" s="8"/>
      <c r="M2279" s="8"/>
      <c r="N2279" s="8"/>
      <c r="O2279" s="8"/>
      <c r="P2279" s="8"/>
      <c r="Q2279" s="8"/>
      <c r="R2279" s="8"/>
      <c r="S2279" s="8"/>
    </row>
    <row r="2280" spans="6:19" s="7" customFormat="1">
      <c r="F2280" s="23"/>
      <c r="G2280" s="23"/>
      <c r="H2280" s="23"/>
      <c r="I2280" s="9"/>
      <c r="J2280" s="9"/>
      <c r="K2280" s="8"/>
      <c r="L2280" s="8"/>
      <c r="M2280" s="8"/>
      <c r="N2280" s="8"/>
      <c r="O2280" s="8"/>
      <c r="P2280" s="8"/>
      <c r="Q2280" s="8"/>
      <c r="R2280" s="8"/>
      <c r="S2280" s="8"/>
    </row>
    <row r="2281" spans="6:19" s="7" customFormat="1">
      <c r="F2281" s="23"/>
      <c r="G2281" s="23"/>
      <c r="H2281" s="23"/>
      <c r="I2281" s="9"/>
      <c r="J2281" s="9"/>
      <c r="K2281" s="8"/>
      <c r="L2281" s="8"/>
      <c r="M2281" s="8"/>
      <c r="N2281" s="8"/>
      <c r="O2281" s="8"/>
      <c r="P2281" s="8"/>
      <c r="Q2281" s="8"/>
      <c r="R2281" s="8"/>
      <c r="S2281" s="8"/>
    </row>
    <row r="2282" spans="6:19" s="7" customFormat="1">
      <c r="F2282" s="23"/>
      <c r="G2282" s="23"/>
      <c r="H2282" s="23"/>
      <c r="I2282" s="9"/>
      <c r="J2282" s="9"/>
      <c r="K2282" s="8"/>
      <c r="L2282" s="8"/>
      <c r="M2282" s="8"/>
      <c r="N2282" s="8"/>
      <c r="O2282" s="8"/>
      <c r="P2282" s="8"/>
      <c r="Q2282" s="8"/>
      <c r="R2282" s="8"/>
      <c r="S2282" s="8"/>
    </row>
    <row r="2283" spans="6:19" s="7" customFormat="1">
      <c r="F2283" s="23"/>
      <c r="G2283" s="23"/>
      <c r="H2283" s="23"/>
      <c r="I2283" s="9"/>
      <c r="J2283" s="9"/>
      <c r="K2283" s="8"/>
      <c r="L2283" s="8"/>
      <c r="M2283" s="8"/>
      <c r="N2283" s="8"/>
      <c r="O2283" s="8"/>
      <c r="P2283" s="8"/>
      <c r="Q2283" s="8"/>
      <c r="R2283" s="8"/>
      <c r="S2283" s="8"/>
    </row>
    <row r="2284" spans="6:19" s="7" customFormat="1">
      <c r="F2284" s="23"/>
      <c r="G2284" s="23"/>
      <c r="H2284" s="23"/>
      <c r="I2284" s="9"/>
      <c r="J2284" s="9"/>
      <c r="K2284" s="8"/>
      <c r="L2284" s="8"/>
      <c r="M2284" s="8"/>
      <c r="N2284" s="8"/>
      <c r="O2284" s="8"/>
      <c r="P2284" s="8"/>
      <c r="Q2284" s="8"/>
      <c r="R2284" s="8"/>
      <c r="S2284" s="8"/>
    </row>
    <row r="2285" spans="6:19" s="7" customFormat="1">
      <c r="F2285" s="23"/>
      <c r="G2285" s="23"/>
      <c r="H2285" s="23"/>
      <c r="I2285" s="9"/>
      <c r="J2285" s="9"/>
      <c r="K2285" s="8"/>
      <c r="L2285" s="8"/>
      <c r="M2285" s="8"/>
      <c r="N2285" s="8"/>
      <c r="O2285" s="8"/>
      <c r="P2285" s="8"/>
      <c r="Q2285" s="8"/>
      <c r="R2285" s="8"/>
      <c r="S2285" s="8"/>
    </row>
    <row r="2286" spans="6:19" s="7" customFormat="1">
      <c r="F2286" s="23"/>
      <c r="G2286" s="23"/>
      <c r="H2286" s="23"/>
      <c r="I2286" s="9"/>
      <c r="J2286" s="9"/>
      <c r="K2286" s="8"/>
      <c r="L2286" s="8"/>
      <c r="M2286" s="8"/>
      <c r="N2286" s="8"/>
      <c r="O2286" s="8"/>
      <c r="P2286" s="8"/>
      <c r="Q2286" s="8"/>
      <c r="R2286" s="8"/>
      <c r="S2286" s="8"/>
    </row>
    <row r="2287" spans="6:19" s="7" customFormat="1">
      <c r="F2287" s="23"/>
      <c r="G2287" s="23"/>
      <c r="H2287" s="23"/>
      <c r="I2287" s="9"/>
      <c r="J2287" s="9"/>
      <c r="K2287" s="8"/>
      <c r="L2287" s="8"/>
      <c r="M2287" s="8"/>
      <c r="N2287" s="8"/>
      <c r="O2287" s="8"/>
      <c r="P2287" s="8"/>
      <c r="Q2287" s="8"/>
      <c r="R2287" s="8"/>
      <c r="S2287" s="8"/>
    </row>
    <row r="2288" spans="6:19" s="7" customFormat="1">
      <c r="F2288" s="23"/>
      <c r="G2288" s="23"/>
      <c r="H2288" s="23"/>
      <c r="I2288" s="9"/>
      <c r="J2288" s="9"/>
      <c r="K2288" s="8"/>
      <c r="L2288" s="8"/>
      <c r="M2288" s="8"/>
      <c r="N2288" s="8"/>
      <c r="O2288" s="8"/>
      <c r="P2288" s="8"/>
      <c r="Q2288" s="8"/>
      <c r="R2288" s="8"/>
      <c r="S2288" s="8"/>
    </row>
    <row r="2289" spans="6:19" s="7" customFormat="1">
      <c r="F2289" s="23"/>
      <c r="G2289" s="23"/>
      <c r="H2289" s="23"/>
      <c r="I2289" s="9"/>
      <c r="J2289" s="9"/>
      <c r="K2289" s="8"/>
      <c r="L2289" s="8"/>
      <c r="M2289" s="8"/>
      <c r="N2289" s="8"/>
      <c r="O2289" s="8"/>
      <c r="P2289" s="8"/>
      <c r="Q2289" s="8"/>
      <c r="R2289" s="8"/>
      <c r="S2289" s="8"/>
    </row>
    <row r="2290" spans="6:19" s="7" customFormat="1">
      <c r="F2290" s="23"/>
      <c r="G2290" s="23"/>
      <c r="H2290" s="23"/>
      <c r="I2290" s="9"/>
      <c r="J2290" s="9"/>
      <c r="K2290" s="8"/>
      <c r="L2290" s="8"/>
      <c r="M2290" s="8"/>
      <c r="N2290" s="8"/>
      <c r="O2290" s="8"/>
      <c r="P2290" s="8"/>
      <c r="Q2290" s="8"/>
      <c r="R2290" s="8"/>
      <c r="S2290" s="8"/>
    </row>
    <row r="2291" spans="6:19" s="7" customFormat="1">
      <c r="F2291" s="23"/>
      <c r="G2291" s="23"/>
      <c r="H2291" s="23"/>
      <c r="I2291" s="9"/>
      <c r="J2291" s="9"/>
      <c r="K2291" s="8"/>
      <c r="L2291" s="8"/>
      <c r="M2291" s="8"/>
      <c r="N2291" s="8"/>
      <c r="O2291" s="8"/>
      <c r="P2291" s="8"/>
      <c r="Q2291" s="8"/>
      <c r="R2291" s="8"/>
      <c r="S2291" s="8"/>
    </row>
    <row r="2292" spans="6:19" s="7" customFormat="1">
      <c r="F2292" s="23"/>
      <c r="G2292" s="23"/>
      <c r="H2292" s="23"/>
      <c r="I2292" s="9"/>
      <c r="J2292" s="9"/>
      <c r="K2292" s="8"/>
      <c r="L2292" s="8"/>
      <c r="M2292" s="8"/>
      <c r="N2292" s="8"/>
      <c r="O2292" s="8"/>
      <c r="P2292" s="8"/>
      <c r="Q2292" s="8"/>
      <c r="R2292" s="8"/>
      <c r="S2292" s="8"/>
    </row>
    <row r="2293" spans="6:19" s="7" customFormat="1">
      <c r="F2293" s="23"/>
      <c r="G2293" s="23"/>
      <c r="H2293" s="23"/>
      <c r="I2293" s="9"/>
      <c r="J2293" s="9"/>
      <c r="K2293" s="8"/>
      <c r="L2293" s="8"/>
      <c r="M2293" s="8"/>
      <c r="N2293" s="8"/>
      <c r="O2293" s="8"/>
      <c r="P2293" s="8"/>
      <c r="Q2293" s="8"/>
      <c r="R2293" s="8"/>
      <c r="S2293" s="8"/>
    </row>
    <row r="2294" spans="6:19" s="7" customFormat="1">
      <c r="F2294" s="23"/>
      <c r="G2294" s="23"/>
      <c r="H2294" s="23"/>
      <c r="I2294" s="9"/>
      <c r="J2294" s="9"/>
      <c r="K2294" s="8"/>
      <c r="L2294" s="8"/>
      <c r="M2294" s="8"/>
      <c r="N2294" s="8"/>
      <c r="O2294" s="8"/>
      <c r="P2294" s="8"/>
      <c r="Q2294" s="8"/>
      <c r="R2294" s="8"/>
      <c r="S2294" s="8"/>
    </row>
    <row r="2295" spans="6:19" s="7" customFormat="1">
      <c r="F2295" s="23"/>
      <c r="G2295" s="23"/>
      <c r="H2295" s="23"/>
      <c r="I2295" s="9"/>
      <c r="J2295" s="9"/>
      <c r="K2295" s="8"/>
      <c r="L2295" s="8"/>
      <c r="M2295" s="8"/>
      <c r="N2295" s="8"/>
      <c r="O2295" s="8"/>
      <c r="P2295" s="8"/>
      <c r="Q2295" s="8"/>
      <c r="R2295" s="8"/>
      <c r="S2295" s="8"/>
    </row>
    <row r="2296" spans="6:19" s="7" customFormat="1">
      <c r="F2296" s="23"/>
      <c r="G2296" s="23"/>
      <c r="H2296" s="23"/>
      <c r="I2296" s="9"/>
      <c r="J2296" s="9"/>
      <c r="K2296" s="8"/>
      <c r="L2296" s="8"/>
      <c r="M2296" s="8"/>
      <c r="N2296" s="8"/>
      <c r="O2296" s="8"/>
      <c r="P2296" s="8"/>
      <c r="Q2296" s="8"/>
      <c r="R2296" s="8"/>
      <c r="S2296" s="8"/>
    </row>
    <row r="2297" spans="6:19" s="7" customFormat="1">
      <c r="F2297" s="23"/>
      <c r="G2297" s="23"/>
      <c r="H2297" s="23"/>
      <c r="I2297" s="9"/>
      <c r="J2297" s="9"/>
      <c r="K2297" s="8"/>
      <c r="L2297" s="8"/>
      <c r="M2297" s="8"/>
      <c r="N2297" s="8"/>
      <c r="O2297" s="8"/>
      <c r="P2297" s="8"/>
      <c r="Q2297" s="8"/>
      <c r="R2297" s="8"/>
      <c r="S2297" s="8"/>
    </row>
    <row r="2298" spans="6:19" s="7" customFormat="1">
      <c r="F2298" s="23"/>
      <c r="G2298" s="23"/>
      <c r="H2298" s="23"/>
      <c r="I2298" s="9"/>
      <c r="J2298" s="9"/>
      <c r="K2298" s="8"/>
      <c r="L2298" s="8"/>
      <c r="M2298" s="8"/>
      <c r="N2298" s="8"/>
      <c r="O2298" s="8"/>
      <c r="P2298" s="8"/>
      <c r="Q2298" s="8"/>
      <c r="R2298" s="8"/>
      <c r="S2298" s="8"/>
    </row>
    <row r="2299" spans="6:19" s="7" customFormat="1">
      <c r="F2299" s="23"/>
      <c r="G2299" s="23"/>
      <c r="H2299" s="23"/>
      <c r="I2299" s="9"/>
      <c r="J2299" s="9"/>
      <c r="K2299" s="8"/>
      <c r="L2299" s="8"/>
      <c r="M2299" s="8"/>
      <c r="N2299" s="8"/>
      <c r="O2299" s="8"/>
      <c r="P2299" s="8"/>
      <c r="Q2299" s="8"/>
      <c r="R2299" s="8"/>
      <c r="S2299" s="8"/>
    </row>
    <row r="2300" spans="6:19" s="7" customFormat="1">
      <c r="F2300" s="23"/>
      <c r="G2300" s="23"/>
      <c r="H2300" s="23"/>
      <c r="I2300" s="9"/>
      <c r="J2300" s="9"/>
      <c r="K2300" s="8"/>
      <c r="L2300" s="8"/>
      <c r="M2300" s="8"/>
      <c r="N2300" s="8"/>
      <c r="O2300" s="8"/>
      <c r="P2300" s="8"/>
      <c r="Q2300" s="8"/>
      <c r="R2300" s="8"/>
      <c r="S2300" s="8"/>
    </row>
    <row r="2301" spans="6:19" s="7" customFormat="1">
      <c r="F2301" s="23"/>
      <c r="G2301" s="23"/>
      <c r="H2301" s="23"/>
      <c r="I2301" s="9"/>
      <c r="J2301" s="9"/>
      <c r="K2301" s="8"/>
      <c r="L2301" s="8"/>
      <c r="M2301" s="8"/>
      <c r="N2301" s="8"/>
      <c r="O2301" s="8"/>
      <c r="P2301" s="8"/>
      <c r="Q2301" s="8"/>
      <c r="R2301" s="8"/>
      <c r="S2301" s="8"/>
    </row>
    <row r="2302" spans="6:19" s="7" customFormat="1">
      <c r="F2302" s="23"/>
      <c r="G2302" s="23"/>
      <c r="H2302" s="23"/>
      <c r="I2302" s="9"/>
      <c r="J2302" s="9"/>
      <c r="K2302" s="8"/>
      <c r="L2302" s="8"/>
      <c r="M2302" s="8"/>
      <c r="N2302" s="8"/>
      <c r="O2302" s="8"/>
      <c r="P2302" s="8"/>
      <c r="Q2302" s="8"/>
      <c r="R2302" s="8"/>
      <c r="S2302" s="8"/>
    </row>
    <row r="2303" spans="6:19" s="7" customFormat="1">
      <c r="F2303" s="23"/>
      <c r="G2303" s="23"/>
      <c r="H2303" s="23"/>
      <c r="I2303" s="9"/>
      <c r="J2303" s="9"/>
      <c r="K2303" s="8"/>
      <c r="L2303" s="8"/>
      <c r="M2303" s="8"/>
      <c r="N2303" s="8"/>
      <c r="O2303" s="8"/>
      <c r="P2303" s="8"/>
      <c r="Q2303" s="8"/>
      <c r="R2303" s="8"/>
      <c r="S2303" s="8"/>
    </row>
    <row r="2304" spans="6:19" s="7" customFormat="1">
      <c r="F2304" s="23"/>
      <c r="G2304" s="23"/>
      <c r="H2304" s="23"/>
      <c r="I2304" s="9"/>
      <c r="J2304" s="9"/>
      <c r="K2304" s="8"/>
      <c r="L2304" s="8"/>
      <c r="M2304" s="8"/>
      <c r="N2304" s="8"/>
      <c r="O2304" s="8"/>
      <c r="P2304" s="8"/>
      <c r="Q2304" s="8"/>
      <c r="R2304" s="8"/>
      <c r="S2304" s="8"/>
    </row>
    <row r="2305" spans="6:19" s="7" customFormat="1">
      <c r="F2305" s="23"/>
      <c r="G2305" s="23"/>
      <c r="H2305" s="23"/>
      <c r="I2305" s="9"/>
      <c r="J2305" s="9"/>
      <c r="K2305" s="8"/>
      <c r="L2305" s="8"/>
      <c r="M2305" s="8"/>
      <c r="N2305" s="8"/>
      <c r="O2305" s="8"/>
      <c r="P2305" s="8"/>
      <c r="Q2305" s="8"/>
      <c r="R2305" s="8"/>
      <c r="S2305" s="8"/>
    </row>
    <row r="2306" spans="6:19" s="7" customFormat="1">
      <c r="F2306" s="23"/>
      <c r="G2306" s="23"/>
      <c r="H2306" s="23"/>
      <c r="I2306" s="9"/>
      <c r="J2306" s="9"/>
      <c r="K2306" s="8"/>
      <c r="L2306" s="8"/>
      <c r="M2306" s="8"/>
      <c r="N2306" s="8"/>
      <c r="O2306" s="8"/>
      <c r="P2306" s="8"/>
      <c r="Q2306" s="8"/>
      <c r="R2306" s="8"/>
      <c r="S2306" s="8"/>
    </row>
    <row r="2307" spans="6:19" s="7" customFormat="1">
      <c r="F2307" s="23"/>
      <c r="G2307" s="23"/>
      <c r="H2307" s="23"/>
      <c r="I2307" s="9"/>
      <c r="J2307" s="9"/>
      <c r="K2307" s="8"/>
      <c r="L2307" s="8"/>
      <c r="M2307" s="8"/>
      <c r="N2307" s="8"/>
      <c r="O2307" s="8"/>
      <c r="P2307" s="8"/>
      <c r="Q2307" s="8"/>
      <c r="R2307" s="8"/>
      <c r="S2307" s="8"/>
    </row>
    <row r="2308" spans="6:19" s="7" customFormat="1">
      <c r="F2308" s="23"/>
      <c r="G2308" s="23"/>
      <c r="H2308" s="23"/>
      <c r="I2308" s="9"/>
      <c r="J2308" s="9"/>
      <c r="K2308" s="8"/>
      <c r="L2308" s="8"/>
      <c r="M2308" s="8"/>
      <c r="N2308" s="8"/>
      <c r="O2308" s="8"/>
      <c r="P2308" s="8"/>
      <c r="Q2308" s="8"/>
      <c r="R2308" s="8"/>
      <c r="S2308" s="8"/>
    </row>
    <row r="2309" spans="6:19" s="7" customFormat="1">
      <c r="F2309" s="23"/>
      <c r="G2309" s="23"/>
      <c r="H2309" s="23"/>
      <c r="I2309" s="9"/>
      <c r="J2309" s="9"/>
      <c r="K2309" s="8"/>
      <c r="L2309" s="8"/>
      <c r="M2309" s="8"/>
      <c r="N2309" s="8"/>
      <c r="O2309" s="8"/>
      <c r="P2309" s="8"/>
      <c r="Q2309" s="8"/>
      <c r="R2309" s="8"/>
      <c r="S2309" s="8"/>
    </row>
    <row r="2310" spans="6:19" s="7" customFormat="1">
      <c r="F2310" s="23"/>
      <c r="G2310" s="23"/>
      <c r="H2310" s="23"/>
      <c r="I2310" s="9"/>
      <c r="J2310" s="9"/>
      <c r="K2310" s="8"/>
      <c r="L2310" s="8"/>
      <c r="M2310" s="8"/>
      <c r="N2310" s="8"/>
      <c r="O2310" s="8"/>
      <c r="P2310" s="8"/>
      <c r="Q2310" s="8"/>
      <c r="R2310" s="8"/>
      <c r="S2310" s="8"/>
    </row>
    <row r="2311" spans="6:19" s="7" customFormat="1">
      <c r="F2311" s="23"/>
      <c r="G2311" s="23"/>
      <c r="H2311" s="23"/>
      <c r="I2311" s="9"/>
      <c r="J2311" s="9"/>
      <c r="K2311" s="8"/>
      <c r="L2311" s="8"/>
      <c r="M2311" s="8"/>
      <c r="N2311" s="8"/>
      <c r="O2311" s="8"/>
      <c r="P2311" s="8"/>
      <c r="Q2311" s="8"/>
      <c r="R2311" s="8"/>
      <c r="S2311" s="8"/>
    </row>
    <row r="2312" spans="6:19" s="7" customFormat="1">
      <c r="F2312" s="23"/>
      <c r="G2312" s="23"/>
      <c r="H2312" s="23"/>
      <c r="I2312" s="9"/>
      <c r="J2312" s="9"/>
      <c r="K2312" s="8"/>
      <c r="L2312" s="8"/>
      <c r="M2312" s="8"/>
      <c r="N2312" s="8"/>
      <c r="O2312" s="8"/>
      <c r="P2312" s="8"/>
      <c r="Q2312" s="8"/>
      <c r="R2312" s="8"/>
      <c r="S2312" s="8"/>
    </row>
    <row r="2313" spans="6:19" s="7" customFormat="1">
      <c r="F2313" s="23"/>
      <c r="G2313" s="23"/>
      <c r="H2313" s="23"/>
      <c r="I2313" s="9"/>
      <c r="J2313" s="9"/>
      <c r="K2313" s="8"/>
      <c r="L2313" s="8"/>
      <c r="M2313" s="8"/>
      <c r="N2313" s="8"/>
      <c r="O2313" s="8"/>
      <c r="P2313" s="8"/>
      <c r="Q2313" s="8"/>
      <c r="R2313" s="8"/>
      <c r="S2313" s="8"/>
    </row>
    <row r="2314" spans="6:19" s="7" customFormat="1">
      <c r="F2314" s="23"/>
      <c r="G2314" s="23"/>
      <c r="H2314" s="23"/>
      <c r="I2314" s="9"/>
      <c r="J2314" s="9"/>
      <c r="K2314" s="8"/>
      <c r="L2314" s="8"/>
      <c r="M2314" s="8"/>
      <c r="N2314" s="8"/>
      <c r="O2314" s="8"/>
      <c r="P2314" s="8"/>
      <c r="Q2314" s="8"/>
      <c r="R2314" s="8"/>
      <c r="S2314" s="8"/>
    </row>
    <row r="2315" spans="6:19" s="7" customFormat="1">
      <c r="F2315" s="23"/>
      <c r="G2315" s="23"/>
      <c r="H2315" s="23"/>
      <c r="I2315" s="9"/>
      <c r="J2315" s="9"/>
      <c r="K2315" s="8"/>
      <c r="L2315" s="8"/>
      <c r="M2315" s="8"/>
      <c r="N2315" s="8"/>
      <c r="O2315" s="8"/>
      <c r="P2315" s="8"/>
      <c r="Q2315" s="8"/>
      <c r="R2315" s="8"/>
      <c r="S2315" s="8"/>
    </row>
    <row r="2316" spans="6:19" s="7" customFormat="1">
      <c r="F2316" s="23"/>
      <c r="G2316" s="23"/>
      <c r="H2316" s="23"/>
      <c r="I2316" s="9"/>
      <c r="J2316" s="9"/>
      <c r="K2316" s="8"/>
      <c r="L2316" s="8"/>
      <c r="M2316" s="8"/>
      <c r="N2316" s="8"/>
      <c r="O2316" s="8"/>
      <c r="P2316" s="8"/>
      <c r="Q2316" s="8"/>
      <c r="R2316" s="8"/>
      <c r="S2316" s="8"/>
    </row>
    <row r="2317" spans="6:19" s="7" customFormat="1">
      <c r="F2317" s="23"/>
      <c r="G2317" s="23"/>
      <c r="H2317" s="23"/>
      <c r="I2317" s="9"/>
      <c r="J2317" s="9"/>
      <c r="K2317" s="8"/>
      <c r="L2317" s="8"/>
      <c r="M2317" s="8"/>
      <c r="N2317" s="8"/>
      <c r="O2317" s="8"/>
      <c r="P2317" s="8"/>
      <c r="Q2317" s="8"/>
      <c r="R2317" s="8"/>
      <c r="S2317" s="8"/>
    </row>
    <row r="2318" spans="6:19" s="7" customFormat="1">
      <c r="F2318" s="23"/>
      <c r="G2318" s="23"/>
      <c r="H2318" s="23"/>
      <c r="I2318" s="9"/>
      <c r="J2318" s="9"/>
      <c r="K2318" s="8"/>
      <c r="L2318" s="8"/>
      <c r="M2318" s="8"/>
      <c r="N2318" s="8"/>
      <c r="O2318" s="8"/>
      <c r="P2318" s="8"/>
      <c r="Q2318" s="8"/>
      <c r="R2318" s="8"/>
      <c r="S2318" s="8"/>
    </row>
    <row r="2319" spans="6:19" s="7" customFormat="1">
      <c r="F2319" s="23"/>
      <c r="G2319" s="23"/>
      <c r="H2319" s="23"/>
      <c r="I2319" s="9"/>
      <c r="J2319" s="9"/>
      <c r="K2319" s="8"/>
      <c r="L2319" s="8"/>
      <c r="M2319" s="8"/>
      <c r="N2319" s="8"/>
      <c r="O2319" s="8"/>
      <c r="P2319" s="8"/>
      <c r="Q2319" s="8"/>
      <c r="R2319" s="8"/>
      <c r="S2319" s="8"/>
    </row>
    <row r="2320" spans="6:19" s="7" customFormat="1">
      <c r="F2320" s="23"/>
      <c r="G2320" s="23"/>
      <c r="H2320" s="23"/>
      <c r="I2320" s="9"/>
      <c r="J2320" s="9"/>
      <c r="K2320" s="8"/>
      <c r="L2320" s="8"/>
      <c r="M2320" s="8"/>
      <c r="N2320" s="8"/>
      <c r="O2320" s="8"/>
      <c r="P2320" s="8"/>
      <c r="Q2320" s="8"/>
      <c r="R2320" s="8"/>
      <c r="S2320" s="8"/>
    </row>
    <row r="2321" spans="6:19" s="7" customFormat="1">
      <c r="F2321" s="23"/>
      <c r="G2321" s="23"/>
      <c r="H2321" s="23"/>
      <c r="I2321" s="9"/>
      <c r="J2321" s="9"/>
      <c r="K2321" s="8"/>
      <c r="L2321" s="8"/>
      <c r="M2321" s="8"/>
      <c r="N2321" s="8"/>
      <c r="O2321" s="8"/>
      <c r="P2321" s="8"/>
      <c r="Q2321" s="8"/>
      <c r="R2321" s="8"/>
      <c r="S2321" s="8"/>
    </row>
    <row r="2322" spans="6:19" s="7" customFormat="1">
      <c r="F2322" s="23"/>
      <c r="G2322" s="23"/>
      <c r="H2322" s="23"/>
      <c r="I2322" s="9"/>
      <c r="J2322" s="9"/>
      <c r="K2322" s="8"/>
      <c r="L2322" s="8"/>
      <c r="M2322" s="8"/>
      <c r="N2322" s="8"/>
      <c r="O2322" s="8"/>
      <c r="P2322" s="8"/>
      <c r="Q2322" s="8"/>
      <c r="R2322" s="8"/>
      <c r="S2322" s="8"/>
    </row>
    <row r="2323" spans="6:19" s="7" customFormat="1">
      <c r="F2323" s="23"/>
      <c r="G2323" s="23"/>
      <c r="H2323" s="23"/>
      <c r="I2323" s="9"/>
      <c r="J2323" s="9"/>
      <c r="K2323" s="8"/>
      <c r="L2323" s="8"/>
      <c r="M2323" s="8"/>
      <c r="N2323" s="8"/>
      <c r="O2323" s="8"/>
      <c r="P2323" s="8"/>
      <c r="Q2323" s="8"/>
      <c r="R2323" s="8"/>
      <c r="S2323" s="8"/>
    </row>
    <row r="2324" spans="6:19" s="7" customFormat="1">
      <c r="F2324" s="23"/>
      <c r="G2324" s="23"/>
      <c r="H2324" s="23"/>
      <c r="I2324" s="9"/>
      <c r="J2324" s="9"/>
      <c r="K2324" s="8"/>
      <c r="L2324" s="8"/>
      <c r="M2324" s="8"/>
      <c r="N2324" s="8"/>
      <c r="O2324" s="8"/>
      <c r="P2324" s="8"/>
      <c r="Q2324" s="8"/>
      <c r="R2324" s="8"/>
      <c r="S2324" s="8"/>
    </row>
    <row r="2325" spans="6:19" s="7" customFormat="1">
      <c r="F2325" s="23"/>
      <c r="G2325" s="23"/>
      <c r="H2325" s="23"/>
      <c r="I2325" s="9"/>
      <c r="J2325" s="9"/>
      <c r="K2325" s="8"/>
      <c r="L2325" s="8"/>
      <c r="M2325" s="8"/>
      <c r="N2325" s="8"/>
      <c r="O2325" s="8"/>
      <c r="P2325" s="8"/>
      <c r="Q2325" s="8"/>
      <c r="R2325" s="8"/>
      <c r="S2325" s="8"/>
    </row>
    <row r="2326" spans="6:19" s="7" customFormat="1">
      <c r="F2326" s="23"/>
      <c r="G2326" s="23"/>
      <c r="H2326" s="23"/>
      <c r="I2326" s="9"/>
      <c r="J2326" s="9"/>
      <c r="K2326" s="8"/>
      <c r="L2326" s="8"/>
      <c r="M2326" s="8"/>
      <c r="N2326" s="8"/>
      <c r="O2326" s="8"/>
      <c r="P2326" s="8"/>
      <c r="Q2326" s="8"/>
      <c r="R2326" s="8"/>
      <c r="S2326" s="8"/>
    </row>
    <row r="2327" spans="6:19" s="7" customFormat="1">
      <c r="F2327" s="23"/>
      <c r="G2327" s="23"/>
      <c r="H2327" s="23"/>
      <c r="I2327" s="9"/>
      <c r="J2327" s="9"/>
      <c r="K2327" s="8"/>
      <c r="L2327" s="8"/>
      <c r="M2327" s="8"/>
      <c r="N2327" s="8"/>
      <c r="O2327" s="8"/>
      <c r="P2327" s="8"/>
      <c r="Q2327" s="8"/>
      <c r="R2327" s="8"/>
      <c r="S2327" s="8"/>
    </row>
    <row r="2328" spans="6:19" s="7" customFormat="1">
      <c r="F2328" s="23"/>
      <c r="G2328" s="23"/>
      <c r="H2328" s="23"/>
      <c r="I2328" s="9"/>
      <c r="J2328" s="9"/>
      <c r="K2328" s="8"/>
      <c r="L2328" s="8"/>
      <c r="M2328" s="8"/>
      <c r="N2328" s="8"/>
      <c r="O2328" s="8"/>
      <c r="P2328" s="8"/>
      <c r="Q2328" s="8"/>
      <c r="R2328" s="8"/>
      <c r="S2328" s="8"/>
    </row>
    <row r="2329" spans="6:19" s="7" customFormat="1">
      <c r="F2329" s="23"/>
      <c r="G2329" s="23"/>
      <c r="H2329" s="23"/>
      <c r="I2329" s="9"/>
      <c r="J2329" s="9"/>
      <c r="K2329" s="8"/>
      <c r="L2329" s="8"/>
      <c r="M2329" s="8"/>
      <c r="N2329" s="8"/>
      <c r="O2329" s="8"/>
      <c r="P2329" s="8"/>
      <c r="Q2329" s="8"/>
      <c r="R2329" s="8"/>
      <c r="S2329" s="8"/>
    </row>
    <row r="2330" spans="6:19" s="7" customFormat="1">
      <c r="F2330" s="23"/>
      <c r="G2330" s="23"/>
      <c r="H2330" s="23"/>
      <c r="I2330" s="9"/>
      <c r="J2330" s="9"/>
      <c r="K2330" s="8"/>
      <c r="L2330" s="8"/>
      <c r="M2330" s="8"/>
      <c r="N2330" s="8"/>
      <c r="O2330" s="8"/>
      <c r="P2330" s="8"/>
      <c r="Q2330" s="8"/>
      <c r="R2330" s="8"/>
      <c r="S2330" s="8"/>
    </row>
    <row r="2331" spans="6:19" s="7" customFormat="1">
      <c r="F2331" s="23"/>
      <c r="G2331" s="23"/>
      <c r="H2331" s="23"/>
      <c r="I2331" s="9"/>
      <c r="J2331" s="9"/>
      <c r="K2331" s="8"/>
      <c r="L2331" s="8"/>
      <c r="M2331" s="8"/>
      <c r="N2331" s="8"/>
      <c r="O2331" s="8"/>
      <c r="P2331" s="8"/>
      <c r="Q2331" s="8"/>
      <c r="R2331" s="8"/>
      <c r="S2331" s="8"/>
    </row>
    <row r="2332" spans="6:19" s="7" customFormat="1">
      <c r="F2332" s="23"/>
      <c r="G2332" s="23"/>
      <c r="H2332" s="23"/>
      <c r="I2332" s="9"/>
      <c r="J2332" s="9"/>
      <c r="K2332" s="8"/>
      <c r="L2332" s="8"/>
      <c r="M2332" s="8"/>
      <c r="N2332" s="8"/>
      <c r="O2332" s="8"/>
      <c r="P2332" s="8"/>
      <c r="Q2332" s="8"/>
      <c r="R2332" s="8"/>
      <c r="S2332" s="8"/>
    </row>
    <row r="2333" spans="6:19" s="7" customFormat="1">
      <c r="F2333" s="23"/>
      <c r="G2333" s="23"/>
      <c r="H2333" s="23"/>
      <c r="I2333" s="9"/>
      <c r="J2333" s="9"/>
      <c r="K2333" s="8"/>
      <c r="L2333" s="8"/>
      <c r="M2333" s="8"/>
      <c r="N2333" s="8"/>
      <c r="O2333" s="8"/>
      <c r="P2333" s="8"/>
      <c r="Q2333" s="8"/>
      <c r="R2333" s="8"/>
      <c r="S2333" s="8"/>
    </row>
    <row r="2334" spans="6:19" s="7" customFormat="1">
      <c r="F2334" s="23"/>
      <c r="G2334" s="23"/>
      <c r="H2334" s="23"/>
      <c r="I2334" s="9"/>
      <c r="J2334" s="9"/>
      <c r="K2334" s="8"/>
      <c r="L2334" s="8"/>
      <c r="M2334" s="8"/>
      <c r="N2334" s="8"/>
      <c r="O2334" s="8"/>
      <c r="P2334" s="8"/>
      <c r="Q2334" s="8"/>
      <c r="R2334" s="8"/>
      <c r="S2334" s="8"/>
    </row>
    <row r="2335" spans="6:19" s="7" customFormat="1">
      <c r="F2335" s="23"/>
      <c r="G2335" s="23"/>
      <c r="H2335" s="23"/>
      <c r="I2335" s="9"/>
      <c r="J2335" s="9"/>
      <c r="K2335" s="8"/>
      <c r="L2335" s="8"/>
      <c r="M2335" s="8"/>
      <c r="N2335" s="8"/>
      <c r="O2335" s="8"/>
      <c r="P2335" s="8"/>
      <c r="Q2335" s="8"/>
      <c r="R2335" s="8"/>
      <c r="S2335" s="8"/>
    </row>
    <row r="2336" spans="6:19" s="7" customFormat="1">
      <c r="F2336" s="23"/>
      <c r="G2336" s="23"/>
      <c r="H2336" s="23"/>
      <c r="I2336" s="9"/>
      <c r="J2336" s="9"/>
      <c r="K2336" s="8"/>
      <c r="L2336" s="8"/>
      <c r="M2336" s="8"/>
      <c r="N2336" s="8"/>
      <c r="O2336" s="8"/>
      <c r="P2336" s="8"/>
      <c r="Q2336" s="8"/>
      <c r="R2336" s="8"/>
      <c r="S2336" s="8"/>
    </row>
    <row r="2337" spans="6:19" s="7" customFormat="1">
      <c r="F2337" s="23"/>
      <c r="G2337" s="23"/>
      <c r="H2337" s="23"/>
      <c r="I2337" s="9"/>
      <c r="J2337" s="9"/>
      <c r="K2337" s="8"/>
      <c r="L2337" s="8"/>
      <c r="M2337" s="8"/>
      <c r="N2337" s="8"/>
      <c r="O2337" s="8"/>
      <c r="P2337" s="8"/>
      <c r="Q2337" s="8"/>
      <c r="R2337" s="8"/>
      <c r="S2337" s="8"/>
    </row>
    <row r="2338" spans="6:19" s="7" customFormat="1">
      <c r="F2338" s="23"/>
      <c r="G2338" s="23"/>
      <c r="H2338" s="23"/>
      <c r="I2338" s="9"/>
      <c r="J2338" s="9"/>
      <c r="K2338" s="8"/>
      <c r="L2338" s="8"/>
      <c r="M2338" s="8"/>
      <c r="N2338" s="8"/>
      <c r="O2338" s="8"/>
      <c r="P2338" s="8"/>
      <c r="Q2338" s="8"/>
      <c r="R2338" s="8"/>
      <c r="S2338" s="8"/>
    </row>
    <row r="2339" spans="6:19" s="7" customFormat="1">
      <c r="F2339" s="23"/>
      <c r="G2339" s="23"/>
      <c r="H2339" s="23"/>
      <c r="I2339" s="9"/>
      <c r="J2339" s="9"/>
      <c r="K2339" s="8"/>
      <c r="L2339" s="8"/>
      <c r="M2339" s="8"/>
      <c r="N2339" s="8"/>
      <c r="O2339" s="8"/>
      <c r="P2339" s="8"/>
      <c r="Q2339" s="8"/>
      <c r="R2339" s="8"/>
      <c r="S2339" s="8"/>
    </row>
    <row r="2340" spans="6:19" s="7" customFormat="1">
      <c r="F2340" s="23"/>
      <c r="G2340" s="23"/>
      <c r="H2340" s="23"/>
      <c r="I2340" s="9"/>
      <c r="J2340" s="9"/>
      <c r="K2340" s="8"/>
      <c r="L2340" s="8"/>
      <c r="M2340" s="8"/>
      <c r="N2340" s="8"/>
      <c r="O2340" s="8"/>
      <c r="P2340" s="8"/>
      <c r="Q2340" s="8"/>
      <c r="R2340" s="8"/>
      <c r="S2340" s="8"/>
    </row>
    <row r="2341" spans="6:19" s="7" customFormat="1">
      <c r="F2341" s="23"/>
      <c r="G2341" s="23"/>
      <c r="H2341" s="23"/>
      <c r="I2341" s="9"/>
      <c r="J2341" s="9"/>
      <c r="K2341" s="8"/>
      <c r="L2341" s="8"/>
      <c r="M2341" s="8"/>
      <c r="N2341" s="8"/>
      <c r="O2341" s="8"/>
      <c r="P2341" s="8"/>
      <c r="Q2341" s="8"/>
      <c r="R2341" s="8"/>
      <c r="S2341" s="8"/>
    </row>
    <row r="2342" spans="6:19" s="7" customFormat="1">
      <c r="F2342" s="23"/>
      <c r="G2342" s="23"/>
      <c r="H2342" s="23"/>
      <c r="I2342" s="9"/>
      <c r="J2342" s="9"/>
      <c r="K2342" s="8"/>
      <c r="L2342" s="8"/>
      <c r="M2342" s="8"/>
      <c r="N2342" s="8"/>
      <c r="O2342" s="8"/>
      <c r="P2342" s="8"/>
      <c r="Q2342" s="8"/>
      <c r="R2342" s="8"/>
      <c r="S2342" s="8"/>
    </row>
    <row r="2343" spans="6:19" s="7" customFormat="1">
      <c r="F2343" s="23"/>
      <c r="G2343" s="23"/>
      <c r="H2343" s="23"/>
      <c r="I2343" s="9"/>
      <c r="J2343" s="9"/>
      <c r="K2343" s="8"/>
      <c r="L2343" s="8"/>
      <c r="M2343" s="8"/>
      <c r="N2343" s="8"/>
      <c r="O2343" s="8"/>
      <c r="P2343" s="8"/>
      <c r="Q2343" s="8"/>
      <c r="R2343" s="8"/>
      <c r="S2343" s="8"/>
    </row>
    <row r="2344" spans="6:19" s="7" customFormat="1">
      <c r="F2344" s="23"/>
      <c r="G2344" s="23"/>
      <c r="H2344" s="23"/>
      <c r="I2344" s="9"/>
      <c r="J2344" s="9"/>
      <c r="K2344" s="8"/>
      <c r="L2344" s="8"/>
      <c r="M2344" s="8"/>
      <c r="N2344" s="8"/>
      <c r="O2344" s="8"/>
      <c r="P2344" s="8"/>
      <c r="Q2344" s="8"/>
      <c r="R2344" s="8"/>
      <c r="S2344" s="8"/>
    </row>
    <row r="2345" spans="6:19" s="7" customFormat="1">
      <c r="F2345" s="23"/>
      <c r="G2345" s="23"/>
      <c r="H2345" s="23"/>
      <c r="I2345" s="9"/>
      <c r="J2345" s="9"/>
      <c r="K2345" s="8"/>
      <c r="L2345" s="8"/>
      <c r="M2345" s="8"/>
      <c r="N2345" s="8"/>
      <c r="O2345" s="8"/>
      <c r="P2345" s="8"/>
      <c r="Q2345" s="8"/>
      <c r="R2345" s="8"/>
      <c r="S2345" s="8"/>
    </row>
    <row r="2346" spans="6:19" s="7" customFormat="1">
      <c r="F2346" s="23"/>
      <c r="G2346" s="23"/>
      <c r="H2346" s="23"/>
      <c r="I2346" s="9"/>
      <c r="J2346" s="9"/>
      <c r="K2346" s="8"/>
      <c r="L2346" s="8"/>
      <c r="M2346" s="8"/>
      <c r="N2346" s="8"/>
      <c r="O2346" s="8"/>
      <c r="P2346" s="8"/>
      <c r="Q2346" s="8"/>
      <c r="R2346" s="8"/>
      <c r="S2346" s="8"/>
    </row>
    <row r="2347" spans="6:19" s="7" customFormat="1">
      <c r="F2347" s="23"/>
      <c r="G2347" s="23"/>
      <c r="H2347" s="23"/>
      <c r="I2347" s="9"/>
      <c r="J2347" s="9"/>
      <c r="K2347" s="8"/>
      <c r="L2347" s="8"/>
      <c r="M2347" s="8"/>
      <c r="N2347" s="8"/>
      <c r="O2347" s="8"/>
      <c r="P2347" s="8"/>
      <c r="Q2347" s="8"/>
      <c r="R2347" s="8"/>
      <c r="S2347" s="8"/>
    </row>
    <row r="2348" spans="6:19" s="7" customFormat="1">
      <c r="F2348" s="23"/>
      <c r="G2348" s="23"/>
      <c r="H2348" s="23"/>
      <c r="I2348" s="9"/>
      <c r="J2348" s="9"/>
      <c r="K2348" s="8"/>
      <c r="L2348" s="8"/>
      <c r="M2348" s="8"/>
      <c r="N2348" s="8"/>
      <c r="O2348" s="8"/>
      <c r="P2348" s="8"/>
      <c r="Q2348" s="8"/>
      <c r="R2348" s="8"/>
      <c r="S2348" s="8"/>
    </row>
    <row r="2349" spans="6:19" s="7" customFormat="1">
      <c r="F2349" s="23"/>
      <c r="G2349" s="23"/>
      <c r="H2349" s="23"/>
      <c r="I2349" s="9"/>
      <c r="J2349" s="9"/>
      <c r="K2349" s="8"/>
      <c r="L2349" s="8"/>
      <c r="M2349" s="8"/>
      <c r="N2349" s="8"/>
      <c r="O2349" s="8"/>
      <c r="P2349" s="8"/>
      <c r="Q2349" s="8"/>
      <c r="R2349" s="8"/>
      <c r="S2349" s="8"/>
    </row>
    <row r="2350" spans="6:19" s="7" customFormat="1">
      <c r="F2350" s="23"/>
      <c r="G2350" s="23"/>
      <c r="H2350" s="23"/>
      <c r="I2350" s="9"/>
      <c r="J2350" s="9"/>
      <c r="K2350" s="8"/>
      <c r="L2350" s="8"/>
      <c r="M2350" s="8"/>
      <c r="N2350" s="8"/>
      <c r="O2350" s="8"/>
      <c r="P2350" s="8"/>
      <c r="Q2350" s="8"/>
      <c r="R2350" s="8"/>
      <c r="S2350" s="8"/>
    </row>
    <row r="2351" spans="6:19" s="7" customFormat="1">
      <c r="F2351" s="23"/>
      <c r="G2351" s="23"/>
      <c r="H2351" s="23"/>
      <c r="I2351" s="9"/>
      <c r="J2351" s="9"/>
      <c r="K2351" s="8"/>
      <c r="L2351" s="8"/>
      <c r="M2351" s="8"/>
      <c r="N2351" s="8"/>
      <c r="O2351" s="8"/>
      <c r="P2351" s="8"/>
      <c r="Q2351" s="8"/>
      <c r="R2351" s="8"/>
      <c r="S2351" s="8"/>
    </row>
    <row r="2352" spans="6:19" s="7" customFormat="1">
      <c r="F2352" s="23"/>
      <c r="G2352" s="23"/>
      <c r="H2352" s="23"/>
      <c r="I2352" s="9"/>
      <c r="J2352" s="9"/>
      <c r="K2352" s="8"/>
      <c r="L2352" s="8"/>
      <c r="M2352" s="8"/>
      <c r="N2352" s="8"/>
      <c r="O2352" s="8"/>
      <c r="P2352" s="8"/>
      <c r="Q2352" s="8"/>
      <c r="R2352" s="8"/>
      <c r="S2352" s="8"/>
    </row>
    <row r="2353" spans="6:19" s="7" customFormat="1">
      <c r="F2353" s="23"/>
      <c r="G2353" s="23"/>
      <c r="H2353" s="23"/>
      <c r="I2353" s="9"/>
      <c r="J2353" s="9"/>
      <c r="K2353" s="8"/>
      <c r="L2353" s="8"/>
      <c r="M2353" s="8"/>
      <c r="N2353" s="8"/>
      <c r="O2353" s="8"/>
      <c r="P2353" s="8"/>
      <c r="Q2353" s="8"/>
      <c r="R2353" s="8"/>
      <c r="S2353" s="8"/>
    </row>
    <row r="2354" spans="6:19" s="7" customFormat="1">
      <c r="F2354" s="23"/>
      <c r="G2354" s="23"/>
      <c r="H2354" s="23"/>
      <c r="I2354" s="9"/>
      <c r="J2354" s="9"/>
      <c r="K2354" s="8"/>
      <c r="L2354" s="8"/>
      <c r="M2354" s="8"/>
      <c r="N2354" s="8"/>
      <c r="O2354" s="8"/>
      <c r="P2354" s="8"/>
      <c r="Q2354" s="8"/>
      <c r="R2354" s="8"/>
      <c r="S2354" s="8"/>
    </row>
    <row r="2355" spans="6:19" s="7" customFormat="1">
      <c r="F2355" s="23"/>
      <c r="G2355" s="23"/>
      <c r="H2355" s="23"/>
      <c r="I2355" s="9"/>
      <c r="J2355" s="9"/>
      <c r="K2355" s="8"/>
      <c r="L2355" s="8"/>
      <c r="M2355" s="8"/>
      <c r="N2355" s="8"/>
      <c r="O2355" s="8"/>
      <c r="P2355" s="8"/>
      <c r="Q2355" s="8"/>
      <c r="R2355" s="8"/>
      <c r="S2355" s="8"/>
    </row>
    <row r="2356" spans="6:19" s="7" customFormat="1">
      <c r="F2356" s="23"/>
      <c r="G2356" s="23"/>
      <c r="H2356" s="23"/>
      <c r="I2356" s="9"/>
      <c r="J2356" s="9"/>
      <c r="K2356" s="8"/>
      <c r="L2356" s="8"/>
      <c r="M2356" s="8"/>
      <c r="N2356" s="8"/>
      <c r="O2356" s="8"/>
      <c r="P2356" s="8"/>
      <c r="Q2356" s="8"/>
      <c r="R2356" s="8"/>
      <c r="S2356" s="8"/>
    </row>
    <row r="2357" spans="6:19" s="7" customFormat="1">
      <c r="F2357" s="23"/>
      <c r="G2357" s="23"/>
      <c r="H2357" s="23"/>
      <c r="I2357" s="9"/>
      <c r="J2357" s="9"/>
      <c r="K2357" s="8"/>
      <c r="L2357" s="8"/>
      <c r="M2357" s="8"/>
      <c r="N2357" s="8"/>
      <c r="O2357" s="8"/>
      <c r="P2357" s="8"/>
      <c r="Q2357" s="8"/>
      <c r="R2357" s="8"/>
      <c r="S2357" s="8"/>
    </row>
    <row r="2358" spans="6:19" s="7" customFormat="1">
      <c r="F2358" s="23"/>
      <c r="G2358" s="23"/>
      <c r="H2358" s="23"/>
      <c r="I2358" s="9"/>
      <c r="J2358" s="9"/>
      <c r="K2358" s="8"/>
      <c r="L2358" s="8"/>
      <c r="M2358" s="8"/>
      <c r="N2358" s="8"/>
      <c r="O2358" s="8"/>
      <c r="P2358" s="8"/>
      <c r="Q2358" s="8"/>
      <c r="R2358" s="8"/>
      <c r="S2358" s="8"/>
    </row>
    <row r="2359" spans="6:19" s="7" customFormat="1">
      <c r="F2359" s="23"/>
      <c r="G2359" s="23"/>
      <c r="H2359" s="23"/>
      <c r="I2359" s="9"/>
      <c r="J2359" s="9"/>
      <c r="K2359" s="8"/>
      <c r="L2359" s="8"/>
      <c r="M2359" s="8"/>
      <c r="N2359" s="8"/>
      <c r="O2359" s="8"/>
      <c r="P2359" s="8"/>
      <c r="Q2359" s="8"/>
      <c r="R2359" s="8"/>
      <c r="S2359" s="8"/>
    </row>
    <row r="2360" spans="6:19" s="7" customFormat="1">
      <c r="F2360" s="23"/>
      <c r="G2360" s="23"/>
      <c r="H2360" s="23"/>
      <c r="I2360" s="9"/>
      <c r="J2360" s="9"/>
      <c r="K2360" s="8"/>
      <c r="L2360" s="8"/>
      <c r="M2360" s="8"/>
      <c r="N2360" s="8"/>
      <c r="O2360" s="8"/>
      <c r="P2360" s="8"/>
      <c r="Q2360" s="8"/>
      <c r="R2360" s="8"/>
      <c r="S2360" s="8"/>
    </row>
    <row r="2361" spans="6:19" s="7" customFormat="1">
      <c r="F2361" s="23"/>
      <c r="G2361" s="23"/>
      <c r="H2361" s="23"/>
      <c r="I2361" s="9"/>
      <c r="J2361" s="9"/>
      <c r="K2361" s="8"/>
      <c r="L2361" s="8"/>
      <c r="M2361" s="8"/>
      <c r="N2361" s="8"/>
      <c r="O2361" s="8"/>
      <c r="P2361" s="8"/>
      <c r="Q2361" s="8"/>
      <c r="R2361" s="8"/>
      <c r="S2361" s="8"/>
    </row>
    <row r="2362" spans="6:19" s="7" customFormat="1">
      <c r="F2362" s="23"/>
      <c r="G2362" s="23"/>
      <c r="H2362" s="23"/>
      <c r="I2362" s="9"/>
      <c r="J2362" s="9"/>
      <c r="K2362" s="8"/>
      <c r="L2362" s="8"/>
      <c r="M2362" s="8"/>
      <c r="N2362" s="8"/>
      <c r="O2362" s="8"/>
      <c r="P2362" s="8"/>
      <c r="Q2362" s="8"/>
      <c r="R2362" s="8"/>
      <c r="S2362" s="8"/>
    </row>
    <row r="2363" spans="6:19" s="7" customFormat="1">
      <c r="F2363" s="23"/>
      <c r="G2363" s="23"/>
      <c r="H2363" s="23"/>
      <c r="I2363" s="9"/>
      <c r="J2363" s="9"/>
      <c r="K2363" s="8"/>
      <c r="L2363" s="8"/>
      <c r="M2363" s="8"/>
      <c r="N2363" s="8"/>
      <c r="O2363" s="8"/>
      <c r="P2363" s="8"/>
      <c r="Q2363" s="8"/>
      <c r="R2363" s="8"/>
      <c r="S2363" s="8"/>
    </row>
    <row r="2364" spans="6:19" s="7" customFormat="1">
      <c r="F2364" s="23"/>
      <c r="G2364" s="23"/>
      <c r="H2364" s="23"/>
      <c r="I2364" s="9"/>
      <c r="J2364" s="9"/>
      <c r="K2364" s="8"/>
      <c r="L2364" s="8"/>
      <c r="M2364" s="8"/>
      <c r="N2364" s="8"/>
      <c r="O2364" s="8"/>
      <c r="P2364" s="8"/>
      <c r="Q2364" s="8"/>
      <c r="R2364" s="8"/>
      <c r="S2364" s="8"/>
    </row>
    <row r="2365" spans="6:19" s="7" customFormat="1">
      <c r="F2365" s="23"/>
      <c r="G2365" s="23"/>
      <c r="H2365" s="23"/>
      <c r="I2365" s="9"/>
      <c r="J2365" s="9"/>
      <c r="K2365" s="8"/>
      <c r="L2365" s="8"/>
      <c r="M2365" s="8"/>
      <c r="N2365" s="8"/>
      <c r="O2365" s="8"/>
      <c r="P2365" s="8"/>
      <c r="Q2365" s="8"/>
      <c r="R2365" s="8"/>
      <c r="S2365" s="8"/>
    </row>
    <row r="2366" spans="6:19" s="7" customFormat="1">
      <c r="F2366" s="23"/>
      <c r="G2366" s="23"/>
      <c r="H2366" s="23"/>
      <c r="I2366" s="9"/>
      <c r="J2366" s="9"/>
      <c r="K2366" s="8"/>
      <c r="L2366" s="8"/>
      <c r="M2366" s="8"/>
      <c r="N2366" s="8"/>
      <c r="O2366" s="8"/>
      <c r="P2366" s="8"/>
      <c r="Q2366" s="8"/>
      <c r="R2366" s="8"/>
      <c r="S2366" s="8"/>
    </row>
    <row r="2367" spans="6:19" s="7" customFormat="1">
      <c r="F2367" s="23"/>
      <c r="G2367" s="23"/>
      <c r="H2367" s="23"/>
      <c r="I2367" s="9"/>
      <c r="J2367" s="9"/>
      <c r="K2367" s="8"/>
      <c r="L2367" s="8"/>
      <c r="M2367" s="8"/>
      <c r="N2367" s="8"/>
      <c r="O2367" s="8"/>
      <c r="P2367" s="8"/>
      <c r="Q2367" s="8"/>
      <c r="R2367" s="8"/>
      <c r="S2367" s="8"/>
    </row>
    <row r="2368" spans="6:19" s="7" customFormat="1">
      <c r="F2368" s="23"/>
      <c r="G2368" s="23"/>
      <c r="H2368" s="23"/>
      <c r="I2368" s="9"/>
      <c r="J2368" s="9"/>
      <c r="K2368" s="8"/>
      <c r="L2368" s="8"/>
      <c r="M2368" s="8"/>
      <c r="N2368" s="8"/>
      <c r="O2368" s="8"/>
      <c r="P2368" s="8"/>
      <c r="Q2368" s="8"/>
      <c r="R2368" s="8"/>
      <c r="S2368" s="8"/>
    </row>
    <row r="2369" spans="6:19" s="7" customFormat="1">
      <c r="F2369" s="23"/>
      <c r="G2369" s="23"/>
      <c r="H2369" s="23"/>
      <c r="I2369" s="9"/>
      <c r="J2369" s="9"/>
      <c r="K2369" s="8"/>
      <c r="L2369" s="8"/>
      <c r="M2369" s="8"/>
      <c r="N2369" s="8"/>
      <c r="O2369" s="8"/>
      <c r="P2369" s="8"/>
      <c r="Q2369" s="8"/>
      <c r="R2369" s="8"/>
      <c r="S2369" s="8"/>
    </row>
    <row r="2370" spans="6:19" s="7" customFormat="1">
      <c r="F2370" s="23"/>
      <c r="G2370" s="23"/>
      <c r="H2370" s="23"/>
      <c r="I2370" s="9"/>
      <c r="J2370" s="9"/>
      <c r="K2370" s="8"/>
      <c r="L2370" s="8"/>
      <c r="M2370" s="8"/>
      <c r="N2370" s="8"/>
      <c r="O2370" s="8"/>
      <c r="P2370" s="8"/>
      <c r="Q2370" s="8"/>
      <c r="R2370" s="8"/>
      <c r="S2370" s="8"/>
    </row>
    <row r="2371" spans="6:19" s="7" customFormat="1">
      <c r="F2371" s="23"/>
      <c r="G2371" s="23"/>
      <c r="H2371" s="23"/>
      <c r="I2371" s="9"/>
      <c r="J2371" s="9"/>
      <c r="K2371" s="8"/>
      <c r="L2371" s="8"/>
      <c r="M2371" s="8"/>
      <c r="N2371" s="8"/>
      <c r="O2371" s="8"/>
      <c r="P2371" s="8"/>
      <c r="Q2371" s="8"/>
      <c r="R2371" s="8"/>
      <c r="S2371" s="8"/>
    </row>
    <row r="2372" spans="6:19" s="7" customFormat="1">
      <c r="F2372" s="23"/>
      <c r="G2372" s="23"/>
      <c r="H2372" s="23"/>
      <c r="I2372" s="9"/>
      <c r="J2372" s="9"/>
      <c r="K2372" s="8"/>
      <c r="L2372" s="8"/>
      <c r="M2372" s="8"/>
      <c r="N2372" s="8"/>
      <c r="O2372" s="8"/>
      <c r="P2372" s="8"/>
      <c r="Q2372" s="8"/>
      <c r="R2372" s="8"/>
      <c r="S2372" s="8"/>
    </row>
    <row r="2373" spans="6:19" s="7" customFormat="1">
      <c r="F2373" s="23"/>
      <c r="G2373" s="23"/>
      <c r="H2373" s="23"/>
      <c r="I2373" s="9"/>
      <c r="J2373" s="9"/>
      <c r="K2373" s="8"/>
      <c r="L2373" s="8"/>
      <c r="M2373" s="8"/>
      <c r="N2373" s="8"/>
      <c r="O2373" s="8"/>
      <c r="P2373" s="8"/>
      <c r="Q2373" s="8"/>
      <c r="R2373" s="8"/>
      <c r="S2373" s="8"/>
    </row>
    <row r="2374" spans="6:19" s="7" customFormat="1">
      <c r="F2374" s="23"/>
      <c r="G2374" s="23"/>
      <c r="H2374" s="23"/>
      <c r="I2374" s="9"/>
      <c r="J2374" s="9"/>
      <c r="K2374" s="8"/>
      <c r="L2374" s="8"/>
      <c r="M2374" s="8"/>
      <c r="N2374" s="8"/>
      <c r="O2374" s="8"/>
      <c r="P2374" s="8"/>
      <c r="Q2374" s="8"/>
      <c r="R2374" s="8"/>
      <c r="S2374" s="8"/>
    </row>
    <row r="2375" spans="6:19" s="7" customFormat="1">
      <c r="F2375" s="23"/>
      <c r="G2375" s="23"/>
      <c r="H2375" s="23"/>
      <c r="I2375" s="9"/>
      <c r="J2375" s="9"/>
      <c r="K2375" s="8"/>
      <c r="L2375" s="8"/>
      <c r="M2375" s="8"/>
      <c r="N2375" s="8"/>
      <c r="O2375" s="8"/>
      <c r="P2375" s="8"/>
      <c r="Q2375" s="8"/>
      <c r="R2375" s="8"/>
      <c r="S2375" s="8"/>
    </row>
    <row r="2376" spans="6:19" s="7" customFormat="1">
      <c r="F2376" s="23"/>
      <c r="G2376" s="23"/>
      <c r="H2376" s="23"/>
      <c r="I2376" s="9"/>
      <c r="J2376" s="9"/>
      <c r="K2376" s="8"/>
      <c r="L2376" s="8"/>
      <c r="M2376" s="8"/>
      <c r="N2376" s="8"/>
      <c r="O2376" s="8"/>
      <c r="P2376" s="8"/>
      <c r="Q2376" s="8"/>
      <c r="R2376" s="8"/>
      <c r="S2376" s="8"/>
    </row>
    <row r="2377" spans="6:19" s="7" customFormat="1">
      <c r="F2377" s="23"/>
      <c r="G2377" s="23"/>
      <c r="H2377" s="23"/>
      <c r="I2377" s="9"/>
      <c r="J2377" s="9"/>
      <c r="K2377" s="8"/>
      <c r="L2377" s="8"/>
      <c r="M2377" s="8"/>
      <c r="N2377" s="8"/>
      <c r="O2377" s="8"/>
      <c r="P2377" s="8"/>
      <c r="Q2377" s="8"/>
      <c r="R2377" s="8"/>
      <c r="S2377" s="8"/>
    </row>
    <row r="2378" spans="6:19" s="7" customFormat="1">
      <c r="F2378" s="23"/>
      <c r="G2378" s="23"/>
      <c r="H2378" s="23"/>
      <c r="I2378" s="9"/>
      <c r="J2378" s="9"/>
      <c r="K2378" s="8"/>
      <c r="L2378" s="8"/>
      <c r="M2378" s="8"/>
      <c r="N2378" s="8"/>
      <c r="O2378" s="8"/>
      <c r="P2378" s="8"/>
      <c r="Q2378" s="8"/>
      <c r="R2378" s="8"/>
      <c r="S2378" s="8"/>
    </row>
    <row r="2379" spans="6:19" s="7" customFormat="1">
      <c r="F2379" s="23"/>
      <c r="G2379" s="23"/>
      <c r="H2379" s="23"/>
      <c r="I2379" s="9"/>
      <c r="J2379" s="9"/>
      <c r="K2379" s="8"/>
      <c r="L2379" s="8"/>
      <c r="M2379" s="8"/>
      <c r="N2379" s="8"/>
      <c r="O2379" s="8"/>
      <c r="P2379" s="8"/>
      <c r="Q2379" s="8"/>
      <c r="R2379" s="8"/>
      <c r="S2379" s="8"/>
    </row>
    <row r="2380" spans="6:19" s="7" customFormat="1">
      <c r="F2380" s="23"/>
      <c r="G2380" s="23"/>
      <c r="H2380" s="23"/>
      <c r="I2380" s="9"/>
      <c r="J2380" s="9"/>
      <c r="K2380" s="8"/>
      <c r="L2380" s="8"/>
      <c r="M2380" s="8"/>
      <c r="N2380" s="8"/>
      <c r="O2380" s="8"/>
      <c r="P2380" s="8"/>
      <c r="Q2380" s="8"/>
      <c r="R2380" s="8"/>
      <c r="S2380" s="8"/>
    </row>
    <row r="2381" spans="6:19" s="7" customFormat="1">
      <c r="F2381" s="23"/>
      <c r="G2381" s="23"/>
      <c r="H2381" s="23"/>
      <c r="I2381" s="9"/>
      <c r="J2381" s="9"/>
      <c r="K2381" s="8"/>
      <c r="L2381" s="8"/>
      <c r="M2381" s="8"/>
      <c r="N2381" s="8"/>
      <c r="O2381" s="8"/>
      <c r="P2381" s="8"/>
      <c r="Q2381" s="8"/>
      <c r="R2381" s="8"/>
      <c r="S2381" s="8"/>
    </row>
    <row r="2382" spans="6:19" s="7" customFormat="1">
      <c r="F2382" s="23"/>
      <c r="G2382" s="23"/>
      <c r="H2382" s="23"/>
      <c r="I2382" s="9"/>
      <c r="J2382" s="9"/>
      <c r="K2382" s="8"/>
      <c r="L2382" s="8"/>
      <c r="M2382" s="8"/>
      <c r="N2382" s="8"/>
      <c r="O2382" s="8"/>
      <c r="P2382" s="8"/>
      <c r="Q2382" s="8"/>
      <c r="R2382" s="8"/>
      <c r="S2382" s="8"/>
    </row>
    <row r="2383" spans="6:19" s="7" customFormat="1">
      <c r="F2383" s="23"/>
      <c r="G2383" s="23"/>
      <c r="H2383" s="23"/>
      <c r="I2383" s="9"/>
      <c r="J2383" s="9"/>
      <c r="K2383" s="8"/>
      <c r="L2383" s="8"/>
      <c r="M2383" s="8"/>
      <c r="N2383" s="8"/>
      <c r="O2383" s="8"/>
      <c r="P2383" s="8"/>
      <c r="Q2383" s="8"/>
      <c r="R2383" s="8"/>
      <c r="S2383" s="8"/>
    </row>
    <row r="2384" spans="6:19" s="7" customFormat="1">
      <c r="F2384" s="23"/>
      <c r="G2384" s="23"/>
      <c r="H2384" s="23"/>
      <c r="I2384" s="9"/>
      <c r="J2384" s="9"/>
      <c r="K2384" s="8"/>
      <c r="L2384" s="8"/>
      <c r="M2384" s="8"/>
      <c r="N2384" s="8"/>
      <c r="O2384" s="8"/>
      <c r="P2384" s="8"/>
      <c r="Q2384" s="8"/>
      <c r="R2384" s="8"/>
      <c r="S2384" s="8"/>
    </row>
    <row r="2385" spans="6:19" s="7" customFormat="1">
      <c r="F2385" s="23"/>
      <c r="G2385" s="23"/>
      <c r="H2385" s="23"/>
      <c r="I2385" s="9"/>
      <c r="J2385" s="9"/>
      <c r="K2385" s="8"/>
      <c r="L2385" s="8"/>
      <c r="M2385" s="8"/>
      <c r="N2385" s="8"/>
      <c r="O2385" s="8"/>
      <c r="P2385" s="8"/>
      <c r="Q2385" s="8"/>
      <c r="R2385" s="8"/>
      <c r="S2385" s="8"/>
    </row>
    <row r="2386" spans="6:19" s="7" customFormat="1">
      <c r="F2386" s="23"/>
      <c r="G2386" s="23"/>
      <c r="H2386" s="23"/>
      <c r="I2386" s="9"/>
      <c r="J2386" s="9"/>
      <c r="K2386" s="8"/>
      <c r="L2386" s="8"/>
      <c r="M2386" s="8"/>
      <c r="N2386" s="8"/>
      <c r="O2386" s="8"/>
      <c r="P2386" s="8"/>
      <c r="Q2386" s="8"/>
      <c r="R2386" s="8"/>
      <c r="S2386" s="8"/>
    </row>
    <row r="2387" spans="6:19" s="7" customFormat="1">
      <c r="F2387" s="23"/>
      <c r="G2387" s="23"/>
      <c r="H2387" s="23"/>
      <c r="I2387" s="9"/>
      <c r="J2387" s="9"/>
      <c r="K2387" s="8"/>
      <c r="L2387" s="8"/>
      <c r="M2387" s="8"/>
      <c r="N2387" s="8"/>
      <c r="O2387" s="8"/>
      <c r="P2387" s="8"/>
      <c r="Q2387" s="8"/>
      <c r="R2387" s="8"/>
      <c r="S2387" s="8"/>
    </row>
    <row r="2388" spans="6:19" s="7" customFormat="1">
      <c r="F2388" s="23"/>
      <c r="G2388" s="23"/>
      <c r="H2388" s="23"/>
      <c r="I2388" s="9"/>
      <c r="J2388" s="9"/>
      <c r="K2388" s="8"/>
      <c r="L2388" s="8"/>
      <c r="M2388" s="8"/>
      <c r="N2388" s="8"/>
      <c r="O2388" s="8"/>
      <c r="P2388" s="8"/>
      <c r="Q2388" s="8"/>
      <c r="R2388" s="8"/>
      <c r="S2388" s="8"/>
    </row>
    <row r="2389" spans="6:19" s="7" customFormat="1">
      <c r="F2389" s="23"/>
      <c r="G2389" s="23"/>
      <c r="H2389" s="23"/>
      <c r="I2389" s="9"/>
      <c r="J2389" s="9"/>
      <c r="K2389" s="8"/>
      <c r="L2389" s="8"/>
      <c r="M2389" s="8"/>
      <c r="N2389" s="8"/>
      <c r="O2389" s="8"/>
      <c r="P2389" s="8"/>
      <c r="Q2389" s="8"/>
      <c r="R2389" s="8"/>
      <c r="S2389" s="8"/>
    </row>
    <row r="2390" spans="6:19" s="7" customFormat="1">
      <c r="F2390" s="23"/>
      <c r="G2390" s="23"/>
      <c r="H2390" s="23"/>
      <c r="I2390" s="9"/>
      <c r="J2390" s="9"/>
      <c r="K2390" s="8"/>
      <c r="L2390" s="8"/>
      <c r="M2390" s="8"/>
      <c r="N2390" s="8"/>
      <c r="O2390" s="8"/>
      <c r="P2390" s="8"/>
      <c r="Q2390" s="8"/>
      <c r="R2390" s="8"/>
      <c r="S2390" s="8"/>
    </row>
    <row r="2391" spans="6:19" s="7" customFormat="1">
      <c r="F2391" s="23"/>
      <c r="G2391" s="23"/>
      <c r="H2391" s="23"/>
      <c r="I2391" s="9"/>
      <c r="J2391" s="9"/>
      <c r="K2391" s="8"/>
      <c r="L2391" s="8"/>
      <c r="M2391" s="8"/>
      <c r="N2391" s="8"/>
      <c r="O2391" s="8"/>
      <c r="P2391" s="8"/>
      <c r="Q2391" s="8"/>
      <c r="R2391" s="8"/>
      <c r="S2391" s="8"/>
    </row>
    <row r="2392" spans="6:19" s="7" customFormat="1">
      <c r="F2392" s="23"/>
      <c r="G2392" s="23"/>
      <c r="H2392" s="23"/>
      <c r="I2392" s="9"/>
      <c r="J2392" s="9"/>
      <c r="K2392" s="8"/>
      <c r="L2392" s="8"/>
      <c r="M2392" s="8"/>
      <c r="N2392" s="8"/>
      <c r="O2392" s="8"/>
      <c r="P2392" s="8"/>
      <c r="Q2392" s="8"/>
      <c r="R2392" s="8"/>
      <c r="S2392" s="8"/>
    </row>
    <row r="2393" spans="6:19" s="7" customFormat="1">
      <c r="F2393" s="23"/>
      <c r="G2393" s="23"/>
      <c r="H2393" s="23"/>
      <c r="I2393" s="9"/>
      <c r="J2393" s="9"/>
      <c r="K2393" s="8"/>
      <c r="L2393" s="8"/>
      <c r="M2393" s="8"/>
      <c r="N2393" s="8"/>
      <c r="O2393" s="8"/>
      <c r="P2393" s="8"/>
      <c r="Q2393" s="8"/>
      <c r="R2393" s="8"/>
      <c r="S2393" s="8"/>
    </row>
    <row r="2394" spans="6:19" s="7" customFormat="1">
      <c r="F2394" s="23"/>
      <c r="G2394" s="23"/>
      <c r="H2394" s="23"/>
      <c r="I2394" s="9"/>
      <c r="J2394" s="9"/>
      <c r="K2394" s="8"/>
      <c r="L2394" s="8"/>
      <c r="M2394" s="8"/>
      <c r="N2394" s="8"/>
      <c r="O2394" s="8"/>
      <c r="P2394" s="8"/>
      <c r="Q2394" s="8"/>
      <c r="R2394" s="8"/>
      <c r="S2394" s="8"/>
    </row>
    <row r="2395" spans="6:19" s="7" customFormat="1">
      <c r="F2395" s="23"/>
      <c r="G2395" s="23"/>
      <c r="H2395" s="23"/>
      <c r="I2395" s="9"/>
      <c r="J2395" s="9"/>
      <c r="K2395" s="8"/>
      <c r="L2395" s="8"/>
      <c r="M2395" s="8"/>
      <c r="N2395" s="8"/>
      <c r="O2395" s="8"/>
      <c r="P2395" s="8"/>
      <c r="Q2395" s="8"/>
      <c r="R2395" s="8"/>
      <c r="S2395" s="8"/>
    </row>
    <row r="2396" spans="6:19" s="7" customFormat="1">
      <c r="F2396" s="23"/>
      <c r="G2396" s="23"/>
      <c r="H2396" s="23"/>
      <c r="I2396" s="9"/>
      <c r="J2396" s="9"/>
      <c r="K2396" s="8"/>
      <c r="L2396" s="8"/>
      <c r="M2396" s="8"/>
      <c r="N2396" s="8"/>
      <c r="O2396" s="8"/>
      <c r="P2396" s="8"/>
      <c r="Q2396" s="8"/>
      <c r="R2396" s="8"/>
      <c r="S2396" s="8"/>
    </row>
    <row r="2397" spans="6:19" s="7" customFormat="1">
      <c r="F2397" s="23"/>
      <c r="G2397" s="23"/>
      <c r="H2397" s="23"/>
      <c r="I2397" s="9"/>
      <c r="J2397" s="9"/>
      <c r="K2397" s="8"/>
      <c r="L2397" s="8"/>
      <c r="M2397" s="8"/>
      <c r="N2397" s="8"/>
      <c r="O2397" s="8"/>
      <c r="P2397" s="8"/>
      <c r="Q2397" s="8"/>
      <c r="R2397" s="8"/>
      <c r="S2397" s="8"/>
    </row>
    <row r="2398" spans="6:19" s="7" customFormat="1">
      <c r="F2398" s="23"/>
      <c r="G2398" s="23"/>
      <c r="H2398" s="23"/>
      <c r="I2398" s="9"/>
      <c r="J2398" s="9"/>
      <c r="K2398" s="8"/>
      <c r="L2398" s="8"/>
      <c r="M2398" s="8"/>
      <c r="N2398" s="8"/>
      <c r="O2398" s="8"/>
      <c r="P2398" s="8"/>
      <c r="Q2398" s="8"/>
      <c r="R2398" s="8"/>
      <c r="S2398" s="8"/>
    </row>
    <row r="2399" spans="6:19" s="7" customFormat="1">
      <c r="F2399" s="23"/>
      <c r="G2399" s="23"/>
      <c r="H2399" s="23"/>
      <c r="I2399" s="9"/>
      <c r="J2399" s="9"/>
      <c r="K2399" s="8"/>
      <c r="L2399" s="8"/>
      <c r="M2399" s="8"/>
      <c r="N2399" s="8"/>
      <c r="O2399" s="8"/>
      <c r="P2399" s="8"/>
      <c r="Q2399" s="8"/>
      <c r="R2399" s="8"/>
      <c r="S2399" s="8"/>
    </row>
    <row r="2400" spans="6:19" s="7" customFormat="1">
      <c r="F2400" s="23"/>
      <c r="G2400" s="23"/>
      <c r="H2400" s="23"/>
      <c r="I2400" s="9"/>
      <c r="J2400" s="9"/>
      <c r="K2400" s="8"/>
      <c r="L2400" s="8"/>
      <c r="M2400" s="8"/>
      <c r="N2400" s="8"/>
      <c r="O2400" s="8"/>
      <c r="P2400" s="8"/>
      <c r="Q2400" s="8"/>
      <c r="R2400" s="8"/>
      <c r="S2400" s="8"/>
    </row>
    <row r="2401" spans="6:19" s="7" customFormat="1">
      <c r="F2401" s="23"/>
      <c r="G2401" s="23"/>
      <c r="H2401" s="23"/>
      <c r="I2401" s="9"/>
      <c r="J2401" s="9"/>
      <c r="K2401" s="8"/>
      <c r="L2401" s="8"/>
      <c r="M2401" s="8"/>
      <c r="N2401" s="8"/>
      <c r="O2401" s="8"/>
      <c r="P2401" s="8"/>
      <c r="Q2401" s="8"/>
      <c r="R2401" s="8"/>
      <c r="S2401" s="8"/>
    </row>
    <row r="2402" spans="6:19" s="7" customFormat="1">
      <c r="F2402" s="23"/>
      <c r="G2402" s="23"/>
      <c r="H2402" s="23"/>
      <c r="I2402" s="9"/>
      <c r="J2402" s="9"/>
      <c r="K2402" s="8"/>
      <c r="L2402" s="8"/>
      <c r="M2402" s="8"/>
      <c r="N2402" s="8"/>
      <c r="O2402" s="8"/>
      <c r="P2402" s="8"/>
      <c r="Q2402" s="8"/>
      <c r="R2402" s="8"/>
      <c r="S2402" s="8"/>
    </row>
    <row r="2403" spans="6:19" s="7" customFormat="1">
      <c r="F2403" s="23"/>
      <c r="G2403" s="23"/>
      <c r="H2403" s="23"/>
      <c r="I2403" s="9"/>
      <c r="J2403" s="9"/>
      <c r="K2403" s="8"/>
      <c r="L2403" s="8"/>
      <c r="M2403" s="8"/>
      <c r="N2403" s="8"/>
      <c r="O2403" s="8"/>
      <c r="P2403" s="8"/>
      <c r="Q2403" s="8"/>
      <c r="R2403" s="8"/>
      <c r="S2403" s="8"/>
    </row>
    <row r="2404" spans="6:19" s="7" customFormat="1">
      <c r="F2404" s="23"/>
      <c r="G2404" s="23"/>
      <c r="H2404" s="23"/>
      <c r="I2404" s="9"/>
      <c r="J2404" s="9"/>
      <c r="K2404" s="8"/>
      <c r="L2404" s="8"/>
      <c r="M2404" s="8"/>
      <c r="N2404" s="8"/>
      <c r="O2404" s="8"/>
      <c r="P2404" s="8"/>
      <c r="Q2404" s="8"/>
      <c r="R2404" s="8"/>
      <c r="S2404" s="8"/>
    </row>
    <row r="2405" spans="6:19" s="7" customFormat="1">
      <c r="F2405" s="23"/>
      <c r="G2405" s="23"/>
      <c r="H2405" s="23"/>
      <c r="I2405" s="9"/>
      <c r="J2405" s="9"/>
      <c r="K2405" s="8"/>
      <c r="L2405" s="8"/>
      <c r="M2405" s="8"/>
      <c r="N2405" s="8"/>
      <c r="O2405" s="8"/>
      <c r="P2405" s="8"/>
      <c r="Q2405" s="8"/>
      <c r="R2405" s="8"/>
      <c r="S2405" s="8"/>
    </row>
    <row r="2406" spans="6:19" s="7" customFormat="1">
      <c r="F2406" s="23"/>
      <c r="G2406" s="23"/>
      <c r="H2406" s="23"/>
      <c r="I2406" s="9"/>
      <c r="J2406" s="9"/>
      <c r="K2406" s="8"/>
      <c r="L2406" s="8"/>
      <c r="M2406" s="8"/>
      <c r="N2406" s="8"/>
      <c r="O2406" s="8"/>
      <c r="P2406" s="8"/>
      <c r="Q2406" s="8"/>
      <c r="R2406" s="8"/>
      <c r="S2406" s="8"/>
    </row>
    <row r="2407" spans="6:19" s="7" customFormat="1">
      <c r="F2407" s="23"/>
      <c r="G2407" s="23"/>
      <c r="H2407" s="23"/>
      <c r="I2407" s="9"/>
      <c r="J2407" s="9"/>
      <c r="K2407" s="8"/>
      <c r="L2407" s="8"/>
      <c r="M2407" s="8"/>
      <c r="N2407" s="8"/>
      <c r="O2407" s="8"/>
      <c r="P2407" s="8"/>
      <c r="Q2407" s="8"/>
      <c r="R2407" s="8"/>
      <c r="S2407" s="8"/>
    </row>
    <row r="2408" spans="6:19" s="7" customFormat="1">
      <c r="F2408" s="23"/>
      <c r="G2408" s="23"/>
      <c r="H2408" s="23"/>
      <c r="I2408" s="9"/>
      <c r="J2408" s="9"/>
      <c r="K2408" s="8"/>
      <c r="L2408" s="8"/>
      <c r="M2408" s="8"/>
      <c r="N2408" s="8"/>
      <c r="O2408" s="8"/>
      <c r="P2408" s="8"/>
      <c r="Q2408" s="8"/>
      <c r="R2408" s="8"/>
      <c r="S2408" s="8"/>
    </row>
    <row r="2409" spans="6:19" s="7" customFormat="1">
      <c r="F2409" s="23"/>
      <c r="G2409" s="23"/>
      <c r="H2409" s="23"/>
      <c r="I2409" s="9"/>
      <c r="J2409" s="9"/>
      <c r="K2409" s="8"/>
      <c r="L2409" s="8"/>
      <c r="M2409" s="8"/>
      <c r="N2409" s="8"/>
      <c r="O2409" s="8"/>
      <c r="P2409" s="8"/>
      <c r="Q2409" s="8"/>
      <c r="R2409" s="8"/>
      <c r="S2409" s="8"/>
    </row>
    <row r="2410" spans="6:19" s="7" customFormat="1">
      <c r="F2410" s="23"/>
      <c r="G2410" s="23"/>
      <c r="H2410" s="23"/>
      <c r="I2410" s="9"/>
      <c r="J2410" s="9"/>
      <c r="K2410" s="8"/>
      <c r="L2410" s="8"/>
      <c r="M2410" s="8"/>
      <c r="N2410" s="8"/>
      <c r="O2410" s="8"/>
      <c r="P2410" s="8"/>
      <c r="Q2410" s="8"/>
      <c r="R2410" s="8"/>
      <c r="S2410" s="8"/>
    </row>
    <row r="2411" spans="6:19" s="7" customFormat="1">
      <c r="F2411" s="23"/>
      <c r="G2411" s="23"/>
      <c r="H2411" s="23"/>
      <c r="I2411" s="9"/>
      <c r="J2411" s="9"/>
      <c r="K2411" s="8"/>
      <c r="L2411" s="8"/>
      <c r="M2411" s="8"/>
      <c r="N2411" s="8"/>
      <c r="O2411" s="8"/>
      <c r="P2411" s="8"/>
      <c r="Q2411" s="8"/>
      <c r="R2411" s="8"/>
      <c r="S2411" s="8"/>
    </row>
    <row r="2412" spans="6:19" s="7" customFormat="1">
      <c r="F2412" s="23"/>
      <c r="G2412" s="23"/>
      <c r="H2412" s="23"/>
      <c r="I2412" s="9"/>
      <c r="J2412" s="9"/>
      <c r="K2412" s="8"/>
      <c r="L2412" s="8"/>
      <c r="M2412" s="8"/>
      <c r="N2412" s="8"/>
      <c r="O2412" s="8"/>
      <c r="P2412" s="8"/>
      <c r="Q2412" s="8"/>
      <c r="R2412" s="8"/>
      <c r="S2412" s="8"/>
    </row>
    <row r="2413" spans="6:19" s="7" customFormat="1">
      <c r="F2413" s="23"/>
      <c r="G2413" s="23"/>
      <c r="H2413" s="23"/>
      <c r="I2413" s="9"/>
      <c r="J2413" s="9"/>
      <c r="K2413" s="8"/>
      <c r="L2413" s="8"/>
      <c r="M2413" s="8"/>
      <c r="N2413" s="8"/>
      <c r="O2413" s="8"/>
      <c r="P2413" s="8"/>
      <c r="Q2413" s="8"/>
      <c r="R2413" s="8"/>
      <c r="S2413" s="8"/>
    </row>
    <row r="2414" spans="6:19" s="7" customFormat="1">
      <c r="F2414" s="23"/>
      <c r="G2414" s="23"/>
      <c r="H2414" s="23"/>
      <c r="I2414" s="9"/>
      <c r="J2414" s="9"/>
      <c r="K2414" s="8"/>
      <c r="L2414" s="8"/>
      <c r="M2414" s="8"/>
      <c r="N2414" s="8"/>
      <c r="O2414" s="8"/>
      <c r="P2414" s="8"/>
      <c r="Q2414" s="8"/>
      <c r="R2414" s="8"/>
      <c r="S2414" s="8"/>
    </row>
    <row r="2415" spans="6:19" s="7" customFormat="1">
      <c r="F2415" s="23"/>
      <c r="G2415" s="23"/>
      <c r="H2415" s="23"/>
      <c r="I2415" s="9"/>
      <c r="J2415" s="9"/>
      <c r="K2415" s="8"/>
      <c r="L2415" s="8"/>
      <c r="M2415" s="8"/>
      <c r="N2415" s="8"/>
      <c r="O2415" s="8"/>
      <c r="P2415" s="8"/>
      <c r="Q2415" s="8"/>
      <c r="R2415" s="8"/>
      <c r="S2415" s="8"/>
    </row>
    <row r="2416" spans="6:19" s="7" customFormat="1">
      <c r="F2416" s="23"/>
      <c r="G2416" s="23"/>
      <c r="H2416" s="23"/>
      <c r="I2416" s="9"/>
      <c r="J2416" s="9"/>
      <c r="K2416" s="8"/>
      <c r="L2416" s="8"/>
      <c r="M2416" s="8"/>
      <c r="N2416" s="8"/>
      <c r="O2416" s="8"/>
      <c r="P2416" s="8"/>
      <c r="Q2416" s="8"/>
      <c r="R2416" s="8"/>
      <c r="S2416" s="8"/>
    </row>
    <row r="2417" spans="6:19" s="7" customFormat="1">
      <c r="F2417" s="23"/>
      <c r="G2417" s="23"/>
      <c r="H2417" s="23"/>
      <c r="I2417" s="9"/>
      <c r="J2417" s="9"/>
      <c r="K2417" s="8"/>
      <c r="L2417" s="8"/>
      <c r="M2417" s="8"/>
      <c r="N2417" s="8"/>
      <c r="O2417" s="8"/>
      <c r="P2417" s="8"/>
      <c r="Q2417" s="8"/>
      <c r="R2417" s="8"/>
      <c r="S2417" s="8"/>
    </row>
    <row r="2418" spans="6:19" s="7" customFormat="1">
      <c r="F2418" s="23"/>
      <c r="G2418" s="23"/>
      <c r="H2418" s="23"/>
      <c r="I2418" s="9"/>
      <c r="J2418" s="9"/>
      <c r="K2418" s="8"/>
      <c r="L2418" s="8"/>
      <c r="M2418" s="8"/>
      <c r="N2418" s="8"/>
      <c r="O2418" s="8"/>
      <c r="P2418" s="8"/>
      <c r="Q2418" s="8"/>
      <c r="R2418" s="8"/>
      <c r="S2418" s="8"/>
    </row>
    <row r="2419" spans="6:19" s="7" customFormat="1">
      <c r="F2419" s="23"/>
      <c r="G2419" s="23"/>
      <c r="H2419" s="23"/>
      <c r="I2419" s="9"/>
      <c r="J2419" s="9"/>
      <c r="K2419" s="8"/>
      <c r="L2419" s="8"/>
      <c r="M2419" s="8"/>
      <c r="N2419" s="8"/>
      <c r="O2419" s="8"/>
      <c r="P2419" s="8"/>
      <c r="Q2419" s="8"/>
      <c r="R2419" s="8"/>
      <c r="S2419" s="8"/>
    </row>
    <row r="2420" spans="6:19" s="7" customFormat="1">
      <c r="F2420" s="23"/>
      <c r="G2420" s="23"/>
      <c r="H2420" s="23"/>
      <c r="I2420" s="9"/>
      <c r="J2420" s="9"/>
      <c r="K2420" s="8"/>
      <c r="L2420" s="8"/>
      <c r="M2420" s="8"/>
      <c r="N2420" s="8"/>
      <c r="O2420" s="8"/>
      <c r="P2420" s="8"/>
      <c r="Q2420" s="8"/>
      <c r="R2420" s="8"/>
      <c r="S2420" s="8"/>
    </row>
    <row r="2421" spans="6:19" s="7" customFormat="1">
      <c r="F2421" s="23"/>
      <c r="G2421" s="23"/>
      <c r="H2421" s="23"/>
      <c r="I2421" s="9"/>
      <c r="J2421" s="9"/>
      <c r="K2421" s="8"/>
      <c r="L2421" s="8"/>
      <c r="M2421" s="8"/>
      <c r="N2421" s="8"/>
      <c r="O2421" s="8"/>
      <c r="P2421" s="8"/>
      <c r="Q2421" s="8"/>
      <c r="R2421" s="8"/>
      <c r="S2421" s="8"/>
    </row>
    <row r="2422" spans="6:19" s="7" customFormat="1">
      <c r="F2422" s="23"/>
      <c r="G2422" s="23"/>
      <c r="H2422" s="23"/>
      <c r="I2422" s="9"/>
      <c r="J2422" s="9"/>
      <c r="K2422" s="8"/>
      <c r="L2422" s="8"/>
      <c r="M2422" s="8"/>
      <c r="N2422" s="8"/>
      <c r="O2422" s="8"/>
      <c r="P2422" s="8"/>
      <c r="Q2422" s="8"/>
      <c r="R2422" s="8"/>
      <c r="S2422" s="8"/>
    </row>
    <row r="2423" spans="6:19" s="7" customFormat="1">
      <c r="F2423" s="23"/>
      <c r="G2423" s="23"/>
      <c r="H2423" s="23"/>
      <c r="I2423" s="9"/>
      <c r="J2423" s="9"/>
      <c r="K2423" s="8"/>
      <c r="L2423" s="8"/>
      <c r="M2423" s="8"/>
      <c r="N2423" s="8"/>
      <c r="O2423" s="8"/>
      <c r="P2423" s="8"/>
      <c r="Q2423" s="8"/>
      <c r="R2423" s="8"/>
      <c r="S2423" s="8"/>
    </row>
    <row r="2424" spans="6:19" s="7" customFormat="1">
      <c r="F2424" s="23"/>
      <c r="G2424" s="23"/>
      <c r="H2424" s="23"/>
      <c r="I2424" s="9"/>
      <c r="J2424" s="9"/>
      <c r="K2424" s="8"/>
      <c r="L2424" s="8"/>
      <c r="M2424" s="8"/>
      <c r="N2424" s="8"/>
      <c r="O2424" s="8"/>
      <c r="P2424" s="8"/>
      <c r="Q2424" s="8"/>
      <c r="R2424" s="8"/>
      <c r="S2424" s="8"/>
    </row>
    <row r="2425" spans="6:19" s="7" customFormat="1">
      <c r="F2425" s="23"/>
      <c r="G2425" s="23"/>
      <c r="H2425" s="23"/>
      <c r="I2425" s="9"/>
      <c r="J2425" s="9"/>
      <c r="K2425" s="8"/>
      <c r="L2425" s="8"/>
      <c r="M2425" s="8"/>
      <c r="N2425" s="8"/>
      <c r="O2425" s="8"/>
      <c r="P2425" s="8"/>
      <c r="Q2425" s="8"/>
      <c r="R2425" s="8"/>
      <c r="S2425" s="8"/>
    </row>
    <row r="2426" spans="6:19" s="7" customFormat="1">
      <c r="F2426" s="23"/>
      <c r="G2426" s="23"/>
      <c r="H2426" s="23"/>
      <c r="I2426" s="9"/>
      <c r="J2426" s="9"/>
      <c r="K2426" s="8"/>
      <c r="L2426" s="8"/>
      <c r="M2426" s="8"/>
      <c r="N2426" s="8"/>
      <c r="O2426" s="8"/>
      <c r="P2426" s="8"/>
      <c r="Q2426" s="8"/>
      <c r="R2426" s="8"/>
      <c r="S2426" s="8"/>
    </row>
    <row r="2427" spans="6:19" s="7" customFormat="1">
      <c r="F2427" s="23"/>
      <c r="G2427" s="23"/>
      <c r="H2427" s="23"/>
      <c r="I2427" s="9"/>
      <c r="J2427" s="9"/>
      <c r="K2427" s="8"/>
      <c r="L2427" s="8"/>
      <c r="M2427" s="8"/>
      <c r="N2427" s="8"/>
      <c r="O2427" s="8"/>
      <c r="P2427" s="8"/>
      <c r="Q2427" s="8"/>
      <c r="R2427" s="8"/>
      <c r="S2427" s="8"/>
    </row>
    <row r="2428" spans="6:19" s="7" customFormat="1">
      <c r="F2428" s="23"/>
      <c r="G2428" s="23"/>
      <c r="H2428" s="23"/>
      <c r="I2428" s="9"/>
      <c r="J2428" s="9"/>
      <c r="K2428" s="8"/>
      <c r="L2428" s="8"/>
      <c r="M2428" s="8"/>
      <c r="N2428" s="8"/>
      <c r="O2428" s="8"/>
      <c r="P2428" s="8"/>
      <c r="Q2428" s="8"/>
      <c r="R2428" s="8"/>
      <c r="S2428" s="8"/>
    </row>
    <row r="2429" spans="6:19" s="7" customFormat="1">
      <c r="F2429" s="23"/>
      <c r="G2429" s="23"/>
      <c r="H2429" s="23"/>
      <c r="I2429" s="9"/>
      <c r="J2429" s="9"/>
      <c r="K2429" s="8"/>
      <c r="L2429" s="8"/>
      <c r="M2429" s="8"/>
      <c r="N2429" s="8"/>
      <c r="O2429" s="8"/>
      <c r="P2429" s="8"/>
      <c r="Q2429" s="8"/>
      <c r="R2429" s="8"/>
      <c r="S2429" s="8"/>
    </row>
    <row r="2430" spans="6:19" s="7" customFormat="1">
      <c r="F2430" s="23"/>
      <c r="G2430" s="23"/>
      <c r="H2430" s="23"/>
      <c r="I2430" s="9"/>
      <c r="J2430" s="9"/>
      <c r="K2430" s="8"/>
      <c r="L2430" s="8"/>
      <c r="M2430" s="8"/>
      <c r="N2430" s="8"/>
      <c r="O2430" s="8"/>
      <c r="P2430" s="8"/>
      <c r="Q2430" s="8"/>
      <c r="R2430" s="8"/>
      <c r="S2430" s="8"/>
    </row>
    <row r="2431" spans="6:19" s="7" customFormat="1">
      <c r="F2431" s="23"/>
      <c r="G2431" s="23"/>
      <c r="H2431" s="23"/>
      <c r="I2431" s="9"/>
      <c r="J2431" s="9"/>
      <c r="K2431" s="8"/>
      <c r="L2431" s="8"/>
      <c r="M2431" s="8"/>
      <c r="N2431" s="8"/>
      <c r="O2431" s="8"/>
      <c r="P2431" s="8"/>
      <c r="Q2431" s="8"/>
      <c r="R2431" s="8"/>
      <c r="S2431" s="8"/>
    </row>
    <row r="2432" spans="6:19" s="7" customFormat="1">
      <c r="F2432" s="23"/>
      <c r="G2432" s="23"/>
      <c r="H2432" s="23"/>
      <c r="I2432" s="9"/>
      <c r="J2432" s="9"/>
      <c r="K2432" s="8"/>
      <c r="L2432" s="8"/>
      <c r="M2432" s="8"/>
      <c r="N2432" s="8"/>
      <c r="O2432" s="8"/>
      <c r="P2432" s="8"/>
      <c r="Q2432" s="8"/>
      <c r="R2432" s="8"/>
      <c r="S2432" s="8"/>
    </row>
    <row r="2433" spans="6:19" s="7" customFormat="1">
      <c r="F2433" s="23"/>
      <c r="G2433" s="23"/>
      <c r="H2433" s="23"/>
      <c r="I2433" s="9"/>
      <c r="J2433" s="9"/>
      <c r="K2433" s="8"/>
      <c r="L2433" s="8"/>
      <c r="M2433" s="8"/>
      <c r="N2433" s="8"/>
      <c r="O2433" s="8"/>
      <c r="P2433" s="8"/>
      <c r="Q2433" s="8"/>
      <c r="R2433" s="8"/>
      <c r="S2433" s="8"/>
    </row>
    <row r="2434" spans="6:19" s="7" customFormat="1">
      <c r="F2434" s="23"/>
      <c r="G2434" s="23"/>
      <c r="H2434" s="23"/>
      <c r="I2434" s="9"/>
      <c r="J2434" s="9"/>
      <c r="K2434" s="8"/>
      <c r="L2434" s="8"/>
      <c r="M2434" s="8"/>
      <c r="N2434" s="8"/>
      <c r="O2434" s="8"/>
      <c r="P2434" s="8"/>
      <c r="Q2434" s="8"/>
      <c r="R2434" s="8"/>
      <c r="S2434" s="8"/>
    </row>
    <row r="2435" spans="6:19" s="7" customFormat="1">
      <c r="F2435" s="23"/>
      <c r="G2435" s="23"/>
      <c r="H2435" s="23"/>
      <c r="I2435" s="9"/>
      <c r="J2435" s="9"/>
      <c r="K2435" s="8"/>
      <c r="L2435" s="8"/>
      <c r="M2435" s="8"/>
      <c r="N2435" s="8"/>
      <c r="O2435" s="8"/>
      <c r="P2435" s="8"/>
      <c r="Q2435" s="8"/>
      <c r="R2435" s="8"/>
      <c r="S2435" s="8"/>
    </row>
    <row r="2436" spans="6:19" s="7" customFormat="1">
      <c r="F2436" s="23"/>
      <c r="G2436" s="23"/>
      <c r="H2436" s="23"/>
      <c r="I2436" s="9"/>
      <c r="J2436" s="9"/>
      <c r="K2436" s="8"/>
      <c r="L2436" s="8"/>
      <c r="M2436" s="8"/>
      <c r="N2436" s="8"/>
      <c r="O2436" s="8"/>
      <c r="P2436" s="8"/>
      <c r="Q2436" s="8"/>
      <c r="R2436" s="8"/>
      <c r="S2436" s="8"/>
    </row>
    <row r="2437" spans="6:19" s="7" customFormat="1">
      <c r="F2437" s="23"/>
      <c r="G2437" s="23"/>
      <c r="H2437" s="23"/>
      <c r="I2437" s="9"/>
      <c r="J2437" s="9"/>
      <c r="K2437" s="8"/>
      <c r="L2437" s="8"/>
      <c r="M2437" s="8"/>
      <c r="N2437" s="8"/>
      <c r="O2437" s="8"/>
      <c r="P2437" s="8"/>
      <c r="Q2437" s="8"/>
      <c r="R2437" s="8"/>
      <c r="S2437" s="8"/>
    </row>
    <row r="2438" spans="6:19" s="7" customFormat="1">
      <c r="F2438" s="23"/>
      <c r="G2438" s="23"/>
      <c r="H2438" s="23"/>
      <c r="I2438" s="9"/>
      <c r="J2438" s="9"/>
      <c r="K2438" s="8"/>
      <c r="L2438" s="8"/>
      <c r="M2438" s="8"/>
      <c r="N2438" s="8"/>
      <c r="O2438" s="8"/>
      <c r="P2438" s="8"/>
      <c r="Q2438" s="8"/>
      <c r="R2438" s="8"/>
      <c r="S2438" s="8"/>
    </row>
    <row r="2439" spans="6:19" s="7" customFormat="1">
      <c r="F2439" s="23"/>
      <c r="G2439" s="23"/>
      <c r="H2439" s="23"/>
      <c r="I2439" s="9"/>
      <c r="J2439" s="9"/>
      <c r="K2439" s="8"/>
      <c r="L2439" s="8"/>
      <c r="M2439" s="8"/>
      <c r="N2439" s="8"/>
      <c r="O2439" s="8"/>
      <c r="P2439" s="8"/>
      <c r="Q2439" s="8"/>
      <c r="R2439" s="8"/>
      <c r="S2439" s="8"/>
    </row>
    <row r="2440" spans="6:19" s="7" customFormat="1">
      <c r="F2440" s="23"/>
      <c r="G2440" s="23"/>
      <c r="H2440" s="23"/>
      <c r="I2440" s="9"/>
      <c r="J2440" s="9"/>
      <c r="K2440" s="8"/>
      <c r="L2440" s="8"/>
      <c r="M2440" s="8"/>
      <c r="N2440" s="8"/>
      <c r="O2440" s="8"/>
      <c r="P2440" s="8"/>
      <c r="Q2440" s="8"/>
      <c r="R2440" s="8"/>
      <c r="S2440" s="8"/>
    </row>
    <row r="2441" spans="6:19" s="7" customFormat="1">
      <c r="F2441" s="23"/>
      <c r="G2441" s="23"/>
      <c r="H2441" s="23"/>
      <c r="I2441" s="9"/>
      <c r="J2441" s="9"/>
      <c r="K2441" s="8"/>
      <c r="L2441" s="8"/>
      <c r="M2441" s="8"/>
      <c r="N2441" s="8"/>
      <c r="O2441" s="8"/>
      <c r="P2441" s="8"/>
      <c r="Q2441" s="8"/>
      <c r="R2441" s="8"/>
      <c r="S2441" s="8"/>
    </row>
    <row r="2442" spans="6:19" s="7" customFormat="1">
      <c r="F2442" s="23"/>
      <c r="G2442" s="23"/>
      <c r="H2442" s="23"/>
      <c r="I2442" s="9"/>
      <c r="J2442" s="9"/>
      <c r="K2442" s="8"/>
      <c r="L2442" s="8"/>
      <c r="M2442" s="8"/>
      <c r="N2442" s="8"/>
      <c r="O2442" s="8"/>
      <c r="P2442" s="8"/>
      <c r="Q2442" s="8"/>
      <c r="R2442" s="8"/>
      <c r="S2442" s="8"/>
    </row>
    <row r="2443" spans="6:19" s="7" customFormat="1">
      <c r="F2443" s="23"/>
      <c r="G2443" s="23"/>
      <c r="H2443" s="23"/>
      <c r="I2443" s="9"/>
      <c r="J2443" s="9"/>
      <c r="K2443" s="8"/>
      <c r="L2443" s="8"/>
      <c r="M2443" s="8"/>
      <c r="N2443" s="8"/>
      <c r="O2443" s="8"/>
      <c r="P2443" s="8"/>
      <c r="Q2443" s="8"/>
      <c r="R2443" s="8"/>
      <c r="S2443" s="8"/>
    </row>
    <row r="2444" spans="6:19" s="7" customFormat="1">
      <c r="F2444" s="23"/>
      <c r="G2444" s="23"/>
      <c r="H2444" s="23"/>
      <c r="I2444" s="9"/>
      <c r="J2444" s="9"/>
      <c r="K2444" s="8"/>
      <c r="L2444" s="8"/>
      <c r="M2444" s="8"/>
      <c r="N2444" s="8"/>
      <c r="O2444" s="8"/>
      <c r="P2444" s="8"/>
      <c r="Q2444" s="8"/>
      <c r="R2444" s="8"/>
      <c r="S2444" s="8"/>
    </row>
    <row r="2445" spans="6:19" s="7" customFormat="1">
      <c r="F2445" s="23"/>
      <c r="G2445" s="23"/>
      <c r="H2445" s="23"/>
      <c r="I2445" s="9"/>
      <c r="J2445" s="9"/>
      <c r="K2445" s="8"/>
      <c r="L2445" s="8"/>
      <c r="M2445" s="8"/>
      <c r="N2445" s="8"/>
      <c r="O2445" s="8"/>
      <c r="P2445" s="8"/>
      <c r="Q2445" s="8"/>
      <c r="R2445" s="8"/>
      <c r="S2445" s="8"/>
    </row>
    <row r="2446" spans="6:19" s="7" customFormat="1">
      <c r="F2446" s="23"/>
      <c r="G2446" s="23"/>
      <c r="H2446" s="23"/>
      <c r="I2446" s="9"/>
      <c r="J2446" s="9"/>
      <c r="K2446" s="8"/>
      <c r="L2446" s="8"/>
      <c r="M2446" s="8"/>
      <c r="N2446" s="8"/>
      <c r="O2446" s="8"/>
      <c r="P2446" s="8"/>
      <c r="Q2446" s="8"/>
      <c r="R2446" s="8"/>
      <c r="S2446" s="8"/>
    </row>
    <row r="2447" spans="6:19" s="7" customFormat="1">
      <c r="F2447" s="23"/>
      <c r="G2447" s="23"/>
      <c r="H2447" s="23"/>
      <c r="I2447" s="9"/>
      <c r="J2447" s="9"/>
      <c r="K2447" s="8"/>
      <c r="L2447" s="8"/>
      <c r="M2447" s="8"/>
      <c r="N2447" s="8"/>
      <c r="O2447" s="8"/>
      <c r="P2447" s="8"/>
      <c r="Q2447" s="8"/>
      <c r="R2447" s="8"/>
      <c r="S2447" s="8"/>
    </row>
    <row r="2448" spans="6:19" s="7" customFormat="1">
      <c r="F2448" s="23"/>
      <c r="G2448" s="23"/>
      <c r="H2448" s="23"/>
      <c r="I2448" s="9"/>
      <c r="J2448" s="9"/>
      <c r="K2448" s="8"/>
      <c r="L2448" s="8"/>
      <c r="M2448" s="8"/>
      <c r="N2448" s="8"/>
      <c r="O2448" s="8"/>
      <c r="P2448" s="8"/>
      <c r="Q2448" s="8"/>
      <c r="R2448" s="8"/>
      <c r="S2448" s="8"/>
    </row>
    <row r="2449" spans="6:19" s="7" customFormat="1">
      <c r="F2449" s="23"/>
      <c r="G2449" s="23"/>
      <c r="H2449" s="23"/>
      <c r="I2449" s="9"/>
      <c r="J2449" s="9"/>
      <c r="K2449" s="8"/>
      <c r="L2449" s="8"/>
      <c r="M2449" s="8"/>
      <c r="N2449" s="8"/>
      <c r="O2449" s="8"/>
      <c r="P2449" s="8"/>
      <c r="Q2449" s="8"/>
      <c r="R2449" s="8"/>
      <c r="S2449" s="8"/>
    </row>
    <row r="2450" spans="6:19" s="7" customFormat="1">
      <c r="F2450" s="23"/>
      <c r="G2450" s="23"/>
      <c r="H2450" s="23"/>
      <c r="I2450" s="9"/>
      <c r="J2450" s="9"/>
      <c r="K2450" s="8"/>
      <c r="L2450" s="8"/>
      <c r="M2450" s="8"/>
      <c r="N2450" s="8"/>
      <c r="O2450" s="8"/>
      <c r="P2450" s="8"/>
      <c r="Q2450" s="8"/>
      <c r="R2450" s="8"/>
      <c r="S2450" s="8"/>
    </row>
    <row r="2451" spans="6:19" s="7" customFormat="1">
      <c r="F2451" s="23"/>
      <c r="G2451" s="23"/>
      <c r="H2451" s="23"/>
      <c r="I2451" s="9"/>
      <c r="J2451" s="9"/>
      <c r="K2451" s="8"/>
      <c r="L2451" s="8"/>
      <c r="M2451" s="8"/>
      <c r="N2451" s="8"/>
      <c r="O2451" s="8"/>
      <c r="P2451" s="8"/>
      <c r="Q2451" s="8"/>
      <c r="R2451" s="8"/>
      <c r="S2451" s="8"/>
    </row>
    <row r="2452" spans="6:19" s="7" customFormat="1">
      <c r="F2452" s="23"/>
      <c r="G2452" s="23"/>
      <c r="H2452" s="23"/>
      <c r="I2452" s="9"/>
      <c r="J2452" s="9"/>
      <c r="K2452" s="8"/>
      <c r="L2452" s="8"/>
      <c r="M2452" s="8"/>
      <c r="N2452" s="8"/>
      <c r="O2452" s="8"/>
      <c r="P2452" s="8"/>
      <c r="Q2452" s="8"/>
      <c r="R2452" s="8"/>
      <c r="S2452" s="8"/>
    </row>
    <row r="2453" spans="6:19" s="7" customFormat="1">
      <c r="F2453" s="23"/>
      <c r="G2453" s="23"/>
      <c r="H2453" s="23"/>
      <c r="I2453" s="9"/>
      <c r="J2453" s="9"/>
      <c r="K2453" s="8"/>
      <c r="L2453" s="8"/>
      <c r="M2453" s="8"/>
      <c r="N2453" s="8"/>
      <c r="O2453" s="8"/>
      <c r="P2453" s="8"/>
      <c r="Q2453" s="8"/>
      <c r="R2453" s="8"/>
      <c r="S2453" s="8"/>
    </row>
    <row r="2454" spans="6:19" s="7" customFormat="1">
      <c r="F2454" s="23"/>
      <c r="G2454" s="23"/>
      <c r="H2454" s="23"/>
      <c r="I2454" s="9"/>
      <c r="J2454" s="9"/>
      <c r="K2454" s="8"/>
      <c r="L2454" s="8"/>
      <c r="M2454" s="8"/>
      <c r="N2454" s="8"/>
      <c r="O2454" s="8"/>
      <c r="P2454" s="8"/>
      <c r="Q2454" s="8"/>
      <c r="R2454" s="8"/>
      <c r="S2454" s="8"/>
    </row>
    <row r="2455" spans="6:19" s="7" customFormat="1">
      <c r="F2455" s="23"/>
      <c r="G2455" s="23"/>
      <c r="H2455" s="23"/>
      <c r="I2455" s="9"/>
      <c r="J2455" s="9"/>
      <c r="K2455" s="8"/>
      <c r="L2455" s="8"/>
      <c r="M2455" s="8"/>
      <c r="N2455" s="8"/>
      <c r="O2455" s="8"/>
      <c r="P2455" s="8"/>
      <c r="Q2455" s="8"/>
      <c r="R2455" s="8"/>
      <c r="S2455" s="8"/>
    </row>
    <row r="2456" spans="6:19" s="7" customFormat="1">
      <c r="F2456" s="23"/>
      <c r="G2456" s="23"/>
      <c r="H2456" s="23"/>
      <c r="I2456" s="9"/>
      <c r="J2456" s="9"/>
      <c r="K2456" s="8"/>
      <c r="L2456" s="8"/>
      <c r="M2456" s="8"/>
      <c r="N2456" s="8"/>
      <c r="O2456" s="8"/>
      <c r="P2456" s="8"/>
      <c r="Q2456" s="8"/>
      <c r="R2456" s="8"/>
      <c r="S2456" s="8"/>
    </row>
    <row r="2457" spans="6:19" s="7" customFormat="1">
      <c r="F2457" s="23"/>
      <c r="G2457" s="23"/>
      <c r="H2457" s="23"/>
      <c r="I2457" s="9"/>
      <c r="J2457" s="9"/>
      <c r="K2457" s="8"/>
      <c r="L2457" s="8"/>
      <c r="M2457" s="8"/>
      <c r="N2457" s="8"/>
      <c r="O2457" s="8"/>
      <c r="P2457" s="8"/>
      <c r="Q2457" s="8"/>
      <c r="R2457" s="8"/>
      <c r="S2457" s="8"/>
    </row>
    <row r="2458" spans="6:19" s="7" customFormat="1">
      <c r="F2458" s="23"/>
      <c r="G2458" s="23"/>
      <c r="H2458" s="23"/>
      <c r="I2458" s="9"/>
      <c r="J2458" s="9"/>
      <c r="K2458" s="8"/>
      <c r="L2458" s="8"/>
      <c r="M2458" s="8"/>
      <c r="N2458" s="8"/>
      <c r="O2458" s="8"/>
      <c r="P2458" s="8"/>
      <c r="Q2458" s="8"/>
      <c r="R2458" s="8"/>
      <c r="S2458" s="8"/>
    </row>
    <row r="2459" spans="6:19" s="7" customFormat="1">
      <c r="F2459" s="23"/>
      <c r="G2459" s="23"/>
      <c r="H2459" s="23"/>
      <c r="I2459" s="9"/>
      <c r="J2459" s="9"/>
      <c r="K2459" s="8"/>
      <c r="L2459" s="8"/>
      <c r="M2459" s="8"/>
      <c r="N2459" s="8"/>
      <c r="O2459" s="8"/>
      <c r="P2459" s="8"/>
      <c r="Q2459" s="8"/>
      <c r="R2459" s="8"/>
      <c r="S2459" s="8"/>
    </row>
    <row r="2460" spans="6:19" s="7" customFormat="1">
      <c r="F2460" s="23"/>
      <c r="G2460" s="23"/>
      <c r="H2460" s="23"/>
      <c r="I2460" s="9"/>
      <c r="J2460" s="9"/>
      <c r="K2460" s="8"/>
      <c r="L2460" s="8"/>
      <c r="M2460" s="8"/>
      <c r="N2460" s="8"/>
      <c r="O2460" s="8"/>
      <c r="P2460" s="8"/>
      <c r="Q2460" s="8"/>
      <c r="R2460" s="8"/>
      <c r="S2460" s="8"/>
    </row>
    <row r="2461" spans="6:19" s="7" customFormat="1">
      <c r="F2461" s="23"/>
      <c r="G2461" s="23"/>
      <c r="H2461" s="23"/>
      <c r="I2461" s="9"/>
      <c r="J2461" s="9"/>
      <c r="K2461" s="8"/>
      <c r="L2461" s="8"/>
      <c r="M2461" s="8"/>
      <c r="N2461" s="8"/>
      <c r="O2461" s="8"/>
      <c r="P2461" s="8"/>
      <c r="Q2461" s="8"/>
      <c r="R2461" s="8"/>
      <c r="S2461" s="8"/>
    </row>
    <row r="2462" spans="6:19" s="7" customFormat="1">
      <c r="F2462" s="23"/>
      <c r="G2462" s="23"/>
      <c r="H2462" s="23"/>
      <c r="I2462" s="9"/>
      <c r="J2462" s="9"/>
      <c r="K2462" s="8"/>
      <c r="L2462" s="8"/>
      <c r="M2462" s="8"/>
      <c r="N2462" s="8"/>
      <c r="O2462" s="8"/>
      <c r="P2462" s="8"/>
      <c r="Q2462" s="8"/>
      <c r="R2462" s="8"/>
      <c r="S2462" s="8"/>
    </row>
    <row r="2463" spans="6:19" s="7" customFormat="1">
      <c r="F2463" s="23"/>
      <c r="G2463" s="23"/>
      <c r="H2463" s="23"/>
      <c r="I2463" s="9"/>
      <c r="J2463" s="9"/>
      <c r="K2463" s="8"/>
      <c r="L2463" s="8"/>
      <c r="M2463" s="8"/>
      <c r="N2463" s="8"/>
      <c r="O2463" s="8"/>
      <c r="P2463" s="8"/>
      <c r="Q2463" s="8"/>
      <c r="R2463" s="8"/>
      <c r="S2463" s="8"/>
    </row>
    <row r="2464" spans="6:19" s="7" customFormat="1">
      <c r="F2464" s="23"/>
      <c r="G2464" s="23"/>
      <c r="H2464" s="23"/>
      <c r="I2464" s="9"/>
      <c r="J2464" s="9"/>
      <c r="K2464" s="8"/>
      <c r="L2464" s="8"/>
      <c r="M2464" s="8"/>
      <c r="N2464" s="8"/>
      <c r="O2464" s="8"/>
      <c r="P2464" s="8"/>
      <c r="Q2464" s="8"/>
      <c r="R2464" s="8"/>
      <c r="S2464" s="8"/>
    </row>
    <row r="2465" spans="6:19" s="7" customFormat="1">
      <c r="F2465" s="23"/>
      <c r="G2465" s="23"/>
      <c r="H2465" s="23"/>
      <c r="I2465" s="9"/>
      <c r="J2465" s="9"/>
      <c r="K2465" s="8"/>
      <c r="L2465" s="8"/>
      <c r="M2465" s="8"/>
      <c r="N2465" s="8"/>
      <c r="O2465" s="8"/>
      <c r="P2465" s="8"/>
      <c r="Q2465" s="8"/>
      <c r="R2465" s="8"/>
      <c r="S2465" s="8"/>
    </row>
    <row r="2466" spans="6:19" s="7" customFormat="1">
      <c r="F2466" s="23"/>
      <c r="G2466" s="23"/>
      <c r="H2466" s="23"/>
      <c r="I2466" s="9"/>
      <c r="J2466" s="9"/>
      <c r="K2466" s="8"/>
      <c r="L2466" s="8"/>
      <c r="M2466" s="8"/>
      <c r="N2466" s="8"/>
      <c r="O2466" s="8"/>
      <c r="P2466" s="8"/>
      <c r="Q2466" s="8"/>
      <c r="R2466" s="8"/>
      <c r="S2466" s="8"/>
    </row>
    <row r="2467" spans="6:19" s="7" customFormat="1">
      <c r="F2467" s="23"/>
      <c r="G2467" s="23"/>
      <c r="H2467" s="23"/>
      <c r="I2467" s="9"/>
      <c r="J2467" s="9"/>
      <c r="K2467" s="8"/>
      <c r="L2467" s="8"/>
      <c r="M2467" s="8"/>
      <c r="N2467" s="8"/>
      <c r="O2467" s="8"/>
      <c r="P2467" s="8"/>
      <c r="Q2467" s="8"/>
      <c r="R2467" s="8"/>
      <c r="S2467" s="8"/>
    </row>
    <row r="2468" spans="6:19" s="7" customFormat="1">
      <c r="F2468" s="23"/>
      <c r="G2468" s="23"/>
      <c r="H2468" s="23"/>
      <c r="I2468" s="9"/>
      <c r="J2468" s="9"/>
      <c r="K2468" s="8"/>
      <c r="L2468" s="8"/>
      <c r="M2468" s="8"/>
      <c r="N2468" s="8"/>
      <c r="O2468" s="8"/>
      <c r="P2468" s="8"/>
      <c r="Q2468" s="8"/>
      <c r="R2468" s="8"/>
      <c r="S2468" s="8"/>
    </row>
    <row r="2469" spans="6:19" s="7" customFormat="1">
      <c r="F2469" s="23"/>
      <c r="G2469" s="23"/>
      <c r="H2469" s="23"/>
      <c r="I2469" s="9"/>
      <c r="J2469" s="9"/>
      <c r="K2469" s="8"/>
      <c r="L2469" s="8"/>
      <c r="M2469" s="8"/>
      <c r="N2469" s="8"/>
      <c r="O2469" s="8"/>
      <c r="P2469" s="8"/>
      <c r="Q2469" s="8"/>
      <c r="R2469" s="8"/>
      <c r="S2469" s="8"/>
    </row>
    <row r="2470" spans="6:19" s="7" customFormat="1">
      <c r="F2470" s="23"/>
      <c r="G2470" s="23"/>
      <c r="H2470" s="23"/>
      <c r="I2470" s="9"/>
      <c r="J2470" s="9"/>
      <c r="K2470" s="8"/>
      <c r="L2470" s="8"/>
      <c r="M2470" s="8"/>
      <c r="N2470" s="8"/>
      <c r="O2470" s="8"/>
      <c r="P2470" s="8"/>
      <c r="Q2470" s="8"/>
      <c r="R2470" s="8"/>
      <c r="S2470" s="8"/>
    </row>
    <row r="2471" spans="6:19" s="7" customFormat="1">
      <c r="F2471" s="23"/>
      <c r="G2471" s="23"/>
      <c r="H2471" s="23"/>
      <c r="I2471" s="9"/>
      <c r="J2471" s="9"/>
      <c r="K2471" s="8"/>
      <c r="L2471" s="8"/>
      <c r="M2471" s="8"/>
      <c r="N2471" s="8"/>
      <c r="O2471" s="8"/>
      <c r="P2471" s="8"/>
      <c r="Q2471" s="8"/>
      <c r="R2471" s="8"/>
      <c r="S2471" s="8"/>
    </row>
    <row r="2472" spans="6:19" s="7" customFormat="1">
      <c r="F2472" s="23"/>
      <c r="G2472" s="23"/>
      <c r="H2472" s="23"/>
      <c r="I2472" s="9"/>
      <c r="J2472" s="9"/>
      <c r="K2472" s="8"/>
      <c r="L2472" s="8"/>
      <c r="M2472" s="8"/>
      <c r="N2472" s="8"/>
      <c r="O2472" s="8"/>
      <c r="P2472" s="8"/>
      <c r="Q2472" s="8"/>
      <c r="R2472" s="8"/>
      <c r="S2472" s="8"/>
    </row>
    <row r="2473" spans="6:19" s="7" customFormat="1">
      <c r="F2473" s="23"/>
      <c r="G2473" s="23"/>
      <c r="H2473" s="23"/>
      <c r="I2473" s="9"/>
      <c r="J2473" s="9"/>
      <c r="K2473" s="8"/>
      <c r="L2473" s="8"/>
      <c r="M2473" s="8"/>
      <c r="N2473" s="8"/>
      <c r="O2473" s="8"/>
      <c r="P2473" s="8"/>
      <c r="Q2473" s="8"/>
      <c r="R2473" s="8"/>
      <c r="S2473" s="8"/>
    </row>
    <row r="2474" spans="6:19" s="7" customFormat="1">
      <c r="F2474" s="23"/>
      <c r="G2474" s="23"/>
      <c r="H2474" s="23"/>
      <c r="I2474" s="9"/>
      <c r="J2474" s="9"/>
      <c r="K2474" s="8"/>
      <c r="L2474" s="8"/>
      <c r="M2474" s="8"/>
      <c r="N2474" s="8"/>
      <c r="O2474" s="8"/>
      <c r="P2474" s="8"/>
      <c r="Q2474" s="8"/>
      <c r="R2474" s="8"/>
      <c r="S2474" s="8"/>
    </row>
    <row r="2475" spans="6:19" s="7" customFormat="1">
      <c r="F2475" s="23"/>
      <c r="G2475" s="23"/>
      <c r="H2475" s="23"/>
      <c r="I2475" s="9"/>
      <c r="J2475" s="9"/>
      <c r="K2475" s="8"/>
      <c r="L2475" s="8"/>
      <c r="M2475" s="8"/>
      <c r="N2475" s="8"/>
      <c r="O2475" s="8"/>
      <c r="P2475" s="8"/>
      <c r="Q2475" s="8"/>
      <c r="R2475" s="8"/>
      <c r="S2475" s="8"/>
    </row>
    <row r="2476" spans="6:19" s="7" customFormat="1">
      <c r="F2476" s="23"/>
      <c r="G2476" s="23"/>
      <c r="H2476" s="23"/>
      <c r="I2476" s="9"/>
      <c r="J2476" s="9"/>
      <c r="K2476" s="8"/>
      <c r="L2476" s="8"/>
      <c r="M2476" s="8"/>
      <c r="N2476" s="8"/>
      <c r="O2476" s="8"/>
      <c r="P2476" s="8"/>
      <c r="Q2476" s="8"/>
      <c r="R2476" s="8"/>
      <c r="S2476" s="8"/>
    </row>
    <row r="2477" spans="6:19" s="7" customFormat="1">
      <c r="F2477" s="23"/>
      <c r="G2477" s="23"/>
      <c r="H2477" s="23"/>
      <c r="I2477" s="9"/>
      <c r="J2477" s="9"/>
      <c r="K2477" s="8"/>
      <c r="L2477" s="8"/>
      <c r="M2477" s="8"/>
      <c r="N2477" s="8"/>
      <c r="O2477" s="8"/>
      <c r="P2477" s="8"/>
      <c r="Q2477" s="8"/>
      <c r="R2477" s="8"/>
      <c r="S2477" s="8"/>
    </row>
    <row r="2478" spans="6:19" s="7" customFormat="1">
      <c r="F2478" s="23"/>
      <c r="G2478" s="23"/>
      <c r="H2478" s="23"/>
      <c r="I2478" s="9"/>
      <c r="J2478" s="9"/>
      <c r="K2478" s="8"/>
      <c r="L2478" s="8"/>
      <c r="M2478" s="8"/>
      <c r="N2478" s="8"/>
      <c r="O2478" s="8"/>
      <c r="P2478" s="8"/>
      <c r="Q2478" s="8"/>
      <c r="R2478" s="8"/>
      <c r="S2478" s="8"/>
    </row>
    <row r="2479" spans="6:19" s="7" customFormat="1">
      <c r="F2479" s="23"/>
      <c r="G2479" s="23"/>
      <c r="H2479" s="23"/>
      <c r="I2479" s="9"/>
      <c r="J2479" s="9"/>
      <c r="K2479" s="8"/>
      <c r="L2479" s="8"/>
      <c r="M2479" s="8"/>
      <c r="N2479" s="8"/>
      <c r="O2479" s="8"/>
      <c r="P2479" s="8"/>
      <c r="Q2479" s="8"/>
      <c r="R2479" s="8"/>
      <c r="S2479" s="8"/>
    </row>
    <row r="2480" spans="6:19" s="7" customFormat="1">
      <c r="F2480" s="23"/>
      <c r="G2480" s="23"/>
      <c r="H2480" s="23"/>
      <c r="I2480" s="9"/>
      <c r="J2480" s="9"/>
      <c r="K2480" s="8"/>
      <c r="L2480" s="8"/>
      <c r="M2480" s="8"/>
      <c r="N2480" s="8"/>
      <c r="O2480" s="8"/>
      <c r="P2480" s="8"/>
      <c r="Q2480" s="8"/>
      <c r="R2480" s="8"/>
      <c r="S2480" s="8"/>
    </row>
    <row r="2481" spans="6:19" s="7" customFormat="1">
      <c r="F2481" s="23"/>
      <c r="G2481" s="23"/>
      <c r="H2481" s="23"/>
      <c r="I2481" s="9"/>
      <c r="J2481" s="9"/>
      <c r="K2481" s="8"/>
      <c r="L2481" s="8"/>
      <c r="M2481" s="8"/>
      <c r="N2481" s="8"/>
      <c r="O2481" s="8"/>
      <c r="P2481" s="8"/>
      <c r="Q2481" s="8"/>
      <c r="R2481" s="8"/>
      <c r="S2481" s="8"/>
    </row>
    <row r="2482" spans="6:19" s="7" customFormat="1">
      <c r="F2482" s="23"/>
      <c r="G2482" s="23"/>
      <c r="H2482" s="23"/>
      <c r="I2482" s="9"/>
      <c r="J2482" s="9"/>
      <c r="K2482" s="8"/>
      <c r="L2482" s="8"/>
      <c r="M2482" s="8"/>
      <c r="N2482" s="8"/>
      <c r="O2482" s="8"/>
      <c r="P2482" s="8"/>
      <c r="Q2482" s="8"/>
      <c r="R2482" s="8"/>
      <c r="S2482" s="8"/>
    </row>
    <row r="2483" spans="6:19" s="7" customFormat="1">
      <c r="F2483" s="23"/>
      <c r="G2483" s="23"/>
      <c r="H2483" s="23"/>
      <c r="I2483" s="9"/>
      <c r="J2483" s="9"/>
      <c r="K2483" s="8"/>
      <c r="L2483" s="8"/>
      <c r="M2483" s="8"/>
      <c r="N2483" s="8"/>
      <c r="O2483" s="8"/>
      <c r="P2483" s="8"/>
      <c r="Q2483" s="8"/>
      <c r="R2483" s="8"/>
      <c r="S2483" s="8"/>
    </row>
    <row r="2484" spans="6:19" s="7" customFormat="1">
      <c r="F2484" s="23"/>
      <c r="G2484" s="23"/>
      <c r="H2484" s="23"/>
      <c r="I2484" s="9"/>
      <c r="J2484" s="9"/>
      <c r="K2484" s="8"/>
      <c r="L2484" s="8"/>
      <c r="M2484" s="8"/>
      <c r="N2484" s="8"/>
      <c r="O2484" s="8"/>
      <c r="P2484" s="8"/>
      <c r="Q2484" s="8"/>
      <c r="R2484" s="8"/>
      <c r="S2484" s="8"/>
    </row>
    <row r="2485" spans="6:19" s="7" customFormat="1">
      <c r="F2485" s="23"/>
      <c r="G2485" s="23"/>
      <c r="H2485" s="23"/>
      <c r="I2485" s="9"/>
      <c r="J2485" s="9"/>
      <c r="K2485" s="8"/>
      <c r="L2485" s="8"/>
      <c r="M2485" s="8"/>
      <c r="N2485" s="8"/>
      <c r="O2485" s="8"/>
      <c r="P2485" s="8"/>
      <c r="Q2485" s="8"/>
      <c r="R2485" s="8"/>
      <c r="S2485" s="8"/>
    </row>
    <row r="2486" spans="6:19" s="7" customFormat="1">
      <c r="F2486" s="23"/>
      <c r="G2486" s="23"/>
      <c r="H2486" s="23"/>
      <c r="I2486" s="9"/>
      <c r="J2486" s="9"/>
      <c r="K2486" s="8"/>
      <c r="L2486" s="8"/>
      <c r="M2486" s="8"/>
      <c r="N2486" s="8"/>
      <c r="O2486" s="8"/>
      <c r="P2486" s="8"/>
      <c r="Q2486" s="8"/>
      <c r="R2486" s="8"/>
      <c r="S2486" s="8"/>
    </row>
    <row r="2487" spans="6:19" s="7" customFormat="1">
      <c r="F2487" s="23"/>
      <c r="G2487" s="23"/>
      <c r="H2487" s="23"/>
      <c r="I2487" s="9"/>
      <c r="J2487" s="9"/>
      <c r="K2487" s="8"/>
      <c r="L2487" s="8"/>
      <c r="M2487" s="8"/>
      <c r="N2487" s="8"/>
      <c r="O2487" s="8"/>
      <c r="P2487" s="8"/>
      <c r="Q2487" s="8"/>
      <c r="R2487" s="8"/>
      <c r="S2487" s="8"/>
    </row>
    <row r="2488" spans="6:19" s="7" customFormat="1">
      <c r="F2488" s="23"/>
      <c r="G2488" s="23"/>
      <c r="H2488" s="23"/>
      <c r="I2488" s="9"/>
      <c r="J2488" s="9"/>
      <c r="K2488" s="8"/>
      <c r="L2488" s="8"/>
      <c r="M2488" s="8"/>
      <c r="N2488" s="8"/>
      <c r="O2488" s="8"/>
      <c r="P2488" s="8"/>
      <c r="Q2488" s="8"/>
      <c r="R2488" s="8"/>
      <c r="S2488" s="8"/>
    </row>
    <row r="2489" spans="6:19" s="7" customFormat="1">
      <c r="F2489" s="23"/>
      <c r="G2489" s="23"/>
      <c r="H2489" s="23"/>
      <c r="I2489" s="9"/>
      <c r="J2489" s="9"/>
      <c r="K2489" s="8"/>
      <c r="L2489" s="8"/>
      <c r="M2489" s="8"/>
      <c r="N2489" s="8"/>
      <c r="O2489" s="8"/>
      <c r="P2489" s="8"/>
      <c r="Q2489" s="8"/>
      <c r="R2489" s="8"/>
      <c r="S2489" s="8"/>
    </row>
    <row r="2490" spans="6:19" s="7" customFormat="1">
      <c r="F2490" s="23"/>
      <c r="G2490" s="23"/>
      <c r="H2490" s="23"/>
      <c r="I2490" s="9"/>
      <c r="J2490" s="9"/>
      <c r="K2490" s="8"/>
      <c r="L2490" s="8"/>
      <c r="M2490" s="8"/>
      <c r="N2490" s="8"/>
      <c r="O2490" s="8"/>
      <c r="P2490" s="8"/>
      <c r="Q2490" s="8"/>
      <c r="R2490" s="8"/>
      <c r="S2490" s="8"/>
    </row>
    <row r="2491" spans="6:19" s="7" customFormat="1">
      <c r="F2491" s="23"/>
      <c r="G2491" s="23"/>
      <c r="H2491" s="23"/>
      <c r="I2491" s="9"/>
      <c r="J2491" s="9"/>
      <c r="K2491" s="8"/>
      <c r="L2491" s="8"/>
      <c r="M2491" s="8"/>
      <c r="N2491" s="8"/>
      <c r="O2491" s="8"/>
      <c r="P2491" s="8"/>
      <c r="Q2491" s="8"/>
      <c r="R2491" s="8"/>
      <c r="S2491" s="8"/>
    </row>
    <row r="2492" spans="6:19" s="7" customFormat="1">
      <c r="F2492" s="23"/>
      <c r="G2492" s="23"/>
      <c r="H2492" s="23"/>
      <c r="I2492" s="9"/>
      <c r="J2492" s="9"/>
      <c r="K2492" s="8"/>
      <c r="L2492" s="8"/>
      <c r="M2492" s="8"/>
      <c r="N2492" s="8"/>
      <c r="O2492" s="8"/>
      <c r="P2492" s="8"/>
      <c r="Q2492" s="8"/>
      <c r="R2492" s="8"/>
      <c r="S2492" s="8"/>
    </row>
    <row r="2493" spans="6:19" s="7" customFormat="1">
      <c r="F2493" s="23"/>
      <c r="G2493" s="23"/>
      <c r="H2493" s="23"/>
      <c r="I2493" s="9"/>
      <c r="J2493" s="9"/>
      <c r="K2493" s="8"/>
      <c r="L2493" s="8"/>
      <c r="M2493" s="8"/>
      <c r="N2493" s="8"/>
      <c r="O2493" s="8"/>
      <c r="P2493" s="8"/>
      <c r="Q2493" s="8"/>
      <c r="R2493" s="8"/>
      <c r="S2493" s="8"/>
    </row>
    <row r="2494" spans="6:19" s="7" customFormat="1">
      <c r="F2494" s="23"/>
      <c r="G2494" s="23"/>
      <c r="H2494" s="23"/>
      <c r="I2494" s="9"/>
      <c r="J2494" s="9"/>
      <c r="K2494" s="8"/>
      <c r="L2494" s="8"/>
      <c r="M2494" s="8"/>
      <c r="N2494" s="8"/>
      <c r="O2494" s="8"/>
      <c r="P2494" s="8"/>
      <c r="Q2494" s="8"/>
      <c r="R2494" s="8"/>
      <c r="S2494" s="8"/>
    </row>
    <row r="2495" spans="6:19" s="7" customFormat="1">
      <c r="F2495" s="23"/>
      <c r="G2495" s="23"/>
      <c r="H2495" s="23"/>
      <c r="I2495" s="9"/>
      <c r="J2495" s="9"/>
      <c r="K2495" s="8"/>
      <c r="L2495" s="8"/>
      <c r="M2495" s="8"/>
      <c r="N2495" s="8"/>
      <c r="O2495" s="8"/>
      <c r="P2495" s="8"/>
      <c r="Q2495" s="8"/>
      <c r="R2495" s="8"/>
      <c r="S2495" s="8"/>
    </row>
    <row r="2496" spans="6:19" s="7" customFormat="1">
      <c r="F2496" s="23"/>
      <c r="G2496" s="23"/>
      <c r="H2496" s="23"/>
      <c r="I2496" s="9"/>
      <c r="J2496" s="9"/>
      <c r="K2496" s="8"/>
      <c r="L2496" s="8"/>
      <c r="M2496" s="8"/>
      <c r="N2496" s="8"/>
      <c r="O2496" s="8"/>
      <c r="P2496" s="8"/>
      <c r="Q2496" s="8"/>
      <c r="R2496" s="8"/>
      <c r="S2496" s="8"/>
    </row>
    <row r="2497" spans="6:19" s="7" customFormat="1">
      <c r="F2497" s="23"/>
      <c r="G2497" s="23"/>
      <c r="H2497" s="23"/>
      <c r="I2497" s="9"/>
      <c r="J2497" s="9"/>
      <c r="K2497" s="8"/>
      <c r="L2497" s="8"/>
      <c r="M2497" s="8"/>
      <c r="N2497" s="8"/>
      <c r="O2497" s="8"/>
      <c r="P2497" s="8"/>
      <c r="Q2497" s="8"/>
      <c r="R2497" s="8"/>
      <c r="S2497" s="8"/>
    </row>
    <row r="2498" spans="6:19" s="7" customFormat="1">
      <c r="F2498" s="23"/>
      <c r="G2498" s="23"/>
      <c r="H2498" s="23"/>
      <c r="I2498" s="9"/>
      <c r="J2498" s="9"/>
      <c r="K2498" s="8"/>
      <c r="L2498" s="8"/>
      <c r="M2498" s="8"/>
      <c r="N2498" s="8"/>
      <c r="O2498" s="8"/>
      <c r="P2498" s="8"/>
      <c r="Q2498" s="8"/>
      <c r="R2498" s="8"/>
      <c r="S2498" s="8"/>
    </row>
    <row r="2499" spans="6:19" s="7" customFormat="1">
      <c r="F2499" s="23"/>
      <c r="G2499" s="23"/>
      <c r="H2499" s="23"/>
      <c r="I2499" s="9"/>
      <c r="J2499" s="9"/>
      <c r="K2499" s="8"/>
      <c r="L2499" s="8"/>
      <c r="M2499" s="8"/>
      <c r="N2499" s="8"/>
      <c r="O2499" s="8"/>
      <c r="P2499" s="8"/>
      <c r="Q2499" s="8"/>
      <c r="R2499" s="8"/>
      <c r="S2499" s="8"/>
    </row>
    <row r="2500" spans="6:19" s="7" customFormat="1">
      <c r="F2500" s="23"/>
      <c r="G2500" s="23"/>
      <c r="H2500" s="23"/>
      <c r="I2500" s="9"/>
      <c r="J2500" s="9"/>
      <c r="K2500" s="8"/>
      <c r="L2500" s="8"/>
      <c r="M2500" s="8"/>
      <c r="N2500" s="8"/>
      <c r="O2500" s="8"/>
      <c r="P2500" s="8"/>
      <c r="Q2500" s="8"/>
      <c r="R2500" s="8"/>
      <c r="S2500" s="8"/>
    </row>
    <row r="2501" spans="6:19" s="7" customFormat="1">
      <c r="F2501" s="23"/>
      <c r="G2501" s="23"/>
      <c r="H2501" s="23"/>
      <c r="I2501" s="9"/>
      <c r="J2501" s="9"/>
      <c r="K2501" s="8"/>
      <c r="L2501" s="8"/>
      <c r="M2501" s="8"/>
      <c r="N2501" s="8"/>
      <c r="O2501" s="8"/>
      <c r="P2501" s="8"/>
      <c r="Q2501" s="8"/>
      <c r="R2501" s="8"/>
      <c r="S2501" s="8"/>
    </row>
    <row r="2502" spans="6:19" s="7" customFormat="1">
      <c r="F2502" s="23"/>
      <c r="G2502" s="23"/>
      <c r="H2502" s="23"/>
      <c r="I2502" s="9"/>
      <c r="J2502" s="9"/>
      <c r="K2502" s="8"/>
      <c r="L2502" s="8"/>
      <c r="M2502" s="8"/>
      <c r="N2502" s="8"/>
      <c r="O2502" s="8"/>
      <c r="P2502" s="8"/>
      <c r="Q2502" s="8"/>
      <c r="R2502" s="8"/>
      <c r="S2502" s="8"/>
    </row>
    <row r="2503" spans="6:19" s="7" customFormat="1">
      <c r="F2503" s="23"/>
      <c r="G2503" s="23"/>
      <c r="H2503" s="23"/>
      <c r="I2503" s="9"/>
      <c r="J2503" s="9"/>
      <c r="K2503" s="8"/>
      <c r="L2503" s="8"/>
      <c r="M2503" s="8"/>
      <c r="N2503" s="8"/>
      <c r="O2503" s="8"/>
      <c r="P2503" s="8"/>
      <c r="Q2503" s="8"/>
      <c r="R2503" s="8"/>
      <c r="S2503" s="8"/>
    </row>
    <row r="2504" spans="6:19" s="7" customFormat="1">
      <c r="F2504" s="23"/>
      <c r="G2504" s="23"/>
      <c r="H2504" s="23"/>
      <c r="I2504" s="9"/>
      <c r="J2504" s="9"/>
      <c r="K2504" s="8"/>
      <c r="L2504" s="8"/>
      <c r="M2504" s="8"/>
      <c r="N2504" s="8"/>
      <c r="O2504" s="8"/>
      <c r="P2504" s="8"/>
      <c r="Q2504" s="8"/>
      <c r="R2504" s="8"/>
      <c r="S2504" s="8"/>
    </row>
    <row r="2505" spans="6:19" s="7" customFormat="1">
      <c r="F2505" s="23"/>
      <c r="G2505" s="23"/>
      <c r="H2505" s="23"/>
      <c r="I2505" s="9"/>
      <c r="J2505" s="9"/>
      <c r="K2505" s="8"/>
      <c r="L2505" s="8"/>
      <c r="M2505" s="8"/>
      <c r="N2505" s="8"/>
      <c r="O2505" s="8"/>
      <c r="P2505" s="8"/>
      <c r="Q2505" s="8"/>
      <c r="R2505" s="8"/>
      <c r="S2505" s="8"/>
    </row>
    <row r="2506" spans="6:19" s="7" customFormat="1">
      <c r="F2506" s="23"/>
      <c r="G2506" s="23"/>
      <c r="H2506" s="23"/>
      <c r="I2506" s="9"/>
      <c r="J2506" s="9"/>
      <c r="K2506" s="8"/>
      <c r="L2506" s="8"/>
      <c r="M2506" s="8"/>
      <c r="N2506" s="8"/>
      <c r="O2506" s="8"/>
      <c r="P2506" s="8"/>
      <c r="Q2506" s="8"/>
      <c r="R2506" s="8"/>
      <c r="S2506" s="8"/>
    </row>
    <row r="2507" spans="6:19" s="7" customFormat="1">
      <c r="F2507" s="23"/>
      <c r="G2507" s="23"/>
      <c r="H2507" s="23"/>
      <c r="I2507" s="9"/>
      <c r="J2507" s="9"/>
      <c r="K2507" s="8"/>
      <c r="L2507" s="8"/>
      <c r="M2507" s="8"/>
      <c r="N2507" s="8"/>
      <c r="O2507" s="8"/>
      <c r="P2507" s="8"/>
      <c r="Q2507" s="8"/>
      <c r="R2507" s="8"/>
      <c r="S2507" s="8"/>
    </row>
    <row r="2508" spans="6:19" s="7" customFormat="1">
      <c r="F2508" s="23"/>
      <c r="G2508" s="23"/>
      <c r="H2508" s="23"/>
      <c r="I2508" s="9"/>
      <c r="J2508" s="9"/>
      <c r="K2508" s="8"/>
      <c r="L2508" s="8"/>
      <c r="M2508" s="8"/>
      <c r="N2508" s="8"/>
      <c r="O2508" s="8"/>
      <c r="P2508" s="8"/>
      <c r="Q2508" s="8"/>
      <c r="R2508" s="8"/>
      <c r="S2508" s="8"/>
    </row>
    <row r="2509" spans="6:19" s="7" customFormat="1">
      <c r="F2509" s="23"/>
      <c r="G2509" s="23"/>
      <c r="H2509" s="23"/>
      <c r="I2509" s="9"/>
      <c r="J2509" s="9"/>
      <c r="K2509" s="8"/>
      <c r="L2509" s="8"/>
      <c r="M2509" s="8"/>
      <c r="N2509" s="8"/>
      <c r="O2509" s="8"/>
      <c r="P2509" s="8"/>
      <c r="Q2509" s="8"/>
      <c r="R2509" s="8"/>
      <c r="S2509" s="8"/>
    </row>
    <row r="2510" spans="6:19" s="7" customFormat="1">
      <c r="F2510" s="23"/>
      <c r="G2510" s="23"/>
      <c r="H2510" s="23"/>
      <c r="I2510" s="9"/>
      <c r="J2510" s="9"/>
      <c r="K2510" s="8"/>
      <c r="L2510" s="8"/>
      <c r="M2510" s="8"/>
      <c r="N2510" s="8"/>
      <c r="O2510" s="8"/>
      <c r="P2510" s="8"/>
      <c r="Q2510" s="8"/>
      <c r="R2510" s="8"/>
      <c r="S2510" s="8"/>
    </row>
    <row r="2511" spans="6:19" s="7" customFormat="1">
      <c r="F2511" s="23"/>
      <c r="G2511" s="23"/>
      <c r="H2511" s="23"/>
      <c r="I2511" s="9"/>
      <c r="J2511" s="9"/>
      <c r="K2511" s="8"/>
      <c r="L2511" s="8"/>
      <c r="M2511" s="8"/>
      <c r="N2511" s="8"/>
      <c r="O2511" s="8"/>
      <c r="P2511" s="8"/>
      <c r="Q2511" s="8"/>
      <c r="R2511" s="8"/>
      <c r="S2511" s="8"/>
    </row>
    <row r="2512" spans="6:19" s="7" customFormat="1">
      <c r="F2512" s="23"/>
      <c r="G2512" s="23"/>
      <c r="H2512" s="23"/>
      <c r="I2512" s="9"/>
      <c r="J2512" s="9"/>
      <c r="K2512" s="8"/>
      <c r="L2512" s="8"/>
      <c r="M2512" s="8"/>
      <c r="N2512" s="8"/>
      <c r="O2512" s="8"/>
      <c r="P2512" s="8"/>
      <c r="Q2512" s="8"/>
      <c r="R2512" s="8"/>
      <c r="S2512" s="8"/>
    </row>
    <row r="2513" spans="6:19" s="7" customFormat="1">
      <c r="F2513" s="23"/>
      <c r="G2513" s="23"/>
      <c r="H2513" s="23"/>
      <c r="I2513" s="9"/>
      <c r="J2513" s="9"/>
      <c r="K2513" s="8"/>
      <c r="L2513" s="8"/>
      <c r="M2513" s="8"/>
      <c r="N2513" s="8"/>
      <c r="O2513" s="8"/>
      <c r="P2513" s="8"/>
      <c r="Q2513" s="8"/>
      <c r="R2513" s="8"/>
      <c r="S2513" s="8"/>
    </row>
    <row r="2514" spans="6:19" s="7" customFormat="1">
      <c r="F2514" s="23"/>
      <c r="G2514" s="23"/>
      <c r="H2514" s="23"/>
      <c r="I2514" s="9"/>
      <c r="J2514" s="9"/>
      <c r="K2514" s="8"/>
      <c r="L2514" s="8"/>
      <c r="M2514" s="8"/>
      <c r="N2514" s="8"/>
      <c r="O2514" s="8"/>
      <c r="P2514" s="8"/>
      <c r="Q2514" s="8"/>
      <c r="R2514" s="8"/>
      <c r="S2514" s="8"/>
    </row>
    <row r="2515" spans="6:19" s="7" customFormat="1">
      <c r="F2515" s="23"/>
      <c r="G2515" s="23"/>
      <c r="H2515" s="23"/>
      <c r="I2515" s="9"/>
      <c r="J2515" s="9"/>
      <c r="K2515" s="8"/>
      <c r="L2515" s="8"/>
      <c r="M2515" s="8"/>
      <c r="N2515" s="8"/>
      <c r="O2515" s="8"/>
      <c r="P2515" s="8"/>
      <c r="Q2515" s="8"/>
      <c r="R2515" s="8"/>
      <c r="S2515" s="8"/>
    </row>
    <row r="2516" spans="6:19" s="7" customFormat="1">
      <c r="F2516" s="23"/>
      <c r="G2516" s="23"/>
      <c r="H2516" s="23"/>
      <c r="I2516" s="9"/>
      <c r="J2516" s="9"/>
      <c r="K2516" s="8"/>
      <c r="L2516" s="8"/>
      <c r="M2516" s="8"/>
      <c r="N2516" s="8"/>
      <c r="O2516" s="8"/>
      <c r="P2516" s="8"/>
      <c r="Q2516" s="8"/>
      <c r="R2516" s="8"/>
      <c r="S2516" s="8"/>
    </row>
    <row r="2517" spans="6:19" s="7" customFormat="1">
      <c r="F2517" s="23"/>
      <c r="G2517" s="23"/>
      <c r="H2517" s="23"/>
      <c r="I2517" s="9"/>
      <c r="J2517" s="9"/>
      <c r="K2517" s="8"/>
      <c r="L2517" s="8"/>
      <c r="M2517" s="8"/>
      <c r="N2517" s="8"/>
      <c r="O2517" s="8"/>
      <c r="P2517" s="8"/>
      <c r="Q2517" s="8"/>
      <c r="R2517" s="8"/>
      <c r="S2517" s="8"/>
    </row>
    <row r="2518" spans="6:19" s="7" customFormat="1">
      <c r="F2518" s="23"/>
      <c r="G2518" s="23"/>
      <c r="H2518" s="23"/>
      <c r="I2518" s="9"/>
      <c r="J2518" s="9"/>
      <c r="K2518" s="8"/>
      <c r="L2518" s="8"/>
      <c r="M2518" s="8"/>
      <c r="N2518" s="8"/>
      <c r="O2518" s="8"/>
      <c r="P2518" s="8"/>
      <c r="Q2518" s="8"/>
      <c r="R2518" s="8"/>
      <c r="S2518" s="8"/>
    </row>
    <row r="2519" spans="6:19" s="7" customFormat="1">
      <c r="F2519" s="23"/>
      <c r="G2519" s="23"/>
      <c r="H2519" s="23"/>
      <c r="I2519" s="9"/>
      <c r="J2519" s="9"/>
      <c r="K2519" s="8"/>
      <c r="L2519" s="8"/>
      <c r="M2519" s="8"/>
      <c r="N2519" s="8"/>
      <c r="O2519" s="8"/>
      <c r="P2519" s="8"/>
      <c r="Q2519" s="8"/>
      <c r="R2519" s="8"/>
      <c r="S2519" s="8"/>
    </row>
    <row r="2520" spans="6:19" s="7" customFormat="1">
      <c r="F2520" s="23"/>
      <c r="G2520" s="23"/>
      <c r="H2520" s="23"/>
      <c r="I2520" s="9"/>
      <c r="J2520" s="9"/>
      <c r="K2520" s="8"/>
      <c r="L2520" s="8"/>
      <c r="M2520" s="8"/>
      <c r="N2520" s="8"/>
      <c r="O2520" s="8"/>
      <c r="P2520" s="8"/>
      <c r="Q2520" s="8"/>
      <c r="R2520" s="8"/>
      <c r="S2520" s="8"/>
    </row>
    <row r="2521" spans="6:19" s="7" customFormat="1">
      <c r="F2521" s="23"/>
      <c r="G2521" s="23"/>
      <c r="H2521" s="23"/>
      <c r="I2521" s="9"/>
      <c r="J2521" s="9"/>
      <c r="K2521" s="8"/>
      <c r="L2521" s="8"/>
      <c r="M2521" s="8"/>
      <c r="N2521" s="8"/>
      <c r="O2521" s="8"/>
      <c r="P2521" s="8"/>
      <c r="Q2521" s="8"/>
      <c r="R2521" s="8"/>
      <c r="S2521" s="8"/>
    </row>
    <row r="2522" spans="6:19" s="7" customFormat="1">
      <c r="F2522" s="23"/>
      <c r="G2522" s="23"/>
      <c r="H2522" s="23"/>
      <c r="I2522" s="9"/>
      <c r="J2522" s="9"/>
      <c r="K2522" s="8"/>
      <c r="L2522" s="8"/>
      <c r="M2522" s="8"/>
      <c r="N2522" s="8"/>
      <c r="O2522" s="8"/>
      <c r="P2522" s="8"/>
      <c r="Q2522" s="8"/>
      <c r="R2522" s="8"/>
      <c r="S2522" s="8"/>
    </row>
    <row r="2523" spans="6:19" s="7" customFormat="1">
      <c r="F2523" s="23"/>
      <c r="G2523" s="23"/>
      <c r="H2523" s="23"/>
      <c r="I2523" s="9"/>
      <c r="J2523" s="9"/>
      <c r="K2523" s="8"/>
      <c r="L2523" s="8"/>
      <c r="M2523" s="8"/>
      <c r="N2523" s="8"/>
      <c r="O2523" s="8"/>
      <c r="P2523" s="8"/>
      <c r="Q2523" s="8"/>
      <c r="R2523" s="8"/>
      <c r="S2523" s="8"/>
    </row>
    <row r="2524" spans="6:19" s="7" customFormat="1">
      <c r="F2524" s="23"/>
      <c r="G2524" s="23"/>
      <c r="H2524" s="23"/>
      <c r="I2524" s="9"/>
      <c r="J2524" s="9"/>
      <c r="K2524" s="8"/>
      <c r="L2524" s="8"/>
      <c r="M2524" s="8"/>
      <c r="N2524" s="8"/>
      <c r="O2524" s="8"/>
      <c r="P2524" s="8"/>
      <c r="Q2524" s="8"/>
      <c r="R2524" s="8"/>
      <c r="S2524" s="8"/>
    </row>
    <row r="2525" spans="6:19" s="7" customFormat="1">
      <c r="F2525" s="23"/>
      <c r="G2525" s="23"/>
      <c r="H2525" s="23"/>
      <c r="I2525" s="9"/>
      <c r="J2525" s="9"/>
      <c r="K2525" s="8"/>
      <c r="L2525" s="8"/>
      <c r="M2525" s="8"/>
      <c r="N2525" s="8"/>
      <c r="O2525" s="8"/>
      <c r="P2525" s="8"/>
      <c r="Q2525" s="8"/>
      <c r="R2525" s="8"/>
      <c r="S2525" s="8"/>
    </row>
    <row r="2526" spans="6:19" s="7" customFormat="1">
      <c r="F2526" s="23"/>
      <c r="G2526" s="23"/>
      <c r="H2526" s="23"/>
      <c r="I2526" s="9"/>
      <c r="J2526" s="9"/>
      <c r="K2526" s="8"/>
      <c r="L2526" s="8"/>
      <c r="M2526" s="8"/>
      <c r="N2526" s="8"/>
      <c r="O2526" s="8"/>
      <c r="P2526" s="8"/>
      <c r="Q2526" s="8"/>
      <c r="R2526" s="8"/>
      <c r="S2526" s="8"/>
    </row>
    <row r="2527" spans="6:19" s="7" customFormat="1">
      <c r="F2527" s="23"/>
      <c r="G2527" s="23"/>
      <c r="H2527" s="23"/>
      <c r="I2527" s="9"/>
      <c r="J2527" s="9"/>
      <c r="K2527" s="8"/>
      <c r="L2527" s="8"/>
      <c r="M2527" s="8"/>
      <c r="N2527" s="8"/>
      <c r="O2527" s="8"/>
      <c r="P2527" s="8"/>
      <c r="Q2527" s="8"/>
      <c r="R2527" s="8"/>
      <c r="S2527" s="8"/>
    </row>
    <row r="2528" spans="6:19" s="7" customFormat="1">
      <c r="F2528" s="23"/>
      <c r="G2528" s="23"/>
      <c r="H2528" s="23"/>
      <c r="I2528" s="9"/>
      <c r="J2528" s="9"/>
      <c r="K2528" s="8"/>
      <c r="L2528" s="8"/>
      <c r="M2528" s="8"/>
      <c r="N2528" s="8"/>
      <c r="O2528" s="8"/>
      <c r="P2528" s="8"/>
      <c r="Q2528" s="8"/>
      <c r="R2528" s="8"/>
      <c r="S2528" s="8"/>
    </row>
    <row r="2529" spans="6:19" s="7" customFormat="1">
      <c r="F2529" s="23"/>
      <c r="G2529" s="23"/>
      <c r="H2529" s="23"/>
      <c r="I2529" s="9"/>
      <c r="J2529" s="9"/>
      <c r="K2529" s="8"/>
      <c r="L2529" s="8"/>
      <c r="M2529" s="8"/>
      <c r="N2529" s="8"/>
      <c r="O2529" s="8"/>
      <c r="P2529" s="8"/>
      <c r="Q2529" s="8"/>
      <c r="R2529" s="8"/>
      <c r="S2529" s="8"/>
    </row>
    <row r="2530" spans="6:19" s="7" customFormat="1">
      <c r="F2530" s="23"/>
      <c r="G2530" s="23"/>
      <c r="H2530" s="23"/>
      <c r="I2530" s="9"/>
      <c r="J2530" s="9"/>
      <c r="K2530" s="8"/>
      <c r="L2530" s="8"/>
      <c r="M2530" s="8"/>
      <c r="N2530" s="8"/>
      <c r="O2530" s="8"/>
      <c r="P2530" s="8"/>
      <c r="Q2530" s="8"/>
      <c r="R2530" s="8"/>
      <c r="S2530" s="8"/>
    </row>
    <row r="2531" spans="6:19" s="7" customFormat="1">
      <c r="F2531" s="23"/>
      <c r="G2531" s="23"/>
      <c r="H2531" s="23"/>
      <c r="I2531" s="9"/>
      <c r="J2531" s="9"/>
      <c r="K2531" s="8"/>
      <c r="L2531" s="8"/>
      <c r="M2531" s="8"/>
      <c r="N2531" s="8"/>
      <c r="O2531" s="8"/>
      <c r="P2531" s="8"/>
      <c r="Q2531" s="8"/>
      <c r="R2531" s="8"/>
      <c r="S2531" s="8"/>
    </row>
    <row r="2532" spans="6:19" s="7" customFormat="1">
      <c r="F2532" s="23"/>
      <c r="G2532" s="23"/>
      <c r="H2532" s="23"/>
      <c r="I2532" s="9"/>
      <c r="J2532" s="9"/>
      <c r="K2532" s="8"/>
      <c r="L2532" s="8"/>
      <c r="M2532" s="8"/>
      <c r="N2532" s="8"/>
      <c r="O2532" s="8"/>
      <c r="P2532" s="8"/>
      <c r="Q2532" s="8"/>
      <c r="R2532" s="8"/>
      <c r="S2532" s="8"/>
    </row>
    <row r="2533" spans="6:19" s="7" customFormat="1">
      <c r="F2533" s="23"/>
      <c r="G2533" s="23"/>
      <c r="H2533" s="23"/>
      <c r="I2533" s="9"/>
      <c r="J2533" s="9"/>
      <c r="K2533" s="8"/>
      <c r="L2533" s="8"/>
      <c r="M2533" s="8"/>
      <c r="N2533" s="8"/>
      <c r="O2533" s="8"/>
      <c r="P2533" s="8"/>
      <c r="Q2533" s="8"/>
      <c r="R2533" s="8"/>
      <c r="S2533" s="8"/>
    </row>
    <row r="2534" spans="6:19" s="7" customFormat="1">
      <c r="F2534" s="23"/>
      <c r="G2534" s="23"/>
      <c r="H2534" s="23"/>
      <c r="I2534" s="9"/>
      <c r="J2534" s="9"/>
      <c r="K2534" s="8"/>
      <c r="L2534" s="8"/>
      <c r="M2534" s="8"/>
      <c r="N2534" s="8"/>
      <c r="O2534" s="8"/>
      <c r="P2534" s="8"/>
      <c r="Q2534" s="8"/>
      <c r="R2534" s="8"/>
      <c r="S2534" s="8"/>
    </row>
    <row r="2535" spans="6:19" s="7" customFormat="1">
      <c r="F2535" s="23"/>
      <c r="G2535" s="23"/>
      <c r="H2535" s="23"/>
      <c r="I2535" s="9"/>
      <c r="J2535" s="9"/>
      <c r="K2535" s="8"/>
      <c r="L2535" s="8"/>
      <c r="M2535" s="8"/>
      <c r="N2535" s="8"/>
      <c r="O2535" s="8"/>
      <c r="P2535" s="8"/>
      <c r="Q2535" s="8"/>
      <c r="R2535" s="8"/>
      <c r="S2535" s="8"/>
    </row>
    <row r="2536" spans="6:19" s="7" customFormat="1">
      <c r="F2536" s="23"/>
      <c r="G2536" s="23"/>
      <c r="H2536" s="23"/>
      <c r="I2536" s="9"/>
      <c r="J2536" s="9"/>
      <c r="K2536" s="8"/>
      <c r="L2536" s="8"/>
      <c r="M2536" s="8"/>
      <c r="N2536" s="8"/>
      <c r="O2536" s="8"/>
      <c r="P2536" s="8"/>
      <c r="Q2536" s="8"/>
      <c r="R2536" s="8"/>
      <c r="S2536" s="8"/>
    </row>
  </sheetData>
  <autoFilter ref="A5:U57"/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2">
    <tabColor rgb="FFFFC000"/>
  </sheetPr>
  <dimension ref="A1:U2773"/>
  <sheetViews>
    <sheetView zoomScale="80" zoomScaleNormal="80" workbookViewId="0">
      <pane xSplit="3" ySplit="5" topLeftCell="D6" activePane="bottomRight" state="frozen"/>
      <selection pane="topRight" activeCell="E1" sqref="E1"/>
      <selection pane="bottomLeft" activeCell="A7" sqref="A7"/>
      <selection pane="bottomRight" sqref="A1:XFD3"/>
    </sheetView>
  </sheetViews>
  <sheetFormatPr defaultColWidth="9.109375" defaultRowHeight="14.4"/>
  <cols>
    <col min="1" max="1" width="7.6640625" customWidth="1"/>
    <col min="2" max="2" width="9" customWidth="1"/>
    <col min="3" max="3" width="40.33203125" customWidth="1"/>
    <col min="4" max="4" width="18.5546875" bestFit="1" customWidth="1"/>
    <col min="5" max="5" width="5.88671875" customWidth="1"/>
    <col min="6" max="6" width="9.33203125" style="22" customWidth="1"/>
    <col min="7" max="7" width="10.88671875" style="22" bestFit="1" customWidth="1"/>
    <col min="8" max="8" width="12.33203125" style="22" bestFit="1" customWidth="1"/>
    <col min="9" max="9" width="10.88671875" style="6" bestFit="1" customWidth="1"/>
    <col min="10" max="10" width="16" style="5" bestFit="1" customWidth="1"/>
    <col min="11" max="17" width="14.5546875" style="57" customWidth="1"/>
    <col min="18" max="18" width="13.33203125" style="57" customWidth="1"/>
    <col min="19" max="19" width="10.6640625" style="57" customWidth="1"/>
    <col min="20" max="20" width="12.33203125" customWidth="1"/>
    <col min="21" max="21" width="17.5546875" bestFit="1" customWidth="1"/>
  </cols>
  <sheetData>
    <row r="1" spans="1:21">
      <c r="A1" s="365" t="s">
        <v>496</v>
      </c>
      <c r="K1" s="4"/>
      <c r="L1" s="4"/>
      <c r="M1" s="4"/>
      <c r="N1" s="4"/>
      <c r="O1" s="4"/>
      <c r="P1" s="4"/>
      <c r="Q1" s="4"/>
      <c r="R1" s="4"/>
      <c r="S1" s="4"/>
    </row>
    <row r="2" spans="1:21">
      <c r="A2" t="s">
        <v>497</v>
      </c>
      <c r="K2" s="4"/>
      <c r="L2" s="4"/>
      <c r="M2" s="4"/>
      <c r="N2" s="4"/>
      <c r="O2" s="4"/>
      <c r="P2" s="4"/>
      <c r="Q2" s="4"/>
      <c r="R2" s="4"/>
      <c r="S2" s="4"/>
    </row>
    <row r="3" spans="1:21">
      <c r="A3" t="s">
        <v>498</v>
      </c>
      <c r="K3" s="4"/>
      <c r="L3" s="4"/>
      <c r="M3" s="4"/>
      <c r="N3" s="4"/>
      <c r="O3" s="4"/>
      <c r="P3" s="4"/>
      <c r="Q3" s="4"/>
      <c r="R3" s="4"/>
      <c r="S3" s="4"/>
    </row>
    <row r="4" spans="1:21" ht="15" thickBot="1">
      <c r="D4" s="22"/>
      <c r="I4" s="9"/>
      <c r="J4" s="345"/>
      <c r="K4" s="346"/>
      <c r="L4" s="4"/>
      <c r="M4" s="4"/>
      <c r="N4" s="4"/>
      <c r="O4" s="4"/>
      <c r="P4" s="4"/>
      <c r="Q4" s="4"/>
      <c r="R4" s="4"/>
      <c r="S4" s="4"/>
    </row>
    <row r="5" spans="1:21" s="280" customFormat="1" ht="47.4" thickBot="1">
      <c r="A5" s="276" t="s">
        <v>0</v>
      </c>
      <c r="B5" s="276" t="s">
        <v>1</v>
      </c>
      <c r="C5" s="276" t="s">
        <v>2</v>
      </c>
      <c r="D5" s="276" t="s">
        <v>415</v>
      </c>
      <c r="E5" s="276" t="s">
        <v>3</v>
      </c>
      <c r="F5" s="257" t="s">
        <v>12</v>
      </c>
      <c r="G5" s="258" t="s">
        <v>478</v>
      </c>
      <c r="H5" s="259" t="s">
        <v>4</v>
      </c>
      <c r="I5" s="260" t="s">
        <v>5</v>
      </c>
      <c r="J5" s="261" t="s">
        <v>6</v>
      </c>
      <c r="K5" s="262" t="s">
        <v>7</v>
      </c>
      <c r="L5" s="263" t="s">
        <v>8</v>
      </c>
      <c r="M5" s="264" t="s">
        <v>9</v>
      </c>
      <c r="N5" s="264" t="s">
        <v>11</v>
      </c>
      <c r="O5" s="265" t="s">
        <v>476</v>
      </c>
      <c r="P5" s="277" t="s">
        <v>15</v>
      </c>
      <c r="Q5" s="278" t="s">
        <v>10</v>
      </c>
      <c r="R5" s="278" t="s">
        <v>14</v>
      </c>
      <c r="S5" s="278" t="s">
        <v>13</v>
      </c>
      <c r="T5" s="265" t="s">
        <v>477</v>
      </c>
      <c r="U5" s="279" t="s">
        <v>16</v>
      </c>
    </row>
    <row r="6" spans="1:21">
      <c r="A6" t="s">
        <v>253</v>
      </c>
      <c r="B6" t="s">
        <v>254</v>
      </c>
      <c r="C6" t="s">
        <v>255</v>
      </c>
      <c r="D6">
        <v>804170</v>
      </c>
      <c r="E6" s="1">
        <v>1024</v>
      </c>
      <c r="F6" s="22" t="s">
        <v>21</v>
      </c>
      <c r="G6" s="5">
        <v>6656</v>
      </c>
      <c r="H6" s="4">
        <v>1800</v>
      </c>
      <c r="I6" s="4">
        <v>612.22222222222217</v>
      </c>
      <c r="J6" s="4">
        <v>0</v>
      </c>
      <c r="K6" s="4">
        <v>0</v>
      </c>
      <c r="L6" s="4">
        <v>900</v>
      </c>
      <c r="M6" s="4">
        <v>0</v>
      </c>
      <c r="N6" s="4">
        <v>0</v>
      </c>
      <c r="O6" s="252">
        <v>3312.2222222222222</v>
      </c>
      <c r="P6" s="4">
        <v>1992</v>
      </c>
      <c r="Q6" s="4">
        <v>0</v>
      </c>
      <c r="R6" s="22">
        <v>2019</v>
      </c>
      <c r="S6" s="56" t="s">
        <v>22</v>
      </c>
      <c r="T6" s="273">
        <v>1992</v>
      </c>
      <c r="U6" s="270">
        <v>5304.2222222222226</v>
      </c>
    </row>
    <row r="7" spans="1:21" s="10" customFormat="1" ht="15.6">
      <c r="A7" s="10" t="s">
        <v>253</v>
      </c>
      <c r="C7" s="13" t="s">
        <v>317</v>
      </c>
      <c r="D7" s="13"/>
      <c r="E7" s="25">
        <v>1</v>
      </c>
      <c r="F7" s="25"/>
      <c r="G7" s="12">
        <v>6656</v>
      </c>
      <c r="H7" s="11">
        <v>1800</v>
      </c>
      <c r="I7" s="11">
        <v>612.22222222222217</v>
      </c>
      <c r="J7" s="11">
        <v>0</v>
      </c>
      <c r="K7" s="11">
        <v>0</v>
      </c>
      <c r="L7" s="11">
        <v>900</v>
      </c>
      <c r="M7" s="11">
        <v>0</v>
      </c>
      <c r="N7" s="11">
        <v>0</v>
      </c>
      <c r="O7" s="251">
        <v>3312.2222222222222</v>
      </c>
      <c r="P7" s="11">
        <v>1992</v>
      </c>
      <c r="Q7" s="11">
        <v>0</v>
      </c>
      <c r="S7" s="249"/>
      <c r="T7" s="251">
        <v>1992</v>
      </c>
      <c r="U7" s="11">
        <v>5304.2222222222226</v>
      </c>
    </row>
    <row r="8" spans="1:21" s="19" customFormat="1">
      <c r="A8" s="19" t="s">
        <v>253</v>
      </c>
      <c r="B8" t="s">
        <v>258</v>
      </c>
      <c r="C8" s="19" t="s">
        <v>257</v>
      </c>
      <c r="D8">
        <v>803420</v>
      </c>
      <c r="E8" s="19">
        <v>1202</v>
      </c>
      <c r="F8" s="27" t="s">
        <v>21</v>
      </c>
      <c r="G8" s="20">
        <v>2006</v>
      </c>
      <c r="H8" s="21">
        <v>2220</v>
      </c>
      <c r="I8" s="21">
        <v>0</v>
      </c>
      <c r="J8" s="21">
        <v>0</v>
      </c>
      <c r="K8" s="21">
        <v>0</v>
      </c>
      <c r="L8" s="21">
        <v>900</v>
      </c>
      <c r="M8" s="21">
        <v>0</v>
      </c>
      <c r="N8" s="21">
        <v>0</v>
      </c>
      <c r="O8" s="250">
        <v>3120</v>
      </c>
      <c r="P8" s="21">
        <v>4200</v>
      </c>
      <c r="Q8" s="21">
        <v>1000</v>
      </c>
      <c r="R8" s="27">
        <v>2024</v>
      </c>
      <c r="S8" s="272" t="s">
        <v>413</v>
      </c>
      <c r="T8" s="250">
        <v>5200</v>
      </c>
      <c r="U8" s="21">
        <v>8320</v>
      </c>
    </row>
    <row r="9" spans="1:21">
      <c r="A9" t="s">
        <v>253</v>
      </c>
      <c r="B9" t="s">
        <v>258</v>
      </c>
      <c r="C9" t="s">
        <v>257</v>
      </c>
      <c r="D9">
        <v>803420</v>
      </c>
      <c r="E9" s="1">
        <v>1335</v>
      </c>
      <c r="F9" s="22" t="s">
        <v>66</v>
      </c>
      <c r="G9" s="5">
        <v>0</v>
      </c>
      <c r="H9" s="4">
        <v>0</v>
      </c>
      <c r="I9" s="4">
        <v>0</v>
      </c>
      <c r="J9" s="4">
        <v>5195.4196000000002</v>
      </c>
      <c r="K9" s="4">
        <v>2996.8453</v>
      </c>
      <c r="L9" s="4">
        <v>900</v>
      </c>
      <c r="M9" s="4">
        <v>0</v>
      </c>
      <c r="N9" s="4">
        <v>0</v>
      </c>
      <c r="O9" s="252">
        <v>9092.2649000000001</v>
      </c>
      <c r="P9" s="4">
        <v>0</v>
      </c>
      <c r="Q9" s="4">
        <v>0</v>
      </c>
      <c r="R9" s="22">
        <v>2010</v>
      </c>
      <c r="S9" s="56" t="s">
        <v>27</v>
      </c>
      <c r="T9" s="273">
        <v>0</v>
      </c>
      <c r="U9" s="270">
        <v>9092.2649000000001</v>
      </c>
    </row>
    <row r="10" spans="1:21" s="19" customFormat="1">
      <c r="A10" s="19" t="s">
        <v>253</v>
      </c>
      <c r="B10" t="s">
        <v>258</v>
      </c>
      <c r="C10" s="19" t="s">
        <v>257</v>
      </c>
      <c r="D10">
        <v>803420</v>
      </c>
      <c r="E10" s="238">
        <v>1020</v>
      </c>
      <c r="F10" s="27" t="s">
        <v>21</v>
      </c>
      <c r="G10" s="20">
        <v>3204</v>
      </c>
      <c r="H10" s="21">
        <v>1680</v>
      </c>
      <c r="I10" s="21">
        <v>0</v>
      </c>
      <c r="J10" s="21">
        <v>0</v>
      </c>
      <c r="K10" s="21">
        <v>0</v>
      </c>
      <c r="L10" s="21">
        <v>900</v>
      </c>
      <c r="M10" s="21">
        <v>0</v>
      </c>
      <c r="N10" s="21">
        <v>0</v>
      </c>
      <c r="O10" s="250">
        <v>2580</v>
      </c>
      <c r="P10" s="21">
        <v>2835</v>
      </c>
      <c r="Q10" s="21">
        <v>0</v>
      </c>
      <c r="R10" s="27">
        <v>2024</v>
      </c>
      <c r="S10" s="272" t="s">
        <v>413</v>
      </c>
      <c r="T10" s="250">
        <v>2835</v>
      </c>
      <c r="U10" s="21">
        <v>5415</v>
      </c>
    </row>
    <row r="11" spans="1:21" s="19" customFormat="1">
      <c r="A11" s="19" t="s">
        <v>253</v>
      </c>
      <c r="B11" t="s">
        <v>258</v>
      </c>
      <c r="C11" s="19" t="s">
        <v>257</v>
      </c>
      <c r="D11">
        <v>803420</v>
      </c>
      <c r="E11" s="19">
        <v>1202</v>
      </c>
      <c r="F11" s="27" t="s">
        <v>21</v>
      </c>
      <c r="G11" s="20">
        <v>3043</v>
      </c>
      <c r="H11" s="21">
        <v>2220</v>
      </c>
      <c r="I11" s="21">
        <v>0</v>
      </c>
      <c r="J11" s="21">
        <v>0</v>
      </c>
      <c r="K11" s="21">
        <v>0</v>
      </c>
      <c r="L11" s="21">
        <v>900</v>
      </c>
      <c r="M11" s="21">
        <v>0</v>
      </c>
      <c r="N11" s="21">
        <v>0</v>
      </c>
      <c r="O11" s="250">
        <v>3120</v>
      </c>
      <c r="P11" s="21">
        <v>4200</v>
      </c>
      <c r="Q11" s="21">
        <v>1000</v>
      </c>
      <c r="R11" s="27">
        <v>2024</v>
      </c>
      <c r="S11" s="272" t="s">
        <v>413</v>
      </c>
      <c r="T11" s="250">
        <v>5200</v>
      </c>
      <c r="U11" s="21">
        <v>8320</v>
      </c>
    </row>
    <row r="12" spans="1:21">
      <c r="A12" t="s">
        <v>253</v>
      </c>
      <c r="B12" t="s">
        <v>258</v>
      </c>
      <c r="C12" t="s">
        <v>257</v>
      </c>
      <c r="D12">
        <v>803420</v>
      </c>
      <c r="E12" s="1">
        <v>1335</v>
      </c>
      <c r="F12" s="22" t="s">
        <v>66</v>
      </c>
      <c r="G12" s="5">
        <v>0</v>
      </c>
      <c r="H12" s="4">
        <v>0</v>
      </c>
      <c r="I12" s="4">
        <v>0</v>
      </c>
      <c r="J12" s="4">
        <v>9477.1903000000002</v>
      </c>
      <c r="K12" s="4">
        <v>3675.7496000000006</v>
      </c>
      <c r="L12" s="4">
        <v>900</v>
      </c>
      <c r="M12" s="4">
        <v>0</v>
      </c>
      <c r="N12" s="4">
        <v>0</v>
      </c>
      <c r="O12" s="252">
        <v>14052.939900000001</v>
      </c>
      <c r="P12" s="4">
        <v>5256</v>
      </c>
      <c r="Q12" s="4">
        <v>0</v>
      </c>
      <c r="R12" s="22">
        <v>2018</v>
      </c>
      <c r="S12" s="56" t="s">
        <v>22</v>
      </c>
      <c r="T12" s="273">
        <v>5256</v>
      </c>
      <c r="U12" s="270">
        <v>19308.939900000001</v>
      </c>
    </row>
    <row r="13" spans="1:21">
      <c r="A13" t="s">
        <v>253</v>
      </c>
      <c r="B13" t="s">
        <v>256</v>
      </c>
      <c r="C13" t="s">
        <v>257</v>
      </c>
      <c r="D13">
        <v>803420</v>
      </c>
      <c r="E13" s="1">
        <v>1335</v>
      </c>
      <c r="F13" s="22" t="s">
        <v>66</v>
      </c>
      <c r="G13" s="5">
        <v>0</v>
      </c>
      <c r="H13" s="4">
        <v>0</v>
      </c>
      <c r="I13" s="4">
        <v>0</v>
      </c>
      <c r="J13" s="4">
        <v>2466.5174000000002</v>
      </c>
      <c r="K13" s="4">
        <v>6273.5384000000004</v>
      </c>
      <c r="L13" s="4">
        <v>900</v>
      </c>
      <c r="M13" s="4">
        <v>0</v>
      </c>
      <c r="N13" s="4">
        <v>0</v>
      </c>
      <c r="O13" s="252">
        <v>9640.0558000000001</v>
      </c>
      <c r="P13" s="4">
        <v>5256</v>
      </c>
      <c r="Q13" s="4">
        <v>0</v>
      </c>
      <c r="R13" s="22">
        <v>2020</v>
      </c>
      <c r="S13" s="56" t="s">
        <v>22</v>
      </c>
      <c r="T13" s="273">
        <v>5256</v>
      </c>
      <c r="U13" s="270">
        <v>14896.0558</v>
      </c>
    </row>
    <row r="14" spans="1:21">
      <c r="A14" t="s">
        <v>253</v>
      </c>
      <c r="B14" t="s">
        <v>256</v>
      </c>
      <c r="C14" t="s">
        <v>257</v>
      </c>
      <c r="D14">
        <v>803420</v>
      </c>
      <c r="E14" s="1">
        <v>1335</v>
      </c>
      <c r="F14" s="22" t="s">
        <v>66</v>
      </c>
      <c r="G14" s="5">
        <v>0</v>
      </c>
      <c r="H14" s="4">
        <v>0</v>
      </c>
      <c r="I14" s="4">
        <v>0</v>
      </c>
      <c r="J14" s="4">
        <v>3554.4573</v>
      </c>
      <c r="K14" s="4">
        <v>6132.4482000000007</v>
      </c>
      <c r="L14" s="4">
        <v>900</v>
      </c>
      <c r="M14" s="4">
        <v>0</v>
      </c>
      <c r="N14" s="4">
        <v>0</v>
      </c>
      <c r="O14" s="252">
        <v>10586.905500000001</v>
      </c>
      <c r="P14" s="4">
        <v>5256</v>
      </c>
      <c r="Q14" s="4">
        <v>0</v>
      </c>
      <c r="R14" s="22">
        <v>2020</v>
      </c>
      <c r="S14" s="56" t="s">
        <v>22</v>
      </c>
      <c r="T14" s="273">
        <v>5256</v>
      </c>
      <c r="U14" s="270">
        <v>15842.905500000001</v>
      </c>
    </row>
    <row r="15" spans="1:21">
      <c r="A15" t="s">
        <v>253</v>
      </c>
      <c r="B15" t="s">
        <v>256</v>
      </c>
      <c r="C15" t="s">
        <v>257</v>
      </c>
      <c r="D15">
        <v>803420</v>
      </c>
      <c r="E15">
        <v>1202</v>
      </c>
      <c r="F15" s="22" t="s">
        <v>21</v>
      </c>
      <c r="G15" s="5">
        <v>5013</v>
      </c>
      <c r="H15" s="4">
        <v>2220</v>
      </c>
      <c r="I15" s="4">
        <v>450.52941176470586</v>
      </c>
      <c r="J15" s="4">
        <v>0</v>
      </c>
      <c r="K15" s="4">
        <v>0</v>
      </c>
      <c r="L15" s="4">
        <v>900</v>
      </c>
      <c r="M15" s="4">
        <v>0</v>
      </c>
      <c r="N15" s="4">
        <v>0</v>
      </c>
      <c r="O15" s="252">
        <v>3570.5294117647059</v>
      </c>
      <c r="P15" s="4">
        <v>2100</v>
      </c>
      <c r="Q15" s="4">
        <v>0</v>
      </c>
      <c r="R15" s="22">
        <v>2022</v>
      </c>
      <c r="S15" s="56" t="s">
        <v>22</v>
      </c>
      <c r="T15" s="273">
        <v>2100</v>
      </c>
      <c r="U15" s="270">
        <v>5670.5294117647063</v>
      </c>
    </row>
    <row r="16" spans="1:21">
      <c r="A16" t="s">
        <v>253</v>
      </c>
      <c r="B16" t="s">
        <v>258</v>
      </c>
      <c r="C16" t="s">
        <v>257</v>
      </c>
      <c r="D16">
        <v>803420</v>
      </c>
      <c r="E16" s="1">
        <v>9020</v>
      </c>
      <c r="F16" s="22" t="s">
        <v>66</v>
      </c>
      <c r="G16" s="5">
        <v>0</v>
      </c>
      <c r="H16" s="4">
        <v>0</v>
      </c>
      <c r="I16" s="4">
        <v>0</v>
      </c>
      <c r="J16" s="4">
        <v>93.740000000000009</v>
      </c>
      <c r="K16" s="4">
        <v>0</v>
      </c>
      <c r="L16" s="4">
        <v>0</v>
      </c>
      <c r="M16" s="4">
        <v>0</v>
      </c>
      <c r="N16" s="4">
        <v>0</v>
      </c>
      <c r="O16" s="252">
        <v>93.740000000000009</v>
      </c>
      <c r="P16" s="4">
        <v>0</v>
      </c>
      <c r="Q16" s="4">
        <v>0</v>
      </c>
      <c r="R16" s="22">
        <v>1900</v>
      </c>
      <c r="S16" s="56" t="s">
        <v>23</v>
      </c>
      <c r="T16" s="273">
        <v>0</v>
      </c>
      <c r="U16" s="270">
        <v>93.740000000000009</v>
      </c>
    </row>
    <row r="17" spans="1:21" s="10" customFormat="1" ht="15.6">
      <c r="A17" s="10" t="s">
        <v>253</v>
      </c>
      <c r="C17" s="13" t="s">
        <v>330</v>
      </c>
      <c r="D17" s="13"/>
      <c r="E17" s="25">
        <v>9</v>
      </c>
      <c r="F17" s="25"/>
      <c r="G17" s="12">
        <v>13266</v>
      </c>
      <c r="H17" s="11">
        <v>8340</v>
      </c>
      <c r="I17" s="11">
        <v>450.52941176470586</v>
      </c>
      <c r="J17" s="11">
        <v>20787.324600000004</v>
      </c>
      <c r="K17" s="11">
        <v>19078.5815</v>
      </c>
      <c r="L17" s="11">
        <v>7200</v>
      </c>
      <c r="M17" s="11">
        <v>0</v>
      </c>
      <c r="N17" s="11">
        <v>0</v>
      </c>
      <c r="O17" s="251">
        <v>55856.435511764706</v>
      </c>
      <c r="P17" s="11">
        <v>29103</v>
      </c>
      <c r="Q17" s="11">
        <v>2000</v>
      </c>
      <c r="S17" s="249"/>
      <c r="T17" s="251">
        <v>31103</v>
      </c>
      <c r="U17" s="11">
        <v>86959.435511764706</v>
      </c>
    </row>
    <row r="18" spans="1:21">
      <c r="A18" t="s">
        <v>253</v>
      </c>
      <c r="B18" t="s">
        <v>262</v>
      </c>
      <c r="C18" t="s">
        <v>263</v>
      </c>
      <c r="D18">
        <v>804210</v>
      </c>
      <c r="E18" s="1">
        <v>1340</v>
      </c>
      <c r="F18" s="22" t="s">
        <v>66</v>
      </c>
      <c r="G18" s="5">
        <v>0</v>
      </c>
      <c r="H18" s="4">
        <v>0</v>
      </c>
      <c r="I18" s="4">
        <v>0</v>
      </c>
      <c r="J18" s="4">
        <v>861.51420000000007</v>
      </c>
      <c r="K18" s="4">
        <v>2082.7015000000001</v>
      </c>
      <c r="L18" s="4">
        <v>900</v>
      </c>
      <c r="M18" s="4">
        <v>0</v>
      </c>
      <c r="N18" s="4">
        <v>0</v>
      </c>
      <c r="O18" s="252">
        <v>3844.2157000000002</v>
      </c>
      <c r="P18" s="4">
        <v>4068</v>
      </c>
      <c r="Q18" s="4">
        <v>0</v>
      </c>
      <c r="R18" s="22">
        <v>2016</v>
      </c>
      <c r="S18" s="56" t="s">
        <v>22</v>
      </c>
      <c r="T18" s="273">
        <v>4068</v>
      </c>
      <c r="U18" s="270">
        <v>7912.2157000000007</v>
      </c>
    </row>
    <row r="19" spans="1:21" s="10" customFormat="1" ht="15.6">
      <c r="A19" s="10" t="s">
        <v>253</v>
      </c>
      <c r="C19" s="13" t="s">
        <v>366</v>
      </c>
      <c r="D19" s="13"/>
      <c r="E19" s="25">
        <v>1</v>
      </c>
      <c r="F19" s="25"/>
      <c r="G19" s="344">
        <v>0</v>
      </c>
      <c r="H19" s="11">
        <v>0</v>
      </c>
      <c r="I19" s="11">
        <v>0</v>
      </c>
      <c r="J19" s="11">
        <v>861.51420000000007</v>
      </c>
      <c r="K19" s="11">
        <v>2082.7015000000001</v>
      </c>
      <c r="L19" s="11">
        <v>900</v>
      </c>
      <c r="M19" s="11">
        <v>0</v>
      </c>
      <c r="N19" s="11">
        <v>0</v>
      </c>
      <c r="O19" s="251">
        <v>3844.2157000000002</v>
      </c>
      <c r="P19" s="11">
        <v>4068</v>
      </c>
      <c r="Q19" s="11">
        <v>0</v>
      </c>
      <c r="S19" s="249"/>
      <c r="T19" s="251">
        <v>4068</v>
      </c>
      <c r="U19" s="11">
        <v>7912.2157000000007</v>
      </c>
    </row>
    <row r="20" spans="1:21">
      <c r="A20" t="s">
        <v>253</v>
      </c>
      <c r="B20" t="s">
        <v>260</v>
      </c>
      <c r="C20" t="s">
        <v>261</v>
      </c>
      <c r="D20">
        <v>804120</v>
      </c>
      <c r="E20" s="1">
        <v>1024</v>
      </c>
      <c r="F20" s="22" t="s">
        <v>21</v>
      </c>
      <c r="G20" s="5">
        <v>6797</v>
      </c>
      <c r="H20" s="4">
        <v>1800</v>
      </c>
      <c r="I20" s="4">
        <v>521.11111111111109</v>
      </c>
      <c r="J20" s="4">
        <v>0</v>
      </c>
      <c r="K20" s="4">
        <v>0</v>
      </c>
      <c r="L20" s="4">
        <v>900</v>
      </c>
      <c r="M20" s="4">
        <v>0</v>
      </c>
      <c r="N20" s="4">
        <v>0</v>
      </c>
      <c r="O20" s="252">
        <v>3221.1111111111113</v>
      </c>
      <c r="P20" s="4">
        <v>1992</v>
      </c>
      <c r="Q20" s="4">
        <v>0</v>
      </c>
      <c r="R20" s="22">
        <v>2019</v>
      </c>
      <c r="S20" s="56" t="s">
        <v>22</v>
      </c>
      <c r="T20" s="273">
        <v>1992</v>
      </c>
      <c r="U20" s="270">
        <v>5213.1111111111113</v>
      </c>
    </row>
    <row r="21" spans="1:21" s="10" customFormat="1" ht="16.2" thickBot="1">
      <c r="A21" s="10" t="s">
        <v>253</v>
      </c>
      <c r="C21" s="13" t="s">
        <v>380</v>
      </c>
      <c r="D21" s="13"/>
      <c r="E21" s="25">
        <v>1</v>
      </c>
      <c r="F21" s="25"/>
      <c r="G21" s="12">
        <v>6797</v>
      </c>
      <c r="H21" s="11">
        <v>1800</v>
      </c>
      <c r="I21" s="11">
        <v>521.11111111111109</v>
      </c>
      <c r="J21" s="11">
        <v>0</v>
      </c>
      <c r="K21" s="11">
        <v>0</v>
      </c>
      <c r="L21" s="11">
        <v>900</v>
      </c>
      <c r="M21" s="11">
        <v>0</v>
      </c>
      <c r="N21" s="11">
        <v>0</v>
      </c>
      <c r="O21" s="251">
        <v>3221.1111111111113</v>
      </c>
      <c r="P21" s="11">
        <v>1992</v>
      </c>
      <c r="Q21" s="11">
        <v>0</v>
      </c>
      <c r="S21" s="249"/>
      <c r="T21" s="251">
        <v>1992</v>
      </c>
      <c r="U21" s="11">
        <v>5213.1111111111113</v>
      </c>
    </row>
    <row r="22" spans="1:21" s="14" customFormat="1" ht="21.75" customHeight="1" thickTop="1" thickBot="1">
      <c r="A22" s="14" t="s">
        <v>396</v>
      </c>
      <c r="E22" s="268">
        <v>12</v>
      </c>
      <c r="F22" s="268"/>
      <c r="G22" s="16">
        <f t="shared" ref="G22:L22" si="0">SUBTOTAL(9,G21,G19,G17,G7)</f>
        <v>26719</v>
      </c>
      <c r="H22" s="15">
        <f t="shared" si="0"/>
        <v>11940</v>
      </c>
      <c r="I22" s="15">
        <f t="shared" si="0"/>
        <v>1583.8627450980391</v>
      </c>
      <c r="J22" s="15">
        <f>SUBTOTAL(9,J21,J19,J17,J7)</f>
        <v>21648.838800000005</v>
      </c>
      <c r="K22" s="15">
        <f t="shared" si="0"/>
        <v>21161.282999999999</v>
      </c>
      <c r="L22" s="15">
        <f t="shared" si="0"/>
        <v>9900</v>
      </c>
      <c r="M22" s="15">
        <f t="shared" ref="M22" si="1">SUBTOTAL(9,M21,M19,M17,M7)</f>
        <v>0</v>
      </c>
      <c r="N22" s="15">
        <f>SUBTOTAL(9,N21,N19,N17,N7)</f>
        <v>0</v>
      </c>
      <c r="O22" s="271">
        <f>SUM(H22:N22)</f>
        <v>66233.984545098036</v>
      </c>
      <c r="P22" s="15">
        <f>SUBTOTAL(9,P21,P19,P17,P7)</f>
        <v>37155</v>
      </c>
      <c r="Q22" s="15">
        <f>SUBTOTAL(9,Q21,Q19,Q17,Q7)</f>
        <v>2000</v>
      </c>
      <c r="S22" s="268"/>
      <c r="T22" s="271">
        <f>SUBTOTAL(9,T21,T19,T17,T7)</f>
        <v>39155</v>
      </c>
      <c r="U22" s="15">
        <f t="shared" ref="U22" si="2">SUBTOTAL(9,U21,U19,U17,U7)</f>
        <v>105388.98454509804</v>
      </c>
    </row>
    <row r="23" spans="1:21" s="7" customFormat="1">
      <c r="F23" s="23"/>
      <c r="G23" s="23"/>
      <c r="H23" s="23"/>
      <c r="I23" s="9"/>
      <c r="J23" s="9"/>
      <c r="K23" s="58"/>
      <c r="L23" s="58"/>
      <c r="M23" s="58"/>
      <c r="N23" s="58"/>
      <c r="O23" s="58"/>
      <c r="P23" s="58"/>
      <c r="Q23" s="58"/>
      <c r="R23" s="58"/>
      <c r="S23" s="58"/>
    </row>
    <row r="24" spans="1:21" s="7" customFormat="1">
      <c r="F24" s="23"/>
      <c r="G24" s="23"/>
      <c r="H24" s="23"/>
      <c r="J24" s="9"/>
      <c r="K24" s="58"/>
      <c r="L24" s="58"/>
      <c r="M24" s="58"/>
      <c r="N24" s="58"/>
      <c r="O24" s="58"/>
      <c r="P24" s="58"/>
      <c r="Q24" s="58"/>
      <c r="R24" s="58"/>
      <c r="S24" s="58"/>
    </row>
    <row r="25" spans="1:21" s="7" customFormat="1">
      <c r="F25" s="23"/>
      <c r="G25" s="23"/>
      <c r="H25" s="23"/>
      <c r="J25" s="9"/>
      <c r="K25" s="58"/>
      <c r="L25" s="58"/>
      <c r="M25" s="58"/>
      <c r="N25" s="58"/>
      <c r="O25" s="58"/>
      <c r="P25" s="58"/>
      <c r="Q25" s="58"/>
      <c r="R25" s="58"/>
      <c r="S25" s="58"/>
    </row>
    <row r="26" spans="1:21" s="7" customFormat="1">
      <c r="F26" s="23"/>
      <c r="G26" s="23"/>
      <c r="H26" s="23"/>
      <c r="I26" s="9"/>
      <c r="J26" s="9"/>
      <c r="K26" s="58"/>
      <c r="L26" s="58"/>
      <c r="M26" s="58"/>
      <c r="N26" s="58"/>
      <c r="O26" s="58"/>
      <c r="P26" s="58"/>
      <c r="Q26" s="58"/>
      <c r="R26" s="58"/>
      <c r="S26" s="58"/>
    </row>
    <row r="27" spans="1:21" s="7" customFormat="1">
      <c r="F27" s="23"/>
      <c r="G27" s="23"/>
      <c r="H27" s="23"/>
      <c r="I27" s="9"/>
      <c r="J27" s="9"/>
      <c r="K27" s="58"/>
      <c r="L27" s="58"/>
      <c r="M27" s="58"/>
      <c r="N27" s="58"/>
      <c r="O27" s="58"/>
      <c r="P27" s="58"/>
      <c r="Q27" s="58"/>
      <c r="R27" s="58"/>
      <c r="S27" s="58"/>
    </row>
    <row r="28" spans="1:21" s="7" customFormat="1">
      <c r="F28" s="23"/>
      <c r="G28" s="23"/>
      <c r="H28" s="23"/>
      <c r="I28" s="9"/>
      <c r="J28" s="9"/>
      <c r="K28" s="58"/>
      <c r="L28" s="58"/>
      <c r="M28" s="58"/>
      <c r="N28" s="58"/>
      <c r="O28" s="58"/>
      <c r="P28" s="58"/>
      <c r="Q28" s="58"/>
      <c r="R28" s="58"/>
      <c r="S28" s="58"/>
    </row>
    <row r="29" spans="1:21" s="7" customFormat="1">
      <c r="F29" s="23"/>
      <c r="G29" s="23"/>
      <c r="H29" s="23"/>
      <c r="I29" s="9"/>
      <c r="L29" s="58"/>
      <c r="M29" s="58"/>
      <c r="N29" s="58"/>
      <c r="O29" s="58"/>
      <c r="P29" s="58"/>
      <c r="Q29" s="58"/>
      <c r="R29" s="58"/>
      <c r="S29" s="58"/>
    </row>
    <row r="30" spans="1:21" s="7" customFormat="1">
      <c r="F30" s="23"/>
      <c r="G30" s="23"/>
      <c r="H30" s="23"/>
      <c r="I30" s="9"/>
      <c r="J30" s="9"/>
      <c r="K30" s="58"/>
      <c r="L30" s="58"/>
      <c r="M30" s="58"/>
      <c r="N30" s="58"/>
      <c r="O30" s="58"/>
      <c r="P30" s="58"/>
      <c r="Q30" s="58"/>
      <c r="R30" s="58"/>
      <c r="S30" s="58"/>
    </row>
    <row r="31" spans="1:21" s="7" customFormat="1">
      <c r="F31" s="23"/>
      <c r="G31" s="23"/>
      <c r="H31" s="23"/>
      <c r="I31" s="9"/>
      <c r="J31" s="9"/>
      <c r="K31" s="58"/>
      <c r="L31" s="58"/>
      <c r="M31" s="58"/>
      <c r="N31" s="58"/>
      <c r="O31" s="58"/>
      <c r="P31" s="58"/>
      <c r="Q31" s="58"/>
      <c r="R31" s="58"/>
      <c r="S31" s="58"/>
    </row>
    <row r="32" spans="1:21" s="7" customFormat="1">
      <c r="F32" s="23"/>
      <c r="G32" s="23"/>
      <c r="H32" s="23"/>
      <c r="I32" s="9"/>
      <c r="J32" s="9"/>
      <c r="K32" s="58"/>
      <c r="L32" s="58"/>
      <c r="M32" s="58"/>
      <c r="N32" s="58"/>
      <c r="O32" s="58"/>
      <c r="P32" s="58"/>
      <c r="Q32" s="58"/>
      <c r="R32" s="58"/>
      <c r="S32" s="58"/>
    </row>
    <row r="33" spans="6:19" s="7" customFormat="1">
      <c r="F33" s="23"/>
      <c r="G33" s="23"/>
      <c r="H33" s="23"/>
      <c r="I33" s="9"/>
      <c r="J33" s="9"/>
      <c r="K33" s="58"/>
      <c r="L33" s="58"/>
      <c r="M33" s="58"/>
      <c r="N33" s="58"/>
      <c r="O33" s="58"/>
      <c r="P33" s="58"/>
      <c r="Q33" s="58"/>
      <c r="R33" s="58"/>
      <c r="S33" s="58"/>
    </row>
    <row r="34" spans="6:19" s="7" customFormat="1">
      <c r="F34" s="23"/>
      <c r="G34" s="23"/>
      <c r="H34" s="23"/>
      <c r="I34" s="9"/>
      <c r="J34" s="9"/>
      <c r="K34" s="58"/>
      <c r="L34" s="58"/>
      <c r="M34" s="58"/>
      <c r="N34" s="58"/>
      <c r="O34" s="58"/>
      <c r="P34" s="58"/>
      <c r="Q34" s="58"/>
      <c r="R34" s="58"/>
      <c r="S34" s="58"/>
    </row>
    <row r="35" spans="6:19" s="7" customFormat="1">
      <c r="F35" s="23"/>
      <c r="G35" s="23"/>
      <c r="H35" s="23"/>
      <c r="I35" s="9"/>
      <c r="J35" s="9"/>
      <c r="K35" s="58"/>
      <c r="L35" s="58"/>
      <c r="M35" s="58"/>
      <c r="N35" s="58"/>
      <c r="O35" s="58"/>
      <c r="P35" s="58"/>
      <c r="Q35" s="58"/>
      <c r="R35" s="58"/>
      <c r="S35" s="58"/>
    </row>
    <row r="36" spans="6:19" s="7" customFormat="1">
      <c r="F36" s="23"/>
      <c r="G36" s="23"/>
      <c r="H36" s="23"/>
      <c r="I36" s="9"/>
      <c r="J36" s="9"/>
      <c r="K36" s="58"/>
      <c r="L36" s="58"/>
      <c r="M36" s="58"/>
      <c r="N36" s="58"/>
      <c r="O36" s="58"/>
      <c r="P36" s="58"/>
      <c r="Q36" s="58"/>
      <c r="R36" s="58"/>
      <c r="S36" s="58"/>
    </row>
    <row r="37" spans="6:19" s="7" customFormat="1">
      <c r="F37" s="23"/>
      <c r="G37" s="23"/>
      <c r="H37" s="23"/>
      <c r="I37" s="9"/>
      <c r="J37" s="9"/>
      <c r="K37" s="58"/>
      <c r="L37" s="58"/>
      <c r="M37" s="58"/>
      <c r="N37" s="58"/>
      <c r="O37" s="58"/>
      <c r="P37" s="58"/>
      <c r="Q37" s="58"/>
      <c r="R37" s="58"/>
      <c r="S37" s="58"/>
    </row>
    <row r="38" spans="6:19" s="7" customFormat="1">
      <c r="F38" s="23"/>
      <c r="G38" s="23"/>
      <c r="H38" s="23"/>
      <c r="I38" s="9"/>
      <c r="J38" s="9"/>
      <c r="K38" s="58"/>
      <c r="L38" s="58"/>
      <c r="M38" s="58"/>
      <c r="N38" s="58"/>
      <c r="O38" s="58"/>
      <c r="P38" s="58"/>
      <c r="Q38" s="58"/>
      <c r="R38" s="58"/>
      <c r="S38" s="58"/>
    </row>
    <row r="39" spans="6:19" s="7" customFormat="1">
      <c r="F39" s="23"/>
      <c r="G39" s="23"/>
      <c r="H39" s="23"/>
      <c r="I39" s="9"/>
      <c r="J39" s="9"/>
      <c r="K39" s="58"/>
      <c r="L39" s="58"/>
      <c r="M39" s="58"/>
      <c r="N39" s="58"/>
      <c r="O39" s="58"/>
      <c r="P39" s="58"/>
      <c r="Q39" s="58"/>
      <c r="R39" s="58"/>
      <c r="S39" s="58"/>
    </row>
    <row r="40" spans="6:19" s="7" customFormat="1">
      <c r="F40" s="23"/>
      <c r="G40" s="23"/>
      <c r="H40" s="23"/>
      <c r="I40" s="9"/>
      <c r="J40" s="9"/>
      <c r="K40" s="58"/>
      <c r="L40" s="58"/>
      <c r="M40" s="58"/>
      <c r="N40" s="58"/>
      <c r="O40" s="58"/>
      <c r="P40" s="58"/>
      <c r="Q40" s="58"/>
      <c r="R40" s="58"/>
      <c r="S40" s="58"/>
    </row>
    <row r="41" spans="6:19" s="7" customFormat="1">
      <c r="F41" s="23"/>
      <c r="G41" s="23"/>
      <c r="H41" s="23"/>
      <c r="I41" s="9"/>
      <c r="J41" s="9"/>
      <c r="K41" s="58"/>
      <c r="L41" s="58"/>
      <c r="M41" s="58"/>
      <c r="N41" s="58"/>
      <c r="O41" s="58"/>
      <c r="P41" s="58"/>
      <c r="Q41" s="58"/>
      <c r="R41" s="58"/>
      <c r="S41" s="58"/>
    </row>
    <row r="42" spans="6:19" s="7" customFormat="1">
      <c r="F42" s="23"/>
      <c r="G42" s="23"/>
      <c r="H42" s="23"/>
      <c r="I42" s="9"/>
      <c r="J42" s="9"/>
      <c r="K42" s="58"/>
      <c r="L42" s="58"/>
      <c r="M42" s="58"/>
      <c r="N42" s="58"/>
      <c r="O42" s="58"/>
      <c r="P42" s="58"/>
      <c r="Q42" s="58"/>
      <c r="R42" s="58"/>
      <c r="S42" s="58"/>
    </row>
    <row r="43" spans="6:19" s="7" customFormat="1">
      <c r="F43" s="23"/>
      <c r="G43" s="23"/>
      <c r="H43" s="23"/>
      <c r="I43" s="9"/>
      <c r="J43" s="9"/>
      <c r="K43" s="58"/>
      <c r="L43" s="58"/>
      <c r="M43" s="58"/>
      <c r="N43" s="58"/>
      <c r="O43" s="58"/>
      <c r="P43" s="58"/>
      <c r="Q43" s="58"/>
      <c r="R43" s="58"/>
      <c r="S43" s="58"/>
    </row>
    <row r="44" spans="6:19" s="7" customFormat="1">
      <c r="F44" s="23"/>
      <c r="G44" s="23"/>
      <c r="H44" s="23"/>
      <c r="I44" s="9"/>
      <c r="J44" s="9"/>
      <c r="K44" s="58"/>
      <c r="L44" s="58"/>
      <c r="M44" s="58"/>
      <c r="N44" s="58"/>
      <c r="O44" s="58"/>
      <c r="P44" s="58"/>
      <c r="Q44" s="58"/>
      <c r="R44" s="58"/>
      <c r="S44" s="58"/>
    </row>
    <row r="45" spans="6:19" s="7" customFormat="1">
      <c r="F45" s="23"/>
      <c r="G45" s="23"/>
      <c r="H45" s="23"/>
      <c r="I45" s="9"/>
      <c r="J45" s="9"/>
      <c r="K45" s="58"/>
      <c r="L45" s="58"/>
      <c r="M45" s="58"/>
      <c r="N45" s="58"/>
      <c r="O45" s="58"/>
      <c r="P45" s="58"/>
      <c r="Q45" s="58"/>
      <c r="R45" s="58"/>
      <c r="S45" s="58"/>
    </row>
    <row r="46" spans="6:19" s="7" customFormat="1">
      <c r="F46" s="23"/>
      <c r="G46" s="23"/>
      <c r="H46" s="23"/>
      <c r="I46" s="9"/>
      <c r="J46" s="9"/>
      <c r="K46" s="58"/>
      <c r="L46" s="58"/>
      <c r="M46" s="58"/>
      <c r="N46" s="58"/>
      <c r="O46" s="58"/>
      <c r="P46" s="58"/>
      <c r="Q46" s="58"/>
      <c r="R46" s="58"/>
      <c r="S46" s="58"/>
    </row>
    <row r="47" spans="6:19" s="7" customFormat="1">
      <c r="F47" s="23"/>
      <c r="G47" s="23"/>
      <c r="H47" s="23"/>
      <c r="I47" s="9"/>
      <c r="J47" s="9"/>
      <c r="K47" s="58"/>
      <c r="L47" s="58"/>
      <c r="M47" s="58"/>
      <c r="N47" s="58"/>
      <c r="O47" s="58"/>
      <c r="P47" s="58"/>
      <c r="Q47" s="58"/>
      <c r="R47" s="58"/>
      <c r="S47" s="58"/>
    </row>
    <row r="48" spans="6:19" s="7" customFormat="1">
      <c r="F48" s="23"/>
      <c r="G48" s="23"/>
      <c r="H48" s="23"/>
      <c r="I48" s="9"/>
      <c r="J48" s="9"/>
      <c r="K48" s="58"/>
      <c r="L48" s="58"/>
      <c r="M48" s="58"/>
      <c r="N48" s="58"/>
      <c r="O48" s="58"/>
      <c r="P48" s="58"/>
      <c r="Q48" s="58"/>
      <c r="R48" s="58"/>
      <c r="S48" s="58"/>
    </row>
    <row r="49" spans="6:19" s="7" customFormat="1">
      <c r="F49" s="23"/>
      <c r="G49" s="23"/>
      <c r="H49" s="23"/>
      <c r="I49" s="9"/>
      <c r="J49" s="9"/>
      <c r="K49" s="58"/>
      <c r="L49" s="58"/>
      <c r="M49" s="58"/>
      <c r="N49" s="58"/>
      <c r="O49" s="58"/>
      <c r="P49" s="58"/>
      <c r="Q49" s="58"/>
      <c r="R49" s="58"/>
      <c r="S49" s="58"/>
    </row>
    <row r="50" spans="6:19" s="7" customFormat="1">
      <c r="F50" s="23"/>
      <c r="G50" s="23"/>
      <c r="H50" s="23"/>
      <c r="I50" s="9"/>
      <c r="J50" s="9"/>
      <c r="K50" s="58"/>
      <c r="L50" s="58"/>
      <c r="M50" s="58"/>
      <c r="N50" s="58"/>
      <c r="O50" s="58"/>
      <c r="P50" s="58"/>
      <c r="Q50" s="58"/>
      <c r="R50" s="58"/>
      <c r="S50" s="58"/>
    </row>
    <row r="51" spans="6:19" s="7" customFormat="1">
      <c r="F51" s="23"/>
      <c r="G51" s="23"/>
      <c r="H51" s="23"/>
      <c r="I51" s="9"/>
      <c r="J51" s="9"/>
      <c r="K51" s="58"/>
      <c r="L51" s="58"/>
      <c r="M51" s="58"/>
      <c r="N51" s="58"/>
      <c r="O51" s="58"/>
      <c r="P51" s="58"/>
      <c r="Q51" s="58"/>
      <c r="R51" s="58"/>
      <c r="S51" s="58"/>
    </row>
    <row r="52" spans="6:19" s="7" customFormat="1">
      <c r="F52" s="23"/>
      <c r="G52" s="23"/>
      <c r="H52" s="23"/>
      <c r="I52" s="9"/>
      <c r="J52" s="9"/>
      <c r="K52" s="58"/>
      <c r="L52" s="58"/>
      <c r="M52" s="58"/>
      <c r="N52" s="58"/>
      <c r="O52" s="58"/>
      <c r="P52" s="58"/>
      <c r="Q52" s="58"/>
      <c r="R52" s="58"/>
      <c r="S52" s="58"/>
    </row>
    <row r="53" spans="6:19" s="7" customFormat="1">
      <c r="F53" s="23"/>
      <c r="G53" s="23"/>
      <c r="H53" s="23"/>
      <c r="I53" s="9"/>
      <c r="J53" s="9"/>
      <c r="K53" s="58"/>
      <c r="L53" s="58"/>
      <c r="M53" s="58"/>
      <c r="N53" s="58"/>
      <c r="O53" s="58"/>
      <c r="P53" s="58"/>
      <c r="Q53" s="58"/>
      <c r="R53" s="58"/>
      <c r="S53" s="58"/>
    </row>
    <row r="54" spans="6:19" s="7" customFormat="1">
      <c r="F54" s="23"/>
      <c r="G54" s="23"/>
      <c r="H54" s="23"/>
      <c r="I54" s="9"/>
      <c r="J54" s="9"/>
      <c r="K54" s="58"/>
      <c r="L54" s="58"/>
      <c r="M54" s="58"/>
      <c r="N54" s="58"/>
      <c r="O54" s="58"/>
      <c r="P54" s="58"/>
      <c r="Q54" s="58"/>
      <c r="R54" s="58"/>
      <c r="S54" s="58"/>
    </row>
    <row r="55" spans="6:19" s="7" customFormat="1">
      <c r="F55" s="23"/>
      <c r="G55" s="23"/>
      <c r="H55" s="23"/>
      <c r="I55" s="9"/>
      <c r="J55" s="9"/>
      <c r="K55" s="58"/>
      <c r="L55" s="58"/>
      <c r="M55" s="58"/>
      <c r="N55" s="58"/>
      <c r="O55" s="58"/>
      <c r="P55" s="58"/>
      <c r="Q55" s="58"/>
      <c r="R55" s="58"/>
      <c r="S55" s="58"/>
    </row>
    <row r="56" spans="6:19" s="7" customFormat="1">
      <c r="F56" s="23"/>
      <c r="G56" s="23"/>
      <c r="H56" s="23"/>
      <c r="I56" s="9"/>
      <c r="J56" s="9"/>
      <c r="K56" s="58"/>
      <c r="L56" s="58"/>
      <c r="M56" s="58"/>
      <c r="N56" s="58"/>
      <c r="O56" s="58"/>
      <c r="P56" s="58"/>
      <c r="Q56" s="58"/>
      <c r="R56" s="58"/>
      <c r="S56" s="58"/>
    </row>
    <row r="57" spans="6:19" s="7" customFormat="1">
      <c r="F57" s="23"/>
      <c r="G57" s="23"/>
      <c r="H57" s="23"/>
      <c r="I57" s="9"/>
      <c r="J57" s="9"/>
      <c r="K57" s="58"/>
      <c r="L57" s="58"/>
      <c r="M57" s="58"/>
      <c r="N57" s="58"/>
      <c r="O57" s="58"/>
      <c r="P57" s="58"/>
      <c r="Q57" s="58"/>
      <c r="R57" s="58"/>
      <c r="S57" s="58"/>
    </row>
    <row r="58" spans="6:19" s="7" customFormat="1">
      <c r="F58" s="23"/>
      <c r="G58" s="23"/>
      <c r="H58" s="23"/>
      <c r="I58" s="9"/>
      <c r="J58" s="9"/>
      <c r="K58" s="58"/>
      <c r="L58" s="58"/>
      <c r="M58" s="58"/>
      <c r="N58" s="58"/>
      <c r="O58" s="58"/>
      <c r="P58" s="58"/>
      <c r="Q58" s="58"/>
      <c r="R58" s="58"/>
      <c r="S58" s="58"/>
    </row>
    <row r="59" spans="6:19" s="7" customFormat="1">
      <c r="F59" s="23"/>
      <c r="G59" s="23"/>
      <c r="H59" s="23"/>
      <c r="I59" s="9"/>
      <c r="J59" s="9"/>
      <c r="K59" s="58"/>
      <c r="L59" s="58"/>
      <c r="M59" s="58"/>
      <c r="N59" s="58"/>
      <c r="O59" s="58"/>
      <c r="P59" s="58"/>
      <c r="Q59" s="58"/>
      <c r="R59" s="58"/>
      <c r="S59" s="58"/>
    </row>
    <row r="60" spans="6:19" s="7" customFormat="1">
      <c r="F60" s="23"/>
      <c r="G60" s="23"/>
      <c r="H60" s="23"/>
      <c r="I60" s="9"/>
      <c r="J60" s="9"/>
      <c r="K60" s="58"/>
      <c r="L60" s="58"/>
      <c r="M60" s="58"/>
      <c r="N60" s="58"/>
      <c r="O60" s="58"/>
      <c r="P60" s="58"/>
      <c r="Q60" s="58"/>
      <c r="R60" s="58"/>
      <c r="S60" s="58"/>
    </row>
    <row r="61" spans="6:19" s="7" customFormat="1">
      <c r="F61" s="23"/>
      <c r="G61" s="23"/>
      <c r="H61" s="23"/>
      <c r="I61" s="9"/>
      <c r="J61" s="9"/>
      <c r="K61" s="58"/>
      <c r="L61" s="58"/>
      <c r="M61" s="58"/>
      <c r="N61" s="58"/>
      <c r="O61" s="58"/>
      <c r="P61" s="58"/>
      <c r="Q61" s="58"/>
      <c r="R61" s="58"/>
      <c r="S61" s="58"/>
    </row>
    <row r="62" spans="6:19" s="7" customFormat="1">
      <c r="F62" s="23"/>
      <c r="G62" s="23"/>
      <c r="H62" s="23"/>
      <c r="I62" s="9"/>
      <c r="J62" s="9"/>
      <c r="K62" s="58"/>
      <c r="L62" s="58"/>
      <c r="M62" s="58"/>
      <c r="N62" s="58"/>
      <c r="O62" s="58"/>
      <c r="P62" s="58"/>
      <c r="Q62" s="58"/>
      <c r="R62" s="58"/>
      <c r="S62" s="58"/>
    </row>
    <row r="63" spans="6:19" s="7" customFormat="1">
      <c r="F63" s="23"/>
      <c r="G63" s="23"/>
      <c r="H63" s="23"/>
      <c r="I63" s="9"/>
      <c r="J63" s="9"/>
      <c r="K63" s="58"/>
      <c r="L63" s="58"/>
      <c r="M63" s="58"/>
      <c r="N63" s="58"/>
      <c r="O63" s="58"/>
      <c r="P63" s="58"/>
      <c r="Q63" s="58"/>
      <c r="R63" s="58"/>
      <c r="S63" s="58"/>
    </row>
    <row r="64" spans="6:19" s="7" customFormat="1">
      <c r="F64" s="23"/>
      <c r="G64" s="23"/>
      <c r="H64" s="23"/>
      <c r="I64" s="9"/>
      <c r="J64" s="9"/>
      <c r="K64" s="58"/>
      <c r="L64" s="58"/>
      <c r="M64" s="58"/>
      <c r="N64" s="58"/>
      <c r="O64" s="58"/>
      <c r="P64" s="58"/>
      <c r="Q64" s="58"/>
      <c r="R64" s="58"/>
      <c r="S64" s="58"/>
    </row>
    <row r="65" spans="6:19" s="7" customFormat="1">
      <c r="F65" s="23"/>
      <c r="G65" s="23"/>
      <c r="H65" s="23"/>
      <c r="I65" s="9"/>
      <c r="J65" s="9"/>
      <c r="K65" s="58"/>
      <c r="L65" s="58"/>
      <c r="M65" s="58"/>
      <c r="N65" s="58"/>
      <c r="O65" s="58"/>
      <c r="P65" s="58"/>
      <c r="Q65" s="58"/>
      <c r="R65" s="58"/>
      <c r="S65" s="58"/>
    </row>
    <row r="66" spans="6:19" s="7" customFormat="1">
      <c r="F66" s="23"/>
      <c r="G66" s="23"/>
      <c r="H66" s="23"/>
      <c r="I66" s="9"/>
      <c r="J66" s="9"/>
      <c r="K66" s="58"/>
      <c r="L66" s="58"/>
      <c r="M66" s="58"/>
      <c r="N66" s="58"/>
      <c r="O66" s="58"/>
      <c r="P66" s="58"/>
      <c r="Q66" s="58"/>
      <c r="R66" s="58"/>
      <c r="S66" s="58"/>
    </row>
    <row r="67" spans="6:19" s="7" customFormat="1">
      <c r="F67" s="23"/>
      <c r="G67" s="23"/>
      <c r="H67" s="23"/>
      <c r="I67" s="9"/>
      <c r="J67" s="9"/>
      <c r="K67" s="58"/>
      <c r="L67" s="58"/>
      <c r="M67" s="58"/>
      <c r="N67" s="58"/>
      <c r="O67" s="58"/>
      <c r="P67" s="58"/>
      <c r="Q67" s="58"/>
      <c r="R67" s="58"/>
      <c r="S67" s="58"/>
    </row>
    <row r="68" spans="6:19" s="7" customFormat="1">
      <c r="F68" s="23"/>
      <c r="G68" s="23"/>
      <c r="H68" s="23"/>
      <c r="I68" s="9"/>
      <c r="J68" s="9"/>
      <c r="K68" s="58"/>
      <c r="L68" s="58"/>
      <c r="M68" s="58"/>
      <c r="N68" s="58"/>
      <c r="O68" s="58"/>
      <c r="P68" s="58"/>
      <c r="Q68" s="58"/>
      <c r="R68" s="58"/>
      <c r="S68" s="58"/>
    </row>
    <row r="69" spans="6:19" s="7" customFormat="1">
      <c r="F69" s="23"/>
      <c r="G69" s="23"/>
      <c r="H69" s="23"/>
      <c r="I69" s="9"/>
      <c r="J69" s="9"/>
      <c r="K69" s="58"/>
      <c r="L69" s="58"/>
      <c r="M69" s="58"/>
      <c r="N69" s="58"/>
      <c r="O69" s="58"/>
      <c r="P69" s="58"/>
      <c r="Q69" s="58"/>
      <c r="R69" s="58"/>
      <c r="S69" s="58"/>
    </row>
    <row r="70" spans="6:19" s="7" customFormat="1">
      <c r="F70" s="23"/>
      <c r="G70" s="23"/>
      <c r="H70" s="23"/>
      <c r="I70" s="9"/>
      <c r="J70" s="9"/>
      <c r="K70" s="58"/>
      <c r="L70" s="58"/>
      <c r="M70" s="58"/>
      <c r="N70" s="58"/>
      <c r="O70" s="58"/>
      <c r="P70" s="58"/>
      <c r="Q70" s="58"/>
      <c r="R70" s="58"/>
      <c r="S70" s="58"/>
    </row>
    <row r="71" spans="6:19" s="7" customFormat="1">
      <c r="F71" s="23"/>
      <c r="G71" s="23"/>
      <c r="H71" s="23"/>
      <c r="I71" s="9"/>
      <c r="J71" s="9"/>
      <c r="K71" s="58"/>
      <c r="L71" s="58"/>
      <c r="M71" s="58"/>
      <c r="N71" s="58"/>
      <c r="O71" s="58"/>
      <c r="P71" s="58"/>
      <c r="Q71" s="58"/>
      <c r="R71" s="58"/>
      <c r="S71" s="58"/>
    </row>
    <row r="72" spans="6:19" s="7" customFormat="1">
      <c r="F72" s="23"/>
      <c r="G72" s="23"/>
      <c r="H72" s="23"/>
      <c r="I72" s="9"/>
      <c r="J72" s="9"/>
      <c r="K72" s="58"/>
      <c r="L72" s="58"/>
      <c r="M72" s="58"/>
      <c r="N72" s="58"/>
      <c r="O72" s="58"/>
      <c r="P72" s="58"/>
      <c r="Q72" s="58"/>
      <c r="R72" s="58"/>
      <c r="S72" s="58"/>
    </row>
    <row r="73" spans="6:19" s="7" customFormat="1">
      <c r="F73" s="23"/>
      <c r="G73" s="23"/>
      <c r="H73" s="23"/>
      <c r="I73" s="9"/>
      <c r="J73" s="9"/>
      <c r="K73" s="58"/>
      <c r="L73" s="58"/>
      <c r="M73" s="58"/>
      <c r="N73" s="58"/>
      <c r="O73" s="58"/>
      <c r="P73" s="58"/>
      <c r="Q73" s="58"/>
      <c r="R73" s="58"/>
      <c r="S73" s="58"/>
    </row>
    <row r="74" spans="6:19" s="7" customFormat="1">
      <c r="F74" s="23"/>
      <c r="G74" s="23"/>
      <c r="H74" s="23"/>
      <c r="I74" s="9"/>
      <c r="J74" s="9"/>
      <c r="K74" s="58"/>
      <c r="L74" s="58"/>
      <c r="M74" s="58"/>
      <c r="N74" s="58"/>
      <c r="O74" s="58"/>
      <c r="P74" s="58"/>
      <c r="Q74" s="58"/>
      <c r="R74" s="58"/>
      <c r="S74" s="58"/>
    </row>
    <row r="75" spans="6:19" s="7" customFormat="1">
      <c r="F75" s="23"/>
      <c r="G75" s="23"/>
      <c r="H75" s="23"/>
      <c r="I75" s="9"/>
      <c r="J75" s="9"/>
      <c r="K75" s="58"/>
      <c r="L75" s="58"/>
      <c r="M75" s="58"/>
      <c r="N75" s="58"/>
      <c r="O75" s="58"/>
      <c r="P75" s="58"/>
      <c r="Q75" s="58"/>
      <c r="R75" s="58"/>
      <c r="S75" s="58"/>
    </row>
    <row r="76" spans="6:19" s="7" customFormat="1">
      <c r="F76" s="23"/>
      <c r="G76" s="23"/>
      <c r="H76" s="23"/>
      <c r="I76" s="9"/>
      <c r="J76" s="9"/>
      <c r="K76" s="58"/>
      <c r="L76" s="58"/>
      <c r="M76" s="58"/>
      <c r="N76" s="58"/>
      <c r="O76" s="58"/>
      <c r="P76" s="58"/>
      <c r="Q76" s="58"/>
      <c r="R76" s="58"/>
      <c r="S76" s="58"/>
    </row>
    <row r="77" spans="6:19" s="7" customFormat="1">
      <c r="F77" s="23"/>
      <c r="G77" s="23"/>
      <c r="H77" s="23"/>
      <c r="I77" s="9"/>
      <c r="J77" s="9"/>
      <c r="K77" s="58"/>
      <c r="L77" s="58"/>
      <c r="M77" s="58"/>
      <c r="N77" s="58"/>
      <c r="O77" s="58"/>
      <c r="P77" s="58"/>
      <c r="Q77" s="58"/>
      <c r="R77" s="58"/>
      <c r="S77" s="58"/>
    </row>
    <row r="78" spans="6:19" s="7" customFormat="1">
      <c r="F78" s="23"/>
      <c r="G78" s="23"/>
      <c r="H78" s="23"/>
      <c r="I78" s="9"/>
      <c r="J78" s="9"/>
      <c r="K78" s="58"/>
      <c r="L78" s="58"/>
      <c r="M78" s="58"/>
      <c r="N78" s="58"/>
      <c r="O78" s="58"/>
      <c r="P78" s="58"/>
      <c r="Q78" s="58"/>
      <c r="R78" s="58"/>
      <c r="S78" s="58"/>
    </row>
    <row r="79" spans="6:19" s="7" customFormat="1">
      <c r="F79" s="23"/>
      <c r="G79" s="23"/>
      <c r="H79" s="23"/>
      <c r="I79" s="9"/>
      <c r="J79" s="9"/>
      <c r="K79" s="58"/>
      <c r="L79" s="58"/>
      <c r="M79" s="58"/>
      <c r="N79" s="58"/>
      <c r="O79" s="58"/>
      <c r="P79" s="58"/>
      <c r="Q79" s="58"/>
      <c r="R79" s="58"/>
      <c r="S79" s="58"/>
    </row>
    <row r="80" spans="6:19" s="7" customFormat="1">
      <c r="F80" s="23"/>
      <c r="G80" s="23"/>
      <c r="H80" s="23"/>
      <c r="I80" s="9"/>
      <c r="J80" s="9"/>
      <c r="K80" s="58"/>
      <c r="L80" s="58"/>
      <c r="M80" s="58"/>
      <c r="N80" s="58"/>
      <c r="O80" s="58"/>
      <c r="P80" s="58"/>
      <c r="Q80" s="58"/>
      <c r="R80" s="58"/>
      <c r="S80" s="58"/>
    </row>
    <row r="81" spans="6:19" s="7" customFormat="1">
      <c r="F81" s="23"/>
      <c r="G81" s="23"/>
      <c r="H81" s="23"/>
      <c r="I81" s="9"/>
      <c r="J81" s="9"/>
      <c r="K81" s="58"/>
      <c r="L81" s="58"/>
      <c r="M81" s="58"/>
      <c r="N81" s="58"/>
      <c r="O81" s="58"/>
      <c r="P81" s="58"/>
      <c r="Q81" s="58"/>
      <c r="R81" s="58"/>
      <c r="S81" s="58"/>
    </row>
    <row r="82" spans="6:19" s="7" customFormat="1">
      <c r="F82" s="23"/>
      <c r="G82" s="23"/>
      <c r="H82" s="23"/>
      <c r="I82" s="9"/>
      <c r="J82" s="9"/>
      <c r="K82" s="58"/>
      <c r="L82" s="58"/>
      <c r="M82" s="58"/>
      <c r="N82" s="58"/>
      <c r="O82" s="58"/>
      <c r="P82" s="58"/>
      <c r="Q82" s="58"/>
      <c r="R82" s="58"/>
      <c r="S82" s="58"/>
    </row>
    <row r="83" spans="6:19" s="7" customFormat="1">
      <c r="F83" s="23"/>
      <c r="G83" s="23"/>
      <c r="H83" s="23"/>
      <c r="I83" s="9"/>
      <c r="J83" s="9"/>
      <c r="K83" s="58"/>
      <c r="L83" s="58"/>
      <c r="M83" s="58"/>
      <c r="N83" s="58"/>
      <c r="O83" s="58"/>
      <c r="P83" s="58"/>
      <c r="Q83" s="58"/>
      <c r="R83" s="58"/>
      <c r="S83" s="58"/>
    </row>
    <row r="84" spans="6:19" s="7" customFormat="1">
      <c r="F84" s="23"/>
      <c r="G84" s="23"/>
      <c r="H84" s="23"/>
      <c r="I84" s="9"/>
      <c r="J84" s="9"/>
      <c r="K84" s="58"/>
      <c r="L84" s="58"/>
      <c r="M84" s="58"/>
      <c r="N84" s="58"/>
      <c r="O84" s="58"/>
      <c r="P84" s="58"/>
      <c r="Q84" s="58"/>
      <c r="R84" s="58"/>
      <c r="S84" s="58"/>
    </row>
    <row r="85" spans="6:19" s="7" customFormat="1">
      <c r="F85" s="23"/>
      <c r="G85" s="23"/>
      <c r="H85" s="23"/>
      <c r="I85" s="9"/>
      <c r="J85" s="9"/>
      <c r="K85" s="58"/>
      <c r="L85" s="58"/>
      <c r="M85" s="58"/>
      <c r="N85" s="58"/>
      <c r="O85" s="58"/>
      <c r="P85" s="58"/>
      <c r="Q85" s="58"/>
      <c r="R85" s="58"/>
      <c r="S85" s="58"/>
    </row>
    <row r="86" spans="6:19" s="7" customFormat="1">
      <c r="F86" s="23"/>
      <c r="G86" s="23"/>
      <c r="H86" s="23"/>
      <c r="I86" s="9"/>
      <c r="J86" s="9"/>
      <c r="K86" s="58"/>
      <c r="L86" s="58"/>
      <c r="M86" s="58"/>
      <c r="N86" s="58"/>
      <c r="O86" s="58"/>
      <c r="P86" s="58"/>
      <c r="Q86" s="58"/>
      <c r="R86" s="58"/>
      <c r="S86" s="58"/>
    </row>
    <row r="87" spans="6:19" s="7" customFormat="1">
      <c r="F87" s="23"/>
      <c r="G87" s="23"/>
      <c r="H87" s="23"/>
      <c r="I87" s="9"/>
      <c r="J87" s="9"/>
      <c r="K87" s="58"/>
      <c r="L87" s="58"/>
      <c r="M87" s="58"/>
      <c r="N87" s="58"/>
      <c r="O87" s="58"/>
      <c r="P87" s="58"/>
      <c r="Q87" s="58"/>
      <c r="R87" s="58"/>
      <c r="S87" s="58"/>
    </row>
    <row r="88" spans="6:19" s="7" customFormat="1">
      <c r="F88" s="23"/>
      <c r="G88" s="23"/>
      <c r="H88" s="23"/>
      <c r="I88" s="9"/>
      <c r="J88" s="9"/>
      <c r="K88" s="58"/>
      <c r="L88" s="58"/>
      <c r="M88" s="58"/>
      <c r="N88" s="58"/>
      <c r="O88" s="58"/>
      <c r="P88" s="58"/>
      <c r="Q88" s="58"/>
      <c r="R88" s="58"/>
      <c r="S88" s="58"/>
    </row>
    <row r="89" spans="6:19" s="7" customFormat="1">
      <c r="F89" s="23"/>
      <c r="G89" s="23"/>
      <c r="H89" s="23"/>
      <c r="I89" s="9"/>
      <c r="J89" s="9"/>
      <c r="K89" s="58"/>
      <c r="L89" s="58"/>
      <c r="M89" s="58"/>
      <c r="N89" s="58"/>
      <c r="O89" s="58"/>
      <c r="P89" s="58"/>
      <c r="Q89" s="58"/>
      <c r="R89" s="58"/>
      <c r="S89" s="58"/>
    </row>
    <row r="90" spans="6:19" s="7" customFormat="1">
      <c r="F90" s="23"/>
      <c r="G90" s="23"/>
      <c r="H90" s="23"/>
      <c r="I90" s="9"/>
      <c r="J90" s="9"/>
      <c r="K90" s="58"/>
      <c r="L90" s="58"/>
      <c r="M90" s="58"/>
      <c r="N90" s="58"/>
      <c r="O90" s="58"/>
      <c r="P90" s="58"/>
      <c r="Q90" s="58"/>
      <c r="R90" s="58"/>
      <c r="S90" s="58"/>
    </row>
    <row r="91" spans="6:19" s="7" customFormat="1">
      <c r="F91" s="23"/>
      <c r="G91" s="23"/>
      <c r="H91" s="23"/>
      <c r="I91" s="9"/>
      <c r="J91" s="9"/>
      <c r="K91" s="58"/>
      <c r="L91" s="58"/>
      <c r="M91" s="58"/>
      <c r="N91" s="58"/>
      <c r="O91" s="58"/>
      <c r="P91" s="58"/>
      <c r="Q91" s="58"/>
      <c r="R91" s="58"/>
      <c r="S91" s="58"/>
    </row>
    <row r="92" spans="6:19" s="7" customFormat="1">
      <c r="F92" s="23"/>
      <c r="G92" s="23"/>
      <c r="H92" s="23"/>
      <c r="I92" s="9"/>
      <c r="J92" s="9"/>
      <c r="K92" s="58"/>
      <c r="L92" s="58"/>
      <c r="M92" s="58"/>
      <c r="N92" s="58"/>
      <c r="O92" s="58"/>
      <c r="P92" s="58"/>
      <c r="Q92" s="58"/>
      <c r="R92" s="58"/>
      <c r="S92" s="58"/>
    </row>
    <row r="93" spans="6:19" s="7" customFormat="1">
      <c r="F93" s="23"/>
      <c r="G93" s="23"/>
      <c r="H93" s="23"/>
      <c r="I93" s="9"/>
      <c r="J93" s="9"/>
      <c r="K93" s="58"/>
      <c r="L93" s="58"/>
      <c r="M93" s="58"/>
      <c r="N93" s="58"/>
      <c r="O93" s="58"/>
      <c r="P93" s="58"/>
      <c r="Q93" s="58"/>
      <c r="R93" s="58"/>
      <c r="S93" s="58"/>
    </row>
    <row r="94" spans="6:19" s="7" customFormat="1">
      <c r="F94" s="23"/>
      <c r="G94" s="23"/>
      <c r="H94" s="23"/>
      <c r="I94" s="9"/>
      <c r="J94" s="9"/>
      <c r="K94" s="58"/>
      <c r="L94" s="58"/>
      <c r="M94" s="58"/>
      <c r="N94" s="58"/>
      <c r="O94" s="58"/>
      <c r="P94" s="58"/>
      <c r="Q94" s="58"/>
      <c r="R94" s="58"/>
      <c r="S94" s="58"/>
    </row>
    <row r="95" spans="6:19" s="7" customFormat="1">
      <c r="F95" s="23"/>
      <c r="G95" s="23"/>
      <c r="H95" s="23"/>
      <c r="I95" s="9"/>
      <c r="J95" s="9"/>
      <c r="K95" s="58"/>
      <c r="L95" s="58"/>
      <c r="M95" s="58"/>
      <c r="N95" s="58"/>
      <c r="O95" s="58"/>
      <c r="P95" s="58"/>
      <c r="Q95" s="58"/>
      <c r="R95" s="58"/>
      <c r="S95" s="58"/>
    </row>
    <row r="96" spans="6:19" s="7" customFormat="1">
      <c r="F96" s="23"/>
      <c r="G96" s="23"/>
      <c r="H96" s="23"/>
      <c r="I96" s="9"/>
      <c r="J96" s="9"/>
      <c r="K96" s="58"/>
      <c r="L96" s="58"/>
      <c r="M96" s="58"/>
      <c r="N96" s="58"/>
      <c r="O96" s="58"/>
      <c r="P96" s="58"/>
      <c r="Q96" s="58"/>
      <c r="R96" s="58"/>
      <c r="S96" s="58"/>
    </row>
    <row r="97" spans="6:19" s="7" customFormat="1">
      <c r="F97" s="23"/>
      <c r="G97" s="23"/>
      <c r="H97" s="23"/>
      <c r="I97" s="9"/>
      <c r="J97" s="9"/>
      <c r="K97" s="58"/>
      <c r="L97" s="58"/>
      <c r="M97" s="58"/>
      <c r="N97" s="58"/>
      <c r="O97" s="58"/>
      <c r="P97" s="58"/>
      <c r="Q97" s="58"/>
      <c r="R97" s="58"/>
      <c r="S97" s="58"/>
    </row>
    <row r="98" spans="6:19" s="7" customFormat="1">
      <c r="F98" s="23"/>
      <c r="G98" s="23"/>
      <c r="H98" s="23"/>
      <c r="I98" s="9"/>
      <c r="J98" s="9"/>
      <c r="K98" s="58"/>
      <c r="L98" s="58"/>
      <c r="M98" s="58"/>
      <c r="N98" s="58"/>
      <c r="O98" s="58"/>
      <c r="P98" s="58"/>
      <c r="Q98" s="58"/>
      <c r="R98" s="58"/>
      <c r="S98" s="58"/>
    </row>
    <row r="99" spans="6:19" s="7" customFormat="1">
      <c r="F99" s="23"/>
      <c r="G99" s="23"/>
      <c r="H99" s="23"/>
      <c r="I99" s="9"/>
      <c r="J99" s="9"/>
      <c r="K99" s="58"/>
      <c r="L99" s="58"/>
      <c r="M99" s="58"/>
      <c r="N99" s="58"/>
      <c r="O99" s="58"/>
      <c r="P99" s="58"/>
      <c r="Q99" s="58"/>
      <c r="R99" s="58"/>
      <c r="S99" s="58"/>
    </row>
    <row r="100" spans="6:19" s="7" customFormat="1">
      <c r="F100" s="23"/>
      <c r="G100" s="23"/>
      <c r="H100" s="23"/>
      <c r="I100" s="9"/>
      <c r="J100" s="9"/>
      <c r="K100" s="58"/>
      <c r="L100" s="58"/>
      <c r="M100" s="58"/>
      <c r="N100" s="58"/>
      <c r="O100" s="58"/>
      <c r="P100" s="58"/>
      <c r="Q100" s="58"/>
      <c r="R100" s="58"/>
      <c r="S100" s="58"/>
    </row>
    <row r="101" spans="6:19" s="7" customFormat="1">
      <c r="F101" s="23"/>
      <c r="G101" s="23"/>
      <c r="H101" s="23"/>
      <c r="I101" s="9"/>
      <c r="J101" s="9"/>
      <c r="K101" s="58"/>
      <c r="L101" s="58"/>
      <c r="M101" s="58"/>
      <c r="N101" s="58"/>
      <c r="O101" s="58"/>
      <c r="P101" s="58"/>
      <c r="Q101" s="58"/>
      <c r="R101" s="58"/>
      <c r="S101" s="58"/>
    </row>
    <row r="102" spans="6:19" s="7" customFormat="1">
      <c r="F102" s="23"/>
      <c r="G102" s="23"/>
      <c r="H102" s="23"/>
      <c r="I102" s="9"/>
      <c r="J102" s="9"/>
      <c r="K102" s="58"/>
      <c r="L102" s="58"/>
      <c r="M102" s="58"/>
      <c r="N102" s="58"/>
      <c r="O102" s="58"/>
      <c r="P102" s="58"/>
      <c r="Q102" s="58"/>
      <c r="R102" s="58"/>
      <c r="S102" s="58"/>
    </row>
    <row r="103" spans="6:19" s="7" customFormat="1">
      <c r="F103" s="23"/>
      <c r="G103" s="23"/>
      <c r="H103" s="23"/>
      <c r="I103" s="9"/>
      <c r="J103" s="9"/>
      <c r="K103" s="58"/>
      <c r="L103" s="58"/>
      <c r="M103" s="58"/>
      <c r="N103" s="58"/>
      <c r="O103" s="58"/>
      <c r="P103" s="58"/>
      <c r="Q103" s="58"/>
      <c r="R103" s="58"/>
      <c r="S103" s="58"/>
    </row>
    <row r="104" spans="6:19" s="7" customFormat="1">
      <c r="F104" s="23"/>
      <c r="G104" s="23"/>
      <c r="H104" s="23"/>
      <c r="I104" s="9"/>
      <c r="J104" s="9"/>
      <c r="K104" s="58"/>
      <c r="L104" s="58"/>
      <c r="M104" s="58"/>
      <c r="N104" s="58"/>
      <c r="O104" s="58"/>
      <c r="P104" s="58"/>
      <c r="Q104" s="58"/>
      <c r="R104" s="58"/>
      <c r="S104" s="58"/>
    </row>
    <row r="105" spans="6:19" s="7" customFormat="1">
      <c r="F105" s="23"/>
      <c r="G105" s="23"/>
      <c r="H105" s="23"/>
      <c r="I105" s="9"/>
      <c r="J105" s="9"/>
      <c r="K105" s="58"/>
      <c r="L105" s="58"/>
      <c r="M105" s="58"/>
      <c r="N105" s="58"/>
      <c r="O105" s="58"/>
      <c r="P105" s="58"/>
      <c r="Q105" s="58"/>
      <c r="R105" s="58"/>
      <c r="S105" s="58"/>
    </row>
    <row r="106" spans="6:19" s="7" customFormat="1">
      <c r="F106" s="23"/>
      <c r="G106" s="23"/>
      <c r="H106" s="23"/>
      <c r="I106" s="9"/>
      <c r="J106" s="9"/>
      <c r="K106" s="58"/>
      <c r="L106" s="58"/>
      <c r="M106" s="58"/>
      <c r="N106" s="58"/>
      <c r="O106" s="58"/>
      <c r="P106" s="58"/>
      <c r="Q106" s="58"/>
      <c r="R106" s="58"/>
      <c r="S106" s="58"/>
    </row>
    <row r="107" spans="6:19" s="7" customFormat="1">
      <c r="F107" s="23"/>
      <c r="G107" s="23"/>
      <c r="H107" s="23"/>
      <c r="I107" s="9"/>
      <c r="J107" s="9"/>
      <c r="K107" s="58"/>
      <c r="L107" s="58"/>
      <c r="M107" s="58"/>
      <c r="N107" s="58"/>
      <c r="O107" s="58"/>
      <c r="P107" s="58"/>
      <c r="Q107" s="58"/>
      <c r="R107" s="58"/>
      <c r="S107" s="58"/>
    </row>
    <row r="108" spans="6:19" s="7" customFormat="1">
      <c r="F108" s="23"/>
      <c r="G108" s="23"/>
      <c r="H108" s="23"/>
      <c r="I108" s="9"/>
      <c r="J108" s="9"/>
      <c r="K108" s="58"/>
      <c r="L108" s="58"/>
      <c r="M108" s="58"/>
      <c r="N108" s="58"/>
      <c r="O108" s="58"/>
      <c r="P108" s="58"/>
      <c r="Q108" s="58"/>
      <c r="R108" s="58"/>
      <c r="S108" s="58"/>
    </row>
    <row r="109" spans="6:19" s="7" customFormat="1">
      <c r="F109" s="23"/>
      <c r="G109" s="23"/>
      <c r="H109" s="23"/>
      <c r="I109" s="9"/>
      <c r="J109" s="9"/>
      <c r="K109" s="58"/>
      <c r="L109" s="58"/>
      <c r="M109" s="58"/>
      <c r="N109" s="58"/>
      <c r="O109" s="58"/>
      <c r="P109" s="58"/>
      <c r="Q109" s="58"/>
      <c r="R109" s="58"/>
      <c r="S109" s="58"/>
    </row>
    <row r="110" spans="6:19" s="7" customFormat="1">
      <c r="F110" s="23"/>
      <c r="G110" s="23"/>
      <c r="H110" s="23"/>
      <c r="I110" s="9"/>
      <c r="J110" s="9"/>
      <c r="K110" s="58"/>
      <c r="L110" s="58"/>
      <c r="M110" s="58"/>
      <c r="N110" s="58"/>
      <c r="O110" s="58"/>
      <c r="P110" s="58"/>
      <c r="Q110" s="58"/>
      <c r="R110" s="58"/>
      <c r="S110" s="58"/>
    </row>
    <row r="111" spans="6:19" s="7" customFormat="1">
      <c r="F111" s="23"/>
      <c r="G111" s="23"/>
      <c r="H111" s="23"/>
      <c r="I111" s="9"/>
      <c r="J111" s="9"/>
      <c r="K111" s="58"/>
      <c r="L111" s="58"/>
      <c r="M111" s="58"/>
      <c r="N111" s="58"/>
      <c r="O111" s="58"/>
      <c r="P111" s="58"/>
      <c r="Q111" s="58"/>
      <c r="R111" s="58"/>
      <c r="S111" s="58"/>
    </row>
    <row r="112" spans="6:19" s="7" customFormat="1">
      <c r="F112" s="23"/>
      <c r="G112" s="23"/>
      <c r="H112" s="23"/>
      <c r="I112" s="9"/>
      <c r="J112" s="9"/>
      <c r="K112" s="58"/>
      <c r="L112" s="58"/>
      <c r="M112" s="58"/>
      <c r="N112" s="58"/>
      <c r="O112" s="58"/>
      <c r="P112" s="58"/>
      <c r="Q112" s="58"/>
      <c r="R112" s="58"/>
      <c r="S112" s="58"/>
    </row>
    <row r="113" spans="6:19" s="7" customFormat="1">
      <c r="F113" s="23"/>
      <c r="G113" s="23"/>
      <c r="H113" s="23"/>
      <c r="I113" s="9"/>
      <c r="J113" s="9"/>
      <c r="K113" s="58"/>
      <c r="L113" s="58"/>
      <c r="M113" s="58"/>
      <c r="N113" s="58"/>
      <c r="O113" s="58"/>
      <c r="P113" s="58"/>
      <c r="Q113" s="58"/>
      <c r="R113" s="58"/>
      <c r="S113" s="58"/>
    </row>
    <row r="114" spans="6:19" s="7" customFormat="1">
      <c r="F114" s="23"/>
      <c r="G114" s="23"/>
      <c r="H114" s="23"/>
      <c r="I114" s="9"/>
      <c r="J114" s="9"/>
      <c r="K114" s="58"/>
      <c r="L114" s="58"/>
      <c r="M114" s="58"/>
      <c r="N114" s="58"/>
      <c r="O114" s="58"/>
      <c r="P114" s="58"/>
      <c r="Q114" s="58"/>
      <c r="R114" s="58"/>
      <c r="S114" s="58"/>
    </row>
    <row r="115" spans="6:19" s="7" customFormat="1">
      <c r="F115" s="23"/>
      <c r="G115" s="23"/>
      <c r="H115" s="23"/>
      <c r="I115" s="9"/>
      <c r="J115" s="9"/>
      <c r="K115" s="58"/>
      <c r="L115" s="58"/>
      <c r="M115" s="58"/>
      <c r="N115" s="58"/>
      <c r="O115" s="58"/>
      <c r="P115" s="58"/>
      <c r="Q115" s="58"/>
      <c r="R115" s="58"/>
      <c r="S115" s="58"/>
    </row>
    <row r="116" spans="6:19" s="7" customFormat="1">
      <c r="F116" s="23"/>
      <c r="G116" s="23"/>
      <c r="H116" s="23"/>
      <c r="I116" s="9"/>
      <c r="J116" s="9"/>
      <c r="K116" s="58"/>
      <c r="L116" s="58"/>
      <c r="M116" s="58"/>
      <c r="N116" s="58"/>
      <c r="O116" s="58"/>
      <c r="P116" s="58"/>
      <c r="Q116" s="58"/>
      <c r="R116" s="58"/>
      <c r="S116" s="58"/>
    </row>
    <row r="117" spans="6:19" s="7" customFormat="1">
      <c r="F117" s="23"/>
      <c r="G117" s="23"/>
      <c r="H117" s="23"/>
      <c r="I117" s="9"/>
      <c r="J117" s="9"/>
      <c r="K117" s="58"/>
      <c r="L117" s="58"/>
      <c r="M117" s="58"/>
      <c r="N117" s="58"/>
      <c r="O117" s="58"/>
      <c r="P117" s="58"/>
      <c r="Q117" s="58"/>
      <c r="R117" s="58"/>
      <c r="S117" s="58"/>
    </row>
    <row r="118" spans="6:19" s="7" customFormat="1">
      <c r="F118" s="23"/>
      <c r="G118" s="23"/>
      <c r="H118" s="23"/>
      <c r="I118" s="9"/>
      <c r="J118" s="9"/>
      <c r="K118" s="58"/>
      <c r="L118" s="58"/>
      <c r="M118" s="58"/>
      <c r="N118" s="58"/>
      <c r="O118" s="58"/>
      <c r="P118" s="58"/>
      <c r="Q118" s="58"/>
      <c r="R118" s="58"/>
      <c r="S118" s="58"/>
    </row>
    <row r="119" spans="6:19" s="7" customFormat="1">
      <c r="F119" s="23"/>
      <c r="G119" s="23"/>
      <c r="H119" s="23"/>
      <c r="I119" s="9"/>
      <c r="J119" s="9"/>
      <c r="K119" s="58"/>
      <c r="L119" s="58"/>
      <c r="M119" s="58"/>
      <c r="N119" s="58"/>
      <c r="O119" s="58"/>
      <c r="P119" s="58"/>
      <c r="Q119" s="58"/>
      <c r="R119" s="58"/>
      <c r="S119" s="58"/>
    </row>
    <row r="120" spans="6:19" s="7" customFormat="1">
      <c r="F120" s="23"/>
      <c r="G120" s="23"/>
      <c r="H120" s="23"/>
      <c r="I120" s="9"/>
      <c r="J120" s="9"/>
      <c r="K120" s="58"/>
      <c r="L120" s="58"/>
      <c r="M120" s="58"/>
      <c r="N120" s="58"/>
      <c r="O120" s="58"/>
      <c r="P120" s="58"/>
      <c r="Q120" s="58"/>
      <c r="R120" s="58"/>
      <c r="S120" s="58"/>
    </row>
    <row r="121" spans="6:19" s="7" customFormat="1">
      <c r="F121" s="23"/>
      <c r="G121" s="23"/>
      <c r="H121" s="23"/>
      <c r="I121" s="9"/>
      <c r="J121" s="9"/>
      <c r="K121" s="58"/>
      <c r="L121" s="58"/>
      <c r="M121" s="58"/>
      <c r="N121" s="58"/>
      <c r="O121" s="58"/>
      <c r="P121" s="58"/>
      <c r="Q121" s="58"/>
      <c r="R121" s="58"/>
      <c r="S121" s="58"/>
    </row>
    <row r="122" spans="6:19" s="7" customFormat="1">
      <c r="F122" s="23"/>
      <c r="G122" s="23"/>
      <c r="H122" s="23"/>
      <c r="I122" s="9"/>
      <c r="J122" s="9"/>
      <c r="K122" s="58"/>
      <c r="L122" s="58"/>
      <c r="M122" s="58"/>
      <c r="N122" s="58"/>
      <c r="O122" s="58"/>
      <c r="P122" s="58"/>
      <c r="Q122" s="58"/>
      <c r="R122" s="58"/>
      <c r="S122" s="58"/>
    </row>
    <row r="123" spans="6:19" s="7" customFormat="1">
      <c r="F123" s="23"/>
      <c r="G123" s="23"/>
      <c r="H123" s="23"/>
      <c r="I123" s="9"/>
      <c r="J123" s="9"/>
      <c r="K123" s="58"/>
      <c r="L123" s="58"/>
      <c r="M123" s="58"/>
      <c r="N123" s="58"/>
      <c r="O123" s="58"/>
      <c r="P123" s="58"/>
      <c r="Q123" s="58"/>
      <c r="R123" s="58"/>
      <c r="S123" s="58"/>
    </row>
    <row r="124" spans="6:19" s="7" customFormat="1">
      <c r="F124" s="23"/>
      <c r="G124" s="23"/>
      <c r="H124" s="23"/>
      <c r="I124" s="9"/>
      <c r="J124" s="9"/>
      <c r="K124" s="58"/>
      <c r="L124" s="58"/>
      <c r="M124" s="58"/>
      <c r="N124" s="58"/>
      <c r="O124" s="58"/>
      <c r="P124" s="58"/>
      <c r="Q124" s="58"/>
      <c r="R124" s="58"/>
      <c r="S124" s="58"/>
    </row>
    <row r="125" spans="6:19" s="7" customFormat="1">
      <c r="F125" s="23"/>
      <c r="G125" s="23"/>
      <c r="H125" s="23"/>
      <c r="I125" s="9"/>
      <c r="J125" s="9"/>
      <c r="K125" s="58"/>
      <c r="L125" s="58"/>
      <c r="M125" s="58"/>
      <c r="N125" s="58"/>
      <c r="O125" s="58"/>
      <c r="P125" s="58"/>
      <c r="Q125" s="58"/>
      <c r="R125" s="58"/>
      <c r="S125" s="58"/>
    </row>
    <row r="126" spans="6:19" s="7" customFormat="1">
      <c r="F126" s="23"/>
      <c r="G126" s="23"/>
      <c r="H126" s="23"/>
      <c r="I126" s="9"/>
      <c r="J126" s="9"/>
      <c r="K126" s="58"/>
      <c r="L126" s="58"/>
      <c r="M126" s="58"/>
      <c r="N126" s="58"/>
      <c r="O126" s="58"/>
      <c r="P126" s="58"/>
      <c r="Q126" s="58"/>
      <c r="R126" s="58"/>
      <c r="S126" s="58"/>
    </row>
    <row r="127" spans="6:19" s="7" customFormat="1">
      <c r="F127" s="23"/>
      <c r="G127" s="23"/>
      <c r="H127" s="23"/>
      <c r="I127" s="9"/>
      <c r="J127" s="9"/>
      <c r="K127" s="58"/>
      <c r="L127" s="58"/>
      <c r="M127" s="58"/>
      <c r="N127" s="58"/>
      <c r="O127" s="58"/>
      <c r="P127" s="58"/>
      <c r="Q127" s="58"/>
      <c r="R127" s="58"/>
      <c r="S127" s="58"/>
    </row>
    <row r="128" spans="6:19" s="7" customFormat="1">
      <c r="F128" s="23"/>
      <c r="G128" s="23"/>
      <c r="H128" s="23"/>
      <c r="I128" s="9"/>
      <c r="J128" s="9"/>
      <c r="K128" s="58"/>
      <c r="L128" s="58"/>
      <c r="M128" s="58"/>
      <c r="N128" s="58"/>
      <c r="O128" s="58"/>
      <c r="P128" s="58"/>
      <c r="Q128" s="58"/>
      <c r="R128" s="58"/>
      <c r="S128" s="58"/>
    </row>
    <row r="129" spans="6:19" s="7" customFormat="1">
      <c r="F129" s="23"/>
      <c r="G129" s="23"/>
      <c r="H129" s="23"/>
      <c r="I129" s="9"/>
      <c r="J129" s="9"/>
      <c r="K129" s="58"/>
      <c r="L129" s="58"/>
      <c r="M129" s="58"/>
      <c r="N129" s="58"/>
      <c r="O129" s="58"/>
      <c r="P129" s="58"/>
      <c r="Q129" s="58"/>
      <c r="R129" s="58"/>
      <c r="S129" s="58"/>
    </row>
    <row r="130" spans="6:19" s="7" customFormat="1">
      <c r="F130" s="23"/>
      <c r="G130" s="23"/>
      <c r="H130" s="23"/>
      <c r="I130" s="9"/>
      <c r="J130" s="9"/>
      <c r="K130" s="58"/>
      <c r="L130" s="58"/>
      <c r="M130" s="58"/>
      <c r="N130" s="58"/>
      <c r="O130" s="58"/>
      <c r="P130" s="58"/>
      <c r="Q130" s="58"/>
      <c r="R130" s="58"/>
      <c r="S130" s="58"/>
    </row>
    <row r="131" spans="6:19" s="7" customFormat="1">
      <c r="F131" s="23"/>
      <c r="G131" s="23"/>
      <c r="H131" s="23"/>
      <c r="I131" s="9"/>
      <c r="J131" s="9"/>
      <c r="K131" s="58"/>
      <c r="L131" s="58"/>
      <c r="M131" s="58"/>
      <c r="N131" s="58"/>
      <c r="O131" s="58"/>
      <c r="P131" s="58"/>
      <c r="Q131" s="58"/>
      <c r="R131" s="58"/>
      <c r="S131" s="58"/>
    </row>
    <row r="132" spans="6:19" s="7" customFormat="1">
      <c r="F132" s="23"/>
      <c r="G132" s="23"/>
      <c r="H132" s="23"/>
      <c r="I132" s="9"/>
      <c r="J132" s="9"/>
      <c r="K132" s="58"/>
      <c r="L132" s="58"/>
      <c r="M132" s="58"/>
      <c r="N132" s="58"/>
      <c r="O132" s="58"/>
      <c r="P132" s="58"/>
      <c r="Q132" s="58"/>
      <c r="R132" s="58"/>
      <c r="S132" s="58"/>
    </row>
    <row r="133" spans="6:19" s="7" customFormat="1">
      <c r="F133" s="23"/>
      <c r="G133" s="23"/>
      <c r="H133" s="23"/>
      <c r="I133" s="9"/>
      <c r="J133" s="9"/>
      <c r="K133" s="58"/>
      <c r="L133" s="58"/>
      <c r="M133" s="58"/>
      <c r="N133" s="58"/>
      <c r="O133" s="58"/>
      <c r="P133" s="58"/>
      <c r="Q133" s="58"/>
      <c r="R133" s="58"/>
      <c r="S133" s="58"/>
    </row>
    <row r="134" spans="6:19" s="7" customFormat="1">
      <c r="F134" s="23"/>
      <c r="G134" s="23"/>
      <c r="H134" s="23"/>
      <c r="I134" s="9"/>
      <c r="J134" s="9"/>
      <c r="K134" s="58"/>
      <c r="L134" s="58"/>
      <c r="M134" s="58"/>
      <c r="N134" s="58"/>
      <c r="O134" s="58"/>
      <c r="P134" s="58"/>
      <c r="Q134" s="58"/>
      <c r="R134" s="58"/>
      <c r="S134" s="58"/>
    </row>
    <row r="135" spans="6:19" s="7" customFormat="1">
      <c r="F135" s="23"/>
      <c r="G135" s="23"/>
      <c r="H135" s="23"/>
      <c r="I135" s="9"/>
      <c r="J135" s="9"/>
      <c r="K135" s="58"/>
      <c r="L135" s="58"/>
      <c r="M135" s="58"/>
      <c r="N135" s="58"/>
      <c r="O135" s="58"/>
      <c r="P135" s="58"/>
      <c r="Q135" s="58"/>
      <c r="R135" s="58"/>
      <c r="S135" s="58"/>
    </row>
    <row r="136" spans="6:19" s="7" customFormat="1">
      <c r="F136" s="23"/>
      <c r="G136" s="23"/>
      <c r="H136" s="23"/>
      <c r="I136" s="9"/>
      <c r="J136" s="9"/>
      <c r="K136" s="58"/>
      <c r="L136" s="58"/>
      <c r="M136" s="58"/>
      <c r="N136" s="58"/>
      <c r="O136" s="58"/>
      <c r="P136" s="58"/>
      <c r="Q136" s="58"/>
      <c r="R136" s="58"/>
      <c r="S136" s="58"/>
    </row>
    <row r="137" spans="6:19" s="7" customFormat="1">
      <c r="F137" s="23"/>
      <c r="G137" s="23"/>
      <c r="H137" s="23"/>
      <c r="I137" s="9"/>
      <c r="J137" s="9"/>
      <c r="K137" s="58"/>
      <c r="L137" s="58"/>
      <c r="M137" s="58"/>
      <c r="N137" s="58"/>
      <c r="O137" s="58"/>
      <c r="P137" s="58"/>
      <c r="Q137" s="58"/>
      <c r="R137" s="58"/>
      <c r="S137" s="58"/>
    </row>
    <row r="138" spans="6:19" s="7" customFormat="1">
      <c r="F138" s="23"/>
      <c r="G138" s="23"/>
      <c r="H138" s="23"/>
      <c r="I138" s="9"/>
      <c r="J138" s="9"/>
      <c r="K138" s="58"/>
      <c r="L138" s="58"/>
      <c r="M138" s="58"/>
      <c r="N138" s="58"/>
      <c r="O138" s="58"/>
      <c r="P138" s="58"/>
      <c r="Q138" s="58"/>
      <c r="R138" s="58"/>
      <c r="S138" s="58"/>
    </row>
    <row r="139" spans="6:19" s="7" customFormat="1">
      <c r="F139" s="23"/>
      <c r="G139" s="23"/>
      <c r="H139" s="23"/>
      <c r="I139" s="9"/>
      <c r="J139" s="9"/>
      <c r="K139" s="58"/>
      <c r="L139" s="58"/>
      <c r="M139" s="58"/>
      <c r="N139" s="58"/>
      <c r="O139" s="58"/>
      <c r="P139" s="58"/>
      <c r="Q139" s="58"/>
      <c r="R139" s="58"/>
      <c r="S139" s="58"/>
    </row>
    <row r="140" spans="6:19" s="7" customFormat="1">
      <c r="F140" s="23"/>
      <c r="G140" s="23"/>
      <c r="H140" s="23"/>
      <c r="I140" s="9"/>
      <c r="J140" s="9"/>
      <c r="K140" s="58"/>
      <c r="L140" s="58"/>
      <c r="M140" s="58"/>
      <c r="N140" s="58"/>
      <c r="O140" s="58"/>
      <c r="P140" s="58"/>
      <c r="Q140" s="58"/>
      <c r="R140" s="58"/>
      <c r="S140" s="58"/>
    </row>
    <row r="141" spans="6:19" s="7" customFormat="1">
      <c r="F141" s="23"/>
      <c r="G141" s="23"/>
      <c r="H141" s="23"/>
      <c r="I141" s="9"/>
      <c r="J141" s="9"/>
      <c r="K141" s="58"/>
      <c r="L141" s="58"/>
      <c r="M141" s="58"/>
      <c r="N141" s="58"/>
      <c r="O141" s="58"/>
      <c r="P141" s="58"/>
      <c r="Q141" s="58"/>
      <c r="R141" s="58"/>
      <c r="S141" s="58"/>
    </row>
    <row r="142" spans="6:19" s="7" customFormat="1">
      <c r="F142" s="23"/>
      <c r="G142" s="23"/>
      <c r="H142" s="23"/>
      <c r="I142" s="9"/>
      <c r="J142" s="9"/>
      <c r="K142" s="58"/>
      <c r="L142" s="58"/>
      <c r="M142" s="58"/>
      <c r="N142" s="58"/>
      <c r="O142" s="58"/>
      <c r="P142" s="58"/>
      <c r="Q142" s="58"/>
      <c r="R142" s="58"/>
      <c r="S142" s="58"/>
    </row>
    <row r="143" spans="6:19" s="7" customFormat="1">
      <c r="F143" s="23"/>
      <c r="G143" s="23"/>
      <c r="H143" s="23"/>
      <c r="I143" s="9"/>
      <c r="J143" s="9"/>
      <c r="K143" s="58"/>
      <c r="L143" s="58"/>
      <c r="M143" s="58"/>
      <c r="N143" s="58"/>
      <c r="O143" s="58"/>
      <c r="P143" s="58"/>
      <c r="Q143" s="58"/>
      <c r="R143" s="58"/>
      <c r="S143" s="58"/>
    </row>
    <row r="144" spans="6:19" s="7" customFormat="1">
      <c r="F144" s="23"/>
      <c r="G144" s="23"/>
      <c r="H144" s="23"/>
      <c r="I144" s="9"/>
      <c r="J144" s="9"/>
      <c r="K144" s="58"/>
      <c r="L144" s="58"/>
      <c r="M144" s="58"/>
      <c r="N144" s="58"/>
      <c r="O144" s="58"/>
      <c r="P144" s="58"/>
      <c r="Q144" s="58"/>
      <c r="R144" s="58"/>
      <c r="S144" s="58"/>
    </row>
    <row r="145" spans="6:19" s="7" customFormat="1">
      <c r="F145" s="23"/>
      <c r="G145" s="23"/>
      <c r="H145" s="23"/>
      <c r="I145" s="9"/>
      <c r="J145" s="9"/>
      <c r="K145" s="58"/>
      <c r="L145" s="58"/>
      <c r="M145" s="58"/>
      <c r="N145" s="58"/>
      <c r="O145" s="58"/>
      <c r="P145" s="58"/>
      <c r="Q145" s="58"/>
      <c r="R145" s="58"/>
      <c r="S145" s="58"/>
    </row>
    <row r="146" spans="6:19" s="7" customFormat="1">
      <c r="F146" s="23"/>
      <c r="G146" s="23"/>
      <c r="H146" s="23"/>
      <c r="I146" s="9"/>
      <c r="J146" s="9"/>
      <c r="K146" s="58"/>
      <c r="L146" s="58"/>
      <c r="M146" s="58"/>
      <c r="N146" s="58"/>
      <c r="O146" s="58"/>
      <c r="P146" s="58"/>
      <c r="Q146" s="58"/>
      <c r="R146" s="58"/>
      <c r="S146" s="58"/>
    </row>
    <row r="147" spans="6:19" s="7" customFormat="1">
      <c r="F147" s="23"/>
      <c r="G147" s="23"/>
      <c r="H147" s="23"/>
      <c r="I147" s="9"/>
      <c r="J147" s="9"/>
      <c r="K147" s="58"/>
      <c r="L147" s="58"/>
      <c r="M147" s="58"/>
      <c r="N147" s="58"/>
      <c r="O147" s="58"/>
      <c r="P147" s="58"/>
      <c r="Q147" s="58"/>
      <c r="R147" s="58"/>
      <c r="S147" s="58"/>
    </row>
    <row r="148" spans="6:19" s="7" customFormat="1">
      <c r="F148" s="23"/>
      <c r="G148" s="23"/>
      <c r="H148" s="23"/>
      <c r="I148" s="9"/>
      <c r="J148" s="9"/>
      <c r="K148" s="58"/>
      <c r="L148" s="58"/>
      <c r="M148" s="58"/>
      <c r="N148" s="58"/>
      <c r="O148" s="58"/>
      <c r="P148" s="58"/>
      <c r="Q148" s="58"/>
      <c r="R148" s="58"/>
      <c r="S148" s="58"/>
    </row>
    <row r="149" spans="6:19" s="7" customFormat="1">
      <c r="F149" s="23"/>
      <c r="G149" s="23"/>
      <c r="H149" s="23"/>
      <c r="I149" s="9"/>
      <c r="J149" s="9"/>
      <c r="K149" s="58"/>
      <c r="L149" s="58"/>
      <c r="M149" s="58"/>
      <c r="N149" s="58"/>
      <c r="O149" s="58"/>
      <c r="P149" s="58"/>
      <c r="Q149" s="58"/>
      <c r="R149" s="58"/>
      <c r="S149" s="58"/>
    </row>
    <row r="150" spans="6:19" s="7" customFormat="1">
      <c r="F150" s="23"/>
      <c r="G150" s="23"/>
      <c r="H150" s="23"/>
      <c r="I150" s="9"/>
      <c r="J150" s="9"/>
      <c r="K150" s="58"/>
      <c r="L150" s="58"/>
      <c r="M150" s="58"/>
      <c r="N150" s="58"/>
      <c r="O150" s="58"/>
      <c r="P150" s="58"/>
      <c r="Q150" s="58"/>
      <c r="R150" s="58"/>
      <c r="S150" s="58"/>
    </row>
    <row r="151" spans="6:19" s="7" customFormat="1">
      <c r="F151" s="23"/>
      <c r="G151" s="23"/>
      <c r="H151" s="23"/>
      <c r="I151" s="9"/>
      <c r="J151" s="9"/>
      <c r="K151" s="58"/>
      <c r="L151" s="58"/>
      <c r="M151" s="58"/>
      <c r="N151" s="58"/>
      <c r="O151" s="58"/>
      <c r="P151" s="58"/>
      <c r="Q151" s="58"/>
      <c r="R151" s="58"/>
      <c r="S151" s="58"/>
    </row>
    <row r="152" spans="6:19" s="7" customFormat="1">
      <c r="F152" s="23"/>
      <c r="G152" s="23"/>
      <c r="H152" s="23"/>
      <c r="I152" s="9"/>
      <c r="J152" s="9"/>
      <c r="K152" s="58"/>
      <c r="L152" s="58"/>
      <c r="M152" s="58"/>
      <c r="N152" s="58"/>
      <c r="O152" s="58"/>
      <c r="P152" s="58"/>
      <c r="Q152" s="58"/>
      <c r="R152" s="58"/>
      <c r="S152" s="58"/>
    </row>
    <row r="153" spans="6:19" s="7" customFormat="1">
      <c r="F153" s="23"/>
      <c r="G153" s="23"/>
      <c r="H153" s="23"/>
      <c r="I153" s="9"/>
      <c r="J153" s="9"/>
      <c r="K153" s="58"/>
      <c r="L153" s="58"/>
      <c r="M153" s="58"/>
      <c r="N153" s="58"/>
      <c r="O153" s="58"/>
      <c r="P153" s="58"/>
      <c r="Q153" s="58"/>
      <c r="R153" s="58"/>
      <c r="S153" s="58"/>
    </row>
    <row r="154" spans="6:19" s="7" customFormat="1">
      <c r="F154" s="23"/>
      <c r="G154" s="23"/>
      <c r="H154" s="23"/>
      <c r="I154" s="9"/>
      <c r="J154" s="9"/>
      <c r="K154" s="58"/>
      <c r="L154" s="58"/>
      <c r="M154" s="58"/>
      <c r="N154" s="58"/>
      <c r="O154" s="58"/>
      <c r="P154" s="58"/>
      <c r="Q154" s="58"/>
      <c r="R154" s="58"/>
      <c r="S154" s="58"/>
    </row>
    <row r="155" spans="6:19" s="7" customFormat="1">
      <c r="F155" s="23"/>
      <c r="G155" s="23"/>
      <c r="H155" s="23"/>
      <c r="I155" s="9"/>
      <c r="J155" s="9"/>
      <c r="K155" s="58"/>
      <c r="L155" s="58"/>
      <c r="M155" s="58"/>
      <c r="N155" s="58"/>
      <c r="O155" s="58"/>
      <c r="P155" s="58"/>
      <c r="Q155" s="58"/>
      <c r="R155" s="58"/>
      <c r="S155" s="58"/>
    </row>
    <row r="156" spans="6:19" s="7" customFormat="1">
      <c r="F156" s="23"/>
      <c r="G156" s="23"/>
      <c r="H156" s="23"/>
      <c r="I156" s="9"/>
      <c r="J156" s="9"/>
      <c r="K156" s="58"/>
      <c r="L156" s="58"/>
      <c r="M156" s="58"/>
      <c r="N156" s="58"/>
      <c r="O156" s="58"/>
      <c r="P156" s="58"/>
      <c r="Q156" s="58"/>
      <c r="R156" s="58"/>
      <c r="S156" s="58"/>
    </row>
    <row r="157" spans="6:19" s="7" customFormat="1">
      <c r="F157" s="23"/>
      <c r="G157" s="23"/>
      <c r="H157" s="23"/>
      <c r="I157" s="9"/>
      <c r="J157" s="9"/>
      <c r="K157" s="58"/>
      <c r="L157" s="58"/>
      <c r="M157" s="58"/>
      <c r="N157" s="58"/>
      <c r="O157" s="58"/>
      <c r="P157" s="58"/>
      <c r="Q157" s="58"/>
      <c r="R157" s="58"/>
      <c r="S157" s="58"/>
    </row>
    <row r="158" spans="6:19" s="7" customFormat="1">
      <c r="F158" s="23"/>
      <c r="G158" s="23"/>
      <c r="H158" s="23"/>
      <c r="I158" s="9"/>
      <c r="J158" s="9"/>
      <c r="K158" s="58"/>
      <c r="L158" s="58"/>
      <c r="M158" s="58"/>
      <c r="N158" s="58"/>
      <c r="O158" s="58"/>
      <c r="P158" s="58"/>
      <c r="Q158" s="58"/>
      <c r="R158" s="58"/>
      <c r="S158" s="58"/>
    </row>
    <row r="159" spans="6:19" s="7" customFormat="1">
      <c r="F159" s="23"/>
      <c r="G159" s="23"/>
      <c r="H159" s="23"/>
      <c r="I159" s="9"/>
      <c r="J159" s="9"/>
      <c r="K159" s="58"/>
      <c r="L159" s="58"/>
      <c r="M159" s="58"/>
      <c r="N159" s="58"/>
      <c r="O159" s="58"/>
      <c r="P159" s="58"/>
      <c r="Q159" s="58"/>
      <c r="R159" s="58"/>
      <c r="S159" s="58"/>
    </row>
    <row r="160" spans="6:19" s="7" customFormat="1">
      <c r="F160" s="23"/>
      <c r="G160" s="23"/>
      <c r="H160" s="23"/>
      <c r="I160" s="9"/>
      <c r="J160" s="9"/>
      <c r="K160" s="58"/>
      <c r="L160" s="58"/>
      <c r="M160" s="58"/>
      <c r="N160" s="58"/>
      <c r="O160" s="58"/>
      <c r="P160" s="58"/>
      <c r="Q160" s="58"/>
      <c r="R160" s="58"/>
      <c r="S160" s="58"/>
    </row>
    <row r="161" spans="6:19" s="7" customFormat="1">
      <c r="F161" s="23"/>
      <c r="G161" s="23"/>
      <c r="H161" s="23"/>
      <c r="I161" s="9"/>
      <c r="J161" s="9"/>
      <c r="K161" s="58"/>
      <c r="L161" s="58"/>
      <c r="M161" s="58"/>
      <c r="N161" s="58"/>
      <c r="O161" s="58"/>
      <c r="P161" s="58"/>
      <c r="Q161" s="58"/>
      <c r="R161" s="58"/>
      <c r="S161" s="58"/>
    </row>
    <row r="162" spans="6:19" s="7" customFormat="1">
      <c r="F162" s="23"/>
      <c r="G162" s="23"/>
      <c r="H162" s="23"/>
      <c r="I162" s="9"/>
      <c r="J162" s="9"/>
      <c r="K162" s="58"/>
      <c r="L162" s="58"/>
      <c r="M162" s="58"/>
      <c r="N162" s="58"/>
      <c r="O162" s="58"/>
      <c r="P162" s="58"/>
      <c r="Q162" s="58"/>
      <c r="R162" s="58"/>
      <c r="S162" s="58"/>
    </row>
    <row r="163" spans="6:19" s="7" customFormat="1">
      <c r="F163" s="23"/>
      <c r="G163" s="23"/>
      <c r="H163" s="23"/>
      <c r="I163" s="9"/>
      <c r="J163" s="9"/>
      <c r="K163" s="58"/>
      <c r="L163" s="58"/>
      <c r="M163" s="58"/>
      <c r="N163" s="58"/>
      <c r="O163" s="58"/>
      <c r="P163" s="58"/>
      <c r="Q163" s="58"/>
      <c r="R163" s="58"/>
      <c r="S163" s="58"/>
    </row>
    <row r="164" spans="6:19" s="7" customFormat="1">
      <c r="F164" s="23"/>
      <c r="G164" s="23"/>
      <c r="H164" s="23"/>
      <c r="I164" s="9"/>
      <c r="J164" s="9"/>
      <c r="K164" s="58"/>
      <c r="L164" s="58"/>
      <c r="M164" s="58"/>
      <c r="N164" s="58"/>
      <c r="O164" s="58"/>
      <c r="P164" s="58"/>
      <c r="Q164" s="58"/>
      <c r="R164" s="58"/>
      <c r="S164" s="58"/>
    </row>
    <row r="165" spans="6:19" s="7" customFormat="1">
      <c r="F165" s="23"/>
      <c r="G165" s="23"/>
      <c r="H165" s="23"/>
      <c r="I165" s="9"/>
      <c r="J165" s="9"/>
      <c r="K165" s="58"/>
      <c r="L165" s="58"/>
      <c r="M165" s="58"/>
      <c r="N165" s="58"/>
      <c r="O165" s="58"/>
      <c r="P165" s="58"/>
      <c r="Q165" s="58"/>
      <c r="R165" s="58"/>
      <c r="S165" s="58"/>
    </row>
    <row r="166" spans="6:19" s="7" customFormat="1">
      <c r="F166" s="23"/>
      <c r="G166" s="23"/>
      <c r="H166" s="23"/>
      <c r="I166" s="9"/>
      <c r="J166" s="9"/>
      <c r="K166" s="58"/>
      <c r="L166" s="58"/>
      <c r="M166" s="58"/>
      <c r="N166" s="58"/>
      <c r="O166" s="58"/>
      <c r="P166" s="58"/>
      <c r="Q166" s="58"/>
      <c r="R166" s="58"/>
      <c r="S166" s="58"/>
    </row>
    <row r="167" spans="6:19" s="7" customFormat="1">
      <c r="F167" s="23"/>
      <c r="G167" s="23"/>
      <c r="H167" s="23"/>
      <c r="I167" s="9"/>
      <c r="J167" s="9"/>
      <c r="K167" s="58"/>
      <c r="L167" s="58"/>
      <c r="M167" s="58"/>
      <c r="N167" s="58"/>
      <c r="O167" s="58"/>
      <c r="P167" s="58"/>
      <c r="Q167" s="58"/>
      <c r="R167" s="58"/>
      <c r="S167" s="58"/>
    </row>
    <row r="168" spans="6:19" s="7" customFormat="1">
      <c r="F168" s="23"/>
      <c r="G168" s="23"/>
      <c r="H168" s="23"/>
      <c r="I168" s="9"/>
      <c r="J168" s="9"/>
      <c r="K168" s="58"/>
      <c r="L168" s="58"/>
      <c r="M168" s="58"/>
      <c r="N168" s="58"/>
      <c r="O168" s="58"/>
      <c r="P168" s="58"/>
      <c r="Q168" s="58"/>
      <c r="R168" s="58"/>
      <c r="S168" s="58"/>
    </row>
    <row r="169" spans="6:19" s="7" customFormat="1">
      <c r="F169" s="23"/>
      <c r="G169" s="23"/>
      <c r="H169" s="23"/>
      <c r="I169" s="9"/>
      <c r="J169" s="9"/>
      <c r="K169" s="58"/>
      <c r="L169" s="58"/>
      <c r="M169" s="58"/>
      <c r="N169" s="58"/>
      <c r="O169" s="58"/>
      <c r="P169" s="58"/>
      <c r="Q169" s="58"/>
      <c r="R169" s="58"/>
      <c r="S169" s="58"/>
    </row>
    <row r="170" spans="6:19" s="7" customFormat="1">
      <c r="F170" s="23"/>
      <c r="G170" s="23"/>
      <c r="H170" s="23"/>
      <c r="I170" s="9"/>
      <c r="J170" s="9"/>
      <c r="K170" s="58"/>
      <c r="L170" s="58"/>
      <c r="M170" s="58"/>
      <c r="N170" s="58"/>
      <c r="O170" s="58"/>
      <c r="P170" s="58"/>
      <c r="Q170" s="58"/>
      <c r="R170" s="58"/>
      <c r="S170" s="58"/>
    </row>
    <row r="171" spans="6:19" s="7" customFormat="1">
      <c r="F171" s="23"/>
      <c r="G171" s="23"/>
      <c r="H171" s="23"/>
      <c r="I171" s="9"/>
      <c r="J171" s="9"/>
      <c r="K171" s="58"/>
      <c r="L171" s="58"/>
      <c r="M171" s="58"/>
      <c r="N171" s="58"/>
      <c r="O171" s="58"/>
      <c r="P171" s="58"/>
      <c r="Q171" s="58"/>
      <c r="R171" s="58"/>
      <c r="S171" s="58"/>
    </row>
    <row r="172" spans="6:19" s="7" customFormat="1">
      <c r="F172" s="23"/>
      <c r="G172" s="23"/>
      <c r="H172" s="23"/>
      <c r="I172" s="9"/>
      <c r="J172" s="9"/>
      <c r="K172" s="58"/>
      <c r="L172" s="58"/>
      <c r="M172" s="58"/>
      <c r="N172" s="58"/>
      <c r="O172" s="58"/>
      <c r="P172" s="58"/>
      <c r="Q172" s="58"/>
      <c r="R172" s="58"/>
      <c r="S172" s="58"/>
    </row>
    <row r="173" spans="6:19" s="7" customFormat="1">
      <c r="F173" s="23"/>
      <c r="G173" s="23"/>
      <c r="H173" s="23"/>
      <c r="I173" s="9"/>
      <c r="J173" s="9"/>
      <c r="K173" s="58"/>
      <c r="L173" s="58"/>
      <c r="M173" s="58"/>
      <c r="N173" s="58"/>
      <c r="O173" s="58"/>
      <c r="P173" s="58"/>
      <c r="Q173" s="58"/>
      <c r="R173" s="58"/>
      <c r="S173" s="58"/>
    </row>
    <row r="174" spans="6:19" s="7" customFormat="1">
      <c r="F174" s="23"/>
      <c r="G174" s="23"/>
      <c r="H174" s="23"/>
      <c r="I174" s="9"/>
      <c r="J174" s="9"/>
      <c r="K174" s="58"/>
      <c r="L174" s="58"/>
      <c r="M174" s="58"/>
      <c r="N174" s="58"/>
      <c r="O174" s="58"/>
      <c r="P174" s="58"/>
      <c r="Q174" s="58"/>
      <c r="R174" s="58"/>
      <c r="S174" s="58"/>
    </row>
    <row r="175" spans="6:19" s="7" customFormat="1">
      <c r="F175" s="23"/>
      <c r="G175" s="23"/>
      <c r="H175" s="23"/>
      <c r="I175" s="9"/>
      <c r="J175" s="9"/>
      <c r="K175" s="58"/>
      <c r="L175" s="58"/>
      <c r="M175" s="58"/>
      <c r="N175" s="58"/>
      <c r="O175" s="58"/>
      <c r="P175" s="58"/>
      <c r="Q175" s="58"/>
      <c r="R175" s="58"/>
      <c r="S175" s="58"/>
    </row>
    <row r="176" spans="6:19" s="7" customFormat="1">
      <c r="F176" s="23"/>
      <c r="G176" s="23"/>
      <c r="H176" s="23"/>
      <c r="I176" s="9"/>
      <c r="J176" s="9"/>
      <c r="K176" s="58"/>
      <c r="L176" s="58"/>
      <c r="M176" s="58"/>
      <c r="N176" s="58"/>
      <c r="O176" s="58"/>
      <c r="P176" s="58"/>
      <c r="Q176" s="58"/>
      <c r="R176" s="58"/>
      <c r="S176" s="58"/>
    </row>
    <row r="177" spans="6:19" s="7" customFormat="1">
      <c r="F177" s="23"/>
      <c r="G177" s="23"/>
      <c r="H177" s="23"/>
      <c r="I177" s="9"/>
      <c r="J177" s="9"/>
      <c r="K177" s="58"/>
      <c r="L177" s="58"/>
      <c r="M177" s="58"/>
      <c r="N177" s="58"/>
      <c r="O177" s="58"/>
      <c r="P177" s="58"/>
      <c r="Q177" s="58"/>
      <c r="R177" s="58"/>
      <c r="S177" s="58"/>
    </row>
    <row r="178" spans="6:19" s="7" customFormat="1">
      <c r="F178" s="23"/>
      <c r="G178" s="23"/>
      <c r="H178" s="23"/>
      <c r="I178" s="9"/>
      <c r="J178" s="9"/>
      <c r="K178" s="58"/>
      <c r="L178" s="58"/>
      <c r="M178" s="58"/>
      <c r="N178" s="58"/>
      <c r="O178" s="58"/>
      <c r="P178" s="58"/>
      <c r="Q178" s="58"/>
      <c r="R178" s="58"/>
      <c r="S178" s="58"/>
    </row>
    <row r="179" spans="6:19" s="7" customFormat="1">
      <c r="F179" s="23"/>
      <c r="G179" s="23"/>
      <c r="H179" s="23"/>
      <c r="I179" s="9"/>
      <c r="J179" s="9"/>
      <c r="K179" s="58"/>
      <c r="L179" s="58"/>
      <c r="M179" s="58"/>
      <c r="N179" s="58"/>
      <c r="O179" s="58"/>
      <c r="P179" s="58"/>
      <c r="Q179" s="58"/>
      <c r="R179" s="58"/>
      <c r="S179" s="58"/>
    </row>
    <row r="180" spans="6:19" s="7" customFormat="1">
      <c r="F180" s="23"/>
      <c r="G180" s="23"/>
      <c r="H180" s="23"/>
      <c r="I180" s="9"/>
      <c r="J180" s="9"/>
      <c r="K180" s="58"/>
      <c r="L180" s="58"/>
      <c r="M180" s="58"/>
      <c r="N180" s="58"/>
      <c r="O180" s="58"/>
      <c r="P180" s="58"/>
      <c r="Q180" s="58"/>
      <c r="R180" s="58"/>
      <c r="S180" s="58"/>
    </row>
    <row r="181" spans="6:19" s="7" customFormat="1">
      <c r="F181" s="23"/>
      <c r="G181" s="23"/>
      <c r="H181" s="23"/>
      <c r="I181" s="9"/>
      <c r="J181" s="9"/>
      <c r="K181" s="58"/>
      <c r="L181" s="58"/>
      <c r="M181" s="58"/>
      <c r="N181" s="58"/>
      <c r="O181" s="58"/>
      <c r="P181" s="58"/>
      <c r="Q181" s="58"/>
      <c r="R181" s="58"/>
      <c r="S181" s="58"/>
    </row>
    <row r="182" spans="6:19" s="7" customFormat="1">
      <c r="F182" s="23"/>
      <c r="G182" s="23"/>
      <c r="H182" s="23"/>
      <c r="I182" s="9"/>
      <c r="J182" s="9"/>
      <c r="K182" s="58"/>
      <c r="L182" s="58"/>
      <c r="M182" s="58"/>
      <c r="N182" s="58"/>
      <c r="O182" s="58"/>
      <c r="P182" s="58"/>
      <c r="Q182" s="58"/>
      <c r="R182" s="58"/>
      <c r="S182" s="58"/>
    </row>
    <row r="183" spans="6:19" s="7" customFormat="1">
      <c r="F183" s="23"/>
      <c r="G183" s="23"/>
      <c r="H183" s="23"/>
      <c r="I183" s="9"/>
      <c r="J183" s="9"/>
      <c r="K183" s="58"/>
      <c r="L183" s="58"/>
      <c r="M183" s="58"/>
      <c r="N183" s="58"/>
      <c r="O183" s="58"/>
      <c r="P183" s="58"/>
      <c r="Q183" s="58"/>
      <c r="R183" s="58"/>
      <c r="S183" s="58"/>
    </row>
    <row r="184" spans="6:19" s="7" customFormat="1">
      <c r="F184" s="23"/>
      <c r="G184" s="23"/>
      <c r="H184" s="23"/>
      <c r="I184" s="9"/>
      <c r="J184" s="9"/>
      <c r="K184" s="58"/>
      <c r="L184" s="58"/>
      <c r="M184" s="58"/>
      <c r="N184" s="58"/>
      <c r="O184" s="58"/>
      <c r="P184" s="58"/>
      <c r="Q184" s="58"/>
      <c r="R184" s="58"/>
      <c r="S184" s="58"/>
    </row>
    <row r="185" spans="6:19" s="7" customFormat="1">
      <c r="F185" s="23"/>
      <c r="G185" s="23"/>
      <c r="H185" s="23"/>
      <c r="I185" s="9"/>
      <c r="J185" s="9"/>
      <c r="K185" s="58"/>
      <c r="L185" s="58"/>
      <c r="M185" s="58"/>
      <c r="N185" s="58"/>
      <c r="O185" s="58"/>
      <c r="P185" s="58"/>
      <c r="Q185" s="58"/>
      <c r="R185" s="58"/>
      <c r="S185" s="58"/>
    </row>
    <row r="186" spans="6:19" s="7" customFormat="1">
      <c r="F186" s="23"/>
      <c r="G186" s="23"/>
      <c r="H186" s="23"/>
      <c r="I186" s="9"/>
      <c r="J186" s="9"/>
      <c r="K186" s="58"/>
      <c r="L186" s="58"/>
      <c r="M186" s="58"/>
      <c r="N186" s="58"/>
      <c r="O186" s="58"/>
      <c r="P186" s="58"/>
      <c r="Q186" s="58"/>
      <c r="R186" s="58"/>
      <c r="S186" s="58"/>
    </row>
    <row r="187" spans="6:19" s="7" customFormat="1">
      <c r="F187" s="23"/>
      <c r="G187" s="23"/>
      <c r="H187" s="23"/>
      <c r="I187" s="9"/>
      <c r="J187" s="9"/>
      <c r="K187" s="58"/>
      <c r="L187" s="58"/>
      <c r="M187" s="58"/>
      <c r="N187" s="58"/>
      <c r="O187" s="58"/>
      <c r="P187" s="58"/>
      <c r="Q187" s="58"/>
      <c r="R187" s="58"/>
      <c r="S187" s="58"/>
    </row>
    <row r="188" spans="6:19" s="7" customFormat="1">
      <c r="F188" s="23"/>
      <c r="G188" s="23"/>
      <c r="H188" s="23"/>
      <c r="I188" s="9"/>
      <c r="J188" s="9"/>
      <c r="K188" s="58"/>
      <c r="L188" s="58"/>
      <c r="M188" s="58"/>
      <c r="N188" s="58"/>
      <c r="O188" s="58"/>
      <c r="P188" s="58"/>
      <c r="Q188" s="58"/>
      <c r="R188" s="58"/>
      <c r="S188" s="58"/>
    </row>
    <row r="189" spans="6:19" s="7" customFormat="1">
      <c r="F189" s="23"/>
      <c r="G189" s="23"/>
      <c r="H189" s="23"/>
      <c r="I189" s="9"/>
      <c r="J189" s="9"/>
      <c r="K189" s="58"/>
      <c r="L189" s="58"/>
      <c r="M189" s="58"/>
      <c r="N189" s="58"/>
      <c r="O189" s="58"/>
      <c r="P189" s="58"/>
      <c r="Q189" s="58"/>
      <c r="R189" s="58"/>
      <c r="S189" s="58"/>
    </row>
    <row r="190" spans="6:19" s="7" customFormat="1">
      <c r="F190" s="23"/>
      <c r="G190" s="23"/>
      <c r="H190" s="23"/>
      <c r="I190" s="9"/>
      <c r="J190" s="9"/>
      <c r="K190" s="58"/>
      <c r="L190" s="58"/>
      <c r="M190" s="58"/>
      <c r="N190" s="58"/>
      <c r="O190" s="58"/>
      <c r="P190" s="58"/>
      <c r="Q190" s="58"/>
      <c r="R190" s="58"/>
      <c r="S190" s="58"/>
    </row>
    <row r="191" spans="6:19" s="7" customFormat="1">
      <c r="F191" s="23"/>
      <c r="G191" s="23"/>
      <c r="H191" s="23"/>
      <c r="I191" s="9"/>
      <c r="J191" s="9"/>
      <c r="K191" s="58"/>
      <c r="L191" s="58"/>
      <c r="M191" s="58"/>
      <c r="N191" s="58"/>
      <c r="O191" s="58"/>
      <c r="P191" s="58"/>
      <c r="Q191" s="58"/>
      <c r="R191" s="58"/>
      <c r="S191" s="58"/>
    </row>
    <row r="192" spans="6:19" s="7" customFormat="1">
      <c r="F192" s="23"/>
      <c r="G192" s="23"/>
      <c r="H192" s="23"/>
      <c r="I192" s="9"/>
      <c r="J192" s="9"/>
      <c r="K192" s="58"/>
      <c r="L192" s="58"/>
      <c r="M192" s="58"/>
      <c r="N192" s="58"/>
      <c r="O192" s="58"/>
      <c r="P192" s="58"/>
      <c r="Q192" s="58"/>
      <c r="R192" s="58"/>
      <c r="S192" s="58"/>
    </row>
    <row r="193" spans="6:19" s="7" customFormat="1">
      <c r="F193" s="23"/>
      <c r="G193" s="23"/>
      <c r="H193" s="23"/>
      <c r="I193" s="9"/>
      <c r="J193" s="9"/>
      <c r="K193" s="58"/>
      <c r="L193" s="58"/>
      <c r="M193" s="58"/>
      <c r="N193" s="58"/>
      <c r="O193" s="58"/>
      <c r="P193" s="58"/>
      <c r="Q193" s="58"/>
      <c r="R193" s="58"/>
      <c r="S193" s="58"/>
    </row>
    <row r="194" spans="6:19" s="7" customFormat="1">
      <c r="F194" s="23"/>
      <c r="G194" s="23"/>
      <c r="H194" s="23"/>
      <c r="I194" s="9"/>
      <c r="J194" s="9"/>
      <c r="K194" s="58"/>
      <c r="L194" s="58"/>
      <c r="M194" s="58"/>
      <c r="N194" s="58"/>
      <c r="O194" s="58"/>
      <c r="P194" s="58"/>
      <c r="Q194" s="58"/>
      <c r="R194" s="58"/>
      <c r="S194" s="58"/>
    </row>
    <row r="195" spans="6:19" s="7" customFormat="1">
      <c r="F195" s="23"/>
      <c r="G195" s="23"/>
      <c r="H195" s="23"/>
      <c r="I195" s="9"/>
      <c r="J195" s="9"/>
      <c r="K195" s="58"/>
      <c r="L195" s="58"/>
      <c r="M195" s="58"/>
      <c r="N195" s="58"/>
      <c r="O195" s="58"/>
      <c r="P195" s="58"/>
      <c r="Q195" s="58"/>
      <c r="R195" s="58"/>
      <c r="S195" s="58"/>
    </row>
    <row r="196" spans="6:19" s="7" customFormat="1">
      <c r="F196" s="23"/>
      <c r="G196" s="23"/>
      <c r="H196" s="23"/>
      <c r="I196" s="9"/>
      <c r="J196" s="9"/>
      <c r="K196" s="58"/>
      <c r="L196" s="58"/>
      <c r="M196" s="58"/>
      <c r="N196" s="58"/>
      <c r="O196" s="58"/>
      <c r="P196" s="58"/>
      <c r="Q196" s="58"/>
      <c r="R196" s="58"/>
      <c r="S196" s="58"/>
    </row>
    <row r="197" spans="6:19" s="7" customFormat="1">
      <c r="F197" s="23"/>
      <c r="G197" s="23"/>
      <c r="H197" s="23"/>
      <c r="I197" s="9"/>
      <c r="J197" s="9"/>
      <c r="K197" s="58"/>
      <c r="L197" s="58"/>
      <c r="M197" s="58"/>
      <c r="N197" s="58"/>
      <c r="O197" s="58"/>
      <c r="P197" s="58"/>
      <c r="Q197" s="58"/>
      <c r="R197" s="58"/>
      <c r="S197" s="58"/>
    </row>
    <row r="198" spans="6:19" s="7" customFormat="1">
      <c r="F198" s="23"/>
      <c r="G198" s="23"/>
      <c r="H198" s="23"/>
      <c r="I198" s="9"/>
      <c r="J198" s="9"/>
      <c r="K198" s="58"/>
      <c r="L198" s="58"/>
      <c r="M198" s="58"/>
      <c r="N198" s="58"/>
      <c r="O198" s="58"/>
      <c r="P198" s="58"/>
      <c r="Q198" s="58"/>
      <c r="R198" s="58"/>
      <c r="S198" s="58"/>
    </row>
    <row r="199" spans="6:19" s="7" customFormat="1">
      <c r="F199" s="23"/>
      <c r="G199" s="23"/>
      <c r="H199" s="23"/>
      <c r="I199" s="9"/>
      <c r="J199" s="9"/>
      <c r="K199" s="58"/>
      <c r="L199" s="58"/>
      <c r="M199" s="58"/>
      <c r="N199" s="58"/>
      <c r="O199" s="58"/>
      <c r="P199" s="58"/>
      <c r="Q199" s="58"/>
      <c r="R199" s="58"/>
      <c r="S199" s="58"/>
    </row>
    <row r="200" spans="6:19" s="7" customFormat="1">
      <c r="F200" s="23"/>
      <c r="G200" s="23"/>
      <c r="H200" s="23"/>
      <c r="I200" s="9"/>
      <c r="J200" s="9"/>
      <c r="K200" s="58"/>
      <c r="L200" s="58"/>
      <c r="M200" s="58"/>
      <c r="N200" s="58"/>
      <c r="O200" s="58"/>
      <c r="P200" s="58"/>
      <c r="Q200" s="58"/>
      <c r="R200" s="58"/>
      <c r="S200" s="58"/>
    </row>
    <row r="201" spans="6:19" s="7" customFormat="1">
      <c r="F201" s="23"/>
      <c r="G201" s="23"/>
      <c r="H201" s="23"/>
      <c r="I201" s="9"/>
      <c r="J201" s="9"/>
      <c r="K201" s="58"/>
      <c r="L201" s="58"/>
      <c r="M201" s="58"/>
      <c r="N201" s="58"/>
      <c r="O201" s="58"/>
      <c r="P201" s="58"/>
      <c r="Q201" s="58"/>
      <c r="R201" s="58"/>
      <c r="S201" s="58"/>
    </row>
    <row r="202" spans="6:19" s="7" customFormat="1">
      <c r="F202" s="23"/>
      <c r="G202" s="23"/>
      <c r="H202" s="23"/>
      <c r="I202" s="9"/>
      <c r="J202" s="9"/>
      <c r="K202" s="58"/>
      <c r="L202" s="58"/>
      <c r="M202" s="58"/>
      <c r="N202" s="58"/>
      <c r="O202" s="58"/>
      <c r="P202" s="58"/>
      <c r="Q202" s="58"/>
      <c r="R202" s="58"/>
      <c r="S202" s="58"/>
    </row>
    <row r="203" spans="6:19" s="7" customFormat="1">
      <c r="F203" s="23"/>
      <c r="G203" s="23"/>
      <c r="H203" s="23"/>
      <c r="I203" s="9"/>
      <c r="J203" s="9"/>
      <c r="K203" s="58"/>
      <c r="L203" s="58"/>
      <c r="M203" s="58"/>
      <c r="N203" s="58"/>
      <c r="O203" s="58"/>
      <c r="P203" s="58"/>
      <c r="Q203" s="58"/>
      <c r="R203" s="58"/>
      <c r="S203" s="58"/>
    </row>
    <row r="204" spans="6:19" s="7" customFormat="1">
      <c r="F204" s="23"/>
      <c r="G204" s="23"/>
      <c r="H204" s="23"/>
      <c r="I204" s="9"/>
      <c r="J204" s="9"/>
      <c r="K204" s="58"/>
      <c r="L204" s="58"/>
      <c r="M204" s="58"/>
      <c r="N204" s="58"/>
      <c r="O204" s="58"/>
      <c r="P204" s="58"/>
      <c r="Q204" s="58"/>
      <c r="R204" s="58"/>
      <c r="S204" s="58"/>
    </row>
    <row r="205" spans="6:19" s="7" customFormat="1">
      <c r="F205" s="23"/>
      <c r="G205" s="23"/>
      <c r="H205" s="23"/>
      <c r="I205" s="9"/>
      <c r="J205" s="9"/>
      <c r="K205" s="58"/>
      <c r="L205" s="58"/>
      <c r="M205" s="58"/>
      <c r="N205" s="58"/>
      <c r="O205" s="58"/>
      <c r="P205" s="58"/>
      <c r="Q205" s="58"/>
      <c r="R205" s="58"/>
      <c r="S205" s="58"/>
    </row>
    <row r="206" spans="6:19" s="7" customFormat="1">
      <c r="F206" s="23"/>
      <c r="G206" s="23"/>
      <c r="H206" s="23"/>
      <c r="I206" s="9"/>
      <c r="J206" s="9"/>
      <c r="K206" s="58"/>
      <c r="L206" s="58"/>
      <c r="M206" s="58"/>
      <c r="N206" s="58"/>
      <c r="O206" s="58"/>
      <c r="P206" s="58"/>
      <c r="Q206" s="58"/>
      <c r="R206" s="58"/>
      <c r="S206" s="58"/>
    </row>
    <row r="207" spans="6:19" s="7" customFormat="1">
      <c r="F207" s="23"/>
      <c r="G207" s="23"/>
      <c r="H207" s="23"/>
      <c r="I207" s="9"/>
      <c r="J207" s="9"/>
      <c r="K207" s="58"/>
      <c r="L207" s="58"/>
      <c r="M207" s="58"/>
      <c r="N207" s="58"/>
      <c r="O207" s="58"/>
      <c r="P207" s="58"/>
      <c r="Q207" s="58"/>
      <c r="R207" s="58"/>
      <c r="S207" s="58"/>
    </row>
    <row r="208" spans="6:19" s="7" customFormat="1">
      <c r="F208" s="23"/>
      <c r="G208" s="23"/>
      <c r="H208" s="23"/>
      <c r="I208" s="9"/>
      <c r="J208" s="9"/>
      <c r="K208" s="58"/>
      <c r="L208" s="58"/>
      <c r="M208" s="58"/>
      <c r="N208" s="58"/>
      <c r="O208" s="58"/>
      <c r="P208" s="58"/>
      <c r="Q208" s="58"/>
      <c r="R208" s="58"/>
      <c r="S208" s="58"/>
    </row>
    <row r="209" spans="6:19" s="7" customFormat="1">
      <c r="F209" s="23"/>
      <c r="G209" s="23"/>
      <c r="H209" s="23"/>
      <c r="I209" s="9"/>
      <c r="J209" s="9"/>
      <c r="K209" s="58"/>
      <c r="L209" s="58"/>
      <c r="M209" s="58"/>
      <c r="N209" s="58"/>
      <c r="O209" s="58"/>
      <c r="P209" s="58"/>
      <c r="Q209" s="58"/>
      <c r="R209" s="58"/>
      <c r="S209" s="58"/>
    </row>
    <row r="210" spans="6:19" s="7" customFormat="1">
      <c r="F210" s="23"/>
      <c r="G210" s="23"/>
      <c r="H210" s="23"/>
      <c r="I210" s="9"/>
      <c r="J210" s="9"/>
      <c r="K210" s="58"/>
      <c r="L210" s="58"/>
      <c r="M210" s="58"/>
      <c r="N210" s="58"/>
      <c r="O210" s="58"/>
      <c r="P210" s="58"/>
      <c r="Q210" s="58"/>
      <c r="R210" s="58"/>
      <c r="S210" s="58"/>
    </row>
    <row r="211" spans="6:19" s="7" customFormat="1">
      <c r="F211" s="23"/>
      <c r="G211" s="23"/>
      <c r="H211" s="23"/>
      <c r="I211" s="9"/>
      <c r="J211" s="9"/>
      <c r="K211" s="58"/>
      <c r="L211" s="58"/>
      <c r="M211" s="58"/>
      <c r="N211" s="58"/>
      <c r="O211" s="58"/>
      <c r="P211" s="58"/>
      <c r="Q211" s="58"/>
      <c r="R211" s="58"/>
      <c r="S211" s="58"/>
    </row>
    <row r="212" spans="6:19" s="7" customFormat="1">
      <c r="F212" s="23"/>
      <c r="G212" s="23"/>
      <c r="H212" s="23"/>
      <c r="I212" s="9"/>
      <c r="J212" s="9"/>
      <c r="K212" s="58"/>
      <c r="L212" s="58"/>
      <c r="M212" s="58"/>
      <c r="N212" s="58"/>
      <c r="O212" s="58"/>
      <c r="P212" s="58"/>
      <c r="Q212" s="58"/>
      <c r="R212" s="58"/>
      <c r="S212" s="58"/>
    </row>
    <row r="213" spans="6:19" s="7" customFormat="1">
      <c r="F213" s="23"/>
      <c r="G213" s="23"/>
      <c r="H213" s="23"/>
      <c r="I213" s="9"/>
      <c r="J213" s="9"/>
      <c r="K213" s="58"/>
      <c r="L213" s="58"/>
      <c r="M213" s="58"/>
      <c r="N213" s="58"/>
      <c r="O213" s="58"/>
      <c r="P213" s="58"/>
      <c r="Q213" s="58"/>
      <c r="R213" s="58"/>
      <c r="S213" s="58"/>
    </row>
    <row r="214" spans="6:19" s="7" customFormat="1">
      <c r="F214" s="23"/>
      <c r="G214" s="23"/>
      <c r="H214" s="23"/>
      <c r="I214" s="9"/>
      <c r="J214" s="9"/>
      <c r="K214" s="58"/>
      <c r="L214" s="58"/>
      <c r="M214" s="58"/>
      <c r="N214" s="58"/>
      <c r="O214" s="58"/>
      <c r="P214" s="58"/>
      <c r="Q214" s="58"/>
      <c r="R214" s="58"/>
      <c r="S214" s="58"/>
    </row>
    <row r="215" spans="6:19" s="7" customFormat="1">
      <c r="F215" s="23"/>
      <c r="G215" s="23"/>
      <c r="H215" s="23"/>
      <c r="I215" s="9"/>
      <c r="J215" s="9"/>
      <c r="K215" s="58"/>
      <c r="L215" s="58"/>
      <c r="M215" s="58"/>
      <c r="N215" s="58"/>
      <c r="O215" s="58"/>
      <c r="P215" s="58"/>
      <c r="Q215" s="58"/>
      <c r="R215" s="58"/>
      <c r="S215" s="58"/>
    </row>
    <row r="216" spans="6:19" s="7" customFormat="1">
      <c r="F216" s="23"/>
      <c r="G216" s="23"/>
      <c r="H216" s="23"/>
      <c r="I216" s="9"/>
      <c r="J216" s="9"/>
      <c r="K216" s="58"/>
      <c r="L216" s="58"/>
      <c r="M216" s="58"/>
      <c r="N216" s="58"/>
      <c r="O216" s="58"/>
      <c r="P216" s="58"/>
      <c r="Q216" s="58"/>
      <c r="R216" s="58"/>
      <c r="S216" s="58"/>
    </row>
    <row r="217" spans="6:19" s="7" customFormat="1">
      <c r="F217" s="23"/>
      <c r="G217" s="23"/>
      <c r="H217" s="23"/>
      <c r="I217" s="9"/>
      <c r="J217" s="9"/>
      <c r="K217" s="58"/>
      <c r="L217" s="58"/>
      <c r="M217" s="58"/>
      <c r="N217" s="58"/>
      <c r="O217" s="58"/>
      <c r="P217" s="58"/>
      <c r="Q217" s="58"/>
      <c r="R217" s="58"/>
      <c r="S217" s="58"/>
    </row>
    <row r="218" spans="6:19" s="7" customFormat="1">
      <c r="F218" s="23"/>
      <c r="G218" s="23"/>
      <c r="H218" s="23"/>
      <c r="I218" s="9"/>
      <c r="J218" s="9"/>
      <c r="K218" s="58"/>
      <c r="L218" s="58"/>
      <c r="M218" s="58"/>
      <c r="N218" s="58"/>
      <c r="O218" s="58"/>
      <c r="P218" s="58"/>
      <c r="Q218" s="58"/>
      <c r="R218" s="58"/>
      <c r="S218" s="58"/>
    </row>
    <row r="219" spans="6:19" s="7" customFormat="1">
      <c r="F219" s="23"/>
      <c r="G219" s="23"/>
      <c r="H219" s="23"/>
      <c r="I219" s="9"/>
      <c r="J219" s="9"/>
      <c r="K219" s="58"/>
      <c r="L219" s="58"/>
      <c r="M219" s="58"/>
      <c r="N219" s="58"/>
      <c r="O219" s="58"/>
      <c r="P219" s="58"/>
      <c r="Q219" s="58"/>
      <c r="R219" s="58"/>
      <c r="S219" s="58"/>
    </row>
    <row r="220" spans="6:19" s="7" customFormat="1">
      <c r="F220" s="23"/>
      <c r="G220" s="23"/>
      <c r="H220" s="23"/>
      <c r="I220" s="9"/>
      <c r="J220" s="9"/>
      <c r="K220" s="58"/>
      <c r="L220" s="58"/>
      <c r="M220" s="58"/>
      <c r="N220" s="58"/>
      <c r="O220" s="58"/>
      <c r="P220" s="58"/>
      <c r="Q220" s="58"/>
      <c r="R220" s="58"/>
      <c r="S220" s="58"/>
    </row>
    <row r="221" spans="6:19" s="7" customFormat="1">
      <c r="F221" s="23"/>
      <c r="G221" s="23"/>
      <c r="H221" s="23"/>
      <c r="I221" s="9"/>
      <c r="J221" s="9"/>
      <c r="K221" s="58"/>
      <c r="L221" s="58"/>
      <c r="M221" s="58"/>
      <c r="N221" s="58"/>
      <c r="O221" s="58"/>
      <c r="P221" s="58"/>
      <c r="Q221" s="58"/>
      <c r="R221" s="58"/>
      <c r="S221" s="58"/>
    </row>
    <row r="222" spans="6:19" s="7" customFormat="1">
      <c r="F222" s="23"/>
      <c r="G222" s="23"/>
      <c r="H222" s="23"/>
      <c r="I222" s="9"/>
      <c r="J222" s="9"/>
      <c r="K222" s="58"/>
      <c r="L222" s="58"/>
      <c r="M222" s="58"/>
      <c r="N222" s="58"/>
      <c r="O222" s="58"/>
      <c r="P222" s="58"/>
      <c r="Q222" s="58"/>
      <c r="R222" s="58"/>
      <c r="S222" s="58"/>
    </row>
    <row r="223" spans="6:19" s="7" customFormat="1">
      <c r="F223" s="23"/>
      <c r="G223" s="23"/>
      <c r="H223" s="23"/>
      <c r="I223" s="9"/>
      <c r="J223" s="9"/>
      <c r="K223" s="58"/>
      <c r="L223" s="58"/>
      <c r="M223" s="58"/>
      <c r="N223" s="58"/>
      <c r="O223" s="58"/>
      <c r="P223" s="58"/>
      <c r="Q223" s="58"/>
      <c r="R223" s="58"/>
      <c r="S223" s="58"/>
    </row>
    <row r="224" spans="6:19" s="7" customFormat="1">
      <c r="F224" s="23"/>
      <c r="G224" s="23"/>
      <c r="H224" s="23"/>
      <c r="I224" s="9"/>
      <c r="J224" s="9"/>
      <c r="K224" s="58"/>
      <c r="L224" s="58"/>
      <c r="M224" s="58"/>
      <c r="N224" s="58"/>
      <c r="O224" s="58"/>
      <c r="P224" s="58"/>
      <c r="Q224" s="58"/>
      <c r="R224" s="58"/>
      <c r="S224" s="58"/>
    </row>
    <row r="225" spans="6:19" s="7" customFormat="1">
      <c r="F225" s="23"/>
      <c r="G225" s="23"/>
      <c r="H225" s="23"/>
      <c r="I225" s="9"/>
      <c r="J225" s="9"/>
      <c r="K225" s="58"/>
      <c r="L225" s="58"/>
      <c r="M225" s="58"/>
      <c r="N225" s="58"/>
      <c r="O225" s="58"/>
      <c r="P225" s="58"/>
      <c r="Q225" s="58"/>
      <c r="R225" s="58"/>
      <c r="S225" s="58"/>
    </row>
    <row r="226" spans="6:19" s="7" customFormat="1">
      <c r="F226" s="23"/>
      <c r="G226" s="23"/>
      <c r="H226" s="23"/>
      <c r="I226" s="9"/>
      <c r="J226" s="9"/>
      <c r="K226" s="58"/>
      <c r="L226" s="58"/>
      <c r="M226" s="58"/>
      <c r="N226" s="58"/>
      <c r="O226" s="58"/>
      <c r="P226" s="58"/>
      <c r="Q226" s="58"/>
      <c r="R226" s="58"/>
      <c r="S226" s="58"/>
    </row>
    <row r="227" spans="6:19" s="7" customFormat="1">
      <c r="F227" s="23"/>
      <c r="G227" s="23"/>
      <c r="H227" s="23"/>
      <c r="I227" s="9"/>
      <c r="J227" s="9"/>
      <c r="K227" s="58"/>
      <c r="L227" s="58"/>
      <c r="M227" s="58"/>
      <c r="N227" s="58"/>
      <c r="O227" s="58"/>
      <c r="P227" s="58"/>
      <c r="Q227" s="58"/>
      <c r="R227" s="58"/>
      <c r="S227" s="58"/>
    </row>
    <row r="228" spans="6:19" s="7" customFormat="1">
      <c r="F228" s="23"/>
      <c r="G228" s="23"/>
      <c r="H228" s="23"/>
      <c r="I228" s="9"/>
      <c r="J228" s="9"/>
      <c r="K228" s="58"/>
      <c r="L228" s="58"/>
      <c r="M228" s="58"/>
      <c r="N228" s="58"/>
      <c r="O228" s="58"/>
      <c r="P228" s="58"/>
      <c r="Q228" s="58"/>
      <c r="R228" s="58"/>
      <c r="S228" s="58"/>
    </row>
    <row r="229" spans="6:19" s="7" customFormat="1">
      <c r="F229" s="23"/>
      <c r="G229" s="23"/>
      <c r="H229" s="23"/>
      <c r="I229" s="9"/>
      <c r="J229" s="9"/>
      <c r="K229" s="58"/>
      <c r="L229" s="58"/>
      <c r="M229" s="58"/>
      <c r="N229" s="58"/>
      <c r="O229" s="58"/>
      <c r="P229" s="58"/>
      <c r="Q229" s="58"/>
      <c r="R229" s="58"/>
      <c r="S229" s="58"/>
    </row>
    <row r="230" spans="6:19" s="7" customFormat="1">
      <c r="F230" s="23"/>
      <c r="G230" s="23"/>
      <c r="H230" s="23"/>
      <c r="I230" s="9"/>
      <c r="J230" s="9"/>
      <c r="K230" s="58"/>
      <c r="L230" s="58"/>
      <c r="M230" s="58"/>
      <c r="N230" s="58"/>
      <c r="O230" s="58"/>
      <c r="P230" s="58"/>
      <c r="Q230" s="58"/>
      <c r="R230" s="58"/>
      <c r="S230" s="58"/>
    </row>
    <row r="231" spans="6:19" s="7" customFormat="1">
      <c r="F231" s="23"/>
      <c r="G231" s="23"/>
      <c r="H231" s="23"/>
      <c r="I231" s="9"/>
      <c r="J231" s="9"/>
      <c r="K231" s="58"/>
      <c r="L231" s="58"/>
      <c r="M231" s="58"/>
      <c r="N231" s="58"/>
      <c r="O231" s="58"/>
      <c r="P231" s="58"/>
      <c r="Q231" s="58"/>
      <c r="R231" s="58"/>
      <c r="S231" s="58"/>
    </row>
    <row r="232" spans="6:19" s="7" customFormat="1">
      <c r="F232" s="23"/>
      <c r="G232" s="23"/>
      <c r="H232" s="23"/>
      <c r="I232" s="9"/>
      <c r="J232" s="9"/>
      <c r="K232" s="58"/>
      <c r="L232" s="58"/>
      <c r="M232" s="58"/>
      <c r="N232" s="58"/>
      <c r="O232" s="58"/>
      <c r="P232" s="58"/>
      <c r="Q232" s="58"/>
      <c r="R232" s="58"/>
      <c r="S232" s="58"/>
    </row>
    <row r="233" spans="6:19" s="7" customFormat="1">
      <c r="F233" s="23"/>
      <c r="G233" s="23"/>
      <c r="H233" s="23"/>
      <c r="I233" s="9"/>
      <c r="J233" s="9"/>
      <c r="K233" s="58"/>
      <c r="L233" s="58"/>
      <c r="M233" s="58"/>
      <c r="N233" s="58"/>
      <c r="O233" s="58"/>
      <c r="P233" s="58"/>
      <c r="Q233" s="58"/>
      <c r="R233" s="58"/>
      <c r="S233" s="58"/>
    </row>
    <row r="234" spans="6:19" s="7" customFormat="1">
      <c r="F234" s="23"/>
      <c r="G234" s="23"/>
      <c r="H234" s="23"/>
      <c r="I234" s="9"/>
      <c r="J234" s="9"/>
      <c r="K234" s="58"/>
      <c r="L234" s="58"/>
      <c r="M234" s="58"/>
      <c r="N234" s="58"/>
      <c r="O234" s="58"/>
      <c r="P234" s="58"/>
      <c r="Q234" s="58"/>
      <c r="R234" s="58"/>
      <c r="S234" s="58"/>
    </row>
    <row r="235" spans="6:19" s="7" customFormat="1">
      <c r="F235" s="23"/>
      <c r="G235" s="23"/>
      <c r="H235" s="23"/>
      <c r="I235" s="9"/>
      <c r="J235" s="9"/>
      <c r="K235" s="58"/>
      <c r="L235" s="58"/>
      <c r="M235" s="58"/>
      <c r="N235" s="58"/>
      <c r="O235" s="58"/>
      <c r="P235" s="58"/>
      <c r="Q235" s="58"/>
      <c r="R235" s="58"/>
      <c r="S235" s="58"/>
    </row>
    <row r="236" spans="6:19" s="7" customFormat="1">
      <c r="F236" s="23"/>
      <c r="G236" s="23"/>
      <c r="H236" s="23"/>
      <c r="I236" s="9"/>
      <c r="J236" s="9"/>
      <c r="K236" s="58"/>
      <c r="L236" s="58"/>
      <c r="M236" s="58"/>
      <c r="N236" s="58"/>
      <c r="O236" s="58"/>
      <c r="P236" s="58"/>
      <c r="Q236" s="58"/>
      <c r="R236" s="58"/>
      <c r="S236" s="58"/>
    </row>
    <row r="237" spans="6:19" s="7" customFormat="1">
      <c r="F237" s="23"/>
      <c r="G237" s="23"/>
      <c r="H237" s="23"/>
      <c r="I237" s="9"/>
      <c r="J237" s="9"/>
      <c r="K237" s="58"/>
      <c r="L237" s="58"/>
      <c r="M237" s="58"/>
      <c r="N237" s="58"/>
      <c r="O237" s="58"/>
      <c r="P237" s="58"/>
      <c r="Q237" s="58"/>
      <c r="R237" s="58"/>
      <c r="S237" s="58"/>
    </row>
    <row r="238" spans="6:19" s="7" customFormat="1">
      <c r="F238" s="23"/>
      <c r="G238" s="23"/>
      <c r="H238" s="23"/>
      <c r="I238" s="9"/>
      <c r="J238" s="9"/>
      <c r="K238" s="58"/>
      <c r="L238" s="58"/>
      <c r="M238" s="58"/>
      <c r="N238" s="58"/>
      <c r="O238" s="58"/>
      <c r="P238" s="58"/>
      <c r="Q238" s="58"/>
      <c r="R238" s="58"/>
      <c r="S238" s="58"/>
    </row>
    <row r="239" spans="6:19" s="7" customFormat="1">
      <c r="F239" s="23"/>
      <c r="G239" s="23"/>
      <c r="H239" s="23"/>
      <c r="I239" s="9"/>
      <c r="J239" s="9"/>
      <c r="K239" s="58"/>
      <c r="L239" s="58"/>
      <c r="M239" s="58"/>
      <c r="N239" s="58"/>
      <c r="O239" s="58"/>
      <c r="P239" s="58"/>
      <c r="Q239" s="58"/>
      <c r="R239" s="58"/>
      <c r="S239" s="58"/>
    </row>
    <row r="240" spans="6:19" s="7" customFormat="1">
      <c r="F240" s="23"/>
      <c r="G240" s="23"/>
      <c r="H240" s="23"/>
      <c r="I240" s="9"/>
      <c r="J240" s="9"/>
      <c r="K240" s="58"/>
      <c r="L240" s="58"/>
      <c r="M240" s="58"/>
      <c r="N240" s="58"/>
      <c r="O240" s="58"/>
      <c r="P240" s="58"/>
      <c r="Q240" s="58"/>
      <c r="R240" s="58"/>
      <c r="S240" s="58"/>
    </row>
    <row r="241" spans="6:19" s="7" customFormat="1">
      <c r="F241" s="23"/>
      <c r="G241" s="23"/>
      <c r="H241" s="23"/>
      <c r="I241" s="9"/>
      <c r="J241" s="9"/>
      <c r="K241" s="58"/>
      <c r="L241" s="58"/>
      <c r="M241" s="58"/>
      <c r="N241" s="58"/>
      <c r="O241" s="58"/>
      <c r="P241" s="58"/>
      <c r="Q241" s="58"/>
      <c r="R241" s="58"/>
      <c r="S241" s="58"/>
    </row>
    <row r="242" spans="6:19" s="7" customFormat="1">
      <c r="F242" s="23"/>
      <c r="G242" s="23"/>
      <c r="H242" s="23"/>
      <c r="I242" s="9"/>
      <c r="J242" s="9"/>
      <c r="K242" s="58"/>
      <c r="L242" s="58"/>
      <c r="M242" s="58"/>
      <c r="N242" s="58"/>
      <c r="O242" s="58"/>
      <c r="P242" s="58"/>
      <c r="Q242" s="58"/>
      <c r="R242" s="58"/>
      <c r="S242" s="58"/>
    </row>
    <row r="243" spans="6:19" s="7" customFormat="1">
      <c r="F243" s="23"/>
      <c r="G243" s="23"/>
      <c r="H243" s="23"/>
      <c r="I243" s="9"/>
      <c r="J243" s="9"/>
      <c r="K243" s="58"/>
      <c r="L243" s="58"/>
      <c r="M243" s="58"/>
      <c r="N243" s="58"/>
      <c r="O243" s="58"/>
      <c r="P243" s="58"/>
      <c r="Q243" s="58"/>
      <c r="R243" s="58"/>
      <c r="S243" s="58"/>
    </row>
    <row r="244" spans="6:19" s="7" customFormat="1">
      <c r="F244" s="23"/>
      <c r="G244" s="23"/>
      <c r="H244" s="23"/>
      <c r="I244" s="9"/>
      <c r="J244" s="9"/>
      <c r="K244" s="58"/>
      <c r="L244" s="58"/>
      <c r="M244" s="58"/>
      <c r="N244" s="58"/>
      <c r="O244" s="58"/>
      <c r="P244" s="58"/>
      <c r="Q244" s="58"/>
      <c r="R244" s="58"/>
      <c r="S244" s="58"/>
    </row>
    <row r="245" spans="6:19" s="7" customFormat="1">
      <c r="F245" s="23"/>
      <c r="G245" s="23"/>
      <c r="H245" s="23"/>
      <c r="I245" s="9"/>
      <c r="J245" s="9"/>
      <c r="K245" s="58"/>
      <c r="L245" s="58"/>
      <c r="M245" s="58"/>
      <c r="N245" s="58"/>
      <c r="O245" s="58"/>
      <c r="P245" s="58"/>
      <c r="Q245" s="58"/>
      <c r="R245" s="58"/>
      <c r="S245" s="58"/>
    </row>
    <row r="246" spans="6:19" s="7" customFormat="1">
      <c r="F246" s="23"/>
      <c r="G246" s="23"/>
      <c r="H246" s="23"/>
      <c r="I246" s="9"/>
      <c r="J246" s="9"/>
      <c r="K246" s="58"/>
      <c r="L246" s="58"/>
      <c r="M246" s="58"/>
      <c r="N246" s="58"/>
      <c r="O246" s="58"/>
      <c r="P246" s="58"/>
      <c r="Q246" s="58"/>
      <c r="R246" s="58"/>
      <c r="S246" s="58"/>
    </row>
    <row r="247" spans="6:19" s="7" customFormat="1">
      <c r="F247" s="23"/>
      <c r="G247" s="23"/>
      <c r="H247" s="23"/>
      <c r="I247" s="9"/>
      <c r="J247" s="9"/>
      <c r="K247" s="58"/>
      <c r="L247" s="58"/>
      <c r="M247" s="58"/>
      <c r="N247" s="58"/>
      <c r="O247" s="58"/>
      <c r="P247" s="58"/>
      <c r="Q247" s="58"/>
      <c r="R247" s="58"/>
      <c r="S247" s="58"/>
    </row>
    <row r="248" spans="6:19" s="7" customFormat="1">
      <c r="F248" s="23"/>
      <c r="G248" s="23"/>
      <c r="H248" s="23"/>
      <c r="I248" s="9"/>
      <c r="J248" s="9"/>
      <c r="K248" s="58"/>
      <c r="L248" s="58"/>
      <c r="M248" s="58"/>
      <c r="N248" s="58"/>
      <c r="O248" s="58"/>
      <c r="P248" s="58"/>
      <c r="Q248" s="58"/>
      <c r="R248" s="58"/>
      <c r="S248" s="58"/>
    </row>
    <row r="249" spans="6:19" s="7" customFormat="1">
      <c r="F249" s="23"/>
      <c r="G249" s="23"/>
      <c r="H249" s="23"/>
      <c r="I249" s="9"/>
      <c r="J249" s="9"/>
      <c r="K249" s="58"/>
      <c r="L249" s="58"/>
      <c r="M249" s="58"/>
      <c r="N249" s="58"/>
      <c r="O249" s="58"/>
      <c r="P249" s="58"/>
      <c r="Q249" s="58"/>
      <c r="R249" s="58"/>
      <c r="S249" s="58"/>
    </row>
    <row r="250" spans="6:19" s="7" customFormat="1">
      <c r="F250" s="23"/>
      <c r="G250" s="23"/>
      <c r="H250" s="23"/>
      <c r="I250" s="9"/>
      <c r="J250" s="9"/>
      <c r="K250" s="58"/>
      <c r="L250" s="58"/>
      <c r="M250" s="58"/>
      <c r="N250" s="58"/>
      <c r="O250" s="58"/>
      <c r="P250" s="58"/>
      <c r="Q250" s="58"/>
      <c r="R250" s="58"/>
      <c r="S250" s="58"/>
    </row>
    <row r="251" spans="6:19" s="7" customFormat="1">
      <c r="F251" s="23"/>
      <c r="G251" s="23"/>
      <c r="H251" s="23"/>
      <c r="I251" s="9"/>
      <c r="J251" s="9"/>
      <c r="K251" s="58"/>
      <c r="L251" s="58"/>
      <c r="M251" s="58"/>
      <c r="N251" s="58"/>
      <c r="O251" s="58"/>
      <c r="P251" s="58"/>
      <c r="Q251" s="58"/>
      <c r="R251" s="58"/>
      <c r="S251" s="58"/>
    </row>
    <row r="252" spans="6:19" s="7" customFormat="1">
      <c r="F252" s="23"/>
      <c r="G252" s="23"/>
      <c r="H252" s="23"/>
      <c r="I252" s="9"/>
      <c r="J252" s="9"/>
      <c r="K252" s="58"/>
      <c r="L252" s="58"/>
      <c r="M252" s="58"/>
      <c r="N252" s="58"/>
      <c r="O252" s="58"/>
      <c r="P252" s="58"/>
      <c r="Q252" s="58"/>
      <c r="R252" s="58"/>
      <c r="S252" s="58"/>
    </row>
    <row r="253" spans="6:19" s="7" customFormat="1">
      <c r="F253" s="23"/>
      <c r="G253" s="23"/>
      <c r="H253" s="23"/>
      <c r="I253" s="9"/>
      <c r="J253" s="9"/>
      <c r="K253" s="58"/>
      <c r="L253" s="58"/>
      <c r="M253" s="58"/>
      <c r="N253" s="58"/>
      <c r="O253" s="58"/>
      <c r="P253" s="58"/>
      <c r="Q253" s="58"/>
      <c r="R253" s="58"/>
      <c r="S253" s="58"/>
    </row>
    <row r="254" spans="6:19" s="7" customFormat="1">
      <c r="F254" s="23"/>
      <c r="G254" s="23"/>
      <c r="H254" s="23"/>
      <c r="I254" s="9"/>
      <c r="J254" s="9"/>
      <c r="K254" s="58"/>
      <c r="L254" s="58"/>
      <c r="M254" s="58"/>
      <c r="N254" s="58"/>
      <c r="O254" s="58"/>
      <c r="P254" s="58"/>
      <c r="Q254" s="58"/>
      <c r="R254" s="58"/>
      <c r="S254" s="58"/>
    </row>
    <row r="255" spans="6:19" s="7" customFormat="1">
      <c r="F255" s="23"/>
      <c r="G255" s="23"/>
      <c r="H255" s="23"/>
      <c r="I255" s="9"/>
      <c r="J255" s="9"/>
      <c r="K255" s="58"/>
      <c r="L255" s="58"/>
      <c r="M255" s="58"/>
      <c r="N255" s="58"/>
      <c r="O255" s="58"/>
      <c r="P255" s="58"/>
      <c r="Q255" s="58"/>
      <c r="R255" s="58"/>
      <c r="S255" s="58"/>
    </row>
    <row r="256" spans="6:19" s="7" customFormat="1">
      <c r="F256" s="23"/>
      <c r="G256" s="23"/>
      <c r="H256" s="23"/>
      <c r="I256" s="9"/>
      <c r="J256" s="9"/>
      <c r="K256" s="58"/>
      <c r="L256" s="58"/>
      <c r="M256" s="58"/>
      <c r="N256" s="58"/>
      <c r="O256" s="58"/>
      <c r="P256" s="58"/>
      <c r="Q256" s="58"/>
      <c r="R256" s="58"/>
      <c r="S256" s="58"/>
    </row>
    <row r="257" spans="6:19" s="7" customFormat="1">
      <c r="F257" s="23"/>
      <c r="G257" s="23"/>
      <c r="H257" s="23"/>
      <c r="I257" s="9"/>
      <c r="J257" s="9"/>
      <c r="K257" s="58"/>
      <c r="L257" s="58"/>
      <c r="M257" s="58"/>
      <c r="N257" s="58"/>
      <c r="O257" s="58"/>
      <c r="P257" s="58"/>
      <c r="Q257" s="58"/>
      <c r="R257" s="58"/>
      <c r="S257" s="58"/>
    </row>
    <row r="258" spans="6:19" s="7" customFormat="1">
      <c r="F258" s="23"/>
      <c r="G258" s="23"/>
      <c r="H258" s="23"/>
      <c r="I258" s="9"/>
      <c r="J258" s="9"/>
      <c r="K258" s="58"/>
      <c r="L258" s="58"/>
      <c r="M258" s="58"/>
      <c r="N258" s="58"/>
      <c r="O258" s="58"/>
      <c r="P258" s="58"/>
      <c r="Q258" s="58"/>
      <c r="R258" s="58"/>
      <c r="S258" s="58"/>
    </row>
    <row r="259" spans="6:19" s="7" customFormat="1">
      <c r="F259" s="23"/>
      <c r="G259" s="23"/>
      <c r="H259" s="23"/>
      <c r="I259" s="9"/>
      <c r="J259" s="9"/>
      <c r="K259" s="58"/>
      <c r="L259" s="58"/>
      <c r="M259" s="58"/>
      <c r="N259" s="58"/>
      <c r="O259" s="58"/>
      <c r="P259" s="58"/>
      <c r="Q259" s="58"/>
      <c r="R259" s="58"/>
      <c r="S259" s="58"/>
    </row>
    <row r="260" spans="6:19" s="7" customFormat="1">
      <c r="F260" s="23"/>
      <c r="G260" s="23"/>
      <c r="H260" s="23"/>
      <c r="I260" s="9"/>
      <c r="J260" s="9"/>
      <c r="K260" s="58"/>
      <c r="L260" s="58"/>
      <c r="M260" s="58"/>
      <c r="N260" s="58"/>
      <c r="O260" s="58"/>
      <c r="P260" s="58"/>
      <c r="Q260" s="58"/>
      <c r="R260" s="58"/>
      <c r="S260" s="58"/>
    </row>
    <row r="261" spans="6:19" s="7" customFormat="1">
      <c r="F261" s="23"/>
      <c r="G261" s="23"/>
      <c r="H261" s="23"/>
      <c r="I261" s="9"/>
      <c r="J261" s="9"/>
      <c r="K261" s="58"/>
      <c r="L261" s="58"/>
      <c r="M261" s="58"/>
      <c r="N261" s="58"/>
      <c r="O261" s="58"/>
      <c r="P261" s="58"/>
      <c r="Q261" s="58"/>
      <c r="R261" s="58"/>
      <c r="S261" s="58"/>
    </row>
    <row r="262" spans="6:19" s="7" customFormat="1">
      <c r="F262" s="23"/>
      <c r="G262" s="23"/>
      <c r="H262" s="23"/>
      <c r="I262" s="9"/>
      <c r="J262" s="9"/>
      <c r="K262" s="58"/>
      <c r="L262" s="58"/>
      <c r="M262" s="58"/>
      <c r="N262" s="58"/>
      <c r="O262" s="58"/>
      <c r="P262" s="58"/>
      <c r="Q262" s="58"/>
      <c r="R262" s="58"/>
      <c r="S262" s="58"/>
    </row>
    <row r="263" spans="6:19" s="7" customFormat="1">
      <c r="F263" s="23"/>
      <c r="G263" s="23"/>
      <c r="H263" s="23"/>
      <c r="I263" s="9"/>
      <c r="J263" s="9"/>
      <c r="K263" s="58"/>
      <c r="L263" s="58"/>
      <c r="M263" s="58"/>
      <c r="N263" s="58"/>
      <c r="O263" s="58"/>
      <c r="P263" s="58"/>
      <c r="Q263" s="58"/>
      <c r="R263" s="58"/>
      <c r="S263" s="58"/>
    </row>
    <row r="264" spans="6:19" s="7" customFormat="1">
      <c r="F264" s="23"/>
      <c r="G264" s="23"/>
      <c r="H264" s="23"/>
      <c r="I264" s="9"/>
      <c r="J264" s="9"/>
      <c r="K264" s="58"/>
      <c r="L264" s="58"/>
      <c r="M264" s="58"/>
      <c r="N264" s="58"/>
      <c r="O264" s="58"/>
      <c r="P264" s="58"/>
      <c r="Q264" s="58"/>
      <c r="R264" s="58"/>
      <c r="S264" s="58"/>
    </row>
    <row r="265" spans="6:19" s="7" customFormat="1">
      <c r="F265" s="23"/>
      <c r="G265" s="23"/>
      <c r="H265" s="23"/>
      <c r="I265" s="9"/>
      <c r="J265" s="9"/>
      <c r="K265" s="58"/>
      <c r="L265" s="58"/>
      <c r="M265" s="58"/>
      <c r="N265" s="58"/>
      <c r="O265" s="58"/>
      <c r="P265" s="58"/>
      <c r="Q265" s="58"/>
      <c r="R265" s="58"/>
      <c r="S265" s="58"/>
    </row>
    <row r="266" spans="6:19" s="7" customFormat="1">
      <c r="F266" s="23"/>
      <c r="G266" s="23"/>
      <c r="H266" s="23"/>
      <c r="I266" s="9"/>
      <c r="J266" s="9"/>
      <c r="K266" s="58"/>
      <c r="L266" s="58"/>
      <c r="M266" s="58"/>
      <c r="N266" s="58"/>
      <c r="O266" s="58"/>
      <c r="P266" s="58"/>
      <c r="Q266" s="58"/>
      <c r="R266" s="58"/>
      <c r="S266" s="58"/>
    </row>
    <row r="267" spans="6:19" s="7" customFormat="1">
      <c r="F267" s="23"/>
      <c r="G267" s="23"/>
      <c r="H267" s="23"/>
      <c r="I267" s="9"/>
      <c r="J267" s="9"/>
      <c r="K267" s="58"/>
      <c r="L267" s="58"/>
      <c r="M267" s="58"/>
      <c r="N267" s="58"/>
      <c r="O267" s="58"/>
      <c r="P267" s="58"/>
      <c r="Q267" s="58"/>
      <c r="R267" s="58"/>
      <c r="S267" s="58"/>
    </row>
    <row r="268" spans="6:19" s="7" customFormat="1">
      <c r="F268" s="23"/>
      <c r="G268" s="23"/>
      <c r="H268" s="23"/>
      <c r="I268" s="9"/>
      <c r="J268" s="9"/>
      <c r="K268" s="58"/>
      <c r="L268" s="58"/>
      <c r="M268" s="58"/>
      <c r="N268" s="58"/>
      <c r="O268" s="58"/>
      <c r="P268" s="58"/>
      <c r="Q268" s="58"/>
      <c r="R268" s="58"/>
      <c r="S268" s="58"/>
    </row>
    <row r="269" spans="6:19" s="7" customFormat="1">
      <c r="F269" s="23"/>
      <c r="G269" s="23"/>
      <c r="H269" s="23"/>
      <c r="I269" s="9"/>
      <c r="J269" s="9"/>
      <c r="K269" s="58"/>
      <c r="L269" s="58"/>
      <c r="M269" s="58"/>
      <c r="N269" s="58"/>
      <c r="O269" s="58"/>
      <c r="P269" s="58"/>
      <c r="Q269" s="58"/>
      <c r="R269" s="58"/>
      <c r="S269" s="58"/>
    </row>
    <row r="270" spans="6:19" s="7" customFormat="1">
      <c r="F270" s="23"/>
      <c r="G270" s="23"/>
      <c r="H270" s="23"/>
      <c r="I270" s="9"/>
      <c r="J270" s="9"/>
      <c r="K270" s="58"/>
      <c r="L270" s="58"/>
      <c r="M270" s="58"/>
      <c r="N270" s="58"/>
      <c r="O270" s="58"/>
      <c r="P270" s="58"/>
      <c r="Q270" s="58"/>
      <c r="R270" s="58"/>
      <c r="S270" s="58"/>
    </row>
    <row r="271" spans="6:19" s="7" customFormat="1">
      <c r="F271" s="23"/>
      <c r="G271" s="23"/>
      <c r="H271" s="23"/>
      <c r="I271" s="9"/>
      <c r="J271" s="9"/>
      <c r="K271" s="58"/>
      <c r="L271" s="58"/>
      <c r="M271" s="58"/>
      <c r="N271" s="58"/>
      <c r="O271" s="58"/>
      <c r="P271" s="58"/>
      <c r="Q271" s="58"/>
      <c r="R271" s="58"/>
      <c r="S271" s="58"/>
    </row>
    <row r="272" spans="6:19" s="7" customFormat="1">
      <c r="F272" s="23"/>
      <c r="G272" s="23"/>
      <c r="H272" s="23"/>
      <c r="I272" s="9"/>
      <c r="J272" s="9"/>
      <c r="K272" s="58"/>
      <c r="L272" s="58"/>
      <c r="M272" s="58"/>
      <c r="N272" s="58"/>
      <c r="O272" s="58"/>
      <c r="P272" s="58"/>
      <c r="Q272" s="58"/>
      <c r="R272" s="58"/>
      <c r="S272" s="58"/>
    </row>
    <row r="273" spans="6:19" s="7" customFormat="1">
      <c r="F273" s="23"/>
      <c r="G273" s="23"/>
      <c r="H273" s="23"/>
      <c r="I273" s="9"/>
      <c r="J273" s="9"/>
      <c r="K273" s="58"/>
      <c r="L273" s="58"/>
      <c r="M273" s="58"/>
      <c r="N273" s="58"/>
      <c r="O273" s="58"/>
      <c r="P273" s="58"/>
      <c r="Q273" s="58"/>
      <c r="R273" s="58"/>
      <c r="S273" s="58"/>
    </row>
    <row r="274" spans="6:19" s="7" customFormat="1">
      <c r="F274" s="23"/>
      <c r="G274" s="23"/>
      <c r="H274" s="23"/>
      <c r="I274" s="9"/>
      <c r="J274" s="9"/>
      <c r="K274" s="58"/>
      <c r="L274" s="58"/>
      <c r="M274" s="58"/>
      <c r="N274" s="58"/>
      <c r="O274" s="58"/>
      <c r="P274" s="58"/>
      <c r="Q274" s="58"/>
      <c r="R274" s="58"/>
      <c r="S274" s="58"/>
    </row>
    <row r="275" spans="6:19" s="7" customFormat="1">
      <c r="F275" s="23"/>
      <c r="G275" s="23"/>
      <c r="H275" s="23"/>
      <c r="I275" s="9"/>
      <c r="J275" s="9"/>
      <c r="K275" s="58"/>
      <c r="L275" s="58"/>
      <c r="M275" s="58"/>
      <c r="N275" s="58"/>
      <c r="O275" s="58"/>
      <c r="P275" s="58"/>
      <c r="Q275" s="58"/>
      <c r="R275" s="58"/>
      <c r="S275" s="58"/>
    </row>
    <row r="276" spans="6:19" s="7" customFormat="1">
      <c r="F276" s="23"/>
      <c r="G276" s="23"/>
      <c r="H276" s="23"/>
      <c r="I276" s="9"/>
      <c r="J276" s="9"/>
      <c r="K276" s="58"/>
      <c r="L276" s="58"/>
      <c r="M276" s="58"/>
      <c r="N276" s="58"/>
      <c r="O276" s="58"/>
      <c r="P276" s="58"/>
      <c r="Q276" s="58"/>
      <c r="R276" s="58"/>
      <c r="S276" s="58"/>
    </row>
    <row r="277" spans="6:19" s="7" customFormat="1">
      <c r="F277" s="23"/>
      <c r="G277" s="23"/>
      <c r="H277" s="23"/>
      <c r="I277" s="9"/>
      <c r="J277" s="9"/>
      <c r="K277" s="58"/>
      <c r="L277" s="58"/>
      <c r="M277" s="58"/>
      <c r="N277" s="58"/>
      <c r="O277" s="58"/>
      <c r="P277" s="58"/>
      <c r="Q277" s="58"/>
      <c r="R277" s="58"/>
      <c r="S277" s="58"/>
    </row>
    <row r="278" spans="6:19" s="7" customFormat="1">
      <c r="F278" s="23"/>
      <c r="G278" s="23"/>
      <c r="H278" s="23"/>
      <c r="I278" s="9"/>
      <c r="J278" s="9"/>
      <c r="K278" s="58"/>
      <c r="L278" s="58"/>
      <c r="M278" s="58"/>
      <c r="N278" s="58"/>
      <c r="O278" s="58"/>
      <c r="P278" s="58"/>
      <c r="Q278" s="58"/>
      <c r="R278" s="58"/>
      <c r="S278" s="58"/>
    </row>
    <row r="279" spans="6:19" s="7" customFormat="1">
      <c r="F279" s="23"/>
      <c r="G279" s="23"/>
      <c r="H279" s="23"/>
      <c r="I279" s="9"/>
      <c r="J279" s="9"/>
      <c r="K279" s="58"/>
      <c r="L279" s="58"/>
      <c r="M279" s="58"/>
      <c r="N279" s="58"/>
      <c r="O279" s="58"/>
      <c r="P279" s="58"/>
      <c r="Q279" s="58"/>
      <c r="R279" s="58"/>
      <c r="S279" s="58"/>
    </row>
    <row r="280" spans="6:19" s="7" customFormat="1">
      <c r="F280" s="23"/>
      <c r="G280" s="23"/>
      <c r="H280" s="23"/>
      <c r="I280" s="9"/>
      <c r="J280" s="9"/>
      <c r="K280" s="58"/>
      <c r="L280" s="58"/>
      <c r="M280" s="58"/>
      <c r="N280" s="58"/>
      <c r="O280" s="58"/>
      <c r="P280" s="58"/>
      <c r="Q280" s="58"/>
      <c r="R280" s="58"/>
      <c r="S280" s="58"/>
    </row>
    <row r="281" spans="6:19" s="7" customFormat="1">
      <c r="F281" s="23"/>
      <c r="G281" s="23"/>
      <c r="H281" s="23"/>
      <c r="I281" s="9"/>
      <c r="J281" s="9"/>
      <c r="K281" s="58"/>
      <c r="L281" s="58"/>
      <c r="M281" s="58"/>
      <c r="N281" s="58"/>
      <c r="O281" s="58"/>
      <c r="P281" s="58"/>
      <c r="Q281" s="58"/>
      <c r="R281" s="58"/>
      <c r="S281" s="58"/>
    </row>
    <row r="282" spans="6:19" s="7" customFormat="1">
      <c r="F282" s="23"/>
      <c r="G282" s="23"/>
      <c r="H282" s="23"/>
      <c r="I282" s="9"/>
      <c r="J282" s="9"/>
      <c r="K282" s="58"/>
      <c r="L282" s="58"/>
      <c r="M282" s="58"/>
      <c r="N282" s="58"/>
      <c r="O282" s="58"/>
      <c r="P282" s="58"/>
      <c r="Q282" s="58"/>
      <c r="R282" s="58"/>
      <c r="S282" s="58"/>
    </row>
    <row r="283" spans="6:19" s="7" customFormat="1">
      <c r="F283" s="23"/>
      <c r="G283" s="23"/>
      <c r="H283" s="23"/>
      <c r="I283" s="9"/>
      <c r="J283" s="9"/>
      <c r="K283" s="58"/>
      <c r="L283" s="58"/>
      <c r="M283" s="58"/>
      <c r="N283" s="58"/>
      <c r="O283" s="58"/>
      <c r="P283" s="58"/>
      <c r="Q283" s="58"/>
      <c r="R283" s="58"/>
      <c r="S283" s="58"/>
    </row>
    <row r="284" spans="6:19" s="7" customFormat="1">
      <c r="F284" s="23"/>
      <c r="G284" s="23"/>
      <c r="H284" s="23"/>
      <c r="I284" s="9"/>
      <c r="J284" s="9"/>
      <c r="K284" s="58"/>
      <c r="L284" s="58"/>
      <c r="M284" s="58"/>
      <c r="N284" s="58"/>
      <c r="O284" s="58"/>
      <c r="P284" s="58"/>
      <c r="Q284" s="58"/>
      <c r="R284" s="58"/>
      <c r="S284" s="58"/>
    </row>
    <row r="285" spans="6:19" s="7" customFormat="1">
      <c r="F285" s="23"/>
      <c r="G285" s="23"/>
      <c r="H285" s="23"/>
      <c r="I285" s="9"/>
      <c r="J285" s="9"/>
      <c r="K285" s="58"/>
      <c r="L285" s="58"/>
      <c r="M285" s="58"/>
      <c r="N285" s="58"/>
      <c r="O285" s="58"/>
      <c r="P285" s="58"/>
      <c r="Q285" s="58"/>
      <c r="R285" s="58"/>
      <c r="S285" s="58"/>
    </row>
    <row r="286" spans="6:19" s="7" customFormat="1">
      <c r="F286" s="23"/>
      <c r="G286" s="23"/>
      <c r="H286" s="23"/>
      <c r="I286" s="9"/>
      <c r="J286" s="9"/>
      <c r="K286" s="58"/>
      <c r="L286" s="58"/>
      <c r="M286" s="58"/>
      <c r="N286" s="58"/>
      <c r="O286" s="58"/>
      <c r="P286" s="58"/>
      <c r="Q286" s="58"/>
      <c r="R286" s="58"/>
      <c r="S286" s="58"/>
    </row>
    <row r="287" spans="6:19" s="7" customFormat="1">
      <c r="F287" s="23"/>
      <c r="G287" s="23"/>
      <c r="H287" s="23"/>
      <c r="I287" s="9"/>
      <c r="J287" s="9"/>
      <c r="K287" s="58"/>
      <c r="L287" s="58"/>
      <c r="M287" s="58"/>
      <c r="N287" s="58"/>
      <c r="O287" s="58"/>
      <c r="P287" s="58"/>
      <c r="Q287" s="58"/>
      <c r="R287" s="58"/>
      <c r="S287" s="58"/>
    </row>
    <row r="288" spans="6:19" s="7" customFormat="1">
      <c r="F288" s="23"/>
      <c r="G288" s="23"/>
      <c r="H288" s="23"/>
      <c r="I288" s="9"/>
      <c r="J288" s="9"/>
      <c r="K288" s="58"/>
      <c r="L288" s="58"/>
      <c r="M288" s="58"/>
      <c r="N288" s="58"/>
      <c r="O288" s="58"/>
      <c r="P288" s="58"/>
      <c r="Q288" s="58"/>
      <c r="R288" s="58"/>
      <c r="S288" s="58"/>
    </row>
    <row r="289" spans="6:19" s="7" customFormat="1">
      <c r="F289" s="23"/>
      <c r="G289" s="23"/>
      <c r="H289" s="23"/>
      <c r="I289" s="9"/>
      <c r="J289" s="9"/>
      <c r="K289" s="58"/>
      <c r="L289" s="58"/>
      <c r="M289" s="58"/>
      <c r="N289" s="58"/>
      <c r="O289" s="58"/>
      <c r="P289" s="58"/>
      <c r="Q289" s="58"/>
      <c r="R289" s="58"/>
      <c r="S289" s="58"/>
    </row>
    <row r="290" spans="6:19" s="7" customFormat="1">
      <c r="F290" s="23"/>
      <c r="G290" s="23"/>
      <c r="H290" s="23"/>
      <c r="I290" s="9"/>
      <c r="J290" s="9"/>
      <c r="K290" s="58"/>
      <c r="L290" s="58"/>
      <c r="M290" s="58"/>
      <c r="N290" s="58"/>
      <c r="O290" s="58"/>
      <c r="P290" s="58"/>
      <c r="Q290" s="58"/>
      <c r="R290" s="58"/>
      <c r="S290" s="58"/>
    </row>
    <row r="291" spans="6:19" s="7" customFormat="1">
      <c r="F291" s="23"/>
      <c r="G291" s="23"/>
      <c r="H291" s="23"/>
      <c r="I291" s="9"/>
      <c r="J291" s="9"/>
      <c r="K291" s="58"/>
      <c r="L291" s="58"/>
      <c r="M291" s="58"/>
      <c r="N291" s="58"/>
      <c r="O291" s="58"/>
      <c r="P291" s="58"/>
      <c r="Q291" s="58"/>
      <c r="R291" s="58"/>
      <c r="S291" s="58"/>
    </row>
    <row r="292" spans="6:19" s="7" customFormat="1">
      <c r="F292" s="23"/>
      <c r="G292" s="23"/>
      <c r="H292" s="23"/>
      <c r="I292" s="9"/>
      <c r="J292" s="9"/>
      <c r="K292" s="58"/>
      <c r="L292" s="58"/>
      <c r="M292" s="58"/>
      <c r="N292" s="58"/>
      <c r="O292" s="58"/>
      <c r="P292" s="58"/>
      <c r="Q292" s="58"/>
      <c r="R292" s="58"/>
      <c r="S292" s="58"/>
    </row>
    <row r="293" spans="6:19" s="7" customFormat="1">
      <c r="F293" s="23"/>
      <c r="G293" s="23"/>
      <c r="H293" s="23"/>
      <c r="I293" s="9"/>
      <c r="J293" s="9"/>
      <c r="K293" s="58"/>
      <c r="L293" s="58"/>
      <c r="M293" s="58"/>
      <c r="N293" s="58"/>
      <c r="O293" s="58"/>
      <c r="P293" s="58"/>
      <c r="Q293" s="58"/>
      <c r="R293" s="58"/>
      <c r="S293" s="58"/>
    </row>
    <row r="294" spans="6:19" s="7" customFormat="1">
      <c r="F294" s="23"/>
      <c r="G294" s="23"/>
      <c r="H294" s="23"/>
      <c r="I294" s="9"/>
      <c r="J294" s="9"/>
      <c r="K294" s="58"/>
      <c r="L294" s="58"/>
      <c r="M294" s="58"/>
      <c r="N294" s="58"/>
      <c r="O294" s="58"/>
      <c r="P294" s="58"/>
      <c r="Q294" s="58"/>
      <c r="R294" s="58"/>
      <c r="S294" s="58"/>
    </row>
    <row r="295" spans="6:19" s="7" customFormat="1">
      <c r="F295" s="23"/>
      <c r="G295" s="23"/>
      <c r="H295" s="23"/>
      <c r="I295" s="9"/>
      <c r="J295" s="9"/>
      <c r="K295" s="58"/>
      <c r="L295" s="58"/>
      <c r="M295" s="58"/>
      <c r="N295" s="58"/>
      <c r="O295" s="58"/>
      <c r="P295" s="58"/>
      <c r="Q295" s="58"/>
      <c r="R295" s="58"/>
      <c r="S295" s="58"/>
    </row>
    <row r="296" spans="6:19" s="7" customFormat="1">
      <c r="F296" s="23"/>
      <c r="G296" s="23"/>
      <c r="H296" s="23"/>
      <c r="I296" s="9"/>
      <c r="J296" s="9"/>
      <c r="K296" s="58"/>
      <c r="L296" s="58"/>
      <c r="M296" s="58"/>
      <c r="N296" s="58"/>
      <c r="O296" s="58"/>
      <c r="P296" s="58"/>
      <c r="Q296" s="58"/>
      <c r="R296" s="58"/>
      <c r="S296" s="58"/>
    </row>
    <row r="297" spans="6:19" s="7" customFormat="1">
      <c r="F297" s="23"/>
      <c r="G297" s="23"/>
      <c r="H297" s="23"/>
      <c r="I297" s="9"/>
      <c r="J297" s="9"/>
      <c r="K297" s="58"/>
      <c r="L297" s="58"/>
      <c r="M297" s="58"/>
      <c r="N297" s="58"/>
      <c r="O297" s="58"/>
      <c r="P297" s="58"/>
      <c r="Q297" s="58"/>
      <c r="R297" s="58"/>
      <c r="S297" s="58"/>
    </row>
    <row r="298" spans="6:19" s="7" customFormat="1">
      <c r="F298" s="23"/>
      <c r="G298" s="23"/>
      <c r="H298" s="23"/>
      <c r="I298" s="9"/>
      <c r="J298" s="9"/>
      <c r="K298" s="58"/>
      <c r="L298" s="58"/>
      <c r="M298" s="58"/>
      <c r="N298" s="58"/>
      <c r="O298" s="58"/>
      <c r="P298" s="58"/>
      <c r="Q298" s="58"/>
      <c r="R298" s="58"/>
      <c r="S298" s="58"/>
    </row>
    <row r="299" spans="6:19" s="7" customFormat="1">
      <c r="F299" s="23"/>
      <c r="G299" s="23"/>
      <c r="H299" s="23"/>
      <c r="I299" s="9"/>
      <c r="J299" s="9"/>
      <c r="K299" s="58"/>
      <c r="L299" s="58"/>
      <c r="M299" s="58"/>
      <c r="N299" s="58"/>
      <c r="O299" s="58"/>
      <c r="P299" s="58"/>
      <c r="Q299" s="58"/>
      <c r="R299" s="58"/>
      <c r="S299" s="58"/>
    </row>
    <row r="300" spans="6:19" s="7" customFormat="1">
      <c r="F300" s="23"/>
      <c r="G300" s="23"/>
      <c r="H300" s="23"/>
      <c r="I300" s="9"/>
      <c r="J300" s="9"/>
      <c r="K300" s="58"/>
      <c r="L300" s="58"/>
      <c r="M300" s="58"/>
      <c r="N300" s="58"/>
      <c r="O300" s="58"/>
      <c r="P300" s="58"/>
      <c r="Q300" s="58"/>
      <c r="R300" s="58"/>
      <c r="S300" s="58"/>
    </row>
    <row r="301" spans="6:19" s="7" customFormat="1">
      <c r="F301" s="23"/>
      <c r="G301" s="23"/>
      <c r="H301" s="23"/>
      <c r="I301" s="9"/>
      <c r="J301" s="9"/>
      <c r="K301" s="58"/>
      <c r="L301" s="58"/>
      <c r="M301" s="58"/>
      <c r="N301" s="58"/>
      <c r="O301" s="58"/>
      <c r="P301" s="58"/>
      <c r="Q301" s="58"/>
      <c r="R301" s="58"/>
      <c r="S301" s="58"/>
    </row>
    <row r="302" spans="6:19" s="7" customFormat="1">
      <c r="F302" s="23"/>
      <c r="G302" s="23"/>
      <c r="H302" s="23"/>
      <c r="I302" s="9"/>
      <c r="J302" s="9"/>
      <c r="K302" s="58"/>
      <c r="L302" s="58"/>
      <c r="M302" s="58"/>
      <c r="N302" s="58"/>
      <c r="O302" s="58"/>
      <c r="P302" s="58"/>
      <c r="Q302" s="58"/>
      <c r="R302" s="58"/>
      <c r="S302" s="58"/>
    </row>
    <row r="303" spans="6:19" s="7" customFormat="1">
      <c r="F303" s="23"/>
      <c r="G303" s="23"/>
      <c r="H303" s="23"/>
      <c r="I303" s="9"/>
      <c r="J303" s="9"/>
      <c r="K303" s="58"/>
      <c r="L303" s="58"/>
      <c r="M303" s="58"/>
      <c r="N303" s="58"/>
      <c r="O303" s="58"/>
      <c r="P303" s="58"/>
      <c r="Q303" s="58"/>
      <c r="R303" s="58"/>
      <c r="S303" s="58"/>
    </row>
    <row r="304" spans="6:19" s="7" customFormat="1">
      <c r="F304" s="23"/>
      <c r="G304" s="23"/>
      <c r="H304" s="23"/>
      <c r="I304" s="9"/>
      <c r="J304" s="9"/>
      <c r="K304" s="58"/>
      <c r="L304" s="58"/>
      <c r="M304" s="58"/>
      <c r="N304" s="58"/>
      <c r="O304" s="58"/>
      <c r="P304" s="58"/>
      <c r="Q304" s="58"/>
      <c r="R304" s="58"/>
      <c r="S304" s="58"/>
    </row>
    <row r="305" spans="6:19" s="7" customFormat="1">
      <c r="F305" s="23"/>
      <c r="G305" s="23"/>
      <c r="H305" s="23"/>
      <c r="I305" s="9"/>
      <c r="J305" s="9"/>
      <c r="K305" s="58"/>
      <c r="L305" s="58"/>
      <c r="M305" s="58"/>
      <c r="N305" s="58"/>
      <c r="O305" s="58"/>
      <c r="P305" s="58"/>
      <c r="Q305" s="58"/>
      <c r="R305" s="58"/>
      <c r="S305" s="58"/>
    </row>
    <row r="306" spans="6:19" s="7" customFormat="1">
      <c r="F306" s="23"/>
      <c r="G306" s="23"/>
      <c r="H306" s="23"/>
      <c r="I306" s="9"/>
      <c r="J306" s="9"/>
      <c r="K306" s="58"/>
      <c r="L306" s="58"/>
      <c r="M306" s="58"/>
      <c r="N306" s="58"/>
      <c r="O306" s="58"/>
      <c r="P306" s="58"/>
      <c r="Q306" s="58"/>
      <c r="R306" s="58"/>
      <c r="S306" s="58"/>
    </row>
    <row r="307" spans="6:19" s="7" customFormat="1">
      <c r="F307" s="23"/>
      <c r="G307" s="23"/>
      <c r="H307" s="23"/>
      <c r="I307" s="9"/>
      <c r="J307" s="9"/>
      <c r="K307" s="58"/>
      <c r="L307" s="58"/>
      <c r="M307" s="58"/>
      <c r="N307" s="58"/>
      <c r="O307" s="58"/>
      <c r="P307" s="58"/>
      <c r="Q307" s="58"/>
      <c r="R307" s="58"/>
      <c r="S307" s="58"/>
    </row>
    <row r="308" spans="6:19" s="7" customFormat="1">
      <c r="F308" s="23"/>
      <c r="G308" s="23"/>
      <c r="H308" s="23"/>
      <c r="I308" s="9"/>
      <c r="J308" s="9"/>
      <c r="K308" s="58"/>
      <c r="L308" s="58"/>
      <c r="M308" s="58"/>
      <c r="N308" s="58"/>
      <c r="O308" s="58"/>
      <c r="P308" s="58"/>
      <c r="Q308" s="58"/>
      <c r="R308" s="58"/>
      <c r="S308" s="58"/>
    </row>
    <row r="309" spans="6:19" s="7" customFormat="1">
      <c r="F309" s="23"/>
      <c r="G309" s="23"/>
      <c r="H309" s="23"/>
      <c r="I309" s="9"/>
      <c r="J309" s="9"/>
      <c r="K309" s="58"/>
      <c r="L309" s="58"/>
      <c r="M309" s="58"/>
      <c r="N309" s="58"/>
      <c r="O309" s="58"/>
      <c r="P309" s="58"/>
      <c r="Q309" s="58"/>
      <c r="R309" s="58"/>
      <c r="S309" s="58"/>
    </row>
    <row r="310" spans="6:19" s="7" customFormat="1">
      <c r="F310" s="23"/>
      <c r="G310" s="23"/>
      <c r="H310" s="23"/>
      <c r="I310" s="9"/>
      <c r="J310" s="9"/>
      <c r="K310" s="58"/>
      <c r="L310" s="58"/>
      <c r="M310" s="58"/>
      <c r="N310" s="58"/>
      <c r="O310" s="58"/>
      <c r="P310" s="58"/>
      <c r="Q310" s="58"/>
      <c r="R310" s="58"/>
      <c r="S310" s="58"/>
    </row>
    <row r="311" spans="6:19" s="7" customFormat="1">
      <c r="F311" s="23"/>
      <c r="G311" s="23"/>
      <c r="H311" s="23"/>
      <c r="I311" s="9"/>
      <c r="J311" s="9"/>
      <c r="K311" s="58"/>
      <c r="L311" s="58"/>
      <c r="M311" s="58"/>
      <c r="N311" s="58"/>
      <c r="O311" s="58"/>
      <c r="P311" s="58"/>
      <c r="Q311" s="58"/>
      <c r="R311" s="58"/>
      <c r="S311" s="58"/>
    </row>
    <row r="312" spans="6:19" s="7" customFormat="1">
      <c r="F312" s="23"/>
      <c r="G312" s="23"/>
      <c r="H312" s="23"/>
      <c r="I312" s="9"/>
      <c r="J312" s="9"/>
      <c r="K312" s="58"/>
      <c r="L312" s="58"/>
      <c r="M312" s="58"/>
      <c r="N312" s="58"/>
      <c r="O312" s="58"/>
      <c r="P312" s="58"/>
      <c r="Q312" s="58"/>
      <c r="R312" s="58"/>
      <c r="S312" s="58"/>
    </row>
    <row r="313" spans="6:19" s="7" customFormat="1">
      <c r="F313" s="23"/>
      <c r="G313" s="23"/>
      <c r="H313" s="23"/>
      <c r="I313" s="9"/>
      <c r="J313" s="9"/>
      <c r="K313" s="58"/>
      <c r="L313" s="58"/>
      <c r="M313" s="58"/>
      <c r="N313" s="58"/>
      <c r="O313" s="58"/>
      <c r="P313" s="58"/>
      <c r="Q313" s="58"/>
      <c r="R313" s="58"/>
      <c r="S313" s="58"/>
    </row>
    <row r="314" spans="6:19" s="7" customFormat="1">
      <c r="F314" s="23"/>
      <c r="G314" s="23"/>
      <c r="H314" s="23"/>
      <c r="I314" s="9"/>
      <c r="J314" s="9"/>
      <c r="K314" s="58"/>
      <c r="L314" s="58"/>
      <c r="M314" s="58"/>
      <c r="N314" s="58"/>
      <c r="O314" s="58"/>
      <c r="P314" s="58"/>
      <c r="Q314" s="58"/>
      <c r="R314" s="58"/>
      <c r="S314" s="58"/>
    </row>
    <row r="315" spans="6:19" s="7" customFormat="1">
      <c r="F315" s="23"/>
      <c r="G315" s="23"/>
      <c r="H315" s="23"/>
      <c r="I315" s="9"/>
      <c r="J315" s="9"/>
      <c r="K315" s="58"/>
      <c r="L315" s="58"/>
      <c r="M315" s="58"/>
      <c r="N315" s="58"/>
      <c r="O315" s="58"/>
      <c r="P315" s="58"/>
      <c r="Q315" s="58"/>
      <c r="R315" s="58"/>
      <c r="S315" s="58"/>
    </row>
    <row r="316" spans="6:19" s="7" customFormat="1">
      <c r="F316" s="23"/>
      <c r="G316" s="23"/>
      <c r="H316" s="23"/>
      <c r="I316" s="9"/>
      <c r="J316" s="9"/>
      <c r="K316" s="58"/>
      <c r="L316" s="58"/>
      <c r="M316" s="58"/>
      <c r="N316" s="58"/>
      <c r="O316" s="58"/>
      <c r="P316" s="58"/>
      <c r="Q316" s="58"/>
      <c r="R316" s="58"/>
      <c r="S316" s="58"/>
    </row>
    <row r="317" spans="6:19" s="7" customFormat="1">
      <c r="F317" s="23"/>
      <c r="G317" s="23"/>
      <c r="H317" s="23"/>
      <c r="I317" s="9"/>
      <c r="J317" s="9"/>
      <c r="K317" s="58"/>
      <c r="L317" s="58"/>
      <c r="M317" s="58"/>
      <c r="N317" s="58"/>
      <c r="O317" s="58"/>
      <c r="P317" s="58"/>
      <c r="Q317" s="58"/>
      <c r="R317" s="58"/>
      <c r="S317" s="58"/>
    </row>
    <row r="318" spans="6:19" s="7" customFormat="1">
      <c r="F318" s="23"/>
      <c r="G318" s="23"/>
      <c r="H318" s="23"/>
      <c r="I318" s="9"/>
      <c r="J318" s="9"/>
      <c r="K318" s="58"/>
      <c r="L318" s="58"/>
      <c r="M318" s="58"/>
      <c r="N318" s="58"/>
      <c r="O318" s="58"/>
      <c r="P318" s="58"/>
      <c r="Q318" s="58"/>
      <c r="R318" s="58"/>
      <c r="S318" s="58"/>
    </row>
    <row r="319" spans="6:19" s="7" customFormat="1">
      <c r="F319" s="23"/>
      <c r="G319" s="23"/>
      <c r="H319" s="23"/>
      <c r="I319" s="9"/>
      <c r="J319" s="9"/>
      <c r="K319" s="58"/>
      <c r="L319" s="58"/>
      <c r="M319" s="58"/>
      <c r="N319" s="58"/>
      <c r="O319" s="58"/>
      <c r="P319" s="58"/>
      <c r="Q319" s="58"/>
      <c r="R319" s="58"/>
      <c r="S319" s="58"/>
    </row>
    <row r="320" spans="6:19" s="7" customFormat="1">
      <c r="F320" s="23"/>
      <c r="G320" s="23"/>
      <c r="H320" s="23"/>
      <c r="I320" s="9"/>
      <c r="J320" s="9"/>
      <c r="K320" s="58"/>
      <c r="L320" s="58"/>
      <c r="M320" s="58"/>
      <c r="N320" s="58"/>
      <c r="O320" s="58"/>
      <c r="P320" s="58"/>
      <c r="Q320" s="58"/>
      <c r="R320" s="58"/>
      <c r="S320" s="58"/>
    </row>
    <row r="321" spans="6:19" s="7" customFormat="1">
      <c r="F321" s="23"/>
      <c r="G321" s="23"/>
      <c r="H321" s="23"/>
      <c r="I321" s="9"/>
      <c r="J321" s="9"/>
      <c r="K321" s="58"/>
      <c r="L321" s="58"/>
      <c r="M321" s="58"/>
      <c r="N321" s="58"/>
      <c r="O321" s="58"/>
      <c r="P321" s="58"/>
      <c r="Q321" s="58"/>
      <c r="R321" s="58"/>
      <c r="S321" s="58"/>
    </row>
    <row r="322" spans="6:19" s="7" customFormat="1">
      <c r="F322" s="23"/>
      <c r="G322" s="23"/>
      <c r="H322" s="23"/>
      <c r="I322" s="9"/>
      <c r="J322" s="9"/>
      <c r="K322" s="58"/>
      <c r="L322" s="58"/>
      <c r="M322" s="58"/>
      <c r="N322" s="58"/>
      <c r="O322" s="58"/>
      <c r="P322" s="58"/>
      <c r="Q322" s="58"/>
      <c r="R322" s="58"/>
      <c r="S322" s="58"/>
    </row>
    <row r="323" spans="6:19" s="7" customFormat="1">
      <c r="F323" s="23"/>
      <c r="G323" s="23"/>
      <c r="H323" s="23"/>
      <c r="I323" s="9"/>
      <c r="J323" s="9"/>
      <c r="K323" s="58"/>
      <c r="L323" s="58"/>
      <c r="M323" s="58"/>
      <c r="N323" s="58"/>
      <c r="O323" s="58"/>
      <c r="P323" s="58"/>
      <c r="Q323" s="58"/>
      <c r="R323" s="58"/>
      <c r="S323" s="58"/>
    </row>
    <row r="324" spans="6:19" s="7" customFormat="1">
      <c r="F324" s="23"/>
      <c r="G324" s="23"/>
      <c r="H324" s="23"/>
      <c r="I324" s="9"/>
      <c r="J324" s="9"/>
      <c r="K324" s="58"/>
      <c r="L324" s="58"/>
      <c r="M324" s="58"/>
      <c r="N324" s="58"/>
      <c r="O324" s="58"/>
      <c r="P324" s="58"/>
      <c r="Q324" s="58"/>
      <c r="R324" s="58"/>
      <c r="S324" s="58"/>
    </row>
    <row r="325" spans="6:19" s="7" customFormat="1">
      <c r="F325" s="23"/>
      <c r="G325" s="23"/>
      <c r="H325" s="23"/>
      <c r="I325" s="9"/>
      <c r="J325" s="9"/>
      <c r="K325" s="58"/>
      <c r="L325" s="58"/>
      <c r="M325" s="58"/>
      <c r="N325" s="58"/>
      <c r="O325" s="58"/>
      <c r="P325" s="58"/>
      <c r="Q325" s="58"/>
      <c r="R325" s="58"/>
      <c r="S325" s="58"/>
    </row>
    <row r="326" spans="6:19" s="7" customFormat="1">
      <c r="F326" s="23"/>
      <c r="G326" s="23"/>
      <c r="H326" s="23"/>
      <c r="I326" s="9"/>
      <c r="J326" s="9"/>
      <c r="K326" s="58"/>
      <c r="L326" s="58"/>
      <c r="M326" s="58"/>
      <c r="N326" s="58"/>
      <c r="O326" s="58"/>
      <c r="P326" s="58"/>
      <c r="Q326" s="58"/>
      <c r="R326" s="58"/>
      <c r="S326" s="58"/>
    </row>
    <row r="327" spans="6:19" s="7" customFormat="1">
      <c r="F327" s="23"/>
      <c r="G327" s="23"/>
      <c r="H327" s="23"/>
      <c r="I327" s="9"/>
      <c r="J327" s="9"/>
      <c r="K327" s="58"/>
      <c r="L327" s="58"/>
      <c r="M327" s="58"/>
      <c r="N327" s="58"/>
      <c r="O327" s="58"/>
      <c r="P327" s="58"/>
      <c r="Q327" s="58"/>
      <c r="R327" s="58"/>
      <c r="S327" s="58"/>
    </row>
    <row r="328" spans="6:19" s="7" customFormat="1">
      <c r="F328" s="23"/>
      <c r="G328" s="23"/>
      <c r="H328" s="23"/>
      <c r="I328" s="9"/>
      <c r="J328" s="9"/>
      <c r="K328" s="58"/>
      <c r="L328" s="58"/>
      <c r="M328" s="58"/>
      <c r="N328" s="58"/>
      <c r="O328" s="58"/>
      <c r="P328" s="58"/>
      <c r="Q328" s="58"/>
      <c r="R328" s="58"/>
      <c r="S328" s="58"/>
    </row>
    <row r="329" spans="6:19" s="7" customFormat="1">
      <c r="F329" s="23"/>
      <c r="G329" s="23"/>
      <c r="H329" s="23"/>
      <c r="I329" s="9"/>
      <c r="J329" s="9"/>
      <c r="K329" s="58"/>
      <c r="L329" s="58"/>
      <c r="M329" s="58"/>
      <c r="N329" s="58"/>
      <c r="O329" s="58"/>
      <c r="P329" s="58"/>
      <c r="Q329" s="58"/>
      <c r="R329" s="58"/>
      <c r="S329" s="58"/>
    </row>
    <row r="330" spans="6:19" s="7" customFormat="1">
      <c r="F330" s="23"/>
      <c r="G330" s="23"/>
      <c r="H330" s="23"/>
      <c r="I330" s="9"/>
      <c r="J330" s="9"/>
      <c r="K330" s="58"/>
      <c r="L330" s="58"/>
      <c r="M330" s="58"/>
      <c r="N330" s="58"/>
      <c r="O330" s="58"/>
      <c r="P330" s="58"/>
      <c r="Q330" s="58"/>
      <c r="R330" s="58"/>
      <c r="S330" s="58"/>
    </row>
    <row r="331" spans="6:19" s="7" customFormat="1">
      <c r="F331" s="23"/>
      <c r="G331" s="23"/>
      <c r="H331" s="23"/>
      <c r="I331" s="9"/>
      <c r="J331" s="9"/>
      <c r="K331" s="58"/>
      <c r="L331" s="58"/>
      <c r="M331" s="58"/>
      <c r="N331" s="58"/>
      <c r="O331" s="58"/>
      <c r="P331" s="58"/>
      <c r="Q331" s="58"/>
      <c r="R331" s="58"/>
      <c r="S331" s="58"/>
    </row>
    <row r="332" spans="6:19" s="7" customFormat="1">
      <c r="F332" s="23"/>
      <c r="G332" s="23"/>
      <c r="H332" s="23"/>
      <c r="I332" s="9"/>
      <c r="J332" s="9"/>
      <c r="K332" s="58"/>
      <c r="L332" s="58"/>
      <c r="M332" s="58"/>
      <c r="N332" s="58"/>
      <c r="O332" s="58"/>
      <c r="P332" s="58"/>
      <c r="Q332" s="58"/>
      <c r="R332" s="58"/>
      <c r="S332" s="58"/>
    </row>
    <row r="333" spans="6:19" s="7" customFormat="1">
      <c r="F333" s="23"/>
      <c r="G333" s="23"/>
      <c r="H333" s="23"/>
      <c r="I333" s="9"/>
      <c r="J333" s="9"/>
      <c r="K333" s="58"/>
      <c r="L333" s="58"/>
      <c r="M333" s="58"/>
      <c r="N333" s="58"/>
      <c r="O333" s="58"/>
      <c r="P333" s="58"/>
      <c r="Q333" s="58"/>
      <c r="R333" s="58"/>
      <c r="S333" s="58"/>
    </row>
    <row r="334" spans="6:19" s="7" customFormat="1">
      <c r="F334" s="23"/>
      <c r="G334" s="23"/>
      <c r="H334" s="23"/>
      <c r="I334" s="9"/>
      <c r="J334" s="9"/>
      <c r="K334" s="58"/>
      <c r="L334" s="58"/>
      <c r="M334" s="58"/>
      <c r="N334" s="58"/>
      <c r="O334" s="58"/>
      <c r="P334" s="58"/>
      <c r="Q334" s="58"/>
      <c r="R334" s="58"/>
      <c r="S334" s="58"/>
    </row>
    <row r="335" spans="6:19" s="7" customFormat="1">
      <c r="F335" s="23"/>
      <c r="G335" s="23"/>
      <c r="H335" s="23"/>
      <c r="I335" s="9"/>
      <c r="J335" s="9"/>
      <c r="K335" s="58"/>
      <c r="L335" s="58"/>
      <c r="M335" s="58"/>
      <c r="N335" s="58"/>
      <c r="O335" s="58"/>
      <c r="P335" s="58"/>
      <c r="Q335" s="58"/>
      <c r="R335" s="58"/>
      <c r="S335" s="58"/>
    </row>
    <row r="336" spans="6:19" s="7" customFormat="1">
      <c r="F336" s="23"/>
      <c r="G336" s="23"/>
      <c r="H336" s="23"/>
      <c r="I336" s="9"/>
      <c r="J336" s="9"/>
      <c r="K336" s="58"/>
      <c r="L336" s="58"/>
      <c r="M336" s="58"/>
      <c r="N336" s="58"/>
      <c r="O336" s="58"/>
      <c r="P336" s="58"/>
      <c r="Q336" s="58"/>
      <c r="R336" s="58"/>
      <c r="S336" s="58"/>
    </row>
    <row r="337" spans="6:19" s="7" customFormat="1">
      <c r="F337" s="23"/>
      <c r="G337" s="23"/>
      <c r="H337" s="23"/>
      <c r="I337" s="9"/>
      <c r="J337" s="9"/>
      <c r="K337" s="58"/>
      <c r="L337" s="58"/>
      <c r="M337" s="58"/>
      <c r="N337" s="58"/>
      <c r="O337" s="58"/>
      <c r="P337" s="58"/>
      <c r="Q337" s="58"/>
      <c r="R337" s="58"/>
      <c r="S337" s="58"/>
    </row>
    <row r="338" spans="6:19" s="7" customFormat="1">
      <c r="F338" s="23"/>
      <c r="G338" s="23"/>
      <c r="H338" s="23"/>
      <c r="I338" s="9"/>
      <c r="J338" s="9"/>
      <c r="K338" s="58"/>
      <c r="L338" s="58"/>
      <c r="M338" s="58"/>
      <c r="N338" s="58"/>
      <c r="O338" s="58"/>
      <c r="P338" s="58"/>
      <c r="Q338" s="58"/>
      <c r="R338" s="58"/>
      <c r="S338" s="58"/>
    </row>
    <row r="339" spans="6:19" s="7" customFormat="1">
      <c r="F339" s="23"/>
      <c r="G339" s="23"/>
      <c r="H339" s="23"/>
      <c r="I339" s="9"/>
      <c r="J339" s="9"/>
      <c r="K339" s="58"/>
      <c r="L339" s="58"/>
      <c r="M339" s="58"/>
      <c r="N339" s="58"/>
      <c r="O339" s="58"/>
      <c r="P339" s="58"/>
      <c r="Q339" s="58"/>
      <c r="R339" s="58"/>
      <c r="S339" s="58"/>
    </row>
    <row r="340" spans="6:19" s="7" customFormat="1">
      <c r="F340" s="23"/>
      <c r="G340" s="23"/>
      <c r="H340" s="23"/>
      <c r="I340" s="9"/>
      <c r="J340" s="9"/>
      <c r="K340" s="58"/>
      <c r="L340" s="58"/>
      <c r="M340" s="58"/>
      <c r="N340" s="58"/>
      <c r="O340" s="58"/>
      <c r="P340" s="58"/>
      <c r="Q340" s="58"/>
      <c r="R340" s="58"/>
      <c r="S340" s="58"/>
    </row>
    <row r="341" spans="6:19" s="7" customFormat="1">
      <c r="F341" s="23"/>
      <c r="G341" s="23"/>
      <c r="H341" s="23"/>
      <c r="I341" s="9"/>
      <c r="J341" s="9"/>
      <c r="K341" s="58"/>
      <c r="L341" s="58"/>
      <c r="M341" s="58"/>
      <c r="N341" s="58"/>
      <c r="O341" s="58"/>
      <c r="P341" s="58"/>
      <c r="Q341" s="58"/>
      <c r="R341" s="58"/>
      <c r="S341" s="58"/>
    </row>
    <row r="342" spans="6:19" s="7" customFormat="1">
      <c r="F342" s="23"/>
      <c r="G342" s="23"/>
      <c r="H342" s="23"/>
      <c r="I342" s="9"/>
      <c r="J342" s="9"/>
      <c r="K342" s="58"/>
      <c r="L342" s="58"/>
      <c r="M342" s="58"/>
      <c r="N342" s="58"/>
      <c r="O342" s="58"/>
      <c r="P342" s="58"/>
      <c r="Q342" s="58"/>
      <c r="R342" s="58"/>
      <c r="S342" s="58"/>
    </row>
    <row r="343" spans="6:19" s="7" customFormat="1">
      <c r="F343" s="23"/>
      <c r="G343" s="23"/>
      <c r="H343" s="23"/>
      <c r="I343" s="9"/>
      <c r="J343" s="9"/>
      <c r="K343" s="58"/>
      <c r="L343" s="58"/>
      <c r="M343" s="58"/>
      <c r="N343" s="58"/>
      <c r="O343" s="58"/>
      <c r="P343" s="58"/>
      <c r="Q343" s="58"/>
      <c r="R343" s="58"/>
      <c r="S343" s="58"/>
    </row>
    <row r="344" spans="6:19" s="7" customFormat="1">
      <c r="F344" s="23"/>
      <c r="G344" s="23"/>
      <c r="H344" s="23"/>
      <c r="I344" s="9"/>
      <c r="J344" s="9"/>
      <c r="K344" s="58"/>
      <c r="L344" s="58"/>
      <c r="M344" s="58"/>
      <c r="N344" s="58"/>
      <c r="O344" s="58"/>
      <c r="P344" s="58"/>
      <c r="Q344" s="58"/>
      <c r="R344" s="58"/>
      <c r="S344" s="58"/>
    </row>
    <row r="345" spans="6:19" s="7" customFormat="1">
      <c r="F345" s="23"/>
      <c r="G345" s="23"/>
      <c r="H345" s="23"/>
      <c r="I345" s="9"/>
      <c r="J345" s="9"/>
      <c r="K345" s="58"/>
      <c r="L345" s="58"/>
      <c r="M345" s="58"/>
      <c r="N345" s="58"/>
      <c r="O345" s="58"/>
      <c r="P345" s="58"/>
      <c r="Q345" s="58"/>
      <c r="R345" s="58"/>
      <c r="S345" s="58"/>
    </row>
    <row r="346" spans="6:19" s="7" customFormat="1">
      <c r="F346" s="23"/>
      <c r="G346" s="23"/>
      <c r="H346" s="23"/>
      <c r="I346" s="9"/>
      <c r="J346" s="9"/>
      <c r="K346" s="58"/>
      <c r="L346" s="58"/>
      <c r="M346" s="58"/>
      <c r="N346" s="58"/>
      <c r="O346" s="58"/>
      <c r="P346" s="58"/>
      <c r="Q346" s="58"/>
      <c r="R346" s="58"/>
      <c r="S346" s="58"/>
    </row>
    <row r="347" spans="6:19" s="7" customFormat="1">
      <c r="F347" s="23"/>
      <c r="G347" s="23"/>
      <c r="H347" s="23"/>
      <c r="I347" s="9"/>
      <c r="J347" s="9"/>
      <c r="K347" s="58"/>
      <c r="L347" s="58"/>
      <c r="M347" s="58"/>
      <c r="N347" s="58"/>
      <c r="O347" s="58"/>
      <c r="P347" s="58"/>
      <c r="Q347" s="58"/>
      <c r="R347" s="58"/>
      <c r="S347" s="58"/>
    </row>
    <row r="348" spans="6:19" s="7" customFormat="1">
      <c r="F348" s="23"/>
      <c r="G348" s="23"/>
      <c r="H348" s="23"/>
      <c r="I348" s="9"/>
      <c r="J348" s="9"/>
      <c r="K348" s="58"/>
      <c r="L348" s="58"/>
      <c r="M348" s="58"/>
      <c r="N348" s="58"/>
      <c r="O348" s="58"/>
      <c r="P348" s="58"/>
      <c r="Q348" s="58"/>
      <c r="R348" s="58"/>
      <c r="S348" s="58"/>
    </row>
    <row r="349" spans="6:19" s="7" customFormat="1">
      <c r="F349" s="23"/>
      <c r="G349" s="23"/>
      <c r="H349" s="23"/>
      <c r="I349" s="9"/>
      <c r="J349" s="9"/>
      <c r="K349" s="58"/>
      <c r="L349" s="58"/>
      <c r="M349" s="58"/>
      <c r="N349" s="58"/>
      <c r="O349" s="58"/>
      <c r="P349" s="58"/>
      <c r="Q349" s="58"/>
      <c r="R349" s="58"/>
      <c r="S349" s="58"/>
    </row>
    <row r="350" spans="6:19" s="7" customFormat="1">
      <c r="F350" s="23"/>
      <c r="G350" s="23"/>
      <c r="H350" s="23"/>
      <c r="I350" s="9"/>
      <c r="J350" s="9"/>
      <c r="K350" s="58"/>
      <c r="L350" s="58"/>
      <c r="M350" s="58"/>
      <c r="N350" s="58"/>
      <c r="O350" s="58"/>
      <c r="P350" s="58"/>
      <c r="Q350" s="58"/>
      <c r="R350" s="58"/>
      <c r="S350" s="58"/>
    </row>
    <row r="351" spans="6:19" s="7" customFormat="1">
      <c r="F351" s="23"/>
      <c r="G351" s="23"/>
      <c r="H351" s="23"/>
      <c r="I351" s="9"/>
      <c r="J351" s="9"/>
      <c r="K351" s="58"/>
      <c r="L351" s="58"/>
      <c r="M351" s="58"/>
      <c r="N351" s="58"/>
      <c r="O351" s="58"/>
      <c r="P351" s="58"/>
      <c r="Q351" s="58"/>
      <c r="R351" s="58"/>
      <c r="S351" s="58"/>
    </row>
    <row r="352" spans="6:19" s="7" customFormat="1">
      <c r="F352" s="23"/>
      <c r="G352" s="23"/>
      <c r="H352" s="23"/>
      <c r="I352" s="9"/>
      <c r="J352" s="9"/>
      <c r="K352" s="58"/>
      <c r="L352" s="58"/>
      <c r="M352" s="58"/>
      <c r="N352" s="58"/>
      <c r="O352" s="58"/>
      <c r="P352" s="58"/>
      <c r="Q352" s="58"/>
      <c r="R352" s="58"/>
      <c r="S352" s="58"/>
    </row>
    <row r="353" spans="6:19" s="7" customFormat="1">
      <c r="F353" s="23"/>
      <c r="G353" s="23"/>
      <c r="H353" s="23"/>
      <c r="I353" s="9"/>
      <c r="J353" s="9"/>
      <c r="K353" s="58"/>
      <c r="L353" s="58"/>
      <c r="M353" s="58"/>
      <c r="N353" s="58"/>
      <c r="O353" s="58"/>
      <c r="P353" s="58"/>
      <c r="Q353" s="58"/>
      <c r="R353" s="58"/>
      <c r="S353" s="58"/>
    </row>
    <row r="354" spans="6:19" s="7" customFormat="1">
      <c r="F354" s="23"/>
      <c r="G354" s="23"/>
      <c r="H354" s="23"/>
      <c r="I354" s="9"/>
      <c r="J354" s="9"/>
      <c r="K354" s="58"/>
      <c r="L354" s="58"/>
      <c r="M354" s="58"/>
      <c r="N354" s="58"/>
      <c r="O354" s="58"/>
      <c r="P354" s="58"/>
      <c r="Q354" s="58"/>
      <c r="R354" s="58"/>
      <c r="S354" s="58"/>
    </row>
    <row r="355" spans="6:19" s="7" customFormat="1">
      <c r="F355" s="23"/>
      <c r="G355" s="23"/>
      <c r="H355" s="23"/>
      <c r="I355" s="9"/>
      <c r="J355" s="9"/>
      <c r="K355" s="58"/>
      <c r="L355" s="58"/>
      <c r="M355" s="58"/>
      <c r="N355" s="58"/>
      <c r="O355" s="58"/>
      <c r="P355" s="58"/>
      <c r="Q355" s="58"/>
      <c r="R355" s="58"/>
      <c r="S355" s="58"/>
    </row>
    <row r="356" spans="6:19" s="7" customFormat="1">
      <c r="F356" s="23"/>
      <c r="G356" s="23"/>
      <c r="H356" s="23"/>
      <c r="I356" s="9"/>
      <c r="J356" s="9"/>
      <c r="K356" s="58"/>
      <c r="L356" s="58"/>
      <c r="M356" s="58"/>
      <c r="N356" s="58"/>
      <c r="O356" s="58"/>
      <c r="P356" s="58"/>
      <c r="Q356" s="58"/>
      <c r="R356" s="58"/>
      <c r="S356" s="58"/>
    </row>
    <row r="357" spans="6:19" s="7" customFormat="1">
      <c r="F357" s="23"/>
      <c r="G357" s="23"/>
      <c r="H357" s="23"/>
      <c r="I357" s="9"/>
      <c r="J357" s="9"/>
      <c r="K357" s="58"/>
      <c r="L357" s="58"/>
      <c r="M357" s="58"/>
      <c r="N357" s="58"/>
      <c r="O357" s="58"/>
      <c r="P357" s="58"/>
      <c r="Q357" s="58"/>
      <c r="R357" s="58"/>
      <c r="S357" s="58"/>
    </row>
    <row r="358" spans="6:19" s="7" customFormat="1">
      <c r="F358" s="23"/>
      <c r="G358" s="23"/>
      <c r="H358" s="23"/>
      <c r="I358" s="9"/>
      <c r="J358" s="9"/>
      <c r="K358" s="58"/>
      <c r="L358" s="58"/>
      <c r="M358" s="58"/>
      <c r="N358" s="58"/>
      <c r="O358" s="58"/>
      <c r="P358" s="58"/>
      <c r="Q358" s="58"/>
      <c r="R358" s="58"/>
      <c r="S358" s="58"/>
    </row>
    <row r="359" spans="6:19" s="7" customFormat="1">
      <c r="F359" s="23"/>
      <c r="G359" s="23"/>
      <c r="H359" s="23"/>
      <c r="I359" s="9"/>
      <c r="J359" s="9"/>
      <c r="K359" s="58"/>
      <c r="L359" s="58"/>
      <c r="M359" s="58"/>
      <c r="N359" s="58"/>
      <c r="O359" s="58"/>
      <c r="P359" s="58"/>
      <c r="Q359" s="58"/>
      <c r="R359" s="58"/>
      <c r="S359" s="58"/>
    </row>
    <row r="360" spans="6:19" s="7" customFormat="1">
      <c r="F360" s="23"/>
      <c r="G360" s="23"/>
      <c r="H360" s="23"/>
      <c r="I360" s="9"/>
      <c r="J360" s="9"/>
      <c r="K360" s="58"/>
      <c r="L360" s="58"/>
      <c r="M360" s="58"/>
      <c r="N360" s="58"/>
      <c r="O360" s="58"/>
      <c r="P360" s="58"/>
      <c r="Q360" s="58"/>
      <c r="R360" s="58"/>
      <c r="S360" s="58"/>
    </row>
    <row r="361" spans="6:19" s="7" customFormat="1">
      <c r="F361" s="23"/>
      <c r="G361" s="23"/>
      <c r="H361" s="23"/>
      <c r="I361" s="9"/>
      <c r="J361" s="9"/>
      <c r="K361" s="58"/>
      <c r="L361" s="58"/>
      <c r="M361" s="58"/>
      <c r="N361" s="58"/>
      <c r="O361" s="58"/>
      <c r="P361" s="58"/>
      <c r="Q361" s="58"/>
      <c r="R361" s="58"/>
      <c r="S361" s="58"/>
    </row>
    <row r="362" spans="6:19" s="7" customFormat="1">
      <c r="F362" s="23"/>
      <c r="G362" s="23"/>
      <c r="H362" s="23"/>
      <c r="I362" s="9"/>
      <c r="J362" s="9"/>
      <c r="K362" s="58"/>
      <c r="L362" s="58"/>
      <c r="M362" s="58"/>
      <c r="N362" s="58"/>
      <c r="O362" s="58"/>
      <c r="P362" s="58"/>
      <c r="Q362" s="58"/>
      <c r="R362" s="58"/>
      <c r="S362" s="58"/>
    </row>
    <row r="363" spans="6:19" s="7" customFormat="1">
      <c r="F363" s="23"/>
      <c r="G363" s="23"/>
      <c r="H363" s="23"/>
      <c r="I363" s="9"/>
      <c r="J363" s="9"/>
      <c r="K363" s="58"/>
      <c r="L363" s="58"/>
      <c r="M363" s="58"/>
      <c r="N363" s="58"/>
      <c r="O363" s="58"/>
      <c r="P363" s="58"/>
      <c r="Q363" s="58"/>
      <c r="R363" s="58"/>
      <c r="S363" s="58"/>
    </row>
    <row r="364" spans="6:19" s="7" customFormat="1">
      <c r="F364" s="23"/>
      <c r="G364" s="23"/>
      <c r="H364" s="23"/>
      <c r="I364" s="9"/>
      <c r="J364" s="9"/>
      <c r="K364" s="58"/>
      <c r="L364" s="58"/>
      <c r="M364" s="58"/>
      <c r="N364" s="58"/>
      <c r="O364" s="58"/>
      <c r="P364" s="58"/>
      <c r="Q364" s="58"/>
      <c r="R364" s="58"/>
      <c r="S364" s="58"/>
    </row>
    <row r="365" spans="6:19" s="7" customFormat="1">
      <c r="F365" s="23"/>
      <c r="G365" s="23"/>
      <c r="H365" s="23"/>
      <c r="I365" s="9"/>
      <c r="J365" s="9"/>
      <c r="K365" s="58"/>
      <c r="L365" s="58"/>
      <c r="M365" s="58"/>
      <c r="N365" s="58"/>
      <c r="O365" s="58"/>
      <c r="P365" s="58"/>
      <c r="Q365" s="58"/>
      <c r="R365" s="58"/>
      <c r="S365" s="58"/>
    </row>
    <row r="366" spans="6:19" s="7" customFormat="1">
      <c r="F366" s="23"/>
      <c r="G366" s="23"/>
      <c r="H366" s="23"/>
      <c r="I366" s="9"/>
      <c r="J366" s="9"/>
      <c r="K366" s="58"/>
      <c r="L366" s="58"/>
      <c r="M366" s="58"/>
      <c r="N366" s="58"/>
      <c r="O366" s="58"/>
      <c r="P366" s="58"/>
      <c r="Q366" s="58"/>
      <c r="R366" s="58"/>
      <c r="S366" s="58"/>
    </row>
    <row r="367" spans="6:19" s="7" customFormat="1">
      <c r="F367" s="23"/>
      <c r="G367" s="23"/>
      <c r="H367" s="23"/>
      <c r="I367" s="9"/>
      <c r="J367" s="9"/>
      <c r="K367" s="58"/>
      <c r="L367" s="58"/>
      <c r="M367" s="58"/>
      <c r="N367" s="58"/>
      <c r="O367" s="58"/>
      <c r="P367" s="58"/>
      <c r="Q367" s="58"/>
      <c r="R367" s="58"/>
      <c r="S367" s="58"/>
    </row>
    <row r="368" spans="6:19" s="7" customFormat="1">
      <c r="F368" s="23"/>
      <c r="G368" s="23"/>
      <c r="H368" s="23"/>
      <c r="I368" s="9"/>
      <c r="J368" s="9"/>
      <c r="K368" s="58"/>
      <c r="L368" s="58"/>
      <c r="M368" s="58"/>
      <c r="N368" s="58"/>
      <c r="O368" s="58"/>
      <c r="P368" s="58"/>
      <c r="Q368" s="58"/>
      <c r="R368" s="58"/>
      <c r="S368" s="58"/>
    </row>
    <row r="369" spans="6:19" s="7" customFormat="1">
      <c r="F369" s="23"/>
      <c r="G369" s="23"/>
      <c r="H369" s="23"/>
      <c r="I369" s="9"/>
      <c r="J369" s="9"/>
      <c r="K369" s="58"/>
      <c r="L369" s="58"/>
      <c r="M369" s="58"/>
      <c r="N369" s="58"/>
      <c r="O369" s="58"/>
      <c r="P369" s="58"/>
      <c r="Q369" s="58"/>
      <c r="R369" s="58"/>
      <c r="S369" s="58"/>
    </row>
    <row r="370" spans="6:19" s="7" customFormat="1">
      <c r="F370" s="23"/>
      <c r="G370" s="23"/>
      <c r="H370" s="23"/>
      <c r="I370" s="9"/>
      <c r="J370" s="9"/>
      <c r="K370" s="58"/>
      <c r="L370" s="58"/>
      <c r="M370" s="58"/>
      <c r="N370" s="58"/>
      <c r="O370" s="58"/>
      <c r="P370" s="58"/>
      <c r="Q370" s="58"/>
      <c r="R370" s="58"/>
      <c r="S370" s="58"/>
    </row>
    <row r="371" spans="6:19" s="7" customFormat="1">
      <c r="F371" s="23"/>
      <c r="G371" s="23"/>
      <c r="H371" s="23"/>
      <c r="I371" s="9"/>
      <c r="J371" s="9"/>
      <c r="K371" s="58"/>
      <c r="L371" s="58"/>
      <c r="M371" s="58"/>
      <c r="N371" s="58"/>
      <c r="O371" s="58"/>
      <c r="P371" s="58"/>
      <c r="Q371" s="58"/>
      <c r="R371" s="58"/>
      <c r="S371" s="58"/>
    </row>
    <row r="372" spans="6:19" s="7" customFormat="1">
      <c r="F372" s="23"/>
      <c r="G372" s="23"/>
      <c r="H372" s="23"/>
      <c r="I372" s="9"/>
      <c r="J372" s="9"/>
      <c r="K372" s="58"/>
      <c r="L372" s="58"/>
      <c r="M372" s="58"/>
      <c r="N372" s="58"/>
      <c r="O372" s="58"/>
      <c r="P372" s="58"/>
      <c r="Q372" s="58"/>
      <c r="R372" s="58"/>
      <c r="S372" s="58"/>
    </row>
    <row r="373" spans="6:19" s="7" customFormat="1">
      <c r="F373" s="23"/>
      <c r="G373" s="23"/>
      <c r="H373" s="23"/>
      <c r="I373" s="9"/>
      <c r="J373" s="9"/>
      <c r="K373" s="58"/>
      <c r="L373" s="58"/>
      <c r="M373" s="58"/>
      <c r="N373" s="58"/>
      <c r="O373" s="58"/>
      <c r="P373" s="58"/>
      <c r="Q373" s="58"/>
      <c r="R373" s="58"/>
      <c r="S373" s="58"/>
    </row>
    <row r="374" spans="6:19" s="7" customFormat="1">
      <c r="F374" s="23"/>
      <c r="G374" s="23"/>
      <c r="H374" s="23"/>
      <c r="I374" s="9"/>
      <c r="J374" s="9"/>
      <c r="K374" s="58"/>
      <c r="L374" s="58"/>
      <c r="M374" s="58"/>
      <c r="N374" s="58"/>
      <c r="O374" s="58"/>
      <c r="P374" s="58"/>
      <c r="Q374" s="58"/>
      <c r="R374" s="58"/>
      <c r="S374" s="58"/>
    </row>
    <row r="375" spans="6:19" s="7" customFormat="1">
      <c r="F375" s="23"/>
      <c r="G375" s="23"/>
      <c r="H375" s="23"/>
      <c r="I375" s="9"/>
      <c r="J375" s="9"/>
      <c r="K375" s="58"/>
      <c r="L375" s="58"/>
      <c r="M375" s="58"/>
      <c r="N375" s="58"/>
      <c r="O375" s="58"/>
      <c r="P375" s="58"/>
      <c r="Q375" s="58"/>
      <c r="R375" s="58"/>
      <c r="S375" s="58"/>
    </row>
    <row r="376" spans="6:19" s="7" customFormat="1">
      <c r="F376" s="23"/>
      <c r="G376" s="23"/>
      <c r="H376" s="23"/>
      <c r="I376" s="9"/>
      <c r="J376" s="9"/>
      <c r="K376" s="58"/>
      <c r="L376" s="58"/>
      <c r="M376" s="58"/>
      <c r="N376" s="58"/>
      <c r="O376" s="58"/>
      <c r="P376" s="58"/>
      <c r="Q376" s="58"/>
      <c r="R376" s="58"/>
      <c r="S376" s="58"/>
    </row>
    <row r="377" spans="6:19" s="7" customFormat="1">
      <c r="F377" s="23"/>
      <c r="G377" s="23"/>
      <c r="H377" s="23"/>
      <c r="I377" s="9"/>
      <c r="J377" s="9"/>
      <c r="K377" s="58"/>
      <c r="L377" s="58"/>
      <c r="M377" s="58"/>
      <c r="N377" s="58"/>
      <c r="O377" s="58"/>
      <c r="P377" s="58"/>
      <c r="Q377" s="58"/>
      <c r="R377" s="58"/>
      <c r="S377" s="58"/>
    </row>
    <row r="378" spans="6:19" s="7" customFormat="1">
      <c r="F378" s="23"/>
      <c r="G378" s="23"/>
      <c r="H378" s="23"/>
      <c r="I378" s="9"/>
      <c r="J378" s="9"/>
      <c r="K378" s="58"/>
      <c r="L378" s="58"/>
      <c r="M378" s="58"/>
      <c r="N378" s="58"/>
      <c r="O378" s="58"/>
      <c r="P378" s="58"/>
      <c r="Q378" s="58"/>
      <c r="R378" s="58"/>
      <c r="S378" s="58"/>
    </row>
    <row r="379" spans="6:19" s="7" customFormat="1">
      <c r="F379" s="23"/>
      <c r="G379" s="23"/>
      <c r="H379" s="23"/>
      <c r="I379" s="9"/>
      <c r="J379" s="9"/>
      <c r="K379" s="58"/>
      <c r="L379" s="58"/>
      <c r="M379" s="58"/>
      <c r="N379" s="58"/>
      <c r="O379" s="58"/>
      <c r="P379" s="58"/>
      <c r="Q379" s="58"/>
      <c r="R379" s="58"/>
      <c r="S379" s="58"/>
    </row>
    <row r="380" spans="6:19" s="7" customFormat="1">
      <c r="F380" s="23"/>
      <c r="G380" s="23"/>
      <c r="H380" s="23"/>
      <c r="I380" s="9"/>
      <c r="J380" s="9"/>
      <c r="K380" s="58"/>
      <c r="L380" s="58"/>
      <c r="M380" s="58"/>
      <c r="N380" s="58"/>
      <c r="O380" s="58"/>
      <c r="P380" s="58"/>
      <c r="Q380" s="58"/>
      <c r="R380" s="58"/>
      <c r="S380" s="58"/>
    </row>
    <row r="381" spans="6:19" s="7" customFormat="1">
      <c r="F381" s="23"/>
      <c r="G381" s="23"/>
      <c r="H381" s="23"/>
      <c r="I381" s="9"/>
      <c r="J381" s="9"/>
      <c r="K381" s="58"/>
      <c r="L381" s="58"/>
      <c r="M381" s="58"/>
      <c r="N381" s="58"/>
      <c r="O381" s="58"/>
      <c r="P381" s="58"/>
      <c r="Q381" s="58"/>
      <c r="R381" s="58"/>
      <c r="S381" s="58"/>
    </row>
    <row r="382" spans="6:19" s="7" customFormat="1">
      <c r="F382" s="23"/>
      <c r="G382" s="23"/>
      <c r="H382" s="23"/>
      <c r="I382" s="9"/>
      <c r="J382" s="9"/>
      <c r="K382" s="58"/>
      <c r="L382" s="58"/>
      <c r="M382" s="58"/>
      <c r="N382" s="58"/>
      <c r="O382" s="58"/>
      <c r="P382" s="58"/>
      <c r="Q382" s="58"/>
      <c r="R382" s="58"/>
      <c r="S382" s="58"/>
    </row>
    <row r="383" spans="6:19" s="7" customFormat="1">
      <c r="F383" s="23"/>
      <c r="G383" s="23"/>
      <c r="H383" s="23"/>
      <c r="I383" s="9"/>
      <c r="J383" s="9"/>
      <c r="K383" s="58"/>
      <c r="L383" s="58"/>
      <c r="M383" s="58"/>
      <c r="N383" s="58"/>
      <c r="O383" s="58"/>
      <c r="P383" s="58"/>
      <c r="Q383" s="58"/>
      <c r="R383" s="58"/>
      <c r="S383" s="58"/>
    </row>
    <row r="384" spans="6:19" s="7" customFormat="1">
      <c r="F384" s="23"/>
      <c r="G384" s="23"/>
      <c r="H384" s="23"/>
      <c r="I384" s="9"/>
      <c r="J384" s="9"/>
      <c r="K384" s="58"/>
      <c r="L384" s="58"/>
      <c r="M384" s="58"/>
      <c r="N384" s="58"/>
      <c r="O384" s="58"/>
      <c r="P384" s="58"/>
      <c r="Q384" s="58"/>
      <c r="R384" s="58"/>
      <c r="S384" s="58"/>
    </row>
    <row r="385" spans="6:19" s="7" customFormat="1">
      <c r="F385" s="23"/>
      <c r="G385" s="23"/>
      <c r="H385" s="23"/>
      <c r="I385" s="9"/>
      <c r="J385" s="9"/>
      <c r="K385" s="58"/>
      <c r="L385" s="58"/>
      <c r="M385" s="58"/>
      <c r="N385" s="58"/>
      <c r="O385" s="58"/>
      <c r="P385" s="58"/>
      <c r="Q385" s="58"/>
      <c r="R385" s="58"/>
      <c r="S385" s="58"/>
    </row>
    <row r="386" spans="6:19" s="7" customFormat="1">
      <c r="F386" s="23"/>
      <c r="G386" s="23"/>
      <c r="H386" s="23"/>
      <c r="I386" s="9"/>
      <c r="J386" s="9"/>
      <c r="K386" s="58"/>
      <c r="L386" s="58"/>
      <c r="M386" s="58"/>
      <c r="N386" s="58"/>
      <c r="O386" s="58"/>
      <c r="P386" s="58"/>
      <c r="Q386" s="58"/>
      <c r="R386" s="58"/>
      <c r="S386" s="58"/>
    </row>
    <row r="387" spans="6:19" s="7" customFormat="1">
      <c r="F387" s="23"/>
      <c r="G387" s="23"/>
      <c r="H387" s="23"/>
      <c r="I387" s="9"/>
      <c r="J387" s="9"/>
      <c r="K387" s="58"/>
      <c r="L387" s="58"/>
      <c r="M387" s="58"/>
      <c r="N387" s="58"/>
      <c r="O387" s="58"/>
      <c r="P387" s="58"/>
      <c r="Q387" s="58"/>
      <c r="R387" s="58"/>
      <c r="S387" s="58"/>
    </row>
    <row r="388" spans="6:19" s="7" customFormat="1">
      <c r="F388" s="23"/>
      <c r="G388" s="23"/>
      <c r="H388" s="23"/>
      <c r="I388" s="9"/>
      <c r="J388" s="9"/>
      <c r="K388" s="58"/>
      <c r="L388" s="58"/>
      <c r="M388" s="58"/>
      <c r="N388" s="58"/>
      <c r="O388" s="58"/>
      <c r="P388" s="58"/>
      <c r="Q388" s="58"/>
      <c r="R388" s="58"/>
      <c r="S388" s="58"/>
    </row>
    <row r="389" spans="6:19" s="7" customFormat="1">
      <c r="F389" s="23"/>
      <c r="G389" s="23"/>
      <c r="H389" s="23"/>
      <c r="I389" s="9"/>
      <c r="J389" s="9"/>
      <c r="K389" s="58"/>
      <c r="L389" s="58"/>
      <c r="M389" s="58"/>
      <c r="N389" s="58"/>
      <c r="O389" s="58"/>
      <c r="P389" s="58"/>
      <c r="Q389" s="58"/>
      <c r="R389" s="58"/>
      <c r="S389" s="58"/>
    </row>
    <row r="390" spans="6:19" s="7" customFormat="1">
      <c r="F390" s="23"/>
      <c r="G390" s="23"/>
      <c r="H390" s="23"/>
      <c r="I390" s="9"/>
      <c r="J390" s="9"/>
      <c r="K390" s="58"/>
      <c r="L390" s="58"/>
      <c r="M390" s="58"/>
      <c r="N390" s="58"/>
      <c r="O390" s="58"/>
      <c r="P390" s="58"/>
      <c r="Q390" s="58"/>
      <c r="R390" s="58"/>
      <c r="S390" s="58"/>
    </row>
    <row r="391" spans="6:19" s="7" customFormat="1">
      <c r="F391" s="23"/>
      <c r="G391" s="23"/>
      <c r="H391" s="23"/>
      <c r="I391" s="9"/>
      <c r="J391" s="9"/>
      <c r="K391" s="58"/>
      <c r="L391" s="58"/>
      <c r="M391" s="58"/>
      <c r="N391" s="58"/>
      <c r="O391" s="58"/>
      <c r="P391" s="58"/>
      <c r="Q391" s="58"/>
      <c r="R391" s="58"/>
      <c r="S391" s="58"/>
    </row>
    <row r="392" spans="6:19" s="7" customFormat="1">
      <c r="F392" s="23"/>
      <c r="G392" s="23"/>
      <c r="H392" s="23"/>
      <c r="I392" s="9"/>
      <c r="J392" s="9"/>
      <c r="K392" s="58"/>
      <c r="L392" s="58"/>
      <c r="M392" s="58"/>
      <c r="N392" s="58"/>
      <c r="O392" s="58"/>
      <c r="P392" s="58"/>
      <c r="Q392" s="58"/>
      <c r="R392" s="58"/>
      <c r="S392" s="58"/>
    </row>
    <row r="393" spans="6:19" s="7" customFormat="1">
      <c r="F393" s="23"/>
      <c r="G393" s="23"/>
      <c r="H393" s="23"/>
      <c r="I393" s="9"/>
      <c r="J393" s="9"/>
      <c r="K393" s="58"/>
      <c r="L393" s="58"/>
      <c r="M393" s="58"/>
      <c r="N393" s="58"/>
      <c r="O393" s="58"/>
      <c r="P393" s="58"/>
      <c r="Q393" s="58"/>
      <c r="R393" s="58"/>
      <c r="S393" s="58"/>
    </row>
    <row r="394" spans="6:19" s="7" customFormat="1">
      <c r="F394" s="23"/>
      <c r="G394" s="23"/>
      <c r="H394" s="23"/>
      <c r="I394" s="9"/>
      <c r="J394" s="9"/>
      <c r="K394" s="58"/>
      <c r="L394" s="58"/>
      <c r="M394" s="58"/>
      <c r="N394" s="58"/>
      <c r="O394" s="58"/>
      <c r="P394" s="58"/>
      <c r="Q394" s="58"/>
      <c r="R394" s="58"/>
      <c r="S394" s="58"/>
    </row>
    <row r="395" spans="6:19" s="7" customFormat="1">
      <c r="F395" s="23"/>
      <c r="G395" s="23"/>
      <c r="H395" s="23"/>
      <c r="I395" s="9"/>
      <c r="J395" s="9"/>
      <c r="K395" s="58"/>
      <c r="L395" s="58"/>
      <c r="M395" s="58"/>
      <c r="N395" s="58"/>
      <c r="O395" s="58"/>
      <c r="P395" s="58"/>
      <c r="Q395" s="58"/>
      <c r="R395" s="58"/>
      <c r="S395" s="58"/>
    </row>
    <row r="396" spans="6:19" s="7" customFormat="1">
      <c r="F396" s="23"/>
      <c r="G396" s="23"/>
      <c r="H396" s="23"/>
      <c r="I396" s="9"/>
      <c r="J396" s="9"/>
      <c r="K396" s="58"/>
      <c r="L396" s="58"/>
      <c r="M396" s="58"/>
      <c r="N396" s="58"/>
      <c r="O396" s="58"/>
      <c r="P396" s="58"/>
      <c r="Q396" s="58"/>
      <c r="R396" s="58"/>
      <c r="S396" s="58"/>
    </row>
    <row r="397" spans="6:19" s="7" customFormat="1">
      <c r="F397" s="23"/>
      <c r="G397" s="23"/>
      <c r="H397" s="23"/>
      <c r="I397" s="9"/>
      <c r="J397" s="9"/>
      <c r="K397" s="58"/>
      <c r="L397" s="58"/>
      <c r="M397" s="58"/>
      <c r="N397" s="58"/>
      <c r="O397" s="58"/>
      <c r="P397" s="58"/>
      <c r="Q397" s="58"/>
      <c r="R397" s="58"/>
      <c r="S397" s="58"/>
    </row>
    <row r="398" spans="6:19" s="7" customFormat="1">
      <c r="F398" s="23"/>
      <c r="G398" s="23"/>
      <c r="H398" s="23"/>
      <c r="I398" s="9"/>
      <c r="J398" s="9"/>
      <c r="K398" s="58"/>
      <c r="L398" s="58"/>
      <c r="M398" s="58"/>
      <c r="N398" s="58"/>
      <c r="O398" s="58"/>
      <c r="P398" s="58"/>
      <c r="Q398" s="58"/>
      <c r="R398" s="58"/>
      <c r="S398" s="58"/>
    </row>
    <row r="399" spans="6:19" s="7" customFormat="1">
      <c r="F399" s="23"/>
      <c r="G399" s="23"/>
      <c r="H399" s="23"/>
      <c r="I399" s="9"/>
      <c r="J399" s="9"/>
      <c r="K399" s="58"/>
      <c r="L399" s="58"/>
      <c r="M399" s="58"/>
      <c r="N399" s="58"/>
      <c r="O399" s="58"/>
      <c r="P399" s="58"/>
      <c r="Q399" s="58"/>
      <c r="R399" s="58"/>
      <c r="S399" s="58"/>
    </row>
    <row r="400" spans="6:19" s="7" customFormat="1">
      <c r="F400" s="23"/>
      <c r="G400" s="23"/>
      <c r="H400" s="23"/>
      <c r="I400" s="9"/>
      <c r="J400" s="9"/>
      <c r="K400" s="58"/>
      <c r="L400" s="58"/>
      <c r="M400" s="58"/>
      <c r="N400" s="58"/>
      <c r="O400" s="58"/>
      <c r="P400" s="58"/>
      <c r="Q400" s="58"/>
      <c r="R400" s="58"/>
      <c r="S400" s="58"/>
    </row>
    <row r="401" spans="6:19" s="7" customFormat="1">
      <c r="F401" s="23"/>
      <c r="G401" s="23"/>
      <c r="H401" s="23"/>
      <c r="I401" s="9"/>
      <c r="J401" s="9"/>
      <c r="K401" s="58"/>
      <c r="L401" s="58"/>
      <c r="M401" s="58"/>
      <c r="N401" s="58"/>
      <c r="O401" s="58"/>
      <c r="P401" s="58"/>
      <c r="Q401" s="58"/>
      <c r="R401" s="58"/>
      <c r="S401" s="58"/>
    </row>
    <row r="402" spans="6:19" s="7" customFormat="1">
      <c r="F402" s="23"/>
      <c r="G402" s="23"/>
      <c r="H402" s="23"/>
      <c r="I402" s="9"/>
      <c r="J402" s="9"/>
      <c r="K402" s="58"/>
      <c r="L402" s="58"/>
      <c r="M402" s="58"/>
      <c r="N402" s="58"/>
      <c r="O402" s="58"/>
      <c r="P402" s="58"/>
      <c r="Q402" s="58"/>
      <c r="R402" s="58"/>
      <c r="S402" s="58"/>
    </row>
    <row r="403" spans="6:19" s="7" customFormat="1">
      <c r="F403" s="23"/>
      <c r="G403" s="23"/>
      <c r="H403" s="23"/>
      <c r="I403" s="9"/>
      <c r="J403" s="9"/>
      <c r="K403" s="58"/>
      <c r="L403" s="58"/>
      <c r="M403" s="58"/>
      <c r="N403" s="58"/>
      <c r="O403" s="58"/>
      <c r="P403" s="58"/>
      <c r="Q403" s="58"/>
      <c r="R403" s="58"/>
      <c r="S403" s="58"/>
    </row>
    <row r="404" spans="6:19" s="7" customFormat="1">
      <c r="F404" s="23"/>
      <c r="G404" s="23"/>
      <c r="H404" s="23"/>
      <c r="I404" s="9"/>
      <c r="J404" s="9"/>
      <c r="K404" s="58"/>
      <c r="L404" s="58"/>
      <c r="M404" s="58"/>
      <c r="N404" s="58"/>
      <c r="O404" s="58"/>
      <c r="P404" s="58"/>
      <c r="Q404" s="58"/>
      <c r="R404" s="58"/>
      <c r="S404" s="58"/>
    </row>
    <row r="405" spans="6:19" s="7" customFormat="1">
      <c r="F405" s="23"/>
      <c r="G405" s="23"/>
      <c r="H405" s="23"/>
      <c r="I405" s="9"/>
      <c r="J405" s="9"/>
      <c r="K405" s="58"/>
      <c r="L405" s="58"/>
      <c r="M405" s="58"/>
      <c r="N405" s="58"/>
      <c r="O405" s="58"/>
      <c r="P405" s="58"/>
      <c r="Q405" s="58"/>
      <c r="R405" s="58"/>
      <c r="S405" s="58"/>
    </row>
    <row r="406" spans="6:19" s="7" customFormat="1">
      <c r="F406" s="23"/>
      <c r="G406" s="23"/>
      <c r="H406" s="23"/>
      <c r="I406" s="9"/>
      <c r="J406" s="9"/>
      <c r="K406" s="58"/>
      <c r="L406" s="58"/>
      <c r="M406" s="58"/>
      <c r="N406" s="58"/>
      <c r="O406" s="58"/>
      <c r="P406" s="58"/>
      <c r="Q406" s="58"/>
      <c r="R406" s="58"/>
      <c r="S406" s="58"/>
    </row>
    <row r="407" spans="6:19" s="7" customFormat="1">
      <c r="F407" s="23"/>
      <c r="G407" s="23"/>
      <c r="H407" s="23"/>
      <c r="I407" s="9"/>
      <c r="J407" s="9"/>
      <c r="K407" s="58"/>
      <c r="L407" s="58"/>
      <c r="M407" s="58"/>
      <c r="N407" s="58"/>
      <c r="O407" s="58"/>
      <c r="P407" s="58"/>
      <c r="Q407" s="58"/>
      <c r="R407" s="58"/>
      <c r="S407" s="58"/>
    </row>
    <row r="408" spans="6:19" s="7" customFormat="1">
      <c r="F408" s="23"/>
      <c r="G408" s="23"/>
      <c r="H408" s="23"/>
      <c r="I408" s="9"/>
      <c r="J408" s="9"/>
      <c r="K408" s="58"/>
      <c r="L408" s="58"/>
      <c r="M408" s="58"/>
      <c r="N408" s="58"/>
      <c r="O408" s="58"/>
      <c r="P408" s="58"/>
      <c r="Q408" s="58"/>
      <c r="R408" s="58"/>
      <c r="S408" s="58"/>
    </row>
    <row r="409" spans="6:19" s="7" customFormat="1">
      <c r="F409" s="23"/>
      <c r="G409" s="23"/>
      <c r="H409" s="23"/>
      <c r="I409" s="9"/>
      <c r="J409" s="9"/>
      <c r="K409" s="58"/>
      <c r="L409" s="58"/>
      <c r="M409" s="58"/>
      <c r="N409" s="58"/>
      <c r="O409" s="58"/>
      <c r="P409" s="58"/>
      <c r="Q409" s="58"/>
      <c r="R409" s="58"/>
      <c r="S409" s="58"/>
    </row>
    <row r="410" spans="6:19" s="7" customFormat="1">
      <c r="F410" s="23"/>
      <c r="G410" s="23"/>
      <c r="H410" s="23"/>
      <c r="I410" s="9"/>
      <c r="J410" s="9"/>
      <c r="K410" s="58"/>
      <c r="L410" s="58"/>
      <c r="M410" s="58"/>
      <c r="N410" s="58"/>
      <c r="O410" s="58"/>
      <c r="P410" s="58"/>
      <c r="Q410" s="58"/>
      <c r="R410" s="58"/>
      <c r="S410" s="58"/>
    </row>
    <row r="411" spans="6:19" s="7" customFormat="1">
      <c r="F411" s="23"/>
      <c r="G411" s="23"/>
      <c r="H411" s="23"/>
      <c r="I411" s="9"/>
      <c r="J411" s="9"/>
      <c r="K411" s="58"/>
      <c r="L411" s="58"/>
      <c r="M411" s="58"/>
      <c r="N411" s="58"/>
      <c r="O411" s="58"/>
      <c r="P411" s="58"/>
      <c r="Q411" s="58"/>
      <c r="R411" s="58"/>
      <c r="S411" s="58"/>
    </row>
    <row r="412" spans="6:19" s="7" customFormat="1">
      <c r="F412" s="23"/>
      <c r="G412" s="23"/>
      <c r="H412" s="23"/>
      <c r="I412" s="9"/>
      <c r="J412" s="9"/>
      <c r="K412" s="58"/>
      <c r="L412" s="58"/>
      <c r="M412" s="58"/>
      <c r="N412" s="58"/>
      <c r="O412" s="58"/>
      <c r="P412" s="58"/>
      <c r="Q412" s="58"/>
      <c r="R412" s="58"/>
      <c r="S412" s="58"/>
    </row>
    <row r="413" spans="6:19" s="7" customFormat="1">
      <c r="F413" s="23"/>
      <c r="G413" s="23"/>
      <c r="H413" s="23"/>
      <c r="I413" s="9"/>
      <c r="J413" s="9"/>
      <c r="K413" s="58"/>
      <c r="L413" s="58"/>
      <c r="M413" s="58"/>
      <c r="N413" s="58"/>
      <c r="O413" s="58"/>
      <c r="P413" s="58"/>
      <c r="Q413" s="58"/>
      <c r="R413" s="58"/>
      <c r="S413" s="58"/>
    </row>
    <row r="414" spans="6:19" s="7" customFormat="1">
      <c r="F414" s="23"/>
      <c r="G414" s="23"/>
      <c r="H414" s="23"/>
      <c r="I414" s="9"/>
      <c r="J414" s="9"/>
      <c r="K414" s="58"/>
      <c r="L414" s="58"/>
      <c r="M414" s="58"/>
      <c r="N414" s="58"/>
      <c r="O414" s="58"/>
      <c r="P414" s="58"/>
      <c r="Q414" s="58"/>
      <c r="R414" s="58"/>
      <c r="S414" s="58"/>
    </row>
    <row r="415" spans="6:19" s="7" customFormat="1">
      <c r="F415" s="23"/>
      <c r="G415" s="23"/>
      <c r="H415" s="23"/>
      <c r="I415" s="9"/>
      <c r="J415" s="9"/>
      <c r="K415" s="58"/>
      <c r="L415" s="58"/>
      <c r="M415" s="58"/>
      <c r="N415" s="58"/>
      <c r="O415" s="58"/>
      <c r="P415" s="58"/>
      <c r="Q415" s="58"/>
      <c r="R415" s="58"/>
      <c r="S415" s="58"/>
    </row>
    <row r="416" spans="6:19" s="7" customFormat="1">
      <c r="F416" s="23"/>
      <c r="G416" s="23"/>
      <c r="H416" s="23"/>
      <c r="I416" s="9"/>
      <c r="J416" s="9"/>
      <c r="K416" s="58"/>
      <c r="L416" s="58"/>
      <c r="M416" s="58"/>
      <c r="N416" s="58"/>
      <c r="O416" s="58"/>
      <c r="P416" s="58"/>
      <c r="Q416" s="58"/>
      <c r="R416" s="58"/>
      <c r="S416" s="58"/>
    </row>
    <row r="417" spans="6:19" s="7" customFormat="1">
      <c r="F417" s="23"/>
      <c r="G417" s="23"/>
      <c r="H417" s="23"/>
      <c r="I417" s="9"/>
      <c r="J417" s="9"/>
      <c r="K417" s="58"/>
      <c r="L417" s="58"/>
      <c r="M417" s="58"/>
      <c r="N417" s="58"/>
      <c r="O417" s="58"/>
      <c r="P417" s="58"/>
      <c r="Q417" s="58"/>
      <c r="R417" s="58"/>
      <c r="S417" s="58"/>
    </row>
    <row r="418" spans="6:19" s="7" customFormat="1">
      <c r="F418" s="23"/>
      <c r="G418" s="23"/>
      <c r="H418" s="23"/>
      <c r="I418" s="9"/>
      <c r="J418" s="9"/>
      <c r="K418" s="58"/>
      <c r="L418" s="58"/>
      <c r="M418" s="58"/>
      <c r="N418" s="58"/>
      <c r="O418" s="58"/>
      <c r="P418" s="58"/>
      <c r="Q418" s="58"/>
      <c r="R418" s="58"/>
      <c r="S418" s="58"/>
    </row>
    <row r="419" spans="6:19" s="7" customFormat="1">
      <c r="F419" s="23"/>
      <c r="G419" s="23"/>
      <c r="H419" s="23"/>
      <c r="I419" s="9"/>
      <c r="J419" s="9"/>
      <c r="K419" s="58"/>
      <c r="L419" s="58"/>
      <c r="M419" s="58"/>
      <c r="N419" s="58"/>
      <c r="O419" s="58"/>
      <c r="P419" s="58"/>
      <c r="Q419" s="58"/>
      <c r="R419" s="58"/>
      <c r="S419" s="58"/>
    </row>
    <row r="420" spans="6:19" s="7" customFormat="1">
      <c r="F420" s="23"/>
      <c r="G420" s="23"/>
      <c r="H420" s="23"/>
      <c r="I420" s="9"/>
      <c r="J420" s="9"/>
      <c r="K420" s="58"/>
      <c r="L420" s="58"/>
      <c r="M420" s="58"/>
      <c r="N420" s="58"/>
      <c r="O420" s="58"/>
      <c r="P420" s="58"/>
      <c r="Q420" s="58"/>
      <c r="R420" s="58"/>
      <c r="S420" s="58"/>
    </row>
    <row r="421" spans="6:19" s="7" customFormat="1">
      <c r="F421" s="23"/>
      <c r="G421" s="23"/>
      <c r="H421" s="23"/>
      <c r="I421" s="9"/>
      <c r="J421" s="9"/>
      <c r="K421" s="58"/>
      <c r="L421" s="58"/>
      <c r="M421" s="58"/>
      <c r="N421" s="58"/>
      <c r="O421" s="58"/>
      <c r="P421" s="58"/>
      <c r="Q421" s="58"/>
      <c r="R421" s="58"/>
      <c r="S421" s="58"/>
    </row>
    <row r="422" spans="6:19" s="7" customFormat="1">
      <c r="F422" s="23"/>
      <c r="G422" s="23"/>
      <c r="H422" s="23"/>
      <c r="I422" s="9"/>
      <c r="J422" s="9"/>
      <c r="K422" s="58"/>
      <c r="L422" s="58"/>
      <c r="M422" s="58"/>
      <c r="N422" s="58"/>
      <c r="O422" s="58"/>
      <c r="P422" s="58"/>
      <c r="Q422" s="58"/>
      <c r="R422" s="58"/>
      <c r="S422" s="58"/>
    </row>
    <row r="423" spans="6:19" s="7" customFormat="1">
      <c r="F423" s="23"/>
      <c r="G423" s="23"/>
      <c r="H423" s="23"/>
      <c r="I423" s="9"/>
      <c r="J423" s="9"/>
      <c r="K423" s="58"/>
      <c r="L423" s="58"/>
      <c r="M423" s="58"/>
      <c r="N423" s="58"/>
      <c r="O423" s="58"/>
      <c r="P423" s="58"/>
      <c r="Q423" s="58"/>
      <c r="R423" s="58"/>
      <c r="S423" s="58"/>
    </row>
    <row r="424" spans="6:19" s="7" customFormat="1">
      <c r="F424" s="23"/>
      <c r="G424" s="23"/>
      <c r="H424" s="23"/>
      <c r="I424" s="9"/>
      <c r="J424" s="9"/>
      <c r="K424" s="58"/>
      <c r="L424" s="58"/>
      <c r="M424" s="58"/>
      <c r="N424" s="58"/>
      <c r="O424" s="58"/>
      <c r="P424" s="58"/>
      <c r="Q424" s="58"/>
      <c r="R424" s="58"/>
      <c r="S424" s="58"/>
    </row>
    <row r="425" spans="6:19" s="7" customFormat="1">
      <c r="F425" s="23"/>
      <c r="G425" s="23"/>
      <c r="H425" s="23"/>
      <c r="I425" s="9"/>
      <c r="J425" s="9"/>
      <c r="K425" s="58"/>
      <c r="L425" s="58"/>
      <c r="M425" s="58"/>
      <c r="N425" s="58"/>
      <c r="O425" s="58"/>
      <c r="P425" s="58"/>
      <c r="Q425" s="58"/>
      <c r="R425" s="58"/>
      <c r="S425" s="58"/>
    </row>
    <row r="426" spans="6:19" s="7" customFormat="1">
      <c r="F426" s="23"/>
      <c r="G426" s="23"/>
      <c r="H426" s="23"/>
      <c r="I426" s="9"/>
      <c r="J426" s="9"/>
      <c r="K426" s="58"/>
      <c r="L426" s="58"/>
      <c r="M426" s="58"/>
      <c r="N426" s="58"/>
      <c r="O426" s="58"/>
      <c r="P426" s="58"/>
      <c r="Q426" s="58"/>
      <c r="R426" s="58"/>
      <c r="S426" s="58"/>
    </row>
    <row r="427" spans="6:19" s="7" customFormat="1">
      <c r="F427" s="23"/>
      <c r="G427" s="23"/>
      <c r="H427" s="23"/>
      <c r="I427" s="9"/>
      <c r="J427" s="9"/>
      <c r="K427" s="58"/>
      <c r="L427" s="58"/>
      <c r="M427" s="58"/>
      <c r="N427" s="58"/>
      <c r="O427" s="58"/>
      <c r="P427" s="58"/>
      <c r="Q427" s="58"/>
      <c r="R427" s="58"/>
      <c r="S427" s="58"/>
    </row>
    <row r="428" spans="6:19" s="7" customFormat="1">
      <c r="F428" s="23"/>
      <c r="G428" s="23"/>
      <c r="H428" s="23"/>
      <c r="I428" s="9"/>
      <c r="J428" s="9"/>
      <c r="K428" s="58"/>
      <c r="L428" s="58"/>
      <c r="M428" s="58"/>
      <c r="N428" s="58"/>
      <c r="O428" s="58"/>
      <c r="P428" s="58"/>
      <c r="Q428" s="58"/>
      <c r="R428" s="58"/>
      <c r="S428" s="58"/>
    </row>
    <row r="429" spans="6:19" s="7" customFormat="1">
      <c r="F429" s="23"/>
      <c r="G429" s="23"/>
      <c r="H429" s="23"/>
      <c r="I429" s="9"/>
      <c r="J429" s="9"/>
      <c r="K429" s="58"/>
      <c r="L429" s="58"/>
      <c r="M429" s="58"/>
      <c r="N429" s="58"/>
      <c r="O429" s="58"/>
      <c r="P429" s="58"/>
      <c r="Q429" s="58"/>
      <c r="R429" s="58"/>
      <c r="S429" s="58"/>
    </row>
    <row r="430" spans="6:19" s="7" customFormat="1">
      <c r="F430" s="23"/>
      <c r="G430" s="23"/>
      <c r="H430" s="23"/>
      <c r="I430" s="9"/>
      <c r="J430" s="9"/>
      <c r="K430" s="58"/>
      <c r="L430" s="58"/>
      <c r="M430" s="58"/>
      <c r="N430" s="58"/>
      <c r="O430" s="58"/>
      <c r="P430" s="58"/>
      <c r="Q430" s="58"/>
      <c r="R430" s="58"/>
      <c r="S430" s="58"/>
    </row>
    <row r="431" spans="6:19" s="7" customFormat="1">
      <c r="F431" s="23"/>
      <c r="G431" s="23"/>
      <c r="H431" s="23"/>
      <c r="I431" s="9"/>
      <c r="J431" s="9"/>
      <c r="K431" s="58"/>
      <c r="L431" s="58"/>
      <c r="M431" s="58"/>
      <c r="N431" s="58"/>
      <c r="O431" s="58"/>
      <c r="P431" s="58"/>
      <c r="Q431" s="58"/>
      <c r="R431" s="58"/>
      <c r="S431" s="58"/>
    </row>
    <row r="432" spans="6:19" s="7" customFormat="1">
      <c r="F432" s="23"/>
      <c r="G432" s="23"/>
      <c r="H432" s="23"/>
      <c r="I432" s="9"/>
      <c r="J432" s="9"/>
      <c r="K432" s="58"/>
      <c r="L432" s="58"/>
      <c r="M432" s="58"/>
      <c r="N432" s="58"/>
      <c r="O432" s="58"/>
      <c r="P432" s="58"/>
      <c r="Q432" s="58"/>
      <c r="R432" s="58"/>
      <c r="S432" s="58"/>
    </row>
    <row r="433" spans="6:19" s="7" customFormat="1">
      <c r="F433" s="23"/>
      <c r="G433" s="23"/>
      <c r="H433" s="23"/>
      <c r="I433" s="9"/>
      <c r="J433" s="9"/>
      <c r="K433" s="58"/>
      <c r="L433" s="58"/>
      <c r="M433" s="58"/>
      <c r="N433" s="58"/>
      <c r="O433" s="58"/>
      <c r="P433" s="58"/>
      <c r="Q433" s="58"/>
      <c r="R433" s="58"/>
      <c r="S433" s="58"/>
    </row>
    <row r="434" spans="6:19" s="7" customFormat="1">
      <c r="F434" s="23"/>
      <c r="G434" s="23"/>
      <c r="H434" s="23"/>
      <c r="I434" s="9"/>
      <c r="J434" s="9"/>
      <c r="K434" s="58"/>
      <c r="L434" s="58"/>
      <c r="M434" s="58"/>
      <c r="N434" s="58"/>
      <c r="O434" s="58"/>
      <c r="P434" s="58"/>
      <c r="Q434" s="58"/>
      <c r="R434" s="58"/>
      <c r="S434" s="58"/>
    </row>
    <row r="435" spans="6:19" s="7" customFormat="1">
      <c r="F435" s="23"/>
      <c r="G435" s="23"/>
      <c r="H435" s="23"/>
      <c r="I435" s="9"/>
      <c r="J435" s="9"/>
      <c r="K435" s="58"/>
      <c r="L435" s="58"/>
      <c r="M435" s="58"/>
      <c r="N435" s="58"/>
      <c r="O435" s="58"/>
      <c r="P435" s="58"/>
      <c r="Q435" s="58"/>
      <c r="R435" s="58"/>
      <c r="S435" s="58"/>
    </row>
    <row r="436" spans="6:19" s="7" customFormat="1">
      <c r="F436" s="23"/>
      <c r="G436" s="23"/>
      <c r="H436" s="23"/>
      <c r="I436" s="9"/>
      <c r="J436" s="9"/>
      <c r="K436" s="58"/>
      <c r="L436" s="58"/>
      <c r="M436" s="58"/>
      <c r="N436" s="58"/>
      <c r="O436" s="58"/>
      <c r="P436" s="58"/>
      <c r="Q436" s="58"/>
      <c r="R436" s="58"/>
      <c r="S436" s="58"/>
    </row>
    <row r="437" spans="6:19" s="7" customFormat="1">
      <c r="F437" s="23"/>
      <c r="G437" s="23"/>
      <c r="H437" s="23"/>
      <c r="I437" s="9"/>
      <c r="J437" s="9"/>
      <c r="K437" s="58"/>
      <c r="L437" s="58"/>
      <c r="M437" s="58"/>
      <c r="N437" s="58"/>
      <c r="O437" s="58"/>
      <c r="P437" s="58"/>
      <c r="Q437" s="58"/>
      <c r="R437" s="58"/>
      <c r="S437" s="58"/>
    </row>
    <row r="438" spans="6:19" s="7" customFormat="1">
      <c r="F438" s="23"/>
      <c r="G438" s="23"/>
      <c r="H438" s="23"/>
      <c r="I438" s="9"/>
      <c r="J438" s="9"/>
      <c r="K438" s="58"/>
      <c r="L438" s="58"/>
      <c r="M438" s="58"/>
      <c r="N438" s="58"/>
      <c r="O438" s="58"/>
      <c r="P438" s="58"/>
      <c r="Q438" s="58"/>
      <c r="R438" s="58"/>
      <c r="S438" s="58"/>
    </row>
    <row r="439" spans="6:19" s="7" customFormat="1">
      <c r="F439" s="23"/>
      <c r="G439" s="23"/>
      <c r="H439" s="23"/>
      <c r="I439" s="9"/>
      <c r="J439" s="9"/>
      <c r="K439" s="58"/>
      <c r="L439" s="58"/>
      <c r="M439" s="58"/>
      <c r="N439" s="58"/>
      <c r="O439" s="58"/>
      <c r="P439" s="58"/>
      <c r="Q439" s="58"/>
      <c r="R439" s="58"/>
      <c r="S439" s="58"/>
    </row>
    <row r="440" spans="6:19" s="7" customFormat="1">
      <c r="F440" s="23"/>
      <c r="G440" s="23"/>
      <c r="H440" s="23"/>
      <c r="I440" s="9"/>
      <c r="J440" s="9"/>
      <c r="K440" s="58"/>
      <c r="L440" s="58"/>
      <c r="M440" s="58"/>
      <c r="N440" s="58"/>
      <c r="O440" s="58"/>
      <c r="P440" s="58"/>
      <c r="Q440" s="58"/>
      <c r="R440" s="58"/>
      <c r="S440" s="58"/>
    </row>
    <row r="441" spans="6:19" s="7" customFormat="1">
      <c r="F441" s="23"/>
      <c r="G441" s="23"/>
      <c r="H441" s="23"/>
      <c r="I441" s="9"/>
      <c r="J441" s="9"/>
      <c r="K441" s="58"/>
      <c r="L441" s="58"/>
      <c r="M441" s="58"/>
      <c r="N441" s="58"/>
      <c r="O441" s="58"/>
      <c r="P441" s="58"/>
      <c r="Q441" s="58"/>
      <c r="R441" s="58"/>
      <c r="S441" s="58"/>
    </row>
    <row r="442" spans="6:19" s="7" customFormat="1">
      <c r="F442" s="23"/>
      <c r="G442" s="23"/>
      <c r="H442" s="23"/>
      <c r="I442" s="9"/>
      <c r="J442" s="9"/>
      <c r="K442" s="58"/>
      <c r="L442" s="58"/>
      <c r="M442" s="58"/>
      <c r="N442" s="58"/>
      <c r="O442" s="58"/>
      <c r="P442" s="58"/>
      <c r="Q442" s="58"/>
      <c r="R442" s="58"/>
      <c r="S442" s="58"/>
    </row>
    <row r="443" spans="6:19" s="7" customFormat="1">
      <c r="F443" s="23"/>
      <c r="G443" s="23"/>
      <c r="H443" s="23"/>
      <c r="I443" s="9"/>
      <c r="J443" s="9"/>
      <c r="K443" s="58"/>
      <c r="L443" s="58"/>
      <c r="M443" s="58"/>
      <c r="N443" s="58"/>
      <c r="O443" s="58"/>
      <c r="P443" s="58"/>
      <c r="Q443" s="58"/>
      <c r="R443" s="58"/>
      <c r="S443" s="58"/>
    </row>
    <row r="444" spans="6:19" s="7" customFormat="1">
      <c r="F444" s="23"/>
      <c r="G444" s="23"/>
      <c r="H444" s="23"/>
      <c r="I444" s="9"/>
      <c r="J444" s="9"/>
      <c r="K444" s="58"/>
      <c r="L444" s="58"/>
      <c r="M444" s="58"/>
      <c r="N444" s="58"/>
      <c r="O444" s="58"/>
      <c r="P444" s="58"/>
      <c r="Q444" s="58"/>
      <c r="R444" s="58"/>
      <c r="S444" s="58"/>
    </row>
    <row r="445" spans="6:19" s="7" customFormat="1">
      <c r="F445" s="23"/>
      <c r="G445" s="23"/>
      <c r="H445" s="23"/>
      <c r="I445" s="9"/>
      <c r="J445" s="9"/>
      <c r="K445" s="58"/>
      <c r="L445" s="58"/>
      <c r="M445" s="58"/>
      <c r="N445" s="58"/>
      <c r="O445" s="58"/>
      <c r="P445" s="58"/>
      <c r="Q445" s="58"/>
      <c r="R445" s="58"/>
      <c r="S445" s="58"/>
    </row>
    <row r="446" spans="6:19" s="7" customFormat="1">
      <c r="F446" s="23"/>
      <c r="G446" s="23"/>
      <c r="H446" s="23"/>
      <c r="I446" s="9"/>
      <c r="J446" s="9"/>
      <c r="K446" s="58"/>
      <c r="L446" s="58"/>
      <c r="M446" s="58"/>
      <c r="N446" s="58"/>
      <c r="O446" s="58"/>
      <c r="P446" s="58"/>
      <c r="Q446" s="58"/>
      <c r="R446" s="58"/>
      <c r="S446" s="58"/>
    </row>
    <row r="447" spans="6:19" s="7" customFormat="1">
      <c r="F447" s="23"/>
      <c r="G447" s="23"/>
      <c r="H447" s="23"/>
      <c r="I447" s="9"/>
      <c r="J447" s="9"/>
      <c r="K447" s="58"/>
      <c r="L447" s="58"/>
      <c r="M447" s="58"/>
      <c r="N447" s="58"/>
      <c r="O447" s="58"/>
      <c r="P447" s="58"/>
      <c r="Q447" s="58"/>
      <c r="R447" s="58"/>
      <c r="S447" s="58"/>
    </row>
    <row r="448" spans="6:19" s="7" customFormat="1">
      <c r="F448" s="23"/>
      <c r="G448" s="23"/>
      <c r="H448" s="23"/>
      <c r="I448" s="9"/>
      <c r="J448" s="9"/>
      <c r="K448" s="58"/>
      <c r="L448" s="58"/>
      <c r="M448" s="58"/>
      <c r="N448" s="58"/>
      <c r="O448" s="58"/>
      <c r="P448" s="58"/>
      <c r="Q448" s="58"/>
      <c r="R448" s="58"/>
      <c r="S448" s="58"/>
    </row>
    <row r="449" spans="6:19" s="7" customFormat="1">
      <c r="F449" s="23"/>
      <c r="G449" s="23"/>
      <c r="H449" s="23"/>
      <c r="I449" s="9"/>
      <c r="J449" s="9"/>
      <c r="K449" s="58"/>
      <c r="L449" s="58"/>
      <c r="M449" s="58"/>
      <c r="N449" s="58"/>
      <c r="O449" s="58"/>
      <c r="P449" s="58"/>
      <c r="Q449" s="58"/>
      <c r="R449" s="58"/>
      <c r="S449" s="58"/>
    </row>
    <row r="450" spans="6:19" s="7" customFormat="1">
      <c r="F450" s="23"/>
      <c r="G450" s="23"/>
      <c r="H450" s="23"/>
      <c r="I450" s="9"/>
      <c r="J450" s="9"/>
      <c r="K450" s="58"/>
      <c r="L450" s="58"/>
      <c r="M450" s="58"/>
      <c r="N450" s="58"/>
      <c r="O450" s="58"/>
      <c r="P450" s="58"/>
      <c r="Q450" s="58"/>
      <c r="R450" s="58"/>
      <c r="S450" s="58"/>
    </row>
    <row r="451" spans="6:19" s="7" customFormat="1">
      <c r="F451" s="23"/>
      <c r="G451" s="23"/>
      <c r="H451" s="23"/>
      <c r="I451" s="9"/>
      <c r="J451" s="9"/>
      <c r="K451" s="58"/>
      <c r="L451" s="58"/>
      <c r="M451" s="58"/>
      <c r="N451" s="58"/>
      <c r="O451" s="58"/>
      <c r="P451" s="58"/>
      <c r="Q451" s="58"/>
      <c r="R451" s="58"/>
      <c r="S451" s="58"/>
    </row>
    <row r="452" spans="6:19" s="7" customFormat="1">
      <c r="F452" s="23"/>
      <c r="G452" s="23"/>
      <c r="H452" s="23"/>
      <c r="I452" s="9"/>
      <c r="J452" s="9"/>
      <c r="K452" s="58"/>
      <c r="L452" s="58"/>
      <c r="M452" s="58"/>
      <c r="N452" s="58"/>
      <c r="O452" s="58"/>
      <c r="P452" s="58"/>
      <c r="Q452" s="58"/>
      <c r="R452" s="58"/>
      <c r="S452" s="58"/>
    </row>
    <row r="453" spans="6:19" s="7" customFormat="1">
      <c r="F453" s="23"/>
      <c r="G453" s="23"/>
      <c r="H453" s="23"/>
      <c r="I453" s="9"/>
      <c r="J453" s="9"/>
      <c r="K453" s="58"/>
      <c r="L453" s="58"/>
      <c r="M453" s="58"/>
      <c r="N453" s="58"/>
      <c r="O453" s="58"/>
      <c r="P453" s="58"/>
      <c r="Q453" s="58"/>
      <c r="R453" s="58"/>
      <c r="S453" s="58"/>
    </row>
    <row r="454" spans="6:19" s="7" customFormat="1">
      <c r="F454" s="23"/>
      <c r="G454" s="23"/>
      <c r="H454" s="23"/>
      <c r="I454" s="9"/>
      <c r="J454" s="9"/>
      <c r="K454" s="58"/>
      <c r="L454" s="58"/>
      <c r="M454" s="58"/>
      <c r="N454" s="58"/>
      <c r="O454" s="58"/>
      <c r="P454" s="58"/>
      <c r="Q454" s="58"/>
      <c r="R454" s="58"/>
      <c r="S454" s="58"/>
    </row>
    <row r="455" spans="6:19" s="7" customFormat="1">
      <c r="F455" s="23"/>
      <c r="G455" s="23"/>
      <c r="H455" s="23"/>
      <c r="I455" s="9"/>
      <c r="J455" s="9"/>
      <c r="K455" s="58"/>
      <c r="L455" s="58"/>
      <c r="M455" s="58"/>
      <c r="N455" s="58"/>
      <c r="O455" s="58"/>
      <c r="P455" s="58"/>
      <c r="Q455" s="58"/>
      <c r="R455" s="58"/>
      <c r="S455" s="58"/>
    </row>
    <row r="456" spans="6:19" s="7" customFormat="1">
      <c r="F456" s="23"/>
      <c r="G456" s="23"/>
      <c r="H456" s="23"/>
      <c r="I456" s="9"/>
      <c r="J456" s="9"/>
      <c r="K456" s="58"/>
      <c r="L456" s="58"/>
      <c r="M456" s="58"/>
      <c r="N456" s="58"/>
      <c r="O456" s="58"/>
      <c r="P456" s="58"/>
      <c r="Q456" s="58"/>
      <c r="R456" s="58"/>
      <c r="S456" s="58"/>
    </row>
    <row r="457" spans="6:19" s="7" customFormat="1">
      <c r="F457" s="23"/>
      <c r="G457" s="23"/>
      <c r="H457" s="23"/>
      <c r="I457" s="9"/>
      <c r="J457" s="9"/>
      <c r="K457" s="58"/>
      <c r="L457" s="58"/>
      <c r="M457" s="58"/>
      <c r="N457" s="58"/>
      <c r="O457" s="58"/>
      <c r="P457" s="58"/>
      <c r="Q457" s="58"/>
      <c r="R457" s="58"/>
      <c r="S457" s="58"/>
    </row>
    <row r="458" spans="6:19" s="7" customFormat="1">
      <c r="F458" s="23"/>
      <c r="G458" s="23"/>
      <c r="H458" s="23"/>
      <c r="I458" s="9"/>
      <c r="J458" s="9"/>
      <c r="K458" s="58"/>
      <c r="L458" s="58"/>
      <c r="M458" s="58"/>
      <c r="N458" s="58"/>
      <c r="O458" s="58"/>
      <c r="P458" s="58"/>
      <c r="Q458" s="58"/>
      <c r="R458" s="58"/>
      <c r="S458" s="58"/>
    </row>
    <row r="459" spans="6:19" s="7" customFormat="1">
      <c r="F459" s="23"/>
      <c r="G459" s="23"/>
      <c r="H459" s="23"/>
      <c r="I459" s="9"/>
      <c r="J459" s="9"/>
      <c r="K459" s="58"/>
      <c r="L459" s="58"/>
      <c r="M459" s="58"/>
      <c r="N459" s="58"/>
      <c r="O459" s="58"/>
      <c r="P459" s="58"/>
      <c r="Q459" s="58"/>
      <c r="R459" s="58"/>
      <c r="S459" s="58"/>
    </row>
    <row r="460" spans="6:19" s="7" customFormat="1">
      <c r="F460" s="23"/>
      <c r="G460" s="23"/>
      <c r="H460" s="23"/>
      <c r="I460" s="9"/>
      <c r="J460" s="9"/>
      <c r="K460" s="58"/>
      <c r="L460" s="58"/>
      <c r="M460" s="58"/>
      <c r="N460" s="58"/>
      <c r="O460" s="58"/>
      <c r="P460" s="58"/>
      <c r="Q460" s="58"/>
      <c r="R460" s="58"/>
      <c r="S460" s="58"/>
    </row>
    <row r="461" spans="6:19" s="7" customFormat="1">
      <c r="F461" s="23"/>
      <c r="G461" s="23"/>
      <c r="H461" s="23"/>
      <c r="I461" s="9"/>
      <c r="J461" s="9"/>
      <c r="K461" s="58"/>
      <c r="L461" s="58"/>
      <c r="M461" s="58"/>
      <c r="N461" s="58"/>
      <c r="O461" s="58"/>
      <c r="P461" s="58"/>
      <c r="Q461" s="58"/>
      <c r="R461" s="58"/>
      <c r="S461" s="58"/>
    </row>
    <row r="462" spans="6:19" s="7" customFormat="1">
      <c r="F462" s="23"/>
      <c r="G462" s="23"/>
      <c r="H462" s="23"/>
      <c r="I462" s="9"/>
      <c r="J462" s="9"/>
      <c r="K462" s="58"/>
      <c r="L462" s="58"/>
      <c r="M462" s="58"/>
      <c r="N462" s="58"/>
      <c r="O462" s="58"/>
      <c r="P462" s="58"/>
      <c r="Q462" s="58"/>
      <c r="R462" s="58"/>
      <c r="S462" s="58"/>
    </row>
    <row r="463" spans="6:19" s="7" customFormat="1">
      <c r="F463" s="23"/>
      <c r="G463" s="23"/>
      <c r="H463" s="23"/>
      <c r="I463" s="9"/>
      <c r="J463" s="9"/>
      <c r="K463" s="58"/>
      <c r="L463" s="58"/>
      <c r="M463" s="58"/>
      <c r="N463" s="58"/>
      <c r="O463" s="58"/>
      <c r="P463" s="58"/>
      <c r="Q463" s="58"/>
      <c r="R463" s="58"/>
      <c r="S463" s="58"/>
    </row>
    <row r="464" spans="6:19" s="7" customFormat="1">
      <c r="F464" s="23"/>
      <c r="G464" s="23"/>
      <c r="H464" s="23"/>
      <c r="I464" s="9"/>
      <c r="J464" s="9"/>
      <c r="K464" s="58"/>
      <c r="L464" s="58"/>
      <c r="M464" s="58"/>
      <c r="N464" s="58"/>
      <c r="O464" s="58"/>
      <c r="P464" s="58"/>
      <c r="Q464" s="58"/>
      <c r="R464" s="58"/>
      <c r="S464" s="58"/>
    </row>
    <row r="465" spans="6:19" s="7" customFormat="1">
      <c r="F465" s="23"/>
      <c r="G465" s="23"/>
      <c r="H465" s="23"/>
      <c r="I465" s="9"/>
      <c r="J465" s="9"/>
      <c r="K465" s="58"/>
      <c r="L465" s="58"/>
      <c r="M465" s="58"/>
      <c r="N465" s="58"/>
      <c r="O465" s="58"/>
      <c r="P465" s="58"/>
      <c r="Q465" s="58"/>
      <c r="R465" s="58"/>
      <c r="S465" s="58"/>
    </row>
    <row r="466" spans="6:19" s="7" customFormat="1">
      <c r="F466" s="23"/>
      <c r="G466" s="23"/>
      <c r="H466" s="23"/>
      <c r="I466" s="9"/>
      <c r="J466" s="9"/>
      <c r="K466" s="58"/>
      <c r="L466" s="58"/>
      <c r="M466" s="58"/>
      <c r="N466" s="58"/>
      <c r="O466" s="58"/>
      <c r="P466" s="58"/>
      <c r="Q466" s="58"/>
      <c r="R466" s="58"/>
      <c r="S466" s="58"/>
    </row>
    <row r="467" spans="6:19" s="7" customFormat="1">
      <c r="F467" s="23"/>
      <c r="G467" s="23"/>
      <c r="H467" s="23"/>
      <c r="I467" s="9"/>
      <c r="J467" s="9"/>
      <c r="K467" s="58"/>
      <c r="L467" s="58"/>
      <c r="M467" s="58"/>
      <c r="N467" s="58"/>
      <c r="O467" s="58"/>
      <c r="P467" s="58"/>
      <c r="Q467" s="58"/>
      <c r="R467" s="58"/>
      <c r="S467" s="58"/>
    </row>
    <row r="468" spans="6:19" s="7" customFormat="1">
      <c r="F468" s="23"/>
      <c r="G468" s="23"/>
      <c r="H468" s="23"/>
      <c r="I468" s="9"/>
      <c r="J468" s="9"/>
      <c r="K468" s="58"/>
      <c r="L468" s="58"/>
      <c r="M468" s="58"/>
      <c r="N468" s="58"/>
      <c r="O468" s="58"/>
      <c r="P468" s="58"/>
      <c r="Q468" s="58"/>
      <c r="R468" s="58"/>
      <c r="S468" s="58"/>
    </row>
    <row r="469" spans="6:19" s="7" customFormat="1">
      <c r="F469" s="23"/>
      <c r="G469" s="23"/>
      <c r="H469" s="23"/>
      <c r="I469" s="9"/>
      <c r="J469" s="9"/>
      <c r="K469" s="58"/>
      <c r="L469" s="58"/>
      <c r="M469" s="58"/>
      <c r="N469" s="58"/>
      <c r="O469" s="58"/>
      <c r="P469" s="58"/>
      <c r="Q469" s="58"/>
      <c r="R469" s="58"/>
      <c r="S469" s="58"/>
    </row>
    <row r="470" spans="6:19" s="7" customFormat="1">
      <c r="F470" s="23"/>
      <c r="G470" s="23"/>
      <c r="H470" s="23"/>
      <c r="I470" s="9"/>
      <c r="J470" s="9"/>
      <c r="K470" s="58"/>
      <c r="L470" s="58"/>
      <c r="M470" s="58"/>
      <c r="N470" s="58"/>
      <c r="O470" s="58"/>
      <c r="P470" s="58"/>
      <c r="Q470" s="58"/>
      <c r="R470" s="58"/>
      <c r="S470" s="58"/>
    </row>
    <row r="471" spans="6:19" s="7" customFormat="1">
      <c r="F471" s="23"/>
      <c r="G471" s="23"/>
      <c r="H471" s="23"/>
      <c r="I471" s="9"/>
      <c r="J471" s="9"/>
      <c r="K471" s="58"/>
      <c r="L471" s="58"/>
      <c r="M471" s="58"/>
      <c r="N471" s="58"/>
      <c r="O471" s="58"/>
      <c r="P471" s="58"/>
      <c r="Q471" s="58"/>
      <c r="R471" s="58"/>
      <c r="S471" s="58"/>
    </row>
    <row r="472" spans="6:19" s="7" customFormat="1">
      <c r="F472" s="23"/>
      <c r="G472" s="23"/>
      <c r="H472" s="23"/>
      <c r="I472" s="9"/>
      <c r="J472" s="9"/>
      <c r="K472" s="58"/>
      <c r="L472" s="58"/>
      <c r="M472" s="58"/>
      <c r="N472" s="58"/>
      <c r="O472" s="58"/>
      <c r="P472" s="58"/>
      <c r="Q472" s="58"/>
      <c r="R472" s="58"/>
      <c r="S472" s="58"/>
    </row>
    <row r="473" spans="6:19" s="7" customFormat="1">
      <c r="F473" s="23"/>
      <c r="G473" s="23"/>
      <c r="H473" s="23"/>
      <c r="I473" s="9"/>
      <c r="J473" s="9"/>
      <c r="K473" s="58"/>
      <c r="L473" s="58"/>
      <c r="M473" s="58"/>
      <c r="N473" s="58"/>
      <c r="O473" s="58"/>
      <c r="P473" s="58"/>
      <c r="Q473" s="58"/>
      <c r="R473" s="58"/>
      <c r="S473" s="58"/>
    </row>
    <row r="474" spans="6:19" s="7" customFormat="1">
      <c r="F474" s="23"/>
      <c r="G474" s="23"/>
      <c r="H474" s="23"/>
      <c r="I474" s="9"/>
      <c r="J474" s="9"/>
      <c r="K474" s="58"/>
      <c r="L474" s="58"/>
      <c r="M474" s="58"/>
      <c r="N474" s="58"/>
      <c r="O474" s="58"/>
      <c r="P474" s="58"/>
      <c r="Q474" s="58"/>
      <c r="R474" s="58"/>
      <c r="S474" s="58"/>
    </row>
    <row r="475" spans="6:19" s="7" customFormat="1">
      <c r="F475" s="23"/>
      <c r="G475" s="23"/>
      <c r="H475" s="23"/>
      <c r="I475" s="9"/>
      <c r="J475" s="9"/>
      <c r="K475" s="58"/>
      <c r="L475" s="58"/>
      <c r="M475" s="58"/>
      <c r="N475" s="58"/>
      <c r="O475" s="58"/>
      <c r="P475" s="58"/>
      <c r="Q475" s="58"/>
      <c r="R475" s="58"/>
      <c r="S475" s="58"/>
    </row>
    <row r="476" spans="6:19" s="7" customFormat="1">
      <c r="F476" s="23"/>
      <c r="G476" s="23"/>
      <c r="H476" s="23"/>
      <c r="I476" s="9"/>
      <c r="J476" s="9"/>
      <c r="K476" s="58"/>
      <c r="L476" s="58"/>
      <c r="M476" s="58"/>
      <c r="N476" s="58"/>
      <c r="O476" s="58"/>
      <c r="P476" s="58"/>
      <c r="Q476" s="58"/>
      <c r="R476" s="58"/>
      <c r="S476" s="58"/>
    </row>
    <row r="477" spans="6:19" s="7" customFormat="1">
      <c r="F477" s="23"/>
      <c r="G477" s="23"/>
      <c r="H477" s="23"/>
      <c r="I477" s="9"/>
      <c r="J477" s="9"/>
      <c r="K477" s="58"/>
      <c r="L477" s="58"/>
      <c r="M477" s="58"/>
      <c r="N477" s="58"/>
      <c r="O477" s="58"/>
      <c r="P477" s="58"/>
      <c r="Q477" s="58"/>
      <c r="R477" s="58"/>
      <c r="S477" s="58"/>
    </row>
    <row r="478" spans="6:19" s="7" customFormat="1">
      <c r="F478" s="23"/>
      <c r="G478" s="23"/>
      <c r="H478" s="23"/>
      <c r="I478" s="9"/>
      <c r="J478" s="9"/>
      <c r="K478" s="58"/>
      <c r="L478" s="58"/>
      <c r="M478" s="58"/>
      <c r="N478" s="58"/>
      <c r="O478" s="58"/>
      <c r="P478" s="58"/>
      <c r="Q478" s="58"/>
      <c r="R478" s="58"/>
      <c r="S478" s="58"/>
    </row>
    <row r="479" spans="6:19" s="7" customFormat="1">
      <c r="F479" s="23"/>
      <c r="G479" s="23"/>
      <c r="H479" s="23"/>
      <c r="I479" s="9"/>
      <c r="J479" s="9"/>
      <c r="K479" s="58"/>
      <c r="L479" s="58"/>
      <c r="M479" s="58"/>
      <c r="N479" s="58"/>
      <c r="O479" s="58"/>
      <c r="P479" s="58"/>
      <c r="Q479" s="58"/>
      <c r="R479" s="58"/>
      <c r="S479" s="58"/>
    </row>
    <row r="480" spans="6:19" s="7" customFormat="1">
      <c r="F480" s="23"/>
      <c r="G480" s="23"/>
      <c r="H480" s="23"/>
      <c r="I480" s="9"/>
      <c r="J480" s="9"/>
      <c r="K480" s="58"/>
      <c r="L480" s="58"/>
      <c r="M480" s="58"/>
      <c r="N480" s="58"/>
      <c r="O480" s="58"/>
      <c r="P480" s="58"/>
      <c r="Q480" s="58"/>
      <c r="R480" s="58"/>
      <c r="S480" s="58"/>
    </row>
    <row r="481" spans="6:19" s="7" customFormat="1">
      <c r="F481" s="23"/>
      <c r="G481" s="23"/>
      <c r="H481" s="23"/>
      <c r="I481" s="9"/>
      <c r="J481" s="9"/>
      <c r="K481" s="58"/>
      <c r="L481" s="58"/>
      <c r="M481" s="58"/>
      <c r="N481" s="58"/>
      <c r="O481" s="58"/>
      <c r="P481" s="58"/>
      <c r="Q481" s="58"/>
      <c r="R481" s="58"/>
      <c r="S481" s="58"/>
    </row>
    <row r="482" spans="6:19" s="7" customFormat="1">
      <c r="F482" s="23"/>
      <c r="G482" s="23"/>
      <c r="H482" s="23"/>
      <c r="I482" s="9"/>
      <c r="J482" s="9"/>
      <c r="K482" s="58"/>
      <c r="L482" s="58"/>
      <c r="M482" s="58"/>
      <c r="N482" s="58"/>
      <c r="O482" s="58"/>
      <c r="P482" s="58"/>
      <c r="Q482" s="58"/>
      <c r="R482" s="58"/>
      <c r="S482" s="58"/>
    </row>
    <row r="483" spans="6:19" s="7" customFormat="1">
      <c r="F483" s="23"/>
      <c r="G483" s="23"/>
      <c r="H483" s="23"/>
      <c r="I483" s="9"/>
      <c r="J483" s="9"/>
      <c r="K483" s="58"/>
      <c r="L483" s="58"/>
      <c r="M483" s="58"/>
      <c r="N483" s="58"/>
      <c r="O483" s="58"/>
      <c r="P483" s="58"/>
      <c r="Q483" s="58"/>
      <c r="R483" s="58"/>
      <c r="S483" s="58"/>
    </row>
    <row r="484" spans="6:19" s="7" customFormat="1">
      <c r="F484" s="23"/>
      <c r="G484" s="23"/>
      <c r="H484" s="23"/>
      <c r="I484" s="9"/>
      <c r="J484" s="9"/>
      <c r="K484" s="58"/>
      <c r="L484" s="58"/>
      <c r="M484" s="58"/>
      <c r="N484" s="58"/>
      <c r="O484" s="58"/>
      <c r="P484" s="58"/>
      <c r="Q484" s="58"/>
      <c r="R484" s="58"/>
      <c r="S484" s="58"/>
    </row>
    <row r="485" spans="6:19" s="7" customFormat="1">
      <c r="F485" s="23"/>
      <c r="G485" s="23"/>
      <c r="H485" s="23"/>
      <c r="I485" s="9"/>
      <c r="J485" s="9"/>
      <c r="K485" s="58"/>
      <c r="L485" s="58"/>
      <c r="M485" s="58"/>
      <c r="N485" s="58"/>
      <c r="O485" s="58"/>
      <c r="P485" s="58"/>
      <c r="Q485" s="58"/>
      <c r="R485" s="58"/>
      <c r="S485" s="58"/>
    </row>
    <row r="486" spans="6:19" s="7" customFormat="1">
      <c r="F486" s="23"/>
      <c r="G486" s="23"/>
      <c r="H486" s="23"/>
      <c r="I486" s="9"/>
      <c r="J486" s="9"/>
      <c r="K486" s="58"/>
      <c r="L486" s="58"/>
      <c r="M486" s="58"/>
      <c r="N486" s="58"/>
      <c r="O486" s="58"/>
      <c r="P486" s="58"/>
      <c r="Q486" s="58"/>
      <c r="R486" s="58"/>
      <c r="S486" s="58"/>
    </row>
    <row r="487" spans="6:19" s="7" customFormat="1">
      <c r="F487" s="23"/>
      <c r="G487" s="23"/>
      <c r="H487" s="23"/>
      <c r="I487" s="9"/>
      <c r="J487" s="9"/>
      <c r="K487" s="58"/>
      <c r="L487" s="58"/>
      <c r="M487" s="58"/>
      <c r="N487" s="58"/>
      <c r="O487" s="58"/>
      <c r="P487" s="58"/>
      <c r="Q487" s="58"/>
      <c r="R487" s="58"/>
      <c r="S487" s="58"/>
    </row>
    <row r="488" spans="6:19" s="7" customFormat="1">
      <c r="F488" s="23"/>
      <c r="G488" s="23"/>
      <c r="H488" s="23"/>
      <c r="I488" s="9"/>
      <c r="J488" s="9"/>
      <c r="K488" s="58"/>
      <c r="L488" s="58"/>
      <c r="M488" s="58"/>
      <c r="N488" s="58"/>
      <c r="O488" s="58"/>
      <c r="P488" s="58"/>
      <c r="Q488" s="58"/>
      <c r="R488" s="58"/>
      <c r="S488" s="58"/>
    </row>
    <row r="489" spans="6:19" s="7" customFormat="1">
      <c r="F489" s="23"/>
      <c r="G489" s="23"/>
      <c r="H489" s="23"/>
      <c r="I489" s="9"/>
      <c r="J489" s="9"/>
      <c r="K489" s="58"/>
      <c r="L489" s="58"/>
      <c r="M489" s="58"/>
      <c r="N489" s="58"/>
      <c r="O489" s="58"/>
      <c r="P489" s="58"/>
      <c r="Q489" s="58"/>
      <c r="R489" s="58"/>
      <c r="S489" s="58"/>
    </row>
    <row r="490" spans="6:19" s="7" customFormat="1">
      <c r="F490" s="23"/>
      <c r="G490" s="23"/>
      <c r="H490" s="23"/>
      <c r="I490" s="9"/>
      <c r="J490" s="9"/>
      <c r="K490" s="58"/>
      <c r="L490" s="58"/>
      <c r="M490" s="58"/>
      <c r="N490" s="58"/>
      <c r="O490" s="58"/>
      <c r="P490" s="58"/>
      <c r="Q490" s="58"/>
      <c r="R490" s="58"/>
      <c r="S490" s="58"/>
    </row>
    <row r="491" spans="6:19" s="7" customFormat="1">
      <c r="F491" s="23"/>
      <c r="G491" s="23"/>
      <c r="H491" s="23"/>
      <c r="I491" s="9"/>
      <c r="J491" s="9"/>
      <c r="K491" s="58"/>
      <c r="L491" s="58"/>
      <c r="M491" s="58"/>
      <c r="N491" s="58"/>
      <c r="O491" s="58"/>
      <c r="P491" s="58"/>
      <c r="Q491" s="58"/>
      <c r="R491" s="58"/>
      <c r="S491" s="58"/>
    </row>
    <row r="492" spans="6:19" s="7" customFormat="1">
      <c r="F492" s="23"/>
      <c r="G492" s="23"/>
      <c r="H492" s="23"/>
      <c r="I492" s="9"/>
      <c r="J492" s="9"/>
      <c r="K492" s="58"/>
      <c r="L492" s="58"/>
      <c r="M492" s="58"/>
      <c r="N492" s="58"/>
      <c r="O492" s="58"/>
      <c r="P492" s="58"/>
      <c r="Q492" s="58"/>
      <c r="R492" s="58"/>
      <c r="S492" s="58"/>
    </row>
    <row r="493" spans="6:19" s="7" customFormat="1">
      <c r="F493" s="23"/>
      <c r="G493" s="23"/>
      <c r="H493" s="23"/>
      <c r="I493" s="9"/>
      <c r="J493" s="9"/>
      <c r="K493" s="58"/>
      <c r="L493" s="58"/>
      <c r="M493" s="58"/>
      <c r="N493" s="58"/>
      <c r="O493" s="58"/>
      <c r="P493" s="58"/>
      <c r="Q493" s="58"/>
      <c r="R493" s="58"/>
      <c r="S493" s="58"/>
    </row>
    <row r="494" spans="6:19" s="7" customFormat="1">
      <c r="F494" s="23"/>
      <c r="G494" s="23"/>
      <c r="H494" s="23"/>
      <c r="I494" s="9"/>
      <c r="J494" s="9"/>
      <c r="K494" s="58"/>
      <c r="L494" s="58"/>
      <c r="M494" s="58"/>
      <c r="N494" s="58"/>
      <c r="O494" s="58"/>
      <c r="P494" s="58"/>
      <c r="Q494" s="58"/>
      <c r="R494" s="58"/>
      <c r="S494" s="58"/>
    </row>
    <row r="495" spans="6:19" s="7" customFormat="1">
      <c r="F495" s="23"/>
      <c r="G495" s="23"/>
      <c r="H495" s="23"/>
      <c r="I495" s="9"/>
      <c r="J495" s="9"/>
      <c r="K495" s="58"/>
      <c r="L495" s="58"/>
      <c r="M495" s="58"/>
      <c r="N495" s="58"/>
      <c r="O495" s="58"/>
      <c r="P495" s="58"/>
      <c r="Q495" s="58"/>
      <c r="R495" s="58"/>
      <c r="S495" s="58"/>
    </row>
    <row r="496" spans="6:19" s="7" customFormat="1">
      <c r="F496" s="23"/>
      <c r="G496" s="23"/>
      <c r="H496" s="23"/>
      <c r="I496" s="9"/>
      <c r="J496" s="9"/>
      <c r="K496" s="58"/>
      <c r="L496" s="58"/>
      <c r="M496" s="58"/>
      <c r="N496" s="58"/>
      <c r="O496" s="58"/>
      <c r="P496" s="58"/>
      <c r="Q496" s="58"/>
      <c r="R496" s="58"/>
      <c r="S496" s="58"/>
    </row>
    <row r="497" spans="6:19" s="7" customFormat="1">
      <c r="F497" s="23"/>
      <c r="G497" s="23"/>
      <c r="H497" s="23"/>
      <c r="I497" s="9"/>
      <c r="J497" s="9"/>
      <c r="K497" s="58"/>
      <c r="L497" s="58"/>
      <c r="M497" s="58"/>
      <c r="N497" s="58"/>
      <c r="O497" s="58"/>
      <c r="P497" s="58"/>
      <c r="Q497" s="58"/>
      <c r="R497" s="58"/>
      <c r="S497" s="58"/>
    </row>
    <row r="498" spans="6:19" s="7" customFormat="1">
      <c r="F498" s="23"/>
      <c r="G498" s="23"/>
      <c r="H498" s="23"/>
      <c r="I498" s="9"/>
      <c r="J498" s="9"/>
      <c r="K498" s="58"/>
      <c r="L498" s="58"/>
      <c r="M498" s="58"/>
      <c r="N498" s="58"/>
      <c r="O498" s="58"/>
      <c r="P498" s="58"/>
      <c r="Q498" s="58"/>
      <c r="R498" s="58"/>
      <c r="S498" s="58"/>
    </row>
    <row r="499" spans="6:19" s="7" customFormat="1">
      <c r="F499" s="23"/>
      <c r="G499" s="23"/>
      <c r="H499" s="23"/>
      <c r="I499" s="9"/>
      <c r="J499" s="9"/>
      <c r="K499" s="58"/>
      <c r="L499" s="58"/>
      <c r="M499" s="58"/>
      <c r="N499" s="58"/>
      <c r="O499" s="58"/>
      <c r="P499" s="58"/>
      <c r="Q499" s="58"/>
      <c r="R499" s="58"/>
      <c r="S499" s="58"/>
    </row>
    <row r="500" spans="6:19" s="7" customFormat="1">
      <c r="F500" s="23"/>
      <c r="G500" s="23"/>
      <c r="H500" s="23"/>
      <c r="I500" s="9"/>
      <c r="J500" s="9"/>
      <c r="K500" s="58"/>
      <c r="L500" s="58"/>
      <c r="M500" s="58"/>
      <c r="N500" s="58"/>
      <c r="O500" s="58"/>
      <c r="P500" s="58"/>
      <c r="Q500" s="58"/>
      <c r="R500" s="58"/>
      <c r="S500" s="58"/>
    </row>
    <row r="501" spans="6:19" s="7" customFormat="1">
      <c r="F501" s="23"/>
      <c r="G501" s="23"/>
      <c r="H501" s="23"/>
      <c r="I501" s="9"/>
      <c r="J501" s="9"/>
      <c r="K501" s="58"/>
      <c r="L501" s="58"/>
      <c r="M501" s="58"/>
      <c r="N501" s="58"/>
      <c r="O501" s="58"/>
      <c r="P501" s="58"/>
      <c r="Q501" s="58"/>
      <c r="R501" s="58"/>
      <c r="S501" s="58"/>
    </row>
    <row r="502" spans="6:19" s="7" customFormat="1">
      <c r="F502" s="23"/>
      <c r="G502" s="23"/>
      <c r="H502" s="23"/>
      <c r="I502" s="9"/>
      <c r="J502" s="9"/>
      <c r="K502" s="58"/>
      <c r="L502" s="58"/>
      <c r="M502" s="58"/>
      <c r="N502" s="58"/>
      <c r="O502" s="58"/>
      <c r="P502" s="58"/>
      <c r="Q502" s="58"/>
      <c r="R502" s="58"/>
      <c r="S502" s="58"/>
    </row>
    <row r="503" spans="6:19" s="7" customFormat="1">
      <c r="F503" s="23"/>
      <c r="G503" s="23"/>
      <c r="H503" s="23"/>
      <c r="I503" s="9"/>
      <c r="J503" s="9"/>
      <c r="K503" s="58"/>
      <c r="L503" s="58"/>
      <c r="M503" s="58"/>
      <c r="N503" s="58"/>
      <c r="O503" s="58"/>
      <c r="P503" s="58"/>
      <c r="Q503" s="58"/>
      <c r="R503" s="58"/>
      <c r="S503" s="58"/>
    </row>
    <row r="504" spans="6:19" s="7" customFormat="1">
      <c r="F504" s="23"/>
      <c r="G504" s="23"/>
      <c r="H504" s="23"/>
      <c r="I504" s="9"/>
      <c r="J504" s="9"/>
      <c r="K504" s="58"/>
      <c r="L504" s="58"/>
      <c r="M504" s="58"/>
      <c r="N504" s="58"/>
      <c r="O504" s="58"/>
      <c r="P504" s="58"/>
      <c r="Q504" s="58"/>
      <c r="R504" s="58"/>
      <c r="S504" s="58"/>
    </row>
    <row r="505" spans="6:19" s="7" customFormat="1">
      <c r="F505" s="23"/>
      <c r="G505" s="23"/>
      <c r="H505" s="23"/>
      <c r="I505" s="9"/>
      <c r="J505" s="9"/>
      <c r="K505" s="58"/>
      <c r="L505" s="58"/>
      <c r="M505" s="58"/>
      <c r="N505" s="58"/>
      <c r="O505" s="58"/>
      <c r="P505" s="58"/>
      <c r="Q505" s="58"/>
      <c r="R505" s="58"/>
      <c r="S505" s="58"/>
    </row>
    <row r="506" spans="6:19" s="7" customFormat="1">
      <c r="F506" s="23"/>
      <c r="G506" s="23"/>
      <c r="H506" s="23"/>
      <c r="I506" s="9"/>
      <c r="J506" s="9"/>
      <c r="K506" s="58"/>
      <c r="L506" s="58"/>
      <c r="M506" s="58"/>
      <c r="N506" s="58"/>
      <c r="O506" s="58"/>
      <c r="P506" s="58"/>
      <c r="Q506" s="58"/>
      <c r="R506" s="58"/>
      <c r="S506" s="58"/>
    </row>
    <row r="507" spans="6:19" s="7" customFormat="1">
      <c r="F507" s="23"/>
      <c r="G507" s="23"/>
      <c r="H507" s="23"/>
      <c r="I507" s="9"/>
      <c r="J507" s="9"/>
      <c r="K507" s="58"/>
      <c r="L507" s="58"/>
      <c r="M507" s="58"/>
      <c r="N507" s="58"/>
      <c r="O507" s="58"/>
      <c r="P507" s="58"/>
      <c r="Q507" s="58"/>
      <c r="R507" s="58"/>
      <c r="S507" s="58"/>
    </row>
    <row r="508" spans="6:19" s="7" customFormat="1">
      <c r="F508" s="23"/>
      <c r="G508" s="23"/>
      <c r="H508" s="23"/>
      <c r="I508" s="9"/>
      <c r="J508" s="9"/>
      <c r="K508" s="58"/>
      <c r="L508" s="58"/>
      <c r="M508" s="58"/>
      <c r="N508" s="58"/>
      <c r="O508" s="58"/>
      <c r="P508" s="58"/>
      <c r="Q508" s="58"/>
      <c r="R508" s="58"/>
      <c r="S508" s="58"/>
    </row>
    <row r="509" spans="6:19" s="7" customFormat="1">
      <c r="F509" s="23"/>
      <c r="G509" s="23"/>
      <c r="H509" s="23"/>
      <c r="I509" s="9"/>
      <c r="J509" s="9"/>
      <c r="K509" s="58"/>
      <c r="L509" s="58"/>
      <c r="M509" s="58"/>
      <c r="N509" s="58"/>
      <c r="O509" s="58"/>
      <c r="P509" s="58"/>
      <c r="Q509" s="58"/>
      <c r="R509" s="58"/>
      <c r="S509" s="58"/>
    </row>
    <row r="510" spans="6:19" s="7" customFormat="1">
      <c r="F510" s="23"/>
      <c r="G510" s="23"/>
      <c r="H510" s="23"/>
      <c r="I510" s="9"/>
      <c r="J510" s="9"/>
      <c r="K510" s="58"/>
      <c r="L510" s="58"/>
      <c r="M510" s="58"/>
      <c r="N510" s="58"/>
      <c r="O510" s="58"/>
      <c r="P510" s="58"/>
      <c r="Q510" s="58"/>
      <c r="R510" s="58"/>
      <c r="S510" s="58"/>
    </row>
    <row r="511" spans="6:19" s="7" customFormat="1">
      <c r="F511" s="23"/>
      <c r="G511" s="23"/>
      <c r="H511" s="23"/>
      <c r="I511" s="9"/>
      <c r="J511" s="9"/>
      <c r="K511" s="58"/>
      <c r="L511" s="58"/>
      <c r="M511" s="58"/>
      <c r="N511" s="58"/>
      <c r="O511" s="58"/>
      <c r="P511" s="58"/>
      <c r="Q511" s="58"/>
      <c r="R511" s="58"/>
      <c r="S511" s="58"/>
    </row>
    <row r="512" spans="6:19" s="7" customFormat="1">
      <c r="F512" s="23"/>
      <c r="G512" s="23"/>
      <c r="H512" s="23"/>
      <c r="I512" s="9"/>
      <c r="J512" s="9"/>
      <c r="K512" s="58"/>
      <c r="L512" s="58"/>
      <c r="M512" s="58"/>
      <c r="N512" s="58"/>
      <c r="O512" s="58"/>
      <c r="P512" s="58"/>
      <c r="Q512" s="58"/>
      <c r="R512" s="58"/>
      <c r="S512" s="58"/>
    </row>
    <row r="513" spans="6:19" s="7" customFormat="1">
      <c r="F513" s="23"/>
      <c r="G513" s="23"/>
      <c r="H513" s="23"/>
      <c r="I513" s="9"/>
      <c r="J513" s="9"/>
      <c r="K513" s="58"/>
      <c r="L513" s="58"/>
      <c r="M513" s="58"/>
      <c r="N513" s="58"/>
      <c r="O513" s="58"/>
      <c r="P513" s="58"/>
      <c r="Q513" s="58"/>
      <c r="R513" s="58"/>
      <c r="S513" s="58"/>
    </row>
    <row r="514" spans="6:19" s="7" customFormat="1">
      <c r="F514" s="23"/>
      <c r="G514" s="23"/>
      <c r="H514" s="23"/>
      <c r="I514" s="9"/>
      <c r="J514" s="9"/>
      <c r="K514" s="58"/>
      <c r="L514" s="58"/>
      <c r="M514" s="58"/>
      <c r="N514" s="58"/>
      <c r="O514" s="58"/>
      <c r="P514" s="58"/>
      <c r="Q514" s="58"/>
      <c r="R514" s="58"/>
      <c r="S514" s="58"/>
    </row>
    <row r="515" spans="6:19" s="7" customFormat="1">
      <c r="F515" s="23"/>
      <c r="G515" s="23"/>
      <c r="H515" s="23"/>
      <c r="I515" s="9"/>
      <c r="J515" s="9"/>
      <c r="K515" s="58"/>
      <c r="L515" s="58"/>
      <c r="M515" s="58"/>
      <c r="N515" s="58"/>
      <c r="O515" s="58"/>
      <c r="P515" s="58"/>
      <c r="Q515" s="58"/>
      <c r="R515" s="58"/>
      <c r="S515" s="58"/>
    </row>
    <row r="516" spans="6:19" s="7" customFormat="1">
      <c r="F516" s="23"/>
      <c r="G516" s="23"/>
      <c r="H516" s="23"/>
      <c r="I516" s="9"/>
      <c r="J516" s="9"/>
      <c r="K516" s="58"/>
      <c r="L516" s="58"/>
      <c r="M516" s="58"/>
      <c r="N516" s="58"/>
      <c r="O516" s="58"/>
      <c r="P516" s="58"/>
      <c r="Q516" s="58"/>
      <c r="R516" s="58"/>
      <c r="S516" s="58"/>
    </row>
    <row r="517" spans="6:19" s="7" customFormat="1">
      <c r="F517" s="23"/>
      <c r="G517" s="23"/>
      <c r="H517" s="23"/>
      <c r="I517" s="9"/>
      <c r="J517" s="9"/>
      <c r="K517" s="58"/>
      <c r="L517" s="58"/>
      <c r="M517" s="58"/>
      <c r="N517" s="58"/>
      <c r="O517" s="58"/>
      <c r="P517" s="58"/>
      <c r="Q517" s="58"/>
      <c r="R517" s="58"/>
      <c r="S517" s="58"/>
    </row>
    <row r="518" spans="6:19" s="7" customFormat="1">
      <c r="F518" s="23"/>
      <c r="G518" s="23"/>
      <c r="H518" s="23"/>
      <c r="I518" s="9"/>
      <c r="J518" s="9"/>
      <c r="K518" s="58"/>
      <c r="L518" s="58"/>
      <c r="M518" s="58"/>
      <c r="N518" s="58"/>
      <c r="O518" s="58"/>
      <c r="P518" s="58"/>
      <c r="Q518" s="58"/>
      <c r="R518" s="58"/>
      <c r="S518" s="58"/>
    </row>
    <row r="519" spans="6:19" s="7" customFormat="1">
      <c r="F519" s="23"/>
      <c r="G519" s="23"/>
      <c r="H519" s="23"/>
      <c r="I519" s="9"/>
      <c r="J519" s="9"/>
      <c r="K519" s="58"/>
      <c r="L519" s="58"/>
      <c r="M519" s="58"/>
      <c r="N519" s="58"/>
      <c r="O519" s="58"/>
      <c r="P519" s="58"/>
      <c r="Q519" s="58"/>
      <c r="R519" s="58"/>
      <c r="S519" s="58"/>
    </row>
    <row r="520" spans="6:19" s="7" customFormat="1">
      <c r="F520" s="23"/>
      <c r="G520" s="23"/>
      <c r="H520" s="23"/>
      <c r="I520" s="9"/>
      <c r="J520" s="9"/>
      <c r="K520" s="58"/>
      <c r="L520" s="58"/>
      <c r="M520" s="58"/>
      <c r="N520" s="58"/>
      <c r="O520" s="58"/>
      <c r="P520" s="58"/>
      <c r="Q520" s="58"/>
      <c r="R520" s="58"/>
      <c r="S520" s="58"/>
    </row>
    <row r="521" spans="6:19" s="7" customFormat="1">
      <c r="F521" s="23"/>
      <c r="G521" s="23"/>
      <c r="H521" s="23"/>
      <c r="I521" s="9"/>
      <c r="J521" s="9"/>
      <c r="K521" s="58"/>
      <c r="L521" s="58"/>
      <c r="M521" s="58"/>
      <c r="N521" s="58"/>
      <c r="O521" s="58"/>
      <c r="P521" s="58"/>
      <c r="Q521" s="58"/>
      <c r="R521" s="58"/>
      <c r="S521" s="58"/>
    </row>
    <row r="522" spans="6:19" s="7" customFormat="1">
      <c r="F522" s="23"/>
      <c r="G522" s="23"/>
      <c r="H522" s="23"/>
      <c r="I522" s="9"/>
      <c r="J522" s="9"/>
      <c r="K522" s="58"/>
      <c r="L522" s="58"/>
      <c r="M522" s="58"/>
      <c r="N522" s="58"/>
      <c r="O522" s="58"/>
      <c r="P522" s="58"/>
      <c r="Q522" s="58"/>
      <c r="R522" s="58"/>
      <c r="S522" s="58"/>
    </row>
    <row r="523" spans="6:19" s="7" customFormat="1">
      <c r="F523" s="23"/>
      <c r="G523" s="23"/>
      <c r="H523" s="23"/>
      <c r="I523" s="9"/>
      <c r="J523" s="9"/>
      <c r="K523" s="58"/>
      <c r="L523" s="58"/>
      <c r="M523" s="58"/>
      <c r="N523" s="58"/>
      <c r="O523" s="58"/>
      <c r="P523" s="58"/>
      <c r="Q523" s="58"/>
      <c r="R523" s="58"/>
      <c r="S523" s="58"/>
    </row>
    <row r="524" spans="6:19" s="7" customFormat="1">
      <c r="F524" s="23"/>
      <c r="G524" s="23"/>
      <c r="H524" s="23"/>
      <c r="I524" s="9"/>
      <c r="J524" s="9"/>
      <c r="K524" s="58"/>
      <c r="L524" s="58"/>
      <c r="M524" s="58"/>
      <c r="N524" s="58"/>
      <c r="O524" s="58"/>
      <c r="P524" s="58"/>
      <c r="Q524" s="58"/>
      <c r="R524" s="58"/>
      <c r="S524" s="58"/>
    </row>
    <row r="525" spans="6:19" s="7" customFormat="1">
      <c r="F525" s="23"/>
      <c r="G525" s="23"/>
      <c r="H525" s="23"/>
      <c r="I525" s="9"/>
      <c r="J525" s="9"/>
      <c r="K525" s="58"/>
      <c r="L525" s="58"/>
      <c r="M525" s="58"/>
      <c r="N525" s="58"/>
      <c r="O525" s="58"/>
      <c r="P525" s="58"/>
      <c r="Q525" s="58"/>
      <c r="R525" s="58"/>
      <c r="S525" s="58"/>
    </row>
    <row r="526" spans="6:19" s="7" customFormat="1">
      <c r="F526" s="23"/>
      <c r="G526" s="23"/>
      <c r="H526" s="23"/>
      <c r="I526" s="9"/>
      <c r="J526" s="9"/>
      <c r="K526" s="58"/>
      <c r="L526" s="58"/>
      <c r="M526" s="58"/>
      <c r="N526" s="58"/>
      <c r="O526" s="58"/>
      <c r="P526" s="58"/>
      <c r="Q526" s="58"/>
      <c r="R526" s="58"/>
      <c r="S526" s="58"/>
    </row>
    <row r="527" spans="6:19" s="7" customFormat="1">
      <c r="F527" s="23"/>
      <c r="G527" s="23"/>
      <c r="H527" s="23"/>
      <c r="I527" s="9"/>
      <c r="J527" s="9"/>
      <c r="K527" s="58"/>
      <c r="L527" s="58"/>
      <c r="M527" s="58"/>
      <c r="N527" s="58"/>
      <c r="O527" s="58"/>
      <c r="P527" s="58"/>
      <c r="Q527" s="58"/>
      <c r="R527" s="58"/>
      <c r="S527" s="58"/>
    </row>
    <row r="528" spans="6:19" s="7" customFormat="1">
      <c r="F528" s="23"/>
      <c r="G528" s="23"/>
      <c r="H528" s="23"/>
      <c r="I528" s="9"/>
      <c r="J528" s="9"/>
      <c r="K528" s="58"/>
      <c r="L528" s="58"/>
      <c r="M528" s="58"/>
      <c r="N528" s="58"/>
      <c r="O528" s="58"/>
      <c r="P528" s="58"/>
      <c r="Q528" s="58"/>
      <c r="R528" s="58"/>
      <c r="S528" s="58"/>
    </row>
    <row r="529" spans="6:19" s="7" customFormat="1">
      <c r="F529" s="23"/>
      <c r="G529" s="23"/>
      <c r="H529" s="23"/>
      <c r="I529" s="9"/>
      <c r="J529" s="9"/>
      <c r="K529" s="58"/>
      <c r="L529" s="58"/>
      <c r="M529" s="58"/>
      <c r="N529" s="58"/>
      <c r="O529" s="58"/>
      <c r="P529" s="58"/>
      <c r="Q529" s="58"/>
      <c r="R529" s="58"/>
      <c r="S529" s="58"/>
    </row>
    <row r="530" spans="6:19" s="7" customFormat="1">
      <c r="F530" s="23"/>
      <c r="G530" s="23"/>
      <c r="H530" s="23"/>
      <c r="I530" s="9"/>
      <c r="J530" s="9"/>
      <c r="K530" s="58"/>
      <c r="L530" s="58"/>
      <c r="M530" s="58"/>
      <c r="N530" s="58"/>
      <c r="O530" s="58"/>
      <c r="P530" s="58"/>
      <c r="Q530" s="58"/>
      <c r="R530" s="58"/>
      <c r="S530" s="58"/>
    </row>
    <row r="531" spans="6:19" s="7" customFormat="1">
      <c r="F531" s="23"/>
      <c r="G531" s="23"/>
      <c r="H531" s="23"/>
      <c r="I531" s="9"/>
      <c r="J531" s="9"/>
      <c r="K531" s="58"/>
      <c r="L531" s="58"/>
      <c r="M531" s="58"/>
      <c r="N531" s="58"/>
      <c r="O531" s="58"/>
      <c r="P531" s="58"/>
      <c r="Q531" s="58"/>
      <c r="R531" s="58"/>
      <c r="S531" s="58"/>
    </row>
    <row r="532" spans="6:19" s="7" customFormat="1">
      <c r="F532" s="23"/>
      <c r="G532" s="23"/>
      <c r="H532" s="23"/>
      <c r="I532" s="9"/>
      <c r="J532" s="9"/>
      <c r="K532" s="58"/>
      <c r="L532" s="58"/>
      <c r="M532" s="58"/>
      <c r="N532" s="58"/>
      <c r="O532" s="58"/>
      <c r="P532" s="58"/>
      <c r="Q532" s="58"/>
      <c r="R532" s="58"/>
      <c r="S532" s="58"/>
    </row>
    <row r="533" spans="6:19" s="7" customFormat="1">
      <c r="F533" s="23"/>
      <c r="G533" s="23"/>
      <c r="H533" s="23"/>
      <c r="I533" s="9"/>
      <c r="J533" s="9"/>
      <c r="K533" s="58"/>
      <c r="L533" s="58"/>
      <c r="M533" s="58"/>
      <c r="N533" s="58"/>
      <c r="O533" s="58"/>
      <c r="P533" s="58"/>
      <c r="Q533" s="58"/>
      <c r="R533" s="58"/>
      <c r="S533" s="58"/>
    </row>
    <row r="534" spans="6:19" s="7" customFormat="1">
      <c r="F534" s="23"/>
      <c r="G534" s="23"/>
      <c r="H534" s="23"/>
      <c r="I534" s="9"/>
      <c r="J534" s="9"/>
      <c r="K534" s="58"/>
      <c r="L534" s="58"/>
      <c r="M534" s="58"/>
      <c r="N534" s="58"/>
      <c r="O534" s="58"/>
      <c r="P534" s="58"/>
      <c r="Q534" s="58"/>
      <c r="R534" s="58"/>
      <c r="S534" s="58"/>
    </row>
    <row r="535" spans="6:19" s="7" customFormat="1">
      <c r="F535" s="23"/>
      <c r="G535" s="23"/>
      <c r="H535" s="23"/>
      <c r="I535" s="9"/>
      <c r="J535" s="9"/>
      <c r="K535" s="58"/>
      <c r="L535" s="58"/>
      <c r="M535" s="58"/>
      <c r="N535" s="58"/>
      <c r="O535" s="58"/>
      <c r="P535" s="58"/>
      <c r="Q535" s="58"/>
      <c r="R535" s="58"/>
      <c r="S535" s="58"/>
    </row>
    <row r="536" spans="6:19" s="7" customFormat="1">
      <c r="F536" s="23"/>
      <c r="G536" s="23"/>
      <c r="H536" s="23"/>
      <c r="I536" s="9"/>
      <c r="J536" s="9"/>
      <c r="K536" s="58"/>
      <c r="L536" s="58"/>
      <c r="M536" s="58"/>
      <c r="N536" s="58"/>
      <c r="O536" s="58"/>
      <c r="P536" s="58"/>
      <c r="Q536" s="58"/>
      <c r="R536" s="58"/>
      <c r="S536" s="58"/>
    </row>
    <row r="537" spans="6:19" s="7" customFormat="1">
      <c r="F537" s="23"/>
      <c r="G537" s="23"/>
      <c r="H537" s="23"/>
      <c r="I537" s="9"/>
      <c r="J537" s="9"/>
      <c r="K537" s="58"/>
      <c r="L537" s="58"/>
      <c r="M537" s="58"/>
      <c r="N537" s="58"/>
      <c r="O537" s="58"/>
      <c r="P537" s="58"/>
      <c r="Q537" s="58"/>
      <c r="R537" s="58"/>
      <c r="S537" s="58"/>
    </row>
    <row r="538" spans="6:19" s="7" customFormat="1">
      <c r="F538" s="23"/>
      <c r="G538" s="23"/>
      <c r="H538" s="23"/>
      <c r="I538" s="9"/>
      <c r="J538" s="9"/>
      <c r="K538" s="58"/>
      <c r="L538" s="58"/>
      <c r="M538" s="58"/>
      <c r="N538" s="58"/>
      <c r="O538" s="58"/>
      <c r="P538" s="58"/>
      <c r="Q538" s="58"/>
      <c r="R538" s="58"/>
      <c r="S538" s="58"/>
    </row>
    <row r="539" spans="6:19" s="7" customFormat="1">
      <c r="F539" s="23"/>
      <c r="G539" s="23"/>
      <c r="H539" s="23"/>
      <c r="I539" s="9"/>
      <c r="J539" s="9"/>
      <c r="K539" s="58"/>
      <c r="L539" s="58"/>
      <c r="M539" s="58"/>
      <c r="N539" s="58"/>
      <c r="O539" s="58"/>
      <c r="P539" s="58"/>
      <c r="Q539" s="58"/>
      <c r="R539" s="58"/>
      <c r="S539" s="58"/>
    </row>
    <row r="540" spans="6:19" s="7" customFormat="1">
      <c r="F540" s="23"/>
      <c r="G540" s="23"/>
      <c r="H540" s="23"/>
      <c r="I540" s="9"/>
      <c r="J540" s="9"/>
      <c r="K540" s="58"/>
      <c r="L540" s="58"/>
      <c r="M540" s="58"/>
      <c r="N540" s="58"/>
      <c r="O540" s="58"/>
      <c r="P540" s="58"/>
      <c r="Q540" s="58"/>
      <c r="R540" s="58"/>
      <c r="S540" s="58"/>
    </row>
    <row r="541" spans="6:19" s="7" customFormat="1">
      <c r="F541" s="23"/>
      <c r="G541" s="23"/>
      <c r="H541" s="23"/>
      <c r="I541" s="9"/>
      <c r="J541" s="9"/>
      <c r="K541" s="58"/>
      <c r="L541" s="58"/>
      <c r="M541" s="58"/>
      <c r="N541" s="58"/>
      <c r="O541" s="58"/>
      <c r="P541" s="58"/>
      <c r="Q541" s="58"/>
      <c r="R541" s="58"/>
      <c r="S541" s="58"/>
    </row>
    <row r="542" spans="6:19" s="7" customFormat="1">
      <c r="F542" s="23"/>
      <c r="G542" s="23"/>
      <c r="H542" s="23"/>
      <c r="I542" s="9"/>
      <c r="J542" s="9"/>
      <c r="K542" s="58"/>
      <c r="L542" s="58"/>
      <c r="M542" s="58"/>
      <c r="N542" s="58"/>
      <c r="O542" s="58"/>
      <c r="P542" s="58"/>
      <c r="Q542" s="58"/>
      <c r="R542" s="58"/>
      <c r="S542" s="58"/>
    </row>
    <row r="543" spans="6:19" s="7" customFormat="1">
      <c r="F543" s="23"/>
      <c r="G543" s="23"/>
      <c r="H543" s="23"/>
      <c r="I543" s="9"/>
      <c r="J543" s="9"/>
      <c r="K543" s="58"/>
      <c r="L543" s="58"/>
      <c r="M543" s="58"/>
      <c r="N543" s="58"/>
      <c r="O543" s="58"/>
      <c r="P543" s="58"/>
      <c r="Q543" s="58"/>
      <c r="R543" s="58"/>
      <c r="S543" s="58"/>
    </row>
    <row r="544" spans="6:19" s="7" customFormat="1">
      <c r="F544" s="23"/>
      <c r="G544" s="23"/>
      <c r="H544" s="23"/>
      <c r="I544" s="9"/>
      <c r="J544" s="9"/>
      <c r="K544" s="58"/>
      <c r="L544" s="58"/>
      <c r="M544" s="58"/>
      <c r="N544" s="58"/>
      <c r="O544" s="58"/>
      <c r="P544" s="58"/>
      <c r="Q544" s="58"/>
      <c r="R544" s="58"/>
      <c r="S544" s="58"/>
    </row>
    <row r="545" spans="6:19" s="7" customFormat="1">
      <c r="F545" s="23"/>
      <c r="G545" s="23"/>
      <c r="H545" s="23"/>
      <c r="I545" s="9"/>
      <c r="J545" s="9"/>
      <c r="K545" s="58"/>
      <c r="L545" s="58"/>
      <c r="M545" s="58"/>
      <c r="N545" s="58"/>
      <c r="O545" s="58"/>
      <c r="P545" s="58"/>
      <c r="Q545" s="58"/>
      <c r="R545" s="58"/>
      <c r="S545" s="58"/>
    </row>
    <row r="546" spans="6:19" s="7" customFormat="1">
      <c r="F546" s="23"/>
      <c r="G546" s="23"/>
      <c r="H546" s="23"/>
      <c r="I546" s="9"/>
      <c r="J546" s="9"/>
      <c r="K546" s="58"/>
      <c r="L546" s="58"/>
      <c r="M546" s="58"/>
      <c r="N546" s="58"/>
      <c r="O546" s="58"/>
      <c r="P546" s="58"/>
      <c r="Q546" s="58"/>
      <c r="R546" s="58"/>
      <c r="S546" s="58"/>
    </row>
    <row r="547" spans="6:19" s="7" customFormat="1">
      <c r="F547" s="23"/>
      <c r="G547" s="23"/>
      <c r="H547" s="23"/>
      <c r="I547" s="9"/>
      <c r="J547" s="9"/>
      <c r="K547" s="58"/>
      <c r="L547" s="58"/>
      <c r="M547" s="58"/>
      <c r="N547" s="58"/>
      <c r="O547" s="58"/>
      <c r="P547" s="58"/>
      <c r="Q547" s="58"/>
      <c r="R547" s="58"/>
      <c r="S547" s="58"/>
    </row>
    <row r="548" spans="6:19" s="7" customFormat="1">
      <c r="F548" s="23"/>
      <c r="G548" s="23"/>
      <c r="H548" s="23"/>
      <c r="I548" s="9"/>
      <c r="J548" s="9"/>
      <c r="K548" s="58"/>
      <c r="L548" s="58"/>
      <c r="M548" s="58"/>
      <c r="N548" s="58"/>
      <c r="O548" s="58"/>
      <c r="P548" s="58"/>
      <c r="Q548" s="58"/>
      <c r="R548" s="58"/>
      <c r="S548" s="58"/>
    </row>
    <row r="549" spans="6:19" s="7" customFormat="1">
      <c r="F549" s="23"/>
      <c r="G549" s="23"/>
      <c r="H549" s="23"/>
      <c r="I549" s="9"/>
      <c r="J549" s="9"/>
      <c r="K549" s="58"/>
      <c r="L549" s="58"/>
      <c r="M549" s="58"/>
      <c r="N549" s="58"/>
      <c r="O549" s="58"/>
      <c r="P549" s="58"/>
      <c r="Q549" s="58"/>
      <c r="R549" s="58"/>
      <c r="S549" s="58"/>
    </row>
    <row r="550" spans="6:19" s="7" customFormat="1">
      <c r="F550" s="23"/>
      <c r="G550" s="23"/>
      <c r="H550" s="23"/>
      <c r="I550" s="9"/>
      <c r="J550" s="9"/>
      <c r="K550" s="58"/>
      <c r="L550" s="58"/>
      <c r="M550" s="58"/>
      <c r="N550" s="58"/>
      <c r="O550" s="58"/>
      <c r="P550" s="58"/>
      <c r="Q550" s="58"/>
      <c r="R550" s="58"/>
      <c r="S550" s="58"/>
    </row>
    <row r="551" spans="6:19" s="7" customFormat="1">
      <c r="F551" s="23"/>
      <c r="G551" s="23"/>
      <c r="H551" s="23"/>
      <c r="I551" s="9"/>
      <c r="J551" s="9"/>
      <c r="K551" s="58"/>
      <c r="L551" s="58"/>
      <c r="M551" s="58"/>
      <c r="N551" s="58"/>
      <c r="O551" s="58"/>
      <c r="P551" s="58"/>
      <c r="Q551" s="58"/>
      <c r="R551" s="58"/>
      <c r="S551" s="58"/>
    </row>
    <row r="552" spans="6:19" s="7" customFormat="1">
      <c r="F552" s="23"/>
      <c r="G552" s="23"/>
      <c r="H552" s="23"/>
      <c r="I552" s="9"/>
      <c r="J552" s="9"/>
      <c r="K552" s="58"/>
      <c r="L552" s="58"/>
      <c r="M552" s="58"/>
      <c r="N552" s="58"/>
      <c r="O552" s="58"/>
      <c r="P552" s="58"/>
      <c r="Q552" s="58"/>
      <c r="R552" s="58"/>
      <c r="S552" s="58"/>
    </row>
    <row r="553" spans="6:19" s="7" customFormat="1">
      <c r="F553" s="23"/>
      <c r="G553" s="23"/>
      <c r="H553" s="23"/>
      <c r="I553" s="9"/>
      <c r="J553" s="9"/>
      <c r="K553" s="58"/>
      <c r="L553" s="58"/>
      <c r="M553" s="58"/>
      <c r="N553" s="58"/>
      <c r="O553" s="58"/>
      <c r="P553" s="58"/>
      <c r="Q553" s="58"/>
      <c r="R553" s="58"/>
      <c r="S553" s="58"/>
    </row>
    <row r="554" spans="6:19" s="7" customFormat="1">
      <c r="F554" s="23"/>
      <c r="G554" s="23"/>
      <c r="H554" s="23"/>
      <c r="I554" s="9"/>
      <c r="J554" s="9"/>
      <c r="K554" s="58"/>
      <c r="L554" s="58"/>
      <c r="M554" s="58"/>
      <c r="N554" s="58"/>
      <c r="O554" s="58"/>
      <c r="P554" s="58"/>
      <c r="Q554" s="58"/>
      <c r="R554" s="58"/>
      <c r="S554" s="58"/>
    </row>
    <row r="555" spans="6:19" s="7" customFormat="1">
      <c r="F555" s="23"/>
      <c r="G555" s="23"/>
      <c r="H555" s="23"/>
      <c r="I555" s="9"/>
      <c r="J555" s="9"/>
      <c r="K555" s="58"/>
      <c r="L555" s="58"/>
      <c r="M555" s="58"/>
      <c r="N555" s="58"/>
      <c r="O555" s="58"/>
      <c r="P555" s="58"/>
      <c r="Q555" s="58"/>
      <c r="R555" s="58"/>
      <c r="S555" s="58"/>
    </row>
    <row r="556" spans="6:19" s="7" customFormat="1">
      <c r="F556" s="23"/>
      <c r="G556" s="23"/>
      <c r="H556" s="23"/>
      <c r="I556" s="9"/>
      <c r="J556" s="9"/>
      <c r="K556" s="58"/>
      <c r="L556" s="58"/>
      <c r="M556" s="58"/>
      <c r="N556" s="58"/>
      <c r="O556" s="58"/>
      <c r="P556" s="58"/>
      <c r="Q556" s="58"/>
      <c r="R556" s="58"/>
      <c r="S556" s="58"/>
    </row>
    <row r="557" spans="6:19" s="7" customFormat="1">
      <c r="F557" s="23"/>
      <c r="G557" s="23"/>
      <c r="H557" s="23"/>
      <c r="I557" s="9"/>
      <c r="J557" s="9"/>
      <c r="K557" s="58"/>
      <c r="L557" s="58"/>
      <c r="M557" s="58"/>
      <c r="N557" s="58"/>
      <c r="O557" s="58"/>
      <c r="P557" s="58"/>
      <c r="Q557" s="58"/>
      <c r="R557" s="58"/>
      <c r="S557" s="58"/>
    </row>
    <row r="558" spans="6:19" s="7" customFormat="1">
      <c r="F558" s="23"/>
      <c r="G558" s="23"/>
      <c r="H558" s="23"/>
      <c r="I558" s="9"/>
      <c r="J558" s="9"/>
      <c r="K558" s="58"/>
      <c r="L558" s="58"/>
      <c r="M558" s="58"/>
      <c r="N558" s="58"/>
      <c r="O558" s="58"/>
      <c r="P558" s="58"/>
      <c r="Q558" s="58"/>
      <c r="R558" s="58"/>
      <c r="S558" s="58"/>
    </row>
    <row r="559" spans="6:19" s="7" customFormat="1">
      <c r="F559" s="23"/>
      <c r="G559" s="23"/>
      <c r="H559" s="23"/>
      <c r="I559" s="9"/>
      <c r="J559" s="9"/>
      <c r="K559" s="58"/>
      <c r="L559" s="58"/>
      <c r="M559" s="58"/>
      <c r="N559" s="58"/>
      <c r="O559" s="58"/>
      <c r="P559" s="58"/>
      <c r="Q559" s="58"/>
      <c r="R559" s="58"/>
      <c r="S559" s="58"/>
    </row>
    <row r="560" spans="6:19" s="7" customFormat="1">
      <c r="F560" s="23"/>
      <c r="G560" s="23"/>
      <c r="H560" s="23"/>
      <c r="I560" s="9"/>
      <c r="J560" s="9"/>
      <c r="K560" s="58"/>
      <c r="L560" s="58"/>
      <c r="M560" s="58"/>
      <c r="N560" s="58"/>
      <c r="O560" s="58"/>
      <c r="P560" s="58"/>
      <c r="Q560" s="58"/>
      <c r="R560" s="58"/>
      <c r="S560" s="58"/>
    </row>
    <row r="561" spans="6:19" s="7" customFormat="1">
      <c r="F561" s="23"/>
      <c r="G561" s="23"/>
      <c r="H561" s="23"/>
      <c r="I561" s="9"/>
      <c r="J561" s="9"/>
      <c r="K561" s="58"/>
      <c r="L561" s="58"/>
      <c r="M561" s="58"/>
      <c r="N561" s="58"/>
      <c r="O561" s="58"/>
      <c r="P561" s="58"/>
      <c r="Q561" s="58"/>
      <c r="R561" s="58"/>
      <c r="S561" s="58"/>
    </row>
    <row r="562" spans="6:19" s="7" customFormat="1">
      <c r="F562" s="23"/>
      <c r="G562" s="23"/>
      <c r="H562" s="23"/>
      <c r="I562" s="9"/>
      <c r="J562" s="9"/>
      <c r="K562" s="58"/>
      <c r="L562" s="58"/>
      <c r="M562" s="58"/>
      <c r="N562" s="58"/>
      <c r="O562" s="58"/>
      <c r="P562" s="58"/>
      <c r="Q562" s="58"/>
      <c r="R562" s="58"/>
      <c r="S562" s="58"/>
    </row>
    <row r="563" spans="6:19" s="7" customFormat="1">
      <c r="F563" s="23"/>
      <c r="G563" s="23"/>
      <c r="H563" s="23"/>
      <c r="I563" s="9"/>
      <c r="J563" s="9"/>
      <c r="K563" s="58"/>
      <c r="L563" s="58"/>
      <c r="M563" s="58"/>
      <c r="N563" s="58"/>
      <c r="O563" s="58"/>
      <c r="P563" s="58"/>
      <c r="Q563" s="58"/>
      <c r="R563" s="58"/>
      <c r="S563" s="58"/>
    </row>
    <row r="564" spans="6:19" s="7" customFormat="1">
      <c r="F564" s="23"/>
      <c r="G564" s="23"/>
      <c r="H564" s="23"/>
      <c r="I564" s="9"/>
      <c r="J564" s="9"/>
      <c r="K564" s="58"/>
      <c r="L564" s="58"/>
      <c r="M564" s="58"/>
      <c r="N564" s="58"/>
      <c r="O564" s="58"/>
      <c r="P564" s="58"/>
      <c r="Q564" s="58"/>
      <c r="R564" s="58"/>
      <c r="S564" s="58"/>
    </row>
    <row r="565" spans="6:19" s="7" customFormat="1">
      <c r="F565" s="23"/>
      <c r="G565" s="23"/>
      <c r="H565" s="23"/>
      <c r="I565" s="9"/>
      <c r="J565" s="9"/>
      <c r="K565" s="58"/>
      <c r="L565" s="58"/>
      <c r="M565" s="58"/>
      <c r="N565" s="58"/>
      <c r="O565" s="58"/>
      <c r="P565" s="58"/>
      <c r="Q565" s="58"/>
      <c r="R565" s="58"/>
      <c r="S565" s="58"/>
    </row>
    <row r="566" spans="6:19" s="7" customFormat="1">
      <c r="F566" s="23"/>
      <c r="G566" s="23"/>
      <c r="H566" s="23"/>
      <c r="I566" s="9"/>
      <c r="J566" s="9"/>
      <c r="K566" s="58"/>
      <c r="L566" s="58"/>
      <c r="M566" s="58"/>
      <c r="N566" s="58"/>
      <c r="O566" s="58"/>
      <c r="P566" s="58"/>
      <c r="Q566" s="58"/>
      <c r="R566" s="58"/>
      <c r="S566" s="58"/>
    </row>
    <row r="567" spans="6:19" s="7" customFormat="1">
      <c r="F567" s="23"/>
      <c r="G567" s="23"/>
      <c r="H567" s="23"/>
      <c r="I567" s="9"/>
      <c r="J567" s="9"/>
      <c r="K567" s="58"/>
      <c r="L567" s="58"/>
      <c r="M567" s="58"/>
      <c r="N567" s="58"/>
      <c r="O567" s="58"/>
      <c r="P567" s="58"/>
      <c r="Q567" s="58"/>
      <c r="R567" s="58"/>
      <c r="S567" s="58"/>
    </row>
    <row r="568" spans="6:19" s="7" customFormat="1">
      <c r="F568" s="23"/>
      <c r="G568" s="23"/>
      <c r="H568" s="23"/>
      <c r="I568" s="9"/>
      <c r="J568" s="9"/>
      <c r="K568" s="58"/>
      <c r="L568" s="58"/>
      <c r="M568" s="58"/>
      <c r="N568" s="58"/>
      <c r="O568" s="58"/>
      <c r="P568" s="58"/>
      <c r="Q568" s="58"/>
      <c r="R568" s="58"/>
      <c r="S568" s="58"/>
    </row>
    <row r="569" spans="6:19" s="7" customFormat="1">
      <c r="F569" s="23"/>
      <c r="G569" s="23"/>
      <c r="H569" s="23"/>
      <c r="I569" s="9"/>
      <c r="J569" s="9"/>
      <c r="K569" s="58"/>
      <c r="L569" s="58"/>
      <c r="M569" s="58"/>
      <c r="N569" s="58"/>
      <c r="O569" s="58"/>
      <c r="P569" s="58"/>
      <c r="Q569" s="58"/>
      <c r="R569" s="58"/>
      <c r="S569" s="58"/>
    </row>
    <row r="570" spans="6:19" s="7" customFormat="1">
      <c r="F570" s="23"/>
      <c r="G570" s="23"/>
      <c r="H570" s="23"/>
      <c r="I570" s="9"/>
      <c r="J570" s="9"/>
      <c r="K570" s="58"/>
      <c r="L570" s="58"/>
      <c r="M570" s="58"/>
      <c r="N570" s="58"/>
      <c r="O570" s="58"/>
      <c r="P570" s="58"/>
      <c r="Q570" s="58"/>
      <c r="R570" s="58"/>
      <c r="S570" s="58"/>
    </row>
    <row r="571" spans="6:19" s="7" customFormat="1">
      <c r="F571" s="23"/>
      <c r="G571" s="23"/>
      <c r="H571" s="23"/>
      <c r="I571" s="9"/>
      <c r="J571" s="9"/>
      <c r="K571" s="58"/>
      <c r="L571" s="58"/>
      <c r="M571" s="58"/>
      <c r="N571" s="58"/>
      <c r="O571" s="58"/>
      <c r="P571" s="58"/>
      <c r="Q571" s="58"/>
      <c r="R571" s="58"/>
      <c r="S571" s="58"/>
    </row>
    <row r="572" spans="6:19" s="7" customFormat="1">
      <c r="F572" s="23"/>
      <c r="G572" s="23"/>
      <c r="H572" s="23"/>
      <c r="I572" s="9"/>
      <c r="J572" s="9"/>
      <c r="K572" s="58"/>
      <c r="L572" s="58"/>
      <c r="M572" s="58"/>
      <c r="N572" s="58"/>
      <c r="O572" s="58"/>
      <c r="P572" s="58"/>
      <c r="Q572" s="58"/>
      <c r="R572" s="58"/>
      <c r="S572" s="58"/>
    </row>
    <row r="573" spans="6:19" s="7" customFormat="1">
      <c r="F573" s="23"/>
      <c r="G573" s="23"/>
      <c r="H573" s="23"/>
      <c r="I573" s="9"/>
      <c r="J573" s="9"/>
      <c r="K573" s="58"/>
      <c r="L573" s="58"/>
      <c r="M573" s="58"/>
      <c r="N573" s="58"/>
      <c r="O573" s="58"/>
      <c r="P573" s="58"/>
      <c r="Q573" s="58"/>
      <c r="R573" s="58"/>
      <c r="S573" s="58"/>
    </row>
    <row r="574" spans="6:19" s="7" customFormat="1">
      <c r="F574" s="23"/>
      <c r="G574" s="23"/>
      <c r="H574" s="23"/>
      <c r="I574" s="9"/>
      <c r="J574" s="9"/>
      <c r="K574" s="58"/>
      <c r="L574" s="58"/>
      <c r="M574" s="58"/>
      <c r="N574" s="58"/>
      <c r="O574" s="58"/>
      <c r="P574" s="58"/>
      <c r="Q574" s="58"/>
      <c r="R574" s="58"/>
      <c r="S574" s="58"/>
    </row>
    <row r="575" spans="6:19" s="7" customFormat="1">
      <c r="F575" s="23"/>
      <c r="G575" s="23"/>
      <c r="H575" s="23"/>
      <c r="I575" s="9"/>
      <c r="J575" s="9"/>
      <c r="K575" s="58"/>
      <c r="L575" s="58"/>
      <c r="M575" s="58"/>
      <c r="N575" s="58"/>
      <c r="O575" s="58"/>
      <c r="P575" s="58"/>
      <c r="Q575" s="58"/>
      <c r="R575" s="58"/>
      <c r="S575" s="58"/>
    </row>
    <row r="576" spans="6:19" s="7" customFormat="1">
      <c r="F576" s="23"/>
      <c r="G576" s="23"/>
      <c r="H576" s="23"/>
      <c r="I576" s="9"/>
      <c r="J576" s="9"/>
      <c r="K576" s="58"/>
      <c r="L576" s="58"/>
      <c r="M576" s="58"/>
      <c r="N576" s="58"/>
      <c r="O576" s="58"/>
      <c r="P576" s="58"/>
      <c r="Q576" s="58"/>
      <c r="R576" s="58"/>
      <c r="S576" s="58"/>
    </row>
    <row r="577" spans="6:19" s="7" customFormat="1">
      <c r="F577" s="23"/>
      <c r="G577" s="23"/>
      <c r="H577" s="23"/>
      <c r="I577" s="9"/>
      <c r="J577" s="9"/>
      <c r="K577" s="58"/>
      <c r="L577" s="58"/>
      <c r="M577" s="58"/>
      <c r="N577" s="58"/>
      <c r="O577" s="58"/>
      <c r="P577" s="58"/>
      <c r="Q577" s="58"/>
      <c r="R577" s="58"/>
      <c r="S577" s="58"/>
    </row>
    <row r="578" spans="6:19" s="7" customFormat="1">
      <c r="F578" s="23"/>
      <c r="G578" s="23"/>
      <c r="H578" s="23"/>
      <c r="I578" s="9"/>
      <c r="J578" s="9"/>
      <c r="K578" s="58"/>
      <c r="L578" s="58"/>
      <c r="M578" s="58"/>
      <c r="N578" s="58"/>
      <c r="O578" s="58"/>
      <c r="P578" s="58"/>
      <c r="Q578" s="58"/>
      <c r="R578" s="58"/>
      <c r="S578" s="58"/>
    </row>
    <row r="579" spans="6:19" s="7" customFormat="1">
      <c r="F579" s="23"/>
      <c r="G579" s="23"/>
      <c r="H579" s="23"/>
      <c r="I579" s="9"/>
      <c r="J579" s="9"/>
      <c r="K579" s="58"/>
      <c r="L579" s="58"/>
      <c r="M579" s="58"/>
      <c r="N579" s="58"/>
      <c r="O579" s="58"/>
      <c r="P579" s="58"/>
      <c r="Q579" s="58"/>
      <c r="R579" s="58"/>
      <c r="S579" s="58"/>
    </row>
    <row r="580" spans="6:19" s="7" customFormat="1">
      <c r="F580" s="23"/>
      <c r="G580" s="23"/>
      <c r="H580" s="23"/>
      <c r="I580" s="9"/>
      <c r="J580" s="9"/>
      <c r="K580" s="58"/>
      <c r="L580" s="58"/>
      <c r="M580" s="58"/>
      <c r="N580" s="58"/>
      <c r="O580" s="58"/>
      <c r="P580" s="58"/>
      <c r="Q580" s="58"/>
      <c r="R580" s="58"/>
      <c r="S580" s="58"/>
    </row>
    <row r="581" spans="6:19" s="7" customFormat="1">
      <c r="F581" s="23"/>
      <c r="G581" s="23"/>
      <c r="H581" s="23"/>
      <c r="I581" s="9"/>
      <c r="J581" s="9"/>
      <c r="K581" s="58"/>
      <c r="L581" s="58"/>
      <c r="M581" s="58"/>
      <c r="N581" s="58"/>
      <c r="O581" s="58"/>
      <c r="P581" s="58"/>
      <c r="Q581" s="58"/>
      <c r="R581" s="58"/>
      <c r="S581" s="58"/>
    </row>
    <row r="582" spans="6:19" s="7" customFormat="1">
      <c r="F582" s="23"/>
      <c r="G582" s="23"/>
      <c r="H582" s="23"/>
      <c r="I582" s="9"/>
      <c r="J582" s="9"/>
      <c r="K582" s="58"/>
      <c r="L582" s="58"/>
      <c r="M582" s="58"/>
      <c r="N582" s="58"/>
      <c r="O582" s="58"/>
      <c r="P582" s="58"/>
      <c r="Q582" s="58"/>
      <c r="R582" s="58"/>
      <c r="S582" s="58"/>
    </row>
    <row r="583" spans="6:19" s="7" customFormat="1">
      <c r="F583" s="23"/>
      <c r="G583" s="23"/>
      <c r="H583" s="23"/>
      <c r="I583" s="9"/>
      <c r="J583" s="9"/>
      <c r="K583" s="58"/>
      <c r="L583" s="58"/>
      <c r="M583" s="58"/>
      <c r="N583" s="58"/>
      <c r="O583" s="58"/>
      <c r="P583" s="58"/>
      <c r="Q583" s="58"/>
      <c r="R583" s="58"/>
      <c r="S583" s="58"/>
    </row>
    <row r="584" spans="6:19" s="7" customFormat="1">
      <c r="F584" s="23"/>
      <c r="G584" s="23"/>
      <c r="H584" s="23"/>
      <c r="I584" s="9"/>
      <c r="J584" s="9"/>
      <c r="K584" s="58"/>
      <c r="L584" s="58"/>
      <c r="M584" s="58"/>
      <c r="N584" s="58"/>
      <c r="O584" s="58"/>
      <c r="P584" s="58"/>
      <c r="Q584" s="58"/>
      <c r="R584" s="58"/>
      <c r="S584" s="58"/>
    </row>
    <row r="585" spans="6:19" s="7" customFormat="1">
      <c r="F585" s="23"/>
      <c r="G585" s="23"/>
      <c r="H585" s="23"/>
      <c r="I585" s="9"/>
      <c r="J585" s="9"/>
      <c r="K585" s="58"/>
      <c r="L585" s="58"/>
      <c r="M585" s="58"/>
      <c r="N585" s="58"/>
      <c r="O585" s="58"/>
      <c r="P585" s="58"/>
      <c r="Q585" s="58"/>
      <c r="R585" s="58"/>
      <c r="S585" s="58"/>
    </row>
    <row r="586" spans="6:19" s="7" customFormat="1">
      <c r="F586" s="23"/>
      <c r="G586" s="23"/>
      <c r="H586" s="23"/>
      <c r="I586" s="9"/>
      <c r="J586" s="9"/>
      <c r="K586" s="58"/>
      <c r="L586" s="58"/>
      <c r="M586" s="58"/>
      <c r="N586" s="58"/>
      <c r="O586" s="58"/>
      <c r="P586" s="58"/>
      <c r="Q586" s="58"/>
      <c r="R586" s="58"/>
      <c r="S586" s="58"/>
    </row>
    <row r="587" spans="6:19" s="7" customFormat="1">
      <c r="F587" s="23"/>
      <c r="G587" s="23"/>
      <c r="H587" s="23"/>
      <c r="I587" s="9"/>
      <c r="J587" s="9"/>
      <c r="K587" s="58"/>
      <c r="L587" s="58"/>
      <c r="M587" s="58"/>
      <c r="N587" s="58"/>
      <c r="O587" s="58"/>
      <c r="P587" s="58"/>
      <c r="Q587" s="58"/>
      <c r="R587" s="58"/>
      <c r="S587" s="58"/>
    </row>
    <row r="588" spans="6:19" s="7" customFormat="1">
      <c r="F588" s="23"/>
      <c r="G588" s="23"/>
      <c r="H588" s="23"/>
      <c r="I588" s="9"/>
      <c r="J588" s="9"/>
      <c r="K588" s="58"/>
      <c r="L588" s="58"/>
      <c r="M588" s="58"/>
      <c r="N588" s="58"/>
      <c r="O588" s="58"/>
      <c r="P588" s="58"/>
      <c r="Q588" s="58"/>
      <c r="R588" s="58"/>
      <c r="S588" s="58"/>
    </row>
    <row r="589" spans="6:19" s="7" customFormat="1">
      <c r="F589" s="23"/>
      <c r="G589" s="23"/>
      <c r="H589" s="23"/>
      <c r="I589" s="9"/>
      <c r="J589" s="9"/>
      <c r="K589" s="58"/>
      <c r="L589" s="58"/>
      <c r="M589" s="58"/>
      <c r="N589" s="58"/>
      <c r="O589" s="58"/>
      <c r="P589" s="58"/>
      <c r="Q589" s="58"/>
      <c r="R589" s="58"/>
      <c r="S589" s="58"/>
    </row>
    <row r="590" spans="6:19" s="7" customFormat="1">
      <c r="F590" s="23"/>
      <c r="G590" s="23"/>
      <c r="H590" s="23"/>
      <c r="I590" s="9"/>
      <c r="J590" s="9"/>
      <c r="K590" s="58"/>
      <c r="L590" s="58"/>
      <c r="M590" s="58"/>
      <c r="N590" s="58"/>
      <c r="O590" s="58"/>
      <c r="P590" s="58"/>
      <c r="Q590" s="58"/>
      <c r="R590" s="58"/>
      <c r="S590" s="58"/>
    </row>
    <row r="591" spans="6:19" s="7" customFormat="1">
      <c r="F591" s="23"/>
      <c r="G591" s="23"/>
      <c r="H591" s="23"/>
      <c r="I591" s="9"/>
      <c r="J591" s="9"/>
      <c r="K591" s="58"/>
      <c r="L591" s="58"/>
      <c r="M591" s="58"/>
      <c r="N591" s="58"/>
      <c r="O591" s="58"/>
      <c r="P591" s="58"/>
      <c r="Q591" s="58"/>
      <c r="R591" s="58"/>
      <c r="S591" s="58"/>
    </row>
    <row r="592" spans="6:19" s="7" customFormat="1">
      <c r="F592" s="23"/>
      <c r="G592" s="23"/>
      <c r="H592" s="23"/>
      <c r="I592" s="9"/>
      <c r="J592" s="9"/>
      <c r="K592" s="58"/>
      <c r="L592" s="58"/>
      <c r="M592" s="58"/>
      <c r="N592" s="58"/>
      <c r="O592" s="58"/>
      <c r="P592" s="58"/>
      <c r="Q592" s="58"/>
      <c r="R592" s="58"/>
      <c r="S592" s="58"/>
    </row>
    <row r="593" spans="6:19" s="7" customFormat="1">
      <c r="F593" s="23"/>
      <c r="G593" s="23"/>
      <c r="H593" s="23"/>
      <c r="I593" s="9"/>
      <c r="J593" s="9"/>
      <c r="K593" s="58"/>
      <c r="L593" s="58"/>
      <c r="M593" s="58"/>
      <c r="N593" s="58"/>
      <c r="O593" s="58"/>
      <c r="P593" s="58"/>
      <c r="Q593" s="58"/>
      <c r="R593" s="58"/>
      <c r="S593" s="58"/>
    </row>
    <row r="594" spans="6:19" s="7" customFormat="1">
      <c r="F594" s="23"/>
      <c r="G594" s="23"/>
      <c r="H594" s="23"/>
      <c r="I594" s="9"/>
      <c r="J594" s="9"/>
      <c r="K594" s="58"/>
      <c r="L594" s="58"/>
      <c r="M594" s="58"/>
      <c r="N594" s="58"/>
      <c r="O594" s="58"/>
      <c r="P594" s="58"/>
      <c r="Q594" s="58"/>
      <c r="R594" s="58"/>
      <c r="S594" s="58"/>
    </row>
    <row r="595" spans="6:19" s="7" customFormat="1">
      <c r="F595" s="23"/>
      <c r="G595" s="23"/>
      <c r="H595" s="23"/>
      <c r="I595" s="9"/>
      <c r="J595" s="9"/>
      <c r="K595" s="58"/>
      <c r="L595" s="58"/>
      <c r="M595" s="58"/>
      <c r="N595" s="58"/>
      <c r="O595" s="58"/>
      <c r="P595" s="58"/>
      <c r="Q595" s="58"/>
      <c r="R595" s="58"/>
      <c r="S595" s="58"/>
    </row>
    <row r="596" spans="6:19" s="7" customFormat="1">
      <c r="F596" s="23"/>
      <c r="G596" s="23"/>
      <c r="H596" s="23"/>
      <c r="I596" s="9"/>
      <c r="J596" s="9"/>
      <c r="K596" s="58"/>
      <c r="L596" s="58"/>
      <c r="M596" s="58"/>
      <c r="N596" s="58"/>
      <c r="O596" s="58"/>
      <c r="P596" s="58"/>
      <c r="Q596" s="58"/>
      <c r="R596" s="58"/>
      <c r="S596" s="58"/>
    </row>
    <row r="597" spans="6:19" s="7" customFormat="1">
      <c r="F597" s="23"/>
      <c r="G597" s="23"/>
      <c r="H597" s="23"/>
      <c r="I597" s="9"/>
      <c r="J597" s="9"/>
      <c r="K597" s="58"/>
      <c r="L597" s="58"/>
      <c r="M597" s="58"/>
      <c r="N597" s="58"/>
      <c r="O597" s="58"/>
      <c r="P597" s="58"/>
      <c r="Q597" s="58"/>
      <c r="R597" s="58"/>
      <c r="S597" s="58"/>
    </row>
    <row r="598" spans="6:19" s="7" customFormat="1">
      <c r="F598" s="23"/>
      <c r="G598" s="23"/>
      <c r="H598" s="23"/>
      <c r="I598" s="9"/>
      <c r="J598" s="9"/>
      <c r="K598" s="58"/>
      <c r="L598" s="58"/>
      <c r="M598" s="58"/>
      <c r="N598" s="58"/>
      <c r="O598" s="58"/>
      <c r="P598" s="58"/>
      <c r="Q598" s="58"/>
      <c r="R598" s="58"/>
      <c r="S598" s="58"/>
    </row>
    <row r="599" spans="6:19" s="7" customFormat="1">
      <c r="F599" s="23"/>
      <c r="G599" s="23"/>
      <c r="H599" s="23"/>
      <c r="I599" s="9"/>
      <c r="J599" s="9"/>
      <c r="K599" s="58"/>
      <c r="L599" s="58"/>
      <c r="M599" s="58"/>
      <c r="N599" s="58"/>
      <c r="O599" s="58"/>
      <c r="P599" s="58"/>
      <c r="Q599" s="58"/>
      <c r="R599" s="58"/>
      <c r="S599" s="58"/>
    </row>
    <row r="600" spans="6:19" s="7" customFormat="1">
      <c r="F600" s="23"/>
      <c r="G600" s="23"/>
      <c r="H600" s="23"/>
      <c r="I600" s="9"/>
      <c r="J600" s="9"/>
      <c r="K600" s="58"/>
      <c r="L600" s="58"/>
      <c r="M600" s="58"/>
      <c r="N600" s="58"/>
      <c r="O600" s="58"/>
      <c r="P600" s="58"/>
      <c r="Q600" s="58"/>
      <c r="R600" s="58"/>
      <c r="S600" s="58"/>
    </row>
    <row r="601" spans="6:19" s="7" customFormat="1">
      <c r="F601" s="23"/>
      <c r="G601" s="23"/>
      <c r="H601" s="23"/>
      <c r="I601" s="9"/>
      <c r="J601" s="9"/>
      <c r="K601" s="58"/>
      <c r="L601" s="58"/>
      <c r="M601" s="58"/>
      <c r="N601" s="58"/>
      <c r="O601" s="58"/>
      <c r="P601" s="58"/>
      <c r="Q601" s="58"/>
      <c r="R601" s="58"/>
      <c r="S601" s="58"/>
    </row>
    <row r="602" spans="6:19" s="7" customFormat="1">
      <c r="F602" s="23"/>
      <c r="G602" s="23"/>
      <c r="H602" s="23"/>
      <c r="I602" s="9"/>
      <c r="J602" s="9"/>
      <c r="K602" s="58"/>
      <c r="L602" s="58"/>
      <c r="M602" s="58"/>
      <c r="N602" s="58"/>
      <c r="O602" s="58"/>
      <c r="P602" s="58"/>
      <c r="Q602" s="58"/>
      <c r="R602" s="58"/>
      <c r="S602" s="58"/>
    </row>
    <row r="603" spans="6:19" s="7" customFormat="1">
      <c r="F603" s="23"/>
      <c r="G603" s="23"/>
      <c r="H603" s="23"/>
      <c r="I603" s="9"/>
      <c r="J603" s="9"/>
      <c r="K603" s="58"/>
      <c r="L603" s="58"/>
      <c r="M603" s="58"/>
      <c r="N603" s="58"/>
      <c r="O603" s="58"/>
      <c r="P603" s="58"/>
      <c r="Q603" s="58"/>
      <c r="R603" s="58"/>
      <c r="S603" s="58"/>
    </row>
    <row r="604" spans="6:19" s="7" customFormat="1">
      <c r="F604" s="23"/>
      <c r="G604" s="23"/>
      <c r="H604" s="23"/>
      <c r="I604" s="9"/>
      <c r="J604" s="9"/>
      <c r="K604" s="58"/>
      <c r="L604" s="58"/>
      <c r="M604" s="58"/>
      <c r="N604" s="58"/>
      <c r="O604" s="58"/>
      <c r="P604" s="58"/>
      <c r="Q604" s="58"/>
      <c r="R604" s="58"/>
      <c r="S604" s="58"/>
    </row>
    <row r="605" spans="6:19" s="7" customFormat="1">
      <c r="F605" s="23"/>
      <c r="G605" s="23"/>
      <c r="H605" s="23"/>
      <c r="I605" s="9"/>
      <c r="J605" s="9"/>
      <c r="K605" s="58"/>
      <c r="L605" s="58"/>
      <c r="M605" s="58"/>
      <c r="N605" s="58"/>
      <c r="O605" s="58"/>
      <c r="P605" s="58"/>
      <c r="Q605" s="58"/>
      <c r="R605" s="58"/>
      <c r="S605" s="58"/>
    </row>
    <row r="606" spans="6:19" s="7" customFormat="1">
      <c r="F606" s="23"/>
      <c r="G606" s="23"/>
      <c r="H606" s="23"/>
      <c r="I606" s="9"/>
      <c r="J606" s="9"/>
      <c r="K606" s="58"/>
      <c r="L606" s="58"/>
      <c r="M606" s="58"/>
      <c r="N606" s="58"/>
      <c r="O606" s="58"/>
      <c r="P606" s="58"/>
      <c r="Q606" s="58"/>
      <c r="R606" s="58"/>
      <c r="S606" s="58"/>
    </row>
    <row r="607" spans="6:19" s="7" customFormat="1">
      <c r="F607" s="23"/>
      <c r="G607" s="23"/>
      <c r="H607" s="23"/>
      <c r="I607" s="9"/>
      <c r="J607" s="9"/>
      <c r="K607" s="58"/>
      <c r="L607" s="58"/>
      <c r="M607" s="58"/>
      <c r="N607" s="58"/>
      <c r="O607" s="58"/>
      <c r="P607" s="58"/>
      <c r="Q607" s="58"/>
      <c r="R607" s="58"/>
      <c r="S607" s="58"/>
    </row>
    <row r="608" spans="6:19" s="7" customFormat="1">
      <c r="F608" s="23"/>
      <c r="G608" s="23"/>
      <c r="H608" s="23"/>
      <c r="I608" s="9"/>
      <c r="J608" s="9"/>
      <c r="K608" s="58"/>
      <c r="L608" s="58"/>
      <c r="M608" s="58"/>
      <c r="N608" s="58"/>
      <c r="O608" s="58"/>
      <c r="P608" s="58"/>
      <c r="Q608" s="58"/>
      <c r="R608" s="58"/>
      <c r="S608" s="58"/>
    </row>
    <row r="609" spans="6:19" s="7" customFormat="1">
      <c r="F609" s="23"/>
      <c r="G609" s="23"/>
      <c r="H609" s="23"/>
      <c r="I609" s="9"/>
      <c r="J609" s="9"/>
      <c r="K609" s="58"/>
      <c r="L609" s="58"/>
      <c r="M609" s="58"/>
      <c r="N609" s="58"/>
      <c r="O609" s="58"/>
      <c r="P609" s="58"/>
      <c r="Q609" s="58"/>
      <c r="R609" s="58"/>
      <c r="S609" s="58"/>
    </row>
    <row r="610" spans="6:19" s="7" customFormat="1">
      <c r="F610" s="23"/>
      <c r="G610" s="23"/>
      <c r="H610" s="23"/>
      <c r="I610" s="9"/>
      <c r="J610" s="9"/>
      <c r="K610" s="58"/>
      <c r="L610" s="58"/>
      <c r="M610" s="58"/>
      <c r="N610" s="58"/>
      <c r="O610" s="58"/>
      <c r="P610" s="58"/>
      <c r="Q610" s="58"/>
      <c r="R610" s="58"/>
      <c r="S610" s="58"/>
    </row>
    <row r="611" spans="6:19" s="7" customFormat="1">
      <c r="F611" s="23"/>
      <c r="G611" s="23"/>
      <c r="H611" s="23"/>
      <c r="I611" s="9"/>
      <c r="J611" s="9"/>
      <c r="K611" s="58"/>
      <c r="L611" s="58"/>
      <c r="M611" s="58"/>
      <c r="N611" s="58"/>
      <c r="O611" s="58"/>
      <c r="P611" s="58"/>
      <c r="Q611" s="58"/>
      <c r="R611" s="58"/>
      <c r="S611" s="58"/>
    </row>
    <row r="612" spans="6:19" s="7" customFormat="1">
      <c r="F612" s="23"/>
      <c r="G612" s="23"/>
      <c r="H612" s="23"/>
      <c r="I612" s="9"/>
      <c r="J612" s="9"/>
      <c r="K612" s="58"/>
      <c r="L612" s="58"/>
      <c r="M612" s="58"/>
      <c r="N612" s="58"/>
      <c r="O612" s="58"/>
      <c r="P612" s="58"/>
      <c r="Q612" s="58"/>
      <c r="R612" s="58"/>
      <c r="S612" s="58"/>
    </row>
    <row r="613" spans="6:19" s="7" customFormat="1">
      <c r="F613" s="23"/>
      <c r="G613" s="23"/>
      <c r="H613" s="23"/>
      <c r="I613" s="9"/>
      <c r="J613" s="9"/>
      <c r="K613" s="58"/>
      <c r="L613" s="58"/>
      <c r="M613" s="58"/>
      <c r="N613" s="58"/>
      <c r="O613" s="58"/>
      <c r="P613" s="58"/>
      <c r="Q613" s="58"/>
      <c r="R613" s="58"/>
      <c r="S613" s="58"/>
    </row>
    <row r="614" spans="6:19" s="7" customFormat="1">
      <c r="F614" s="23"/>
      <c r="G614" s="23"/>
      <c r="H614" s="23"/>
      <c r="I614" s="9"/>
      <c r="J614" s="9"/>
      <c r="K614" s="58"/>
      <c r="L614" s="58"/>
      <c r="M614" s="58"/>
      <c r="N614" s="58"/>
      <c r="O614" s="58"/>
      <c r="P614" s="58"/>
      <c r="Q614" s="58"/>
      <c r="R614" s="58"/>
      <c r="S614" s="58"/>
    </row>
    <row r="615" spans="6:19" s="7" customFormat="1">
      <c r="F615" s="23"/>
      <c r="G615" s="23"/>
      <c r="H615" s="23"/>
      <c r="I615" s="9"/>
      <c r="J615" s="9"/>
      <c r="K615" s="58"/>
      <c r="L615" s="58"/>
      <c r="M615" s="58"/>
      <c r="N615" s="58"/>
      <c r="O615" s="58"/>
      <c r="P615" s="58"/>
      <c r="Q615" s="58"/>
      <c r="R615" s="58"/>
      <c r="S615" s="58"/>
    </row>
    <row r="616" spans="6:19" s="7" customFormat="1">
      <c r="F616" s="23"/>
      <c r="G616" s="23"/>
      <c r="H616" s="23"/>
      <c r="I616" s="9"/>
      <c r="J616" s="9"/>
      <c r="K616" s="58"/>
      <c r="L616" s="58"/>
      <c r="M616" s="58"/>
      <c r="N616" s="58"/>
      <c r="O616" s="58"/>
      <c r="P616" s="58"/>
      <c r="Q616" s="58"/>
      <c r="R616" s="58"/>
      <c r="S616" s="58"/>
    </row>
    <row r="617" spans="6:19" s="7" customFormat="1">
      <c r="F617" s="23"/>
      <c r="G617" s="23"/>
      <c r="H617" s="23"/>
      <c r="I617" s="9"/>
      <c r="J617" s="9"/>
      <c r="K617" s="58"/>
      <c r="L617" s="58"/>
      <c r="M617" s="58"/>
      <c r="N617" s="58"/>
      <c r="O617" s="58"/>
      <c r="P617" s="58"/>
      <c r="Q617" s="58"/>
      <c r="R617" s="58"/>
      <c r="S617" s="58"/>
    </row>
    <row r="618" spans="6:19" s="7" customFormat="1">
      <c r="F618" s="23"/>
      <c r="G618" s="23"/>
      <c r="H618" s="23"/>
      <c r="I618" s="9"/>
      <c r="J618" s="9"/>
      <c r="K618" s="58"/>
      <c r="L618" s="58"/>
      <c r="M618" s="58"/>
      <c r="N618" s="58"/>
      <c r="O618" s="58"/>
      <c r="P618" s="58"/>
      <c r="Q618" s="58"/>
      <c r="R618" s="58"/>
      <c r="S618" s="58"/>
    </row>
    <row r="619" spans="6:19" s="7" customFormat="1">
      <c r="F619" s="23"/>
      <c r="G619" s="23"/>
      <c r="H619" s="23"/>
      <c r="I619" s="9"/>
      <c r="J619" s="9"/>
      <c r="K619" s="58"/>
      <c r="L619" s="58"/>
      <c r="M619" s="58"/>
      <c r="N619" s="58"/>
      <c r="O619" s="58"/>
      <c r="P619" s="58"/>
      <c r="Q619" s="58"/>
      <c r="R619" s="58"/>
      <c r="S619" s="58"/>
    </row>
    <row r="620" spans="6:19" s="7" customFormat="1">
      <c r="F620" s="23"/>
      <c r="G620" s="23"/>
      <c r="H620" s="23"/>
      <c r="I620" s="9"/>
      <c r="J620" s="9"/>
      <c r="K620" s="58"/>
      <c r="L620" s="58"/>
      <c r="M620" s="58"/>
      <c r="N620" s="58"/>
      <c r="O620" s="58"/>
      <c r="P620" s="58"/>
      <c r="Q620" s="58"/>
      <c r="R620" s="58"/>
      <c r="S620" s="58"/>
    </row>
    <row r="621" spans="6:19" s="7" customFormat="1">
      <c r="F621" s="23"/>
      <c r="G621" s="23"/>
      <c r="H621" s="23"/>
      <c r="I621" s="9"/>
      <c r="J621" s="9"/>
      <c r="K621" s="58"/>
      <c r="L621" s="58"/>
      <c r="M621" s="58"/>
      <c r="N621" s="58"/>
      <c r="O621" s="58"/>
      <c r="P621" s="58"/>
      <c r="Q621" s="58"/>
      <c r="R621" s="58"/>
      <c r="S621" s="58"/>
    </row>
    <row r="622" spans="6:19" s="7" customFormat="1">
      <c r="F622" s="23"/>
      <c r="G622" s="23"/>
      <c r="H622" s="23"/>
      <c r="I622" s="9"/>
      <c r="J622" s="9"/>
      <c r="K622" s="58"/>
      <c r="L622" s="58"/>
      <c r="M622" s="58"/>
      <c r="N622" s="58"/>
      <c r="O622" s="58"/>
      <c r="P622" s="58"/>
      <c r="Q622" s="58"/>
      <c r="R622" s="58"/>
      <c r="S622" s="58"/>
    </row>
    <row r="623" spans="6:19" s="7" customFormat="1">
      <c r="F623" s="23"/>
      <c r="G623" s="23"/>
      <c r="H623" s="23"/>
      <c r="I623" s="9"/>
      <c r="J623" s="9"/>
      <c r="K623" s="58"/>
      <c r="L623" s="58"/>
      <c r="M623" s="58"/>
      <c r="N623" s="58"/>
      <c r="O623" s="58"/>
      <c r="P623" s="58"/>
      <c r="Q623" s="58"/>
      <c r="R623" s="58"/>
      <c r="S623" s="58"/>
    </row>
    <row r="624" spans="6:19" s="7" customFormat="1">
      <c r="F624" s="23"/>
      <c r="G624" s="23"/>
      <c r="H624" s="23"/>
      <c r="I624" s="9"/>
      <c r="J624" s="9"/>
      <c r="K624" s="58"/>
      <c r="L624" s="58"/>
      <c r="M624" s="58"/>
      <c r="N624" s="58"/>
      <c r="O624" s="58"/>
      <c r="P624" s="58"/>
      <c r="Q624" s="58"/>
      <c r="R624" s="58"/>
      <c r="S624" s="58"/>
    </row>
    <row r="625" spans="6:19" s="7" customFormat="1">
      <c r="F625" s="23"/>
      <c r="G625" s="23"/>
      <c r="H625" s="23"/>
      <c r="I625" s="9"/>
      <c r="J625" s="9"/>
      <c r="K625" s="58"/>
      <c r="L625" s="58"/>
      <c r="M625" s="58"/>
      <c r="N625" s="58"/>
      <c r="O625" s="58"/>
      <c r="P625" s="58"/>
      <c r="Q625" s="58"/>
      <c r="R625" s="58"/>
      <c r="S625" s="58"/>
    </row>
    <row r="626" spans="6:19" s="7" customFormat="1">
      <c r="F626" s="23"/>
      <c r="G626" s="23"/>
      <c r="H626" s="23"/>
      <c r="I626" s="9"/>
      <c r="J626" s="9"/>
      <c r="K626" s="58"/>
      <c r="L626" s="58"/>
      <c r="M626" s="58"/>
      <c r="N626" s="58"/>
      <c r="O626" s="58"/>
      <c r="P626" s="58"/>
      <c r="Q626" s="58"/>
      <c r="R626" s="58"/>
      <c r="S626" s="58"/>
    </row>
    <row r="627" spans="6:19" s="7" customFormat="1">
      <c r="F627" s="23"/>
      <c r="G627" s="23"/>
      <c r="H627" s="23"/>
      <c r="I627" s="9"/>
      <c r="J627" s="9"/>
      <c r="K627" s="58"/>
      <c r="L627" s="58"/>
      <c r="M627" s="58"/>
      <c r="N627" s="58"/>
      <c r="O627" s="58"/>
      <c r="P627" s="58"/>
      <c r="Q627" s="58"/>
      <c r="R627" s="58"/>
      <c r="S627" s="58"/>
    </row>
    <row r="628" spans="6:19" s="7" customFormat="1">
      <c r="F628" s="23"/>
      <c r="G628" s="23"/>
      <c r="H628" s="23"/>
      <c r="I628" s="9"/>
      <c r="J628" s="9"/>
      <c r="K628" s="58"/>
      <c r="L628" s="58"/>
      <c r="M628" s="58"/>
      <c r="N628" s="58"/>
      <c r="O628" s="58"/>
      <c r="P628" s="58"/>
      <c r="Q628" s="58"/>
      <c r="R628" s="58"/>
      <c r="S628" s="58"/>
    </row>
    <row r="629" spans="6:19" s="7" customFormat="1">
      <c r="F629" s="23"/>
      <c r="G629" s="23"/>
      <c r="H629" s="23"/>
      <c r="I629" s="9"/>
      <c r="J629" s="9"/>
      <c r="K629" s="58"/>
      <c r="L629" s="58"/>
      <c r="M629" s="58"/>
      <c r="N629" s="58"/>
      <c r="O629" s="58"/>
      <c r="P629" s="58"/>
      <c r="Q629" s="58"/>
      <c r="R629" s="58"/>
      <c r="S629" s="58"/>
    </row>
    <row r="630" spans="6:19" s="7" customFormat="1">
      <c r="F630" s="23"/>
      <c r="G630" s="23"/>
      <c r="H630" s="23"/>
      <c r="I630" s="9"/>
      <c r="J630" s="9"/>
      <c r="K630" s="58"/>
      <c r="L630" s="58"/>
      <c r="M630" s="58"/>
      <c r="N630" s="58"/>
      <c r="O630" s="58"/>
      <c r="P630" s="58"/>
      <c r="Q630" s="58"/>
      <c r="R630" s="58"/>
      <c r="S630" s="58"/>
    </row>
    <row r="631" spans="6:19" s="7" customFormat="1">
      <c r="F631" s="23"/>
      <c r="G631" s="23"/>
      <c r="H631" s="23"/>
      <c r="I631" s="9"/>
      <c r="J631" s="9"/>
      <c r="K631" s="58"/>
      <c r="L631" s="58"/>
      <c r="M631" s="58"/>
      <c r="N631" s="58"/>
      <c r="O631" s="58"/>
      <c r="P631" s="58"/>
      <c r="Q631" s="58"/>
      <c r="R631" s="58"/>
      <c r="S631" s="58"/>
    </row>
    <row r="632" spans="6:19" s="7" customFormat="1">
      <c r="F632" s="23"/>
      <c r="G632" s="23"/>
      <c r="H632" s="23"/>
      <c r="I632" s="9"/>
      <c r="J632" s="9"/>
      <c r="K632" s="58"/>
      <c r="L632" s="58"/>
      <c r="M632" s="58"/>
      <c r="N632" s="58"/>
      <c r="O632" s="58"/>
      <c r="P632" s="58"/>
      <c r="Q632" s="58"/>
      <c r="R632" s="58"/>
      <c r="S632" s="58"/>
    </row>
    <row r="633" spans="6:19" s="7" customFormat="1">
      <c r="F633" s="23"/>
      <c r="G633" s="23"/>
      <c r="H633" s="23"/>
      <c r="I633" s="9"/>
      <c r="J633" s="9"/>
      <c r="K633" s="58"/>
      <c r="L633" s="58"/>
      <c r="M633" s="58"/>
      <c r="N633" s="58"/>
      <c r="O633" s="58"/>
      <c r="P633" s="58"/>
      <c r="Q633" s="58"/>
      <c r="R633" s="58"/>
      <c r="S633" s="58"/>
    </row>
    <row r="634" spans="6:19" s="7" customFormat="1">
      <c r="F634" s="23"/>
      <c r="G634" s="23"/>
      <c r="H634" s="23"/>
      <c r="I634" s="9"/>
      <c r="J634" s="9"/>
      <c r="K634" s="58"/>
      <c r="L634" s="58"/>
      <c r="M634" s="58"/>
      <c r="N634" s="58"/>
      <c r="O634" s="58"/>
      <c r="P634" s="58"/>
      <c r="Q634" s="58"/>
      <c r="R634" s="58"/>
      <c r="S634" s="58"/>
    </row>
    <row r="635" spans="6:19" s="7" customFormat="1">
      <c r="F635" s="23"/>
      <c r="G635" s="23"/>
      <c r="H635" s="23"/>
      <c r="I635" s="9"/>
      <c r="J635" s="9"/>
      <c r="K635" s="58"/>
      <c r="L635" s="58"/>
      <c r="M635" s="58"/>
      <c r="N635" s="58"/>
      <c r="O635" s="58"/>
      <c r="P635" s="58"/>
      <c r="Q635" s="58"/>
      <c r="R635" s="58"/>
      <c r="S635" s="58"/>
    </row>
    <row r="636" spans="6:19" s="7" customFormat="1">
      <c r="F636" s="23"/>
      <c r="G636" s="23"/>
      <c r="H636" s="23"/>
      <c r="I636" s="9"/>
      <c r="J636" s="9"/>
      <c r="K636" s="58"/>
      <c r="L636" s="58"/>
      <c r="M636" s="58"/>
      <c r="N636" s="58"/>
      <c r="O636" s="58"/>
      <c r="P636" s="58"/>
      <c r="Q636" s="58"/>
      <c r="R636" s="58"/>
      <c r="S636" s="58"/>
    </row>
    <row r="637" spans="6:19" s="7" customFormat="1">
      <c r="F637" s="23"/>
      <c r="G637" s="23"/>
      <c r="H637" s="23"/>
      <c r="I637" s="9"/>
      <c r="J637" s="9"/>
      <c r="K637" s="58"/>
      <c r="L637" s="58"/>
      <c r="M637" s="58"/>
      <c r="N637" s="58"/>
      <c r="O637" s="58"/>
      <c r="P637" s="58"/>
      <c r="Q637" s="58"/>
      <c r="R637" s="58"/>
      <c r="S637" s="58"/>
    </row>
    <row r="638" spans="6:19" s="7" customFormat="1">
      <c r="F638" s="23"/>
      <c r="G638" s="23"/>
      <c r="H638" s="23"/>
      <c r="I638" s="9"/>
      <c r="J638" s="9"/>
      <c r="K638" s="58"/>
      <c r="L638" s="58"/>
      <c r="M638" s="58"/>
      <c r="N638" s="58"/>
      <c r="O638" s="58"/>
      <c r="P638" s="58"/>
      <c r="Q638" s="58"/>
      <c r="R638" s="58"/>
      <c r="S638" s="58"/>
    </row>
    <row r="639" spans="6:19" s="7" customFormat="1">
      <c r="F639" s="23"/>
      <c r="G639" s="23"/>
      <c r="H639" s="23"/>
      <c r="I639" s="9"/>
      <c r="J639" s="9"/>
      <c r="K639" s="58"/>
      <c r="L639" s="58"/>
      <c r="M639" s="58"/>
      <c r="N639" s="58"/>
      <c r="O639" s="58"/>
      <c r="P639" s="58"/>
      <c r="Q639" s="58"/>
      <c r="R639" s="58"/>
      <c r="S639" s="58"/>
    </row>
    <row r="640" spans="6:19" s="7" customFormat="1">
      <c r="F640" s="23"/>
      <c r="G640" s="23"/>
      <c r="H640" s="23"/>
      <c r="I640" s="9"/>
      <c r="J640" s="9"/>
      <c r="K640" s="58"/>
      <c r="L640" s="58"/>
      <c r="M640" s="58"/>
      <c r="N640" s="58"/>
      <c r="O640" s="58"/>
      <c r="P640" s="58"/>
      <c r="Q640" s="58"/>
      <c r="R640" s="58"/>
      <c r="S640" s="58"/>
    </row>
    <row r="641" spans="6:19" s="7" customFormat="1">
      <c r="F641" s="23"/>
      <c r="G641" s="23"/>
      <c r="H641" s="23"/>
      <c r="I641" s="9"/>
      <c r="J641" s="9"/>
      <c r="K641" s="58"/>
      <c r="L641" s="58"/>
      <c r="M641" s="58"/>
      <c r="N641" s="58"/>
      <c r="O641" s="58"/>
      <c r="P641" s="58"/>
      <c r="Q641" s="58"/>
      <c r="R641" s="58"/>
      <c r="S641" s="58"/>
    </row>
    <row r="642" spans="6:19" s="7" customFormat="1">
      <c r="F642" s="23"/>
      <c r="G642" s="23"/>
      <c r="H642" s="23"/>
      <c r="I642" s="9"/>
      <c r="J642" s="9"/>
      <c r="K642" s="58"/>
      <c r="L642" s="58"/>
      <c r="M642" s="58"/>
      <c r="N642" s="58"/>
      <c r="O642" s="58"/>
      <c r="P642" s="58"/>
      <c r="Q642" s="58"/>
      <c r="R642" s="58"/>
      <c r="S642" s="58"/>
    </row>
    <row r="643" spans="6:19" s="7" customFormat="1">
      <c r="F643" s="23"/>
      <c r="G643" s="23"/>
      <c r="H643" s="23"/>
      <c r="I643" s="9"/>
      <c r="J643" s="9"/>
      <c r="K643" s="58"/>
      <c r="L643" s="58"/>
      <c r="M643" s="58"/>
      <c r="N643" s="58"/>
      <c r="O643" s="58"/>
      <c r="P643" s="58"/>
      <c r="Q643" s="58"/>
      <c r="R643" s="58"/>
      <c r="S643" s="58"/>
    </row>
    <row r="644" spans="6:19" s="7" customFormat="1">
      <c r="F644" s="23"/>
      <c r="G644" s="23"/>
      <c r="H644" s="23"/>
      <c r="I644" s="9"/>
      <c r="J644" s="9"/>
      <c r="K644" s="58"/>
      <c r="L644" s="58"/>
      <c r="M644" s="58"/>
      <c r="N644" s="58"/>
      <c r="O644" s="58"/>
      <c r="P644" s="58"/>
      <c r="Q644" s="58"/>
      <c r="R644" s="58"/>
      <c r="S644" s="58"/>
    </row>
    <row r="645" spans="6:19" s="7" customFormat="1">
      <c r="F645" s="23"/>
      <c r="G645" s="23"/>
      <c r="H645" s="23"/>
      <c r="I645" s="9"/>
      <c r="J645" s="9"/>
      <c r="K645" s="58"/>
      <c r="L645" s="58"/>
      <c r="M645" s="58"/>
      <c r="N645" s="58"/>
      <c r="O645" s="58"/>
      <c r="P645" s="58"/>
      <c r="Q645" s="58"/>
      <c r="R645" s="58"/>
      <c r="S645" s="58"/>
    </row>
    <row r="646" spans="6:19" s="7" customFormat="1">
      <c r="F646" s="23"/>
      <c r="G646" s="23"/>
      <c r="H646" s="23"/>
      <c r="I646" s="9"/>
      <c r="J646" s="9"/>
      <c r="K646" s="58"/>
      <c r="L646" s="58"/>
      <c r="M646" s="58"/>
      <c r="N646" s="58"/>
      <c r="O646" s="58"/>
      <c r="P646" s="58"/>
      <c r="Q646" s="58"/>
      <c r="R646" s="58"/>
      <c r="S646" s="58"/>
    </row>
    <row r="647" spans="6:19" s="7" customFormat="1">
      <c r="F647" s="23"/>
      <c r="G647" s="23"/>
      <c r="H647" s="23"/>
      <c r="I647" s="9"/>
      <c r="J647" s="9"/>
      <c r="K647" s="58"/>
      <c r="L647" s="58"/>
      <c r="M647" s="58"/>
      <c r="N647" s="58"/>
      <c r="O647" s="58"/>
      <c r="P647" s="58"/>
      <c r="Q647" s="58"/>
      <c r="R647" s="58"/>
      <c r="S647" s="58"/>
    </row>
    <row r="648" spans="6:19" s="7" customFormat="1">
      <c r="F648" s="23"/>
      <c r="G648" s="23"/>
      <c r="H648" s="23"/>
      <c r="I648" s="9"/>
      <c r="J648" s="9"/>
      <c r="K648" s="58"/>
      <c r="L648" s="58"/>
      <c r="M648" s="58"/>
      <c r="N648" s="58"/>
      <c r="O648" s="58"/>
      <c r="P648" s="58"/>
      <c r="Q648" s="58"/>
      <c r="R648" s="58"/>
      <c r="S648" s="58"/>
    </row>
    <row r="649" spans="6:19" s="7" customFormat="1">
      <c r="F649" s="23"/>
      <c r="G649" s="23"/>
      <c r="H649" s="23"/>
      <c r="I649" s="9"/>
      <c r="J649" s="9"/>
      <c r="K649" s="58"/>
      <c r="L649" s="58"/>
      <c r="M649" s="58"/>
      <c r="N649" s="58"/>
      <c r="O649" s="58"/>
      <c r="P649" s="58"/>
      <c r="Q649" s="58"/>
      <c r="R649" s="58"/>
      <c r="S649" s="58"/>
    </row>
    <row r="650" spans="6:19" s="7" customFormat="1">
      <c r="F650" s="23"/>
      <c r="G650" s="23"/>
      <c r="H650" s="23"/>
      <c r="I650" s="9"/>
      <c r="J650" s="9"/>
      <c r="K650" s="58"/>
      <c r="L650" s="58"/>
      <c r="M650" s="58"/>
      <c r="N650" s="58"/>
      <c r="O650" s="58"/>
      <c r="P650" s="58"/>
      <c r="Q650" s="58"/>
      <c r="R650" s="58"/>
      <c r="S650" s="58"/>
    </row>
    <row r="651" spans="6:19" s="7" customFormat="1">
      <c r="F651" s="23"/>
      <c r="G651" s="23"/>
      <c r="H651" s="23"/>
      <c r="I651" s="9"/>
      <c r="J651" s="9"/>
      <c r="K651" s="58"/>
      <c r="L651" s="58"/>
      <c r="M651" s="58"/>
      <c r="N651" s="58"/>
      <c r="O651" s="58"/>
      <c r="P651" s="58"/>
      <c r="Q651" s="58"/>
      <c r="R651" s="58"/>
      <c r="S651" s="58"/>
    </row>
    <row r="652" spans="6:19" s="7" customFormat="1">
      <c r="F652" s="23"/>
      <c r="G652" s="23"/>
      <c r="H652" s="23"/>
      <c r="I652" s="9"/>
      <c r="J652" s="9"/>
      <c r="K652" s="58"/>
      <c r="L652" s="58"/>
      <c r="M652" s="58"/>
      <c r="N652" s="58"/>
      <c r="O652" s="58"/>
      <c r="P652" s="58"/>
      <c r="Q652" s="58"/>
      <c r="R652" s="58"/>
      <c r="S652" s="58"/>
    </row>
    <row r="653" spans="6:19" s="7" customFormat="1">
      <c r="F653" s="23"/>
      <c r="G653" s="23"/>
      <c r="H653" s="23"/>
      <c r="I653" s="9"/>
      <c r="J653" s="9"/>
      <c r="K653" s="58"/>
      <c r="L653" s="58"/>
      <c r="M653" s="58"/>
      <c r="N653" s="58"/>
      <c r="O653" s="58"/>
      <c r="P653" s="58"/>
      <c r="Q653" s="58"/>
      <c r="R653" s="58"/>
      <c r="S653" s="58"/>
    </row>
    <row r="654" spans="6:19" s="7" customFormat="1">
      <c r="F654" s="23"/>
      <c r="G654" s="23"/>
      <c r="H654" s="23"/>
      <c r="I654" s="9"/>
      <c r="J654" s="9"/>
      <c r="K654" s="58"/>
      <c r="L654" s="58"/>
      <c r="M654" s="58"/>
      <c r="N654" s="58"/>
      <c r="O654" s="58"/>
      <c r="P654" s="58"/>
      <c r="Q654" s="58"/>
      <c r="R654" s="58"/>
      <c r="S654" s="58"/>
    </row>
    <row r="655" spans="6:19" s="7" customFormat="1">
      <c r="F655" s="23"/>
      <c r="G655" s="23"/>
      <c r="H655" s="23"/>
      <c r="I655" s="9"/>
      <c r="J655" s="9"/>
      <c r="K655" s="58"/>
      <c r="L655" s="58"/>
      <c r="M655" s="58"/>
      <c r="N655" s="58"/>
      <c r="O655" s="58"/>
      <c r="P655" s="58"/>
      <c r="Q655" s="58"/>
      <c r="R655" s="58"/>
      <c r="S655" s="58"/>
    </row>
    <row r="656" spans="6:19" s="7" customFormat="1">
      <c r="F656" s="23"/>
      <c r="G656" s="23"/>
      <c r="H656" s="23"/>
      <c r="I656" s="9"/>
      <c r="J656" s="9"/>
      <c r="K656" s="58"/>
      <c r="L656" s="58"/>
      <c r="M656" s="58"/>
      <c r="N656" s="58"/>
      <c r="O656" s="58"/>
      <c r="P656" s="58"/>
      <c r="Q656" s="58"/>
      <c r="R656" s="58"/>
      <c r="S656" s="58"/>
    </row>
    <row r="657" spans="6:19" s="7" customFormat="1">
      <c r="F657" s="23"/>
      <c r="G657" s="23"/>
      <c r="H657" s="23"/>
      <c r="I657" s="9"/>
      <c r="J657" s="9"/>
      <c r="K657" s="58"/>
      <c r="L657" s="58"/>
      <c r="M657" s="58"/>
      <c r="N657" s="58"/>
      <c r="O657" s="58"/>
      <c r="P657" s="58"/>
      <c r="Q657" s="58"/>
      <c r="R657" s="58"/>
      <c r="S657" s="58"/>
    </row>
    <row r="658" spans="6:19" s="7" customFormat="1">
      <c r="F658" s="23"/>
      <c r="G658" s="23"/>
      <c r="H658" s="23"/>
      <c r="I658" s="9"/>
      <c r="J658" s="9"/>
      <c r="K658" s="58"/>
      <c r="L658" s="58"/>
      <c r="M658" s="58"/>
      <c r="N658" s="58"/>
      <c r="O658" s="58"/>
      <c r="P658" s="58"/>
      <c r="Q658" s="58"/>
      <c r="R658" s="58"/>
      <c r="S658" s="58"/>
    </row>
    <row r="659" spans="6:19" s="7" customFormat="1">
      <c r="F659" s="23"/>
      <c r="G659" s="23"/>
      <c r="H659" s="23"/>
      <c r="I659" s="9"/>
      <c r="J659" s="9"/>
      <c r="K659" s="58"/>
      <c r="L659" s="58"/>
      <c r="M659" s="58"/>
      <c r="N659" s="58"/>
      <c r="O659" s="58"/>
      <c r="P659" s="58"/>
      <c r="Q659" s="58"/>
      <c r="R659" s="58"/>
      <c r="S659" s="58"/>
    </row>
    <row r="660" spans="6:19" s="7" customFormat="1">
      <c r="F660" s="23"/>
      <c r="G660" s="23"/>
      <c r="H660" s="23"/>
      <c r="I660" s="9"/>
      <c r="J660" s="9"/>
      <c r="K660" s="58"/>
      <c r="L660" s="58"/>
      <c r="M660" s="58"/>
      <c r="N660" s="58"/>
      <c r="O660" s="58"/>
      <c r="P660" s="58"/>
      <c r="Q660" s="58"/>
      <c r="R660" s="58"/>
      <c r="S660" s="58"/>
    </row>
    <row r="661" spans="6:19" s="7" customFormat="1">
      <c r="F661" s="23"/>
      <c r="G661" s="23"/>
      <c r="H661" s="23"/>
      <c r="I661" s="9"/>
      <c r="J661" s="9"/>
      <c r="K661" s="58"/>
      <c r="L661" s="58"/>
      <c r="M661" s="58"/>
      <c r="N661" s="58"/>
      <c r="O661" s="58"/>
      <c r="P661" s="58"/>
      <c r="Q661" s="58"/>
      <c r="R661" s="58"/>
      <c r="S661" s="58"/>
    </row>
    <row r="662" spans="6:19" s="7" customFormat="1">
      <c r="F662" s="23"/>
      <c r="G662" s="23"/>
      <c r="H662" s="23"/>
      <c r="I662" s="9"/>
      <c r="J662" s="9"/>
      <c r="K662" s="58"/>
      <c r="L662" s="58"/>
      <c r="M662" s="58"/>
      <c r="N662" s="58"/>
      <c r="O662" s="58"/>
      <c r="P662" s="58"/>
      <c r="Q662" s="58"/>
      <c r="R662" s="58"/>
      <c r="S662" s="58"/>
    </row>
    <row r="663" spans="6:19" s="7" customFormat="1">
      <c r="F663" s="23"/>
      <c r="G663" s="23"/>
      <c r="H663" s="23"/>
      <c r="I663" s="9"/>
      <c r="J663" s="9"/>
      <c r="K663" s="58"/>
      <c r="L663" s="58"/>
      <c r="M663" s="58"/>
      <c r="N663" s="58"/>
      <c r="O663" s="58"/>
      <c r="P663" s="58"/>
      <c r="Q663" s="58"/>
      <c r="R663" s="58"/>
      <c r="S663" s="58"/>
    </row>
    <row r="664" spans="6:19" s="7" customFormat="1">
      <c r="F664" s="23"/>
      <c r="G664" s="23"/>
      <c r="H664" s="23"/>
      <c r="I664" s="9"/>
      <c r="J664" s="9"/>
      <c r="K664" s="58"/>
      <c r="L664" s="58"/>
      <c r="M664" s="58"/>
      <c r="N664" s="58"/>
      <c r="O664" s="58"/>
      <c r="P664" s="58"/>
      <c r="Q664" s="58"/>
      <c r="R664" s="58"/>
      <c r="S664" s="58"/>
    </row>
    <row r="665" spans="6:19" s="7" customFormat="1">
      <c r="F665" s="23"/>
      <c r="G665" s="23"/>
      <c r="H665" s="23"/>
      <c r="I665" s="9"/>
      <c r="J665" s="9"/>
      <c r="K665" s="58"/>
      <c r="L665" s="58"/>
      <c r="M665" s="58"/>
      <c r="N665" s="58"/>
      <c r="O665" s="58"/>
      <c r="P665" s="58"/>
      <c r="Q665" s="58"/>
      <c r="R665" s="58"/>
      <c r="S665" s="58"/>
    </row>
    <row r="666" spans="6:19" s="7" customFormat="1">
      <c r="F666" s="23"/>
      <c r="G666" s="23"/>
      <c r="H666" s="23"/>
      <c r="I666" s="9"/>
      <c r="J666" s="9"/>
      <c r="K666" s="58"/>
      <c r="L666" s="58"/>
      <c r="M666" s="58"/>
      <c r="N666" s="58"/>
      <c r="O666" s="58"/>
      <c r="P666" s="58"/>
      <c r="Q666" s="58"/>
      <c r="R666" s="58"/>
      <c r="S666" s="58"/>
    </row>
    <row r="667" spans="6:19" s="7" customFormat="1">
      <c r="F667" s="23"/>
      <c r="G667" s="23"/>
      <c r="H667" s="23"/>
      <c r="I667" s="9"/>
      <c r="J667" s="9"/>
      <c r="K667" s="58"/>
      <c r="L667" s="58"/>
      <c r="M667" s="58"/>
      <c r="N667" s="58"/>
      <c r="O667" s="58"/>
      <c r="P667" s="58"/>
      <c r="Q667" s="58"/>
      <c r="R667" s="58"/>
      <c r="S667" s="58"/>
    </row>
    <row r="668" spans="6:19" s="7" customFormat="1">
      <c r="F668" s="23"/>
      <c r="G668" s="23"/>
      <c r="H668" s="23"/>
      <c r="I668" s="9"/>
      <c r="J668" s="9"/>
      <c r="K668" s="58"/>
      <c r="L668" s="58"/>
      <c r="M668" s="58"/>
      <c r="N668" s="58"/>
      <c r="O668" s="58"/>
      <c r="P668" s="58"/>
      <c r="Q668" s="58"/>
      <c r="R668" s="58"/>
      <c r="S668" s="58"/>
    </row>
    <row r="669" spans="6:19" s="7" customFormat="1">
      <c r="F669" s="23"/>
      <c r="G669" s="23"/>
      <c r="H669" s="23"/>
      <c r="I669" s="9"/>
      <c r="J669" s="9"/>
      <c r="K669" s="58"/>
      <c r="L669" s="58"/>
      <c r="M669" s="58"/>
      <c r="N669" s="58"/>
      <c r="O669" s="58"/>
      <c r="P669" s="58"/>
      <c r="Q669" s="58"/>
      <c r="R669" s="58"/>
      <c r="S669" s="58"/>
    </row>
    <row r="670" spans="6:19" s="7" customFormat="1">
      <c r="F670" s="23"/>
      <c r="G670" s="23"/>
      <c r="H670" s="23"/>
      <c r="I670" s="9"/>
      <c r="J670" s="9"/>
      <c r="K670" s="58"/>
      <c r="L670" s="58"/>
      <c r="M670" s="58"/>
      <c r="N670" s="58"/>
      <c r="O670" s="58"/>
      <c r="P670" s="58"/>
      <c r="Q670" s="58"/>
      <c r="R670" s="58"/>
      <c r="S670" s="58"/>
    </row>
    <row r="671" spans="6:19" s="7" customFormat="1">
      <c r="F671" s="23"/>
      <c r="G671" s="23"/>
      <c r="H671" s="23"/>
      <c r="I671" s="9"/>
      <c r="J671" s="9"/>
      <c r="K671" s="58"/>
      <c r="L671" s="58"/>
      <c r="M671" s="58"/>
      <c r="N671" s="58"/>
      <c r="O671" s="58"/>
      <c r="P671" s="58"/>
      <c r="Q671" s="58"/>
      <c r="R671" s="58"/>
      <c r="S671" s="58"/>
    </row>
    <row r="672" spans="6:19" s="7" customFormat="1">
      <c r="F672" s="23"/>
      <c r="G672" s="23"/>
      <c r="H672" s="23"/>
      <c r="I672" s="9"/>
      <c r="J672" s="9"/>
      <c r="K672" s="58"/>
      <c r="L672" s="58"/>
      <c r="M672" s="58"/>
      <c r="N672" s="58"/>
      <c r="O672" s="58"/>
      <c r="P672" s="58"/>
      <c r="Q672" s="58"/>
      <c r="R672" s="58"/>
      <c r="S672" s="58"/>
    </row>
    <row r="673" spans="6:19" s="7" customFormat="1">
      <c r="F673" s="23"/>
      <c r="G673" s="23"/>
      <c r="H673" s="23"/>
      <c r="I673" s="9"/>
      <c r="J673" s="9"/>
      <c r="K673" s="58"/>
      <c r="L673" s="58"/>
      <c r="M673" s="58"/>
      <c r="N673" s="58"/>
      <c r="O673" s="58"/>
      <c r="P673" s="58"/>
      <c r="Q673" s="58"/>
      <c r="R673" s="58"/>
      <c r="S673" s="58"/>
    </row>
    <row r="674" spans="6:19" s="7" customFormat="1">
      <c r="F674" s="23"/>
      <c r="G674" s="23"/>
      <c r="H674" s="23"/>
      <c r="I674" s="9"/>
      <c r="J674" s="9"/>
      <c r="K674" s="58"/>
      <c r="L674" s="58"/>
      <c r="M674" s="58"/>
      <c r="N674" s="58"/>
      <c r="O674" s="58"/>
      <c r="P674" s="58"/>
      <c r="Q674" s="58"/>
      <c r="R674" s="58"/>
      <c r="S674" s="58"/>
    </row>
    <row r="675" spans="6:19" s="7" customFormat="1">
      <c r="F675" s="23"/>
      <c r="G675" s="23"/>
      <c r="H675" s="23"/>
      <c r="I675" s="9"/>
      <c r="J675" s="9"/>
      <c r="K675" s="58"/>
      <c r="L675" s="58"/>
      <c r="M675" s="58"/>
      <c r="N675" s="58"/>
      <c r="O675" s="58"/>
      <c r="P675" s="58"/>
      <c r="Q675" s="58"/>
      <c r="R675" s="58"/>
      <c r="S675" s="58"/>
    </row>
    <row r="676" spans="6:19" s="7" customFormat="1">
      <c r="F676" s="23"/>
      <c r="G676" s="23"/>
      <c r="H676" s="23"/>
      <c r="I676" s="9"/>
      <c r="J676" s="9"/>
      <c r="K676" s="58"/>
      <c r="L676" s="58"/>
      <c r="M676" s="58"/>
      <c r="N676" s="58"/>
      <c r="O676" s="58"/>
      <c r="P676" s="58"/>
      <c r="Q676" s="58"/>
      <c r="R676" s="58"/>
      <c r="S676" s="58"/>
    </row>
    <row r="677" spans="6:19" s="7" customFormat="1">
      <c r="F677" s="23"/>
      <c r="G677" s="23"/>
      <c r="H677" s="23"/>
      <c r="I677" s="9"/>
      <c r="J677" s="9"/>
      <c r="K677" s="58"/>
      <c r="L677" s="58"/>
      <c r="M677" s="58"/>
      <c r="N677" s="58"/>
      <c r="O677" s="58"/>
      <c r="P677" s="58"/>
      <c r="Q677" s="58"/>
      <c r="R677" s="58"/>
      <c r="S677" s="58"/>
    </row>
    <row r="678" spans="6:19" s="7" customFormat="1">
      <c r="F678" s="23"/>
      <c r="G678" s="23"/>
      <c r="H678" s="23"/>
      <c r="I678" s="9"/>
      <c r="J678" s="9"/>
      <c r="K678" s="58"/>
      <c r="L678" s="58"/>
      <c r="M678" s="58"/>
      <c r="N678" s="58"/>
      <c r="O678" s="58"/>
      <c r="P678" s="58"/>
      <c r="Q678" s="58"/>
      <c r="R678" s="58"/>
      <c r="S678" s="58"/>
    </row>
    <row r="679" spans="6:19" s="7" customFormat="1">
      <c r="F679" s="23"/>
      <c r="G679" s="23"/>
      <c r="H679" s="23"/>
      <c r="I679" s="9"/>
      <c r="J679" s="9"/>
      <c r="K679" s="58"/>
      <c r="L679" s="58"/>
      <c r="M679" s="58"/>
      <c r="N679" s="58"/>
      <c r="O679" s="58"/>
      <c r="P679" s="58"/>
      <c r="Q679" s="58"/>
      <c r="R679" s="58"/>
      <c r="S679" s="58"/>
    </row>
    <row r="680" spans="6:19" s="7" customFormat="1">
      <c r="F680" s="23"/>
      <c r="G680" s="23"/>
      <c r="H680" s="23"/>
      <c r="I680" s="9"/>
      <c r="J680" s="9"/>
      <c r="K680" s="58"/>
      <c r="L680" s="58"/>
      <c r="M680" s="58"/>
      <c r="N680" s="58"/>
      <c r="O680" s="58"/>
      <c r="P680" s="58"/>
      <c r="Q680" s="58"/>
      <c r="R680" s="58"/>
      <c r="S680" s="58"/>
    </row>
    <row r="681" spans="6:19" s="7" customFormat="1">
      <c r="F681" s="23"/>
      <c r="G681" s="23"/>
      <c r="H681" s="23"/>
      <c r="I681" s="9"/>
      <c r="J681" s="9"/>
      <c r="K681" s="58"/>
      <c r="L681" s="58"/>
      <c r="M681" s="58"/>
      <c r="N681" s="58"/>
      <c r="O681" s="58"/>
      <c r="P681" s="58"/>
      <c r="Q681" s="58"/>
      <c r="R681" s="58"/>
      <c r="S681" s="58"/>
    </row>
    <row r="682" spans="6:19" s="7" customFormat="1">
      <c r="F682" s="23"/>
      <c r="G682" s="23"/>
      <c r="H682" s="23"/>
      <c r="I682" s="9"/>
      <c r="J682" s="9"/>
      <c r="K682" s="58"/>
      <c r="L682" s="58"/>
      <c r="M682" s="58"/>
      <c r="N682" s="58"/>
      <c r="O682" s="58"/>
      <c r="P682" s="58"/>
      <c r="Q682" s="58"/>
      <c r="R682" s="58"/>
      <c r="S682" s="58"/>
    </row>
    <row r="683" spans="6:19" s="7" customFormat="1">
      <c r="F683" s="23"/>
      <c r="G683" s="23"/>
      <c r="H683" s="23"/>
      <c r="I683" s="9"/>
      <c r="J683" s="9"/>
      <c r="K683" s="58"/>
      <c r="L683" s="58"/>
      <c r="M683" s="58"/>
      <c r="N683" s="58"/>
      <c r="O683" s="58"/>
      <c r="P683" s="58"/>
      <c r="Q683" s="58"/>
      <c r="R683" s="58"/>
      <c r="S683" s="58"/>
    </row>
    <row r="684" spans="6:19" s="7" customFormat="1">
      <c r="F684" s="23"/>
      <c r="G684" s="23"/>
      <c r="H684" s="23"/>
      <c r="I684" s="9"/>
      <c r="J684" s="9"/>
      <c r="K684" s="58"/>
      <c r="L684" s="58"/>
      <c r="M684" s="58"/>
      <c r="N684" s="58"/>
      <c r="O684" s="58"/>
      <c r="P684" s="58"/>
      <c r="Q684" s="58"/>
      <c r="R684" s="58"/>
      <c r="S684" s="58"/>
    </row>
    <row r="685" spans="6:19" s="7" customFormat="1">
      <c r="F685" s="23"/>
      <c r="G685" s="23"/>
      <c r="H685" s="23"/>
      <c r="I685" s="9"/>
      <c r="J685" s="9"/>
      <c r="K685" s="58"/>
      <c r="L685" s="58"/>
      <c r="M685" s="58"/>
      <c r="N685" s="58"/>
      <c r="O685" s="58"/>
      <c r="P685" s="58"/>
      <c r="Q685" s="58"/>
      <c r="R685" s="58"/>
      <c r="S685" s="58"/>
    </row>
    <row r="686" spans="6:19" s="7" customFormat="1">
      <c r="F686" s="23"/>
      <c r="G686" s="23"/>
      <c r="H686" s="23"/>
      <c r="I686" s="9"/>
      <c r="J686" s="9"/>
      <c r="K686" s="58"/>
      <c r="L686" s="58"/>
      <c r="M686" s="58"/>
      <c r="N686" s="58"/>
      <c r="O686" s="58"/>
      <c r="P686" s="58"/>
      <c r="Q686" s="58"/>
      <c r="R686" s="58"/>
      <c r="S686" s="58"/>
    </row>
    <row r="687" spans="6:19" s="7" customFormat="1">
      <c r="F687" s="23"/>
      <c r="G687" s="23"/>
      <c r="H687" s="23"/>
      <c r="I687" s="9"/>
      <c r="J687" s="9"/>
      <c r="K687" s="58"/>
      <c r="L687" s="58"/>
      <c r="M687" s="58"/>
      <c r="N687" s="58"/>
      <c r="O687" s="58"/>
      <c r="P687" s="58"/>
      <c r="Q687" s="58"/>
      <c r="R687" s="58"/>
      <c r="S687" s="58"/>
    </row>
    <row r="688" spans="6:19" s="7" customFormat="1">
      <c r="F688" s="23"/>
      <c r="G688" s="23"/>
      <c r="H688" s="23"/>
      <c r="I688" s="9"/>
      <c r="J688" s="9"/>
      <c r="K688" s="58"/>
      <c r="L688" s="58"/>
      <c r="M688" s="58"/>
      <c r="N688" s="58"/>
      <c r="O688" s="58"/>
      <c r="P688" s="58"/>
      <c r="Q688" s="58"/>
      <c r="R688" s="58"/>
      <c r="S688" s="58"/>
    </row>
    <row r="689" spans="6:19" s="7" customFormat="1">
      <c r="F689" s="23"/>
      <c r="G689" s="23"/>
      <c r="H689" s="23"/>
      <c r="I689" s="9"/>
      <c r="J689" s="9"/>
      <c r="K689" s="58"/>
      <c r="L689" s="58"/>
      <c r="M689" s="58"/>
      <c r="N689" s="58"/>
      <c r="O689" s="58"/>
      <c r="P689" s="58"/>
      <c r="Q689" s="58"/>
      <c r="R689" s="58"/>
      <c r="S689" s="58"/>
    </row>
    <row r="690" spans="6:19" s="7" customFormat="1">
      <c r="F690" s="23"/>
      <c r="G690" s="23"/>
      <c r="H690" s="23"/>
      <c r="I690" s="9"/>
      <c r="J690" s="9"/>
      <c r="K690" s="58"/>
      <c r="L690" s="58"/>
      <c r="M690" s="58"/>
      <c r="N690" s="58"/>
      <c r="O690" s="58"/>
      <c r="P690" s="58"/>
      <c r="Q690" s="58"/>
      <c r="R690" s="58"/>
      <c r="S690" s="58"/>
    </row>
    <row r="691" spans="6:19" s="7" customFormat="1">
      <c r="F691" s="23"/>
      <c r="G691" s="23"/>
      <c r="H691" s="23"/>
      <c r="I691" s="9"/>
      <c r="J691" s="9"/>
      <c r="K691" s="58"/>
      <c r="L691" s="58"/>
      <c r="M691" s="58"/>
      <c r="N691" s="58"/>
      <c r="O691" s="58"/>
      <c r="P691" s="58"/>
      <c r="Q691" s="58"/>
      <c r="R691" s="58"/>
      <c r="S691" s="58"/>
    </row>
    <row r="692" spans="6:19" s="7" customFormat="1">
      <c r="F692" s="23"/>
      <c r="G692" s="23"/>
      <c r="H692" s="23"/>
      <c r="I692" s="9"/>
      <c r="J692" s="9"/>
      <c r="K692" s="58"/>
      <c r="L692" s="58"/>
      <c r="M692" s="58"/>
      <c r="N692" s="58"/>
      <c r="O692" s="58"/>
      <c r="P692" s="58"/>
      <c r="Q692" s="58"/>
      <c r="R692" s="58"/>
      <c r="S692" s="58"/>
    </row>
    <row r="693" spans="6:19" s="7" customFormat="1">
      <c r="F693" s="23"/>
      <c r="G693" s="23"/>
      <c r="H693" s="23"/>
      <c r="I693" s="9"/>
      <c r="J693" s="9"/>
      <c r="K693" s="58"/>
      <c r="L693" s="58"/>
      <c r="M693" s="58"/>
      <c r="N693" s="58"/>
      <c r="O693" s="58"/>
      <c r="P693" s="58"/>
      <c r="Q693" s="58"/>
      <c r="R693" s="58"/>
      <c r="S693" s="58"/>
    </row>
    <row r="694" spans="6:19" s="7" customFormat="1">
      <c r="F694" s="23"/>
      <c r="G694" s="23"/>
      <c r="H694" s="23"/>
      <c r="I694" s="9"/>
      <c r="J694" s="9"/>
      <c r="K694" s="58"/>
      <c r="L694" s="58"/>
      <c r="M694" s="58"/>
      <c r="N694" s="58"/>
      <c r="O694" s="58"/>
      <c r="P694" s="58"/>
      <c r="Q694" s="58"/>
      <c r="R694" s="58"/>
      <c r="S694" s="58"/>
    </row>
    <row r="695" spans="6:19" s="7" customFormat="1">
      <c r="F695" s="23"/>
      <c r="G695" s="23"/>
      <c r="H695" s="23"/>
      <c r="I695" s="9"/>
      <c r="J695" s="9"/>
      <c r="K695" s="58"/>
      <c r="L695" s="58"/>
      <c r="M695" s="58"/>
      <c r="N695" s="58"/>
      <c r="O695" s="58"/>
      <c r="P695" s="58"/>
      <c r="Q695" s="58"/>
      <c r="R695" s="58"/>
      <c r="S695" s="58"/>
    </row>
    <row r="696" spans="6:19" s="7" customFormat="1">
      <c r="F696" s="23"/>
      <c r="G696" s="23"/>
      <c r="H696" s="23"/>
      <c r="I696" s="9"/>
      <c r="J696" s="9"/>
      <c r="K696" s="58"/>
      <c r="L696" s="58"/>
      <c r="M696" s="58"/>
      <c r="N696" s="58"/>
      <c r="O696" s="58"/>
      <c r="P696" s="58"/>
      <c r="Q696" s="58"/>
      <c r="R696" s="58"/>
      <c r="S696" s="58"/>
    </row>
    <row r="697" spans="6:19" s="7" customFormat="1">
      <c r="F697" s="23"/>
      <c r="G697" s="23"/>
      <c r="H697" s="23"/>
      <c r="I697" s="9"/>
      <c r="J697" s="9"/>
      <c r="K697" s="58"/>
      <c r="L697" s="58"/>
      <c r="M697" s="58"/>
      <c r="N697" s="58"/>
      <c r="O697" s="58"/>
      <c r="P697" s="58"/>
      <c r="Q697" s="58"/>
      <c r="R697" s="58"/>
      <c r="S697" s="58"/>
    </row>
    <row r="698" spans="6:19" s="7" customFormat="1">
      <c r="F698" s="23"/>
      <c r="G698" s="23"/>
      <c r="H698" s="23"/>
      <c r="I698" s="9"/>
      <c r="J698" s="9"/>
      <c r="K698" s="58"/>
      <c r="L698" s="58"/>
      <c r="M698" s="58"/>
      <c r="N698" s="58"/>
      <c r="O698" s="58"/>
      <c r="P698" s="58"/>
      <c r="Q698" s="58"/>
      <c r="R698" s="58"/>
      <c r="S698" s="58"/>
    </row>
    <row r="699" spans="6:19" s="7" customFormat="1">
      <c r="F699" s="23"/>
      <c r="G699" s="23"/>
      <c r="H699" s="23"/>
      <c r="I699" s="9"/>
      <c r="J699" s="9"/>
      <c r="K699" s="58"/>
      <c r="L699" s="58"/>
      <c r="M699" s="58"/>
      <c r="N699" s="58"/>
      <c r="O699" s="58"/>
      <c r="P699" s="58"/>
      <c r="Q699" s="58"/>
      <c r="R699" s="58"/>
      <c r="S699" s="58"/>
    </row>
    <row r="700" spans="6:19" s="7" customFormat="1">
      <c r="F700" s="23"/>
      <c r="G700" s="23"/>
      <c r="H700" s="23"/>
      <c r="I700" s="9"/>
      <c r="J700" s="9"/>
      <c r="K700" s="58"/>
      <c r="L700" s="58"/>
      <c r="M700" s="58"/>
      <c r="N700" s="58"/>
      <c r="O700" s="58"/>
      <c r="P700" s="58"/>
      <c r="Q700" s="58"/>
      <c r="R700" s="58"/>
      <c r="S700" s="58"/>
    </row>
    <row r="701" spans="6:19" s="7" customFormat="1">
      <c r="F701" s="23"/>
      <c r="G701" s="23"/>
      <c r="H701" s="23"/>
      <c r="I701" s="9"/>
      <c r="J701" s="9"/>
      <c r="K701" s="58"/>
      <c r="L701" s="58"/>
      <c r="M701" s="58"/>
      <c r="N701" s="58"/>
      <c r="O701" s="58"/>
      <c r="P701" s="58"/>
      <c r="Q701" s="58"/>
      <c r="R701" s="58"/>
      <c r="S701" s="58"/>
    </row>
    <row r="702" spans="6:19" s="7" customFormat="1">
      <c r="F702" s="23"/>
      <c r="G702" s="23"/>
      <c r="H702" s="23"/>
      <c r="I702" s="9"/>
      <c r="J702" s="9"/>
      <c r="K702" s="58"/>
      <c r="L702" s="58"/>
      <c r="M702" s="58"/>
      <c r="N702" s="58"/>
      <c r="O702" s="58"/>
      <c r="P702" s="58"/>
      <c r="Q702" s="58"/>
      <c r="R702" s="58"/>
      <c r="S702" s="58"/>
    </row>
    <row r="703" spans="6:19" s="7" customFormat="1">
      <c r="F703" s="23"/>
      <c r="G703" s="23"/>
      <c r="H703" s="23"/>
      <c r="I703" s="9"/>
      <c r="J703" s="9"/>
      <c r="K703" s="58"/>
      <c r="L703" s="58"/>
      <c r="M703" s="58"/>
      <c r="N703" s="58"/>
      <c r="O703" s="58"/>
      <c r="P703" s="58"/>
      <c r="Q703" s="58"/>
      <c r="R703" s="58"/>
      <c r="S703" s="58"/>
    </row>
    <row r="704" spans="6:19" s="7" customFormat="1">
      <c r="F704" s="23"/>
      <c r="G704" s="23"/>
      <c r="H704" s="23"/>
      <c r="I704" s="9"/>
      <c r="J704" s="9"/>
      <c r="K704" s="58"/>
      <c r="L704" s="58"/>
      <c r="M704" s="58"/>
      <c r="N704" s="58"/>
      <c r="O704" s="58"/>
      <c r="P704" s="58"/>
      <c r="Q704" s="58"/>
      <c r="R704" s="58"/>
      <c r="S704" s="58"/>
    </row>
    <row r="705" spans="6:19" s="7" customFormat="1">
      <c r="F705" s="23"/>
      <c r="G705" s="23"/>
      <c r="H705" s="23"/>
      <c r="I705" s="9"/>
      <c r="J705" s="9"/>
      <c r="K705" s="58"/>
      <c r="L705" s="58"/>
      <c r="M705" s="58"/>
      <c r="N705" s="58"/>
      <c r="O705" s="58"/>
      <c r="P705" s="58"/>
      <c r="Q705" s="58"/>
      <c r="R705" s="58"/>
      <c r="S705" s="58"/>
    </row>
    <row r="706" spans="6:19" s="7" customFormat="1">
      <c r="F706" s="23"/>
      <c r="G706" s="23"/>
      <c r="H706" s="23"/>
      <c r="I706" s="9"/>
      <c r="J706" s="9"/>
      <c r="K706" s="58"/>
      <c r="L706" s="58"/>
      <c r="M706" s="58"/>
      <c r="N706" s="58"/>
      <c r="O706" s="58"/>
      <c r="P706" s="58"/>
      <c r="Q706" s="58"/>
      <c r="R706" s="58"/>
      <c r="S706" s="58"/>
    </row>
    <row r="707" spans="6:19" s="7" customFormat="1">
      <c r="F707" s="23"/>
      <c r="G707" s="23"/>
      <c r="H707" s="23"/>
      <c r="I707" s="9"/>
      <c r="J707" s="9"/>
      <c r="K707" s="58"/>
      <c r="L707" s="58"/>
      <c r="M707" s="58"/>
      <c r="N707" s="58"/>
      <c r="O707" s="58"/>
      <c r="P707" s="58"/>
      <c r="Q707" s="58"/>
      <c r="R707" s="58"/>
      <c r="S707" s="58"/>
    </row>
    <row r="708" spans="6:19" s="7" customFormat="1">
      <c r="F708" s="23"/>
      <c r="G708" s="23"/>
      <c r="H708" s="23"/>
      <c r="I708" s="9"/>
      <c r="J708" s="9"/>
      <c r="K708" s="58"/>
      <c r="L708" s="58"/>
      <c r="M708" s="58"/>
      <c r="N708" s="58"/>
      <c r="O708" s="58"/>
      <c r="P708" s="58"/>
      <c r="Q708" s="58"/>
      <c r="R708" s="58"/>
      <c r="S708" s="58"/>
    </row>
    <row r="709" spans="6:19" s="7" customFormat="1">
      <c r="F709" s="23"/>
      <c r="G709" s="23"/>
      <c r="H709" s="23"/>
      <c r="I709" s="9"/>
      <c r="J709" s="9"/>
      <c r="K709" s="58"/>
      <c r="L709" s="58"/>
      <c r="M709" s="58"/>
      <c r="N709" s="58"/>
      <c r="O709" s="58"/>
      <c r="P709" s="58"/>
      <c r="Q709" s="58"/>
      <c r="R709" s="58"/>
      <c r="S709" s="58"/>
    </row>
    <row r="710" spans="6:19" s="7" customFormat="1">
      <c r="F710" s="23"/>
      <c r="G710" s="23"/>
      <c r="H710" s="23"/>
      <c r="I710" s="9"/>
      <c r="J710" s="9"/>
      <c r="K710" s="58"/>
      <c r="L710" s="58"/>
      <c r="M710" s="58"/>
      <c r="N710" s="58"/>
      <c r="O710" s="58"/>
      <c r="P710" s="58"/>
      <c r="Q710" s="58"/>
      <c r="R710" s="58"/>
      <c r="S710" s="58"/>
    </row>
    <row r="711" spans="6:19" s="7" customFormat="1">
      <c r="F711" s="23"/>
      <c r="G711" s="23"/>
      <c r="H711" s="23"/>
      <c r="I711" s="9"/>
      <c r="J711" s="9"/>
      <c r="K711" s="58"/>
      <c r="L711" s="58"/>
      <c r="M711" s="58"/>
      <c r="N711" s="58"/>
      <c r="O711" s="58"/>
      <c r="P711" s="58"/>
      <c r="Q711" s="58"/>
      <c r="R711" s="58"/>
      <c r="S711" s="58"/>
    </row>
    <row r="712" spans="6:19" s="7" customFormat="1">
      <c r="F712" s="23"/>
      <c r="G712" s="23"/>
      <c r="H712" s="23"/>
      <c r="I712" s="9"/>
      <c r="J712" s="9"/>
      <c r="K712" s="58"/>
      <c r="L712" s="58"/>
      <c r="M712" s="58"/>
      <c r="N712" s="58"/>
      <c r="O712" s="58"/>
      <c r="P712" s="58"/>
      <c r="Q712" s="58"/>
      <c r="R712" s="58"/>
      <c r="S712" s="58"/>
    </row>
    <row r="713" spans="6:19" s="7" customFormat="1">
      <c r="F713" s="23"/>
      <c r="G713" s="23"/>
      <c r="H713" s="23"/>
      <c r="I713" s="9"/>
      <c r="J713" s="9"/>
      <c r="K713" s="58"/>
      <c r="L713" s="58"/>
      <c r="M713" s="58"/>
      <c r="N713" s="58"/>
      <c r="O713" s="58"/>
      <c r="P713" s="58"/>
      <c r="Q713" s="58"/>
      <c r="R713" s="58"/>
      <c r="S713" s="58"/>
    </row>
    <row r="714" spans="6:19" s="7" customFormat="1">
      <c r="F714" s="23"/>
      <c r="G714" s="23"/>
      <c r="H714" s="23"/>
      <c r="I714" s="9"/>
      <c r="J714" s="9"/>
      <c r="K714" s="58"/>
      <c r="L714" s="58"/>
      <c r="M714" s="58"/>
      <c r="N714" s="58"/>
      <c r="O714" s="58"/>
      <c r="P714" s="58"/>
      <c r="Q714" s="58"/>
      <c r="R714" s="58"/>
      <c r="S714" s="58"/>
    </row>
    <row r="715" spans="6:19" s="7" customFormat="1">
      <c r="F715" s="23"/>
      <c r="G715" s="23"/>
      <c r="H715" s="23"/>
      <c r="I715" s="9"/>
      <c r="J715" s="9"/>
      <c r="K715" s="58"/>
      <c r="L715" s="58"/>
      <c r="M715" s="58"/>
      <c r="N715" s="58"/>
      <c r="O715" s="58"/>
      <c r="P715" s="58"/>
      <c r="Q715" s="58"/>
      <c r="R715" s="58"/>
      <c r="S715" s="58"/>
    </row>
    <row r="716" spans="6:19" s="7" customFormat="1">
      <c r="F716" s="23"/>
      <c r="G716" s="23"/>
      <c r="H716" s="23"/>
      <c r="I716" s="9"/>
      <c r="J716" s="9"/>
      <c r="K716" s="58"/>
      <c r="L716" s="58"/>
      <c r="M716" s="58"/>
      <c r="N716" s="58"/>
      <c r="O716" s="58"/>
      <c r="P716" s="58"/>
      <c r="Q716" s="58"/>
      <c r="R716" s="58"/>
      <c r="S716" s="58"/>
    </row>
    <row r="717" spans="6:19" s="7" customFormat="1">
      <c r="F717" s="23"/>
      <c r="G717" s="23"/>
      <c r="H717" s="23"/>
      <c r="I717" s="9"/>
      <c r="J717" s="9"/>
      <c r="K717" s="58"/>
      <c r="L717" s="58"/>
      <c r="M717" s="58"/>
      <c r="N717" s="58"/>
      <c r="O717" s="58"/>
      <c r="P717" s="58"/>
      <c r="Q717" s="58"/>
      <c r="R717" s="58"/>
      <c r="S717" s="58"/>
    </row>
    <row r="718" spans="6:19" s="7" customFormat="1">
      <c r="F718" s="23"/>
      <c r="G718" s="23"/>
      <c r="H718" s="23"/>
      <c r="I718" s="9"/>
      <c r="J718" s="9"/>
      <c r="K718" s="58"/>
      <c r="L718" s="58"/>
      <c r="M718" s="58"/>
      <c r="N718" s="58"/>
      <c r="O718" s="58"/>
      <c r="P718" s="58"/>
      <c r="Q718" s="58"/>
      <c r="R718" s="58"/>
      <c r="S718" s="58"/>
    </row>
    <row r="719" spans="6:19" s="7" customFormat="1">
      <c r="F719" s="23"/>
      <c r="G719" s="23"/>
      <c r="H719" s="23"/>
      <c r="I719" s="9"/>
      <c r="J719" s="9"/>
      <c r="K719" s="58"/>
      <c r="L719" s="58"/>
      <c r="M719" s="58"/>
      <c r="N719" s="58"/>
      <c r="O719" s="58"/>
      <c r="P719" s="58"/>
      <c r="Q719" s="58"/>
      <c r="R719" s="58"/>
      <c r="S719" s="58"/>
    </row>
    <row r="720" spans="6:19" s="7" customFormat="1">
      <c r="F720" s="23"/>
      <c r="G720" s="23"/>
      <c r="H720" s="23"/>
      <c r="I720" s="9"/>
      <c r="J720" s="9"/>
      <c r="K720" s="58"/>
      <c r="L720" s="58"/>
      <c r="M720" s="58"/>
      <c r="N720" s="58"/>
      <c r="O720" s="58"/>
      <c r="P720" s="58"/>
      <c r="Q720" s="58"/>
      <c r="R720" s="58"/>
      <c r="S720" s="58"/>
    </row>
    <row r="721" spans="6:19" s="7" customFormat="1">
      <c r="F721" s="23"/>
      <c r="G721" s="23"/>
      <c r="H721" s="23"/>
      <c r="I721" s="9"/>
      <c r="J721" s="9"/>
      <c r="K721" s="58"/>
      <c r="L721" s="58"/>
      <c r="M721" s="58"/>
      <c r="N721" s="58"/>
      <c r="O721" s="58"/>
      <c r="P721" s="58"/>
      <c r="Q721" s="58"/>
      <c r="R721" s="58"/>
      <c r="S721" s="58"/>
    </row>
    <row r="722" spans="6:19" s="7" customFormat="1">
      <c r="F722" s="23"/>
      <c r="G722" s="23"/>
      <c r="H722" s="23"/>
      <c r="I722" s="9"/>
      <c r="J722" s="9"/>
      <c r="K722" s="58"/>
      <c r="L722" s="58"/>
      <c r="M722" s="58"/>
      <c r="N722" s="58"/>
      <c r="O722" s="58"/>
      <c r="P722" s="58"/>
      <c r="Q722" s="58"/>
      <c r="R722" s="58"/>
      <c r="S722" s="58"/>
    </row>
    <row r="723" spans="6:19" s="7" customFormat="1">
      <c r="F723" s="23"/>
      <c r="G723" s="23"/>
      <c r="H723" s="23"/>
      <c r="I723" s="9"/>
      <c r="J723" s="9"/>
      <c r="K723" s="58"/>
      <c r="L723" s="58"/>
      <c r="M723" s="58"/>
      <c r="N723" s="58"/>
      <c r="O723" s="58"/>
      <c r="P723" s="58"/>
      <c r="Q723" s="58"/>
      <c r="R723" s="58"/>
      <c r="S723" s="58"/>
    </row>
    <row r="724" spans="6:19" s="7" customFormat="1">
      <c r="F724" s="23"/>
      <c r="G724" s="23"/>
      <c r="H724" s="23"/>
      <c r="I724" s="9"/>
      <c r="J724" s="9"/>
      <c r="K724" s="58"/>
      <c r="L724" s="58"/>
      <c r="M724" s="58"/>
      <c r="N724" s="58"/>
      <c r="O724" s="58"/>
      <c r="P724" s="58"/>
      <c r="Q724" s="58"/>
      <c r="R724" s="58"/>
      <c r="S724" s="58"/>
    </row>
    <row r="725" spans="6:19" s="7" customFormat="1">
      <c r="F725" s="23"/>
      <c r="G725" s="23"/>
      <c r="H725" s="23"/>
      <c r="I725" s="9"/>
      <c r="J725" s="9"/>
      <c r="K725" s="58"/>
      <c r="L725" s="58"/>
      <c r="M725" s="58"/>
      <c r="N725" s="58"/>
      <c r="O725" s="58"/>
      <c r="P725" s="58"/>
      <c r="Q725" s="58"/>
      <c r="R725" s="58"/>
      <c r="S725" s="58"/>
    </row>
    <row r="726" spans="6:19" s="7" customFormat="1">
      <c r="F726" s="23"/>
      <c r="G726" s="23"/>
      <c r="H726" s="23"/>
      <c r="I726" s="9"/>
      <c r="J726" s="9"/>
      <c r="K726" s="58"/>
      <c r="L726" s="58"/>
      <c r="M726" s="58"/>
      <c r="N726" s="58"/>
      <c r="O726" s="58"/>
      <c r="P726" s="58"/>
      <c r="Q726" s="58"/>
      <c r="R726" s="58"/>
      <c r="S726" s="58"/>
    </row>
    <row r="727" spans="6:19" s="7" customFormat="1">
      <c r="F727" s="23"/>
      <c r="G727" s="23"/>
      <c r="H727" s="23"/>
      <c r="I727" s="9"/>
      <c r="J727" s="9"/>
      <c r="K727" s="58"/>
      <c r="L727" s="58"/>
      <c r="M727" s="58"/>
      <c r="N727" s="58"/>
      <c r="O727" s="58"/>
      <c r="P727" s="58"/>
      <c r="Q727" s="58"/>
      <c r="R727" s="58"/>
      <c r="S727" s="58"/>
    </row>
    <row r="728" spans="6:19" s="7" customFormat="1">
      <c r="F728" s="23"/>
      <c r="G728" s="23"/>
      <c r="H728" s="23"/>
      <c r="I728" s="9"/>
      <c r="J728" s="9"/>
      <c r="K728" s="58"/>
      <c r="L728" s="58"/>
      <c r="M728" s="58"/>
      <c r="N728" s="58"/>
      <c r="O728" s="58"/>
      <c r="P728" s="58"/>
      <c r="Q728" s="58"/>
      <c r="R728" s="58"/>
      <c r="S728" s="58"/>
    </row>
    <row r="729" spans="6:19" s="7" customFormat="1">
      <c r="F729" s="23"/>
      <c r="G729" s="23"/>
      <c r="H729" s="23"/>
      <c r="I729" s="9"/>
      <c r="J729" s="9"/>
      <c r="K729" s="58"/>
      <c r="L729" s="58"/>
      <c r="M729" s="58"/>
      <c r="N729" s="58"/>
      <c r="O729" s="58"/>
      <c r="P729" s="58"/>
      <c r="Q729" s="58"/>
      <c r="R729" s="58"/>
      <c r="S729" s="58"/>
    </row>
    <row r="730" spans="6:19" s="7" customFormat="1">
      <c r="F730" s="23"/>
      <c r="G730" s="23"/>
      <c r="H730" s="23"/>
      <c r="I730" s="9"/>
      <c r="J730" s="9"/>
      <c r="K730" s="58"/>
      <c r="L730" s="58"/>
      <c r="M730" s="58"/>
      <c r="N730" s="58"/>
      <c r="O730" s="58"/>
      <c r="P730" s="58"/>
      <c r="Q730" s="58"/>
      <c r="R730" s="58"/>
      <c r="S730" s="58"/>
    </row>
    <row r="731" spans="6:19" s="7" customFormat="1">
      <c r="F731" s="23"/>
      <c r="G731" s="23"/>
      <c r="H731" s="23"/>
      <c r="I731" s="9"/>
      <c r="J731" s="9"/>
      <c r="K731" s="58"/>
      <c r="L731" s="58"/>
      <c r="M731" s="58"/>
      <c r="N731" s="58"/>
      <c r="O731" s="58"/>
      <c r="P731" s="58"/>
      <c r="Q731" s="58"/>
      <c r="R731" s="58"/>
      <c r="S731" s="58"/>
    </row>
    <row r="732" spans="6:19" s="7" customFormat="1">
      <c r="F732" s="23"/>
      <c r="G732" s="23"/>
      <c r="H732" s="23"/>
      <c r="I732" s="9"/>
      <c r="J732" s="9"/>
      <c r="K732" s="58"/>
      <c r="L732" s="58"/>
      <c r="M732" s="58"/>
      <c r="N732" s="58"/>
      <c r="O732" s="58"/>
      <c r="P732" s="58"/>
      <c r="Q732" s="58"/>
      <c r="R732" s="58"/>
      <c r="S732" s="58"/>
    </row>
    <row r="733" spans="6:19" s="7" customFormat="1">
      <c r="F733" s="23"/>
      <c r="G733" s="23"/>
      <c r="H733" s="23"/>
      <c r="I733" s="9"/>
      <c r="J733" s="9"/>
      <c r="K733" s="58"/>
      <c r="L733" s="58"/>
      <c r="M733" s="58"/>
      <c r="N733" s="58"/>
      <c r="O733" s="58"/>
      <c r="P733" s="58"/>
      <c r="Q733" s="58"/>
      <c r="R733" s="58"/>
      <c r="S733" s="58"/>
    </row>
    <row r="734" spans="6:19" s="7" customFormat="1">
      <c r="F734" s="23"/>
      <c r="G734" s="23"/>
      <c r="H734" s="23"/>
      <c r="I734" s="9"/>
      <c r="J734" s="9"/>
      <c r="K734" s="58"/>
      <c r="L734" s="58"/>
      <c r="M734" s="58"/>
      <c r="N734" s="58"/>
      <c r="O734" s="58"/>
      <c r="P734" s="58"/>
      <c r="Q734" s="58"/>
      <c r="R734" s="58"/>
      <c r="S734" s="58"/>
    </row>
    <row r="735" spans="6:19" s="7" customFormat="1">
      <c r="F735" s="23"/>
      <c r="G735" s="23"/>
      <c r="H735" s="23"/>
      <c r="I735" s="9"/>
      <c r="J735" s="9"/>
      <c r="K735" s="58"/>
      <c r="L735" s="58"/>
      <c r="M735" s="58"/>
      <c r="N735" s="58"/>
      <c r="O735" s="58"/>
      <c r="P735" s="58"/>
      <c r="Q735" s="58"/>
      <c r="R735" s="58"/>
      <c r="S735" s="58"/>
    </row>
    <row r="736" spans="6:19" s="7" customFormat="1">
      <c r="F736" s="23"/>
      <c r="G736" s="23"/>
      <c r="H736" s="23"/>
      <c r="I736" s="9"/>
      <c r="J736" s="9"/>
      <c r="K736" s="58"/>
      <c r="L736" s="58"/>
      <c r="M736" s="58"/>
      <c r="N736" s="58"/>
      <c r="O736" s="58"/>
      <c r="P736" s="58"/>
      <c r="Q736" s="58"/>
      <c r="R736" s="58"/>
      <c r="S736" s="58"/>
    </row>
    <row r="737" spans="6:19" s="7" customFormat="1">
      <c r="F737" s="23"/>
      <c r="G737" s="23"/>
      <c r="H737" s="23"/>
      <c r="I737" s="9"/>
      <c r="J737" s="9"/>
      <c r="K737" s="58"/>
      <c r="L737" s="58"/>
      <c r="M737" s="58"/>
      <c r="N737" s="58"/>
      <c r="O737" s="58"/>
      <c r="P737" s="58"/>
      <c r="Q737" s="58"/>
      <c r="R737" s="58"/>
      <c r="S737" s="58"/>
    </row>
    <row r="738" spans="6:19" s="7" customFormat="1">
      <c r="F738" s="23"/>
      <c r="G738" s="23"/>
      <c r="H738" s="23"/>
      <c r="I738" s="9"/>
      <c r="J738" s="9"/>
      <c r="K738" s="58"/>
      <c r="L738" s="58"/>
      <c r="M738" s="58"/>
      <c r="N738" s="58"/>
      <c r="O738" s="58"/>
      <c r="P738" s="58"/>
      <c r="Q738" s="58"/>
      <c r="R738" s="58"/>
      <c r="S738" s="58"/>
    </row>
    <row r="739" spans="6:19" s="7" customFormat="1">
      <c r="F739" s="23"/>
      <c r="G739" s="23"/>
      <c r="H739" s="23"/>
      <c r="I739" s="9"/>
      <c r="J739" s="9"/>
      <c r="K739" s="58"/>
      <c r="L739" s="58"/>
      <c r="M739" s="58"/>
      <c r="N739" s="58"/>
      <c r="O739" s="58"/>
      <c r="P739" s="58"/>
      <c r="Q739" s="58"/>
      <c r="R739" s="58"/>
      <c r="S739" s="58"/>
    </row>
    <row r="740" spans="6:19" s="7" customFormat="1">
      <c r="F740" s="23"/>
      <c r="G740" s="23"/>
      <c r="H740" s="23"/>
      <c r="I740" s="9"/>
      <c r="J740" s="9"/>
      <c r="K740" s="58"/>
      <c r="L740" s="58"/>
      <c r="M740" s="58"/>
      <c r="N740" s="58"/>
      <c r="O740" s="58"/>
      <c r="P740" s="58"/>
      <c r="Q740" s="58"/>
      <c r="R740" s="58"/>
      <c r="S740" s="58"/>
    </row>
    <row r="741" spans="6:19" s="7" customFormat="1">
      <c r="F741" s="23"/>
      <c r="G741" s="23"/>
      <c r="H741" s="23"/>
      <c r="I741" s="9"/>
      <c r="J741" s="9"/>
      <c r="K741" s="58"/>
      <c r="L741" s="58"/>
      <c r="M741" s="58"/>
      <c r="N741" s="58"/>
      <c r="O741" s="58"/>
      <c r="P741" s="58"/>
      <c r="Q741" s="58"/>
      <c r="R741" s="58"/>
      <c r="S741" s="58"/>
    </row>
    <row r="742" spans="6:19" s="7" customFormat="1">
      <c r="F742" s="23"/>
      <c r="G742" s="23"/>
      <c r="H742" s="23"/>
      <c r="I742" s="9"/>
      <c r="J742" s="9"/>
      <c r="K742" s="58"/>
      <c r="L742" s="58"/>
      <c r="M742" s="58"/>
      <c r="N742" s="58"/>
      <c r="O742" s="58"/>
      <c r="P742" s="58"/>
      <c r="Q742" s="58"/>
      <c r="R742" s="58"/>
      <c r="S742" s="58"/>
    </row>
    <row r="743" spans="6:19" s="7" customFormat="1">
      <c r="F743" s="23"/>
      <c r="G743" s="23"/>
      <c r="H743" s="23"/>
      <c r="I743" s="9"/>
      <c r="J743" s="9"/>
      <c r="K743" s="58"/>
      <c r="L743" s="58"/>
      <c r="M743" s="58"/>
      <c r="N743" s="58"/>
      <c r="O743" s="58"/>
      <c r="P743" s="58"/>
      <c r="Q743" s="58"/>
      <c r="R743" s="58"/>
      <c r="S743" s="58"/>
    </row>
    <row r="744" spans="6:19" s="7" customFormat="1">
      <c r="F744" s="23"/>
      <c r="G744" s="23"/>
      <c r="H744" s="23"/>
      <c r="I744" s="9"/>
      <c r="J744" s="9"/>
      <c r="K744" s="58"/>
      <c r="L744" s="58"/>
      <c r="M744" s="58"/>
      <c r="N744" s="58"/>
      <c r="O744" s="58"/>
      <c r="P744" s="58"/>
      <c r="Q744" s="58"/>
      <c r="R744" s="58"/>
      <c r="S744" s="58"/>
    </row>
    <row r="745" spans="6:19" s="7" customFormat="1">
      <c r="F745" s="23"/>
      <c r="G745" s="23"/>
      <c r="H745" s="23"/>
      <c r="I745" s="9"/>
      <c r="J745" s="9"/>
      <c r="K745" s="58"/>
      <c r="L745" s="58"/>
      <c r="M745" s="58"/>
      <c r="N745" s="58"/>
      <c r="O745" s="58"/>
      <c r="P745" s="58"/>
      <c r="Q745" s="58"/>
      <c r="R745" s="58"/>
      <c r="S745" s="58"/>
    </row>
    <row r="746" spans="6:19" s="7" customFormat="1">
      <c r="F746" s="23"/>
      <c r="G746" s="23"/>
      <c r="H746" s="23"/>
      <c r="I746" s="9"/>
      <c r="J746" s="9"/>
      <c r="K746" s="58"/>
      <c r="L746" s="58"/>
      <c r="M746" s="58"/>
      <c r="N746" s="58"/>
      <c r="O746" s="58"/>
      <c r="P746" s="58"/>
      <c r="Q746" s="58"/>
      <c r="R746" s="58"/>
      <c r="S746" s="58"/>
    </row>
    <row r="747" spans="6:19" s="7" customFormat="1">
      <c r="F747" s="23"/>
      <c r="G747" s="23"/>
      <c r="H747" s="23"/>
      <c r="I747" s="9"/>
      <c r="J747" s="9"/>
      <c r="K747" s="58"/>
      <c r="L747" s="58"/>
      <c r="M747" s="58"/>
      <c r="N747" s="58"/>
      <c r="O747" s="58"/>
      <c r="P747" s="58"/>
      <c r="Q747" s="58"/>
      <c r="R747" s="58"/>
      <c r="S747" s="58"/>
    </row>
    <row r="748" spans="6:19" s="7" customFormat="1">
      <c r="F748" s="23"/>
      <c r="G748" s="23"/>
      <c r="H748" s="23"/>
      <c r="I748" s="9"/>
      <c r="J748" s="9"/>
      <c r="K748" s="58"/>
      <c r="L748" s="58"/>
      <c r="M748" s="58"/>
      <c r="N748" s="58"/>
      <c r="O748" s="58"/>
      <c r="P748" s="58"/>
      <c r="Q748" s="58"/>
      <c r="R748" s="58"/>
      <c r="S748" s="58"/>
    </row>
    <row r="749" spans="6:19" s="7" customFormat="1">
      <c r="F749" s="23"/>
      <c r="G749" s="23"/>
      <c r="H749" s="23"/>
      <c r="I749" s="9"/>
      <c r="J749" s="9"/>
      <c r="K749" s="58"/>
      <c r="L749" s="58"/>
      <c r="M749" s="58"/>
      <c r="N749" s="58"/>
      <c r="O749" s="58"/>
      <c r="P749" s="58"/>
      <c r="Q749" s="58"/>
      <c r="R749" s="58"/>
      <c r="S749" s="58"/>
    </row>
    <row r="750" spans="6:19" s="7" customFormat="1">
      <c r="F750" s="23"/>
      <c r="G750" s="23"/>
      <c r="H750" s="23"/>
      <c r="I750" s="9"/>
      <c r="J750" s="9"/>
      <c r="K750" s="58"/>
      <c r="L750" s="58"/>
      <c r="M750" s="58"/>
      <c r="N750" s="58"/>
      <c r="O750" s="58"/>
      <c r="P750" s="58"/>
      <c r="Q750" s="58"/>
      <c r="R750" s="58"/>
      <c r="S750" s="58"/>
    </row>
    <row r="751" spans="6:19" s="7" customFormat="1">
      <c r="F751" s="23"/>
      <c r="G751" s="23"/>
      <c r="H751" s="23"/>
      <c r="I751" s="9"/>
      <c r="J751" s="9"/>
      <c r="K751" s="58"/>
      <c r="L751" s="58"/>
      <c r="M751" s="58"/>
      <c r="N751" s="58"/>
      <c r="O751" s="58"/>
      <c r="P751" s="58"/>
      <c r="Q751" s="58"/>
      <c r="R751" s="58"/>
      <c r="S751" s="58"/>
    </row>
    <row r="752" spans="6:19" s="7" customFormat="1">
      <c r="F752" s="23"/>
      <c r="G752" s="23"/>
      <c r="H752" s="23"/>
      <c r="I752" s="9"/>
      <c r="J752" s="9"/>
      <c r="K752" s="58"/>
      <c r="L752" s="58"/>
      <c r="M752" s="58"/>
      <c r="N752" s="58"/>
      <c r="O752" s="58"/>
      <c r="P752" s="58"/>
      <c r="Q752" s="58"/>
      <c r="R752" s="58"/>
      <c r="S752" s="58"/>
    </row>
    <row r="753" spans="6:19" s="7" customFormat="1">
      <c r="F753" s="23"/>
      <c r="G753" s="23"/>
      <c r="H753" s="23"/>
      <c r="I753" s="9"/>
      <c r="J753" s="9"/>
      <c r="K753" s="58"/>
      <c r="L753" s="58"/>
      <c r="M753" s="58"/>
      <c r="N753" s="58"/>
      <c r="O753" s="58"/>
      <c r="P753" s="58"/>
      <c r="Q753" s="58"/>
      <c r="R753" s="58"/>
      <c r="S753" s="58"/>
    </row>
    <row r="754" spans="6:19" s="7" customFormat="1">
      <c r="F754" s="23"/>
      <c r="G754" s="23"/>
      <c r="H754" s="23"/>
      <c r="I754" s="9"/>
      <c r="J754" s="9"/>
      <c r="K754" s="58"/>
      <c r="L754" s="58"/>
      <c r="M754" s="58"/>
      <c r="N754" s="58"/>
      <c r="O754" s="58"/>
      <c r="P754" s="58"/>
      <c r="Q754" s="58"/>
      <c r="R754" s="58"/>
      <c r="S754" s="58"/>
    </row>
    <row r="755" spans="6:19" s="7" customFormat="1">
      <c r="F755" s="23"/>
      <c r="G755" s="23"/>
      <c r="H755" s="23"/>
      <c r="I755" s="9"/>
      <c r="J755" s="9"/>
      <c r="K755" s="58"/>
      <c r="L755" s="58"/>
      <c r="M755" s="58"/>
      <c r="N755" s="58"/>
      <c r="O755" s="58"/>
      <c r="P755" s="58"/>
      <c r="Q755" s="58"/>
      <c r="R755" s="58"/>
      <c r="S755" s="58"/>
    </row>
    <row r="756" spans="6:19" s="7" customFormat="1">
      <c r="F756" s="23"/>
      <c r="G756" s="23"/>
      <c r="H756" s="23"/>
      <c r="I756" s="9"/>
      <c r="J756" s="9"/>
      <c r="K756" s="58"/>
      <c r="L756" s="58"/>
      <c r="M756" s="58"/>
      <c r="N756" s="58"/>
      <c r="O756" s="58"/>
      <c r="P756" s="58"/>
      <c r="Q756" s="58"/>
      <c r="R756" s="58"/>
      <c r="S756" s="58"/>
    </row>
    <row r="757" spans="6:19" s="7" customFormat="1">
      <c r="F757" s="23"/>
      <c r="G757" s="23"/>
      <c r="H757" s="23"/>
      <c r="I757" s="9"/>
      <c r="J757" s="9"/>
      <c r="K757" s="58"/>
      <c r="L757" s="58"/>
      <c r="M757" s="58"/>
      <c r="N757" s="58"/>
      <c r="O757" s="58"/>
      <c r="P757" s="58"/>
      <c r="Q757" s="58"/>
      <c r="R757" s="58"/>
      <c r="S757" s="58"/>
    </row>
    <row r="758" spans="6:19" s="7" customFormat="1">
      <c r="F758" s="23"/>
      <c r="G758" s="23"/>
      <c r="H758" s="23"/>
      <c r="I758" s="9"/>
      <c r="J758" s="9"/>
      <c r="K758" s="58"/>
      <c r="L758" s="58"/>
      <c r="M758" s="58"/>
      <c r="N758" s="58"/>
      <c r="O758" s="58"/>
      <c r="P758" s="58"/>
      <c r="Q758" s="58"/>
      <c r="R758" s="58"/>
      <c r="S758" s="58"/>
    </row>
    <row r="759" spans="6:19" s="7" customFormat="1">
      <c r="F759" s="23"/>
      <c r="G759" s="23"/>
      <c r="H759" s="23"/>
      <c r="I759" s="9"/>
      <c r="J759" s="9"/>
      <c r="K759" s="58"/>
      <c r="L759" s="58"/>
      <c r="M759" s="58"/>
      <c r="N759" s="58"/>
      <c r="O759" s="58"/>
      <c r="P759" s="58"/>
      <c r="Q759" s="58"/>
      <c r="R759" s="58"/>
      <c r="S759" s="58"/>
    </row>
    <row r="760" spans="6:19" s="7" customFormat="1">
      <c r="F760" s="23"/>
      <c r="G760" s="23"/>
      <c r="H760" s="23"/>
      <c r="I760" s="9"/>
      <c r="J760" s="9"/>
      <c r="K760" s="58"/>
      <c r="L760" s="58"/>
      <c r="M760" s="58"/>
      <c r="N760" s="58"/>
      <c r="O760" s="58"/>
      <c r="P760" s="58"/>
      <c r="Q760" s="58"/>
      <c r="R760" s="58"/>
      <c r="S760" s="58"/>
    </row>
    <row r="761" spans="6:19" s="7" customFormat="1">
      <c r="F761" s="23"/>
      <c r="G761" s="23"/>
      <c r="H761" s="23"/>
      <c r="I761" s="9"/>
      <c r="J761" s="9"/>
      <c r="K761" s="58"/>
      <c r="L761" s="58"/>
      <c r="M761" s="58"/>
      <c r="N761" s="58"/>
      <c r="O761" s="58"/>
      <c r="P761" s="58"/>
      <c r="Q761" s="58"/>
      <c r="R761" s="58"/>
      <c r="S761" s="58"/>
    </row>
    <row r="762" spans="6:19" s="7" customFormat="1">
      <c r="F762" s="23"/>
      <c r="G762" s="23"/>
      <c r="H762" s="23"/>
      <c r="I762" s="9"/>
      <c r="J762" s="9"/>
      <c r="K762" s="58"/>
      <c r="L762" s="58"/>
      <c r="M762" s="58"/>
      <c r="N762" s="58"/>
      <c r="O762" s="58"/>
      <c r="P762" s="58"/>
      <c r="Q762" s="58"/>
      <c r="R762" s="58"/>
      <c r="S762" s="58"/>
    </row>
    <row r="763" spans="6:19" s="7" customFormat="1">
      <c r="F763" s="23"/>
      <c r="G763" s="23"/>
      <c r="H763" s="23"/>
      <c r="I763" s="9"/>
      <c r="J763" s="9"/>
      <c r="K763" s="58"/>
      <c r="L763" s="58"/>
      <c r="M763" s="58"/>
      <c r="N763" s="58"/>
      <c r="O763" s="58"/>
      <c r="P763" s="58"/>
      <c r="Q763" s="58"/>
      <c r="R763" s="58"/>
      <c r="S763" s="58"/>
    </row>
    <row r="764" spans="6:19" s="7" customFormat="1">
      <c r="F764" s="23"/>
      <c r="G764" s="23"/>
      <c r="H764" s="23"/>
      <c r="I764" s="9"/>
      <c r="J764" s="9"/>
      <c r="K764" s="58"/>
      <c r="L764" s="58"/>
      <c r="M764" s="58"/>
      <c r="N764" s="58"/>
      <c r="O764" s="58"/>
      <c r="P764" s="58"/>
      <c r="Q764" s="58"/>
      <c r="R764" s="58"/>
      <c r="S764" s="58"/>
    </row>
    <row r="765" spans="6:19" s="7" customFormat="1">
      <c r="F765" s="23"/>
      <c r="G765" s="23"/>
      <c r="H765" s="23"/>
      <c r="I765" s="9"/>
      <c r="J765" s="9"/>
      <c r="K765" s="58"/>
      <c r="L765" s="58"/>
      <c r="M765" s="58"/>
      <c r="N765" s="58"/>
      <c r="O765" s="58"/>
      <c r="P765" s="58"/>
      <c r="Q765" s="58"/>
      <c r="R765" s="58"/>
      <c r="S765" s="58"/>
    </row>
    <row r="766" spans="6:19" s="7" customFormat="1">
      <c r="F766" s="23"/>
      <c r="G766" s="23"/>
      <c r="H766" s="23"/>
      <c r="I766" s="9"/>
      <c r="J766" s="9"/>
      <c r="K766" s="58"/>
      <c r="L766" s="58"/>
      <c r="M766" s="58"/>
      <c r="N766" s="58"/>
      <c r="O766" s="58"/>
      <c r="P766" s="58"/>
      <c r="Q766" s="58"/>
      <c r="R766" s="58"/>
      <c r="S766" s="58"/>
    </row>
    <row r="767" spans="6:19" s="7" customFormat="1">
      <c r="F767" s="23"/>
      <c r="G767" s="23"/>
      <c r="H767" s="23"/>
      <c r="I767" s="9"/>
      <c r="J767" s="9"/>
      <c r="K767" s="58"/>
      <c r="L767" s="58"/>
      <c r="M767" s="58"/>
      <c r="N767" s="58"/>
      <c r="O767" s="58"/>
      <c r="P767" s="58"/>
      <c r="Q767" s="58"/>
      <c r="R767" s="58"/>
      <c r="S767" s="58"/>
    </row>
    <row r="768" spans="6:19" s="7" customFormat="1">
      <c r="F768" s="23"/>
      <c r="G768" s="23"/>
      <c r="H768" s="23"/>
      <c r="I768" s="9"/>
      <c r="J768" s="9"/>
      <c r="K768" s="58"/>
      <c r="L768" s="58"/>
      <c r="M768" s="58"/>
      <c r="N768" s="58"/>
      <c r="O768" s="58"/>
      <c r="P768" s="58"/>
      <c r="Q768" s="58"/>
      <c r="R768" s="58"/>
      <c r="S768" s="58"/>
    </row>
    <row r="769" spans="6:19" s="7" customFormat="1">
      <c r="F769" s="23"/>
      <c r="G769" s="23"/>
      <c r="H769" s="23"/>
      <c r="I769" s="9"/>
      <c r="J769" s="9"/>
      <c r="K769" s="58"/>
      <c r="L769" s="58"/>
      <c r="M769" s="58"/>
      <c r="N769" s="58"/>
      <c r="O769" s="58"/>
      <c r="P769" s="58"/>
      <c r="Q769" s="58"/>
      <c r="R769" s="58"/>
      <c r="S769" s="58"/>
    </row>
    <row r="770" spans="6:19" s="7" customFormat="1">
      <c r="F770" s="23"/>
      <c r="G770" s="23"/>
      <c r="H770" s="23"/>
      <c r="I770" s="9"/>
      <c r="J770" s="9"/>
      <c r="K770" s="58"/>
      <c r="L770" s="58"/>
      <c r="M770" s="58"/>
      <c r="N770" s="58"/>
      <c r="O770" s="58"/>
      <c r="P770" s="58"/>
      <c r="Q770" s="58"/>
      <c r="R770" s="58"/>
      <c r="S770" s="58"/>
    </row>
    <row r="771" spans="6:19" s="7" customFormat="1">
      <c r="F771" s="23"/>
      <c r="G771" s="23"/>
      <c r="H771" s="23"/>
      <c r="I771" s="9"/>
      <c r="J771" s="9"/>
      <c r="K771" s="58"/>
      <c r="L771" s="58"/>
      <c r="M771" s="58"/>
      <c r="N771" s="58"/>
      <c r="O771" s="58"/>
      <c r="P771" s="58"/>
      <c r="Q771" s="58"/>
      <c r="R771" s="58"/>
      <c r="S771" s="58"/>
    </row>
    <row r="772" spans="6:19" s="7" customFormat="1">
      <c r="F772" s="23"/>
      <c r="G772" s="23"/>
      <c r="H772" s="23"/>
      <c r="I772" s="9"/>
      <c r="J772" s="9"/>
      <c r="K772" s="58"/>
      <c r="L772" s="58"/>
      <c r="M772" s="58"/>
      <c r="N772" s="58"/>
      <c r="O772" s="58"/>
      <c r="P772" s="58"/>
      <c r="Q772" s="58"/>
      <c r="R772" s="58"/>
      <c r="S772" s="58"/>
    </row>
    <row r="773" spans="6:19" s="7" customFormat="1">
      <c r="F773" s="23"/>
      <c r="G773" s="23"/>
      <c r="H773" s="23"/>
      <c r="I773" s="9"/>
      <c r="J773" s="9"/>
      <c r="K773" s="58"/>
      <c r="L773" s="58"/>
      <c r="M773" s="58"/>
      <c r="N773" s="58"/>
      <c r="O773" s="58"/>
      <c r="P773" s="58"/>
      <c r="Q773" s="58"/>
      <c r="R773" s="58"/>
      <c r="S773" s="58"/>
    </row>
    <row r="774" spans="6:19" s="7" customFormat="1">
      <c r="F774" s="23"/>
      <c r="G774" s="23"/>
      <c r="H774" s="23"/>
      <c r="I774" s="9"/>
      <c r="J774" s="9"/>
      <c r="K774" s="58"/>
      <c r="L774" s="58"/>
      <c r="M774" s="58"/>
      <c r="N774" s="58"/>
      <c r="O774" s="58"/>
      <c r="P774" s="58"/>
      <c r="Q774" s="58"/>
      <c r="R774" s="58"/>
      <c r="S774" s="58"/>
    </row>
    <row r="775" spans="6:19" s="7" customFormat="1">
      <c r="F775" s="23"/>
      <c r="G775" s="23"/>
      <c r="H775" s="23"/>
      <c r="I775" s="9"/>
      <c r="J775" s="9"/>
      <c r="K775" s="58"/>
      <c r="L775" s="58"/>
      <c r="M775" s="58"/>
      <c r="N775" s="58"/>
      <c r="O775" s="58"/>
      <c r="P775" s="58"/>
      <c r="Q775" s="58"/>
      <c r="R775" s="58"/>
      <c r="S775" s="58"/>
    </row>
    <row r="776" spans="6:19" s="7" customFormat="1">
      <c r="F776" s="23"/>
      <c r="G776" s="23"/>
      <c r="H776" s="23"/>
      <c r="I776" s="9"/>
      <c r="J776" s="9"/>
      <c r="K776" s="58"/>
      <c r="L776" s="58"/>
      <c r="M776" s="58"/>
      <c r="N776" s="58"/>
      <c r="O776" s="58"/>
      <c r="P776" s="58"/>
      <c r="Q776" s="58"/>
      <c r="R776" s="58"/>
      <c r="S776" s="58"/>
    </row>
    <row r="777" spans="6:19" s="7" customFormat="1">
      <c r="F777" s="23"/>
      <c r="G777" s="23"/>
      <c r="H777" s="23"/>
      <c r="I777" s="9"/>
      <c r="J777" s="9"/>
      <c r="K777" s="58"/>
      <c r="L777" s="58"/>
      <c r="M777" s="58"/>
      <c r="N777" s="58"/>
      <c r="O777" s="58"/>
      <c r="P777" s="58"/>
      <c r="Q777" s="58"/>
      <c r="R777" s="58"/>
      <c r="S777" s="58"/>
    </row>
    <row r="778" spans="6:19" s="7" customFormat="1">
      <c r="F778" s="23"/>
      <c r="G778" s="23"/>
      <c r="H778" s="23"/>
      <c r="I778" s="9"/>
      <c r="J778" s="9"/>
      <c r="K778" s="58"/>
      <c r="L778" s="58"/>
      <c r="M778" s="58"/>
      <c r="N778" s="58"/>
      <c r="O778" s="58"/>
      <c r="P778" s="58"/>
      <c r="Q778" s="58"/>
      <c r="R778" s="58"/>
      <c r="S778" s="58"/>
    </row>
    <row r="779" spans="6:19" s="7" customFormat="1">
      <c r="F779" s="23"/>
      <c r="G779" s="23"/>
      <c r="H779" s="23"/>
      <c r="I779" s="9"/>
      <c r="J779" s="9"/>
      <c r="K779" s="58"/>
      <c r="L779" s="58"/>
      <c r="M779" s="58"/>
      <c r="N779" s="58"/>
      <c r="O779" s="58"/>
      <c r="P779" s="58"/>
      <c r="Q779" s="58"/>
      <c r="R779" s="58"/>
      <c r="S779" s="58"/>
    </row>
    <row r="780" spans="6:19" s="7" customFormat="1">
      <c r="F780" s="23"/>
      <c r="G780" s="23"/>
      <c r="H780" s="23"/>
      <c r="I780" s="9"/>
      <c r="J780" s="9"/>
      <c r="K780" s="58"/>
      <c r="L780" s="58"/>
      <c r="M780" s="58"/>
      <c r="N780" s="58"/>
      <c r="O780" s="58"/>
      <c r="P780" s="58"/>
      <c r="Q780" s="58"/>
      <c r="R780" s="58"/>
      <c r="S780" s="58"/>
    </row>
    <row r="781" spans="6:19" s="7" customFormat="1">
      <c r="F781" s="23"/>
      <c r="G781" s="23"/>
      <c r="H781" s="23"/>
      <c r="I781" s="9"/>
      <c r="J781" s="9"/>
      <c r="K781" s="58"/>
      <c r="L781" s="58"/>
      <c r="M781" s="58"/>
      <c r="N781" s="58"/>
      <c r="O781" s="58"/>
      <c r="P781" s="58"/>
      <c r="Q781" s="58"/>
      <c r="R781" s="58"/>
      <c r="S781" s="58"/>
    </row>
    <row r="782" spans="6:19" s="7" customFormat="1">
      <c r="F782" s="23"/>
      <c r="G782" s="23"/>
      <c r="H782" s="23"/>
      <c r="I782" s="9"/>
      <c r="J782" s="9"/>
      <c r="K782" s="58"/>
      <c r="L782" s="58"/>
      <c r="M782" s="58"/>
      <c r="N782" s="58"/>
      <c r="O782" s="58"/>
      <c r="P782" s="58"/>
      <c r="Q782" s="58"/>
      <c r="R782" s="58"/>
      <c r="S782" s="58"/>
    </row>
    <row r="783" spans="6:19" s="7" customFormat="1">
      <c r="F783" s="23"/>
      <c r="G783" s="23"/>
      <c r="H783" s="23"/>
      <c r="I783" s="9"/>
      <c r="J783" s="9"/>
      <c r="K783" s="58"/>
      <c r="L783" s="58"/>
      <c r="M783" s="58"/>
      <c r="N783" s="58"/>
      <c r="O783" s="58"/>
      <c r="P783" s="58"/>
      <c r="Q783" s="58"/>
      <c r="R783" s="58"/>
      <c r="S783" s="58"/>
    </row>
    <row r="784" spans="6:19" s="7" customFormat="1">
      <c r="F784" s="23"/>
      <c r="G784" s="23"/>
      <c r="H784" s="23"/>
      <c r="I784" s="9"/>
      <c r="J784" s="9"/>
      <c r="K784" s="58"/>
      <c r="L784" s="58"/>
      <c r="M784" s="58"/>
      <c r="N784" s="58"/>
      <c r="O784" s="58"/>
      <c r="P784" s="58"/>
      <c r="Q784" s="58"/>
      <c r="R784" s="58"/>
      <c r="S784" s="58"/>
    </row>
    <row r="785" spans="6:19" s="7" customFormat="1">
      <c r="F785" s="23"/>
      <c r="G785" s="23"/>
      <c r="H785" s="23"/>
      <c r="I785" s="9"/>
      <c r="J785" s="9"/>
      <c r="K785" s="58"/>
      <c r="L785" s="58"/>
      <c r="M785" s="58"/>
      <c r="N785" s="58"/>
      <c r="O785" s="58"/>
      <c r="P785" s="58"/>
      <c r="Q785" s="58"/>
      <c r="R785" s="58"/>
      <c r="S785" s="58"/>
    </row>
    <row r="786" spans="6:19" s="7" customFormat="1">
      <c r="F786" s="23"/>
      <c r="G786" s="23"/>
      <c r="H786" s="23"/>
      <c r="I786" s="9"/>
      <c r="J786" s="9"/>
      <c r="K786" s="58"/>
      <c r="L786" s="58"/>
      <c r="M786" s="58"/>
      <c r="N786" s="58"/>
      <c r="O786" s="58"/>
      <c r="P786" s="58"/>
      <c r="Q786" s="58"/>
      <c r="R786" s="58"/>
      <c r="S786" s="58"/>
    </row>
    <row r="787" spans="6:19" s="7" customFormat="1">
      <c r="F787" s="23"/>
      <c r="G787" s="23"/>
      <c r="H787" s="23"/>
      <c r="I787" s="9"/>
      <c r="J787" s="9"/>
      <c r="K787" s="58"/>
      <c r="L787" s="58"/>
      <c r="M787" s="58"/>
      <c r="N787" s="58"/>
      <c r="O787" s="58"/>
      <c r="P787" s="58"/>
      <c r="Q787" s="58"/>
      <c r="R787" s="58"/>
      <c r="S787" s="58"/>
    </row>
    <row r="788" spans="6:19" s="7" customFormat="1">
      <c r="F788" s="23"/>
      <c r="G788" s="23"/>
      <c r="H788" s="23"/>
      <c r="I788" s="9"/>
      <c r="J788" s="9"/>
      <c r="K788" s="58"/>
      <c r="L788" s="58"/>
      <c r="M788" s="58"/>
      <c r="N788" s="58"/>
      <c r="O788" s="58"/>
      <c r="P788" s="58"/>
      <c r="Q788" s="58"/>
      <c r="R788" s="58"/>
      <c r="S788" s="58"/>
    </row>
    <row r="789" spans="6:19" s="7" customFormat="1">
      <c r="F789" s="23"/>
      <c r="G789" s="23"/>
      <c r="H789" s="23"/>
      <c r="I789" s="9"/>
      <c r="J789" s="9"/>
      <c r="K789" s="58"/>
      <c r="L789" s="58"/>
      <c r="M789" s="58"/>
      <c r="N789" s="58"/>
      <c r="O789" s="58"/>
      <c r="P789" s="58"/>
      <c r="Q789" s="58"/>
      <c r="R789" s="58"/>
      <c r="S789" s="58"/>
    </row>
    <row r="790" spans="6:19" s="7" customFormat="1">
      <c r="F790" s="23"/>
      <c r="G790" s="23"/>
      <c r="H790" s="23"/>
      <c r="I790" s="9"/>
      <c r="J790" s="9"/>
      <c r="K790" s="58"/>
      <c r="L790" s="58"/>
      <c r="M790" s="58"/>
      <c r="N790" s="58"/>
      <c r="O790" s="58"/>
      <c r="P790" s="58"/>
      <c r="Q790" s="58"/>
      <c r="R790" s="58"/>
      <c r="S790" s="58"/>
    </row>
    <row r="791" spans="6:19" s="7" customFormat="1">
      <c r="F791" s="23"/>
      <c r="G791" s="23"/>
      <c r="H791" s="23"/>
      <c r="I791" s="9"/>
      <c r="J791" s="9"/>
      <c r="K791" s="58"/>
      <c r="L791" s="58"/>
      <c r="M791" s="58"/>
      <c r="N791" s="58"/>
      <c r="O791" s="58"/>
      <c r="P791" s="58"/>
      <c r="Q791" s="58"/>
      <c r="R791" s="58"/>
      <c r="S791" s="58"/>
    </row>
    <row r="792" spans="6:19" s="7" customFormat="1">
      <c r="F792" s="23"/>
      <c r="G792" s="23"/>
      <c r="H792" s="23"/>
      <c r="I792" s="9"/>
      <c r="J792" s="9"/>
      <c r="K792" s="58"/>
      <c r="L792" s="58"/>
      <c r="M792" s="58"/>
      <c r="N792" s="58"/>
      <c r="O792" s="58"/>
      <c r="P792" s="58"/>
      <c r="Q792" s="58"/>
      <c r="R792" s="58"/>
      <c r="S792" s="58"/>
    </row>
    <row r="793" spans="6:19" s="7" customFormat="1">
      <c r="F793" s="23"/>
      <c r="G793" s="23"/>
      <c r="H793" s="23"/>
      <c r="I793" s="9"/>
      <c r="J793" s="9"/>
      <c r="K793" s="58"/>
      <c r="L793" s="58"/>
      <c r="M793" s="58"/>
      <c r="N793" s="58"/>
      <c r="O793" s="58"/>
      <c r="P793" s="58"/>
      <c r="Q793" s="58"/>
      <c r="R793" s="58"/>
      <c r="S793" s="58"/>
    </row>
    <row r="794" spans="6:19" s="7" customFormat="1">
      <c r="F794" s="23"/>
      <c r="G794" s="23"/>
      <c r="H794" s="23"/>
      <c r="I794" s="9"/>
      <c r="J794" s="9"/>
      <c r="K794" s="58"/>
      <c r="L794" s="58"/>
      <c r="M794" s="58"/>
      <c r="N794" s="58"/>
      <c r="O794" s="58"/>
      <c r="P794" s="58"/>
      <c r="Q794" s="58"/>
      <c r="R794" s="58"/>
      <c r="S794" s="58"/>
    </row>
    <row r="795" spans="6:19" s="7" customFormat="1">
      <c r="F795" s="23"/>
      <c r="G795" s="23"/>
      <c r="H795" s="23"/>
      <c r="I795" s="9"/>
      <c r="J795" s="9"/>
      <c r="K795" s="58"/>
      <c r="L795" s="58"/>
      <c r="M795" s="58"/>
      <c r="N795" s="58"/>
      <c r="O795" s="58"/>
      <c r="P795" s="58"/>
      <c r="Q795" s="58"/>
      <c r="R795" s="58"/>
      <c r="S795" s="58"/>
    </row>
    <row r="796" spans="6:19" s="7" customFormat="1">
      <c r="F796" s="23"/>
      <c r="G796" s="23"/>
      <c r="H796" s="23"/>
      <c r="I796" s="9"/>
      <c r="J796" s="9"/>
      <c r="K796" s="58"/>
      <c r="L796" s="58"/>
      <c r="M796" s="58"/>
      <c r="N796" s="58"/>
      <c r="O796" s="58"/>
      <c r="P796" s="58"/>
      <c r="Q796" s="58"/>
      <c r="R796" s="58"/>
      <c r="S796" s="58"/>
    </row>
    <row r="797" spans="6:19" s="7" customFormat="1">
      <c r="F797" s="23"/>
      <c r="G797" s="23"/>
      <c r="H797" s="23"/>
      <c r="I797" s="9"/>
      <c r="J797" s="9"/>
      <c r="K797" s="58"/>
      <c r="L797" s="58"/>
      <c r="M797" s="58"/>
      <c r="N797" s="58"/>
      <c r="O797" s="58"/>
      <c r="P797" s="58"/>
      <c r="Q797" s="58"/>
      <c r="R797" s="58"/>
      <c r="S797" s="58"/>
    </row>
    <row r="798" spans="6:19" s="7" customFormat="1">
      <c r="F798" s="23"/>
      <c r="G798" s="23"/>
      <c r="H798" s="23"/>
      <c r="I798" s="9"/>
      <c r="J798" s="9"/>
      <c r="K798" s="58"/>
      <c r="L798" s="58"/>
      <c r="M798" s="58"/>
      <c r="N798" s="58"/>
      <c r="O798" s="58"/>
      <c r="P798" s="58"/>
      <c r="Q798" s="58"/>
      <c r="R798" s="58"/>
      <c r="S798" s="58"/>
    </row>
    <row r="799" spans="6:19" s="7" customFormat="1">
      <c r="F799" s="23"/>
      <c r="G799" s="23"/>
      <c r="H799" s="23"/>
      <c r="I799" s="9"/>
      <c r="J799" s="9"/>
      <c r="K799" s="58"/>
      <c r="L799" s="58"/>
      <c r="M799" s="58"/>
      <c r="N799" s="58"/>
      <c r="O799" s="58"/>
      <c r="P799" s="58"/>
      <c r="Q799" s="58"/>
      <c r="R799" s="58"/>
      <c r="S799" s="58"/>
    </row>
    <row r="800" spans="6:19" s="7" customFormat="1">
      <c r="F800" s="23"/>
      <c r="G800" s="23"/>
      <c r="H800" s="23"/>
      <c r="I800" s="9"/>
      <c r="J800" s="9"/>
      <c r="K800" s="58"/>
      <c r="L800" s="58"/>
      <c r="M800" s="58"/>
      <c r="N800" s="58"/>
      <c r="O800" s="58"/>
      <c r="P800" s="58"/>
      <c r="Q800" s="58"/>
      <c r="R800" s="58"/>
      <c r="S800" s="58"/>
    </row>
    <row r="801" spans="6:19" s="7" customFormat="1">
      <c r="F801" s="23"/>
      <c r="G801" s="23"/>
      <c r="H801" s="23"/>
      <c r="I801" s="9"/>
      <c r="J801" s="9"/>
      <c r="K801" s="58"/>
      <c r="L801" s="58"/>
      <c r="M801" s="58"/>
      <c r="N801" s="58"/>
      <c r="O801" s="58"/>
      <c r="P801" s="58"/>
      <c r="Q801" s="58"/>
      <c r="R801" s="58"/>
      <c r="S801" s="58"/>
    </row>
    <row r="802" spans="6:19" s="7" customFormat="1">
      <c r="F802" s="23"/>
      <c r="G802" s="23"/>
      <c r="H802" s="23"/>
      <c r="I802" s="9"/>
      <c r="J802" s="9"/>
      <c r="K802" s="58"/>
      <c r="L802" s="58"/>
      <c r="M802" s="58"/>
      <c r="N802" s="58"/>
      <c r="O802" s="58"/>
      <c r="P802" s="58"/>
      <c r="Q802" s="58"/>
      <c r="R802" s="58"/>
      <c r="S802" s="58"/>
    </row>
    <row r="803" spans="6:19" s="7" customFormat="1">
      <c r="F803" s="23"/>
      <c r="G803" s="23"/>
      <c r="H803" s="23"/>
      <c r="I803" s="9"/>
      <c r="J803" s="9"/>
      <c r="K803" s="58"/>
      <c r="L803" s="58"/>
      <c r="M803" s="58"/>
      <c r="N803" s="58"/>
      <c r="O803" s="58"/>
      <c r="P803" s="58"/>
      <c r="Q803" s="58"/>
      <c r="R803" s="58"/>
      <c r="S803" s="58"/>
    </row>
    <row r="804" spans="6:19" s="7" customFormat="1">
      <c r="F804" s="23"/>
      <c r="G804" s="23"/>
      <c r="H804" s="23"/>
      <c r="I804" s="9"/>
      <c r="J804" s="9"/>
      <c r="K804" s="58"/>
      <c r="L804" s="58"/>
      <c r="M804" s="58"/>
      <c r="N804" s="58"/>
      <c r="O804" s="58"/>
      <c r="P804" s="58"/>
      <c r="Q804" s="58"/>
      <c r="R804" s="58"/>
      <c r="S804" s="58"/>
    </row>
    <row r="805" spans="6:19" s="7" customFormat="1">
      <c r="F805" s="23"/>
      <c r="G805" s="23"/>
      <c r="H805" s="23"/>
      <c r="I805" s="9"/>
      <c r="J805" s="9"/>
      <c r="K805" s="58"/>
      <c r="L805" s="58"/>
      <c r="M805" s="58"/>
      <c r="N805" s="58"/>
      <c r="O805" s="58"/>
      <c r="P805" s="58"/>
      <c r="Q805" s="58"/>
      <c r="R805" s="58"/>
      <c r="S805" s="58"/>
    </row>
    <row r="806" spans="6:19" s="7" customFormat="1">
      <c r="F806" s="23"/>
      <c r="G806" s="23"/>
      <c r="H806" s="23"/>
      <c r="I806" s="9"/>
      <c r="J806" s="9"/>
      <c r="K806" s="58"/>
      <c r="L806" s="58"/>
      <c r="M806" s="58"/>
      <c r="N806" s="58"/>
      <c r="O806" s="58"/>
      <c r="P806" s="58"/>
      <c r="Q806" s="58"/>
      <c r="R806" s="58"/>
      <c r="S806" s="58"/>
    </row>
    <row r="807" spans="6:19" s="7" customFormat="1">
      <c r="F807" s="23"/>
      <c r="G807" s="23"/>
      <c r="H807" s="23"/>
      <c r="I807" s="9"/>
      <c r="J807" s="9"/>
      <c r="K807" s="58"/>
      <c r="L807" s="58"/>
      <c r="M807" s="58"/>
      <c r="N807" s="58"/>
      <c r="O807" s="58"/>
      <c r="P807" s="58"/>
      <c r="Q807" s="58"/>
      <c r="R807" s="58"/>
      <c r="S807" s="58"/>
    </row>
    <row r="808" spans="6:19" s="7" customFormat="1">
      <c r="F808" s="23"/>
      <c r="G808" s="23"/>
      <c r="H808" s="23"/>
      <c r="I808" s="9"/>
      <c r="J808" s="9"/>
      <c r="K808" s="58"/>
      <c r="L808" s="58"/>
      <c r="M808" s="58"/>
      <c r="N808" s="58"/>
      <c r="O808" s="58"/>
      <c r="P808" s="58"/>
      <c r="Q808" s="58"/>
      <c r="R808" s="58"/>
      <c r="S808" s="58"/>
    </row>
    <row r="809" spans="6:19" s="7" customFormat="1">
      <c r="F809" s="23"/>
      <c r="G809" s="23"/>
      <c r="H809" s="23"/>
      <c r="I809" s="9"/>
      <c r="J809" s="9"/>
      <c r="K809" s="58"/>
      <c r="L809" s="58"/>
      <c r="M809" s="58"/>
      <c r="N809" s="58"/>
      <c r="O809" s="58"/>
      <c r="P809" s="58"/>
      <c r="Q809" s="58"/>
      <c r="R809" s="58"/>
      <c r="S809" s="58"/>
    </row>
    <row r="810" spans="6:19" s="7" customFormat="1">
      <c r="F810" s="23"/>
      <c r="G810" s="23"/>
      <c r="H810" s="23"/>
      <c r="I810" s="9"/>
      <c r="J810" s="9"/>
      <c r="K810" s="58"/>
      <c r="L810" s="58"/>
      <c r="M810" s="58"/>
      <c r="N810" s="58"/>
      <c r="O810" s="58"/>
      <c r="P810" s="58"/>
      <c r="Q810" s="58"/>
      <c r="R810" s="58"/>
      <c r="S810" s="58"/>
    </row>
    <row r="811" spans="6:19" s="7" customFormat="1">
      <c r="F811" s="23"/>
      <c r="G811" s="23"/>
      <c r="H811" s="23"/>
      <c r="I811" s="9"/>
      <c r="J811" s="9"/>
      <c r="K811" s="58"/>
      <c r="L811" s="58"/>
      <c r="M811" s="58"/>
      <c r="N811" s="58"/>
      <c r="O811" s="58"/>
      <c r="P811" s="58"/>
      <c r="Q811" s="58"/>
      <c r="R811" s="58"/>
      <c r="S811" s="58"/>
    </row>
    <row r="812" spans="6:19" s="7" customFormat="1">
      <c r="F812" s="23"/>
      <c r="G812" s="23"/>
      <c r="H812" s="23"/>
      <c r="I812" s="9"/>
      <c r="J812" s="9"/>
      <c r="K812" s="58"/>
      <c r="L812" s="58"/>
      <c r="M812" s="58"/>
      <c r="N812" s="58"/>
      <c r="O812" s="58"/>
      <c r="P812" s="58"/>
      <c r="Q812" s="58"/>
      <c r="R812" s="58"/>
      <c r="S812" s="58"/>
    </row>
    <row r="813" spans="6:19" s="7" customFormat="1">
      <c r="F813" s="23"/>
      <c r="G813" s="23"/>
      <c r="H813" s="23"/>
      <c r="I813" s="9"/>
      <c r="J813" s="9"/>
      <c r="K813" s="58"/>
      <c r="L813" s="58"/>
      <c r="M813" s="58"/>
      <c r="N813" s="58"/>
      <c r="O813" s="58"/>
      <c r="P813" s="58"/>
      <c r="Q813" s="58"/>
      <c r="R813" s="58"/>
      <c r="S813" s="58"/>
    </row>
    <row r="814" spans="6:19" s="7" customFormat="1">
      <c r="F814" s="23"/>
      <c r="G814" s="23"/>
      <c r="H814" s="23"/>
      <c r="I814" s="9"/>
      <c r="J814" s="9"/>
      <c r="K814" s="58"/>
      <c r="L814" s="58"/>
      <c r="M814" s="58"/>
      <c r="N814" s="58"/>
      <c r="O814" s="58"/>
      <c r="P814" s="58"/>
      <c r="Q814" s="58"/>
      <c r="R814" s="58"/>
      <c r="S814" s="58"/>
    </row>
    <row r="815" spans="6:19" s="7" customFormat="1">
      <c r="F815" s="23"/>
      <c r="G815" s="23"/>
      <c r="H815" s="23"/>
      <c r="I815" s="9"/>
      <c r="J815" s="9"/>
      <c r="K815" s="58"/>
      <c r="L815" s="58"/>
      <c r="M815" s="58"/>
      <c r="N815" s="58"/>
      <c r="O815" s="58"/>
      <c r="P815" s="58"/>
      <c r="Q815" s="58"/>
      <c r="R815" s="58"/>
      <c r="S815" s="58"/>
    </row>
    <row r="816" spans="6:19" s="7" customFormat="1">
      <c r="F816" s="23"/>
      <c r="G816" s="23"/>
      <c r="H816" s="23"/>
      <c r="I816" s="9"/>
      <c r="J816" s="9"/>
      <c r="K816" s="58"/>
      <c r="L816" s="58"/>
      <c r="M816" s="58"/>
      <c r="N816" s="58"/>
      <c r="O816" s="58"/>
      <c r="P816" s="58"/>
      <c r="Q816" s="58"/>
      <c r="R816" s="58"/>
      <c r="S816" s="58"/>
    </row>
    <row r="817" spans="6:19" s="7" customFormat="1">
      <c r="F817" s="23"/>
      <c r="G817" s="23"/>
      <c r="H817" s="23"/>
      <c r="I817" s="9"/>
      <c r="J817" s="9"/>
      <c r="K817" s="58"/>
      <c r="L817" s="58"/>
      <c r="M817" s="58"/>
      <c r="N817" s="58"/>
      <c r="O817" s="58"/>
      <c r="P817" s="58"/>
      <c r="Q817" s="58"/>
      <c r="R817" s="58"/>
      <c r="S817" s="58"/>
    </row>
    <row r="818" spans="6:19" s="7" customFormat="1">
      <c r="F818" s="23"/>
      <c r="G818" s="23"/>
      <c r="H818" s="23"/>
      <c r="I818" s="9"/>
      <c r="J818" s="9"/>
      <c r="K818" s="58"/>
      <c r="L818" s="58"/>
      <c r="M818" s="58"/>
      <c r="N818" s="58"/>
      <c r="O818" s="58"/>
      <c r="P818" s="58"/>
      <c r="Q818" s="58"/>
      <c r="R818" s="58"/>
      <c r="S818" s="58"/>
    </row>
    <row r="819" spans="6:19" s="7" customFormat="1">
      <c r="F819" s="23"/>
      <c r="G819" s="23"/>
      <c r="H819" s="23"/>
      <c r="I819" s="9"/>
      <c r="J819" s="9"/>
      <c r="K819" s="58"/>
      <c r="L819" s="58"/>
      <c r="M819" s="58"/>
      <c r="N819" s="58"/>
      <c r="O819" s="58"/>
      <c r="P819" s="58"/>
      <c r="Q819" s="58"/>
      <c r="R819" s="58"/>
      <c r="S819" s="58"/>
    </row>
    <row r="820" spans="6:19" s="7" customFormat="1">
      <c r="F820" s="23"/>
      <c r="G820" s="23"/>
      <c r="H820" s="23"/>
      <c r="I820" s="9"/>
      <c r="J820" s="9"/>
      <c r="K820" s="58"/>
      <c r="L820" s="58"/>
      <c r="M820" s="58"/>
      <c r="N820" s="58"/>
      <c r="O820" s="58"/>
      <c r="P820" s="58"/>
      <c r="Q820" s="58"/>
      <c r="R820" s="58"/>
      <c r="S820" s="58"/>
    </row>
    <row r="821" spans="6:19" s="7" customFormat="1">
      <c r="F821" s="23"/>
      <c r="G821" s="23"/>
      <c r="H821" s="23"/>
      <c r="I821" s="9"/>
      <c r="J821" s="9"/>
      <c r="K821" s="58"/>
      <c r="L821" s="58"/>
      <c r="M821" s="58"/>
      <c r="N821" s="58"/>
      <c r="O821" s="58"/>
      <c r="P821" s="58"/>
      <c r="Q821" s="58"/>
      <c r="R821" s="58"/>
      <c r="S821" s="58"/>
    </row>
    <row r="822" spans="6:19" s="7" customFormat="1">
      <c r="F822" s="23"/>
      <c r="G822" s="23"/>
      <c r="H822" s="23"/>
      <c r="I822" s="9"/>
      <c r="J822" s="9"/>
      <c r="K822" s="58"/>
      <c r="L822" s="58"/>
      <c r="M822" s="58"/>
      <c r="N822" s="58"/>
      <c r="O822" s="58"/>
      <c r="P822" s="58"/>
      <c r="Q822" s="58"/>
      <c r="R822" s="58"/>
      <c r="S822" s="58"/>
    </row>
    <row r="823" spans="6:19" s="7" customFormat="1">
      <c r="F823" s="23"/>
      <c r="G823" s="23"/>
      <c r="H823" s="23"/>
      <c r="I823" s="9"/>
      <c r="J823" s="9"/>
      <c r="K823" s="58"/>
      <c r="L823" s="58"/>
      <c r="M823" s="58"/>
      <c r="N823" s="58"/>
      <c r="O823" s="58"/>
      <c r="P823" s="58"/>
      <c r="Q823" s="58"/>
      <c r="R823" s="58"/>
      <c r="S823" s="58"/>
    </row>
    <row r="824" spans="6:19" s="7" customFormat="1">
      <c r="F824" s="23"/>
      <c r="G824" s="23"/>
      <c r="H824" s="23"/>
      <c r="I824" s="9"/>
      <c r="J824" s="9"/>
      <c r="K824" s="58"/>
      <c r="L824" s="58"/>
      <c r="M824" s="58"/>
      <c r="N824" s="58"/>
      <c r="O824" s="58"/>
      <c r="P824" s="58"/>
      <c r="Q824" s="58"/>
      <c r="R824" s="58"/>
      <c r="S824" s="58"/>
    </row>
    <row r="825" spans="6:19" s="7" customFormat="1">
      <c r="F825" s="23"/>
      <c r="G825" s="23"/>
      <c r="H825" s="23"/>
      <c r="I825" s="9"/>
      <c r="J825" s="9"/>
      <c r="K825" s="58"/>
      <c r="L825" s="58"/>
      <c r="M825" s="58"/>
      <c r="N825" s="58"/>
      <c r="O825" s="58"/>
      <c r="P825" s="58"/>
      <c r="Q825" s="58"/>
      <c r="R825" s="58"/>
      <c r="S825" s="58"/>
    </row>
    <row r="826" spans="6:19" s="7" customFormat="1">
      <c r="F826" s="23"/>
      <c r="G826" s="23"/>
      <c r="H826" s="23"/>
      <c r="I826" s="9"/>
      <c r="J826" s="9"/>
      <c r="K826" s="58"/>
      <c r="L826" s="58"/>
      <c r="M826" s="58"/>
      <c r="N826" s="58"/>
      <c r="O826" s="58"/>
      <c r="P826" s="58"/>
      <c r="Q826" s="58"/>
      <c r="R826" s="58"/>
      <c r="S826" s="58"/>
    </row>
    <row r="827" spans="6:19" s="7" customFormat="1">
      <c r="F827" s="23"/>
      <c r="G827" s="23"/>
      <c r="H827" s="23"/>
      <c r="I827" s="9"/>
      <c r="J827" s="9"/>
      <c r="K827" s="58"/>
      <c r="L827" s="58"/>
      <c r="M827" s="58"/>
      <c r="N827" s="58"/>
      <c r="O827" s="58"/>
      <c r="P827" s="58"/>
      <c r="Q827" s="58"/>
      <c r="R827" s="58"/>
      <c r="S827" s="58"/>
    </row>
    <row r="828" spans="6:19" s="7" customFormat="1">
      <c r="F828" s="23"/>
      <c r="G828" s="23"/>
      <c r="H828" s="23"/>
      <c r="I828" s="9"/>
      <c r="J828" s="9"/>
      <c r="K828" s="58"/>
      <c r="L828" s="58"/>
      <c r="M828" s="58"/>
      <c r="N828" s="58"/>
      <c r="O828" s="58"/>
      <c r="P828" s="58"/>
      <c r="Q828" s="58"/>
      <c r="R828" s="58"/>
      <c r="S828" s="58"/>
    </row>
    <row r="829" spans="6:19" s="7" customFormat="1">
      <c r="F829" s="23"/>
      <c r="G829" s="23"/>
      <c r="H829" s="23"/>
      <c r="I829" s="9"/>
      <c r="J829" s="9"/>
      <c r="K829" s="58"/>
      <c r="L829" s="58"/>
      <c r="M829" s="58"/>
      <c r="N829" s="58"/>
      <c r="O829" s="58"/>
      <c r="P829" s="58"/>
      <c r="Q829" s="58"/>
      <c r="R829" s="58"/>
      <c r="S829" s="58"/>
    </row>
    <row r="830" spans="6:19" s="7" customFormat="1">
      <c r="F830" s="23"/>
      <c r="G830" s="23"/>
      <c r="H830" s="23"/>
      <c r="I830" s="9"/>
      <c r="J830" s="9"/>
      <c r="K830" s="58"/>
      <c r="L830" s="58"/>
      <c r="M830" s="58"/>
      <c r="N830" s="58"/>
      <c r="O830" s="58"/>
      <c r="P830" s="58"/>
      <c r="Q830" s="58"/>
      <c r="R830" s="58"/>
      <c r="S830" s="58"/>
    </row>
    <row r="831" spans="6:19" s="7" customFormat="1">
      <c r="F831" s="23"/>
      <c r="G831" s="23"/>
      <c r="H831" s="23"/>
      <c r="I831" s="9"/>
      <c r="J831" s="9"/>
      <c r="K831" s="58"/>
      <c r="L831" s="58"/>
      <c r="M831" s="58"/>
      <c r="N831" s="58"/>
      <c r="O831" s="58"/>
      <c r="P831" s="58"/>
      <c r="Q831" s="58"/>
      <c r="R831" s="58"/>
      <c r="S831" s="58"/>
    </row>
    <row r="832" spans="6:19" s="7" customFormat="1">
      <c r="F832" s="23"/>
      <c r="G832" s="23"/>
      <c r="H832" s="23"/>
      <c r="I832" s="9"/>
      <c r="J832" s="9"/>
      <c r="K832" s="58"/>
      <c r="L832" s="58"/>
      <c r="M832" s="58"/>
      <c r="N832" s="58"/>
      <c r="O832" s="58"/>
      <c r="P832" s="58"/>
      <c r="Q832" s="58"/>
      <c r="R832" s="58"/>
      <c r="S832" s="58"/>
    </row>
    <row r="833" spans="6:19" s="7" customFormat="1">
      <c r="F833" s="23"/>
      <c r="G833" s="23"/>
      <c r="H833" s="23"/>
      <c r="I833" s="9"/>
      <c r="J833" s="9"/>
      <c r="K833" s="58"/>
      <c r="L833" s="58"/>
      <c r="M833" s="58"/>
      <c r="N833" s="58"/>
      <c r="O833" s="58"/>
      <c r="P833" s="58"/>
      <c r="Q833" s="58"/>
      <c r="R833" s="58"/>
      <c r="S833" s="58"/>
    </row>
    <row r="834" spans="6:19" s="7" customFormat="1">
      <c r="F834" s="23"/>
      <c r="G834" s="23"/>
      <c r="H834" s="23"/>
      <c r="I834" s="9"/>
      <c r="J834" s="9"/>
      <c r="K834" s="58"/>
      <c r="L834" s="58"/>
      <c r="M834" s="58"/>
      <c r="N834" s="58"/>
      <c r="O834" s="58"/>
      <c r="P834" s="58"/>
      <c r="Q834" s="58"/>
      <c r="R834" s="58"/>
      <c r="S834" s="58"/>
    </row>
    <row r="835" spans="6:19" s="7" customFormat="1">
      <c r="F835" s="23"/>
      <c r="G835" s="23"/>
      <c r="H835" s="23"/>
      <c r="I835" s="9"/>
      <c r="J835" s="9"/>
      <c r="K835" s="58"/>
      <c r="L835" s="58"/>
      <c r="M835" s="58"/>
      <c r="N835" s="58"/>
      <c r="O835" s="58"/>
      <c r="P835" s="58"/>
      <c r="Q835" s="58"/>
      <c r="R835" s="58"/>
      <c r="S835" s="58"/>
    </row>
    <row r="836" spans="6:19" s="7" customFormat="1">
      <c r="F836" s="23"/>
      <c r="G836" s="23"/>
      <c r="H836" s="23"/>
      <c r="I836" s="9"/>
      <c r="J836" s="9"/>
      <c r="K836" s="58"/>
      <c r="L836" s="58"/>
      <c r="M836" s="58"/>
      <c r="N836" s="58"/>
      <c r="O836" s="58"/>
      <c r="P836" s="58"/>
      <c r="Q836" s="58"/>
      <c r="R836" s="58"/>
      <c r="S836" s="58"/>
    </row>
    <row r="837" spans="6:19" s="7" customFormat="1">
      <c r="F837" s="23"/>
      <c r="G837" s="23"/>
      <c r="H837" s="23"/>
      <c r="I837" s="9"/>
      <c r="J837" s="9"/>
      <c r="K837" s="58"/>
      <c r="L837" s="58"/>
      <c r="M837" s="58"/>
      <c r="N837" s="58"/>
      <c r="O837" s="58"/>
      <c r="P837" s="58"/>
      <c r="Q837" s="58"/>
      <c r="R837" s="58"/>
      <c r="S837" s="58"/>
    </row>
    <row r="838" spans="6:19" s="7" customFormat="1">
      <c r="F838" s="23"/>
      <c r="G838" s="23"/>
      <c r="H838" s="23"/>
      <c r="I838" s="9"/>
      <c r="J838" s="9"/>
      <c r="K838" s="58"/>
      <c r="L838" s="58"/>
      <c r="M838" s="58"/>
      <c r="N838" s="58"/>
      <c r="O838" s="58"/>
      <c r="P838" s="58"/>
      <c r="Q838" s="58"/>
      <c r="R838" s="58"/>
      <c r="S838" s="58"/>
    </row>
    <row r="839" spans="6:19" s="7" customFormat="1">
      <c r="F839" s="23"/>
      <c r="G839" s="23"/>
      <c r="H839" s="23"/>
      <c r="I839" s="9"/>
      <c r="J839" s="9"/>
      <c r="K839" s="58"/>
      <c r="L839" s="58"/>
      <c r="M839" s="58"/>
      <c r="N839" s="58"/>
      <c r="O839" s="58"/>
      <c r="P839" s="58"/>
      <c r="Q839" s="58"/>
      <c r="R839" s="58"/>
      <c r="S839" s="58"/>
    </row>
    <row r="840" spans="6:19" s="7" customFormat="1">
      <c r="F840" s="23"/>
      <c r="G840" s="23"/>
      <c r="H840" s="23"/>
      <c r="I840" s="9"/>
      <c r="J840" s="9"/>
      <c r="K840" s="58"/>
      <c r="L840" s="58"/>
      <c r="M840" s="58"/>
      <c r="N840" s="58"/>
      <c r="O840" s="58"/>
      <c r="P840" s="58"/>
      <c r="Q840" s="58"/>
      <c r="R840" s="58"/>
      <c r="S840" s="58"/>
    </row>
    <row r="841" spans="6:19" s="7" customFormat="1">
      <c r="F841" s="23"/>
      <c r="G841" s="23"/>
      <c r="H841" s="23"/>
      <c r="I841" s="9"/>
      <c r="J841" s="9"/>
      <c r="K841" s="58"/>
      <c r="L841" s="58"/>
      <c r="M841" s="58"/>
      <c r="N841" s="58"/>
      <c r="O841" s="58"/>
      <c r="P841" s="58"/>
      <c r="Q841" s="58"/>
      <c r="R841" s="58"/>
      <c r="S841" s="58"/>
    </row>
    <row r="842" spans="6:19" s="7" customFormat="1">
      <c r="F842" s="23"/>
      <c r="G842" s="23"/>
      <c r="H842" s="23"/>
      <c r="I842" s="9"/>
      <c r="J842" s="9"/>
      <c r="K842" s="58"/>
      <c r="L842" s="58"/>
      <c r="M842" s="58"/>
      <c r="N842" s="58"/>
      <c r="O842" s="58"/>
      <c r="P842" s="58"/>
      <c r="Q842" s="58"/>
      <c r="R842" s="58"/>
      <c r="S842" s="58"/>
    </row>
    <row r="843" spans="6:19" s="7" customFormat="1">
      <c r="F843" s="23"/>
      <c r="G843" s="23"/>
      <c r="H843" s="23"/>
      <c r="I843" s="9"/>
      <c r="J843" s="9"/>
      <c r="K843" s="58"/>
      <c r="L843" s="58"/>
      <c r="M843" s="58"/>
      <c r="N843" s="58"/>
      <c r="O843" s="58"/>
      <c r="P843" s="58"/>
      <c r="Q843" s="58"/>
      <c r="R843" s="58"/>
      <c r="S843" s="58"/>
    </row>
    <row r="844" spans="6:19" s="7" customFormat="1">
      <c r="F844" s="23"/>
      <c r="G844" s="23"/>
      <c r="H844" s="23"/>
      <c r="I844" s="9"/>
      <c r="J844" s="9"/>
      <c r="K844" s="58"/>
      <c r="L844" s="58"/>
      <c r="M844" s="58"/>
      <c r="N844" s="58"/>
      <c r="O844" s="58"/>
      <c r="P844" s="58"/>
      <c r="Q844" s="58"/>
      <c r="R844" s="58"/>
      <c r="S844" s="58"/>
    </row>
    <row r="845" spans="6:19" s="7" customFormat="1">
      <c r="F845" s="23"/>
      <c r="G845" s="23"/>
      <c r="H845" s="23"/>
      <c r="I845" s="9"/>
      <c r="J845" s="9"/>
      <c r="K845" s="58"/>
      <c r="L845" s="58"/>
      <c r="M845" s="58"/>
      <c r="N845" s="58"/>
      <c r="O845" s="58"/>
      <c r="P845" s="58"/>
      <c r="Q845" s="58"/>
      <c r="R845" s="58"/>
      <c r="S845" s="58"/>
    </row>
    <row r="846" spans="6:19" s="7" customFormat="1">
      <c r="F846" s="23"/>
      <c r="G846" s="23"/>
      <c r="H846" s="23"/>
      <c r="I846" s="9"/>
      <c r="J846" s="9"/>
      <c r="K846" s="58"/>
      <c r="L846" s="58"/>
      <c r="M846" s="58"/>
      <c r="N846" s="58"/>
      <c r="O846" s="58"/>
      <c r="P846" s="58"/>
      <c r="Q846" s="58"/>
      <c r="R846" s="58"/>
      <c r="S846" s="58"/>
    </row>
    <row r="847" spans="6:19" s="7" customFormat="1">
      <c r="F847" s="23"/>
      <c r="G847" s="23"/>
      <c r="H847" s="23"/>
      <c r="I847" s="9"/>
      <c r="J847" s="9"/>
      <c r="K847" s="58"/>
      <c r="L847" s="58"/>
      <c r="M847" s="58"/>
      <c r="N847" s="58"/>
      <c r="O847" s="58"/>
      <c r="P847" s="58"/>
      <c r="Q847" s="58"/>
      <c r="R847" s="58"/>
      <c r="S847" s="58"/>
    </row>
    <row r="848" spans="6:19" s="7" customFormat="1">
      <c r="F848" s="23"/>
      <c r="G848" s="23"/>
      <c r="H848" s="23"/>
      <c r="I848" s="9"/>
      <c r="J848" s="9"/>
      <c r="K848" s="58"/>
      <c r="L848" s="58"/>
      <c r="M848" s="58"/>
      <c r="N848" s="58"/>
      <c r="O848" s="58"/>
      <c r="P848" s="58"/>
      <c r="Q848" s="58"/>
      <c r="R848" s="58"/>
      <c r="S848" s="58"/>
    </row>
    <row r="849" spans="6:19" s="7" customFormat="1">
      <c r="F849" s="23"/>
      <c r="G849" s="23"/>
      <c r="H849" s="23"/>
      <c r="I849" s="9"/>
      <c r="J849" s="9"/>
      <c r="K849" s="58"/>
      <c r="L849" s="58"/>
      <c r="M849" s="58"/>
      <c r="N849" s="58"/>
      <c r="O849" s="58"/>
      <c r="P849" s="58"/>
      <c r="Q849" s="58"/>
      <c r="R849" s="58"/>
      <c r="S849" s="58"/>
    </row>
    <row r="850" spans="6:19" s="7" customFormat="1">
      <c r="F850" s="23"/>
      <c r="G850" s="23"/>
      <c r="H850" s="23"/>
      <c r="I850" s="9"/>
      <c r="J850" s="9"/>
      <c r="K850" s="58"/>
      <c r="L850" s="58"/>
      <c r="M850" s="58"/>
      <c r="N850" s="58"/>
      <c r="O850" s="58"/>
      <c r="P850" s="58"/>
      <c r="Q850" s="58"/>
      <c r="R850" s="58"/>
      <c r="S850" s="58"/>
    </row>
    <row r="851" spans="6:19" s="7" customFormat="1">
      <c r="F851" s="23"/>
      <c r="G851" s="23"/>
      <c r="H851" s="23"/>
      <c r="I851" s="9"/>
      <c r="J851" s="9"/>
      <c r="K851" s="58"/>
      <c r="L851" s="58"/>
      <c r="M851" s="58"/>
      <c r="N851" s="58"/>
      <c r="O851" s="58"/>
      <c r="P851" s="58"/>
      <c r="Q851" s="58"/>
      <c r="R851" s="58"/>
      <c r="S851" s="58"/>
    </row>
    <row r="852" spans="6:19" s="7" customFormat="1">
      <c r="F852" s="23"/>
      <c r="G852" s="23"/>
      <c r="H852" s="23"/>
      <c r="I852" s="9"/>
      <c r="J852" s="9"/>
      <c r="K852" s="58"/>
      <c r="L852" s="58"/>
      <c r="M852" s="58"/>
      <c r="N852" s="58"/>
      <c r="O852" s="58"/>
      <c r="P852" s="58"/>
      <c r="Q852" s="58"/>
      <c r="R852" s="58"/>
      <c r="S852" s="58"/>
    </row>
    <row r="853" spans="6:19" s="7" customFormat="1">
      <c r="F853" s="23"/>
      <c r="G853" s="23"/>
      <c r="H853" s="23"/>
      <c r="I853" s="9"/>
      <c r="J853" s="9"/>
      <c r="K853" s="58"/>
      <c r="L853" s="58"/>
      <c r="M853" s="58"/>
      <c r="N853" s="58"/>
      <c r="O853" s="58"/>
      <c r="P853" s="58"/>
      <c r="Q853" s="58"/>
      <c r="R853" s="58"/>
      <c r="S853" s="58"/>
    </row>
    <row r="854" spans="6:19" s="7" customFormat="1">
      <c r="F854" s="23"/>
      <c r="G854" s="23"/>
      <c r="H854" s="23"/>
      <c r="I854" s="9"/>
      <c r="J854" s="9"/>
      <c r="K854" s="58"/>
      <c r="L854" s="58"/>
      <c r="M854" s="58"/>
      <c r="N854" s="58"/>
      <c r="O854" s="58"/>
      <c r="P854" s="58"/>
      <c r="Q854" s="58"/>
      <c r="R854" s="58"/>
      <c r="S854" s="58"/>
    </row>
    <row r="855" spans="6:19" s="7" customFormat="1">
      <c r="F855" s="23"/>
      <c r="G855" s="23"/>
      <c r="H855" s="23"/>
      <c r="I855" s="9"/>
      <c r="J855" s="9"/>
      <c r="K855" s="58"/>
      <c r="L855" s="58"/>
      <c r="M855" s="58"/>
      <c r="N855" s="58"/>
      <c r="O855" s="58"/>
      <c r="P855" s="58"/>
      <c r="Q855" s="58"/>
      <c r="R855" s="58"/>
      <c r="S855" s="58"/>
    </row>
    <row r="856" spans="6:19" s="7" customFormat="1">
      <c r="F856" s="23"/>
      <c r="G856" s="23"/>
      <c r="H856" s="23"/>
      <c r="I856" s="9"/>
      <c r="J856" s="9"/>
      <c r="K856" s="58"/>
      <c r="L856" s="58"/>
      <c r="M856" s="58"/>
      <c r="N856" s="58"/>
      <c r="O856" s="58"/>
      <c r="P856" s="58"/>
      <c r="Q856" s="58"/>
      <c r="R856" s="58"/>
      <c r="S856" s="58"/>
    </row>
    <row r="857" spans="6:19" s="7" customFormat="1">
      <c r="F857" s="23"/>
      <c r="G857" s="23"/>
      <c r="H857" s="23"/>
      <c r="I857" s="9"/>
      <c r="J857" s="9"/>
      <c r="K857" s="58"/>
      <c r="L857" s="58"/>
      <c r="M857" s="58"/>
      <c r="N857" s="58"/>
      <c r="O857" s="58"/>
      <c r="P857" s="58"/>
      <c r="Q857" s="58"/>
      <c r="R857" s="58"/>
      <c r="S857" s="58"/>
    </row>
    <row r="858" spans="6:19" s="7" customFormat="1">
      <c r="F858" s="23"/>
      <c r="G858" s="23"/>
      <c r="H858" s="23"/>
      <c r="I858" s="9"/>
      <c r="J858" s="9"/>
      <c r="K858" s="58"/>
      <c r="L858" s="58"/>
      <c r="M858" s="58"/>
      <c r="N858" s="58"/>
      <c r="O858" s="58"/>
      <c r="P858" s="58"/>
      <c r="Q858" s="58"/>
      <c r="R858" s="58"/>
      <c r="S858" s="58"/>
    </row>
    <row r="859" spans="6:19" s="7" customFormat="1">
      <c r="F859" s="23"/>
      <c r="G859" s="23"/>
      <c r="H859" s="23"/>
      <c r="I859" s="9"/>
      <c r="J859" s="9"/>
      <c r="K859" s="58"/>
      <c r="L859" s="58"/>
      <c r="M859" s="58"/>
      <c r="N859" s="58"/>
      <c r="O859" s="58"/>
      <c r="P859" s="58"/>
      <c r="Q859" s="58"/>
      <c r="R859" s="58"/>
      <c r="S859" s="58"/>
    </row>
    <row r="860" spans="6:19" s="7" customFormat="1">
      <c r="F860" s="23"/>
      <c r="G860" s="23"/>
      <c r="H860" s="23"/>
      <c r="I860" s="9"/>
      <c r="J860" s="9"/>
      <c r="K860" s="58"/>
      <c r="L860" s="58"/>
      <c r="M860" s="58"/>
      <c r="N860" s="58"/>
      <c r="O860" s="58"/>
      <c r="P860" s="58"/>
      <c r="Q860" s="58"/>
      <c r="R860" s="58"/>
      <c r="S860" s="58"/>
    </row>
    <row r="861" spans="6:19" s="7" customFormat="1">
      <c r="F861" s="23"/>
      <c r="G861" s="23"/>
      <c r="H861" s="23"/>
      <c r="I861" s="9"/>
      <c r="J861" s="9"/>
      <c r="K861" s="58"/>
      <c r="L861" s="58"/>
      <c r="M861" s="58"/>
      <c r="N861" s="58"/>
      <c r="O861" s="58"/>
      <c r="P861" s="58"/>
      <c r="Q861" s="58"/>
      <c r="R861" s="58"/>
      <c r="S861" s="58"/>
    </row>
    <row r="862" spans="6:19" s="7" customFormat="1">
      <c r="F862" s="23"/>
      <c r="G862" s="23"/>
      <c r="H862" s="23"/>
      <c r="I862" s="9"/>
      <c r="J862" s="9"/>
      <c r="K862" s="58"/>
      <c r="L862" s="58"/>
      <c r="M862" s="58"/>
      <c r="N862" s="58"/>
      <c r="O862" s="58"/>
      <c r="P862" s="58"/>
      <c r="Q862" s="58"/>
      <c r="R862" s="58"/>
      <c r="S862" s="58"/>
    </row>
    <row r="863" spans="6:19" s="7" customFormat="1">
      <c r="F863" s="23"/>
      <c r="G863" s="23"/>
      <c r="H863" s="23"/>
      <c r="I863" s="9"/>
      <c r="J863" s="9"/>
      <c r="K863" s="58"/>
      <c r="L863" s="58"/>
      <c r="M863" s="58"/>
      <c r="N863" s="58"/>
      <c r="O863" s="58"/>
      <c r="P863" s="58"/>
      <c r="Q863" s="58"/>
      <c r="R863" s="58"/>
      <c r="S863" s="58"/>
    </row>
    <row r="864" spans="6:19" s="7" customFormat="1">
      <c r="F864" s="23"/>
      <c r="G864" s="23"/>
      <c r="H864" s="23"/>
      <c r="I864" s="9"/>
      <c r="J864" s="9"/>
      <c r="K864" s="58"/>
      <c r="L864" s="58"/>
      <c r="M864" s="58"/>
      <c r="N864" s="58"/>
      <c r="O864" s="58"/>
      <c r="P864" s="58"/>
      <c r="Q864" s="58"/>
      <c r="R864" s="58"/>
      <c r="S864" s="58"/>
    </row>
    <row r="865" spans="6:19" s="7" customFormat="1">
      <c r="F865" s="23"/>
      <c r="G865" s="23"/>
      <c r="H865" s="23"/>
      <c r="I865" s="9"/>
      <c r="J865" s="9"/>
      <c r="K865" s="58"/>
      <c r="L865" s="58"/>
      <c r="M865" s="58"/>
      <c r="N865" s="58"/>
      <c r="O865" s="58"/>
      <c r="P865" s="58"/>
      <c r="Q865" s="58"/>
      <c r="R865" s="58"/>
      <c r="S865" s="58"/>
    </row>
    <row r="866" spans="6:19" s="7" customFormat="1">
      <c r="F866" s="23"/>
      <c r="G866" s="23"/>
      <c r="H866" s="23"/>
      <c r="I866" s="9"/>
      <c r="J866" s="9"/>
      <c r="K866" s="58"/>
      <c r="L866" s="58"/>
      <c r="M866" s="58"/>
      <c r="N866" s="58"/>
      <c r="O866" s="58"/>
      <c r="P866" s="58"/>
      <c r="Q866" s="58"/>
      <c r="R866" s="58"/>
      <c r="S866" s="58"/>
    </row>
    <row r="867" spans="6:19" s="7" customFormat="1">
      <c r="F867" s="23"/>
      <c r="G867" s="23"/>
      <c r="H867" s="23"/>
      <c r="I867" s="9"/>
      <c r="J867" s="9"/>
      <c r="K867" s="58"/>
      <c r="L867" s="58"/>
      <c r="M867" s="58"/>
      <c r="N867" s="58"/>
      <c r="O867" s="58"/>
      <c r="P867" s="58"/>
      <c r="Q867" s="58"/>
      <c r="R867" s="58"/>
      <c r="S867" s="58"/>
    </row>
    <row r="868" spans="6:19" s="7" customFormat="1">
      <c r="F868" s="23"/>
      <c r="G868" s="23"/>
      <c r="H868" s="23"/>
      <c r="I868" s="9"/>
      <c r="J868" s="9"/>
      <c r="K868" s="58"/>
      <c r="L868" s="58"/>
      <c r="M868" s="58"/>
      <c r="N868" s="58"/>
      <c r="O868" s="58"/>
      <c r="P868" s="58"/>
      <c r="Q868" s="58"/>
      <c r="R868" s="58"/>
      <c r="S868" s="58"/>
    </row>
    <row r="869" spans="6:19" s="7" customFormat="1">
      <c r="F869" s="23"/>
      <c r="G869" s="23"/>
      <c r="H869" s="23"/>
      <c r="I869" s="9"/>
      <c r="J869" s="9"/>
      <c r="K869" s="58"/>
      <c r="L869" s="58"/>
      <c r="M869" s="58"/>
      <c r="N869" s="58"/>
      <c r="O869" s="58"/>
      <c r="P869" s="58"/>
      <c r="Q869" s="58"/>
      <c r="R869" s="58"/>
      <c r="S869" s="58"/>
    </row>
    <row r="870" spans="6:19" s="7" customFormat="1">
      <c r="F870" s="23"/>
      <c r="G870" s="23"/>
      <c r="H870" s="23"/>
      <c r="I870" s="9"/>
      <c r="J870" s="9"/>
      <c r="K870" s="58"/>
      <c r="L870" s="58"/>
      <c r="M870" s="58"/>
      <c r="N870" s="58"/>
      <c r="O870" s="58"/>
      <c r="P870" s="58"/>
      <c r="Q870" s="58"/>
      <c r="R870" s="58"/>
      <c r="S870" s="58"/>
    </row>
    <row r="871" spans="6:19" s="7" customFormat="1">
      <c r="F871" s="23"/>
      <c r="G871" s="23"/>
      <c r="H871" s="23"/>
      <c r="I871" s="9"/>
      <c r="J871" s="9"/>
      <c r="K871" s="58"/>
      <c r="L871" s="58"/>
      <c r="M871" s="58"/>
      <c r="N871" s="58"/>
      <c r="O871" s="58"/>
      <c r="P871" s="58"/>
      <c r="Q871" s="58"/>
      <c r="R871" s="58"/>
      <c r="S871" s="58"/>
    </row>
    <row r="872" spans="6:19" s="7" customFormat="1">
      <c r="F872" s="23"/>
      <c r="G872" s="23"/>
      <c r="H872" s="23"/>
      <c r="I872" s="9"/>
      <c r="J872" s="9"/>
      <c r="K872" s="58"/>
      <c r="L872" s="58"/>
      <c r="M872" s="58"/>
      <c r="N872" s="58"/>
      <c r="O872" s="58"/>
      <c r="P872" s="58"/>
      <c r="Q872" s="58"/>
      <c r="R872" s="58"/>
      <c r="S872" s="58"/>
    </row>
    <row r="873" spans="6:19" s="7" customFormat="1">
      <c r="F873" s="23"/>
      <c r="G873" s="23"/>
      <c r="H873" s="23"/>
      <c r="I873" s="9"/>
      <c r="J873" s="9"/>
      <c r="K873" s="58"/>
      <c r="L873" s="58"/>
      <c r="M873" s="58"/>
      <c r="N873" s="58"/>
      <c r="O873" s="58"/>
      <c r="P873" s="58"/>
      <c r="Q873" s="58"/>
      <c r="R873" s="58"/>
      <c r="S873" s="58"/>
    </row>
    <row r="874" spans="6:19" s="7" customFormat="1">
      <c r="F874" s="23"/>
      <c r="G874" s="23"/>
      <c r="H874" s="23"/>
      <c r="I874" s="9"/>
      <c r="J874" s="9"/>
      <c r="K874" s="58"/>
      <c r="L874" s="58"/>
      <c r="M874" s="58"/>
      <c r="N874" s="58"/>
      <c r="O874" s="58"/>
      <c r="P874" s="58"/>
      <c r="Q874" s="58"/>
      <c r="R874" s="58"/>
      <c r="S874" s="58"/>
    </row>
    <row r="875" spans="6:19" s="7" customFormat="1">
      <c r="F875" s="23"/>
      <c r="G875" s="23"/>
      <c r="H875" s="23"/>
      <c r="I875" s="9"/>
      <c r="J875" s="9"/>
      <c r="K875" s="58"/>
      <c r="L875" s="58"/>
      <c r="M875" s="58"/>
      <c r="N875" s="58"/>
      <c r="O875" s="58"/>
      <c r="P875" s="58"/>
      <c r="Q875" s="58"/>
      <c r="R875" s="58"/>
      <c r="S875" s="58"/>
    </row>
    <row r="876" spans="6:19" s="7" customFormat="1">
      <c r="F876" s="23"/>
      <c r="G876" s="23"/>
      <c r="H876" s="23"/>
      <c r="I876" s="9"/>
      <c r="J876" s="9"/>
      <c r="K876" s="58"/>
      <c r="L876" s="58"/>
      <c r="M876" s="58"/>
      <c r="N876" s="58"/>
      <c r="O876" s="58"/>
      <c r="P876" s="58"/>
      <c r="Q876" s="58"/>
      <c r="R876" s="58"/>
      <c r="S876" s="58"/>
    </row>
    <row r="877" spans="6:19" s="7" customFormat="1">
      <c r="F877" s="23"/>
      <c r="G877" s="23"/>
      <c r="H877" s="23"/>
      <c r="I877" s="9"/>
      <c r="J877" s="9"/>
      <c r="K877" s="58"/>
      <c r="L877" s="58"/>
      <c r="M877" s="58"/>
      <c r="N877" s="58"/>
      <c r="O877" s="58"/>
      <c r="P877" s="58"/>
      <c r="Q877" s="58"/>
      <c r="R877" s="58"/>
      <c r="S877" s="58"/>
    </row>
    <row r="878" spans="6:19" s="7" customFormat="1">
      <c r="F878" s="23"/>
      <c r="G878" s="23"/>
      <c r="H878" s="23"/>
      <c r="I878" s="9"/>
      <c r="J878" s="9"/>
      <c r="K878" s="58"/>
      <c r="L878" s="58"/>
      <c r="M878" s="58"/>
      <c r="N878" s="58"/>
      <c r="O878" s="58"/>
      <c r="P878" s="58"/>
      <c r="Q878" s="58"/>
      <c r="R878" s="58"/>
      <c r="S878" s="58"/>
    </row>
    <row r="879" spans="6:19" s="7" customFormat="1">
      <c r="F879" s="23"/>
      <c r="G879" s="23"/>
      <c r="H879" s="23"/>
      <c r="I879" s="9"/>
      <c r="J879" s="9"/>
      <c r="K879" s="58"/>
      <c r="L879" s="58"/>
      <c r="M879" s="58"/>
      <c r="N879" s="58"/>
      <c r="O879" s="58"/>
      <c r="P879" s="58"/>
      <c r="Q879" s="58"/>
      <c r="R879" s="58"/>
      <c r="S879" s="58"/>
    </row>
    <row r="880" spans="6:19" s="7" customFormat="1">
      <c r="F880" s="23"/>
      <c r="G880" s="23"/>
      <c r="H880" s="23"/>
      <c r="I880" s="9"/>
      <c r="J880" s="9"/>
      <c r="K880" s="58"/>
      <c r="L880" s="58"/>
      <c r="M880" s="58"/>
      <c r="N880" s="58"/>
      <c r="O880" s="58"/>
      <c r="P880" s="58"/>
      <c r="Q880" s="58"/>
      <c r="R880" s="58"/>
      <c r="S880" s="58"/>
    </row>
    <row r="881" spans="6:19" s="7" customFormat="1">
      <c r="F881" s="23"/>
      <c r="G881" s="23"/>
      <c r="H881" s="23"/>
      <c r="I881" s="9"/>
      <c r="J881" s="9"/>
      <c r="K881" s="58"/>
      <c r="L881" s="58"/>
      <c r="M881" s="58"/>
      <c r="N881" s="58"/>
      <c r="O881" s="58"/>
      <c r="P881" s="58"/>
      <c r="Q881" s="58"/>
      <c r="R881" s="58"/>
      <c r="S881" s="58"/>
    </row>
    <row r="882" spans="6:19" s="7" customFormat="1">
      <c r="F882" s="23"/>
      <c r="G882" s="23"/>
      <c r="H882" s="23"/>
      <c r="I882" s="9"/>
      <c r="J882" s="9"/>
      <c r="K882" s="58"/>
      <c r="L882" s="58"/>
      <c r="M882" s="58"/>
      <c r="N882" s="58"/>
      <c r="O882" s="58"/>
      <c r="P882" s="58"/>
      <c r="Q882" s="58"/>
      <c r="R882" s="58"/>
      <c r="S882" s="58"/>
    </row>
    <row r="883" spans="6:19" s="7" customFormat="1">
      <c r="F883" s="23"/>
      <c r="G883" s="23"/>
      <c r="H883" s="23"/>
      <c r="I883" s="9"/>
      <c r="J883" s="9"/>
      <c r="K883" s="58"/>
      <c r="L883" s="58"/>
      <c r="M883" s="58"/>
      <c r="N883" s="58"/>
      <c r="O883" s="58"/>
      <c r="P883" s="58"/>
      <c r="Q883" s="58"/>
      <c r="R883" s="58"/>
      <c r="S883" s="58"/>
    </row>
    <row r="884" spans="6:19" s="7" customFormat="1">
      <c r="F884" s="23"/>
      <c r="G884" s="23"/>
      <c r="H884" s="23"/>
      <c r="I884" s="9"/>
      <c r="J884" s="9"/>
      <c r="K884" s="58"/>
      <c r="L884" s="58"/>
      <c r="M884" s="58"/>
      <c r="N884" s="58"/>
      <c r="O884" s="58"/>
      <c r="P884" s="58"/>
      <c r="Q884" s="58"/>
      <c r="R884" s="58"/>
      <c r="S884" s="58"/>
    </row>
    <row r="885" spans="6:19" s="7" customFormat="1">
      <c r="F885" s="23"/>
      <c r="G885" s="23"/>
      <c r="H885" s="23"/>
      <c r="I885" s="9"/>
      <c r="J885" s="9"/>
      <c r="K885" s="58"/>
      <c r="L885" s="58"/>
      <c r="M885" s="58"/>
      <c r="N885" s="58"/>
      <c r="O885" s="58"/>
      <c r="P885" s="58"/>
      <c r="Q885" s="58"/>
      <c r="R885" s="58"/>
      <c r="S885" s="58"/>
    </row>
    <row r="886" spans="6:19" s="7" customFormat="1">
      <c r="F886" s="23"/>
      <c r="G886" s="23"/>
      <c r="H886" s="23"/>
      <c r="I886" s="9"/>
      <c r="J886" s="9"/>
      <c r="K886" s="58"/>
      <c r="L886" s="58"/>
      <c r="M886" s="58"/>
      <c r="N886" s="58"/>
      <c r="O886" s="58"/>
      <c r="P886" s="58"/>
      <c r="Q886" s="58"/>
      <c r="R886" s="58"/>
      <c r="S886" s="58"/>
    </row>
    <row r="887" spans="6:19" s="7" customFormat="1">
      <c r="F887" s="23"/>
      <c r="G887" s="23"/>
      <c r="H887" s="23"/>
      <c r="I887" s="9"/>
      <c r="J887" s="9"/>
      <c r="K887" s="58"/>
      <c r="L887" s="58"/>
      <c r="M887" s="58"/>
      <c r="N887" s="58"/>
      <c r="O887" s="58"/>
      <c r="P887" s="58"/>
      <c r="Q887" s="58"/>
      <c r="R887" s="58"/>
      <c r="S887" s="58"/>
    </row>
    <row r="888" spans="6:19" s="7" customFormat="1">
      <c r="F888" s="23"/>
      <c r="G888" s="23"/>
      <c r="H888" s="23"/>
      <c r="I888" s="9"/>
      <c r="J888" s="9"/>
      <c r="K888" s="58"/>
      <c r="L888" s="58"/>
      <c r="M888" s="58"/>
      <c r="N888" s="58"/>
      <c r="O888" s="58"/>
      <c r="P888" s="58"/>
      <c r="Q888" s="58"/>
      <c r="R888" s="58"/>
      <c r="S888" s="58"/>
    </row>
    <row r="889" spans="6:19" s="7" customFormat="1">
      <c r="F889" s="23"/>
      <c r="G889" s="23"/>
      <c r="H889" s="23"/>
      <c r="I889" s="9"/>
      <c r="J889" s="9"/>
      <c r="K889" s="58"/>
      <c r="L889" s="58"/>
      <c r="M889" s="58"/>
      <c r="N889" s="58"/>
      <c r="O889" s="58"/>
      <c r="P889" s="58"/>
      <c r="Q889" s="58"/>
      <c r="R889" s="58"/>
      <c r="S889" s="58"/>
    </row>
    <row r="890" spans="6:19" s="7" customFormat="1">
      <c r="F890" s="23"/>
      <c r="G890" s="23"/>
      <c r="H890" s="23"/>
      <c r="I890" s="9"/>
      <c r="J890" s="9"/>
      <c r="K890" s="58"/>
      <c r="L890" s="58"/>
      <c r="M890" s="58"/>
      <c r="N890" s="58"/>
      <c r="O890" s="58"/>
      <c r="P890" s="58"/>
      <c r="Q890" s="58"/>
      <c r="R890" s="58"/>
      <c r="S890" s="58"/>
    </row>
    <row r="891" spans="6:19" s="7" customFormat="1">
      <c r="F891" s="23"/>
      <c r="G891" s="23"/>
      <c r="H891" s="23"/>
      <c r="I891" s="9"/>
      <c r="J891" s="9"/>
      <c r="K891" s="58"/>
      <c r="L891" s="58"/>
      <c r="M891" s="58"/>
      <c r="N891" s="58"/>
      <c r="O891" s="58"/>
      <c r="P891" s="58"/>
      <c r="Q891" s="58"/>
      <c r="R891" s="58"/>
      <c r="S891" s="58"/>
    </row>
    <row r="892" spans="6:19" s="7" customFormat="1">
      <c r="F892" s="23"/>
      <c r="G892" s="23"/>
      <c r="H892" s="23"/>
      <c r="I892" s="9"/>
      <c r="J892" s="9"/>
      <c r="K892" s="58"/>
      <c r="L892" s="58"/>
      <c r="M892" s="58"/>
      <c r="N892" s="58"/>
      <c r="O892" s="58"/>
      <c r="P892" s="58"/>
      <c r="Q892" s="58"/>
      <c r="R892" s="58"/>
      <c r="S892" s="58"/>
    </row>
    <row r="893" spans="6:19" s="7" customFormat="1">
      <c r="F893" s="23"/>
      <c r="G893" s="23"/>
      <c r="H893" s="23"/>
      <c r="I893" s="9"/>
      <c r="J893" s="9"/>
      <c r="K893" s="58"/>
      <c r="L893" s="58"/>
      <c r="M893" s="58"/>
      <c r="N893" s="58"/>
      <c r="O893" s="58"/>
      <c r="P893" s="58"/>
      <c r="Q893" s="58"/>
      <c r="R893" s="58"/>
      <c r="S893" s="58"/>
    </row>
    <row r="894" spans="6:19" s="7" customFormat="1">
      <c r="F894" s="23"/>
      <c r="G894" s="23"/>
      <c r="H894" s="23"/>
      <c r="I894" s="9"/>
      <c r="J894" s="9"/>
      <c r="K894" s="58"/>
      <c r="L894" s="58"/>
      <c r="M894" s="58"/>
      <c r="N894" s="58"/>
      <c r="O894" s="58"/>
      <c r="P894" s="58"/>
      <c r="Q894" s="58"/>
      <c r="R894" s="58"/>
      <c r="S894" s="58"/>
    </row>
    <row r="895" spans="6:19" s="7" customFormat="1">
      <c r="F895" s="23"/>
      <c r="G895" s="23"/>
      <c r="H895" s="23"/>
      <c r="I895" s="9"/>
      <c r="J895" s="9"/>
      <c r="K895" s="58"/>
      <c r="L895" s="58"/>
      <c r="M895" s="58"/>
      <c r="N895" s="58"/>
      <c r="O895" s="58"/>
      <c r="P895" s="58"/>
      <c r="Q895" s="58"/>
      <c r="R895" s="58"/>
      <c r="S895" s="58"/>
    </row>
    <row r="896" spans="6:19" s="7" customFormat="1">
      <c r="F896" s="23"/>
      <c r="G896" s="23"/>
      <c r="H896" s="23"/>
      <c r="I896" s="9"/>
      <c r="J896" s="9"/>
      <c r="K896" s="58"/>
      <c r="L896" s="58"/>
      <c r="M896" s="58"/>
      <c r="N896" s="58"/>
      <c r="O896" s="58"/>
      <c r="P896" s="58"/>
      <c r="Q896" s="58"/>
      <c r="R896" s="58"/>
      <c r="S896" s="58"/>
    </row>
    <row r="897" spans="6:19" s="7" customFormat="1">
      <c r="F897" s="23"/>
      <c r="G897" s="23"/>
      <c r="H897" s="23"/>
      <c r="I897" s="9"/>
      <c r="J897" s="9"/>
      <c r="K897" s="58"/>
      <c r="L897" s="58"/>
      <c r="M897" s="58"/>
      <c r="N897" s="58"/>
      <c r="O897" s="58"/>
      <c r="P897" s="58"/>
      <c r="Q897" s="58"/>
      <c r="R897" s="58"/>
      <c r="S897" s="58"/>
    </row>
    <row r="898" spans="6:19" s="7" customFormat="1">
      <c r="F898" s="23"/>
      <c r="G898" s="23"/>
      <c r="H898" s="23"/>
      <c r="I898" s="9"/>
      <c r="J898" s="9"/>
      <c r="K898" s="58"/>
      <c r="L898" s="58"/>
      <c r="M898" s="58"/>
      <c r="N898" s="58"/>
      <c r="O898" s="58"/>
      <c r="P898" s="58"/>
      <c r="Q898" s="58"/>
      <c r="R898" s="58"/>
      <c r="S898" s="58"/>
    </row>
    <row r="899" spans="6:19" s="7" customFormat="1">
      <c r="F899" s="23"/>
      <c r="G899" s="23"/>
      <c r="H899" s="23"/>
      <c r="I899" s="9"/>
      <c r="J899" s="9"/>
      <c r="K899" s="58"/>
      <c r="L899" s="58"/>
      <c r="M899" s="58"/>
      <c r="N899" s="58"/>
      <c r="O899" s="58"/>
      <c r="P899" s="58"/>
      <c r="Q899" s="58"/>
      <c r="R899" s="58"/>
      <c r="S899" s="58"/>
    </row>
    <row r="900" spans="6:19" s="7" customFormat="1">
      <c r="F900" s="23"/>
      <c r="G900" s="23"/>
      <c r="H900" s="23"/>
      <c r="I900" s="9"/>
      <c r="J900" s="9"/>
      <c r="K900" s="58"/>
      <c r="L900" s="58"/>
      <c r="M900" s="58"/>
      <c r="N900" s="58"/>
      <c r="O900" s="58"/>
      <c r="P900" s="58"/>
      <c r="Q900" s="58"/>
      <c r="R900" s="58"/>
      <c r="S900" s="58"/>
    </row>
    <row r="901" spans="6:19" s="7" customFormat="1">
      <c r="F901" s="23"/>
      <c r="G901" s="23"/>
      <c r="H901" s="23"/>
      <c r="I901" s="9"/>
      <c r="J901" s="9"/>
      <c r="K901" s="58"/>
      <c r="L901" s="58"/>
      <c r="M901" s="58"/>
      <c r="N901" s="58"/>
      <c r="O901" s="58"/>
      <c r="P901" s="58"/>
      <c r="Q901" s="58"/>
      <c r="R901" s="58"/>
      <c r="S901" s="58"/>
    </row>
    <row r="902" spans="6:19" s="7" customFormat="1">
      <c r="F902" s="23"/>
      <c r="G902" s="23"/>
      <c r="H902" s="23"/>
      <c r="I902" s="9"/>
      <c r="J902" s="9"/>
      <c r="K902" s="58"/>
      <c r="L902" s="58"/>
      <c r="M902" s="58"/>
      <c r="N902" s="58"/>
      <c r="O902" s="58"/>
      <c r="P902" s="58"/>
      <c r="Q902" s="58"/>
      <c r="R902" s="58"/>
      <c r="S902" s="58"/>
    </row>
    <row r="903" spans="6:19" s="7" customFormat="1">
      <c r="F903" s="23"/>
      <c r="G903" s="23"/>
      <c r="H903" s="23"/>
      <c r="I903" s="9"/>
      <c r="J903" s="9"/>
      <c r="K903" s="58"/>
      <c r="L903" s="58"/>
      <c r="M903" s="58"/>
      <c r="N903" s="58"/>
      <c r="O903" s="58"/>
      <c r="P903" s="58"/>
      <c r="Q903" s="58"/>
      <c r="R903" s="58"/>
      <c r="S903" s="58"/>
    </row>
    <row r="904" spans="6:19" s="7" customFormat="1">
      <c r="F904" s="23"/>
      <c r="G904" s="23"/>
      <c r="H904" s="23"/>
      <c r="I904" s="9"/>
      <c r="J904" s="9"/>
      <c r="K904" s="58"/>
      <c r="L904" s="58"/>
      <c r="M904" s="58"/>
      <c r="N904" s="58"/>
      <c r="O904" s="58"/>
      <c r="P904" s="58"/>
      <c r="Q904" s="58"/>
      <c r="R904" s="58"/>
      <c r="S904" s="58"/>
    </row>
    <row r="905" spans="6:19" s="7" customFormat="1">
      <c r="F905" s="23"/>
      <c r="G905" s="23"/>
      <c r="H905" s="23"/>
      <c r="I905" s="9"/>
      <c r="J905" s="9"/>
      <c r="K905" s="58"/>
      <c r="L905" s="58"/>
      <c r="M905" s="58"/>
      <c r="N905" s="58"/>
      <c r="O905" s="58"/>
      <c r="P905" s="58"/>
      <c r="Q905" s="58"/>
      <c r="R905" s="58"/>
      <c r="S905" s="58"/>
    </row>
    <row r="906" spans="6:19" s="7" customFormat="1">
      <c r="F906" s="23"/>
      <c r="G906" s="23"/>
      <c r="H906" s="23"/>
      <c r="I906" s="9"/>
      <c r="J906" s="9"/>
      <c r="K906" s="58"/>
      <c r="L906" s="58"/>
      <c r="M906" s="58"/>
      <c r="N906" s="58"/>
      <c r="O906" s="58"/>
      <c r="P906" s="58"/>
      <c r="Q906" s="58"/>
      <c r="R906" s="58"/>
      <c r="S906" s="58"/>
    </row>
    <row r="907" spans="6:19" s="7" customFormat="1">
      <c r="F907" s="23"/>
      <c r="G907" s="23"/>
      <c r="H907" s="23"/>
      <c r="I907" s="9"/>
      <c r="J907" s="9"/>
      <c r="K907" s="58"/>
      <c r="L907" s="58"/>
      <c r="M907" s="58"/>
      <c r="N907" s="58"/>
      <c r="O907" s="58"/>
      <c r="P907" s="58"/>
      <c r="Q907" s="58"/>
      <c r="R907" s="58"/>
      <c r="S907" s="58"/>
    </row>
    <row r="908" spans="6:19" s="7" customFormat="1">
      <c r="F908" s="23"/>
      <c r="G908" s="23"/>
      <c r="H908" s="23"/>
      <c r="I908" s="9"/>
      <c r="J908" s="9"/>
      <c r="K908" s="58"/>
      <c r="L908" s="58"/>
      <c r="M908" s="58"/>
      <c r="N908" s="58"/>
      <c r="O908" s="58"/>
      <c r="P908" s="58"/>
      <c r="Q908" s="58"/>
      <c r="R908" s="58"/>
      <c r="S908" s="58"/>
    </row>
    <row r="909" spans="6:19" s="7" customFormat="1">
      <c r="F909" s="23"/>
      <c r="G909" s="23"/>
      <c r="H909" s="23"/>
      <c r="I909" s="9"/>
      <c r="J909" s="9"/>
      <c r="K909" s="58"/>
      <c r="L909" s="58"/>
      <c r="M909" s="58"/>
      <c r="N909" s="58"/>
      <c r="O909" s="58"/>
      <c r="P909" s="58"/>
      <c r="Q909" s="58"/>
      <c r="R909" s="58"/>
      <c r="S909" s="58"/>
    </row>
    <row r="910" spans="6:19" s="7" customFormat="1">
      <c r="F910" s="23"/>
      <c r="G910" s="23"/>
      <c r="H910" s="23"/>
      <c r="I910" s="9"/>
      <c r="J910" s="9"/>
      <c r="K910" s="58"/>
      <c r="L910" s="58"/>
      <c r="M910" s="58"/>
      <c r="N910" s="58"/>
      <c r="O910" s="58"/>
      <c r="P910" s="58"/>
      <c r="Q910" s="58"/>
      <c r="R910" s="58"/>
      <c r="S910" s="58"/>
    </row>
    <row r="911" spans="6:19" s="7" customFormat="1">
      <c r="F911" s="23"/>
      <c r="G911" s="23"/>
      <c r="H911" s="23"/>
      <c r="I911" s="9"/>
      <c r="J911" s="9"/>
      <c r="K911" s="58"/>
      <c r="L911" s="58"/>
      <c r="M911" s="58"/>
      <c r="N911" s="58"/>
      <c r="O911" s="58"/>
      <c r="P911" s="58"/>
      <c r="Q911" s="58"/>
      <c r="R911" s="58"/>
      <c r="S911" s="58"/>
    </row>
    <row r="912" spans="6:19" s="7" customFormat="1">
      <c r="F912" s="23"/>
      <c r="G912" s="23"/>
      <c r="H912" s="23"/>
      <c r="I912" s="9"/>
      <c r="J912" s="9"/>
      <c r="K912" s="58"/>
      <c r="L912" s="58"/>
      <c r="M912" s="58"/>
      <c r="N912" s="58"/>
      <c r="O912" s="58"/>
      <c r="P912" s="58"/>
      <c r="Q912" s="58"/>
      <c r="R912" s="58"/>
      <c r="S912" s="58"/>
    </row>
    <row r="913" spans="6:19" s="7" customFormat="1">
      <c r="F913" s="23"/>
      <c r="G913" s="23"/>
      <c r="H913" s="23"/>
      <c r="I913" s="9"/>
      <c r="J913" s="9"/>
      <c r="K913" s="58"/>
      <c r="L913" s="58"/>
      <c r="M913" s="58"/>
      <c r="N913" s="58"/>
      <c r="O913" s="58"/>
      <c r="P913" s="58"/>
      <c r="Q913" s="58"/>
      <c r="R913" s="58"/>
      <c r="S913" s="58"/>
    </row>
    <row r="914" spans="6:19" s="7" customFormat="1">
      <c r="F914" s="23"/>
      <c r="G914" s="23"/>
      <c r="H914" s="23"/>
      <c r="I914" s="9"/>
      <c r="J914" s="9"/>
      <c r="K914" s="58"/>
      <c r="L914" s="58"/>
      <c r="M914" s="58"/>
      <c r="N914" s="58"/>
      <c r="O914" s="58"/>
      <c r="P914" s="58"/>
      <c r="Q914" s="58"/>
      <c r="R914" s="58"/>
      <c r="S914" s="58"/>
    </row>
    <row r="915" spans="6:19" s="7" customFormat="1">
      <c r="F915" s="23"/>
      <c r="G915" s="23"/>
      <c r="H915" s="23"/>
      <c r="I915" s="9"/>
      <c r="J915" s="9"/>
      <c r="K915" s="58"/>
      <c r="L915" s="58"/>
      <c r="M915" s="58"/>
      <c r="N915" s="58"/>
      <c r="O915" s="58"/>
      <c r="P915" s="58"/>
      <c r="Q915" s="58"/>
      <c r="R915" s="58"/>
      <c r="S915" s="58"/>
    </row>
    <row r="916" spans="6:19" s="7" customFormat="1">
      <c r="F916" s="23"/>
      <c r="G916" s="23"/>
      <c r="H916" s="23"/>
      <c r="I916" s="9"/>
      <c r="J916" s="9"/>
      <c r="K916" s="58"/>
      <c r="L916" s="58"/>
      <c r="M916" s="58"/>
      <c r="N916" s="58"/>
      <c r="O916" s="58"/>
      <c r="P916" s="58"/>
      <c r="Q916" s="58"/>
      <c r="R916" s="58"/>
      <c r="S916" s="58"/>
    </row>
    <row r="917" spans="6:19" s="7" customFormat="1">
      <c r="F917" s="23"/>
      <c r="G917" s="23"/>
      <c r="H917" s="23"/>
      <c r="I917" s="9"/>
      <c r="J917" s="9"/>
      <c r="K917" s="58"/>
      <c r="L917" s="58"/>
      <c r="M917" s="58"/>
      <c r="N917" s="58"/>
      <c r="O917" s="58"/>
      <c r="P917" s="58"/>
      <c r="Q917" s="58"/>
      <c r="R917" s="58"/>
      <c r="S917" s="58"/>
    </row>
    <row r="918" spans="6:19" s="7" customFormat="1">
      <c r="F918" s="23"/>
      <c r="G918" s="23"/>
      <c r="H918" s="23"/>
      <c r="I918" s="9"/>
      <c r="J918" s="9"/>
      <c r="K918" s="58"/>
      <c r="L918" s="58"/>
      <c r="M918" s="58"/>
      <c r="N918" s="58"/>
      <c r="O918" s="58"/>
      <c r="P918" s="58"/>
      <c r="Q918" s="58"/>
      <c r="R918" s="58"/>
      <c r="S918" s="58"/>
    </row>
    <row r="919" spans="6:19" s="7" customFormat="1">
      <c r="F919" s="23"/>
      <c r="G919" s="23"/>
      <c r="H919" s="23"/>
      <c r="I919" s="9"/>
      <c r="J919" s="9"/>
      <c r="K919" s="58"/>
      <c r="L919" s="58"/>
      <c r="M919" s="58"/>
      <c r="N919" s="58"/>
      <c r="O919" s="58"/>
      <c r="P919" s="58"/>
      <c r="Q919" s="58"/>
      <c r="R919" s="58"/>
      <c r="S919" s="58"/>
    </row>
    <row r="920" spans="6:19" s="7" customFormat="1">
      <c r="F920" s="23"/>
      <c r="G920" s="23"/>
      <c r="H920" s="23"/>
      <c r="I920" s="9"/>
      <c r="J920" s="9"/>
      <c r="K920" s="58"/>
      <c r="L920" s="58"/>
      <c r="M920" s="58"/>
      <c r="N920" s="58"/>
      <c r="O920" s="58"/>
      <c r="P920" s="58"/>
      <c r="Q920" s="58"/>
      <c r="R920" s="58"/>
      <c r="S920" s="58"/>
    </row>
    <row r="921" spans="6:19" s="7" customFormat="1">
      <c r="F921" s="23"/>
      <c r="G921" s="23"/>
      <c r="H921" s="23"/>
      <c r="I921" s="9"/>
      <c r="J921" s="9"/>
      <c r="K921" s="58"/>
      <c r="L921" s="58"/>
      <c r="M921" s="58"/>
      <c r="N921" s="58"/>
      <c r="O921" s="58"/>
      <c r="P921" s="58"/>
      <c r="Q921" s="58"/>
      <c r="R921" s="58"/>
      <c r="S921" s="58"/>
    </row>
    <row r="922" spans="6:19" s="7" customFormat="1">
      <c r="F922" s="23"/>
      <c r="G922" s="23"/>
      <c r="H922" s="23"/>
      <c r="I922" s="9"/>
      <c r="J922" s="9"/>
      <c r="K922" s="58"/>
      <c r="L922" s="58"/>
      <c r="M922" s="58"/>
      <c r="N922" s="58"/>
      <c r="O922" s="58"/>
      <c r="P922" s="58"/>
      <c r="Q922" s="58"/>
      <c r="R922" s="58"/>
      <c r="S922" s="58"/>
    </row>
    <row r="923" spans="6:19" s="7" customFormat="1">
      <c r="F923" s="23"/>
      <c r="G923" s="23"/>
      <c r="H923" s="23"/>
      <c r="I923" s="9"/>
      <c r="J923" s="9"/>
      <c r="K923" s="58"/>
      <c r="L923" s="58"/>
      <c r="M923" s="58"/>
      <c r="N923" s="58"/>
      <c r="O923" s="58"/>
      <c r="P923" s="58"/>
      <c r="Q923" s="58"/>
      <c r="R923" s="58"/>
      <c r="S923" s="58"/>
    </row>
    <row r="924" spans="6:19" s="7" customFormat="1">
      <c r="F924" s="23"/>
      <c r="G924" s="23"/>
      <c r="H924" s="23"/>
      <c r="I924" s="9"/>
      <c r="J924" s="9"/>
      <c r="K924" s="58"/>
      <c r="L924" s="58"/>
      <c r="M924" s="58"/>
      <c r="N924" s="58"/>
      <c r="O924" s="58"/>
      <c r="P924" s="58"/>
      <c r="Q924" s="58"/>
      <c r="R924" s="58"/>
      <c r="S924" s="58"/>
    </row>
    <row r="925" spans="6:19" s="7" customFormat="1">
      <c r="F925" s="23"/>
      <c r="G925" s="23"/>
      <c r="H925" s="23"/>
      <c r="I925" s="9"/>
      <c r="J925" s="9"/>
      <c r="K925" s="58"/>
      <c r="L925" s="58"/>
      <c r="M925" s="58"/>
      <c r="N925" s="58"/>
      <c r="O925" s="58"/>
      <c r="P925" s="58"/>
      <c r="Q925" s="58"/>
      <c r="R925" s="58"/>
      <c r="S925" s="58"/>
    </row>
    <row r="926" spans="6:19" s="7" customFormat="1">
      <c r="F926" s="23"/>
      <c r="G926" s="23"/>
      <c r="H926" s="23"/>
      <c r="I926" s="9"/>
      <c r="J926" s="9"/>
      <c r="K926" s="58"/>
      <c r="L926" s="58"/>
      <c r="M926" s="58"/>
      <c r="N926" s="58"/>
      <c r="O926" s="58"/>
      <c r="P926" s="58"/>
      <c r="Q926" s="58"/>
      <c r="R926" s="58"/>
      <c r="S926" s="58"/>
    </row>
    <row r="927" spans="6:19" s="7" customFormat="1">
      <c r="F927" s="23"/>
      <c r="G927" s="23"/>
      <c r="H927" s="23"/>
      <c r="I927" s="9"/>
      <c r="J927" s="9"/>
      <c r="K927" s="58"/>
      <c r="L927" s="58"/>
      <c r="M927" s="58"/>
      <c r="N927" s="58"/>
      <c r="O927" s="58"/>
      <c r="P927" s="58"/>
      <c r="Q927" s="58"/>
      <c r="R927" s="58"/>
      <c r="S927" s="58"/>
    </row>
    <row r="928" spans="6:19" s="7" customFormat="1">
      <c r="F928" s="23"/>
      <c r="G928" s="23"/>
      <c r="H928" s="23"/>
      <c r="I928" s="9"/>
      <c r="J928" s="9"/>
      <c r="K928" s="58"/>
      <c r="L928" s="58"/>
      <c r="M928" s="58"/>
      <c r="N928" s="58"/>
      <c r="O928" s="58"/>
      <c r="P928" s="58"/>
      <c r="Q928" s="58"/>
      <c r="R928" s="58"/>
      <c r="S928" s="58"/>
    </row>
    <row r="929" spans="6:19" s="7" customFormat="1">
      <c r="F929" s="23"/>
      <c r="G929" s="23"/>
      <c r="H929" s="23"/>
      <c r="I929" s="9"/>
      <c r="J929" s="9"/>
      <c r="K929" s="58"/>
      <c r="L929" s="58"/>
      <c r="M929" s="58"/>
      <c r="N929" s="58"/>
      <c r="O929" s="58"/>
      <c r="P929" s="58"/>
      <c r="Q929" s="58"/>
      <c r="R929" s="58"/>
      <c r="S929" s="58"/>
    </row>
    <row r="930" spans="6:19" s="7" customFormat="1">
      <c r="F930" s="23"/>
      <c r="G930" s="23"/>
      <c r="H930" s="23"/>
      <c r="I930" s="9"/>
      <c r="J930" s="9"/>
      <c r="K930" s="58"/>
      <c r="L930" s="58"/>
      <c r="M930" s="58"/>
      <c r="N930" s="58"/>
      <c r="O930" s="58"/>
      <c r="P930" s="58"/>
      <c r="Q930" s="58"/>
      <c r="R930" s="58"/>
      <c r="S930" s="58"/>
    </row>
    <row r="931" spans="6:19" s="7" customFormat="1">
      <c r="F931" s="23"/>
      <c r="G931" s="23"/>
      <c r="H931" s="23"/>
      <c r="I931" s="9"/>
      <c r="J931" s="9"/>
      <c r="K931" s="58"/>
      <c r="L931" s="58"/>
      <c r="M931" s="58"/>
      <c r="N931" s="58"/>
      <c r="O931" s="58"/>
      <c r="P931" s="58"/>
      <c r="Q931" s="58"/>
      <c r="R931" s="58"/>
      <c r="S931" s="58"/>
    </row>
    <row r="932" spans="6:19" s="7" customFormat="1">
      <c r="F932" s="23"/>
      <c r="G932" s="23"/>
      <c r="H932" s="23"/>
      <c r="I932" s="9"/>
      <c r="J932" s="9"/>
      <c r="K932" s="58"/>
      <c r="L932" s="58"/>
      <c r="M932" s="58"/>
      <c r="N932" s="58"/>
      <c r="O932" s="58"/>
      <c r="P932" s="58"/>
      <c r="Q932" s="58"/>
      <c r="R932" s="58"/>
      <c r="S932" s="58"/>
    </row>
    <row r="933" spans="6:19" s="7" customFormat="1">
      <c r="F933" s="23"/>
      <c r="G933" s="23"/>
      <c r="H933" s="23"/>
      <c r="I933" s="9"/>
      <c r="J933" s="9"/>
      <c r="K933" s="58"/>
      <c r="L933" s="58"/>
      <c r="M933" s="58"/>
      <c r="N933" s="58"/>
      <c r="O933" s="58"/>
      <c r="P933" s="58"/>
      <c r="Q933" s="58"/>
      <c r="R933" s="58"/>
      <c r="S933" s="58"/>
    </row>
    <row r="934" spans="6:19" s="7" customFormat="1">
      <c r="F934" s="23"/>
      <c r="G934" s="23"/>
      <c r="H934" s="23"/>
      <c r="I934" s="9"/>
      <c r="J934" s="9"/>
      <c r="K934" s="58"/>
      <c r="L934" s="58"/>
      <c r="M934" s="58"/>
      <c r="N934" s="58"/>
      <c r="O934" s="58"/>
      <c r="P934" s="58"/>
      <c r="Q934" s="58"/>
      <c r="R934" s="58"/>
      <c r="S934" s="58"/>
    </row>
    <row r="935" spans="6:19" s="7" customFormat="1">
      <c r="F935" s="23"/>
      <c r="G935" s="23"/>
      <c r="H935" s="23"/>
      <c r="I935" s="9"/>
      <c r="J935" s="9"/>
      <c r="K935" s="58"/>
      <c r="L935" s="58"/>
      <c r="M935" s="58"/>
      <c r="N935" s="58"/>
      <c r="O935" s="58"/>
      <c r="P935" s="58"/>
      <c r="Q935" s="58"/>
      <c r="R935" s="58"/>
      <c r="S935" s="58"/>
    </row>
    <row r="936" spans="6:19" s="7" customFormat="1">
      <c r="F936" s="23"/>
      <c r="G936" s="23"/>
      <c r="H936" s="23"/>
      <c r="I936" s="9"/>
      <c r="J936" s="9"/>
      <c r="K936" s="58"/>
      <c r="L936" s="58"/>
      <c r="M936" s="58"/>
      <c r="N936" s="58"/>
      <c r="O936" s="58"/>
      <c r="P936" s="58"/>
      <c r="Q936" s="58"/>
      <c r="R936" s="58"/>
      <c r="S936" s="58"/>
    </row>
    <row r="937" spans="6:19" s="7" customFormat="1">
      <c r="F937" s="23"/>
      <c r="G937" s="23"/>
      <c r="H937" s="23"/>
      <c r="I937" s="9"/>
      <c r="J937" s="9"/>
      <c r="K937" s="58"/>
      <c r="L937" s="58"/>
      <c r="M937" s="58"/>
      <c r="N937" s="58"/>
      <c r="O937" s="58"/>
      <c r="P937" s="58"/>
      <c r="Q937" s="58"/>
      <c r="R937" s="58"/>
      <c r="S937" s="58"/>
    </row>
    <row r="938" spans="6:19" s="7" customFormat="1">
      <c r="F938" s="23"/>
      <c r="G938" s="23"/>
      <c r="H938" s="23"/>
      <c r="I938" s="9"/>
      <c r="J938" s="9"/>
      <c r="K938" s="58"/>
      <c r="L938" s="58"/>
      <c r="M938" s="58"/>
      <c r="N938" s="58"/>
      <c r="O938" s="58"/>
      <c r="P938" s="58"/>
      <c r="Q938" s="58"/>
      <c r="R938" s="58"/>
      <c r="S938" s="58"/>
    </row>
    <row r="939" spans="6:19" s="7" customFormat="1">
      <c r="F939" s="23"/>
      <c r="G939" s="23"/>
      <c r="H939" s="23"/>
      <c r="I939" s="9"/>
      <c r="J939" s="9"/>
      <c r="K939" s="58"/>
      <c r="L939" s="58"/>
      <c r="M939" s="58"/>
      <c r="N939" s="58"/>
      <c r="O939" s="58"/>
      <c r="P939" s="58"/>
      <c r="Q939" s="58"/>
      <c r="R939" s="58"/>
      <c r="S939" s="58"/>
    </row>
    <row r="940" spans="6:19" s="7" customFormat="1">
      <c r="F940" s="23"/>
      <c r="G940" s="23"/>
      <c r="H940" s="23"/>
      <c r="I940" s="9"/>
      <c r="J940" s="9"/>
      <c r="K940" s="58"/>
      <c r="L940" s="58"/>
      <c r="M940" s="58"/>
      <c r="N940" s="58"/>
      <c r="O940" s="58"/>
      <c r="P940" s="58"/>
      <c r="Q940" s="58"/>
      <c r="R940" s="58"/>
      <c r="S940" s="58"/>
    </row>
    <row r="941" spans="6:19" s="7" customFormat="1">
      <c r="F941" s="23"/>
      <c r="G941" s="23"/>
      <c r="H941" s="23"/>
      <c r="I941" s="9"/>
      <c r="J941" s="9"/>
      <c r="K941" s="58"/>
      <c r="L941" s="58"/>
      <c r="M941" s="58"/>
      <c r="N941" s="58"/>
      <c r="O941" s="58"/>
      <c r="P941" s="58"/>
      <c r="Q941" s="58"/>
      <c r="R941" s="58"/>
      <c r="S941" s="58"/>
    </row>
    <row r="942" spans="6:19" s="7" customFormat="1">
      <c r="F942" s="23"/>
      <c r="G942" s="23"/>
      <c r="H942" s="23"/>
      <c r="I942" s="9"/>
      <c r="J942" s="9"/>
      <c r="K942" s="58"/>
      <c r="L942" s="58"/>
      <c r="M942" s="58"/>
      <c r="N942" s="58"/>
      <c r="O942" s="58"/>
      <c r="P942" s="58"/>
      <c r="Q942" s="58"/>
      <c r="R942" s="58"/>
      <c r="S942" s="58"/>
    </row>
    <row r="943" spans="6:19" s="7" customFormat="1">
      <c r="F943" s="23"/>
      <c r="G943" s="23"/>
      <c r="H943" s="23"/>
      <c r="I943" s="9"/>
      <c r="J943" s="9"/>
      <c r="K943" s="58"/>
      <c r="L943" s="58"/>
      <c r="M943" s="58"/>
      <c r="N943" s="58"/>
      <c r="O943" s="58"/>
      <c r="P943" s="58"/>
      <c r="Q943" s="58"/>
      <c r="R943" s="58"/>
      <c r="S943" s="58"/>
    </row>
    <row r="944" spans="6:19" s="7" customFormat="1">
      <c r="F944" s="23"/>
      <c r="G944" s="23"/>
      <c r="H944" s="23"/>
      <c r="I944" s="9"/>
      <c r="J944" s="9"/>
      <c r="K944" s="58"/>
      <c r="L944" s="58"/>
      <c r="M944" s="58"/>
      <c r="N944" s="58"/>
      <c r="O944" s="58"/>
      <c r="P944" s="58"/>
      <c r="Q944" s="58"/>
      <c r="R944" s="58"/>
      <c r="S944" s="58"/>
    </row>
    <row r="945" spans="6:19" s="7" customFormat="1">
      <c r="F945" s="23"/>
      <c r="G945" s="23"/>
      <c r="H945" s="23"/>
      <c r="I945" s="9"/>
      <c r="J945" s="9"/>
      <c r="K945" s="58"/>
      <c r="L945" s="58"/>
      <c r="M945" s="58"/>
      <c r="N945" s="58"/>
      <c r="O945" s="58"/>
      <c r="P945" s="58"/>
      <c r="Q945" s="58"/>
      <c r="R945" s="58"/>
      <c r="S945" s="58"/>
    </row>
    <row r="946" spans="6:19" s="7" customFormat="1">
      <c r="F946" s="23"/>
      <c r="G946" s="23"/>
      <c r="H946" s="23"/>
      <c r="I946" s="9"/>
      <c r="J946" s="9"/>
      <c r="K946" s="58"/>
      <c r="L946" s="58"/>
      <c r="M946" s="58"/>
      <c r="N946" s="58"/>
      <c r="O946" s="58"/>
      <c r="P946" s="58"/>
      <c r="Q946" s="58"/>
      <c r="R946" s="58"/>
      <c r="S946" s="58"/>
    </row>
    <row r="947" spans="6:19" s="7" customFormat="1">
      <c r="F947" s="23"/>
      <c r="G947" s="23"/>
      <c r="H947" s="23"/>
      <c r="I947" s="9"/>
      <c r="J947" s="9"/>
      <c r="K947" s="58"/>
      <c r="L947" s="58"/>
      <c r="M947" s="58"/>
      <c r="N947" s="58"/>
      <c r="O947" s="58"/>
      <c r="P947" s="58"/>
      <c r="Q947" s="58"/>
      <c r="R947" s="58"/>
      <c r="S947" s="58"/>
    </row>
    <row r="948" spans="6:19" s="7" customFormat="1">
      <c r="F948" s="23"/>
      <c r="G948" s="23"/>
      <c r="H948" s="23"/>
      <c r="I948" s="9"/>
      <c r="J948" s="9"/>
      <c r="K948" s="58"/>
      <c r="L948" s="58"/>
      <c r="M948" s="58"/>
      <c r="N948" s="58"/>
      <c r="O948" s="58"/>
      <c r="P948" s="58"/>
      <c r="Q948" s="58"/>
      <c r="R948" s="58"/>
      <c r="S948" s="58"/>
    </row>
    <row r="949" spans="6:19" s="7" customFormat="1">
      <c r="F949" s="23"/>
      <c r="G949" s="23"/>
      <c r="H949" s="23"/>
      <c r="I949" s="9"/>
      <c r="J949" s="9"/>
      <c r="K949" s="58"/>
      <c r="L949" s="58"/>
      <c r="M949" s="58"/>
      <c r="N949" s="58"/>
      <c r="O949" s="58"/>
      <c r="P949" s="58"/>
      <c r="Q949" s="58"/>
      <c r="R949" s="58"/>
      <c r="S949" s="58"/>
    </row>
    <row r="950" spans="6:19" s="7" customFormat="1">
      <c r="F950" s="23"/>
      <c r="G950" s="23"/>
      <c r="H950" s="23"/>
      <c r="I950" s="9"/>
      <c r="J950" s="9"/>
      <c r="K950" s="58"/>
      <c r="L950" s="58"/>
      <c r="M950" s="58"/>
      <c r="N950" s="58"/>
      <c r="O950" s="58"/>
      <c r="P950" s="58"/>
      <c r="Q950" s="58"/>
      <c r="R950" s="58"/>
      <c r="S950" s="58"/>
    </row>
    <row r="951" spans="6:19" s="7" customFormat="1">
      <c r="F951" s="23"/>
      <c r="G951" s="23"/>
      <c r="H951" s="23"/>
      <c r="I951" s="9"/>
      <c r="J951" s="9"/>
      <c r="K951" s="58"/>
      <c r="L951" s="58"/>
      <c r="M951" s="58"/>
      <c r="N951" s="58"/>
      <c r="O951" s="58"/>
      <c r="P951" s="58"/>
      <c r="Q951" s="58"/>
      <c r="R951" s="58"/>
      <c r="S951" s="58"/>
    </row>
    <row r="952" spans="6:19" s="7" customFormat="1">
      <c r="F952" s="23"/>
      <c r="G952" s="23"/>
      <c r="H952" s="23"/>
      <c r="I952" s="9"/>
      <c r="J952" s="9"/>
      <c r="K952" s="58"/>
      <c r="L952" s="58"/>
      <c r="M952" s="58"/>
      <c r="N952" s="58"/>
      <c r="O952" s="58"/>
      <c r="P952" s="58"/>
      <c r="Q952" s="58"/>
      <c r="R952" s="58"/>
      <c r="S952" s="58"/>
    </row>
    <row r="953" spans="6:19" s="7" customFormat="1">
      <c r="F953" s="23"/>
      <c r="G953" s="23"/>
      <c r="H953" s="23"/>
      <c r="I953" s="9"/>
      <c r="J953" s="9"/>
      <c r="K953" s="58"/>
      <c r="L953" s="58"/>
      <c r="M953" s="58"/>
      <c r="N953" s="58"/>
      <c r="O953" s="58"/>
      <c r="P953" s="58"/>
      <c r="Q953" s="58"/>
      <c r="R953" s="58"/>
      <c r="S953" s="58"/>
    </row>
    <row r="954" spans="6:19" s="7" customFormat="1">
      <c r="F954" s="23"/>
      <c r="G954" s="23"/>
      <c r="H954" s="23"/>
      <c r="I954" s="9"/>
      <c r="J954" s="9"/>
      <c r="K954" s="58"/>
      <c r="L954" s="58"/>
      <c r="M954" s="58"/>
      <c r="N954" s="58"/>
      <c r="O954" s="58"/>
      <c r="P954" s="58"/>
      <c r="Q954" s="58"/>
      <c r="R954" s="58"/>
      <c r="S954" s="58"/>
    </row>
    <row r="955" spans="6:19" s="7" customFormat="1">
      <c r="F955" s="23"/>
      <c r="G955" s="23"/>
      <c r="H955" s="23"/>
      <c r="I955" s="9"/>
      <c r="J955" s="9"/>
      <c r="K955" s="58"/>
      <c r="L955" s="58"/>
      <c r="M955" s="58"/>
      <c r="N955" s="58"/>
      <c r="O955" s="58"/>
      <c r="P955" s="58"/>
      <c r="Q955" s="58"/>
      <c r="R955" s="58"/>
      <c r="S955" s="58"/>
    </row>
    <row r="956" spans="6:19" s="7" customFormat="1">
      <c r="F956" s="23"/>
      <c r="G956" s="23"/>
      <c r="H956" s="23"/>
      <c r="I956" s="9"/>
      <c r="J956" s="9"/>
      <c r="K956" s="58"/>
      <c r="L956" s="58"/>
      <c r="M956" s="58"/>
      <c r="N956" s="58"/>
      <c r="O956" s="58"/>
      <c r="P956" s="58"/>
      <c r="Q956" s="58"/>
      <c r="R956" s="58"/>
      <c r="S956" s="58"/>
    </row>
    <row r="957" spans="6:19" s="7" customFormat="1">
      <c r="F957" s="23"/>
      <c r="G957" s="23"/>
      <c r="H957" s="23"/>
      <c r="I957" s="9"/>
      <c r="J957" s="9"/>
      <c r="K957" s="58"/>
      <c r="L957" s="58"/>
      <c r="M957" s="58"/>
      <c r="N957" s="58"/>
      <c r="O957" s="58"/>
      <c r="P957" s="58"/>
      <c r="Q957" s="58"/>
      <c r="R957" s="58"/>
      <c r="S957" s="58"/>
    </row>
    <row r="958" spans="6:19" s="7" customFormat="1">
      <c r="F958" s="23"/>
      <c r="G958" s="23"/>
      <c r="H958" s="23"/>
      <c r="I958" s="9"/>
      <c r="J958" s="9"/>
      <c r="K958" s="58"/>
      <c r="L958" s="58"/>
      <c r="M958" s="58"/>
      <c r="N958" s="58"/>
      <c r="O958" s="58"/>
      <c r="P958" s="58"/>
      <c r="Q958" s="58"/>
      <c r="R958" s="58"/>
      <c r="S958" s="58"/>
    </row>
    <row r="959" spans="6:19" s="7" customFormat="1">
      <c r="F959" s="23"/>
      <c r="G959" s="23"/>
      <c r="H959" s="23"/>
      <c r="I959" s="9"/>
      <c r="J959" s="9"/>
      <c r="K959" s="58"/>
      <c r="L959" s="58"/>
      <c r="M959" s="58"/>
      <c r="N959" s="58"/>
      <c r="O959" s="58"/>
      <c r="P959" s="58"/>
      <c r="Q959" s="58"/>
      <c r="R959" s="58"/>
      <c r="S959" s="58"/>
    </row>
    <row r="960" spans="6:19" s="7" customFormat="1">
      <c r="F960" s="23"/>
      <c r="G960" s="23"/>
      <c r="H960" s="23"/>
      <c r="I960" s="9"/>
      <c r="J960" s="9"/>
      <c r="K960" s="58"/>
      <c r="L960" s="58"/>
      <c r="M960" s="58"/>
      <c r="N960" s="58"/>
      <c r="O960" s="58"/>
      <c r="P960" s="58"/>
      <c r="Q960" s="58"/>
      <c r="R960" s="58"/>
      <c r="S960" s="58"/>
    </row>
    <row r="961" spans="6:19" s="7" customFormat="1">
      <c r="F961" s="23"/>
      <c r="G961" s="23"/>
      <c r="H961" s="23"/>
      <c r="I961" s="9"/>
      <c r="J961" s="9"/>
      <c r="K961" s="58"/>
      <c r="L961" s="58"/>
      <c r="M961" s="58"/>
      <c r="N961" s="58"/>
      <c r="O961" s="58"/>
      <c r="P961" s="58"/>
      <c r="Q961" s="58"/>
      <c r="R961" s="58"/>
      <c r="S961" s="58"/>
    </row>
    <row r="962" spans="6:19" s="7" customFormat="1">
      <c r="F962" s="23"/>
      <c r="G962" s="23"/>
      <c r="H962" s="23"/>
      <c r="I962" s="9"/>
      <c r="J962" s="9"/>
      <c r="K962" s="58"/>
      <c r="L962" s="58"/>
      <c r="M962" s="58"/>
      <c r="N962" s="58"/>
      <c r="O962" s="58"/>
      <c r="P962" s="58"/>
      <c r="Q962" s="58"/>
      <c r="R962" s="58"/>
      <c r="S962" s="58"/>
    </row>
    <row r="963" spans="6:19" s="7" customFormat="1">
      <c r="F963" s="23"/>
      <c r="G963" s="23"/>
      <c r="H963" s="23"/>
      <c r="I963" s="9"/>
      <c r="J963" s="9"/>
      <c r="K963" s="58"/>
      <c r="L963" s="58"/>
      <c r="M963" s="58"/>
      <c r="N963" s="58"/>
      <c r="O963" s="58"/>
      <c r="P963" s="58"/>
      <c r="Q963" s="58"/>
      <c r="R963" s="58"/>
      <c r="S963" s="58"/>
    </row>
    <row r="964" spans="6:19" s="7" customFormat="1">
      <c r="F964" s="23"/>
      <c r="G964" s="23"/>
      <c r="H964" s="23"/>
      <c r="I964" s="9"/>
      <c r="J964" s="9"/>
      <c r="K964" s="58"/>
      <c r="L964" s="58"/>
      <c r="M964" s="58"/>
      <c r="N964" s="58"/>
      <c r="O964" s="58"/>
      <c r="P964" s="58"/>
      <c r="Q964" s="58"/>
      <c r="R964" s="58"/>
      <c r="S964" s="58"/>
    </row>
    <row r="965" spans="6:19" s="7" customFormat="1">
      <c r="F965" s="23"/>
      <c r="G965" s="23"/>
      <c r="H965" s="23"/>
      <c r="I965" s="9"/>
      <c r="J965" s="9"/>
      <c r="K965" s="58"/>
      <c r="L965" s="58"/>
      <c r="M965" s="58"/>
      <c r="N965" s="58"/>
      <c r="O965" s="58"/>
      <c r="P965" s="58"/>
      <c r="Q965" s="58"/>
      <c r="R965" s="58"/>
      <c r="S965" s="58"/>
    </row>
    <row r="966" spans="6:19" s="7" customFormat="1">
      <c r="F966" s="23"/>
      <c r="G966" s="23"/>
      <c r="H966" s="23"/>
      <c r="I966" s="9"/>
      <c r="J966" s="9"/>
      <c r="K966" s="58"/>
      <c r="L966" s="58"/>
      <c r="M966" s="58"/>
      <c r="N966" s="58"/>
      <c r="O966" s="58"/>
      <c r="P966" s="58"/>
      <c r="Q966" s="58"/>
      <c r="R966" s="58"/>
      <c r="S966" s="58"/>
    </row>
    <row r="967" spans="6:19" s="7" customFormat="1">
      <c r="F967" s="23"/>
      <c r="G967" s="23"/>
      <c r="H967" s="23"/>
      <c r="I967" s="9"/>
      <c r="J967" s="9"/>
      <c r="K967" s="58"/>
      <c r="L967" s="58"/>
      <c r="M967" s="58"/>
      <c r="N967" s="58"/>
      <c r="O967" s="58"/>
      <c r="P967" s="58"/>
      <c r="Q967" s="58"/>
      <c r="R967" s="58"/>
      <c r="S967" s="58"/>
    </row>
    <row r="968" spans="6:19" s="7" customFormat="1">
      <c r="F968" s="23"/>
      <c r="G968" s="23"/>
      <c r="H968" s="23"/>
      <c r="I968" s="9"/>
      <c r="J968" s="9"/>
      <c r="K968" s="58"/>
      <c r="L968" s="58"/>
      <c r="M968" s="58"/>
      <c r="N968" s="58"/>
      <c r="O968" s="58"/>
      <c r="P968" s="58"/>
      <c r="Q968" s="58"/>
      <c r="R968" s="58"/>
      <c r="S968" s="58"/>
    </row>
    <row r="969" spans="6:19" s="7" customFormat="1">
      <c r="F969" s="23"/>
      <c r="G969" s="23"/>
      <c r="H969" s="23"/>
      <c r="I969" s="9"/>
      <c r="J969" s="9"/>
      <c r="K969" s="58"/>
      <c r="L969" s="58"/>
      <c r="M969" s="58"/>
      <c r="N969" s="58"/>
      <c r="O969" s="58"/>
      <c r="P969" s="58"/>
      <c r="Q969" s="58"/>
      <c r="R969" s="58"/>
      <c r="S969" s="58"/>
    </row>
    <row r="970" spans="6:19" s="7" customFormat="1">
      <c r="F970" s="23"/>
      <c r="G970" s="23"/>
      <c r="H970" s="23"/>
      <c r="I970" s="9"/>
      <c r="J970" s="9"/>
      <c r="K970" s="58"/>
      <c r="L970" s="58"/>
      <c r="M970" s="58"/>
      <c r="N970" s="58"/>
      <c r="O970" s="58"/>
      <c r="P970" s="58"/>
      <c r="Q970" s="58"/>
      <c r="R970" s="58"/>
      <c r="S970" s="58"/>
    </row>
    <row r="971" spans="6:19" s="7" customFormat="1">
      <c r="F971" s="23"/>
      <c r="G971" s="23"/>
      <c r="H971" s="23"/>
      <c r="I971" s="9"/>
      <c r="J971" s="9"/>
      <c r="K971" s="58"/>
      <c r="L971" s="58"/>
      <c r="M971" s="58"/>
      <c r="N971" s="58"/>
      <c r="O971" s="58"/>
      <c r="P971" s="58"/>
      <c r="Q971" s="58"/>
      <c r="R971" s="58"/>
      <c r="S971" s="58"/>
    </row>
    <row r="972" spans="6:19" s="7" customFormat="1">
      <c r="F972" s="23"/>
      <c r="G972" s="23"/>
      <c r="H972" s="23"/>
      <c r="I972" s="9"/>
      <c r="J972" s="9"/>
      <c r="K972" s="58"/>
      <c r="L972" s="58"/>
      <c r="M972" s="58"/>
      <c r="N972" s="58"/>
      <c r="O972" s="58"/>
      <c r="P972" s="58"/>
      <c r="Q972" s="58"/>
      <c r="R972" s="58"/>
      <c r="S972" s="58"/>
    </row>
    <row r="973" spans="6:19" s="7" customFormat="1">
      <c r="F973" s="23"/>
      <c r="G973" s="23"/>
      <c r="H973" s="23"/>
      <c r="I973" s="9"/>
      <c r="J973" s="9"/>
      <c r="K973" s="58"/>
      <c r="L973" s="58"/>
      <c r="M973" s="58"/>
      <c r="N973" s="58"/>
      <c r="O973" s="58"/>
      <c r="P973" s="58"/>
      <c r="Q973" s="58"/>
      <c r="R973" s="58"/>
      <c r="S973" s="58"/>
    </row>
    <row r="974" spans="6:19" s="7" customFormat="1">
      <c r="F974" s="23"/>
      <c r="G974" s="23"/>
      <c r="H974" s="23"/>
      <c r="I974" s="9"/>
      <c r="J974" s="9"/>
      <c r="K974" s="58"/>
      <c r="L974" s="58"/>
      <c r="M974" s="58"/>
      <c r="N974" s="58"/>
      <c r="O974" s="58"/>
      <c r="P974" s="58"/>
      <c r="Q974" s="58"/>
      <c r="R974" s="58"/>
      <c r="S974" s="58"/>
    </row>
    <row r="975" spans="6:19" s="7" customFormat="1">
      <c r="F975" s="23"/>
      <c r="G975" s="23"/>
      <c r="H975" s="23"/>
      <c r="I975" s="9"/>
      <c r="J975" s="9"/>
      <c r="K975" s="58"/>
      <c r="L975" s="58"/>
      <c r="M975" s="58"/>
      <c r="N975" s="58"/>
      <c r="O975" s="58"/>
      <c r="P975" s="58"/>
      <c r="Q975" s="58"/>
      <c r="R975" s="58"/>
      <c r="S975" s="58"/>
    </row>
    <row r="976" spans="6:19" s="7" customFormat="1">
      <c r="F976" s="23"/>
      <c r="G976" s="23"/>
      <c r="H976" s="23"/>
      <c r="I976" s="9"/>
      <c r="J976" s="9"/>
      <c r="K976" s="58"/>
      <c r="L976" s="58"/>
      <c r="M976" s="58"/>
      <c r="N976" s="58"/>
      <c r="O976" s="58"/>
      <c r="P976" s="58"/>
      <c r="Q976" s="58"/>
      <c r="R976" s="58"/>
      <c r="S976" s="58"/>
    </row>
    <row r="977" spans="6:19" s="7" customFormat="1">
      <c r="F977" s="23"/>
      <c r="G977" s="23"/>
      <c r="H977" s="23"/>
      <c r="I977" s="9"/>
      <c r="J977" s="9"/>
      <c r="K977" s="58"/>
      <c r="L977" s="58"/>
      <c r="M977" s="58"/>
      <c r="N977" s="58"/>
      <c r="O977" s="58"/>
      <c r="P977" s="58"/>
      <c r="Q977" s="58"/>
      <c r="R977" s="58"/>
      <c r="S977" s="58"/>
    </row>
    <row r="978" spans="6:19" s="7" customFormat="1">
      <c r="F978" s="23"/>
      <c r="G978" s="23"/>
      <c r="H978" s="23"/>
      <c r="I978" s="9"/>
      <c r="J978" s="9"/>
      <c r="K978" s="58"/>
      <c r="L978" s="58"/>
      <c r="M978" s="58"/>
      <c r="N978" s="58"/>
      <c r="O978" s="58"/>
      <c r="P978" s="58"/>
      <c r="Q978" s="58"/>
      <c r="R978" s="58"/>
      <c r="S978" s="58"/>
    </row>
    <row r="979" spans="6:19" s="7" customFormat="1">
      <c r="F979" s="23"/>
      <c r="G979" s="23"/>
      <c r="H979" s="23"/>
      <c r="I979" s="9"/>
      <c r="J979" s="9"/>
      <c r="K979" s="58"/>
      <c r="L979" s="58"/>
      <c r="M979" s="58"/>
      <c r="N979" s="58"/>
      <c r="O979" s="58"/>
      <c r="P979" s="58"/>
      <c r="Q979" s="58"/>
      <c r="R979" s="58"/>
      <c r="S979" s="58"/>
    </row>
    <row r="980" spans="6:19" s="7" customFormat="1">
      <c r="F980" s="23"/>
      <c r="G980" s="23"/>
      <c r="H980" s="23"/>
      <c r="I980" s="9"/>
      <c r="J980" s="9"/>
      <c r="K980" s="58"/>
      <c r="L980" s="58"/>
      <c r="M980" s="58"/>
      <c r="N980" s="58"/>
      <c r="O980" s="58"/>
      <c r="P980" s="58"/>
      <c r="Q980" s="58"/>
      <c r="R980" s="58"/>
      <c r="S980" s="58"/>
    </row>
    <row r="981" spans="6:19" s="7" customFormat="1">
      <c r="F981" s="23"/>
      <c r="G981" s="23"/>
      <c r="H981" s="23"/>
      <c r="I981" s="9"/>
      <c r="J981" s="9"/>
      <c r="K981" s="58"/>
      <c r="L981" s="58"/>
      <c r="M981" s="58"/>
      <c r="N981" s="58"/>
      <c r="O981" s="58"/>
      <c r="P981" s="58"/>
      <c r="Q981" s="58"/>
      <c r="R981" s="58"/>
      <c r="S981" s="58"/>
    </row>
    <row r="982" spans="6:19" s="7" customFormat="1">
      <c r="F982" s="23"/>
      <c r="G982" s="23"/>
      <c r="H982" s="23"/>
      <c r="I982" s="9"/>
      <c r="J982" s="9"/>
      <c r="K982" s="58"/>
      <c r="L982" s="58"/>
      <c r="M982" s="58"/>
      <c r="N982" s="58"/>
      <c r="O982" s="58"/>
      <c r="P982" s="58"/>
      <c r="Q982" s="58"/>
      <c r="R982" s="58"/>
      <c r="S982" s="58"/>
    </row>
    <row r="983" spans="6:19" s="7" customFormat="1">
      <c r="F983" s="23"/>
      <c r="G983" s="23"/>
      <c r="H983" s="23"/>
      <c r="I983" s="9"/>
      <c r="J983" s="9"/>
      <c r="K983" s="58"/>
      <c r="L983" s="58"/>
      <c r="M983" s="58"/>
      <c r="N983" s="58"/>
      <c r="O983" s="58"/>
      <c r="P983" s="58"/>
      <c r="Q983" s="58"/>
      <c r="R983" s="58"/>
      <c r="S983" s="58"/>
    </row>
    <row r="984" spans="6:19" s="7" customFormat="1">
      <c r="F984" s="23"/>
      <c r="G984" s="23"/>
      <c r="H984" s="23"/>
      <c r="I984" s="9"/>
      <c r="J984" s="9"/>
      <c r="K984" s="58"/>
      <c r="L984" s="58"/>
      <c r="M984" s="58"/>
      <c r="N984" s="58"/>
      <c r="O984" s="58"/>
      <c r="P984" s="58"/>
      <c r="Q984" s="58"/>
      <c r="R984" s="58"/>
      <c r="S984" s="58"/>
    </row>
    <row r="985" spans="6:19" s="7" customFormat="1">
      <c r="F985" s="23"/>
      <c r="G985" s="23"/>
      <c r="H985" s="23"/>
      <c r="I985" s="9"/>
      <c r="J985" s="9"/>
      <c r="K985" s="58"/>
      <c r="L985" s="58"/>
      <c r="M985" s="58"/>
      <c r="N985" s="58"/>
      <c r="O985" s="58"/>
      <c r="P985" s="58"/>
      <c r="Q985" s="58"/>
      <c r="R985" s="58"/>
      <c r="S985" s="58"/>
    </row>
    <row r="986" spans="6:19" s="7" customFormat="1">
      <c r="F986" s="23"/>
      <c r="G986" s="23"/>
      <c r="H986" s="23"/>
      <c r="I986" s="9"/>
      <c r="J986" s="9"/>
      <c r="K986" s="58"/>
      <c r="L986" s="58"/>
      <c r="M986" s="58"/>
      <c r="N986" s="58"/>
      <c r="O986" s="58"/>
      <c r="P986" s="58"/>
      <c r="Q986" s="58"/>
      <c r="R986" s="58"/>
      <c r="S986" s="58"/>
    </row>
    <row r="987" spans="6:19" s="7" customFormat="1">
      <c r="F987" s="23"/>
      <c r="G987" s="23"/>
      <c r="H987" s="23"/>
      <c r="I987" s="9"/>
      <c r="J987" s="9"/>
      <c r="K987" s="58"/>
      <c r="L987" s="58"/>
      <c r="M987" s="58"/>
      <c r="N987" s="58"/>
      <c r="O987" s="58"/>
      <c r="P987" s="58"/>
      <c r="Q987" s="58"/>
      <c r="R987" s="58"/>
      <c r="S987" s="58"/>
    </row>
    <row r="988" spans="6:19" s="7" customFormat="1">
      <c r="F988" s="23"/>
      <c r="G988" s="23"/>
      <c r="H988" s="23"/>
      <c r="I988" s="9"/>
      <c r="J988" s="9"/>
      <c r="K988" s="58"/>
      <c r="L988" s="58"/>
      <c r="M988" s="58"/>
      <c r="N988" s="58"/>
      <c r="O988" s="58"/>
      <c r="P988" s="58"/>
      <c r="Q988" s="58"/>
      <c r="R988" s="58"/>
      <c r="S988" s="58"/>
    </row>
    <row r="989" spans="6:19" s="7" customFormat="1">
      <c r="F989" s="23"/>
      <c r="G989" s="23"/>
      <c r="H989" s="23"/>
      <c r="I989" s="9"/>
      <c r="J989" s="9"/>
      <c r="K989" s="58"/>
      <c r="L989" s="58"/>
      <c r="M989" s="58"/>
      <c r="N989" s="58"/>
      <c r="O989" s="58"/>
      <c r="P989" s="58"/>
      <c r="Q989" s="58"/>
      <c r="R989" s="58"/>
      <c r="S989" s="58"/>
    </row>
    <row r="990" spans="6:19" s="7" customFormat="1">
      <c r="F990" s="23"/>
      <c r="G990" s="23"/>
      <c r="H990" s="23"/>
      <c r="I990" s="9"/>
      <c r="J990" s="9"/>
      <c r="K990" s="58"/>
      <c r="L990" s="58"/>
      <c r="M990" s="58"/>
      <c r="N990" s="58"/>
      <c r="O990" s="58"/>
      <c r="P990" s="58"/>
      <c r="Q990" s="58"/>
      <c r="R990" s="58"/>
      <c r="S990" s="58"/>
    </row>
    <row r="991" spans="6:19" s="7" customFormat="1">
      <c r="F991" s="23"/>
      <c r="G991" s="23"/>
      <c r="H991" s="23"/>
      <c r="I991" s="9"/>
      <c r="J991" s="9"/>
      <c r="K991" s="58"/>
      <c r="L991" s="58"/>
      <c r="M991" s="58"/>
      <c r="N991" s="58"/>
      <c r="O991" s="58"/>
      <c r="P991" s="58"/>
      <c r="Q991" s="58"/>
      <c r="R991" s="58"/>
      <c r="S991" s="58"/>
    </row>
    <row r="992" spans="6:19" s="7" customFormat="1">
      <c r="F992" s="23"/>
      <c r="G992" s="23"/>
      <c r="H992" s="23"/>
      <c r="I992" s="9"/>
      <c r="J992" s="9"/>
      <c r="K992" s="58"/>
      <c r="L992" s="58"/>
      <c r="M992" s="58"/>
      <c r="N992" s="58"/>
      <c r="O992" s="58"/>
      <c r="P992" s="58"/>
      <c r="Q992" s="58"/>
      <c r="R992" s="58"/>
      <c r="S992" s="58"/>
    </row>
    <row r="993" spans="6:19" s="7" customFormat="1">
      <c r="F993" s="23"/>
      <c r="G993" s="23"/>
      <c r="H993" s="23"/>
      <c r="I993" s="9"/>
      <c r="J993" s="9"/>
      <c r="K993" s="58"/>
      <c r="L993" s="58"/>
      <c r="M993" s="58"/>
      <c r="N993" s="58"/>
      <c r="O993" s="58"/>
      <c r="P993" s="58"/>
      <c r="Q993" s="58"/>
      <c r="R993" s="58"/>
      <c r="S993" s="58"/>
    </row>
    <row r="994" spans="6:19" s="7" customFormat="1">
      <c r="F994" s="23"/>
      <c r="G994" s="23"/>
      <c r="H994" s="23"/>
      <c r="I994" s="9"/>
      <c r="J994" s="9"/>
      <c r="K994" s="58"/>
      <c r="L994" s="58"/>
      <c r="M994" s="58"/>
      <c r="N994" s="58"/>
      <c r="O994" s="58"/>
      <c r="P994" s="58"/>
      <c r="Q994" s="58"/>
      <c r="R994" s="58"/>
      <c r="S994" s="58"/>
    </row>
    <row r="995" spans="6:19" s="7" customFormat="1">
      <c r="F995" s="23"/>
      <c r="G995" s="23"/>
      <c r="H995" s="23"/>
      <c r="I995" s="9"/>
      <c r="J995" s="9"/>
      <c r="K995" s="58"/>
      <c r="L995" s="58"/>
      <c r="M995" s="58"/>
      <c r="N995" s="58"/>
      <c r="O995" s="58"/>
      <c r="P995" s="58"/>
      <c r="Q995" s="58"/>
      <c r="R995" s="58"/>
      <c r="S995" s="58"/>
    </row>
    <row r="996" spans="6:19" s="7" customFormat="1">
      <c r="F996" s="23"/>
      <c r="G996" s="23"/>
      <c r="H996" s="23"/>
      <c r="I996" s="9"/>
      <c r="J996" s="9"/>
      <c r="K996" s="58"/>
      <c r="L996" s="58"/>
      <c r="M996" s="58"/>
      <c r="N996" s="58"/>
      <c r="O996" s="58"/>
      <c r="P996" s="58"/>
      <c r="Q996" s="58"/>
      <c r="R996" s="58"/>
      <c r="S996" s="58"/>
    </row>
    <row r="997" spans="6:19" s="7" customFormat="1">
      <c r="F997" s="23"/>
      <c r="G997" s="23"/>
      <c r="H997" s="23"/>
      <c r="I997" s="9"/>
      <c r="J997" s="9"/>
      <c r="K997" s="58"/>
      <c r="L997" s="58"/>
      <c r="M997" s="58"/>
      <c r="N997" s="58"/>
      <c r="O997" s="58"/>
      <c r="P997" s="58"/>
      <c r="Q997" s="58"/>
      <c r="R997" s="58"/>
      <c r="S997" s="58"/>
    </row>
    <row r="998" spans="6:19" s="7" customFormat="1">
      <c r="F998" s="23"/>
      <c r="G998" s="23"/>
      <c r="H998" s="23"/>
      <c r="I998" s="9"/>
      <c r="J998" s="9"/>
      <c r="K998" s="58"/>
      <c r="L998" s="58"/>
      <c r="M998" s="58"/>
      <c r="N998" s="58"/>
      <c r="O998" s="58"/>
      <c r="P998" s="58"/>
      <c r="Q998" s="58"/>
      <c r="R998" s="58"/>
      <c r="S998" s="58"/>
    </row>
    <row r="999" spans="6:19" s="7" customFormat="1">
      <c r="F999" s="23"/>
      <c r="G999" s="23"/>
      <c r="H999" s="23"/>
      <c r="I999" s="9"/>
      <c r="J999" s="9"/>
      <c r="K999" s="58"/>
      <c r="L999" s="58"/>
      <c r="M999" s="58"/>
      <c r="N999" s="58"/>
      <c r="O999" s="58"/>
      <c r="P999" s="58"/>
      <c r="Q999" s="58"/>
      <c r="R999" s="58"/>
      <c r="S999" s="58"/>
    </row>
    <row r="1000" spans="6:19" s="7" customFormat="1">
      <c r="F1000" s="23"/>
      <c r="G1000" s="23"/>
      <c r="H1000" s="23"/>
      <c r="I1000" s="9"/>
      <c r="J1000" s="9"/>
      <c r="K1000" s="58"/>
      <c r="L1000" s="58"/>
      <c r="M1000" s="58"/>
      <c r="N1000" s="58"/>
      <c r="O1000" s="58"/>
      <c r="P1000" s="58"/>
      <c r="Q1000" s="58"/>
      <c r="R1000" s="58"/>
      <c r="S1000" s="58"/>
    </row>
    <row r="1001" spans="6:19" s="7" customFormat="1">
      <c r="F1001" s="23"/>
      <c r="G1001" s="23"/>
      <c r="H1001" s="23"/>
      <c r="I1001" s="9"/>
      <c r="J1001" s="9"/>
      <c r="K1001" s="58"/>
      <c r="L1001" s="58"/>
      <c r="M1001" s="58"/>
      <c r="N1001" s="58"/>
      <c r="O1001" s="58"/>
      <c r="P1001" s="58"/>
      <c r="Q1001" s="58"/>
      <c r="R1001" s="58"/>
      <c r="S1001" s="58"/>
    </row>
    <row r="1002" spans="6:19" s="7" customFormat="1">
      <c r="F1002" s="23"/>
      <c r="G1002" s="23"/>
      <c r="H1002" s="23"/>
      <c r="I1002" s="9"/>
      <c r="J1002" s="9"/>
      <c r="K1002" s="58"/>
      <c r="L1002" s="58"/>
      <c r="M1002" s="58"/>
      <c r="N1002" s="58"/>
      <c r="O1002" s="58"/>
      <c r="P1002" s="58"/>
      <c r="Q1002" s="58"/>
      <c r="R1002" s="58"/>
      <c r="S1002" s="58"/>
    </row>
    <row r="1003" spans="6:19" s="7" customFormat="1">
      <c r="F1003" s="23"/>
      <c r="G1003" s="23"/>
      <c r="H1003" s="23"/>
      <c r="I1003" s="9"/>
      <c r="J1003" s="9"/>
      <c r="K1003" s="58"/>
      <c r="L1003" s="58"/>
      <c r="M1003" s="58"/>
      <c r="N1003" s="58"/>
      <c r="O1003" s="58"/>
      <c r="P1003" s="58"/>
      <c r="Q1003" s="58"/>
      <c r="R1003" s="58"/>
      <c r="S1003" s="58"/>
    </row>
    <row r="1004" spans="6:19" s="7" customFormat="1">
      <c r="F1004" s="23"/>
      <c r="G1004" s="23"/>
      <c r="H1004" s="23"/>
      <c r="I1004" s="9"/>
      <c r="J1004" s="9"/>
      <c r="K1004" s="58"/>
      <c r="L1004" s="58"/>
      <c r="M1004" s="58"/>
      <c r="N1004" s="58"/>
      <c r="O1004" s="58"/>
      <c r="P1004" s="58"/>
      <c r="Q1004" s="58"/>
      <c r="R1004" s="58"/>
      <c r="S1004" s="58"/>
    </row>
    <row r="1005" spans="6:19" s="7" customFormat="1">
      <c r="F1005" s="23"/>
      <c r="G1005" s="23"/>
      <c r="H1005" s="23"/>
      <c r="I1005" s="9"/>
      <c r="J1005" s="9"/>
      <c r="K1005" s="58"/>
      <c r="L1005" s="58"/>
      <c r="M1005" s="58"/>
      <c r="N1005" s="58"/>
      <c r="O1005" s="58"/>
      <c r="P1005" s="58"/>
      <c r="Q1005" s="58"/>
      <c r="R1005" s="58"/>
      <c r="S1005" s="58"/>
    </row>
    <row r="1006" spans="6:19" s="7" customFormat="1">
      <c r="F1006" s="23"/>
      <c r="G1006" s="23"/>
      <c r="H1006" s="23"/>
      <c r="I1006" s="9"/>
      <c r="J1006" s="9"/>
      <c r="K1006" s="58"/>
      <c r="L1006" s="58"/>
      <c r="M1006" s="58"/>
      <c r="N1006" s="58"/>
      <c r="O1006" s="58"/>
      <c r="P1006" s="58"/>
      <c r="Q1006" s="58"/>
      <c r="R1006" s="58"/>
      <c r="S1006" s="58"/>
    </row>
    <row r="1007" spans="6:19" s="7" customFormat="1">
      <c r="F1007" s="23"/>
      <c r="G1007" s="23"/>
      <c r="H1007" s="23"/>
      <c r="I1007" s="9"/>
      <c r="J1007" s="9"/>
      <c r="K1007" s="58"/>
      <c r="L1007" s="58"/>
      <c r="M1007" s="58"/>
      <c r="N1007" s="58"/>
      <c r="O1007" s="58"/>
      <c r="P1007" s="58"/>
      <c r="Q1007" s="58"/>
      <c r="R1007" s="58"/>
      <c r="S1007" s="58"/>
    </row>
    <row r="1008" spans="6:19" s="7" customFormat="1">
      <c r="F1008" s="23"/>
      <c r="G1008" s="23"/>
      <c r="H1008" s="23"/>
      <c r="I1008" s="9"/>
      <c r="J1008" s="9"/>
      <c r="K1008" s="58"/>
      <c r="L1008" s="58"/>
      <c r="M1008" s="58"/>
      <c r="N1008" s="58"/>
      <c r="O1008" s="58"/>
      <c r="P1008" s="58"/>
      <c r="Q1008" s="58"/>
      <c r="R1008" s="58"/>
      <c r="S1008" s="58"/>
    </row>
    <row r="1009" spans="6:19" s="7" customFormat="1">
      <c r="F1009" s="23"/>
      <c r="G1009" s="23"/>
      <c r="H1009" s="23"/>
      <c r="I1009" s="9"/>
      <c r="J1009" s="9"/>
      <c r="K1009" s="58"/>
      <c r="L1009" s="58"/>
      <c r="M1009" s="58"/>
      <c r="N1009" s="58"/>
      <c r="O1009" s="58"/>
      <c r="P1009" s="58"/>
      <c r="Q1009" s="58"/>
      <c r="R1009" s="58"/>
      <c r="S1009" s="58"/>
    </row>
    <row r="1010" spans="6:19" s="7" customFormat="1">
      <c r="F1010" s="23"/>
      <c r="G1010" s="23"/>
      <c r="H1010" s="23"/>
      <c r="I1010" s="9"/>
      <c r="J1010" s="9"/>
      <c r="K1010" s="58"/>
      <c r="L1010" s="58"/>
      <c r="M1010" s="58"/>
      <c r="N1010" s="58"/>
      <c r="O1010" s="58"/>
      <c r="P1010" s="58"/>
      <c r="Q1010" s="58"/>
      <c r="R1010" s="58"/>
      <c r="S1010" s="58"/>
    </row>
    <row r="1011" spans="6:19" s="7" customFormat="1">
      <c r="F1011" s="23"/>
      <c r="G1011" s="23"/>
      <c r="H1011" s="23"/>
      <c r="I1011" s="9"/>
      <c r="J1011" s="9"/>
      <c r="K1011" s="58"/>
      <c r="L1011" s="58"/>
      <c r="M1011" s="58"/>
      <c r="N1011" s="58"/>
      <c r="O1011" s="58"/>
      <c r="P1011" s="58"/>
      <c r="Q1011" s="58"/>
      <c r="R1011" s="58"/>
      <c r="S1011" s="58"/>
    </row>
    <row r="1012" spans="6:19" s="7" customFormat="1">
      <c r="F1012" s="23"/>
      <c r="G1012" s="23"/>
      <c r="H1012" s="23"/>
      <c r="I1012" s="9"/>
      <c r="J1012" s="9"/>
      <c r="K1012" s="58"/>
      <c r="L1012" s="58"/>
      <c r="M1012" s="58"/>
      <c r="N1012" s="58"/>
      <c r="O1012" s="58"/>
      <c r="P1012" s="58"/>
      <c r="Q1012" s="58"/>
      <c r="R1012" s="58"/>
      <c r="S1012" s="58"/>
    </row>
    <row r="1013" spans="6:19" s="7" customFormat="1">
      <c r="F1013" s="23"/>
      <c r="G1013" s="23"/>
      <c r="H1013" s="23"/>
      <c r="I1013" s="9"/>
      <c r="J1013" s="9"/>
      <c r="K1013" s="58"/>
      <c r="L1013" s="58"/>
      <c r="M1013" s="58"/>
      <c r="N1013" s="58"/>
      <c r="O1013" s="58"/>
      <c r="P1013" s="58"/>
      <c r="Q1013" s="58"/>
      <c r="R1013" s="58"/>
      <c r="S1013" s="58"/>
    </row>
    <row r="1014" spans="6:19" s="7" customFormat="1">
      <c r="F1014" s="23"/>
      <c r="G1014" s="23"/>
      <c r="H1014" s="23"/>
      <c r="I1014" s="9"/>
      <c r="J1014" s="9"/>
      <c r="K1014" s="58"/>
      <c r="L1014" s="58"/>
      <c r="M1014" s="58"/>
      <c r="N1014" s="58"/>
      <c r="O1014" s="58"/>
      <c r="P1014" s="58"/>
      <c r="Q1014" s="58"/>
      <c r="R1014" s="58"/>
      <c r="S1014" s="58"/>
    </row>
    <row r="1015" spans="6:19" s="7" customFormat="1">
      <c r="F1015" s="23"/>
      <c r="G1015" s="23"/>
      <c r="H1015" s="23"/>
      <c r="I1015" s="9"/>
      <c r="J1015" s="9"/>
      <c r="K1015" s="58"/>
      <c r="L1015" s="58"/>
      <c r="M1015" s="58"/>
      <c r="N1015" s="58"/>
      <c r="O1015" s="58"/>
      <c r="P1015" s="58"/>
      <c r="Q1015" s="58"/>
      <c r="R1015" s="58"/>
      <c r="S1015" s="58"/>
    </row>
    <row r="1016" spans="6:19" s="7" customFormat="1">
      <c r="F1016" s="23"/>
      <c r="G1016" s="23"/>
      <c r="H1016" s="23"/>
      <c r="I1016" s="9"/>
      <c r="J1016" s="9"/>
      <c r="K1016" s="58"/>
      <c r="L1016" s="58"/>
      <c r="M1016" s="58"/>
      <c r="N1016" s="58"/>
      <c r="O1016" s="58"/>
      <c r="P1016" s="58"/>
      <c r="Q1016" s="58"/>
      <c r="R1016" s="58"/>
      <c r="S1016" s="58"/>
    </row>
    <row r="1017" spans="6:19" s="7" customFormat="1">
      <c r="F1017" s="23"/>
      <c r="G1017" s="23"/>
      <c r="H1017" s="23"/>
      <c r="I1017" s="9"/>
      <c r="J1017" s="9"/>
      <c r="K1017" s="58"/>
      <c r="L1017" s="58"/>
      <c r="M1017" s="58"/>
      <c r="N1017" s="58"/>
      <c r="O1017" s="58"/>
      <c r="P1017" s="58"/>
      <c r="Q1017" s="58"/>
      <c r="R1017" s="58"/>
      <c r="S1017" s="58"/>
    </row>
    <row r="1018" spans="6:19" s="7" customFormat="1">
      <c r="F1018" s="23"/>
      <c r="G1018" s="23"/>
      <c r="H1018" s="23"/>
      <c r="I1018" s="9"/>
      <c r="J1018" s="9"/>
      <c r="K1018" s="58"/>
      <c r="L1018" s="58"/>
      <c r="M1018" s="58"/>
      <c r="N1018" s="58"/>
      <c r="O1018" s="58"/>
      <c r="P1018" s="58"/>
      <c r="Q1018" s="58"/>
      <c r="R1018" s="58"/>
      <c r="S1018" s="58"/>
    </row>
    <row r="1019" spans="6:19" s="7" customFormat="1">
      <c r="F1019" s="23"/>
      <c r="G1019" s="23"/>
      <c r="H1019" s="23"/>
      <c r="I1019" s="9"/>
      <c r="J1019" s="9"/>
      <c r="K1019" s="58"/>
      <c r="L1019" s="58"/>
      <c r="M1019" s="58"/>
      <c r="N1019" s="58"/>
      <c r="O1019" s="58"/>
      <c r="P1019" s="58"/>
      <c r="Q1019" s="58"/>
      <c r="R1019" s="58"/>
      <c r="S1019" s="58"/>
    </row>
    <row r="1020" spans="6:19" s="7" customFormat="1">
      <c r="F1020" s="23"/>
      <c r="G1020" s="23"/>
      <c r="H1020" s="23"/>
      <c r="I1020" s="9"/>
      <c r="J1020" s="9"/>
      <c r="K1020" s="58"/>
      <c r="L1020" s="58"/>
      <c r="M1020" s="58"/>
      <c r="N1020" s="58"/>
      <c r="O1020" s="58"/>
      <c r="P1020" s="58"/>
      <c r="Q1020" s="58"/>
      <c r="R1020" s="58"/>
      <c r="S1020" s="58"/>
    </row>
    <row r="1021" spans="6:19" s="7" customFormat="1">
      <c r="F1021" s="23"/>
      <c r="G1021" s="23"/>
      <c r="H1021" s="23"/>
      <c r="I1021" s="9"/>
      <c r="J1021" s="9"/>
      <c r="K1021" s="58"/>
      <c r="L1021" s="58"/>
      <c r="M1021" s="58"/>
      <c r="N1021" s="58"/>
      <c r="O1021" s="58"/>
      <c r="P1021" s="58"/>
      <c r="Q1021" s="58"/>
      <c r="R1021" s="58"/>
      <c r="S1021" s="58"/>
    </row>
    <row r="1022" spans="6:19" s="7" customFormat="1">
      <c r="F1022" s="23"/>
      <c r="G1022" s="23"/>
      <c r="H1022" s="23"/>
      <c r="I1022" s="9"/>
      <c r="J1022" s="9"/>
      <c r="K1022" s="58"/>
      <c r="L1022" s="58"/>
      <c r="M1022" s="58"/>
      <c r="N1022" s="58"/>
      <c r="O1022" s="58"/>
      <c r="P1022" s="58"/>
      <c r="Q1022" s="58"/>
      <c r="R1022" s="58"/>
      <c r="S1022" s="58"/>
    </row>
    <row r="1023" spans="6:19" s="7" customFormat="1">
      <c r="F1023" s="23"/>
      <c r="G1023" s="23"/>
      <c r="H1023" s="23"/>
      <c r="I1023" s="9"/>
      <c r="J1023" s="9"/>
      <c r="K1023" s="58"/>
      <c r="L1023" s="58"/>
      <c r="M1023" s="58"/>
      <c r="N1023" s="58"/>
      <c r="O1023" s="58"/>
      <c r="P1023" s="58"/>
      <c r="Q1023" s="58"/>
      <c r="R1023" s="58"/>
      <c r="S1023" s="58"/>
    </row>
    <row r="1024" spans="6:19" s="7" customFormat="1">
      <c r="F1024" s="23"/>
      <c r="G1024" s="23"/>
      <c r="H1024" s="23"/>
      <c r="I1024" s="9"/>
      <c r="J1024" s="9"/>
      <c r="K1024" s="58"/>
      <c r="L1024" s="58"/>
      <c r="M1024" s="58"/>
      <c r="N1024" s="58"/>
      <c r="O1024" s="58"/>
      <c r="P1024" s="58"/>
      <c r="Q1024" s="58"/>
      <c r="R1024" s="58"/>
      <c r="S1024" s="58"/>
    </row>
    <row r="1025" spans="6:19" s="7" customFormat="1">
      <c r="F1025" s="23"/>
      <c r="G1025" s="23"/>
      <c r="H1025" s="23"/>
      <c r="I1025" s="9"/>
      <c r="J1025" s="9"/>
      <c r="K1025" s="58"/>
      <c r="L1025" s="58"/>
      <c r="M1025" s="58"/>
      <c r="N1025" s="58"/>
      <c r="O1025" s="58"/>
      <c r="P1025" s="58"/>
      <c r="Q1025" s="58"/>
      <c r="R1025" s="58"/>
      <c r="S1025" s="58"/>
    </row>
    <row r="1026" spans="6:19" s="7" customFormat="1">
      <c r="F1026" s="23"/>
      <c r="G1026" s="23"/>
      <c r="H1026" s="23"/>
      <c r="I1026" s="9"/>
      <c r="J1026" s="9"/>
      <c r="K1026" s="58"/>
      <c r="L1026" s="58"/>
      <c r="M1026" s="58"/>
      <c r="N1026" s="58"/>
      <c r="O1026" s="58"/>
      <c r="P1026" s="58"/>
      <c r="Q1026" s="58"/>
      <c r="R1026" s="58"/>
      <c r="S1026" s="58"/>
    </row>
    <row r="1027" spans="6:19" s="7" customFormat="1">
      <c r="F1027" s="23"/>
      <c r="G1027" s="23"/>
      <c r="H1027" s="23"/>
      <c r="I1027" s="9"/>
      <c r="J1027" s="9"/>
      <c r="K1027" s="58"/>
      <c r="L1027" s="58"/>
      <c r="M1027" s="58"/>
      <c r="N1027" s="58"/>
      <c r="O1027" s="58"/>
      <c r="P1027" s="58"/>
      <c r="Q1027" s="58"/>
      <c r="R1027" s="58"/>
      <c r="S1027" s="58"/>
    </row>
    <row r="1028" spans="6:19" s="7" customFormat="1">
      <c r="F1028" s="23"/>
      <c r="G1028" s="23"/>
      <c r="H1028" s="23"/>
      <c r="I1028" s="9"/>
      <c r="J1028" s="9"/>
      <c r="K1028" s="58"/>
      <c r="L1028" s="58"/>
      <c r="M1028" s="58"/>
      <c r="N1028" s="58"/>
      <c r="O1028" s="58"/>
      <c r="P1028" s="58"/>
      <c r="Q1028" s="58"/>
      <c r="R1028" s="58"/>
      <c r="S1028" s="58"/>
    </row>
    <row r="1029" spans="6:19" s="7" customFormat="1">
      <c r="F1029" s="23"/>
      <c r="G1029" s="23"/>
      <c r="H1029" s="23"/>
      <c r="I1029" s="9"/>
      <c r="J1029" s="9"/>
      <c r="K1029" s="58"/>
      <c r="L1029" s="58"/>
      <c r="M1029" s="58"/>
      <c r="N1029" s="58"/>
      <c r="O1029" s="58"/>
      <c r="P1029" s="58"/>
      <c r="Q1029" s="58"/>
      <c r="R1029" s="58"/>
      <c r="S1029" s="58"/>
    </row>
    <row r="1030" spans="6:19" s="7" customFormat="1">
      <c r="F1030" s="23"/>
      <c r="G1030" s="23"/>
      <c r="H1030" s="23"/>
      <c r="I1030" s="9"/>
      <c r="J1030" s="9"/>
      <c r="K1030" s="58"/>
      <c r="L1030" s="58"/>
      <c r="M1030" s="58"/>
      <c r="N1030" s="58"/>
      <c r="O1030" s="58"/>
      <c r="P1030" s="58"/>
      <c r="Q1030" s="58"/>
      <c r="R1030" s="58"/>
      <c r="S1030" s="58"/>
    </row>
    <row r="1031" spans="6:19" s="7" customFormat="1">
      <c r="F1031" s="23"/>
      <c r="G1031" s="23"/>
      <c r="H1031" s="23"/>
      <c r="I1031" s="9"/>
      <c r="J1031" s="9"/>
      <c r="K1031" s="58"/>
      <c r="L1031" s="58"/>
      <c r="M1031" s="58"/>
      <c r="N1031" s="58"/>
      <c r="O1031" s="58"/>
      <c r="P1031" s="58"/>
      <c r="Q1031" s="58"/>
      <c r="R1031" s="58"/>
      <c r="S1031" s="58"/>
    </row>
    <row r="1032" spans="6:19" s="7" customFormat="1">
      <c r="F1032" s="23"/>
      <c r="G1032" s="23"/>
      <c r="H1032" s="23"/>
      <c r="I1032" s="9"/>
      <c r="J1032" s="9"/>
      <c r="K1032" s="58"/>
      <c r="L1032" s="58"/>
      <c r="M1032" s="58"/>
      <c r="N1032" s="58"/>
      <c r="O1032" s="58"/>
      <c r="P1032" s="58"/>
      <c r="Q1032" s="58"/>
      <c r="R1032" s="58"/>
      <c r="S1032" s="58"/>
    </row>
    <row r="1033" spans="6:19" s="7" customFormat="1">
      <c r="F1033" s="23"/>
      <c r="G1033" s="23"/>
      <c r="H1033" s="23"/>
      <c r="I1033" s="9"/>
      <c r="J1033" s="9"/>
      <c r="K1033" s="58"/>
      <c r="L1033" s="58"/>
      <c r="M1033" s="58"/>
      <c r="N1033" s="58"/>
      <c r="O1033" s="58"/>
      <c r="P1033" s="58"/>
      <c r="Q1033" s="58"/>
      <c r="R1033" s="58"/>
      <c r="S1033" s="58"/>
    </row>
    <row r="1034" spans="6:19" s="7" customFormat="1">
      <c r="F1034" s="23"/>
      <c r="G1034" s="23"/>
      <c r="H1034" s="23"/>
      <c r="I1034" s="9"/>
      <c r="J1034" s="9"/>
      <c r="K1034" s="58"/>
      <c r="L1034" s="58"/>
      <c r="M1034" s="58"/>
      <c r="N1034" s="58"/>
      <c r="O1034" s="58"/>
      <c r="P1034" s="58"/>
      <c r="Q1034" s="58"/>
      <c r="R1034" s="58"/>
      <c r="S1034" s="58"/>
    </row>
    <row r="1035" spans="6:19" s="7" customFormat="1">
      <c r="F1035" s="23"/>
      <c r="G1035" s="23"/>
      <c r="H1035" s="23"/>
      <c r="I1035" s="9"/>
      <c r="J1035" s="9"/>
      <c r="K1035" s="58"/>
      <c r="L1035" s="58"/>
      <c r="M1035" s="58"/>
      <c r="N1035" s="58"/>
      <c r="O1035" s="58"/>
      <c r="P1035" s="58"/>
      <c r="Q1035" s="58"/>
      <c r="R1035" s="58"/>
      <c r="S1035" s="58"/>
    </row>
    <row r="1036" spans="6:19" s="7" customFormat="1">
      <c r="F1036" s="23"/>
      <c r="G1036" s="23"/>
      <c r="H1036" s="23"/>
      <c r="I1036" s="9"/>
      <c r="J1036" s="9"/>
      <c r="K1036" s="58"/>
      <c r="L1036" s="58"/>
      <c r="M1036" s="58"/>
      <c r="N1036" s="58"/>
      <c r="O1036" s="58"/>
      <c r="P1036" s="58"/>
      <c r="Q1036" s="58"/>
      <c r="R1036" s="58"/>
      <c r="S1036" s="58"/>
    </row>
    <row r="1037" spans="6:19" s="7" customFormat="1">
      <c r="F1037" s="23"/>
      <c r="G1037" s="23"/>
      <c r="H1037" s="23"/>
      <c r="I1037" s="9"/>
      <c r="J1037" s="9"/>
      <c r="K1037" s="58"/>
      <c r="L1037" s="58"/>
      <c r="M1037" s="58"/>
      <c r="N1037" s="58"/>
      <c r="O1037" s="58"/>
      <c r="P1037" s="58"/>
      <c r="Q1037" s="58"/>
      <c r="R1037" s="58"/>
      <c r="S1037" s="58"/>
    </row>
    <row r="1038" spans="6:19" s="7" customFormat="1">
      <c r="F1038" s="23"/>
      <c r="G1038" s="23"/>
      <c r="H1038" s="23"/>
      <c r="I1038" s="9"/>
      <c r="J1038" s="9"/>
      <c r="K1038" s="58"/>
      <c r="L1038" s="58"/>
      <c r="M1038" s="58"/>
      <c r="N1038" s="58"/>
      <c r="O1038" s="58"/>
      <c r="P1038" s="58"/>
      <c r="Q1038" s="58"/>
      <c r="R1038" s="58"/>
      <c r="S1038" s="58"/>
    </row>
    <row r="1039" spans="6:19" s="7" customFormat="1">
      <c r="F1039" s="23"/>
      <c r="G1039" s="23"/>
      <c r="H1039" s="23"/>
      <c r="I1039" s="9"/>
      <c r="J1039" s="9"/>
      <c r="K1039" s="58"/>
      <c r="L1039" s="58"/>
      <c r="M1039" s="58"/>
      <c r="N1039" s="58"/>
      <c r="O1039" s="58"/>
      <c r="P1039" s="58"/>
      <c r="Q1039" s="58"/>
      <c r="R1039" s="58"/>
      <c r="S1039" s="58"/>
    </row>
    <row r="1040" spans="6:19" s="7" customFormat="1">
      <c r="F1040" s="23"/>
      <c r="G1040" s="23"/>
      <c r="H1040" s="23"/>
      <c r="I1040" s="9"/>
      <c r="J1040" s="9"/>
      <c r="K1040" s="58"/>
      <c r="L1040" s="58"/>
      <c r="M1040" s="58"/>
      <c r="N1040" s="58"/>
      <c r="O1040" s="58"/>
      <c r="P1040" s="58"/>
      <c r="Q1040" s="58"/>
      <c r="R1040" s="58"/>
      <c r="S1040" s="58"/>
    </row>
    <row r="1041" spans="6:19" s="7" customFormat="1">
      <c r="F1041" s="23"/>
      <c r="G1041" s="23"/>
      <c r="H1041" s="23"/>
      <c r="I1041" s="9"/>
      <c r="J1041" s="9"/>
      <c r="K1041" s="58"/>
      <c r="L1041" s="58"/>
      <c r="M1041" s="58"/>
      <c r="N1041" s="58"/>
      <c r="O1041" s="58"/>
      <c r="P1041" s="58"/>
      <c r="Q1041" s="58"/>
      <c r="R1041" s="58"/>
      <c r="S1041" s="58"/>
    </row>
    <row r="1042" spans="6:19" s="7" customFormat="1">
      <c r="F1042" s="23"/>
      <c r="G1042" s="23"/>
      <c r="H1042" s="23"/>
      <c r="I1042" s="9"/>
      <c r="J1042" s="9"/>
      <c r="K1042" s="58"/>
      <c r="L1042" s="58"/>
      <c r="M1042" s="58"/>
      <c r="N1042" s="58"/>
      <c r="O1042" s="58"/>
      <c r="P1042" s="58"/>
      <c r="Q1042" s="58"/>
      <c r="R1042" s="58"/>
      <c r="S1042" s="58"/>
    </row>
    <row r="1043" spans="6:19" s="7" customFormat="1">
      <c r="F1043" s="23"/>
      <c r="G1043" s="23"/>
      <c r="H1043" s="23"/>
      <c r="I1043" s="9"/>
      <c r="J1043" s="9"/>
      <c r="K1043" s="58"/>
      <c r="L1043" s="58"/>
      <c r="M1043" s="58"/>
      <c r="N1043" s="58"/>
      <c r="O1043" s="58"/>
      <c r="P1043" s="58"/>
      <c r="Q1043" s="58"/>
      <c r="R1043" s="58"/>
      <c r="S1043" s="58"/>
    </row>
    <row r="1044" spans="6:19" s="7" customFormat="1">
      <c r="F1044" s="23"/>
      <c r="G1044" s="23"/>
      <c r="H1044" s="23"/>
      <c r="I1044" s="9"/>
      <c r="J1044" s="9"/>
      <c r="K1044" s="58"/>
      <c r="L1044" s="58"/>
      <c r="M1044" s="58"/>
      <c r="N1044" s="58"/>
      <c r="O1044" s="58"/>
      <c r="P1044" s="58"/>
      <c r="Q1044" s="58"/>
      <c r="R1044" s="58"/>
      <c r="S1044" s="58"/>
    </row>
    <row r="1045" spans="6:19" s="7" customFormat="1">
      <c r="F1045" s="23"/>
      <c r="G1045" s="23"/>
      <c r="H1045" s="23"/>
      <c r="I1045" s="9"/>
      <c r="J1045" s="9"/>
      <c r="K1045" s="58"/>
      <c r="L1045" s="58"/>
      <c r="M1045" s="58"/>
      <c r="N1045" s="58"/>
      <c r="O1045" s="58"/>
      <c r="P1045" s="58"/>
      <c r="Q1045" s="58"/>
      <c r="R1045" s="58"/>
      <c r="S1045" s="58"/>
    </row>
    <row r="1046" spans="6:19" s="7" customFormat="1">
      <c r="F1046" s="23"/>
      <c r="G1046" s="23"/>
      <c r="H1046" s="23"/>
      <c r="I1046" s="9"/>
      <c r="J1046" s="9"/>
      <c r="K1046" s="58"/>
      <c r="L1046" s="58"/>
      <c r="M1046" s="58"/>
      <c r="N1046" s="58"/>
      <c r="O1046" s="58"/>
      <c r="P1046" s="58"/>
      <c r="Q1046" s="58"/>
      <c r="R1046" s="58"/>
      <c r="S1046" s="58"/>
    </row>
    <row r="1047" spans="6:19" s="7" customFormat="1">
      <c r="F1047" s="23"/>
      <c r="G1047" s="23"/>
      <c r="H1047" s="23"/>
      <c r="I1047" s="9"/>
      <c r="J1047" s="9"/>
      <c r="K1047" s="58"/>
      <c r="L1047" s="58"/>
      <c r="M1047" s="58"/>
      <c r="N1047" s="58"/>
      <c r="O1047" s="58"/>
      <c r="P1047" s="58"/>
      <c r="Q1047" s="58"/>
      <c r="R1047" s="58"/>
      <c r="S1047" s="58"/>
    </row>
    <row r="1048" spans="6:19" s="7" customFormat="1">
      <c r="F1048" s="23"/>
      <c r="G1048" s="23"/>
      <c r="H1048" s="23"/>
      <c r="I1048" s="9"/>
      <c r="J1048" s="9"/>
      <c r="K1048" s="58"/>
      <c r="L1048" s="58"/>
      <c r="M1048" s="58"/>
      <c r="N1048" s="58"/>
      <c r="O1048" s="58"/>
      <c r="P1048" s="58"/>
      <c r="Q1048" s="58"/>
      <c r="R1048" s="58"/>
      <c r="S1048" s="58"/>
    </row>
    <row r="1049" spans="6:19" s="7" customFormat="1">
      <c r="F1049" s="23"/>
      <c r="G1049" s="23"/>
      <c r="H1049" s="23"/>
      <c r="I1049" s="9"/>
      <c r="J1049" s="9"/>
      <c r="K1049" s="58"/>
      <c r="L1049" s="58"/>
      <c r="M1049" s="58"/>
      <c r="N1049" s="58"/>
      <c r="O1049" s="58"/>
      <c r="P1049" s="58"/>
      <c r="Q1049" s="58"/>
      <c r="R1049" s="58"/>
      <c r="S1049" s="58"/>
    </row>
    <row r="1050" spans="6:19" s="7" customFormat="1">
      <c r="F1050" s="23"/>
      <c r="G1050" s="23"/>
      <c r="H1050" s="23"/>
      <c r="I1050" s="9"/>
      <c r="J1050" s="9"/>
      <c r="K1050" s="58"/>
      <c r="L1050" s="58"/>
      <c r="M1050" s="58"/>
      <c r="N1050" s="58"/>
      <c r="O1050" s="58"/>
      <c r="P1050" s="58"/>
      <c r="Q1050" s="58"/>
      <c r="R1050" s="58"/>
      <c r="S1050" s="58"/>
    </row>
    <row r="1051" spans="6:19" s="7" customFormat="1">
      <c r="F1051" s="23"/>
      <c r="G1051" s="23"/>
      <c r="H1051" s="23"/>
      <c r="I1051" s="9"/>
      <c r="J1051" s="9"/>
      <c r="K1051" s="58"/>
      <c r="L1051" s="58"/>
      <c r="M1051" s="58"/>
      <c r="N1051" s="58"/>
      <c r="O1051" s="58"/>
      <c r="P1051" s="58"/>
      <c r="Q1051" s="58"/>
      <c r="R1051" s="58"/>
      <c r="S1051" s="58"/>
    </row>
    <row r="1052" spans="6:19" s="7" customFormat="1">
      <c r="F1052" s="23"/>
      <c r="G1052" s="23"/>
      <c r="H1052" s="23"/>
      <c r="I1052" s="9"/>
      <c r="J1052" s="9"/>
      <c r="K1052" s="58"/>
      <c r="L1052" s="58"/>
      <c r="M1052" s="58"/>
      <c r="N1052" s="58"/>
      <c r="O1052" s="58"/>
      <c r="P1052" s="58"/>
      <c r="Q1052" s="58"/>
      <c r="R1052" s="58"/>
      <c r="S1052" s="58"/>
    </row>
    <row r="1053" spans="6:19" s="7" customFormat="1">
      <c r="F1053" s="23"/>
      <c r="G1053" s="23"/>
      <c r="H1053" s="23"/>
      <c r="I1053" s="9"/>
      <c r="J1053" s="9"/>
      <c r="K1053" s="58"/>
      <c r="L1053" s="58"/>
      <c r="M1053" s="58"/>
      <c r="N1053" s="58"/>
      <c r="O1053" s="58"/>
      <c r="P1053" s="58"/>
      <c r="Q1053" s="58"/>
      <c r="R1053" s="58"/>
      <c r="S1053" s="58"/>
    </row>
    <row r="1054" spans="6:19" s="7" customFormat="1">
      <c r="F1054" s="23"/>
      <c r="G1054" s="23"/>
      <c r="H1054" s="23"/>
      <c r="I1054" s="9"/>
      <c r="J1054" s="9"/>
      <c r="K1054" s="58"/>
      <c r="L1054" s="58"/>
      <c r="M1054" s="58"/>
      <c r="N1054" s="58"/>
      <c r="O1054" s="58"/>
      <c r="P1054" s="58"/>
      <c r="Q1054" s="58"/>
      <c r="R1054" s="58"/>
      <c r="S1054" s="58"/>
    </row>
    <row r="1055" spans="6:19" s="7" customFormat="1">
      <c r="F1055" s="23"/>
      <c r="G1055" s="23"/>
      <c r="H1055" s="23"/>
      <c r="I1055" s="9"/>
      <c r="J1055" s="9"/>
      <c r="K1055" s="58"/>
      <c r="L1055" s="58"/>
      <c r="M1055" s="58"/>
      <c r="N1055" s="58"/>
      <c r="O1055" s="58"/>
      <c r="P1055" s="58"/>
      <c r="Q1055" s="58"/>
      <c r="R1055" s="58"/>
      <c r="S1055" s="58"/>
    </row>
    <row r="1056" spans="6:19" s="7" customFormat="1">
      <c r="F1056" s="23"/>
      <c r="G1056" s="23"/>
      <c r="H1056" s="23"/>
      <c r="I1056" s="9"/>
      <c r="J1056" s="9"/>
      <c r="K1056" s="58"/>
      <c r="L1056" s="58"/>
      <c r="M1056" s="58"/>
      <c r="N1056" s="58"/>
      <c r="O1056" s="58"/>
      <c r="P1056" s="58"/>
      <c r="Q1056" s="58"/>
      <c r="R1056" s="58"/>
      <c r="S1056" s="58"/>
    </row>
    <row r="1057" spans="6:19" s="7" customFormat="1">
      <c r="F1057" s="23"/>
      <c r="G1057" s="23"/>
      <c r="H1057" s="23"/>
      <c r="I1057" s="9"/>
      <c r="J1057" s="9"/>
      <c r="K1057" s="58"/>
      <c r="L1057" s="58"/>
      <c r="M1057" s="58"/>
      <c r="N1057" s="58"/>
      <c r="O1057" s="58"/>
      <c r="P1057" s="58"/>
      <c r="Q1057" s="58"/>
      <c r="R1057" s="58"/>
      <c r="S1057" s="58"/>
    </row>
    <row r="1058" spans="6:19" s="7" customFormat="1">
      <c r="F1058" s="23"/>
      <c r="G1058" s="23"/>
      <c r="H1058" s="23"/>
      <c r="I1058" s="9"/>
      <c r="J1058" s="9"/>
      <c r="K1058" s="58"/>
      <c r="L1058" s="58"/>
      <c r="M1058" s="58"/>
      <c r="N1058" s="58"/>
      <c r="O1058" s="58"/>
      <c r="P1058" s="58"/>
      <c r="Q1058" s="58"/>
      <c r="R1058" s="58"/>
      <c r="S1058" s="58"/>
    </row>
    <row r="1059" spans="6:19" s="7" customFormat="1">
      <c r="F1059" s="23"/>
      <c r="G1059" s="23"/>
      <c r="H1059" s="23"/>
      <c r="I1059" s="9"/>
      <c r="J1059" s="9"/>
      <c r="K1059" s="58"/>
      <c r="L1059" s="58"/>
      <c r="M1059" s="58"/>
      <c r="N1059" s="58"/>
      <c r="O1059" s="58"/>
      <c r="P1059" s="58"/>
      <c r="Q1059" s="58"/>
      <c r="R1059" s="58"/>
      <c r="S1059" s="58"/>
    </row>
    <row r="1060" spans="6:19" s="7" customFormat="1">
      <c r="F1060" s="23"/>
      <c r="G1060" s="23"/>
      <c r="H1060" s="23"/>
      <c r="I1060" s="9"/>
      <c r="J1060" s="9"/>
      <c r="K1060" s="58"/>
      <c r="L1060" s="58"/>
      <c r="M1060" s="58"/>
      <c r="N1060" s="58"/>
      <c r="O1060" s="58"/>
      <c r="P1060" s="58"/>
      <c r="Q1060" s="58"/>
      <c r="R1060" s="58"/>
      <c r="S1060" s="58"/>
    </row>
    <row r="1061" spans="6:19" s="7" customFormat="1">
      <c r="F1061" s="23"/>
      <c r="G1061" s="23"/>
      <c r="H1061" s="23"/>
      <c r="I1061" s="9"/>
      <c r="J1061" s="9"/>
      <c r="K1061" s="58"/>
      <c r="L1061" s="58"/>
      <c r="M1061" s="58"/>
      <c r="N1061" s="58"/>
      <c r="O1061" s="58"/>
      <c r="P1061" s="58"/>
      <c r="Q1061" s="58"/>
      <c r="R1061" s="58"/>
      <c r="S1061" s="58"/>
    </row>
    <row r="1062" spans="6:19" s="7" customFormat="1">
      <c r="F1062" s="23"/>
      <c r="G1062" s="23"/>
      <c r="H1062" s="23"/>
      <c r="I1062" s="9"/>
      <c r="J1062" s="9"/>
      <c r="K1062" s="58"/>
      <c r="L1062" s="58"/>
      <c r="M1062" s="58"/>
      <c r="N1062" s="58"/>
      <c r="O1062" s="58"/>
      <c r="P1062" s="58"/>
      <c r="Q1062" s="58"/>
      <c r="R1062" s="58"/>
      <c r="S1062" s="58"/>
    </row>
    <row r="1063" spans="6:19" s="7" customFormat="1">
      <c r="F1063" s="23"/>
      <c r="G1063" s="23"/>
      <c r="H1063" s="23"/>
      <c r="I1063" s="9"/>
      <c r="J1063" s="9"/>
      <c r="K1063" s="58"/>
      <c r="L1063" s="58"/>
      <c r="M1063" s="58"/>
      <c r="N1063" s="58"/>
      <c r="O1063" s="58"/>
      <c r="P1063" s="58"/>
      <c r="Q1063" s="58"/>
      <c r="R1063" s="58"/>
      <c r="S1063" s="58"/>
    </row>
    <row r="1064" spans="6:19" s="7" customFormat="1">
      <c r="F1064" s="23"/>
      <c r="G1064" s="23"/>
      <c r="H1064" s="23"/>
      <c r="I1064" s="9"/>
      <c r="J1064" s="9"/>
      <c r="K1064" s="58"/>
      <c r="L1064" s="58"/>
      <c r="M1064" s="58"/>
      <c r="N1064" s="58"/>
      <c r="O1064" s="58"/>
      <c r="P1064" s="58"/>
      <c r="Q1064" s="58"/>
      <c r="R1064" s="58"/>
      <c r="S1064" s="58"/>
    </row>
    <row r="1065" spans="6:19" s="7" customFormat="1">
      <c r="F1065" s="23"/>
      <c r="G1065" s="23"/>
      <c r="H1065" s="23"/>
      <c r="I1065" s="9"/>
      <c r="J1065" s="9"/>
      <c r="K1065" s="58"/>
      <c r="L1065" s="58"/>
      <c r="M1065" s="58"/>
      <c r="N1065" s="58"/>
      <c r="O1065" s="58"/>
      <c r="P1065" s="58"/>
      <c r="Q1065" s="58"/>
      <c r="R1065" s="58"/>
      <c r="S1065" s="58"/>
    </row>
    <row r="1066" spans="6:19" s="7" customFormat="1">
      <c r="F1066" s="23"/>
      <c r="G1066" s="23"/>
      <c r="H1066" s="23"/>
      <c r="I1066" s="9"/>
      <c r="J1066" s="9"/>
      <c r="K1066" s="58"/>
      <c r="L1066" s="58"/>
      <c r="M1066" s="58"/>
      <c r="N1066" s="58"/>
      <c r="O1066" s="58"/>
      <c r="P1066" s="58"/>
      <c r="Q1066" s="58"/>
      <c r="R1066" s="58"/>
      <c r="S1066" s="58"/>
    </row>
    <row r="1067" spans="6:19" s="7" customFormat="1">
      <c r="F1067" s="23"/>
      <c r="G1067" s="23"/>
      <c r="H1067" s="23"/>
      <c r="I1067" s="9"/>
      <c r="J1067" s="9"/>
      <c r="K1067" s="58"/>
      <c r="L1067" s="58"/>
      <c r="M1067" s="58"/>
      <c r="N1067" s="58"/>
      <c r="O1067" s="58"/>
      <c r="P1067" s="58"/>
      <c r="Q1067" s="58"/>
      <c r="R1067" s="58"/>
      <c r="S1067" s="58"/>
    </row>
    <row r="1068" spans="6:19" s="7" customFormat="1">
      <c r="F1068" s="23"/>
      <c r="G1068" s="23"/>
      <c r="H1068" s="23"/>
      <c r="I1068" s="9"/>
      <c r="J1068" s="9"/>
      <c r="K1068" s="58"/>
      <c r="L1068" s="58"/>
      <c r="M1068" s="58"/>
      <c r="N1068" s="58"/>
      <c r="O1068" s="58"/>
      <c r="P1068" s="58"/>
      <c r="Q1068" s="58"/>
      <c r="R1068" s="58"/>
      <c r="S1068" s="58"/>
    </row>
    <row r="1069" spans="6:19" s="7" customFormat="1">
      <c r="F1069" s="23"/>
      <c r="G1069" s="23"/>
      <c r="H1069" s="23"/>
      <c r="I1069" s="9"/>
      <c r="J1069" s="9"/>
      <c r="K1069" s="58"/>
      <c r="L1069" s="58"/>
      <c r="M1069" s="58"/>
      <c r="N1069" s="58"/>
      <c r="O1069" s="58"/>
      <c r="P1069" s="58"/>
      <c r="Q1069" s="58"/>
      <c r="R1069" s="58"/>
      <c r="S1069" s="58"/>
    </row>
    <row r="1070" spans="6:19" s="7" customFormat="1">
      <c r="F1070" s="23"/>
      <c r="G1070" s="23"/>
      <c r="H1070" s="23"/>
      <c r="I1070" s="9"/>
      <c r="J1070" s="9"/>
      <c r="K1070" s="58"/>
      <c r="L1070" s="58"/>
      <c r="M1070" s="58"/>
      <c r="N1070" s="58"/>
      <c r="O1070" s="58"/>
      <c r="P1070" s="58"/>
      <c r="Q1070" s="58"/>
      <c r="R1070" s="58"/>
      <c r="S1070" s="58"/>
    </row>
    <row r="1071" spans="6:19" s="7" customFormat="1">
      <c r="F1071" s="23"/>
      <c r="G1071" s="23"/>
      <c r="H1071" s="23"/>
      <c r="I1071" s="9"/>
      <c r="J1071" s="9"/>
      <c r="K1071" s="58"/>
      <c r="L1071" s="58"/>
      <c r="M1071" s="58"/>
      <c r="N1071" s="58"/>
      <c r="O1071" s="58"/>
      <c r="P1071" s="58"/>
      <c r="Q1071" s="58"/>
      <c r="R1071" s="58"/>
      <c r="S1071" s="58"/>
    </row>
    <row r="1072" spans="6:19" s="7" customFormat="1">
      <c r="F1072" s="23"/>
      <c r="G1072" s="23"/>
      <c r="H1072" s="23"/>
      <c r="I1072" s="9"/>
      <c r="J1072" s="9"/>
      <c r="K1072" s="58"/>
      <c r="L1072" s="58"/>
      <c r="M1072" s="58"/>
      <c r="N1072" s="58"/>
      <c r="O1072" s="58"/>
      <c r="P1072" s="58"/>
      <c r="Q1072" s="58"/>
      <c r="R1072" s="58"/>
      <c r="S1072" s="58"/>
    </row>
    <row r="1073" spans="6:19" s="7" customFormat="1">
      <c r="F1073" s="23"/>
      <c r="G1073" s="23"/>
      <c r="H1073" s="23"/>
      <c r="I1073" s="9"/>
      <c r="J1073" s="9"/>
      <c r="K1073" s="58"/>
      <c r="L1073" s="58"/>
      <c r="M1073" s="58"/>
      <c r="N1073" s="58"/>
      <c r="O1073" s="58"/>
      <c r="P1073" s="58"/>
      <c r="Q1073" s="58"/>
      <c r="R1073" s="58"/>
      <c r="S1073" s="58"/>
    </row>
    <row r="1074" spans="6:19" s="7" customFormat="1">
      <c r="F1074" s="23"/>
      <c r="G1074" s="23"/>
      <c r="H1074" s="23"/>
      <c r="I1074" s="9"/>
      <c r="J1074" s="9"/>
      <c r="K1074" s="58"/>
      <c r="L1074" s="58"/>
      <c r="M1074" s="58"/>
      <c r="N1074" s="58"/>
      <c r="O1074" s="58"/>
      <c r="P1074" s="58"/>
      <c r="Q1074" s="58"/>
      <c r="R1074" s="58"/>
      <c r="S1074" s="58"/>
    </row>
    <row r="1075" spans="6:19" s="7" customFormat="1">
      <c r="F1075" s="23"/>
      <c r="G1075" s="23"/>
      <c r="H1075" s="23"/>
      <c r="I1075" s="9"/>
      <c r="J1075" s="9"/>
      <c r="K1075" s="58"/>
      <c r="L1075" s="58"/>
      <c r="M1075" s="58"/>
      <c r="N1075" s="58"/>
      <c r="O1075" s="58"/>
      <c r="P1075" s="58"/>
      <c r="Q1075" s="58"/>
      <c r="R1075" s="58"/>
      <c r="S1075" s="58"/>
    </row>
    <row r="1076" spans="6:19" s="7" customFormat="1">
      <c r="F1076" s="23"/>
      <c r="G1076" s="23"/>
      <c r="H1076" s="23"/>
      <c r="I1076" s="9"/>
      <c r="J1076" s="9"/>
      <c r="K1076" s="58"/>
      <c r="L1076" s="58"/>
      <c r="M1076" s="58"/>
      <c r="N1076" s="58"/>
      <c r="O1076" s="58"/>
      <c r="P1076" s="58"/>
      <c r="Q1076" s="58"/>
      <c r="R1076" s="58"/>
      <c r="S1076" s="58"/>
    </row>
    <row r="1077" spans="6:19" s="7" customFormat="1">
      <c r="F1077" s="23"/>
      <c r="G1077" s="23"/>
      <c r="H1077" s="23"/>
      <c r="I1077" s="9"/>
      <c r="J1077" s="9"/>
      <c r="K1077" s="58"/>
      <c r="L1077" s="58"/>
      <c r="M1077" s="58"/>
      <c r="N1077" s="58"/>
      <c r="O1077" s="58"/>
      <c r="P1077" s="58"/>
      <c r="Q1077" s="58"/>
      <c r="R1077" s="58"/>
      <c r="S1077" s="58"/>
    </row>
    <row r="1078" spans="6:19" s="7" customFormat="1">
      <c r="F1078" s="23"/>
      <c r="G1078" s="23"/>
      <c r="H1078" s="23"/>
      <c r="I1078" s="9"/>
      <c r="J1078" s="9"/>
      <c r="K1078" s="58"/>
      <c r="L1078" s="58"/>
      <c r="M1078" s="58"/>
      <c r="N1078" s="58"/>
      <c r="O1078" s="58"/>
      <c r="P1078" s="58"/>
      <c r="Q1078" s="58"/>
      <c r="R1078" s="58"/>
      <c r="S1078" s="58"/>
    </row>
    <row r="1079" spans="6:19" s="7" customFormat="1">
      <c r="F1079" s="23"/>
      <c r="G1079" s="23"/>
      <c r="H1079" s="23"/>
      <c r="I1079" s="9"/>
      <c r="J1079" s="9"/>
      <c r="K1079" s="58"/>
      <c r="L1079" s="58"/>
      <c r="M1079" s="58"/>
      <c r="N1079" s="58"/>
      <c r="O1079" s="58"/>
      <c r="P1079" s="58"/>
      <c r="Q1079" s="58"/>
      <c r="R1079" s="58"/>
      <c r="S1079" s="58"/>
    </row>
    <row r="1080" spans="6:19" s="7" customFormat="1">
      <c r="F1080" s="23"/>
      <c r="G1080" s="23"/>
      <c r="H1080" s="23"/>
      <c r="I1080" s="9"/>
      <c r="J1080" s="9"/>
      <c r="K1080" s="58"/>
      <c r="L1080" s="58"/>
      <c r="M1080" s="58"/>
      <c r="N1080" s="58"/>
      <c r="O1080" s="58"/>
      <c r="P1080" s="58"/>
      <c r="Q1080" s="58"/>
      <c r="R1080" s="58"/>
      <c r="S1080" s="58"/>
    </row>
    <row r="1081" spans="6:19" s="7" customFormat="1">
      <c r="F1081" s="23"/>
      <c r="G1081" s="23"/>
      <c r="H1081" s="23"/>
      <c r="I1081" s="9"/>
      <c r="J1081" s="9"/>
      <c r="K1081" s="58"/>
      <c r="L1081" s="58"/>
      <c r="M1081" s="58"/>
      <c r="N1081" s="58"/>
      <c r="O1081" s="58"/>
      <c r="P1081" s="58"/>
      <c r="Q1081" s="58"/>
      <c r="R1081" s="58"/>
      <c r="S1081" s="58"/>
    </row>
    <row r="1082" spans="6:19" s="7" customFormat="1">
      <c r="F1082" s="23"/>
      <c r="G1082" s="23"/>
      <c r="H1082" s="23"/>
      <c r="I1082" s="9"/>
      <c r="J1082" s="9"/>
      <c r="K1082" s="58"/>
      <c r="L1082" s="58"/>
      <c r="M1082" s="58"/>
      <c r="N1082" s="58"/>
      <c r="O1082" s="58"/>
      <c r="P1082" s="58"/>
      <c r="Q1082" s="58"/>
      <c r="R1082" s="58"/>
      <c r="S1082" s="58"/>
    </row>
    <row r="1083" spans="6:19" s="7" customFormat="1">
      <c r="F1083" s="23"/>
      <c r="G1083" s="23"/>
      <c r="H1083" s="23"/>
      <c r="I1083" s="9"/>
      <c r="J1083" s="9"/>
      <c r="K1083" s="58"/>
      <c r="L1083" s="58"/>
      <c r="M1083" s="58"/>
      <c r="N1083" s="58"/>
      <c r="O1083" s="58"/>
      <c r="P1083" s="58"/>
      <c r="Q1083" s="58"/>
      <c r="R1083" s="58"/>
      <c r="S1083" s="58"/>
    </row>
    <row r="1084" spans="6:19" s="7" customFormat="1">
      <c r="F1084" s="23"/>
      <c r="G1084" s="23"/>
      <c r="H1084" s="23"/>
      <c r="I1084" s="9"/>
      <c r="J1084" s="9"/>
      <c r="K1084" s="58"/>
      <c r="L1084" s="58"/>
      <c r="M1084" s="58"/>
      <c r="N1084" s="58"/>
      <c r="O1084" s="58"/>
      <c r="P1084" s="58"/>
      <c r="Q1084" s="58"/>
      <c r="R1084" s="58"/>
      <c r="S1084" s="58"/>
    </row>
    <row r="1085" spans="6:19" s="7" customFormat="1">
      <c r="F1085" s="23"/>
      <c r="G1085" s="23"/>
      <c r="H1085" s="23"/>
      <c r="I1085" s="9"/>
      <c r="J1085" s="9"/>
      <c r="K1085" s="58"/>
      <c r="L1085" s="58"/>
      <c r="M1085" s="58"/>
      <c r="N1085" s="58"/>
      <c r="O1085" s="58"/>
      <c r="P1085" s="58"/>
      <c r="Q1085" s="58"/>
      <c r="R1085" s="58"/>
      <c r="S1085" s="58"/>
    </row>
    <row r="1086" spans="6:19" s="7" customFormat="1">
      <c r="F1086" s="23"/>
      <c r="G1086" s="23"/>
      <c r="H1086" s="23"/>
      <c r="I1086" s="9"/>
      <c r="J1086" s="9"/>
      <c r="K1086" s="58"/>
      <c r="L1086" s="58"/>
      <c r="M1086" s="58"/>
      <c r="N1086" s="58"/>
      <c r="O1086" s="58"/>
      <c r="P1086" s="58"/>
      <c r="Q1086" s="58"/>
      <c r="R1086" s="58"/>
      <c r="S1086" s="58"/>
    </row>
    <row r="1087" spans="6:19" s="7" customFormat="1">
      <c r="F1087" s="23"/>
      <c r="G1087" s="23"/>
      <c r="H1087" s="23"/>
      <c r="I1087" s="9"/>
      <c r="J1087" s="9"/>
      <c r="K1087" s="58"/>
      <c r="L1087" s="58"/>
      <c r="M1087" s="58"/>
      <c r="N1087" s="58"/>
      <c r="O1087" s="58"/>
      <c r="P1087" s="58"/>
      <c r="Q1087" s="58"/>
      <c r="R1087" s="58"/>
      <c r="S1087" s="58"/>
    </row>
    <row r="1088" spans="6:19" s="7" customFormat="1">
      <c r="F1088" s="23"/>
      <c r="G1088" s="23"/>
      <c r="H1088" s="23"/>
      <c r="I1088" s="9"/>
      <c r="J1088" s="9"/>
      <c r="K1088" s="58"/>
      <c r="L1088" s="58"/>
      <c r="M1088" s="58"/>
      <c r="N1088" s="58"/>
      <c r="O1088" s="58"/>
      <c r="P1088" s="58"/>
      <c r="Q1088" s="58"/>
      <c r="R1088" s="58"/>
      <c r="S1088" s="58"/>
    </row>
    <row r="1089" spans="6:19" s="7" customFormat="1">
      <c r="F1089" s="23"/>
      <c r="G1089" s="23"/>
      <c r="H1089" s="23"/>
      <c r="I1089" s="9"/>
      <c r="J1089" s="9"/>
      <c r="K1089" s="58"/>
      <c r="L1089" s="58"/>
      <c r="M1089" s="58"/>
      <c r="N1089" s="58"/>
      <c r="O1089" s="58"/>
      <c r="P1089" s="58"/>
      <c r="Q1089" s="58"/>
      <c r="R1089" s="58"/>
      <c r="S1089" s="58"/>
    </row>
    <row r="1090" spans="6:19" s="7" customFormat="1">
      <c r="F1090" s="23"/>
      <c r="G1090" s="23"/>
      <c r="H1090" s="23"/>
      <c r="I1090" s="9"/>
      <c r="J1090" s="9"/>
      <c r="K1090" s="58"/>
      <c r="L1090" s="58"/>
      <c r="M1090" s="58"/>
      <c r="N1090" s="58"/>
      <c r="O1090" s="58"/>
      <c r="P1090" s="58"/>
      <c r="Q1090" s="58"/>
      <c r="R1090" s="58"/>
      <c r="S1090" s="58"/>
    </row>
    <row r="1091" spans="6:19" s="7" customFormat="1">
      <c r="F1091" s="23"/>
      <c r="G1091" s="23"/>
      <c r="H1091" s="23"/>
      <c r="I1091" s="9"/>
      <c r="J1091" s="9"/>
      <c r="K1091" s="58"/>
      <c r="L1091" s="58"/>
      <c r="M1091" s="58"/>
      <c r="N1091" s="58"/>
      <c r="O1091" s="58"/>
      <c r="P1091" s="58"/>
      <c r="Q1091" s="58"/>
      <c r="R1091" s="58"/>
      <c r="S1091" s="58"/>
    </row>
    <row r="1092" spans="6:19" s="7" customFormat="1">
      <c r="F1092" s="23"/>
      <c r="G1092" s="23"/>
      <c r="H1092" s="23"/>
      <c r="I1092" s="9"/>
      <c r="J1092" s="9"/>
      <c r="K1092" s="58"/>
      <c r="L1092" s="58"/>
      <c r="M1092" s="58"/>
      <c r="N1092" s="58"/>
      <c r="O1092" s="58"/>
      <c r="P1092" s="58"/>
      <c r="Q1092" s="58"/>
      <c r="R1092" s="58"/>
      <c r="S1092" s="58"/>
    </row>
    <row r="1093" spans="6:19" s="7" customFormat="1">
      <c r="F1093" s="23"/>
      <c r="G1093" s="23"/>
      <c r="H1093" s="23"/>
      <c r="I1093" s="9"/>
      <c r="J1093" s="9"/>
      <c r="K1093" s="58"/>
      <c r="L1093" s="58"/>
      <c r="M1093" s="58"/>
      <c r="N1093" s="58"/>
      <c r="O1093" s="58"/>
      <c r="P1093" s="58"/>
      <c r="Q1093" s="58"/>
      <c r="R1093" s="58"/>
      <c r="S1093" s="58"/>
    </row>
    <row r="1094" spans="6:19" s="7" customFormat="1">
      <c r="F1094" s="23"/>
      <c r="G1094" s="23"/>
      <c r="H1094" s="23"/>
      <c r="I1094" s="9"/>
      <c r="J1094" s="9"/>
      <c r="K1094" s="58"/>
      <c r="L1094" s="58"/>
      <c r="M1094" s="58"/>
      <c r="N1094" s="58"/>
      <c r="O1094" s="58"/>
      <c r="P1094" s="58"/>
      <c r="Q1094" s="58"/>
      <c r="R1094" s="58"/>
      <c r="S1094" s="58"/>
    </row>
    <row r="1095" spans="6:19" s="7" customFormat="1">
      <c r="F1095" s="23"/>
      <c r="G1095" s="23"/>
      <c r="H1095" s="23"/>
      <c r="I1095" s="9"/>
      <c r="J1095" s="9"/>
      <c r="K1095" s="58"/>
      <c r="L1095" s="58"/>
      <c r="M1095" s="58"/>
      <c r="N1095" s="58"/>
      <c r="O1095" s="58"/>
      <c r="P1095" s="58"/>
      <c r="Q1095" s="58"/>
      <c r="R1095" s="58"/>
      <c r="S1095" s="58"/>
    </row>
    <row r="1096" spans="6:19" s="7" customFormat="1">
      <c r="F1096" s="23"/>
      <c r="G1096" s="23"/>
      <c r="H1096" s="23"/>
      <c r="I1096" s="9"/>
      <c r="J1096" s="9"/>
      <c r="K1096" s="58"/>
      <c r="L1096" s="58"/>
      <c r="M1096" s="58"/>
      <c r="N1096" s="58"/>
      <c r="O1096" s="58"/>
      <c r="P1096" s="58"/>
      <c r="Q1096" s="58"/>
      <c r="R1096" s="58"/>
      <c r="S1096" s="58"/>
    </row>
    <row r="1097" spans="6:19" s="7" customFormat="1">
      <c r="F1097" s="23"/>
      <c r="G1097" s="23"/>
      <c r="H1097" s="23"/>
      <c r="I1097" s="9"/>
      <c r="J1097" s="9"/>
      <c r="K1097" s="58"/>
      <c r="L1097" s="58"/>
      <c r="M1097" s="58"/>
      <c r="N1097" s="58"/>
      <c r="O1097" s="58"/>
      <c r="P1097" s="58"/>
      <c r="Q1097" s="58"/>
      <c r="R1097" s="58"/>
      <c r="S1097" s="58"/>
    </row>
    <row r="1098" spans="6:19" s="7" customFormat="1">
      <c r="F1098" s="23"/>
      <c r="G1098" s="23"/>
      <c r="H1098" s="23"/>
      <c r="I1098" s="9"/>
      <c r="J1098" s="9"/>
      <c r="K1098" s="58"/>
      <c r="L1098" s="58"/>
      <c r="M1098" s="58"/>
      <c r="N1098" s="58"/>
      <c r="O1098" s="58"/>
      <c r="P1098" s="58"/>
      <c r="Q1098" s="58"/>
      <c r="R1098" s="58"/>
      <c r="S1098" s="58"/>
    </row>
    <row r="1099" spans="6:19" s="7" customFormat="1">
      <c r="F1099" s="23"/>
      <c r="G1099" s="23"/>
      <c r="H1099" s="23"/>
      <c r="I1099" s="9"/>
      <c r="J1099" s="9"/>
      <c r="K1099" s="58"/>
      <c r="L1099" s="58"/>
      <c r="M1099" s="58"/>
      <c r="N1099" s="58"/>
      <c r="O1099" s="58"/>
      <c r="P1099" s="58"/>
      <c r="Q1099" s="58"/>
      <c r="R1099" s="58"/>
      <c r="S1099" s="58"/>
    </row>
    <row r="1100" spans="6:19" s="7" customFormat="1">
      <c r="F1100" s="23"/>
      <c r="G1100" s="23"/>
      <c r="H1100" s="23"/>
      <c r="I1100" s="9"/>
      <c r="J1100" s="9"/>
      <c r="K1100" s="58"/>
      <c r="L1100" s="58"/>
      <c r="M1100" s="58"/>
      <c r="N1100" s="58"/>
      <c r="O1100" s="58"/>
      <c r="P1100" s="58"/>
      <c r="Q1100" s="58"/>
      <c r="R1100" s="58"/>
      <c r="S1100" s="58"/>
    </row>
    <row r="1101" spans="6:19" s="7" customFormat="1">
      <c r="F1101" s="23"/>
      <c r="G1101" s="23"/>
      <c r="H1101" s="23"/>
      <c r="I1101" s="9"/>
      <c r="J1101" s="9"/>
      <c r="K1101" s="58"/>
      <c r="L1101" s="58"/>
      <c r="M1101" s="58"/>
      <c r="N1101" s="58"/>
      <c r="O1101" s="58"/>
      <c r="P1101" s="58"/>
      <c r="Q1101" s="58"/>
      <c r="R1101" s="58"/>
      <c r="S1101" s="58"/>
    </row>
    <row r="1102" spans="6:19" s="7" customFormat="1">
      <c r="F1102" s="23"/>
      <c r="G1102" s="23"/>
      <c r="H1102" s="23"/>
      <c r="I1102" s="9"/>
      <c r="J1102" s="9"/>
      <c r="K1102" s="58"/>
      <c r="L1102" s="58"/>
      <c r="M1102" s="58"/>
      <c r="N1102" s="58"/>
      <c r="O1102" s="58"/>
      <c r="P1102" s="58"/>
      <c r="Q1102" s="58"/>
      <c r="R1102" s="58"/>
      <c r="S1102" s="58"/>
    </row>
    <row r="1103" spans="6:19" s="7" customFormat="1">
      <c r="F1103" s="23"/>
      <c r="G1103" s="23"/>
      <c r="H1103" s="23"/>
      <c r="I1103" s="9"/>
      <c r="J1103" s="9"/>
      <c r="K1103" s="58"/>
      <c r="L1103" s="58"/>
      <c r="M1103" s="58"/>
      <c r="N1103" s="58"/>
      <c r="O1103" s="58"/>
      <c r="P1103" s="58"/>
      <c r="Q1103" s="58"/>
      <c r="R1103" s="58"/>
      <c r="S1103" s="58"/>
    </row>
    <row r="1104" spans="6:19" s="7" customFormat="1">
      <c r="F1104" s="23"/>
      <c r="G1104" s="23"/>
      <c r="H1104" s="23"/>
      <c r="I1104" s="9"/>
      <c r="J1104" s="9"/>
      <c r="K1104" s="58"/>
      <c r="L1104" s="58"/>
      <c r="M1104" s="58"/>
      <c r="N1104" s="58"/>
      <c r="O1104" s="58"/>
      <c r="P1104" s="58"/>
      <c r="Q1104" s="58"/>
      <c r="R1104" s="58"/>
      <c r="S1104" s="58"/>
    </row>
    <row r="1105" spans="6:19" s="7" customFormat="1">
      <c r="F1105" s="23"/>
      <c r="G1105" s="23"/>
      <c r="H1105" s="23"/>
      <c r="I1105" s="9"/>
      <c r="J1105" s="9"/>
      <c r="K1105" s="58"/>
      <c r="L1105" s="58"/>
      <c r="M1105" s="58"/>
      <c r="N1105" s="58"/>
      <c r="O1105" s="58"/>
      <c r="P1105" s="58"/>
      <c r="Q1105" s="58"/>
      <c r="R1105" s="58"/>
      <c r="S1105" s="58"/>
    </row>
    <row r="1106" spans="6:19" s="7" customFormat="1">
      <c r="F1106" s="23"/>
      <c r="G1106" s="23"/>
      <c r="H1106" s="23"/>
      <c r="I1106" s="9"/>
      <c r="J1106" s="9"/>
      <c r="K1106" s="58"/>
      <c r="L1106" s="58"/>
      <c r="M1106" s="58"/>
      <c r="N1106" s="58"/>
      <c r="O1106" s="58"/>
      <c r="P1106" s="58"/>
      <c r="Q1106" s="58"/>
      <c r="R1106" s="58"/>
      <c r="S1106" s="58"/>
    </row>
    <row r="1107" spans="6:19" s="7" customFormat="1">
      <c r="F1107" s="23"/>
      <c r="G1107" s="23"/>
      <c r="H1107" s="23"/>
      <c r="I1107" s="9"/>
      <c r="J1107" s="9"/>
      <c r="K1107" s="58"/>
      <c r="L1107" s="58"/>
      <c r="M1107" s="58"/>
      <c r="N1107" s="58"/>
      <c r="O1107" s="58"/>
      <c r="P1107" s="58"/>
      <c r="Q1107" s="58"/>
      <c r="R1107" s="58"/>
      <c r="S1107" s="58"/>
    </row>
    <row r="1108" spans="6:19" s="7" customFormat="1">
      <c r="F1108" s="23"/>
      <c r="G1108" s="23"/>
      <c r="H1108" s="23"/>
      <c r="I1108" s="9"/>
      <c r="J1108" s="9"/>
      <c r="K1108" s="58"/>
      <c r="L1108" s="58"/>
      <c r="M1108" s="58"/>
      <c r="N1108" s="58"/>
      <c r="O1108" s="58"/>
      <c r="P1108" s="58"/>
      <c r="Q1108" s="58"/>
      <c r="R1108" s="58"/>
      <c r="S1108" s="58"/>
    </row>
    <row r="1109" spans="6:19" s="7" customFormat="1">
      <c r="F1109" s="23"/>
      <c r="G1109" s="23"/>
      <c r="H1109" s="23"/>
      <c r="I1109" s="9"/>
      <c r="J1109" s="9"/>
      <c r="K1109" s="58"/>
      <c r="L1109" s="58"/>
      <c r="M1109" s="58"/>
      <c r="N1109" s="58"/>
      <c r="O1109" s="58"/>
      <c r="P1109" s="58"/>
      <c r="Q1109" s="58"/>
      <c r="R1109" s="58"/>
      <c r="S1109" s="58"/>
    </row>
    <row r="1110" spans="6:19" s="7" customFormat="1">
      <c r="F1110" s="23"/>
      <c r="G1110" s="23"/>
      <c r="H1110" s="23"/>
      <c r="I1110" s="9"/>
      <c r="J1110" s="9"/>
      <c r="K1110" s="58"/>
      <c r="L1110" s="58"/>
      <c r="M1110" s="58"/>
      <c r="N1110" s="58"/>
      <c r="O1110" s="58"/>
      <c r="P1110" s="58"/>
      <c r="Q1110" s="58"/>
      <c r="R1110" s="58"/>
      <c r="S1110" s="58"/>
    </row>
    <row r="1111" spans="6:19" s="7" customFormat="1">
      <c r="F1111" s="23"/>
      <c r="G1111" s="23"/>
      <c r="H1111" s="23"/>
      <c r="I1111" s="9"/>
      <c r="J1111" s="9"/>
      <c r="K1111" s="58"/>
      <c r="L1111" s="58"/>
      <c r="M1111" s="58"/>
      <c r="N1111" s="58"/>
      <c r="O1111" s="58"/>
      <c r="P1111" s="58"/>
      <c r="Q1111" s="58"/>
      <c r="R1111" s="58"/>
      <c r="S1111" s="58"/>
    </row>
    <row r="1112" spans="6:19" s="7" customFormat="1">
      <c r="F1112" s="23"/>
      <c r="G1112" s="23"/>
      <c r="H1112" s="23"/>
      <c r="I1112" s="9"/>
      <c r="J1112" s="9"/>
      <c r="K1112" s="58"/>
      <c r="L1112" s="58"/>
      <c r="M1112" s="58"/>
      <c r="N1112" s="58"/>
      <c r="O1112" s="58"/>
      <c r="P1112" s="58"/>
      <c r="Q1112" s="58"/>
      <c r="R1112" s="58"/>
      <c r="S1112" s="58"/>
    </row>
    <row r="1113" spans="6:19" s="7" customFormat="1">
      <c r="F1113" s="23"/>
      <c r="G1113" s="23"/>
      <c r="H1113" s="23"/>
      <c r="I1113" s="9"/>
      <c r="J1113" s="9"/>
      <c r="K1113" s="58"/>
      <c r="L1113" s="58"/>
      <c r="M1113" s="58"/>
      <c r="N1113" s="58"/>
      <c r="O1113" s="58"/>
      <c r="P1113" s="58"/>
      <c r="Q1113" s="58"/>
      <c r="R1113" s="58"/>
      <c r="S1113" s="58"/>
    </row>
    <row r="1114" spans="6:19" s="7" customFormat="1">
      <c r="F1114" s="23"/>
      <c r="G1114" s="23"/>
      <c r="H1114" s="23"/>
      <c r="I1114" s="9"/>
      <c r="J1114" s="9"/>
      <c r="K1114" s="58"/>
      <c r="L1114" s="58"/>
      <c r="M1114" s="58"/>
      <c r="N1114" s="58"/>
      <c r="O1114" s="58"/>
      <c r="P1114" s="58"/>
      <c r="Q1114" s="58"/>
      <c r="R1114" s="58"/>
      <c r="S1114" s="58"/>
    </row>
    <row r="1115" spans="6:19" s="7" customFormat="1">
      <c r="F1115" s="23"/>
      <c r="G1115" s="23"/>
      <c r="H1115" s="23"/>
      <c r="I1115" s="9"/>
      <c r="J1115" s="9"/>
      <c r="K1115" s="58"/>
      <c r="L1115" s="58"/>
      <c r="M1115" s="58"/>
      <c r="N1115" s="58"/>
      <c r="O1115" s="58"/>
      <c r="P1115" s="58"/>
      <c r="Q1115" s="58"/>
      <c r="R1115" s="58"/>
      <c r="S1115" s="58"/>
    </row>
    <row r="1116" spans="6:19" s="7" customFormat="1">
      <c r="F1116" s="23"/>
      <c r="G1116" s="23"/>
      <c r="H1116" s="23"/>
      <c r="I1116" s="9"/>
      <c r="J1116" s="9"/>
      <c r="K1116" s="58"/>
      <c r="L1116" s="58"/>
      <c r="M1116" s="58"/>
      <c r="N1116" s="58"/>
      <c r="O1116" s="58"/>
      <c r="P1116" s="58"/>
      <c r="Q1116" s="58"/>
      <c r="R1116" s="58"/>
      <c r="S1116" s="58"/>
    </row>
    <row r="1117" spans="6:19" s="7" customFormat="1">
      <c r="F1117" s="23"/>
      <c r="G1117" s="23"/>
      <c r="H1117" s="23"/>
      <c r="I1117" s="9"/>
      <c r="J1117" s="9"/>
      <c r="K1117" s="58"/>
      <c r="L1117" s="58"/>
      <c r="M1117" s="58"/>
      <c r="N1117" s="58"/>
      <c r="O1117" s="58"/>
      <c r="P1117" s="58"/>
      <c r="Q1117" s="58"/>
      <c r="R1117" s="58"/>
      <c r="S1117" s="58"/>
    </row>
    <row r="1118" spans="6:19" s="7" customFormat="1">
      <c r="F1118" s="23"/>
      <c r="G1118" s="23"/>
      <c r="H1118" s="23"/>
      <c r="I1118" s="9"/>
      <c r="J1118" s="9"/>
      <c r="K1118" s="58"/>
      <c r="L1118" s="58"/>
      <c r="M1118" s="58"/>
      <c r="N1118" s="58"/>
      <c r="O1118" s="58"/>
      <c r="P1118" s="58"/>
      <c r="Q1118" s="58"/>
      <c r="R1118" s="58"/>
      <c r="S1118" s="58"/>
    </row>
    <row r="1119" spans="6:19" s="7" customFormat="1">
      <c r="F1119" s="23"/>
      <c r="G1119" s="23"/>
      <c r="H1119" s="23"/>
      <c r="I1119" s="9"/>
      <c r="J1119" s="9"/>
      <c r="K1119" s="58"/>
      <c r="L1119" s="58"/>
      <c r="M1119" s="58"/>
      <c r="N1119" s="58"/>
      <c r="O1119" s="58"/>
      <c r="P1119" s="58"/>
      <c r="Q1119" s="58"/>
      <c r="R1119" s="58"/>
      <c r="S1119" s="58"/>
    </row>
    <row r="1120" spans="6:19" s="7" customFormat="1">
      <c r="F1120" s="23"/>
      <c r="G1120" s="23"/>
      <c r="H1120" s="23"/>
      <c r="I1120" s="9"/>
      <c r="J1120" s="9"/>
      <c r="K1120" s="58"/>
      <c r="L1120" s="58"/>
      <c r="M1120" s="58"/>
      <c r="N1120" s="58"/>
      <c r="O1120" s="58"/>
      <c r="P1120" s="58"/>
      <c r="Q1120" s="58"/>
      <c r="R1120" s="58"/>
      <c r="S1120" s="58"/>
    </row>
    <row r="1121" spans="6:19" s="7" customFormat="1">
      <c r="F1121" s="23"/>
      <c r="G1121" s="23"/>
      <c r="H1121" s="23"/>
      <c r="I1121" s="9"/>
      <c r="J1121" s="9"/>
      <c r="K1121" s="58"/>
      <c r="L1121" s="58"/>
      <c r="M1121" s="58"/>
      <c r="N1121" s="58"/>
      <c r="O1121" s="58"/>
      <c r="P1121" s="58"/>
      <c r="Q1121" s="58"/>
      <c r="R1121" s="58"/>
      <c r="S1121" s="58"/>
    </row>
    <row r="1122" spans="6:19" s="7" customFormat="1">
      <c r="F1122" s="23"/>
      <c r="G1122" s="23"/>
      <c r="H1122" s="23"/>
      <c r="I1122" s="9"/>
      <c r="J1122" s="9"/>
      <c r="K1122" s="58"/>
      <c r="L1122" s="58"/>
      <c r="M1122" s="58"/>
      <c r="N1122" s="58"/>
      <c r="O1122" s="58"/>
      <c r="P1122" s="58"/>
      <c r="Q1122" s="58"/>
      <c r="R1122" s="58"/>
      <c r="S1122" s="58"/>
    </row>
    <row r="1123" spans="6:19" s="7" customFormat="1">
      <c r="F1123" s="23"/>
      <c r="G1123" s="23"/>
      <c r="H1123" s="23"/>
      <c r="I1123" s="9"/>
      <c r="J1123" s="9"/>
      <c r="K1123" s="58"/>
      <c r="L1123" s="58"/>
      <c r="M1123" s="58"/>
      <c r="N1123" s="58"/>
      <c r="O1123" s="58"/>
      <c r="P1123" s="58"/>
      <c r="Q1123" s="58"/>
      <c r="R1123" s="58"/>
      <c r="S1123" s="58"/>
    </row>
    <row r="1124" spans="6:19" s="7" customFormat="1">
      <c r="F1124" s="23"/>
      <c r="G1124" s="23"/>
      <c r="H1124" s="23"/>
      <c r="I1124" s="9"/>
      <c r="J1124" s="9"/>
      <c r="K1124" s="58"/>
      <c r="L1124" s="58"/>
      <c r="M1124" s="58"/>
      <c r="N1124" s="58"/>
      <c r="O1124" s="58"/>
      <c r="P1124" s="58"/>
      <c r="Q1124" s="58"/>
      <c r="R1124" s="58"/>
      <c r="S1124" s="58"/>
    </row>
    <row r="1125" spans="6:19" s="7" customFormat="1">
      <c r="F1125" s="23"/>
      <c r="G1125" s="23"/>
      <c r="H1125" s="23"/>
      <c r="I1125" s="9"/>
      <c r="J1125" s="9"/>
      <c r="K1125" s="58"/>
      <c r="L1125" s="58"/>
      <c r="M1125" s="58"/>
      <c r="N1125" s="58"/>
      <c r="O1125" s="58"/>
      <c r="P1125" s="58"/>
      <c r="Q1125" s="58"/>
      <c r="R1125" s="58"/>
      <c r="S1125" s="58"/>
    </row>
    <row r="1126" spans="6:19" s="7" customFormat="1">
      <c r="F1126" s="23"/>
      <c r="G1126" s="23"/>
      <c r="H1126" s="23"/>
      <c r="I1126" s="9"/>
      <c r="J1126" s="9"/>
      <c r="K1126" s="58"/>
      <c r="L1126" s="58"/>
      <c r="M1126" s="58"/>
      <c r="N1126" s="58"/>
      <c r="O1126" s="58"/>
      <c r="P1126" s="58"/>
      <c r="Q1126" s="58"/>
      <c r="R1126" s="58"/>
      <c r="S1126" s="58"/>
    </row>
    <row r="1127" spans="6:19" s="7" customFormat="1">
      <c r="F1127" s="23"/>
      <c r="G1127" s="23"/>
      <c r="H1127" s="23"/>
      <c r="I1127" s="9"/>
      <c r="J1127" s="9"/>
      <c r="K1127" s="58"/>
      <c r="L1127" s="58"/>
      <c r="M1127" s="58"/>
      <c r="N1127" s="58"/>
      <c r="O1127" s="58"/>
      <c r="P1127" s="58"/>
      <c r="Q1127" s="58"/>
      <c r="R1127" s="58"/>
      <c r="S1127" s="58"/>
    </row>
    <row r="1128" spans="6:19" s="7" customFormat="1">
      <c r="F1128" s="23"/>
      <c r="G1128" s="23"/>
      <c r="H1128" s="23"/>
      <c r="I1128" s="9"/>
      <c r="J1128" s="9"/>
      <c r="K1128" s="58"/>
      <c r="L1128" s="58"/>
      <c r="M1128" s="58"/>
      <c r="N1128" s="58"/>
      <c r="O1128" s="58"/>
      <c r="P1128" s="58"/>
      <c r="Q1128" s="58"/>
      <c r="R1128" s="58"/>
      <c r="S1128" s="58"/>
    </row>
    <row r="1129" spans="6:19" s="7" customFormat="1">
      <c r="F1129" s="23"/>
      <c r="G1129" s="23"/>
      <c r="H1129" s="23"/>
      <c r="I1129" s="9"/>
      <c r="J1129" s="9"/>
      <c r="K1129" s="58"/>
      <c r="L1129" s="58"/>
      <c r="M1129" s="58"/>
      <c r="N1129" s="58"/>
      <c r="O1129" s="58"/>
      <c r="P1129" s="58"/>
      <c r="Q1129" s="58"/>
      <c r="R1129" s="58"/>
      <c r="S1129" s="58"/>
    </row>
    <row r="1130" spans="6:19" s="7" customFormat="1">
      <c r="F1130" s="23"/>
      <c r="G1130" s="23"/>
      <c r="H1130" s="23"/>
      <c r="I1130" s="9"/>
      <c r="J1130" s="9"/>
      <c r="K1130" s="58"/>
      <c r="L1130" s="58"/>
      <c r="M1130" s="58"/>
      <c r="N1130" s="58"/>
      <c r="O1130" s="58"/>
      <c r="P1130" s="58"/>
      <c r="Q1130" s="58"/>
      <c r="R1130" s="58"/>
      <c r="S1130" s="58"/>
    </row>
    <row r="1131" spans="6:19" s="7" customFormat="1">
      <c r="F1131" s="23"/>
      <c r="G1131" s="23"/>
      <c r="H1131" s="23"/>
      <c r="I1131" s="9"/>
      <c r="J1131" s="9"/>
      <c r="K1131" s="58"/>
      <c r="L1131" s="58"/>
      <c r="M1131" s="58"/>
      <c r="N1131" s="58"/>
      <c r="O1131" s="58"/>
      <c r="P1131" s="58"/>
      <c r="Q1131" s="58"/>
      <c r="R1131" s="58"/>
      <c r="S1131" s="58"/>
    </row>
    <row r="1132" spans="6:19" s="7" customFormat="1">
      <c r="F1132" s="23"/>
      <c r="G1132" s="23"/>
      <c r="H1132" s="23"/>
      <c r="I1132" s="9"/>
      <c r="J1132" s="9"/>
      <c r="K1132" s="58"/>
      <c r="L1132" s="58"/>
      <c r="M1132" s="58"/>
      <c r="N1132" s="58"/>
      <c r="O1132" s="58"/>
      <c r="P1132" s="58"/>
      <c r="Q1132" s="58"/>
      <c r="R1132" s="58"/>
      <c r="S1132" s="58"/>
    </row>
    <row r="1133" spans="6:19" s="7" customFormat="1">
      <c r="F1133" s="23"/>
      <c r="G1133" s="23"/>
      <c r="H1133" s="23"/>
      <c r="I1133" s="9"/>
      <c r="J1133" s="9"/>
      <c r="K1133" s="58"/>
      <c r="L1133" s="58"/>
      <c r="M1133" s="58"/>
      <c r="N1133" s="58"/>
      <c r="O1133" s="58"/>
      <c r="P1133" s="58"/>
      <c r="Q1133" s="58"/>
      <c r="R1133" s="58"/>
      <c r="S1133" s="58"/>
    </row>
    <row r="1134" spans="6:19" s="7" customFormat="1">
      <c r="F1134" s="23"/>
      <c r="G1134" s="23"/>
      <c r="H1134" s="23"/>
      <c r="I1134" s="9"/>
      <c r="J1134" s="9"/>
      <c r="K1134" s="58"/>
      <c r="L1134" s="58"/>
      <c r="M1134" s="58"/>
      <c r="N1134" s="58"/>
      <c r="O1134" s="58"/>
      <c r="P1134" s="58"/>
      <c r="Q1134" s="58"/>
      <c r="R1134" s="58"/>
      <c r="S1134" s="58"/>
    </row>
    <row r="1135" spans="6:19" s="7" customFormat="1">
      <c r="F1135" s="23"/>
      <c r="G1135" s="23"/>
      <c r="H1135" s="23"/>
      <c r="I1135" s="9"/>
      <c r="J1135" s="9"/>
      <c r="K1135" s="58"/>
      <c r="L1135" s="58"/>
      <c r="M1135" s="58"/>
      <c r="N1135" s="58"/>
      <c r="O1135" s="58"/>
      <c r="P1135" s="58"/>
      <c r="Q1135" s="58"/>
      <c r="R1135" s="58"/>
      <c r="S1135" s="58"/>
    </row>
    <row r="1136" spans="6:19" s="7" customFormat="1">
      <c r="F1136" s="23"/>
      <c r="G1136" s="23"/>
      <c r="H1136" s="23"/>
      <c r="I1136" s="9"/>
      <c r="J1136" s="9"/>
      <c r="K1136" s="58"/>
      <c r="L1136" s="58"/>
      <c r="M1136" s="58"/>
      <c r="N1136" s="58"/>
      <c r="O1136" s="58"/>
      <c r="P1136" s="58"/>
      <c r="Q1136" s="58"/>
      <c r="R1136" s="58"/>
      <c r="S1136" s="58"/>
    </row>
    <row r="1137" spans="6:19" s="7" customFormat="1">
      <c r="F1137" s="23"/>
      <c r="G1137" s="23"/>
      <c r="H1137" s="23"/>
      <c r="I1137" s="9"/>
      <c r="J1137" s="9"/>
      <c r="K1137" s="58"/>
      <c r="L1137" s="58"/>
      <c r="M1137" s="58"/>
      <c r="N1137" s="58"/>
      <c r="O1137" s="58"/>
      <c r="P1137" s="58"/>
      <c r="Q1137" s="58"/>
      <c r="R1137" s="58"/>
      <c r="S1137" s="58"/>
    </row>
    <row r="1138" spans="6:19" s="7" customFormat="1">
      <c r="F1138" s="23"/>
      <c r="G1138" s="23"/>
      <c r="H1138" s="23"/>
      <c r="I1138" s="9"/>
      <c r="J1138" s="9"/>
      <c r="K1138" s="58"/>
      <c r="L1138" s="58"/>
      <c r="M1138" s="58"/>
      <c r="N1138" s="58"/>
      <c r="O1138" s="58"/>
      <c r="P1138" s="58"/>
      <c r="Q1138" s="58"/>
      <c r="R1138" s="58"/>
      <c r="S1138" s="58"/>
    </row>
    <row r="1139" spans="6:19" s="7" customFormat="1">
      <c r="F1139" s="23"/>
      <c r="G1139" s="23"/>
      <c r="H1139" s="23"/>
      <c r="I1139" s="9"/>
      <c r="J1139" s="9"/>
      <c r="K1139" s="58"/>
      <c r="L1139" s="58"/>
      <c r="M1139" s="58"/>
      <c r="N1139" s="58"/>
      <c r="O1139" s="58"/>
      <c r="P1139" s="58"/>
      <c r="Q1139" s="58"/>
      <c r="R1139" s="58"/>
      <c r="S1139" s="58"/>
    </row>
    <row r="1140" spans="6:19" s="7" customFormat="1">
      <c r="F1140" s="23"/>
      <c r="G1140" s="23"/>
      <c r="H1140" s="23"/>
      <c r="I1140" s="9"/>
      <c r="J1140" s="9"/>
      <c r="K1140" s="58"/>
      <c r="L1140" s="58"/>
      <c r="M1140" s="58"/>
      <c r="N1140" s="58"/>
      <c r="O1140" s="58"/>
      <c r="P1140" s="58"/>
      <c r="Q1140" s="58"/>
      <c r="R1140" s="58"/>
      <c r="S1140" s="58"/>
    </row>
    <row r="1141" spans="6:19" s="7" customFormat="1">
      <c r="F1141" s="23"/>
      <c r="G1141" s="23"/>
      <c r="H1141" s="23"/>
      <c r="I1141" s="9"/>
      <c r="J1141" s="9"/>
      <c r="K1141" s="58"/>
      <c r="L1141" s="58"/>
      <c r="M1141" s="58"/>
      <c r="N1141" s="58"/>
      <c r="O1141" s="58"/>
      <c r="P1141" s="58"/>
      <c r="Q1141" s="58"/>
      <c r="R1141" s="58"/>
      <c r="S1141" s="58"/>
    </row>
    <row r="1142" spans="6:19" s="7" customFormat="1">
      <c r="F1142" s="23"/>
      <c r="G1142" s="23"/>
      <c r="H1142" s="23"/>
      <c r="I1142" s="9"/>
      <c r="J1142" s="9"/>
      <c r="K1142" s="58"/>
      <c r="L1142" s="58"/>
      <c r="M1142" s="58"/>
      <c r="N1142" s="58"/>
      <c r="O1142" s="58"/>
      <c r="P1142" s="58"/>
      <c r="Q1142" s="58"/>
      <c r="R1142" s="58"/>
      <c r="S1142" s="58"/>
    </row>
    <row r="1143" spans="6:19" s="7" customFormat="1">
      <c r="F1143" s="23"/>
      <c r="G1143" s="23"/>
      <c r="H1143" s="23"/>
      <c r="I1143" s="9"/>
      <c r="J1143" s="9"/>
      <c r="K1143" s="58"/>
      <c r="L1143" s="58"/>
      <c r="M1143" s="58"/>
      <c r="N1143" s="58"/>
      <c r="O1143" s="58"/>
      <c r="P1143" s="58"/>
      <c r="Q1143" s="58"/>
      <c r="R1143" s="58"/>
      <c r="S1143" s="58"/>
    </row>
    <row r="1144" spans="6:19" s="7" customFormat="1">
      <c r="F1144" s="23"/>
      <c r="G1144" s="23"/>
      <c r="H1144" s="23"/>
      <c r="I1144" s="9"/>
      <c r="J1144" s="9"/>
      <c r="K1144" s="58"/>
      <c r="L1144" s="58"/>
      <c r="M1144" s="58"/>
      <c r="N1144" s="58"/>
      <c r="O1144" s="58"/>
      <c r="P1144" s="58"/>
      <c r="Q1144" s="58"/>
      <c r="R1144" s="58"/>
      <c r="S1144" s="58"/>
    </row>
    <row r="1145" spans="6:19" s="7" customFormat="1">
      <c r="F1145" s="23"/>
      <c r="G1145" s="23"/>
      <c r="H1145" s="23"/>
      <c r="I1145" s="9"/>
      <c r="J1145" s="9"/>
      <c r="K1145" s="58"/>
      <c r="L1145" s="58"/>
      <c r="M1145" s="58"/>
      <c r="N1145" s="58"/>
      <c r="O1145" s="58"/>
      <c r="P1145" s="58"/>
      <c r="Q1145" s="58"/>
      <c r="R1145" s="58"/>
      <c r="S1145" s="58"/>
    </row>
    <row r="1146" spans="6:19" s="7" customFormat="1">
      <c r="F1146" s="23"/>
      <c r="G1146" s="23"/>
      <c r="H1146" s="23"/>
      <c r="I1146" s="9"/>
      <c r="J1146" s="9"/>
      <c r="K1146" s="58"/>
      <c r="L1146" s="58"/>
      <c r="M1146" s="58"/>
      <c r="N1146" s="58"/>
      <c r="O1146" s="58"/>
      <c r="P1146" s="58"/>
      <c r="Q1146" s="58"/>
      <c r="R1146" s="58"/>
      <c r="S1146" s="58"/>
    </row>
    <row r="1147" spans="6:19" s="7" customFormat="1">
      <c r="F1147" s="23"/>
      <c r="G1147" s="23"/>
      <c r="H1147" s="23"/>
      <c r="I1147" s="9"/>
      <c r="J1147" s="9"/>
      <c r="K1147" s="58"/>
      <c r="L1147" s="58"/>
      <c r="M1147" s="58"/>
      <c r="N1147" s="58"/>
      <c r="O1147" s="58"/>
      <c r="P1147" s="58"/>
      <c r="Q1147" s="58"/>
      <c r="R1147" s="58"/>
      <c r="S1147" s="58"/>
    </row>
    <row r="1148" spans="6:19" s="7" customFormat="1">
      <c r="F1148" s="23"/>
      <c r="G1148" s="23"/>
      <c r="H1148" s="23"/>
      <c r="I1148" s="9"/>
      <c r="J1148" s="9"/>
      <c r="K1148" s="58"/>
      <c r="L1148" s="58"/>
      <c r="M1148" s="58"/>
      <c r="N1148" s="58"/>
      <c r="O1148" s="58"/>
      <c r="P1148" s="58"/>
      <c r="Q1148" s="58"/>
      <c r="R1148" s="58"/>
      <c r="S1148" s="58"/>
    </row>
    <row r="1149" spans="6:19" s="7" customFormat="1">
      <c r="F1149" s="23"/>
      <c r="G1149" s="23"/>
      <c r="H1149" s="23"/>
      <c r="I1149" s="9"/>
      <c r="J1149" s="9"/>
      <c r="K1149" s="58"/>
      <c r="L1149" s="58"/>
      <c r="M1149" s="58"/>
      <c r="N1149" s="58"/>
      <c r="O1149" s="58"/>
      <c r="P1149" s="58"/>
      <c r="Q1149" s="58"/>
      <c r="R1149" s="58"/>
      <c r="S1149" s="58"/>
    </row>
    <row r="1150" spans="6:19" s="7" customFormat="1">
      <c r="F1150" s="23"/>
      <c r="G1150" s="23"/>
      <c r="H1150" s="23"/>
      <c r="I1150" s="9"/>
      <c r="J1150" s="9"/>
      <c r="K1150" s="58"/>
      <c r="L1150" s="58"/>
      <c r="M1150" s="58"/>
      <c r="N1150" s="58"/>
      <c r="O1150" s="58"/>
      <c r="P1150" s="58"/>
      <c r="Q1150" s="58"/>
      <c r="R1150" s="58"/>
      <c r="S1150" s="58"/>
    </row>
    <row r="1151" spans="6:19" s="7" customFormat="1">
      <c r="F1151" s="23"/>
      <c r="G1151" s="23"/>
      <c r="H1151" s="23"/>
      <c r="I1151" s="9"/>
      <c r="J1151" s="9"/>
      <c r="K1151" s="58"/>
      <c r="L1151" s="58"/>
      <c r="M1151" s="58"/>
      <c r="N1151" s="58"/>
      <c r="O1151" s="58"/>
      <c r="P1151" s="58"/>
      <c r="Q1151" s="58"/>
      <c r="R1151" s="58"/>
      <c r="S1151" s="58"/>
    </row>
    <row r="1152" spans="6:19" s="7" customFormat="1">
      <c r="F1152" s="23"/>
      <c r="G1152" s="23"/>
      <c r="H1152" s="23"/>
      <c r="I1152" s="9"/>
      <c r="J1152" s="9"/>
      <c r="K1152" s="58"/>
      <c r="L1152" s="58"/>
      <c r="M1152" s="58"/>
      <c r="N1152" s="58"/>
      <c r="O1152" s="58"/>
      <c r="P1152" s="58"/>
      <c r="Q1152" s="58"/>
      <c r="R1152" s="58"/>
      <c r="S1152" s="58"/>
    </row>
    <row r="1153" spans="6:19" s="7" customFormat="1">
      <c r="F1153" s="23"/>
      <c r="G1153" s="23"/>
      <c r="H1153" s="23"/>
      <c r="I1153" s="9"/>
      <c r="J1153" s="9"/>
      <c r="K1153" s="58"/>
      <c r="L1153" s="58"/>
      <c r="M1153" s="58"/>
      <c r="N1153" s="58"/>
      <c r="O1153" s="58"/>
      <c r="P1153" s="58"/>
      <c r="Q1153" s="58"/>
      <c r="R1153" s="58"/>
      <c r="S1153" s="58"/>
    </row>
    <row r="1154" spans="6:19" s="7" customFormat="1">
      <c r="F1154" s="23"/>
      <c r="G1154" s="23"/>
      <c r="H1154" s="23"/>
      <c r="I1154" s="9"/>
      <c r="J1154" s="9"/>
      <c r="K1154" s="58"/>
      <c r="L1154" s="58"/>
      <c r="M1154" s="58"/>
      <c r="N1154" s="58"/>
      <c r="O1154" s="58"/>
      <c r="P1154" s="58"/>
      <c r="Q1154" s="58"/>
      <c r="R1154" s="58"/>
      <c r="S1154" s="58"/>
    </row>
    <row r="1155" spans="6:19" s="7" customFormat="1">
      <c r="F1155" s="23"/>
      <c r="G1155" s="23"/>
      <c r="H1155" s="23"/>
      <c r="I1155" s="9"/>
      <c r="J1155" s="9"/>
      <c r="K1155" s="58"/>
      <c r="L1155" s="58"/>
      <c r="M1155" s="58"/>
      <c r="N1155" s="58"/>
      <c r="O1155" s="58"/>
      <c r="P1155" s="58"/>
      <c r="Q1155" s="58"/>
      <c r="R1155" s="58"/>
      <c r="S1155" s="58"/>
    </row>
    <row r="1156" spans="6:19" s="7" customFormat="1">
      <c r="F1156" s="23"/>
      <c r="G1156" s="23"/>
      <c r="H1156" s="23"/>
      <c r="I1156" s="9"/>
      <c r="J1156" s="9"/>
      <c r="K1156" s="58"/>
      <c r="L1156" s="58"/>
      <c r="M1156" s="58"/>
      <c r="N1156" s="58"/>
      <c r="O1156" s="58"/>
      <c r="P1156" s="58"/>
      <c r="Q1156" s="58"/>
      <c r="R1156" s="58"/>
      <c r="S1156" s="58"/>
    </row>
    <row r="1157" spans="6:19" s="7" customFormat="1">
      <c r="F1157" s="23"/>
      <c r="G1157" s="23"/>
      <c r="H1157" s="23"/>
      <c r="I1157" s="9"/>
      <c r="J1157" s="9"/>
      <c r="K1157" s="58"/>
      <c r="L1157" s="58"/>
      <c r="M1157" s="58"/>
      <c r="N1157" s="58"/>
      <c r="O1157" s="58"/>
      <c r="P1157" s="58"/>
      <c r="Q1157" s="58"/>
      <c r="R1157" s="58"/>
      <c r="S1157" s="58"/>
    </row>
    <row r="1158" spans="6:19" s="7" customFormat="1">
      <c r="F1158" s="23"/>
      <c r="G1158" s="23"/>
      <c r="H1158" s="23"/>
      <c r="I1158" s="9"/>
      <c r="J1158" s="9"/>
      <c r="K1158" s="58"/>
      <c r="L1158" s="58"/>
      <c r="M1158" s="58"/>
      <c r="N1158" s="58"/>
      <c r="O1158" s="58"/>
      <c r="P1158" s="58"/>
      <c r="Q1158" s="58"/>
      <c r="R1158" s="58"/>
      <c r="S1158" s="58"/>
    </row>
    <row r="1159" spans="6:19" s="7" customFormat="1">
      <c r="F1159" s="23"/>
      <c r="G1159" s="23"/>
      <c r="H1159" s="23"/>
      <c r="I1159" s="9"/>
      <c r="J1159" s="9"/>
      <c r="K1159" s="58"/>
      <c r="L1159" s="58"/>
      <c r="M1159" s="58"/>
      <c r="N1159" s="58"/>
      <c r="O1159" s="58"/>
      <c r="P1159" s="58"/>
      <c r="Q1159" s="58"/>
      <c r="R1159" s="58"/>
      <c r="S1159" s="58"/>
    </row>
    <row r="1160" spans="6:19" s="7" customFormat="1">
      <c r="F1160" s="23"/>
      <c r="G1160" s="23"/>
      <c r="H1160" s="23"/>
      <c r="I1160" s="9"/>
      <c r="J1160" s="9"/>
      <c r="K1160" s="58"/>
      <c r="L1160" s="58"/>
      <c r="M1160" s="58"/>
      <c r="N1160" s="58"/>
      <c r="O1160" s="58"/>
      <c r="P1160" s="58"/>
      <c r="Q1160" s="58"/>
      <c r="R1160" s="58"/>
      <c r="S1160" s="58"/>
    </row>
    <row r="1161" spans="6:19" s="7" customFormat="1">
      <c r="F1161" s="23"/>
      <c r="G1161" s="23"/>
      <c r="H1161" s="23"/>
      <c r="I1161" s="9"/>
      <c r="J1161" s="9"/>
      <c r="K1161" s="58"/>
      <c r="L1161" s="58"/>
      <c r="M1161" s="58"/>
      <c r="N1161" s="58"/>
      <c r="O1161" s="58"/>
      <c r="P1161" s="58"/>
      <c r="Q1161" s="58"/>
      <c r="R1161" s="58"/>
      <c r="S1161" s="58"/>
    </row>
    <row r="1162" spans="6:19" s="7" customFormat="1">
      <c r="F1162" s="23"/>
      <c r="G1162" s="23"/>
      <c r="H1162" s="23"/>
      <c r="I1162" s="9"/>
      <c r="J1162" s="9"/>
      <c r="K1162" s="58"/>
      <c r="L1162" s="58"/>
      <c r="M1162" s="58"/>
      <c r="N1162" s="58"/>
      <c r="O1162" s="58"/>
      <c r="P1162" s="58"/>
      <c r="Q1162" s="58"/>
      <c r="R1162" s="58"/>
      <c r="S1162" s="58"/>
    </row>
    <row r="1163" spans="6:19" s="7" customFormat="1">
      <c r="F1163" s="23"/>
      <c r="G1163" s="23"/>
      <c r="H1163" s="23"/>
      <c r="I1163" s="9"/>
      <c r="J1163" s="9"/>
      <c r="K1163" s="58"/>
      <c r="L1163" s="58"/>
      <c r="M1163" s="58"/>
      <c r="N1163" s="58"/>
      <c r="O1163" s="58"/>
      <c r="P1163" s="58"/>
      <c r="Q1163" s="58"/>
      <c r="R1163" s="58"/>
      <c r="S1163" s="58"/>
    </row>
    <row r="1164" spans="6:19" s="7" customFormat="1">
      <c r="F1164" s="23"/>
      <c r="G1164" s="23"/>
      <c r="H1164" s="23"/>
      <c r="I1164" s="9"/>
      <c r="J1164" s="9"/>
      <c r="K1164" s="58"/>
      <c r="L1164" s="58"/>
      <c r="M1164" s="58"/>
      <c r="N1164" s="58"/>
      <c r="O1164" s="58"/>
      <c r="P1164" s="58"/>
      <c r="Q1164" s="58"/>
      <c r="R1164" s="58"/>
      <c r="S1164" s="58"/>
    </row>
    <row r="1165" spans="6:19" s="7" customFormat="1">
      <c r="F1165" s="23"/>
      <c r="G1165" s="23"/>
      <c r="H1165" s="23"/>
      <c r="I1165" s="9"/>
      <c r="J1165" s="9"/>
      <c r="K1165" s="58"/>
      <c r="L1165" s="58"/>
      <c r="M1165" s="58"/>
      <c r="N1165" s="58"/>
      <c r="O1165" s="58"/>
      <c r="P1165" s="58"/>
      <c r="Q1165" s="58"/>
      <c r="R1165" s="58"/>
      <c r="S1165" s="58"/>
    </row>
    <row r="1166" spans="6:19" s="7" customFormat="1">
      <c r="F1166" s="23"/>
      <c r="G1166" s="23"/>
      <c r="H1166" s="23"/>
      <c r="I1166" s="9"/>
      <c r="J1166" s="9"/>
      <c r="K1166" s="58"/>
      <c r="L1166" s="58"/>
      <c r="M1166" s="58"/>
      <c r="N1166" s="58"/>
      <c r="O1166" s="58"/>
      <c r="P1166" s="58"/>
      <c r="Q1166" s="58"/>
      <c r="R1166" s="58"/>
      <c r="S1166" s="58"/>
    </row>
    <row r="1167" spans="6:19" s="7" customFormat="1">
      <c r="F1167" s="23"/>
      <c r="G1167" s="23"/>
      <c r="H1167" s="23"/>
      <c r="I1167" s="9"/>
      <c r="J1167" s="9"/>
      <c r="K1167" s="58"/>
      <c r="L1167" s="58"/>
      <c r="M1167" s="58"/>
      <c r="N1167" s="58"/>
      <c r="O1167" s="58"/>
      <c r="P1167" s="58"/>
      <c r="Q1167" s="58"/>
      <c r="R1167" s="58"/>
      <c r="S1167" s="58"/>
    </row>
    <row r="1168" spans="6:19" s="7" customFormat="1">
      <c r="F1168" s="23"/>
      <c r="G1168" s="23"/>
      <c r="H1168" s="23"/>
      <c r="I1168" s="9"/>
      <c r="J1168" s="9"/>
      <c r="K1168" s="58"/>
      <c r="L1168" s="58"/>
      <c r="M1168" s="58"/>
      <c r="N1168" s="58"/>
      <c r="O1168" s="58"/>
      <c r="P1168" s="58"/>
      <c r="Q1168" s="58"/>
      <c r="R1168" s="58"/>
      <c r="S1168" s="58"/>
    </row>
    <row r="1169" spans="6:19" s="7" customFormat="1">
      <c r="F1169" s="23"/>
      <c r="G1169" s="23"/>
      <c r="H1169" s="23"/>
      <c r="I1169" s="9"/>
      <c r="J1169" s="9"/>
      <c r="K1169" s="58"/>
      <c r="L1169" s="58"/>
      <c r="M1169" s="58"/>
      <c r="N1169" s="58"/>
      <c r="O1169" s="58"/>
      <c r="P1169" s="58"/>
      <c r="Q1169" s="58"/>
      <c r="R1169" s="58"/>
      <c r="S1169" s="58"/>
    </row>
    <row r="1170" spans="6:19" s="7" customFormat="1">
      <c r="F1170" s="23"/>
      <c r="G1170" s="23"/>
      <c r="H1170" s="23"/>
      <c r="I1170" s="9"/>
      <c r="J1170" s="9"/>
      <c r="K1170" s="58"/>
      <c r="L1170" s="58"/>
      <c r="M1170" s="58"/>
      <c r="N1170" s="58"/>
      <c r="O1170" s="58"/>
      <c r="P1170" s="58"/>
      <c r="Q1170" s="58"/>
      <c r="R1170" s="58"/>
      <c r="S1170" s="58"/>
    </row>
    <row r="1171" spans="6:19" s="7" customFormat="1">
      <c r="F1171" s="23"/>
      <c r="G1171" s="23"/>
      <c r="H1171" s="23"/>
      <c r="I1171" s="9"/>
      <c r="J1171" s="9"/>
      <c r="K1171" s="58"/>
      <c r="L1171" s="58"/>
      <c r="M1171" s="58"/>
      <c r="N1171" s="58"/>
      <c r="O1171" s="58"/>
      <c r="P1171" s="58"/>
      <c r="Q1171" s="58"/>
      <c r="R1171" s="58"/>
      <c r="S1171" s="58"/>
    </row>
    <row r="1172" spans="6:19" s="7" customFormat="1">
      <c r="F1172" s="23"/>
      <c r="G1172" s="23"/>
      <c r="H1172" s="23"/>
      <c r="I1172" s="9"/>
      <c r="J1172" s="9"/>
      <c r="K1172" s="58"/>
      <c r="L1172" s="58"/>
      <c r="M1172" s="58"/>
      <c r="N1172" s="58"/>
      <c r="O1172" s="58"/>
      <c r="P1172" s="58"/>
      <c r="Q1172" s="58"/>
      <c r="R1172" s="58"/>
      <c r="S1172" s="58"/>
    </row>
    <row r="1173" spans="6:19" s="7" customFormat="1">
      <c r="F1173" s="23"/>
      <c r="G1173" s="23"/>
      <c r="H1173" s="23"/>
      <c r="I1173" s="9"/>
      <c r="J1173" s="9"/>
      <c r="K1173" s="58"/>
      <c r="L1173" s="58"/>
      <c r="M1173" s="58"/>
      <c r="N1173" s="58"/>
      <c r="O1173" s="58"/>
      <c r="P1173" s="58"/>
      <c r="Q1173" s="58"/>
      <c r="R1173" s="58"/>
      <c r="S1173" s="58"/>
    </row>
    <row r="1174" spans="6:19" s="7" customFormat="1">
      <c r="F1174" s="23"/>
      <c r="G1174" s="23"/>
      <c r="H1174" s="23"/>
      <c r="I1174" s="9"/>
      <c r="J1174" s="9"/>
      <c r="K1174" s="58"/>
      <c r="L1174" s="58"/>
      <c r="M1174" s="58"/>
      <c r="N1174" s="58"/>
      <c r="O1174" s="58"/>
      <c r="P1174" s="58"/>
      <c r="Q1174" s="58"/>
      <c r="R1174" s="58"/>
      <c r="S1174" s="58"/>
    </row>
    <row r="1175" spans="6:19" s="7" customFormat="1">
      <c r="F1175" s="23"/>
      <c r="G1175" s="23"/>
      <c r="H1175" s="23"/>
      <c r="I1175" s="9"/>
      <c r="J1175" s="9"/>
      <c r="K1175" s="58"/>
      <c r="L1175" s="58"/>
      <c r="M1175" s="58"/>
      <c r="N1175" s="58"/>
      <c r="O1175" s="58"/>
      <c r="P1175" s="58"/>
      <c r="Q1175" s="58"/>
      <c r="R1175" s="58"/>
      <c r="S1175" s="58"/>
    </row>
    <row r="1176" spans="6:19" s="7" customFormat="1">
      <c r="F1176" s="23"/>
      <c r="G1176" s="23"/>
      <c r="H1176" s="23"/>
      <c r="I1176" s="9"/>
      <c r="J1176" s="9"/>
      <c r="K1176" s="58"/>
      <c r="L1176" s="58"/>
      <c r="M1176" s="58"/>
      <c r="N1176" s="58"/>
      <c r="O1176" s="58"/>
      <c r="P1176" s="58"/>
      <c r="Q1176" s="58"/>
      <c r="R1176" s="58"/>
      <c r="S1176" s="58"/>
    </row>
    <row r="1177" spans="6:19" s="7" customFormat="1">
      <c r="F1177" s="23"/>
      <c r="G1177" s="23"/>
      <c r="H1177" s="23"/>
      <c r="I1177" s="9"/>
      <c r="J1177" s="9"/>
      <c r="K1177" s="58"/>
      <c r="L1177" s="58"/>
      <c r="M1177" s="58"/>
      <c r="N1177" s="58"/>
      <c r="O1177" s="58"/>
      <c r="P1177" s="58"/>
      <c r="Q1177" s="58"/>
      <c r="R1177" s="58"/>
      <c r="S1177" s="58"/>
    </row>
    <row r="1178" spans="6:19" s="7" customFormat="1">
      <c r="F1178" s="23"/>
      <c r="G1178" s="23"/>
      <c r="H1178" s="23"/>
      <c r="I1178" s="9"/>
      <c r="J1178" s="9"/>
      <c r="K1178" s="58"/>
      <c r="L1178" s="58"/>
      <c r="M1178" s="58"/>
      <c r="N1178" s="58"/>
      <c r="O1178" s="58"/>
      <c r="P1178" s="58"/>
      <c r="Q1178" s="58"/>
      <c r="R1178" s="58"/>
      <c r="S1178" s="58"/>
    </row>
    <row r="1179" spans="6:19" s="7" customFormat="1">
      <c r="F1179" s="23"/>
      <c r="G1179" s="23"/>
      <c r="H1179" s="23"/>
      <c r="I1179" s="9"/>
      <c r="J1179" s="9"/>
      <c r="K1179" s="58"/>
      <c r="L1179" s="58"/>
      <c r="M1179" s="58"/>
      <c r="N1179" s="58"/>
      <c r="O1179" s="58"/>
      <c r="P1179" s="58"/>
      <c r="Q1179" s="58"/>
      <c r="R1179" s="58"/>
      <c r="S1179" s="58"/>
    </row>
    <row r="1180" spans="6:19" s="7" customFormat="1">
      <c r="F1180" s="23"/>
      <c r="G1180" s="23"/>
      <c r="H1180" s="23"/>
      <c r="I1180" s="9"/>
      <c r="J1180" s="9"/>
      <c r="K1180" s="58"/>
      <c r="L1180" s="58"/>
      <c r="M1180" s="58"/>
      <c r="N1180" s="58"/>
      <c r="O1180" s="58"/>
      <c r="P1180" s="58"/>
      <c r="Q1180" s="58"/>
      <c r="R1180" s="58"/>
      <c r="S1180" s="58"/>
    </row>
    <row r="1181" spans="6:19" s="7" customFormat="1">
      <c r="F1181" s="23"/>
      <c r="G1181" s="23"/>
      <c r="H1181" s="23"/>
      <c r="I1181" s="9"/>
      <c r="J1181" s="9"/>
      <c r="K1181" s="58"/>
      <c r="L1181" s="58"/>
      <c r="M1181" s="58"/>
      <c r="N1181" s="58"/>
      <c r="O1181" s="58"/>
      <c r="P1181" s="58"/>
      <c r="Q1181" s="58"/>
      <c r="R1181" s="58"/>
      <c r="S1181" s="58"/>
    </row>
    <row r="1182" spans="6:19" s="7" customFormat="1">
      <c r="F1182" s="23"/>
      <c r="G1182" s="23"/>
      <c r="H1182" s="23"/>
      <c r="I1182" s="9"/>
      <c r="J1182" s="9"/>
      <c r="K1182" s="58"/>
      <c r="L1182" s="58"/>
      <c r="M1182" s="58"/>
      <c r="N1182" s="58"/>
      <c r="O1182" s="58"/>
      <c r="P1182" s="58"/>
      <c r="Q1182" s="58"/>
      <c r="R1182" s="58"/>
      <c r="S1182" s="58"/>
    </row>
    <row r="1183" spans="6:19" s="7" customFormat="1">
      <c r="F1183" s="23"/>
      <c r="G1183" s="23"/>
      <c r="H1183" s="23"/>
      <c r="I1183" s="9"/>
      <c r="J1183" s="9"/>
      <c r="K1183" s="58"/>
      <c r="L1183" s="58"/>
      <c r="M1183" s="58"/>
      <c r="N1183" s="58"/>
      <c r="O1183" s="58"/>
      <c r="P1183" s="58"/>
      <c r="Q1183" s="58"/>
      <c r="R1183" s="58"/>
      <c r="S1183" s="58"/>
    </row>
    <row r="1184" spans="6:19" s="7" customFormat="1">
      <c r="F1184" s="23"/>
      <c r="G1184" s="23"/>
      <c r="H1184" s="23"/>
      <c r="I1184" s="9"/>
      <c r="J1184" s="9"/>
      <c r="K1184" s="58"/>
      <c r="L1184" s="58"/>
      <c r="M1184" s="58"/>
      <c r="N1184" s="58"/>
      <c r="O1184" s="58"/>
      <c r="P1184" s="58"/>
      <c r="Q1184" s="58"/>
      <c r="R1184" s="58"/>
      <c r="S1184" s="58"/>
    </row>
    <row r="1185" spans="6:19" s="7" customFormat="1">
      <c r="F1185" s="23"/>
      <c r="G1185" s="23"/>
      <c r="H1185" s="23"/>
      <c r="I1185" s="9"/>
      <c r="J1185" s="9"/>
      <c r="K1185" s="58"/>
      <c r="L1185" s="58"/>
      <c r="M1185" s="58"/>
      <c r="N1185" s="58"/>
      <c r="O1185" s="58"/>
      <c r="P1185" s="58"/>
      <c r="Q1185" s="58"/>
      <c r="R1185" s="58"/>
      <c r="S1185" s="58"/>
    </row>
    <row r="1186" spans="6:19" s="7" customFormat="1">
      <c r="F1186" s="23"/>
      <c r="G1186" s="23"/>
      <c r="H1186" s="23"/>
      <c r="I1186" s="9"/>
      <c r="J1186" s="9"/>
      <c r="K1186" s="58"/>
      <c r="L1186" s="58"/>
      <c r="M1186" s="58"/>
      <c r="N1186" s="58"/>
      <c r="O1186" s="58"/>
      <c r="P1186" s="58"/>
      <c r="Q1186" s="58"/>
      <c r="R1186" s="58"/>
      <c r="S1186" s="58"/>
    </row>
    <row r="1187" spans="6:19" s="7" customFormat="1">
      <c r="F1187" s="23"/>
      <c r="G1187" s="23"/>
      <c r="H1187" s="23"/>
      <c r="I1187" s="9"/>
      <c r="J1187" s="9"/>
      <c r="K1187" s="58"/>
      <c r="L1187" s="58"/>
      <c r="M1187" s="58"/>
      <c r="N1187" s="58"/>
      <c r="O1187" s="58"/>
      <c r="P1187" s="58"/>
      <c r="Q1187" s="58"/>
      <c r="R1187" s="58"/>
      <c r="S1187" s="58"/>
    </row>
    <row r="1188" spans="6:19" s="7" customFormat="1">
      <c r="F1188" s="23"/>
      <c r="G1188" s="23"/>
      <c r="H1188" s="23"/>
      <c r="I1188" s="9"/>
      <c r="J1188" s="9"/>
      <c r="K1188" s="58"/>
      <c r="L1188" s="58"/>
      <c r="M1188" s="58"/>
      <c r="N1188" s="58"/>
      <c r="O1188" s="58"/>
      <c r="P1188" s="58"/>
      <c r="Q1188" s="58"/>
      <c r="R1188" s="58"/>
      <c r="S1188" s="58"/>
    </row>
    <row r="1189" spans="6:19" s="7" customFormat="1">
      <c r="F1189" s="23"/>
      <c r="G1189" s="23"/>
      <c r="H1189" s="23"/>
      <c r="I1189" s="9"/>
      <c r="J1189" s="9"/>
      <c r="K1189" s="58"/>
      <c r="L1189" s="58"/>
      <c r="M1189" s="58"/>
      <c r="N1189" s="58"/>
      <c r="O1189" s="58"/>
      <c r="P1189" s="58"/>
      <c r="Q1189" s="58"/>
      <c r="R1189" s="58"/>
      <c r="S1189" s="58"/>
    </row>
    <row r="1190" spans="6:19" s="7" customFormat="1">
      <c r="F1190" s="23"/>
      <c r="G1190" s="23"/>
      <c r="H1190" s="23"/>
      <c r="I1190" s="9"/>
      <c r="J1190" s="9"/>
      <c r="K1190" s="58"/>
      <c r="L1190" s="58"/>
      <c r="M1190" s="58"/>
      <c r="N1190" s="58"/>
      <c r="O1190" s="58"/>
      <c r="P1190" s="58"/>
      <c r="Q1190" s="58"/>
      <c r="R1190" s="58"/>
      <c r="S1190" s="58"/>
    </row>
    <row r="1191" spans="6:19" s="7" customFormat="1">
      <c r="F1191" s="23"/>
      <c r="G1191" s="23"/>
      <c r="H1191" s="23"/>
      <c r="I1191" s="9"/>
      <c r="J1191" s="9"/>
      <c r="K1191" s="58"/>
      <c r="L1191" s="58"/>
      <c r="M1191" s="58"/>
      <c r="N1191" s="58"/>
      <c r="O1191" s="58"/>
      <c r="P1191" s="58"/>
      <c r="Q1191" s="58"/>
      <c r="R1191" s="58"/>
      <c r="S1191" s="58"/>
    </row>
    <row r="1192" spans="6:19" s="7" customFormat="1">
      <c r="F1192" s="23"/>
      <c r="G1192" s="23"/>
      <c r="H1192" s="23"/>
      <c r="I1192" s="9"/>
      <c r="J1192" s="9"/>
      <c r="K1192" s="58"/>
      <c r="L1192" s="58"/>
      <c r="M1192" s="58"/>
      <c r="N1192" s="58"/>
      <c r="O1192" s="58"/>
      <c r="P1192" s="58"/>
      <c r="Q1192" s="58"/>
      <c r="R1192" s="58"/>
      <c r="S1192" s="58"/>
    </row>
    <row r="1193" spans="6:19" s="7" customFormat="1">
      <c r="F1193" s="23"/>
      <c r="G1193" s="23"/>
      <c r="H1193" s="23"/>
      <c r="I1193" s="9"/>
      <c r="J1193" s="9"/>
      <c r="K1193" s="58"/>
      <c r="L1193" s="58"/>
      <c r="M1193" s="58"/>
      <c r="N1193" s="58"/>
      <c r="O1193" s="58"/>
      <c r="P1193" s="58"/>
      <c r="Q1193" s="58"/>
      <c r="R1193" s="58"/>
      <c r="S1193" s="58"/>
    </row>
    <row r="1194" spans="6:19" s="7" customFormat="1">
      <c r="F1194" s="23"/>
      <c r="G1194" s="23"/>
      <c r="H1194" s="23"/>
      <c r="I1194" s="9"/>
      <c r="J1194" s="9"/>
      <c r="K1194" s="58"/>
      <c r="L1194" s="58"/>
      <c r="M1194" s="58"/>
      <c r="N1194" s="58"/>
      <c r="O1194" s="58"/>
      <c r="P1194" s="58"/>
      <c r="Q1194" s="58"/>
      <c r="R1194" s="58"/>
      <c r="S1194" s="58"/>
    </row>
    <row r="1195" spans="6:19" s="7" customFormat="1">
      <c r="F1195" s="23"/>
      <c r="G1195" s="23"/>
      <c r="H1195" s="23"/>
      <c r="I1195" s="9"/>
      <c r="J1195" s="9"/>
      <c r="K1195" s="58"/>
      <c r="L1195" s="58"/>
      <c r="M1195" s="58"/>
      <c r="N1195" s="58"/>
      <c r="O1195" s="58"/>
      <c r="P1195" s="58"/>
      <c r="Q1195" s="58"/>
      <c r="R1195" s="58"/>
      <c r="S1195" s="58"/>
    </row>
    <row r="1196" spans="6:19" s="7" customFormat="1">
      <c r="F1196" s="23"/>
      <c r="G1196" s="23"/>
      <c r="H1196" s="23"/>
      <c r="I1196" s="9"/>
      <c r="J1196" s="9"/>
      <c r="K1196" s="58"/>
      <c r="L1196" s="58"/>
      <c r="M1196" s="58"/>
      <c r="N1196" s="58"/>
      <c r="O1196" s="58"/>
      <c r="P1196" s="58"/>
      <c r="Q1196" s="58"/>
      <c r="R1196" s="58"/>
      <c r="S1196" s="58"/>
    </row>
    <row r="1197" spans="6:19" s="7" customFormat="1">
      <c r="F1197" s="23"/>
      <c r="G1197" s="23"/>
      <c r="H1197" s="23"/>
      <c r="I1197" s="9"/>
      <c r="J1197" s="9"/>
      <c r="K1197" s="58"/>
      <c r="L1197" s="58"/>
      <c r="M1197" s="58"/>
      <c r="N1197" s="58"/>
      <c r="O1197" s="58"/>
      <c r="P1197" s="58"/>
      <c r="Q1197" s="58"/>
      <c r="R1197" s="58"/>
      <c r="S1197" s="58"/>
    </row>
    <row r="1198" spans="6:19" s="7" customFormat="1">
      <c r="F1198" s="23"/>
      <c r="G1198" s="23"/>
      <c r="H1198" s="23"/>
      <c r="I1198" s="9"/>
      <c r="J1198" s="9"/>
      <c r="K1198" s="58"/>
      <c r="L1198" s="58"/>
      <c r="M1198" s="58"/>
      <c r="N1198" s="58"/>
      <c r="O1198" s="58"/>
      <c r="P1198" s="58"/>
      <c r="Q1198" s="58"/>
      <c r="R1198" s="58"/>
      <c r="S1198" s="58"/>
    </row>
    <row r="1199" spans="6:19" s="7" customFormat="1">
      <c r="F1199" s="23"/>
      <c r="G1199" s="23"/>
      <c r="H1199" s="23"/>
      <c r="I1199" s="9"/>
      <c r="J1199" s="9"/>
      <c r="K1199" s="58"/>
      <c r="L1199" s="58"/>
      <c r="M1199" s="58"/>
      <c r="N1199" s="58"/>
      <c r="O1199" s="58"/>
      <c r="P1199" s="58"/>
      <c r="Q1199" s="58"/>
      <c r="R1199" s="58"/>
      <c r="S1199" s="58"/>
    </row>
    <row r="1200" spans="6:19" s="7" customFormat="1">
      <c r="F1200" s="23"/>
      <c r="G1200" s="23"/>
      <c r="H1200" s="23"/>
      <c r="I1200" s="9"/>
      <c r="J1200" s="9"/>
      <c r="K1200" s="58"/>
      <c r="L1200" s="58"/>
      <c r="M1200" s="58"/>
      <c r="N1200" s="58"/>
      <c r="O1200" s="58"/>
      <c r="P1200" s="58"/>
      <c r="Q1200" s="58"/>
      <c r="R1200" s="58"/>
      <c r="S1200" s="58"/>
    </row>
    <row r="1201" spans="6:19" s="7" customFormat="1">
      <c r="F1201" s="23"/>
      <c r="G1201" s="23"/>
      <c r="H1201" s="23"/>
      <c r="I1201" s="9"/>
      <c r="J1201" s="9"/>
      <c r="K1201" s="58"/>
      <c r="L1201" s="58"/>
      <c r="M1201" s="58"/>
      <c r="N1201" s="58"/>
      <c r="O1201" s="58"/>
      <c r="P1201" s="58"/>
      <c r="Q1201" s="58"/>
      <c r="R1201" s="58"/>
      <c r="S1201" s="58"/>
    </row>
    <row r="1202" spans="6:19" s="7" customFormat="1">
      <c r="F1202" s="23"/>
      <c r="G1202" s="23"/>
      <c r="H1202" s="23"/>
      <c r="I1202" s="9"/>
      <c r="J1202" s="9"/>
      <c r="K1202" s="58"/>
      <c r="L1202" s="58"/>
      <c r="M1202" s="58"/>
      <c r="N1202" s="58"/>
      <c r="O1202" s="58"/>
      <c r="P1202" s="58"/>
      <c r="Q1202" s="58"/>
      <c r="R1202" s="58"/>
      <c r="S1202" s="58"/>
    </row>
    <row r="1203" spans="6:19" s="7" customFormat="1">
      <c r="F1203" s="23"/>
      <c r="G1203" s="23"/>
      <c r="H1203" s="23"/>
      <c r="I1203" s="9"/>
      <c r="J1203" s="9"/>
      <c r="K1203" s="58"/>
      <c r="L1203" s="58"/>
      <c r="M1203" s="58"/>
      <c r="N1203" s="58"/>
      <c r="O1203" s="58"/>
      <c r="P1203" s="58"/>
      <c r="Q1203" s="58"/>
      <c r="R1203" s="58"/>
      <c r="S1203" s="58"/>
    </row>
    <row r="1204" spans="6:19" s="7" customFormat="1">
      <c r="F1204" s="23"/>
      <c r="G1204" s="23"/>
      <c r="H1204" s="23"/>
      <c r="I1204" s="9"/>
      <c r="J1204" s="9"/>
      <c r="K1204" s="58"/>
      <c r="L1204" s="58"/>
      <c r="M1204" s="58"/>
      <c r="N1204" s="58"/>
      <c r="O1204" s="58"/>
      <c r="P1204" s="58"/>
      <c r="Q1204" s="58"/>
      <c r="R1204" s="58"/>
      <c r="S1204" s="58"/>
    </row>
    <row r="1205" spans="6:19" s="7" customFormat="1">
      <c r="F1205" s="23"/>
      <c r="G1205" s="23"/>
      <c r="H1205" s="23"/>
      <c r="I1205" s="9"/>
      <c r="J1205" s="9"/>
      <c r="K1205" s="58"/>
      <c r="L1205" s="58"/>
      <c r="M1205" s="58"/>
      <c r="N1205" s="58"/>
      <c r="O1205" s="58"/>
      <c r="P1205" s="58"/>
      <c r="Q1205" s="58"/>
      <c r="R1205" s="58"/>
      <c r="S1205" s="58"/>
    </row>
    <row r="1206" spans="6:19" s="7" customFormat="1">
      <c r="F1206" s="23"/>
      <c r="G1206" s="23"/>
      <c r="H1206" s="23"/>
      <c r="I1206" s="9"/>
      <c r="J1206" s="9"/>
      <c r="K1206" s="58"/>
      <c r="L1206" s="58"/>
      <c r="M1206" s="58"/>
      <c r="N1206" s="58"/>
      <c r="O1206" s="58"/>
      <c r="P1206" s="58"/>
      <c r="Q1206" s="58"/>
      <c r="R1206" s="58"/>
      <c r="S1206" s="58"/>
    </row>
    <row r="1207" spans="6:19" s="7" customFormat="1">
      <c r="F1207" s="23"/>
      <c r="G1207" s="23"/>
      <c r="H1207" s="23"/>
      <c r="I1207" s="9"/>
      <c r="J1207" s="9"/>
      <c r="K1207" s="58"/>
      <c r="L1207" s="58"/>
      <c r="M1207" s="58"/>
      <c r="N1207" s="58"/>
      <c r="O1207" s="58"/>
      <c r="P1207" s="58"/>
      <c r="Q1207" s="58"/>
      <c r="R1207" s="58"/>
      <c r="S1207" s="58"/>
    </row>
    <row r="1208" spans="6:19" s="7" customFormat="1">
      <c r="F1208" s="23"/>
      <c r="G1208" s="23"/>
      <c r="H1208" s="23"/>
      <c r="I1208" s="9"/>
      <c r="J1208" s="9"/>
      <c r="K1208" s="58"/>
      <c r="L1208" s="58"/>
      <c r="M1208" s="58"/>
      <c r="N1208" s="58"/>
      <c r="O1208" s="58"/>
      <c r="P1208" s="58"/>
      <c r="Q1208" s="58"/>
      <c r="R1208" s="58"/>
      <c r="S1208" s="58"/>
    </row>
    <row r="1209" spans="6:19" s="7" customFormat="1">
      <c r="F1209" s="23"/>
      <c r="G1209" s="23"/>
      <c r="H1209" s="23"/>
      <c r="I1209" s="9"/>
      <c r="J1209" s="9"/>
      <c r="K1209" s="58"/>
      <c r="L1209" s="58"/>
      <c r="M1209" s="58"/>
      <c r="N1209" s="58"/>
      <c r="O1209" s="58"/>
      <c r="P1209" s="58"/>
      <c r="Q1209" s="58"/>
      <c r="R1209" s="58"/>
      <c r="S1209" s="58"/>
    </row>
    <row r="1210" spans="6:19" s="7" customFormat="1">
      <c r="F1210" s="23"/>
      <c r="G1210" s="23"/>
      <c r="H1210" s="23"/>
      <c r="I1210" s="9"/>
      <c r="J1210" s="9"/>
      <c r="K1210" s="58"/>
      <c r="L1210" s="58"/>
      <c r="M1210" s="58"/>
      <c r="N1210" s="58"/>
      <c r="O1210" s="58"/>
      <c r="P1210" s="58"/>
      <c r="Q1210" s="58"/>
      <c r="R1210" s="58"/>
      <c r="S1210" s="58"/>
    </row>
    <row r="1211" spans="6:19" s="7" customFormat="1">
      <c r="F1211" s="23"/>
      <c r="G1211" s="23"/>
      <c r="H1211" s="23"/>
      <c r="I1211" s="9"/>
      <c r="J1211" s="9"/>
      <c r="K1211" s="58"/>
      <c r="L1211" s="58"/>
      <c r="M1211" s="58"/>
      <c r="N1211" s="58"/>
      <c r="O1211" s="58"/>
      <c r="P1211" s="58"/>
      <c r="Q1211" s="58"/>
      <c r="R1211" s="58"/>
      <c r="S1211" s="58"/>
    </row>
    <row r="1212" spans="6:19" s="7" customFormat="1">
      <c r="F1212" s="23"/>
      <c r="G1212" s="23"/>
      <c r="H1212" s="23"/>
      <c r="I1212" s="9"/>
      <c r="J1212" s="9"/>
      <c r="K1212" s="58"/>
      <c r="L1212" s="58"/>
      <c r="M1212" s="58"/>
      <c r="N1212" s="58"/>
      <c r="O1212" s="58"/>
      <c r="P1212" s="58"/>
      <c r="Q1212" s="58"/>
      <c r="R1212" s="58"/>
      <c r="S1212" s="58"/>
    </row>
    <row r="1213" spans="6:19" s="7" customFormat="1">
      <c r="F1213" s="23"/>
      <c r="G1213" s="23"/>
      <c r="H1213" s="23"/>
      <c r="I1213" s="9"/>
      <c r="J1213" s="9"/>
      <c r="K1213" s="58"/>
      <c r="L1213" s="58"/>
      <c r="M1213" s="58"/>
      <c r="N1213" s="58"/>
      <c r="O1213" s="58"/>
      <c r="P1213" s="58"/>
      <c r="Q1213" s="58"/>
      <c r="R1213" s="58"/>
      <c r="S1213" s="58"/>
    </row>
    <row r="1214" spans="6:19" s="7" customFormat="1">
      <c r="F1214" s="23"/>
      <c r="G1214" s="23"/>
      <c r="H1214" s="23"/>
      <c r="I1214" s="9"/>
      <c r="J1214" s="9"/>
      <c r="K1214" s="58"/>
      <c r="L1214" s="58"/>
      <c r="M1214" s="58"/>
      <c r="N1214" s="58"/>
      <c r="O1214" s="58"/>
      <c r="P1214" s="58"/>
      <c r="Q1214" s="58"/>
      <c r="R1214" s="58"/>
      <c r="S1214" s="58"/>
    </row>
    <row r="1215" spans="6:19" s="7" customFormat="1">
      <c r="F1215" s="23"/>
      <c r="G1215" s="23"/>
      <c r="H1215" s="23"/>
      <c r="I1215" s="9"/>
      <c r="J1215" s="9"/>
      <c r="K1215" s="58"/>
      <c r="L1215" s="58"/>
      <c r="M1215" s="58"/>
      <c r="N1215" s="58"/>
      <c r="O1215" s="58"/>
      <c r="P1215" s="58"/>
      <c r="Q1215" s="58"/>
      <c r="R1215" s="58"/>
      <c r="S1215" s="58"/>
    </row>
    <row r="1216" spans="6:19" s="7" customFormat="1">
      <c r="F1216" s="23"/>
      <c r="G1216" s="23"/>
      <c r="H1216" s="23"/>
      <c r="I1216" s="9"/>
      <c r="J1216" s="9"/>
      <c r="K1216" s="58"/>
      <c r="L1216" s="58"/>
      <c r="M1216" s="58"/>
      <c r="N1216" s="58"/>
      <c r="O1216" s="58"/>
      <c r="P1216" s="58"/>
      <c r="Q1216" s="58"/>
      <c r="R1216" s="58"/>
      <c r="S1216" s="58"/>
    </row>
    <row r="1217" spans="6:19" s="7" customFormat="1">
      <c r="F1217" s="23"/>
      <c r="G1217" s="23"/>
      <c r="H1217" s="23"/>
      <c r="I1217" s="9"/>
      <c r="J1217" s="9"/>
      <c r="K1217" s="58"/>
      <c r="L1217" s="58"/>
      <c r="M1217" s="58"/>
      <c r="N1217" s="58"/>
      <c r="O1217" s="58"/>
      <c r="P1217" s="58"/>
      <c r="Q1217" s="58"/>
      <c r="R1217" s="58"/>
      <c r="S1217" s="58"/>
    </row>
    <row r="1218" spans="6:19" s="7" customFormat="1">
      <c r="F1218" s="23"/>
      <c r="G1218" s="23"/>
      <c r="H1218" s="23"/>
      <c r="I1218" s="9"/>
      <c r="J1218" s="9"/>
      <c r="K1218" s="58"/>
      <c r="L1218" s="58"/>
      <c r="M1218" s="58"/>
      <c r="N1218" s="58"/>
      <c r="O1218" s="58"/>
      <c r="P1218" s="58"/>
      <c r="Q1218" s="58"/>
      <c r="R1218" s="58"/>
      <c r="S1218" s="58"/>
    </row>
    <row r="1219" spans="6:19" s="7" customFormat="1">
      <c r="F1219" s="23"/>
      <c r="G1219" s="23"/>
      <c r="H1219" s="23"/>
      <c r="I1219" s="9"/>
      <c r="J1219" s="9"/>
      <c r="K1219" s="58"/>
      <c r="L1219" s="58"/>
      <c r="M1219" s="58"/>
      <c r="N1219" s="58"/>
      <c r="O1219" s="58"/>
      <c r="P1219" s="58"/>
      <c r="Q1219" s="58"/>
      <c r="R1219" s="58"/>
      <c r="S1219" s="58"/>
    </row>
    <row r="1220" spans="6:19" s="7" customFormat="1">
      <c r="F1220" s="23"/>
      <c r="G1220" s="23"/>
      <c r="H1220" s="23"/>
      <c r="I1220" s="9"/>
      <c r="J1220" s="9"/>
      <c r="K1220" s="58"/>
      <c r="L1220" s="58"/>
      <c r="M1220" s="58"/>
      <c r="N1220" s="58"/>
      <c r="O1220" s="58"/>
      <c r="P1220" s="58"/>
      <c r="Q1220" s="58"/>
      <c r="R1220" s="58"/>
      <c r="S1220" s="58"/>
    </row>
    <row r="1221" spans="6:19" s="7" customFormat="1">
      <c r="F1221" s="23"/>
      <c r="G1221" s="23"/>
      <c r="H1221" s="23"/>
      <c r="I1221" s="9"/>
      <c r="J1221" s="9"/>
      <c r="K1221" s="58"/>
      <c r="L1221" s="58"/>
      <c r="M1221" s="58"/>
      <c r="N1221" s="58"/>
      <c r="O1221" s="58"/>
      <c r="P1221" s="58"/>
      <c r="Q1221" s="58"/>
      <c r="R1221" s="58"/>
      <c r="S1221" s="58"/>
    </row>
    <row r="1222" spans="6:19" s="7" customFormat="1">
      <c r="F1222" s="23"/>
      <c r="G1222" s="23"/>
      <c r="H1222" s="23"/>
      <c r="I1222" s="9"/>
      <c r="J1222" s="9"/>
      <c r="K1222" s="58"/>
      <c r="L1222" s="58"/>
      <c r="M1222" s="58"/>
      <c r="N1222" s="58"/>
      <c r="O1222" s="58"/>
      <c r="P1222" s="58"/>
      <c r="Q1222" s="58"/>
      <c r="R1222" s="58"/>
      <c r="S1222" s="58"/>
    </row>
    <row r="1223" spans="6:19" s="7" customFormat="1">
      <c r="F1223" s="23"/>
      <c r="G1223" s="23"/>
      <c r="H1223" s="23"/>
      <c r="I1223" s="9"/>
      <c r="J1223" s="9"/>
      <c r="K1223" s="58"/>
      <c r="L1223" s="58"/>
      <c r="M1223" s="58"/>
      <c r="N1223" s="58"/>
      <c r="O1223" s="58"/>
      <c r="P1223" s="58"/>
      <c r="Q1223" s="58"/>
      <c r="R1223" s="58"/>
      <c r="S1223" s="58"/>
    </row>
    <row r="1224" spans="6:19" s="7" customFormat="1">
      <c r="F1224" s="23"/>
      <c r="G1224" s="23"/>
      <c r="H1224" s="23"/>
      <c r="I1224" s="9"/>
      <c r="J1224" s="9"/>
      <c r="K1224" s="58"/>
      <c r="L1224" s="58"/>
      <c r="M1224" s="58"/>
      <c r="N1224" s="58"/>
      <c r="O1224" s="58"/>
      <c r="P1224" s="58"/>
      <c r="Q1224" s="58"/>
      <c r="R1224" s="58"/>
      <c r="S1224" s="58"/>
    </row>
    <row r="1225" spans="6:19" s="7" customFormat="1">
      <c r="F1225" s="23"/>
      <c r="G1225" s="23"/>
      <c r="H1225" s="23"/>
      <c r="I1225" s="9"/>
      <c r="J1225" s="9"/>
      <c r="K1225" s="58"/>
      <c r="L1225" s="58"/>
      <c r="M1225" s="58"/>
      <c r="N1225" s="58"/>
      <c r="O1225" s="58"/>
      <c r="P1225" s="58"/>
      <c r="Q1225" s="58"/>
      <c r="R1225" s="58"/>
      <c r="S1225" s="58"/>
    </row>
    <row r="1226" spans="6:19" s="7" customFormat="1">
      <c r="F1226" s="23"/>
      <c r="G1226" s="23"/>
      <c r="H1226" s="23"/>
      <c r="I1226" s="9"/>
      <c r="J1226" s="9"/>
      <c r="K1226" s="58"/>
      <c r="L1226" s="58"/>
      <c r="M1226" s="58"/>
      <c r="N1226" s="58"/>
      <c r="O1226" s="58"/>
      <c r="P1226" s="58"/>
      <c r="Q1226" s="58"/>
      <c r="R1226" s="58"/>
      <c r="S1226" s="58"/>
    </row>
    <row r="1227" spans="6:19" s="7" customFormat="1">
      <c r="F1227" s="23"/>
      <c r="G1227" s="23"/>
      <c r="H1227" s="23"/>
      <c r="I1227" s="9"/>
      <c r="J1227" s="9"/>
      <c r="K1227" s="58"/>
      <c r="L1227" s="58"/>
      <c r="M1227" s="58"/>
      <c r="N1227" s="58"/>
      <c r="O1227" s="58"/>
      <c r="P1227" s="58"/>
      <c r="Q1227" s="58"/>
      <c r="R1227" s="58"/>
      <c r="S1227" s="58"/>
    </row>
    <row r="1228" spans="6:19" s="7" customFormat="1">
      <c r="F1228" s="23"/>
      <c r="G1228" s="23"/>
      <c r="H1228" s="23"/>
      <c r="I1228" s="9"/>
      <c r="J1228" s="9"/>
      <c r="K1228" s="58"/>
      <c r="L1228" s="58"/>
      <c r="M1228" s="58"/>
      <c r="N1228" s="58"/>
      <c r="O1228" s="58"/>
      <c r="P1228" s="58"/>
      <c r="Q1228" s="58"/>
      <c r="R1228" s="58"/>
      <c r="S1228" s="58"/>
    </row>
    <row r="1229" spans="6:19" s="7" customFormat="1">
      <c r="F1229" s="23"/>
      <c r="G1229" s="23"/>
      <c r="H1229" s="23"/>
      <c r="I1229" s="9"/>
      <c r="J1229" s="9"/>
      <c r="K1229" s="58"/>
      <c r="L1229" s="58"/>
      <c r="M1229" s="58"/>
      <c r="N1229" s="58"/>
      <c r="O1229" s="58"/>
      <c r="P1229" s="58"/>
      <c r="Q1229" s="58"/>
      <c r="R1229" s="58"/>
      <c r="S1229" s="58"/>
    </row>
    <row r="1230" spans="6:19" s="7" customFormat="1">
      <c r="F1230" s="23"/>
      <c r="G1230" s="23"/>
      <c r="H1230" s="23"/>
      <c r="I1230" s="9"/>
      <c r="J1230" s="9"/>
      <c r="K1230" s="58"/>
      <c r="L1230" s="58"/>
      <c r="M1230" s="58"/>
      <c r="N1230" s="58"/>
      <c r="O1230" s="58"/>
      <c r="P1230" s="58"/>
      <c r="Q1230" s="58"/>
      <c r="R1230" s="58"/>
      <c r="S1230" s="58"/>
    </row>
    <row r="1231" spans="6:19" s="7" customFormat="1">
      <c r="F1231" s="23"/>
      <c r="G1231" s="23"/>
      <c r="H1231" s="23"/>
      <c r="I1231" s="9"/>
      <c r="J1231" s="9"/>
      <c r="K1231" s="58"/>
      <c r="L1231" s="58"/>
      <c r="M1231" s="58"/>
      <c r="N1231" s="58"/>
      <c r="O1231" s="58"/>
      <c r="P1231" s="58"/>
      <c r="Q1231" s="58"/>
      <c r="R1231" s="58"/>
      <c r="S1231" s="58"/>
    </row>
    <row r="1232" spans="6:19" s="7" customFormat="1">
      <c r="F1232" s="23"/>
      <c r="G1232" s="23"/>
      <c r="H1232" s="23"/>
      <c r="I1232" s="9"/>
      <c r="J1232" s="9"/>
      <c r="K1232" s="58"/>
      <c r="L1232" s="58"/>
      <c r="M1232" s="58"/>
      <c r="N1232" s="58"/>
      <c r="O1232" s="58"/>
      <c r="P1232" s="58"/>
      <c r="Q1232" s="58"/>
      <c r="R1232" s="58"/>
      <c r="S1232" s="58"/>
    </row>
    <row r="1233" spans="6:19" s="7" customFormat="1">
      <c r="F1233" s="23"/>
      <c r="G1233" s="23"/>
      <c r="H1233" s="23"/>
      <c r="I1233" s="9"/>
      <c r="J1233" s="9"/>
      <c r="K1233" s="58"/>
      <c r="L1233" s="58"/>
      <c r="M1233" s="58"/>
      <c r="N1233" s="58"/>
      <c r="O1233" s="58"/>
      <c r="P1233" s="58"/>
      <c r="Q1233" s="58"/>
      <c r="R1233" s="58"/>
      <c r="S1233" s="58"/>
    </row>
    <row r="1234" spans="6:19" s="7" customFormat="1">
      <c r="F1234" s="23"/>
      <c r="G1234" s="23"/>
      <c r="H1234" s="23"/>
      <c r="I1234" s="9"/>
      <c r="J1234" s="9"/>
      <c r="K1234" s="58"/>
      <c r="L1234" s="58"/>
      <c r="M1234" s="58"/>
      <c r="N1234" s="58"/>
      <c r="O1234" s="58"/>
      <c r="P1234" s="58"/>
      <c r="Q1234" s="58"/>
      <c r="R1234" s="58"/>
      <c r="S1234" s="58"/>
    </row>
    <row r="1235" spans="6:19" s="7" customFormat="1">
      <c r="F1235" s="23"/>
      <c r="G1235" s="23"/>
      <c r="H1235" s="23"/>
      <c r="I1235" s="9"/>
      <c r="J1235" s="9"/>
      <c r="K1235" s="58"/>
      <c r="L1235" s="58"/>
      <c r="M1235" s="58"/>
      <c r="N1235" s="58"/>
      <c r="O1235" s="58"/>
      <c r="P1235" s="58"/>
      <c r="Q1235" s="58"/>
      <c r="R1235" s="58"/>
      <c r="S1235" s="58"/>
    </row>
    <row r="1236" spans="6:19" s="7" customFormat="1">
      <c r="F1236" s="23"/>
      <c r="G1236" s="23"/>
      <c r="H1236" s="23"/>
      <c r="I1236" s="9"/>
      <c r="J1236" s="9"/>
      <c r="K1236" s="58"/>
      <c r="L1236" s="58"/>
      <c r="M1236" s="58"/>
      <c r="N1236" s="58"/>
      <c r="O1236" s="58"/>
      <c r="P1236" s="58"/>
      <c r="Q1236" s="58"/>
      <c r="R1236" s="58"/>
      <c r="S1236" s="58"/>
    </row>
    <row r="1237" spans="6:19" s="7" customFormat="1">
      <c r="F1237" s="23"/>
      <c r="G1237" s="23"/>
      <c r="H1237" s="23"/>
      <c r="I1237" s="9"/>
      <c r="J1237" s="9"/>
      <c r="K1237" s="58"/>
      <c r="L1237" s="58"/>
      <c r="M1237" s="58"/>
      <c r="N1237" s="58"/>
      <c r="O1237" s="58"/>
      <c r="P1237" s="58"/>
      <c r="Q1237" s="58"/>
      <c r="R1237" s="58"/>
      <c r="S1237" s="58"/>
    </row>
    <row r="1238" spans="6:19" s="7" customFormat="1">
      <c r="F1238" s="23"/>
      <c r="G1238" s="23"/>
      <c r="H1238" s="23"/>
      <c r="I1238" s="9"/>
      <c r="J1238" s="9"/>
      <c r="K1238" s="58"/>
      <c r="L1238" s="58"/>
      <c r="M1238" s="58"/>
      <c r="N1238" s="58"/>
      <c r="O1238" s="58"/>
      <c r="P1238" s="58"/>
      <c r="Q1238" s="58"/>
      <c r="R1238" s="58"/>
      <c r="S1238" s="58"/>
    </row>
    <row r="1239" spans="6:19" s="7" customFormat="1">
      <c r="F1239" s="23"/>
      <c r="G1239" s="23"/>
      <c r="H1239" s="23"/>
      <c r="I1239" s="9"/>
      <c r="J1239" s="9"/>
      <c r="K1239" s="58"/>
      <c r="L1239" s="58"/>
      <c r="M1239" s="58"/>
      <c r="N1239" s="58"/>
      <c r="O1239" s="58"/>
      <c r="P1239" s="58"/>
      <c r="Q1239" s="58"/>
      <c r="R1239" s="58"/>
      <c r="S1239" s="58"/>
    </row>
    <row r="1240" spans="6:19" s="7" customFormat="1">
      <c r="F1240" s="23"/>
      <c r="G1240" s="23"/>
      <c r="H1240" s="23"/>
      <c r="I1240" s="9"/>
      <c r="J1240" s="9"/>
      <c r="K1240" s="58"/>
      <c r="L1240" s="58"/>
      <c r="M1240" s="58"/>
      <c r="N1240" s="58"/>
      <c r="O1240" s="58"/>
      <c r="P1240" s="58"/>
      <c r="Q1240" s="58"/>
      <c r="R1240" s="58"/>
      <c r="S1240" s="58"/>
    </row>
    <row r="1241" spans="6:19" s="7" customFormat="1">
      <c r="F1241" s="23"/>
      <c r="G1241" s="23"/>
      <c r="H1241" s="23"/>
      <c r="I1241" s="9"/>
      <c r="J1241" s="9"/>
      <c r="K1241" s="58"/>
      <c r="L1241" s="58"/>
      <c r="M1241" s="58"/>
      <c r="N1241" s="58"/>
      <c r="O1241" s="58"/>
      <c r="P1241" s="58"/>
      <c r="Q1241" s="58"/>
      <c r="R1241" s="58"/>
      <c r="S1241" s="58"/>
    </row>
    <row r="1242" spans="6:19" s="7" customFormat="1">
      <c r="F1242" s="23"/>
      <c r="G1242" s="23"/>
      <c r="H1242" s="23"/>
      <c r="I1242" s="9"/>
      <c r="J1242" s="9"/>
      <c r="K1242" s="58"/>
      <c r="L1242" s="58"/>
      <c r="M1242" s="58"/>
      <c r="N1242" s="58"/>
      <c r="O1242" s="58"/>
      <c r="P1242" s="58"/>
      <c r="Q1242" s="58"/>
      <c r="R1242" s="58"/>
      <c r="S1242" s="58"/>
    </row>
    <row r="1243" spans="6:19" s="7" customFormat="1">
      <c r="F1243" s="23"/>
      <c r="G1243" s="23"/>
      <c r="H1243" s="23"/>
      <c r="I1243" s="9"/>
      <c r="J1243" s="9"/>
      <c r="K1243" s="58"/>
      <c r="L1243" s="58"/>
      <c r="M1243" s="58"/>
      <c r="N1243" s="58"/>
      <c r="O1243" s="58"/>
      <c r="P1243" s="58"/>
      <c r="Q1243" s="58"/>
      <c r="R1243" s="58"/>
      <c r="S1243" s="58"/>
    </row>
    <row r="1244" spans="6:19" s="7" customFormat="1">
      <c r="F1244" s="23"/>
      <c r="G1244" s="23"/>
      <c r="H1244" s="23"/>
      <c r="I1244" s="9"/>
      <c r="J1244" s="9"/>
      <c r="K1244" s="58"/>
      <c r="L1244" s="58"/>
      <c r="M1244" s="58"/>
      <c r="N1244" s="58"/>
      <c r="O1244" s="58"/>
      <c r="P1244" s="58"/>
      <c r="Q1244" s="58"/>
      <c r="R1244" s="58"/>
      <c r="S1244" s="58"/>
    </row>
    <row r="1245" spans="6:19" s="7" customFormat="1">
      <c r="F1245" s="23"/>
      <c r="G1245" s="23"/>
      <c r="H1245" s="23"/>
      <c r="I1245" s="9"/>
      <c r="J1245" s="9"/>
      <c r="K1245" s="58"/>
      <c r="L1245" s="58"/>
      <c r="M1245" s="58"/>
      <c r="N1245" s="58"/>
      <c r="O1245" s="58"/>
      <c r="P1245" s="58"/>
      <c r="Q1245" s="58"/>
      <c r="R1245" s="58"/>
      <c r="S1245" s="58"/>
    </row>
    <row r="1246" spans="6:19" s="7" customFormat="1">
      <c r="F1246" s="23"/>
      <c r="G1246" s="23"/>
      <c r="H1246" s="23"/>
      <c r="I1246" s="9"/>
      <c r="J1246" s="9"/>
      <c r="K1246" s="58"/>
      <c r="L1246" s="58"/>
      <c r="M1246" s="58"/>
      <c r="N1246" s="58"/>
      <c r="O1246" s="58"/>
      <c r="P1246" s="58"/>
      <c r="Q1246" s="58"/>
      <c r="R1246" s="58"/>
      <c r="S1246" s="58"/>
    </row>
    <row r="1247" spans="6:19" s="7" customFormat="1">
      <c r="F1247" s="23"/>
      <c r="G1247" s="23"/>
      <c r="H1247" s="23"/>
      <c r="I1247" s="9"/>
      <c r="J1247" s="9"/>
      <c r="K1247" s="58"/>
      <c r="L1247" s="58"/>
      <c r="M1247" s="58"/>
      <c r="N1247" s="58"/>
      <c r="O1247" s="58"/>
      <c r="P1247" s="58"/>
      <c r="Q1247" s="58"/>
      <c r="R1247" s="58"/>
      <c r="S1247" s="58"/>
    </row>
    <row r="1248" spans="6:19" s="7" customFormat="1">
      <c r="F1248" s="23"/>
      <c r="G1248" s="23"/>
      <c r="H1248" s="23"/>
      <c r="I1248" s="9"/>
      <c r="J1248" s="9"/>
      <c r="K1248" s="58"/>
      <c r="L1248" s="58"/>
      <c r="M1248" s="58"/>
      <c r="N1248" s="58"/>
      <c r="O1248" s="58"/>
      <c r="P1248" s="58"/>
      <c r="Q1248" s="58"/>
      <c r="R1248" s="58"/>
      <c r="S1248" s="58"/>
    </row>
    <row r="1249" spans="6:19" s="7" customFormat="1">
      <c r="F1249" s="23"/>
      <c r="G1249" s="23"/>
      <c r="H1249" s="23"/>
      <c r="I1249" s="9"/>
      <c r="J1249" s="9"/>
      <c r="K1249" s="58"/>
      <c r="L1249" s="58"/>
      <c r="M1249" s="58"/>
      <c r="N1249" s="58"/>
      <c r="O1249" s="58"/>
      <c r="P1249" s="58"/>
      <c r="Q1249" s="58"/>
      <c r="R1249" s="58"/>
      <c r="S1249" s="58"/>
    </row>
    <row r="1250" spans="6:19" s="7" customFormat="1">
      <c r="F1250" s="23"/>
      <c r="G1250" s="23"/>
      <c r="H1250" s="23"/>
      <c r="I1250" s="9"/>
      <c r="J1250" s="9"/>
      <c r="K1250" s="58"/>
      <c r="L1250" s="58"/>
      <c r="M1250" s="58"/>
      <c r="N1250" s="58"/>
      <c r="O1250" s="58"/>
      <c r="P1250" s="58"/>
      <c r="Q1250" s="58"/>
      <c r="R1250" s="58"/>
      <c r="S1250" s="58"/>
    </row>
    <row r="1251" spans="6:19" s="7" customFormat="1">
      <c r="F1251" s="23"/>
      <c r="G1251" s="23"/>
      <c r="H1251" s="23"/>
      <c r="I1251" s="9"/>
      <c r="J1251" s="9"/>
      <c r="K1251" s="58"/>
      <c r="L1251" s="58"/>
      <c r="M1251" s="58"/>
      <c r="N1251" s="58"/>
      <c r="O1251" s="58"/>
      <c r="P1251" s="58"/>
      <c r="Q1251" s="58"/>
      <c r="R1251" s="58"/>
      <c r="S1251" s="58"/>
    </row>
    <row r="1252" spans="6:19" s="7" customFormat="1">
      <c r="F1252" s="23"/>
      <c r="G1252" s="23"/>
      <c r="H1252" s="23"/>
      <c r="I1252" s="9"/>
      <c r="J1252" s="9"/>
      <c r="K1252" s="58"/>
      <c r="L1252" s="58"/>
      <c r="M1252" s="58"/>
      <c r="N1252" s="58"/>
      <c r="O1252" s="58"/>
      <c r="P1252" s="58"/>
      <c r="Q1252" s="58"/>
      <c r="R1252" s="58"/>
      <c r="S1252" s="58"/>
    </row>
    <row r="1253" spans="6:19" s="7" customFormat="1">
      <c r="F1253" s="23"/>
      <c r="G1253" s="23"/>
      <c r="H1253" s="23"/>
      <c r="I1253" s="9"/>
      <c r="J1253" s="9"/>
      <c r="K1253" s="58"/>
      <c r="L1253" s="58"/>
      <c r="M1253" s="58"/>
      <c r="N1253" s="58"/>
      <c r="O1253" s="58"/>
      <c r="P1253" s="58"/>
      <c r="Q1253" s="58"/>
      <c r="R1253" s="58"/>
      <c r="S1253" s="58"/>
    </row>
    <row r="1254" spans="6:19" s="7" customFormat="1">
      <c r="F1254" s="23"/>
      <c r="G1254" s="23"/>
      <c r="H1254" s="23"/>
      <c r="I1254" s="9"/>
      <c r="J1254" s="9"/>
      <c r="K1254" s="58"/>
      <c r="L1254" s="58"/>
      <c r="M1254" s="58"/>
      <c r="N1254" s="58"/>
      <c r="O1254" s="58"/>
      <c r="P1254" s="58"/>
      <c r="Q1254" s="58"/>
      <c r="R1254" s="58"/>
      <c r="S1254" s="58"/>
    </row>
    <row r="1255" spans="6:19" s="7" customFormat="1">
      <c r="F1255" s="23"/>
      <c r="G1255" s="23"/>
      <c r="H1255" s="23"/>
      <c r="I1255" s="9"/>
      <c r="J1255" s="9"/>
      <c r="K1255" s="58"/>
      <c r="L1255" s="58"/>
      <c r="M1255" s="58"/>
      <c r="N1255" s="58"/>
      <c r="O1255" s="58"/>
      <c r="P1255" s="58"/>
      <c r="Q1255" s="58"/>
      <c r="R1255" s="58"/>
      <c r="S1255" s="58"/>
    </row>
    <row r="1256" spans="6:19" s="7" customFormat="1">
      <c r="F1256" s="23"/>
      <c r="G1256" s="23"/>
      <c r="H1256" s="23"/>
      <c r="I1256" s="9"/>
      <c r="J1256" s="9"/>
      <c r="K1256" s="58"/>
      <c r="L1256" s="58"/>
      <c r="M1256" s="58"/>
      <c r="N1256" s="58"/>
      <c r="O1256" s="58"/>
      <c r="P1256" s="58"/>
      <c r="Q1256" s="58"/>
      <c r="R1256" s="58"/>
      <c r="S1256" s="58"/>
    </row>
    <row r="1257" spans="6:19" s="7" customFormat="1">
      <c r="F1257" s="23"/>
      <c r="G1257" s="23"/>
      <c r="H1257" s="23"/>
      <c r="I1257" s="9"/>
      <c r="J1257" s="9"/>
      <c r="K1257" s="58"/>
      <c r="L1257" s="58"/>
      <c r="M1257" s="58"/>
      <c r="N1257" s="58"/>
      <c r="O1257" s="58"/>
      <c r="P1257" s="58"/>
      <c r="Q1257" s="58"/>
      <c r="R1257" s="58"/>
      <c r="S1257" s="58"/>
    </row>
    <row r="1258" spans="6:19" s="7" customFormat="1">
      <c r="F1258" s="23"/>
      <c r="G1258" s="23"/>
      <c r="H1258" s="23"/>
      <c r="I1258" s="9"/>
      <c r="J1258" s="9"/>
      <c r="K1258" s="58"/>
      <c r="L1258" s="58"/>
      <c r="M1258" s="58"/>
      <c r="N1258" s="58"/>
      <c r="O1258" s="58"/>
      <c r="P1258" s="58"/>
      <c r="Q1258" s="58"/>
      <c r="R1258" s="58"/>
      <c r="S1258" s="58"/>
    </row>
    <row r="1259" spans="6:19" s="7" customFormat="1">
      <c r="F1259" s="23"/>
      <c r="G1259" s="23"/>
      <c r="H1259" s="23"/>
      <c r="I1259" s="9"/>
      <c r="J1259" s="9"/>
      <c r="K1259" s="58"/>
      <c r="L1259" s="58"/>
      <c r="M1259" s="58"/>
      <c r="N1259" s="58"/>
      <c r="O1259" s="58"/>
      <c r="P1259" s="58"/>
      <c r="Q1259" s="58"/>
      <c r="R1259" s="58"/>
      <c r="S1259" s="58"/>
    </row>
    <row r="1260" spans="6:19" s="7" customFormat="1">
      <c r="F1260" s="23"/>
      <c r="G1260" s="23"/>
      <c r="H1260" s="23"/>
      <c r="I1260" s="9"/>
      <c r="J1260" s="9"/>
      <c r="K1260" s="58"/>
      <c r="L1260" s="58"/>
      <c r="M1260" s="58"/>
      <c r="N1260" s="58"/>
      <c r="O1260" s="58"/>
      <c r="P1260" s="58"/>
      <c r="Q1260" s="58"/>
      <c r="R1260" s="58"/>
      <c r="S1260" s="58"/>
    </row>
    <row r="1261" spans="6:19" s="7" customFormat="1">
      <c r="F1261" s="23"/>
      <c r="G1261" s="23"/>
      <c r="H1261" s="23"/>
      <c r="I1261" s="9"/>
      <c r="J1261" s="9"/>
      <c r="K1261" s="58"/>
      <c r="L1261" s="58"/>
      <c r="M1261" s="58"/>
      <c r="N1261" s="58"/>
      <c r="O1261" s="58"/>
      <c r="P1261" s="58"/>
      <c r="Q1261" s="58"/>
      <c r="R1261" s="58"/>
      <c r="S1261" s="58"/>
    </row>
    <row r="1262" spans="6:19" s="7" customFormat="1">
      <c r="F1262" s="23"/>
      <c r="G1262" s="23"/>
      <c r="H1262" s="23"/>
      <c r="I1262" s="9"/>
      <c r="J1262" s="9"/>
      <c r="K1262" s="58"/>
      <c r="L1262" s="58"/>
      <c r="M1262" s="58"/>
      <c r="N1262" s="58"/>
      <c r="O1262" s="58"/>
      <c r="P1262" s="58"/>
      <c r="Q1262" s="58"/>
      <c r="R1262" s="58"/>
      <c r="S1262" s="58"/>
    </row>
    <row r="1263" spans="6:19" s="7" customFormat="1">
      <c r="F1263" s="23"/>
      <c r="G1263" s="23"/>
      <c r="H1263" s="23"/>
      <c r="I1263" s="9"/>
      <c r="J1263" s="9"/>
      <c r="K1263" s="58"/>
      <c r="L1263" s="58"/>
      <c r="M1263" s="58"/>
      <c r="N1263" s="58"/>
      <c r="O1263" s="58"/>
      <c r="P1263" s="58"/>
      <c r="Q1263" s="58"/>
      <c r="R1263" s="58"/>
      <c r="S1263" s="58"/>
    </row>
    <row r="1264" spans="6:19" s="7" customFormat="1">
      <c r="F1264" s="23"/>
      <c r="G1264" s="23"/>
      <c r="H1264" s="23"/>
      <c r="I1264" s="9"/>
      <c r="J1264" s="9"/>
      <c r="K1264" s="58"/>
      <c r="L1264" s="58"/>
      <c r="M1264" s="58"/>
      <c r="N1264" s="58"/>
      <c r="O1264" s="58"/>
      <c r="P1264" s="58"/>
      <c r="Q1264" s="58"/>
      <c r="R1264" s="58"/>
      <c r="S1264" s="58"/>
    </row>
    <row r="1265" spans="6:19" s="7" customFormat="1">
      <c r="F1265" s="23"/>
      <c r="G1265" s="23"/>
      <c r="H1265" s="23"/>
      <c r="I1265" s="9"/>
      <c r="J1265" s="9"/>
      <c r="K1265" s="58"/>
      <c r="L1265" s="58"/>
      <c r="M1265" s="58"/>
      <c r="N1265" s="58"/>
      <c r="O1265" s="58"/>
      <c r="P1265" s="58"/>
      <c r="Q1265" s="58"/>
      <c r="R1265" s="58"/>
      <c r="S1265" s="58"/>
    </row>
    <row r="1266" spans="6:19" s="7" customFormat="1">
      <c r="F1266" s="23"/>
      <c r="G1266" s="23"/>
      <c r="H1266" s="23"/>
      <c r="I1266" s="9"/>
      <c r="J1266" s="9"/>
      <c r="K1266" s="58"/>
      <c r="L1266" s="58"/>
      <c r="M1266" s="58"/>
      <c r="N1266" s="58"/>
      <c r="O1266" s="58"/>
      <c r="P1266" s="58"/>
      <c r="Q1266" s="58"/>
      <c r="R1266" s="58"/>
      <c r="S1266" s="58"/>
    </row>
    <row r="1267" spans="6:19" s="7" customFormat="1">
      <c r="F1267" s="23"/>
      <c r="G1267" s="23"/>
      <c r="H1267" s="23"/>
      <c r="I1267" s="9"/>
      <c r="J1267" s="9"/>
      <c r="K1267" s="58"/>
      <c r="L1267" s="58"/>
      <c r="M1267" s="58"/>
      <c r="N1267" s="58"/>
      <c r="O1267" s="58"/>
      <c r="P1267" s="58"/>
      <c r="Q1267" s="58"/>
      <c r="R1267" s="58"/>
      <c r="S1267" s="58"/>
    </row>
    <row r="1268" spans="6:19" s="7" customFormat="1">
      <c r="F1268" s="23"/>
      <c r="G1268" s="23"/>
      <c r="H1268" s="23"/>
      <c r="I1268" s="9"/>
      <c r="J1268" s="9"/>
      <c r="K1268" s="58"/>
      <c r="L1268" s="58"/>
      <c r="M1268" s="58"/>
      <c r="N1268" s="58"/>
      <c r="O1268" s="58"/>
      <c r="P1268" s="58"/>
      <c r="Q1268" s="58"/>
      <c r="R1268" s="58"/>
      <c r="S1268" s="58"/>
    </row>
    <row r="1269" spans="6:19" s="7" customFormat="1">
      <c r="F1269" s="23"/>
      <c r="G1269" s="23"/>
      <c r="H1269" s="23"/>
      <c r="I1269" s="9"/>
      <c r="J1269" s="9"/>
      <c r="K1269" s="58"/>
      <c r="L1269" s="58"/>
      <c r="M1269" s="58"/>
      <c r="N1269" s="58"/>
      <c r="O1269" s="58"/>
      <c r="P1269" s="58"/>
      <c r="Q1269" s="58"/>
      <c r="R1269" s="58"/>
      <c r="S1269" s="58"/>
    </row>
    <row r="1270" spans="6:19" s="7" customFormat="1">
      <c r="F1270" s="23"/>
      <c r="G1270" s="23"/>
      <c r="H1270" s="23"/>
      <c r="I1270" s="9"/>
      <c r="J1270" s="9"/>
      <c r="K1270" s="58"/>
      <c r="L1270" s="58"/>
      <c r="M1270" s="58"/>
      <c r="N1270" s="58"/>
      <c r="O1270" s="58"/>
      <c r="P1270" s="58"/>
      <c r="Q1270" s="58"/>
      <c r="R1270" s="58"/>
      <c r="S1270" s="58"/>
    </row>
    <row r="1271" spans="6:19" s="7" customFormat="1">
      <c r="F1271" s="23"/>
      <c r="G1271" s="23"/>
      <c r="H1271" s="23"/>
      <c r="I1271" s="9"/>
      <c r="J1271" s="9"/>
      <c r="K1271" s="58"/>
      <c r="L1271" s="58"/>
      <c r="M1271" s="58"/>
      <c r="N1271" s="58"/>
      <c r="O1271" s="58"/>
      <c r="P1271" s="58"/>
      <c r="Q1271" s="58"/>
      <c r="R1271" s="58"/>
      <c r="S1271" s="58"/>
    </row>
    <row r="1272" spans="6:19" s="7" customFormat="1">
      <c r="F1272" s="23"/>
      <c r="G1272" s="23"/>
      <c r="H1272" s="23"/>
      <c r="I1272" s="9"/>
      <c r="J1272" s="9"/>
      <c r="K1272" s="58"/>
      <c r="L1272" s="58"/>
      <c r="M1272" s="58"/>
      <c r="N1272" s="58"/>
      <c r="O1272" s="58"/>
      <c r="P1272" s="58"/>
      <c r="Q1272" s="58"/>
      <c r="R1272" s="58"/>
      <c r="S1272" s="58"/>
    </row>
    <row r="1273" spans="6:19" s="7" customFormat="1">
      <c r="F1273" s="23"/>
      <c r="G1273" s="23"/>
      <c r="H1273" s="23"/>
      <c r="I1273" s="9"/>
      <c r="J1273" s="9"/>
      <c r="K1273" s="58"/>
      <c r="L1273" s="58"/>
      <c r="M1273" s="58"/>
      <c r="N1273" s="58"/>
      <c r="O1273" s="58"/>
      <c r="P1273" s="58"/>
      <c r="Q1273" s="58"/>
      <c r="R1273" s="58"/>
      <c r="S1273" s="58"/>
    </row>
    <row r="1274" spans="6:19" s="7" customFormat="1">
      <c r="F1274" s="23"/>
      <c r="G1274" s="23"/>
      <c r="H1274" s="23"/>
      <c r="I1274" s="9"/>
      <c r="J1274" s="9"/>
      <c r="K1274" s="58"/>
      <c r="L1274" s="58"/>
      <c r="M1274" s="58"/>
      <c r="N1274" s="58"/>
      <c r="O1274" s="58"/>
      <c r="P1274" s="58"/>
      <c r="Q1274" s="58"/>
      <c r="R1274" s="58"/>
      <c r="S1274" s="58"/>
    </row>
    <row r="1275" spans="6:19" s="7" customFormat="1">
      <c r="F1275" s="23"/>
      <c r="G1275" s="23"/>
      <c r="H1275" s="23"/>
      <c r="I1275" s="9"/>
      <c r="J1275" s="9"/>
      <c r="K1275" s="58"/>
      <c r="L1275" s="58"/>
      <c r="M1275" s="58"/>
      <c r="N1275" s="58"/>
      <c r="O1275" s="58"/>
      <c r="P1275" s="58"/>
      <c r="Q1275" s="58"/>
      <c r="R1275" s="58"/>
      <c r="S1275" s="58"/>
    </row>
    <row r="1276" spans="6:19" s="7" customFormat="1">
      <c r="F1276" s="23"/>
      <c r="G1276" s="23"/>
      <c r="H1276" s="23"/>
      <c r="I1276" s="9"/>
      <c r="J1276" s="9"/>
      <c r="K1276" s="58"/>
      <c r="L1276" s="58"/>
      <c r="M1276" s="58"/>
      <c r="N1276" s="58"/>
      <c r="O1276" s="58"/>
      <c r="P1276" s="58"/>
      <c r="Q1276" s="58"/>
      <c r="R1276" s="58"/>
      <c r="S1276" s="58"/>
    </row>
    <row r="1277" spans="6:19" s="7" customFormat="1">
      <c r="F1277" s="23"/>
      <c r="G1277" s="23"/>
      <c r="H1277" s="23"/>
      <c r="I1277" s="9"/>
      <c r="J1277" s="9"/>
      <c r="K1277" s="58"/>
      <c r="L1277" s="58"/>
      <c r="M1277" s="58"/>
      <c r="N1277" s="58"/>
      <c r="O1277" s="58"/>
      <c r="P1277" s="58"/>
      <c r="Q1277" s="58"/>
      <c r="R1277" s="58"/>
      <c r="S1277" s="58"/>
    </row>
    <row r="1278" spans="6:19" s="7" customFormat="1">
      <c r="F1278" s="23"/>
      <c r="G1278" s="23"/>
      <c r="H1278" s="23"/>
      <c r="I1278" s="9"/>
      <c r="J1278" s="9"/>
      <c r="K1278" s="58"/>
      <c r="L1278" s="58"/>
      <c r="M1278" s="58"/>
      <c r="N1278" s="58"/>
      <c r="O1278" s="58"/>
      <c r="P1278" s="58"/>
      <c r="Q1278" s="58"/>
      <c r="R1278" s="58"/>
      <c r="S1278" s="58"/>
    </row>
    <row r="1279" spans="6:19" s="7" customFormat="1">
      <c r="F1279" s="23"/>
      <c r="G1279" s="23"/>
      <c r="H1279" s="23"/>
      <c r="I1279" s="9"/>
      <c r="J1279" s="9"/>
      <c r="K1279" s="58"/>
      <c r="L1279" s="58"/>
      <c r="M1279" s="58"/>
      <c r="N1279" s="58"/>
      <c r="O1279" s="58"/>
      <c r="P1279" s="58"/>
      <c r="Q1279" s="58"/>
      <c r="R1279" s="58"/>
      <c r="S1279" s="58"/>
    </row>
    <row r="1280" spans="6:19" s="7" customFormat="1">
      <c r="F1280" s="23"/>
      <c r="G1280" s="23"/>
      <c r="H1280" s="23"/>
      <c r="I1280" s="9"/>
      <c r="J1280" s="9"/>
      <c r="K1280" s="58"/>
      <c r="L1280" s="58"/>
      <c r="M1280" s="58"/>
      <c r="N1280" s="58"/>
      <c r="O1280" s="58"/>
      <c r="P1280" s="58"/>
      <c r="Q1280" s="58"/>
      <c r="R1280" s="58"/>
      <c r="S1280" s="58"/>
    </row>
    <row r="1281" spans="6:19" s="7" customFormat="1">
      <c r="F1281" s="23"/>
      <c r="G1281" s="23"/>
      <c r="H1281" s="23"/>
      <c r="I1281" s="9"/>
      <c r="J1281" s="9"/>
      <c r="K1281" s="58"/>
      <c r="L1281" s="58"/>
      <c r="M1281" s="58"/>
      <c r="N1281" s="58"/>
      <c r="O1281" s="58"/>
      <c r="P1281" s="58"/>
      <c r="Q1281" s="58"/>
      <c r="R1281" s="58"/>
      <c r="S1281" s="58"/>
    </row>
    <row r="1282" spans="6:19" s="7" customFormat="1">
      <c r="F1282" s="23"/>
      <c r="G1282" s="23"/>
      <c r="H1282" s="23"/>
      <c r="I1282" s="9"/>
      <c r="J1282" s="9"/>
      <c r="K1282" s="58"/>
      <c r="L1282" s="58"/>
      <c r="M1282" s="58"/>
      <c r="N1282" s="58"/>
      <c r="O1282" s="58"/>
      <c r="P1282" s="58"/>
      <c r="Q1282" s="58"/>
      <c r="R1282" s="58"/>
      <c r="S1282" s="58"/>
    </row>
    <row r="1283" spans="6:19" s="7" customFormat="1">
      <c r="F1283" s="23"/>
      <c r="G1283" s="23"/>
      <c r="H1283" s="23"/>
      <c r="I1283" s="9"/>
      <c r="J1283" s="9"/>
      <c r="K1283" s="58"/>
      <c r="L1283" s="58"/>
      <c r="M1283" s="58"/>
      <c r="N1283" s="58"/>
      <c r="O1283" s="58"/>
      <c r="P1283" s="58"/>
      <c r="Q1283" s="58"/>
      <c r="R1283" s="58"/>
      <c r="S1283" s="58"/>
    </row>
    <row r="1284" spans="6:19" s="7" customFormat="1">
      <c r="F1284" s="23"/>
      <c r="G1284" s="23"/>
      <c r="H1284" s="23"/>
      <c r="I1284" s="9"/>
      <c r="J1284" s="9"/>
      <c r="K1284" s="58"/>
      <c r="L1284" s="58"/>
      <c r="M1284" s="58"/>
      <c r="N1284" s="58"/>
      <c r="O1284" s="58"/>
      <c r="P1284" s="58"/>
      <c r="Q1284" s="58"/>
      <c r="R1284" s="58"/>
      <c r="S1284" s="58"/>
    </row>
    <row r="1285" spans="6:19" s="7" customFormat="1">
      <c r="F1285" s="23"/>
      <c r="G1285" s="23"/>
      <c r="H1285" s="23"/>
      <c r="I1285" s="9"/>
      <c r="J1285" s="9"/>
      <c r="K1285" s="58"/>
      <c r="L1285" s="58"/>
      <c r="M1285" s="58"/>
      <c r="N1285" s="58"/>
      <c r="O1285" s="58"/>
      <c r="P1285" s="58"/>
      <c r="Q1285" s="58"/>
      <c r="R1285" s="58"/>
      <c r="S1285" s="58"/>
    </row>
    <row r="1286" spans="6:19" s="7" customFormat="1">
      <c r="F1286" s="23"/>
      <c r="G1286" s="23"/>
      <c r="H1286" s="23"/>
      <c r="I1286" s="9"/>
      <c r="J1286" s="9"/>
      <c r="K1286" s="58"/>
      <c r="L1286" s="58"/>
      <c r="M1286" s="58"/>
      <c r="N1286" s="58"/>
      <c r="O1286" s="58"/>
      <c r="P1286" s="58"/>
      <c r="Q1286" s="58"/>
      <c r="R1286" s="58"/>
      <c r="S1286" s="58"/>
    </row>
    <row r="1287" spans="6:19" s="7" customFormat="1">
      <c r="F1287" s="23"/>
      <c r="G1287" s="23"/>
      <c r="H1287" s="23"/>
      <c r="I1287" s="9"/>
      <c r="J1287" s="9"/>
      <c r="K1287" s="58"/>
      <c r="L1287" s="58"/>
      <c r="M1287" s="58"/>
      <c r="N1287" s="58"/>
      <c r="O1287" s="58"/>
      <c r="P1287" s="58"/>
      <c r="Q1287" s="58"/>
      <c r="R1287" s="58"/>
      <c r="S1287" s="58"/>
    </row>
    <row r="1288" spans="6:19" s="7" customFormat="1">
      <c r="F1288" s="23"/>
      <c r="G1288" s="23"/>
      <c r="H1288" s="23"/>
      <c r="I1288" s="9"/>
      <c r="J1288" s="9"/>
      <c r="K1288" s="58"/>
      <c r="L1288" s="58"/>
      <c r="M1288" s="58"/>
      <c r="N1288" s="58"/>
      <c r="O1288" s="58"/>
      <c r="P1288" s="58"/>
      <c r="Q1288" s="58"/>
      <c r="R1288" s="58"/>
      <c r="S1288" s="58"/>
    </row>
    <row r="1289" spans="6:19" s="7" customFormat="1">
      <c r="F1289" s="23"/>
      <c r="G1289" s="23"/>
      <c r="H1289" s="23"/>
      <c r="I1289" s="9"/>
      <c r="J1289" s="9"/>
      <c r="K1289" s="58"/>
      <c r="L1289" s="58"/>
      <c r="M1289" s="58"/>
      <c r="N1289" s="58"/>
      <c r="O1289" s="58"/>
      <c r="P1289" s="58"/>
      <c r="Q1289" s="58"/>
      <c r="R1289" s="58"/>
      <c r="S1289" s="58"/>
    </row>
    <row r="1290" spans="6:19" s="7" customFormat="1">
      <c r="F1290" s="23"/>
      <c r="G1290" s="23"/>
      <c r="H1290" s="23"/>
      <c r="I1290" s="9"/>
      <c r="J1290" s="9"/>
      <c r="K1290" s="58"/>
      <c r="L1290" s="58"/>
      <c r="M1290" s="58"/>
      <c r="N1290" s="58"/>
      <c r="O1290" s="58"/>
      <c r="P1290" s="58"/>
      <c r="Q1290" s="58"/>
      <c r="R1290" s="58"/>
      <c r="S1290" s="58"/>
    </row>
    <row r="1291" spans="6:19" s="7" customFormat="1">
      <c r="F1291" s="23"/>
      <c r="G1291" s="23"/>
      <c r="H1291" s="23"/>
      <c r="I1291" s="9"/>
      <c r="J1291" s="9"/>
      <c r="K1291" s="58"/>
      <c r="L1291" s="58"/>
      <c r="M1291" s="58"/>
      <c r="N1291" s="58"/>
      <c r="O1291" s="58"/>
      <c r="P1291" s="58"/>
      <c r="Q1291" s="58"/>
      <c r="R1291" s="58"/>
      <c r="S1291" s="58"/>
    </row>
    <row r="1292" spans="6:19" s="7" customFormat="1">
      <c r="F1292" s="23"/>
      <c r="G1292" s="23"/>
      <c r="H1292" s="23"/>
      <c r="I1292" s="9"/>
      <c r="J1292" s="9"/>
      <c r="K1292" s="58"/>
      <c r="L1292" s="58"/>
      <c r="M1292" s="58"/>
      <c r="N1292" s="58"/>
      <c r="O1292" s="58"/>
      <c r="P1292" s="58"/>
      <c r="Q1292" s="58"/>
      <c r="R1292" s="58"/>
      <c r="S1292" s="58"/>
    </row>
    <row r="1293" spans="6:19" s="7" customFormat="1">
      <c r="F1293" s="23"/>
      <c r="G1293" s="23"/>
      <c r="H1293" s="23"/>
      <c r="I1293" s="9"/>
      <c r="J1293" s="9"/>
      <c r="K1293" s="58"/>
      <c r="L1293" s="58"/>
      <c r="M1293" s="58"/>
      <c r="N1293" s="58"/>
      <c r="O1293" s="58"/>
      <c r="P1293" s="58"/>
      <c r="Q1293" s="58"/>
      <c r="R1293" s="58"/>
      <c r="S1293" s="58"/>
    </row>
    <row r="1294" spans="6:19" s="7" customFormat="1">
      <c r="F1294" s="23"/>
      <c r="G1294" s="23"/>
      <c r="H1294" s="23"/>
      <c r="I1294" s="9"/>
      <c r="J1294" s="9"/>
      <c r="K1294" s="58"/>
      <c r="L1294" s="58"/>
      <c r="M1294" s="58"/>
      <c r="N1294" s="58"/>
      <c r="O1294" s="58"/>
      <c r="P1294" s="58"/>
      <c r="Q1294" s="58"/>
      <c r="R1294" s="58"/>
      <c r="S1294" s="58"/>
    </row>
    <row r="1295" spans="6:19" s="7" customFormat="1">
      <c r="F1295" s="23"/>
      <c r="G1295" s="23"/>
      <c r="H1295" s="23"/>
      <c r="I1295" s="9"/>
      <c r="J1295" s="9"/>
      <c r="K1295" s="58"/>
      <c r="L1295" s="58"/>
      <c r="M1295" s="58"/>
      <c r="N1295" s="58"/>
      <c r="O1295" s="58"/>
      <c r="P1295" s="58"/>
      <c r="Q1295" s="58"/>
      <c r="R1295" s="58"/>
      <c r="S1295" s="58"/>
    </row>
    <row r="1296" spans="6:19" s="7" customFormat="1">
      <c r="F1296" s="23"/>
      <c r="G1296" s="23"/>
      <c r="H1296" s="23"/>
      <c r="I1296" s="9"/>
      <c r="J1296" s="9"/>
      <c r="K1296" s="58"/>
      <c r="L1296" s="58"/>
      <c r="M1296" s="58"/>
      <c r="N1296" s="58"/>
      <c r="O1296" s="58"/>
      <c r="P1296" s="58"/>
      <c r="Q1296" s="58"/>
      <c r="R1296" s="58"/>
      <c r="S1296" s="58"/>
    </row>
    <row r="1297" spans="6:19" s="7" customFormat="1">
      <c r="F1297" s="23"/>
      <c r="G1297" s="23"/>
      <c r="H1297" s="23"/>
      <c r="I1297" s="9"/>
      <c r="J1297" s="9"/>
      <c r="K1297" s="58"/>
      <c r="L1297" s="58"/>
      <c r="M1297" s="58"/>
      <c r="N1297" s="58"/>
      <c r="O1297" s="58"/>
      <c r="P1297" s="58"/>
      <c r="Q1297" s="58"/>
      <c r="R1297" s="58"/>
      <c r="S1297" s="58"/>
    </row>
    <row r="1298" spans="6:19" s="7" customFormat="1">
      <c r="F1298" s="23"/>
      <c r="G1298" s="23"/>
      <c r="H1298" s="23"/>
      <c r="I1298" s="9"/>
      <c r="J1298" s="9"/>
      <c r="K1298" s="58"/>
      <c r="L1298" s="58"/>
      <c r="M1298" s="58"/>
      <c r="N1298" s="58"/>
      <c r="O1298" s="58"/>
      <c r="P1298" s="58"/>
      <c r="Q1298" s="58"/>
      <c r="R1298" s="58"/>
      <c r="S1298" s="58"/>
    </row>
    <row r="1299" spans="6:19" s="7" customFormat="1">
      <c r="F1299" s="23"/>
      <c r="G1299" s="23"/>
      <c r="H1299" s="23"/>
      <c r="I1299" s="9"/>
      <c r="J1299" s="9"/>
      <c r="K1299" s="58"/>
      <c r="L1299" s="58"/>
      <c r="M1299" s="58"/>
      <c r="N1299" s="58"/>
      <c r="O1299" s="58"/>
      <c r="P1299" s="58"/>
      <c r="Q1299" s="58"/>
      <c r="R1299" s="58"/>
      <c r="S1299" s="58"/>
    </row>
    <row r="1300" spans="6:19" s="7" customFormat="1">
      <c r="F1300" s="23"/>
      <c r="G1300" s="23"/>
      <c r="H1300" s="23"/>
      <c r="I1300" s="9"/>
      <c r="J1300" s="9"/>
      <c r="K1300" s="58"/>
      <c r="L1300" s="58"/>
      <c r="M1300" s="58"/>
      <c r="N1300" s="58"/>
      <c r="O1300" s="58"/>
      <c r="P1300" s="58"/>
      <c r="Q1300" s="58"/>
      <c r="R1300" s="58"/>
      <c r="S1300" s="58"/>
    </row>
    <row r="1301" spans="6:19" s="7" customFormat="1">
      <c r="F1301" s="23"/>
      <c r="G1301" s="23"/>
      <c r="H1301" s="23"/>
      <c r="I1301" s="9"/>
      <c r="J1301" s="9"/>
      <c r="K1301" s="58"/>
      <c r="L1301" s="58"/>
      <c r="M1301" s="58"/>
      <c r="N1301" s="58"/>
      <c r="O1301" s="58"/>
      <c r="P1301" s="58"/>
      <c r="Q1301" s="58"/>
      <c r="R1301" s="58"/>
      <c r="S1301" s="58"/>
    </row>
    <row r="1302" spans="6:19" s="7" customFormat="1">
      <c r="F1302" s="23"/>
      <c r="G1302" s="23"/>
      <c r="H1302" s="23"/>
      <c r="I1302" s="9"/>
      <c r="J1302" s="9"/>
      <c r="K1302" s="58"/>
      <c r="L1302" s="58"/>
      <c r="M1302" s="58"/>
      <c r="N1302" s="58"/>
      <c r="O1302" s="58"/>
      <c r="P1302" s="58"/>
      <c r="Q1302" s="58"/>
      <c r="R1302" s="58"/>
      <c r="S1302" s="58"/>
    </row>
    <row r="1303" spans="6:19" s="7" customFormat="1">
      <c r="F1303" s="23"/>
      <c r="G1303" s="23"/>
      <c r="H1303" s="23"/>
      <c r="I1303" s="9"/>
      <c r="J1303" s="9"/>
      <c r="K1303" s="58"/>
      <c r="L1303" s="58"/>
      <c r="M1303" s="58"/>
      <c r="N1303" s="58"/>
      <c r="O1303" s="58"/>
      <c r="P1303" s="58"/>
      <c r="Q1303" s="58"/>
      <c r="R1303" s="58"/>
      <c r="S1303" s="58"/>
    </row>
    <row r="1304" spans="6:19" s="7" customFormat="1">
      <c r="F1304" s="23"/>
      <c r="G1304" s="23"/>
      <c r="H1304" s="23"/>
      <c r="I1304" s="9"/>
      <c r="J1304" s="9"/>
      <c r="K1304" s="58"/>
      <c r="L1304" s="58"/>
      <c r="M1304" s="58"/>
      <c r="N1304" s="58"/>
      <c r="O1304" s="58"/>
      <c r="P1304" s="58"/>
      <c r="Q1304" s="58"/>
      <c r="R1304" s="58"/>
      <c r="S1304" s="58"/>
    </row>
    <row r="1305" spans="6:19" s="7" customFormat="1">
      <c r="F1305" s="23"/>
      <c r="G1305" s="23"/>
      <c r="H1305" s="23"/>
      <c r="I1305" s="9"/>
      <c r="J1305" s="9"/>
      <c r="K1305" s="58"/>
      <c r="L1305" s="58"/>
      <c r="M1305" s="58"/>
      <c r="N1305" s="58"/>
      <c r="O1305" s="58"/>
      <c r="P1305" s="58"/>
      <c r="Q1305" s="58"/>
      <c r="R1305" s="58"/>
      <c r="S1305" s="58"/>
    </row>
    <row r="1306" spans="6:19" s="7" customFormat="1">
      <c r="F1306" s="23"/>
      <c r="G1306" s="23"/>
      <c r="H1306" s="23"/>
      <c r="I1306" s="9"/>
      <c r="J1306" s="9"/>
      <c r="K1306" s="58"/>
      <c r="L1306" s="58"/>
      <c r="M1306" s="58"/>
      <c r="N1306" s="58"/>
      <c r="O1306" s="58"/>
      <c r="P1306" s="58"/>
      <c r="Q1306" s="58"/>
      <c r="R1306" s="58"/>
      <c r="S1306" s="58"/>
    </row>
    <row r="1307" spans="6:19" s="7" customFormat="1">
      <c r="F1307" s="23"/>
      <c r="G1307" s="23"/>
      <c r="H1307" s="23"/>
      <c r="I1307" s="9"/>
      <c r="J1307" s="9"/>
      <c r="K1307" s="58"/>
      <c r="L1307" s="58"/>
      <c r="M1307" s="58"/>
      <c r="N1307" s="58"/>
      <c r="O1307" s="58"/>
      <c r="P1307" s="58"/>
      <c r="Q1307" s="58"/>
      <c r="R1307" s="58"/>
      <c r="S1307" s="58"/>
    </row>
    <row r="1308" spans="6:19" s="7" customFormat="1">
      <c r="F1308" s="23"/>
      <c r="G1308" s="23"/>
      <c r="H1308" s="23"/>
      <c r="I1308" s="9"/>
      <c r="J1308" s="9"/>
      <c r="K1308" s="58"/>
      <c r="L1308" s="58"/>
      <c r="M1308" s="58"/>
      <c r="N1308" s="58"/>
      <c r="O1308" s="58"/>
      <c r="P1308" s="58"/>
      <c r="Q1308" s="58"/>
      <c r="R1308" s="58"/>
      <c r="S1308" s="58"/>
    </row>
    <row r="1309" spans="6:19" s="7" customFormat="1">
      <c r="F1309" s="23"/>
      <c r="G1309" s="23"/>
      <c r="H1309" s="23"/>
      <c r="I1309" s="9"/>
      <c r="J1309" s="9"/>
      <c r="K1309" s="58"/>
      <c r="L1309" s="58"/>
      <c r="M1309" s="58"/>
      <c r="N1309" s="58"/>
      <c r="O1309" s="58"/>
      <c r="P1309" s="58"/>
      <c r="Q1309" s="58"/>
      <c r="R1309" s="58"/>
      <c r="S1309" s="58"/>
    </row>
    <row r="1310" spans="6:19" s="7" customFormat="1">
      <c r="F1310" s="23"/>
      <c r="G1310" s="23"/>
      <c r="H1310" s="23"/>
      <c r="I1310" s="9"/>
      <c r="J1310" s="9"/>
      <c r="K1310" s="58"/>
      <c r="L1310" s="58"/>
      <c r="M1310" s="58"/>
      <c r="N1310" s="58"/>
      <c r="O1310" s="58"/>
      <c r="P1310" s="58"/>
      <c r="Q1310" s="58"/>
      <c r="R1310" s="58"/>
      <c r="S1310" s="58"/>
    </row>
    <row r="1311" spans="6:19" s="7" customFormat="1">
      <c r="F1311" s="23"/>
      <c r="G1311" s="23"/>
      <c r="H1311" s="23"/>
      <c r="I1311" s="9"/>
      <c r="J1311" s="9"/>
      <c r="K1311" s="58"/>
      <c r="L1311" s="58"/>
      <c r="M1311" s="58"/>
      <c r="N1311" s="58"/>
      <c r="O1311" s="58"/>
      <c r="P1311" s="58"/>
      <c r="Q1311" s="58"/>
      <c r="R1311" s="58"/>
      <c r="S1311" s="58"/>
    </row>
    <row r="1312" spans="6:19" s="7" customFormat="1">
      <c r="F1312" s="23"/>
      <c r="G1312" s="23"/>
      <c r="H1312" s="23"/>
      <c r="I1312" s="9"/>
      <c r="J1312" s="9"/>
      <c r="K1312" s="58"/>
      <c r="L1312" s="58"/>
      <c r="M1312" s="58"/>
      <c r="N1312" s="58"/>
      <c r="O1312" s="58"/>
      <c r="P1312" s="58"/>
      <c r="Q1312" s="58"/>
      <c r="R1312" s="58"/>
      <c r="S1312" s="58"/>
    </row>
    <row r="1313" spans="6:19" s="7" customFormat="1">
      <c r="F1313" s="23"/>
      <c r="G1313" s="23"/>
      <c r="H1313" s="23"/>
      <c r="I1313" s="9"/>
      <c r="J1313" s="9"/>
      <c r="K1313" s="58"/>
      <c r="L1313" s="58"/>
      <c r="M1313" s="58"/>
      <c r="N1313" s="58"/>
      <c r="O1313" s="58"/>
      <c r="P1313" s="58"/>
      <c r="Q1313" s="58"/>
      <c r="R1313" s="58"/>
      <c r="S1313" s="58"/>
    </row>
    <row r="1314" spans="6:19" s="7" customFormat="1">
      <c r="F1314" s="23"/>
      <c r="G1314" s="23"/>
      <c r="H1314" s="23"/>
      <c r="I1314" s="9"/>
      <c r="J1314" s="9"/>
      <c r="K1314" s="58"/>
      <c r="L1314" s="58"/>
      <c r="M1314" s="58"/>
      <c r="N1314" s="58"/>
      <c r="O1314" s="58"/>
      <c r="P1314" s="58"/>
      <c r="Q1314" s="58"/>
      <c r="R1314" s="58"/>
      <c r="S1314" s="58"/>
    </row>
    <row r="1315" spans="6:19" s="7" customFormat="1">
      <c r="F1315" s="23"/>
      <c r="G1315" s="23"/>
      <c r="H1315" s="23"/>
      <c r="I1315" s="9"/>
      <c r="J1315" s="9"/>
      <c r="K1315" s="58"/>
      <c r="L1315" s="58"/>
      <c r="M1315" s="58"/>
      <c r="N1315" s="58"/>
      <c r="O1315" s="58"/>
      <c r="P1315" s="58"/>
      <c r="Q1315" s="58"/>
      <c r="R1315" s="58"/>
      <c r="S1315" s="58"/>
    </row>
    <row r="1316" spans="6:19" s="7" customFormat="1">
      <c r="F1316" s="23"/>
      <c r="G1316" s="23"/>
      <c r="H1316" s="23"/>
      <c r="I1316" s="9"/>
      <c r="J1316" s="9"/>
      <c r="K1316" s="58"/>
      <c r="L1316" s="58"/>
      <c r="M1316" s="58"/>
      <c r="N1316" s="58"/>
      <c r="O1316" s="58"/>
      <c r="P1316" s="58"/>
      <c r="Q1316" s="58"/>
      <c r="R1316" s="58"/>
      <c r="S1316" s="58"/>
    </row>
    <row r="1317" spans="6:19" s="7" customFormat="1">
      <c r="F1317" s="23"/>
      <c r="G1317" s="23"/>
      <c r="H1317" s="23"/>
      <c r="I1317" s="9"/>
      <c r="J1317" s="9"/>
      <c r="K1317" s="58"/>
      <c r="L1317" s="58"/>
      <c r="M1317" s="58"/>
      <c r="N1317" s="58"/>
      <c r="O1317" s="58"/>
      <c r="P1317" s="58"/>
      <c r="Q1317" s="58"/>
      <c r="R1317" s="58"/>
      <c r="S1317" s="58"/>
    </row>
    <row r="1318" spans="6:19" s="7" customFormat="1">
      <c r="F1318" s="23"/>
      <c r="G1318" s="23"/>
      <c r="H1318" s="23"/>
      <c r="I1318" s="9"/>
      <c r="J1318" s="9"/>
      <c r="K1318" s="58"/>
      <c r="L1318" s="58"/>
      <c r="M1318" s="58"/>
      <c r="N1318" s="58"/>
      <c r="O1318" s="58"/>
      <c r="P1318" s="58"/>
      <c r="Q1318" s="58"/>
      <c r="R1318" s="58"/>
      <c r="S1318" s="58"/>
    </row>
    <row r="1319" spans="6:19" s="7" customFormat="1">
      <c r="F1319" s="23"/>
      <c r="G1319" s="23"/>
      <c r="H1319" s="23"/>
      <c r="I1319" s="9"/>
      <c r="J1319" s="9"/>
      <c r="K1319" s="58"/>
      <c r="L1319" s="58"/>
      <c r="M1319" s="58"/>
      <c r="N1319" s="58"/>
      <c r="O1319" s="58"/>
      <c r="P1319" s="58"/>
      <c r="Q1319" s="58"/>
      <c r="R1319" s="58"/>
      <c r="S1319" s="58"/>
    </row>
    <row r="1320" spans="6:19" s="7" customFormat="1">
      <c r="F1320" s="23"/>
      <c r="G1320" s="23"/>
      <c r="H1320" s="23"/>
      <c r="I1320" s="9"/>
      <c r="J1320" s="9"/>
      <c r="K1320" s="58"/>
      <c r="L1320" s="58"/>
      <c r="M1320" s="58"/>
      <c r="N1320" s="58"/>
      <c r="O1320" s="58"/>
      <c r="P1320" s="58"/>
      <c r="Q1320" s="58"/>
      <c r="R1320" s="58"/>
      <c r="S1320" s="58"/>
    </row>
    <row r="1321" spans="6:19" s="7" customFormat="1">
      <c r="F1321" s="23"/>
      <c r="G1321" s="23"/>
      <c r="H1321" s="23"/>
      <c r="I1321" s="9"/>
      <c r="J1321" s="9"/>
      <c r="K1321" s="58"/>
      <c r="L1321" s="58"/>
      <c r="M1321" s="58"/>
      <c r="N1321" s="58"/>
      <c r="O1321" s="58"/>
      <c r="P1321" s="58"/>
      <c r="Q1321" s="58"/>
      <c r="R1321" s="58"/>
      <c r="S1321" s="58"/>
    </row>
    <row r="1322" spans="6:19" s="7" customFormat="1">
      <c r="F1322" s="23"/>
      <c r="G1322" s="23"/>
      <c r="H1322" s="23"/>
      <c r="I1322" s="9"/>
      <c r="J1322" s="9"/>
      <c r="K1322" s="58"/>
      <c r="L1322" s="58"/>
      <c r="M1322" s="58"/>
      <c r="N1322" s="58"/>
      <c r="O1322" s="58"/>
      <c r="P1322" s="58"/>
      <c r="Q1322" s="58"/>
      <c r="R1322" s="58"/>
      <c r="S1322" s="58"/>
    </row>
    <row r="1323" spans="6:19" s="7" customFormat="1">
      <c r="F1323" s="23"/>
      <c r="G1323" s="23"/>
      <c r="H1323" s="23"/>
      <c r="I1323" s="9"/>
      <c r="J1323" s="9"/>
      <c r="K1323" s="58"/>
      <c r="L1323" s="58"/>
      <c r="M1323" s="58"/>
      <c r="N1323" s="58"/>
      <c r="O1323" s="58"/>
      <c r="P1323" s="58"/>
      <c r="Q1323" s="58"/>
      <c r="R1323" s="58"/>
      <c r="S1323" s="58"/>
    </row>
    <row r="1324" spans="6:19" s="7" customFormat="1">
      <c r="F1324" s="23"/>
      <c r="G1324" s="23"/>
      <c r="H1324" s="23"/>
      <c r="I1324" s="9"/>
      <c r="J1324" s="9"/>
      <c r="K1324" s="58"/>
      <c r="L1324" s="58"/>
      <c r="M1324" s="58"/>
      <c r="N1324" s="58"/>
      <c r="O1324" s="58"/>
      <c r="P1324" s="58"/>
      <c r="Q1324" s="58"/>
      <c r="R1324" s="58"/>
      <c r="S1324" s="58"/>
    </row>
    <row r="1325" spans="6:19" s="7" customFormat="1">
      <c r="F1325" s="23"/>
      <c r="G1325" s="23"/>
      <c r="H1325" s="23"/>
      <c r="I1325" s="9"/>
      <c r="J1325" s="9"/>
      <c r="K1325" s="58"/>
      <c r="L1325" s="58"/>
      <c r="M1325" s="58"/>
      <c r="N1325" s="58"/>
      <c r="O1325" s="58"/>
      <c r="P1325" s="58"/>
      <c r="Q1325" s="58"/>
      <c r="R1325" s="58"/>
      <c r="S1325" s="58"/>
    </row>
    <row r="1326" spans="6:19" s="7" customFormat="1">
      <c r="F1326" s="23"/>
      <c r="G1326" s="23"/>
      <c r="H1326" s="23"/>
      <c r="I1326" s="9"/>
      <c r="J1326" s="9"/>
      <c r="K1326" s="58"/>
      <c r="L1326" s="58"/>
      <c r="M1326" s="58"/>
      <c r="N1326" s="58"/>
      <c r="O1326" s="58"/>
      <c r="P1326" s="58"/>
      <c r="Q1326" s="58"/>
      <c r="R1326" s="58"/>
      <c r="S1326" s="58"/>
    </row>
    <row r="1327" spans="6:19" s="7" customFormat="1">
      <c r="F1327" s="23"/>
      <c r="G1327" s="23"/>
      <c r="H1327" s="23"/>
      <c r="I1327" s="9"/>
      <c r="J1327" s="9"/>
      <c r="K1327" s="58"/>
      <c r="L1327" s="58"/>
      <c r="M1327" s="58"/>
      <c r="N1327" s="58"/>
      <c r="O1327" s="58"/>
      <c r="P1327" s="58"/>
      <c r="Q1327" s="58"/>
      <c r="R1327" s="58"/>
      <c r="S1327" s="58"/>
    </row>
    <row r="1328" spans="6:19" s="7" customFormat="1">
      <c r="F1328" s="23"/>
      <c r="G1328" s="23"/>
      <c r="H1328" s="23"/>
      <c r="I1328" s="9"/>
      <c r="J1328" s="9"/>
      <c r="K1328" s="58"/>
      <c r="L1328" s="58"/>
      <c r="M1328" s="58"/>
      <c r="N1328" s="58"/>
      <c r="O1328" s="58"/>
      <c r="P1328" s="58"/>
      <c r="Q1328" s="58"/>
      <c r="R1328" s="58"/>
      <c r="S1328" s="58"/>
    </row>
    <row r="1329" spans="6:19" s="7" customFormat="1">
      <c r="F1329" s="23"/>
      <c r="G1329" s="23"/>
      <c r="H1329" s="23"/>
      <c r="I1329" s="9"/>
      <c r="J1329" s="9"/>
      <c r="K1329" s="58"/>
      <c r="L1329" s="58"/>
      <c r="M1329" s="58"/>
      <c r="N1329" s="58"/>
      <c r="O1329" s="58"/>
      <c r="P1329" s="58"/>
      <c r="Q1329" s="58"/>
      <c r="R1329" s="58"/>
      <c r="S1329" s="58"/>
    </row>
    <row r="1330" spans="6:19" s="7" customFormat="1">
      <c r="F1330" s="23"/>
      <c r="G1330" s="23"/>
      <c r="H1330" s="23"/>
      <c r="I1330" s="9"/>
      <c r="J1330" s="9"/>
      <c r="K1330" s="58"/>
      <c r="L1330" s="58"/>
      <c r="M1330" s="58"/>
      <c r="N1330" s="58"/>
      <c r="O1330" s="58"/>
      <c r="P1330" s="58"/>
      <c r="Q1330" s="58"/>
      <c r="R1330" s="58"/>
      <c r="S1330" s="58"/>
    </row>
    <row r="1331" spans="6:19" s="7" customFormat="1">
      <c r="F1331" s="23"/>
      <c r="G1331" s="23"/>
      <c r="H1331" s="23"/>
      <c r="I1331" s="9"/>
      <c r="J1331" s="9"/>
      <c r="K1331" s="58"/>
      <c r="L1331" s="58"/>
      <c r="M1331" s="58"/>
      <c r="N1331" s="58"/>
      <c r="O1331" s="58"/>
      <c r="P1331" s="58"/>
      <c r="Q1331" s="58"/>
      <c r="R1331" s="58"/>
      <c r="S1331" s="58"/>
    </row>
    <row r="1332" spans="6:19" s="7" customFormat="1">
      <c r="F1332" s="23"/>
      <c r="G1332" s="23"/>
      <c r="H1332" s="23"/>
      <c r="I1332" s="9"/>
      <c r="J1332" s="9"/>
      <c r="K1332" s="58"/>
      <c r="L1332" s="58"/>
      <c r="M1332" s="58"/>
      <c r="N1332" s="58"/>
      <c r="O1332" s="58"/>
      <c r="P1332" s="58"/>
      <c r="Q1332" s="58"/>
      <c r="R1332" s="58"/>
      <c r="S1332" s="58"/>
    </row>
    <row r="1333" spans="6:19" s="7" customFormat="1">
      <c r="F1333" s="23"/>
      <c r="G1333" s="23"/>
      <c r="H1333" s="23"/>
      <c r="I1333" s="9"/>
      <c r="J1333" s="9"/>
      <c r="K1333" s="58"/>
      <c r="L1333" s="58"/>
      <c r="M1333" s="58"/>
      <c r="N1333" s="58"/>
      <c r="O1333" s="58"/>
      <c r="P1333" s="58"/>
      <c r="Q1333" s="58"/>
      <c r="R1333" s="58"/>
      <c r="S1333" s="58"/>
    </row>
    <row r="1334" spans="6:19" s="7" customFormat="1">
      <c r="F1334" s="23"/>
      <c r="G1334" s="23"/>
      <c r="H1334" s="23"/>
      <c r="I1334" s="9"/>
      <c r="J1334" s="9"/>
      <c r="K1334" s="58"/>
      <c r="L1334" s="58"/>
      <c r="M1334" s="58"/>
      <c r="N1334" s="58"/>
      <c r="O1334" s="58"/>
      <c r="P1334" s="58"/>
      <c r="Q1334" s="58"/>
      <c r="R1334" s="58"/>
      <c r="S1334" s="58"/>
    </row>
    <row r="1335" spans="6:19" s="7" customFormat="1">
      <c r="F1335" s="23"/>
      <c r="G1335" s="23"/>
      <c r="H1335" s="23"/>
      <c r="I1335" s="9"/>
      <c r="J1335" s="9"/>
      <c r="K1335" s="58"/>
      <c r="L1335" s="58"/>
      <c r="M1335" s="58"/>
      <c r="N1335" s="58"/>
      <c r="O1335" s="58"/>
      <c r="P1335" s="58"/>
      <c r="Q1335" s="58"/>
      <c r="R1335" s="58"/>
      <c r="S1335" s="58"/>
    </row>
    <row r="1336" spans="6:19" s="7" customFormat="1">
      <c r="F1336" s="23"/>
      <c r="G1336" s="23"/>
      <c r="H1336" s="23"/>
      <c r="I1336" s="9"/>
      <c r="J1336" s="9"/>
      <c r="K1336" s="58"/>
      <c r="L1336" s="58"/>
      <c r="M1336" s="58"/>
      <c r="N1336" s="58"/>
      <c r="O1336" s="58"/>
      <c r="P1336" s="58"/>
      <c r="Q1336" s="58"/>
      <c r="R1336" s="58"/>
      <c r="S1336" s="58"/>
    </row>
    <row r="1337" spans="6:19" s="7" customFormat="1">
      <c r="F1337" s="23"/>
      <c r="G1337" s="23"/>
      <c r="H1337" s="23"/>
      <c r="I1337" s="9"/>
      <c r="J1337" s="9"/>
      <c r="K1337" s="58"/>
      <c r="L1337" s="58"/>
      <c r="M1337" s="58"/>
      <c r="N1337" s="58"/>
      <c r="O1337" s="58"/>
      <c r="P1337" s="58"/>
      <c r="Q1337" s="58"/>
      <c r="R1337" s="58"/>
      <c r="S1337" s="58"/>
    </row>
    <row r="1338" spans="6:19" s="7" customFormat="1">
      <c r="F1338" s="23"/>
      <c r="G1338" s="23"/>
      <c r="H1338" s="23"/>
      <c r="I1338" s="9"/>
      <c r="J1338" s="9"/>
      <c r="K1338" s="58"/>
      <c r="L1338" s="58"/>
      <c r="M1338" s="58"/>
      <c r="N1338" s="58"/>
      <c r="O1338" s="58"/>
      <c r="P1338" s="58"/>
      <c r="Q1338" s="58"/>
      <c r="R1338" s="58"/>
      <c r="S1338" s="58"/>
    </row>
    <row r="1339" spans="6:19" s="7" customFormat="1">
      <c r="F1339" s="23"/>
      <c r="G1339" s="23"/>
      <c r="H1339" s="23"/>
      <c r="I1339" s="9"/>
      <c r="J1339" s="9"/>
      <c r="K1339" s="58"/>
      <c r="L1339" s="58"/>
      <c r="M1339" s="58"/>
      <c r="N1339" s="58"/>
      <c r="O1339" s="58"/>
      <c r="P1339" s="58"/>
      <c r="Q1339" s="58"/>
      <c r="R1339" s="58"/>
      <c r="S1339" s="58"/>
    </row>
    <row r="1340" spans="6:19" s="7" customFormat="1">
      <c r="F1340" s="23"/>
      <c r="G1340" s="23"/>
      <c r="H1340" s="23"/>
      <c r="I1340" s="9"/>
      <c r="J1340" s="9"/>
      <c r="K1340" s="58"/>
      <c r="L1340" s="58"/>
      <c r="M1340" s="58"/>
      <c r="N1340" s="58"/>
      <c r="O1340" s="58"/>
      <c r="P1340" s="58"/>
      <c r="Q1340" s="58"/>
      <c r="R1340" s="58"/>
      <c r="S1340" s="58"/>
    </row>
    <row r="1341" spans="6:19" s="7" customFormat="1">
      <c r="F1341" s="23"/>
      <c r="G1341" s="23"/>
      <c r="H1341" s="23"/>
      <c r="I1341" s="9"/>
      <c r="J1341" s="9"/>
      <c r="K1341" s="58"/>
      <c r="L1341" s="58"/>
      <c r="M1341" s="58"/>
      <c r="N1341" s="58"/>
      <c r="O1341" s="58"/>
      <c r="P1341" s="58"/>
      <c r="Q1341" s="58"/>
      <c r="R1341" s="58"/>
      <c r="S1341" s="58"/>
    </row>
    <row r="1342" spans="6:19" s="7" customFormat="1">
      <c r="F1342" s="23"/>
      <c r="G1342" s="23"/>
      <c r="H1342" s="23"/>
      <c r="I1342" s="9"/>
      <c r="J1342" s="9"/>
      <c r="K1342" s="58"/>
      <c r="L1342" s="58"/>
      <c r="M1342" s="58"/>
      <c r="N1342" s="58"/>
      <c r="O1342" s="58"/>
      <c r="P1342" s="58"/>
      <c r="Q1342" s="58"/>
      <c r="R1342" s="58"/>
      <c r="S1342" s="58"/>
    </row>
    <row r="1343" spans="6:19" s="7" customFormat="1">
      <c r="F1343" s="23"/>
      <c r="G1343" s="23"/>
      <c r="H1343" s="23"/>
      <c r="I1343" s="9"/>
      <c r="J1343" s="9"/>
      <c r="K1343" s="58"/>
      <c r="L1343" s="58"/>
      <c r="M1343" s="58"/>
      <c r="N1343" s="58"/>
      <c r="O1343" s="58"/>
      <c r="P1343" s="58"/>
      <c r="Q1343" s="58"/>
      <c r="R1343" s="58"/>
      <c r="S1343" s="58"/>
    </row>
    <row r="1344" spans="6:19" s="7" customFormat="1">
      <c r="F1344" s="23"/>
      <c r="G1344" s="23"/>
      <c r="H1344" s="23"/>
      <c r="I1344" s="9"/>
      <c r="J1344" s="9"/>
      <c r="K1344" s="58"/>
      <c r="L1344" s="58"/>
      <c r="M1344" s="58"/>
      <c r="N1344" s="58"/>
      <c r="O1344" s="58"/>
      <c r="P1344" s="58"/>
      <c r="Q1344" s="58"/>
      <c r="R1344" s="58"/>
      <c r="S1344" s="58"/>
    </row>
    <row r="1345" spans="6:19" s="7" customFormat="1">
      <c r="F1345" s="23"/>
      <c r="G1345" s="23"/>
      <c r="H1345" s="23"/>
      <c r="I1345" s="9"/>
      <c r="J1345" s="9"/>
      <c r="K1345" s="58"/>
      <c r="L1345" s="58"/>
      <c r="M1345" s="58"/>
      <c r="N1345" s="58"/>
      <c r="O1345" s="58"/>
      <c r="P1345" s="58"/>
      <c r="Q1345" s="58"/>
      <c r="R1345" s="58"/>
      <c r="S1345" s="58"/>
    </row>
    <row r="1346" spans="6:19" s="7" customFormat="1">
      <c r="F1346" s="23"/>
      <c r="G1346" s="23"/>
      <c r="H1346" s="23"/>
      <c r="I1346" s="9"/>
      <c r="J1346" s="9"/>
      <c r="K1346" s="58"/>
      <c r="L1346" s="58"/>
      <c r="M1346" s="58"/>
      <c r="N1346" s="58"/>
      <c r="O1346" s="58"/>
      <c r="P1346" s="58"/>
      <c r="Q1346" s="58"/>
      <c r="R1346" s="58"/>
      <c r="S1346" s="58"/>
    </row>
    <row r="1347" spans="6:19" s="7" customFormat="1">
      <c r="F1347" s="23"/>
      <c r="G1347" s="23"/>
      <c r="H1347" s="23"/>
      <c r="I1347" s="9"/>
      <c r="J1347" s="9"/>
      <c r="K1347" s="58"/>
      <c r="L1347" s="58"/>
      <c r="M1347" s="58"/>
      <c r="N1347" s="58"/>
      <c r="O1347" s="58"/>
      <c r="P1347" s="58"/>
      <c r="Q1347" s="58"/>
      <c r="R1347" s="58"/>
      <c r="S1347" s="58"/>
    </row>
    <row r="1348" spans="6:19" s="7" customFormat="1">
      <c r="F1348" s="23"/>
      <c r="G1348" s="23"/>
      <c r="H1348" s="23"/>
      <c r="I1348" s="9"/>
      <c r="J1348" s="9"/>
      <c r="K1348" s="58"/>
      <c r="L1348" s="58"/>
      <c r="M1348" s="58"/>
      <c r="N1348" s="58"/>
      <c r="O1348" s="58"/>
      <c r="P1348" s="58"/>
      <c r="Q1348" s="58"/>
      <c r="R1348" s="58"/>
      <c r="S1348" s="58"/>
    </row>
    <row r="1349" spans="6:19" s="7" customFormat="1">
      <c r="F1349" s="23"/>
      <c r="G1349" s="23"/>
      <c r="H1349" s="23"/>
      <c r="I1349" s="9"/>
      <c r="J1349" s="9"/>
      <c r="K1349" s="58"/>
      <c r="L1349" s="58"/>
      <c r="M1349" s="58"/>
      <c r="N1349" s="58"/>
      <c r="O1349" s="58"/>
      <c r="P1349" s="58"/>
      <c r="Q1349" s="58"/>
      <c r="R1349" s="58"/>
      <c r="S1349" s="58"/>
    </row>
    <row r="1350" spans="6:19" s="7" customFormat="1">
      <c r="F1350" s="23"/>
      <c r="G1350" s="23"/>
      <c r="H1350" s="23"/>
      <c r="I1350" s="9"/>
      <c r="J1350" s="9"/>
      <c r="K1350" s="58"/>
      <c r="L1350" s="58"/>
      <c r="M1350" s="58"/>
      <c r="N1350" s="58"/>
      <c r="O1350" s="58"/>
      <c r="P1350" s="58"/>
      <c r="Q1350" s="58"/>
      <c r="R1350" s="58"/>
      <c r="S1350" s="58"/>
    </row>
    <row r="1351" spans="6:19" s="7" customFormat="1">
      <c r="F1351" s="23"/>
      <c r="G1351" s="23"/>
      <c r="H1351" s="23"/>
      <c r="I1351" s="9"/>
      <c r="J1351" s="9"/>
      <c r="K1351" s="58"/>
      <c r="L1351" s="58"/>
      <c r="M1351" s="58"/>
      <c r="N1351" s="58"/>
      <c r="O1351" s="58"/>
      <c r="P1351" s="58"/>
      <c r="Q1351" s="58"/>
      <c r="R1351" s="58"/>
      <c r="S1351" s="58"/>
    </row>
    <row r="1352" spans="6:19" s="7" customFormat="1">
      <c r="F1352" s="23"/>
      <c r="G1352" s="23"/>
      <c r="H1352" s="23"/>
      <c r="I1352" s="9"/>
      <c r="J1352" s="9"/>
      <c r="K1352" s="58"/>
      <c r="L1352" s="58"/>
      <c r="M1352" s="58"/>
      <c r="N1352" s="58"/>
      <c r="O1352" s="58"/>
      <c r="P1352" s="58"/>
      <c r="Q1352" s="58"/>
      <c r="R1352" s="58"/>
      <c r="S1352" s="58"/>
    </row>
    <row r="1353" spans="6:19" s="7" customFormat="1">
      <c r="F1353" s="23"/>
      <c r="G1353" s="23"/>
      <c r="H1353" s="23"/>
      <c r="I1353" s="9"/>
      <c r="J1353" s="9"/>
      <c r="K1353" s="58"/>
      <c r="L1353" s="58"/>
      <c r="M1353" s="58"/>
      <c r="N1353" s="58"/>
      <c r="O1353" s="58"/>
      <c r="P1353" s="58"/>
      <c r="Q1353" s="58"/>
      <c r="R1353" s="58"/>
      <c r="S1353" s="58"/>
    </row>
    <row r="1354" spans="6:19" s="7" customFormat="1">
      <c r="F1354" s="23"/>
      <c r="G1354" s="23"/>
      <c r="H1354" s="23"/>
      <c r="I1354" s="9"/>
      <c r="J1354" s="9"/>
      <c r="K1354" s="58"/>
      <c r="L1354" s="58"/>
      <c r="M1354" s="58"/>
      <c r="N1354" s="58"/>
      <c r="O1354" s="58"/>
      <c r="P1354" s="58"/>
      <c r="Q1354" s="58"/>
      <c r="R1354" s="58"/>
      <c r="S1354" s="58"/>
    </row>
    <row r="1355" spans="6:19" s="7" customFormat="1">
      <c r="F1355" s="23"/>
      <c r="G1355" s="23"/>
      <c r="H1355" s="23"/>
      <c r="I1355" s="9"/>
      <c r="J1355" s="9"/>
      <c r="K1355" s="58"/>
      <c r="L1355" s="58"/>
      <c r="M1355" s="58"/>
      <c r="N1355" s="58"/>
      <c r="O1355" s="58"/>
      <c r="P1355" s="58"/>
      <c r="Q1355" s="58"/>
      <c r="R1355" s="58"/>
      <c r="S1355" s="58"/>
    </row>
    <row r="1356" spans="6:19" s="7" customFormat="1">
      <c r="F1356" s="23"/>
      <c r="G1356" s="23"/>
      <c r="H1356" s="23"/>
      <c r="I1356" s="9"/>
      <c r="J1356" s="9"/>
      <c r="K1356" s="58"/>
      <c r="L1356" s="58"/>
      <c r="M1356" s="58"/>
      <c r="N1356" s="58"/>
      <c r="O1356" s="58"/>
      <c r="P1356" s="58"/>
      <c r="Q1356" s="58"/>
      <c r="R1356" s="58"/>
      <c r="S1356" s="58"/>
    </row>
    <row r="1357" spans="6:19" s="7" customFormat="1">
      <c r="F1357" s="23"/>
      <c r="G1357" s="23"/>
      <c r="H1357" s="23"/>
      <c r="I1357" s="9"/>
      <c r="J1357" s="9"/>
      <c r="K1357" s="58"/>
      <c r="L1357" s="58"/>
      <c r="M1357" s="58"/>
      <c r="N1357" s="58"/>
      <c r="O1357" s="58"/>
      <c r="P1357" s="58"/>
      <c r="Q1357" s="58"/>
      <c r="R1357" s="58"/>
      <c r="S1357" s="58"/>
    </row>
    <row r="1358" spans="6:19" s="7" customFormat="1">
      <c r="F1358" s="23"/>
      <c r="G1358" s="23"/>
      <c r="H1358" s="23"/>
      <c r="I1358" s="9"/>
      <c r="J1358" s="9"/>
      <c r="K1358" s="58"/>
      <c r="L1358" s="58"/>
      <c r="M1358" s="58"/>
      <c r="N1358" s="58"/>
      <c r="O1358" s="58"/>
      <c r="P1358" s="58"/>
      <c r="Q1358" s="58"/>
      <c r="R1358" s="58"/>
      <c r="S1358" s="58"/>
    </row>
    <row r="1359" spans="6:19" s="7" customFormat="1">
      <c r="F1359" s="23"/>
      <c r="G1359" s="23"/>
      <c r="H1359" s="23"/>
      <c r="I1359" s="9"/>
      <c r="J1359" s="9"/>
      <c r="K1359" s="58"/>
      <c r="L1359" s="58"/>
      <c r="M1359" s="58"/>
      <c r="N1359" s="58"/>
      <c r="O1359" s="58"/>
      <c r="P1359" s="58"/>
      <c r="Q1359" s="58"/>
      <c r="R1359" s="58"/>
      <c r="S1359" s="58"/>
    </row>
    <row r="1360" spans="6:19" s="7" customFormat="1">
      <c r="F1360" s="23"/>
      <c r="G1360" s="23"/>
      <c r="H1360" s="23"/>
      <c r="I1360" s="9"/>
      <c r="J1360" s="9"/>
      <c r="K1360" s="58"/>
      <c r="L1360" s="58"/>
      <c r="M1360" s="58"/>
      <c r="N1360" s="58"/>
      <c r="O1360" s="58"/>
      <c r="P1360" s="58"/>
      <c r="Q1360" s="58"/>
      <c r="R1360" s="58"/>
      <c r="S1360" s="58"/>
    </row>
    <row r="1361" spans="6:19" s="7" customFormat="1">
      <c r="F1361" s="23"/>
      <c r="G1361" s="23"/>
      <c r="H1361" s="23"/>
      <c r="I1361" s="9"/>
      <c r="J1361" s="9"/>
      <c r="K1361" s="58"/>
      <c r="L1361" s="58"/>
      <c r="M1361" s="58"/>
      <c r="N1361" s="58"/>
      <c r="O1361" s="58"/>
      <c r="P1361" s="58"/>
      <c r="Q1361" s="58"/>
      <c r="R1361" s="58"/>
      <c r="S1361" s="58"/>
    </row>
    <row r="1362" spans="6:19" s="7" customFormat="1">
      <c r="F1362" s="23"/>
      <c r="G1362" s="23"/>
      <c r="H1362" s="23"/>
      <c r="I1362" s="9"/>
      <c r="J1362" s="9"/>
      <c r="K1362" s="58"/>
      <c r="L1362" s="58"/>
      <c r="M1362" s="58"/>
      <c r="N1362" s="58"/>
      <c r="O1362" s="58"/>
      <c r="P1362" s="58"/>
      <c r="Q1362" s="58"/>
      <c r="R1362" s="58"/>
      <c r="S1362" s="58"/>
    </row>
    <row r="1363" spans="6:19" s="7" customFormat="1">
      <c r="F1363" s="23"/>
      <c r="G1363" s="23"/>
      <c r="H1363" s="23"/>
      <c r="I1363" s="9"/>
      <c r="J1363" s="9"/>
      <c r="K1363" s="58"/>
      <c r="L1363" s="58"/>
      <c r="M1363" s="58"/>
      <c r="N1363" s="58"/>
      <c r="O1363" s="58"/>
      <c r="P1363" s="58"/>
      <c r="Q1363" s="58"/>
      <c r="R1363" s="58"/>
      <c r="S1363" s="58"/>
    </row>
    <row r="1364" spans="6:19" s="7" customFormat="1">
      <c r="F1364" s="23"/>
      <c r="G1364" s="23"/>
      <c r="H1364" s="23"/>
      <c r="I1364" s="9"/>
      <c r="J1364" s="9"/>
      <c r="K1364" s="58"/>
      <c r="L1364" s="58"/>
      <c r="M1364" s="58"/>
      <c r="N1364" s="58"/>
      <c r="O1364" s="58"/>
      <c r="P1364" s="58"/>
      <c r="Q1364" s="58"/>
      <c r="R1364" s="58"/>
      <c r="S1364" s="58"/>
    </row>
    <row r="1365" spans="6:19" s="7" customFormat="1">
      <c r="F1365" s="23"/>
      <c r="G1365" s="23"/>
      <c r="H1365" s="23"/>
      <c r="I1365" s="9"/>
      <c r="J1365" s="9"/>
      <c r="K1365" s="58"/>
      <c r="L1365" s="58"/>
      <c r="M1365" s="58"/>
      <c r="N1365" s="58"/>
      <c r="O1365" s="58"/>
      <c r="P1365" s="58"/>
      <c r="Q1365" s="58"/>
      <c r="R1365" s="58"/>
      <c r="S1365" s="58"/>
    </row>
    <row r="1366" spans="6:19" s="7" customFormat="1">
      <c r="F1366" s="23"/>
      <c r="G1366" s="23"/>
      <c r="H1366" s="23"/>
      <c r="I1366" s="9"/>
      <c r="J1366" s="9"/>
      <c r="K1366" s="58"/>
      <c r="L1366" s="58"/>
      <c r="M1366" s="58"/>
      <c r="N1366" s="58"/>
      <c r="O1366" s="58"/>
      <c r="P1366" s="58"/>
      <c r="Q1366" s="58"/>
      <c r="R1366" s="58"/>
      <c r="S1366" s="58"/>
    </row>
    <row r="1367" spans="6:19" s="7" customFormat="1">
      <c r="F1367" s="23"/>
      <c r="G1367" s="23"/>
      <c r="H1367" s="23"/>
      <c r="I1367" s="9"/>
      <c r="J1367" s="9"/>
      <c r="K1367" s="58"/>
      <c r="L1367" s="58"/>
      <c r="M1367" s="58"/>
      <c r="N1367" s="58"/>
      <c r="O1367" s="58"/>
      <c r="P1367" s="58"/>
      <c r="Q1367" s="58"/>
      <c r="R1367" s="58"/>
      <c r="S1367" s="58"/>
    </row>
    <row r="1368" spans="6:19" s="7" customFormat="1">
      <c r="F1368" s="23"/>
      <c r="G1368" s="23"/>
      <c r="H1368" s="23"/>
      <c r="I1368" s="9"/>
      <c r="J1368" s="9"/>
      <c r="K1368" s="58"/>
      <c r="L1368" s="58"/>
      <c r="M1368" s="58"/>
      <c r="N1368" s="58"/>
      <c r="O1368" s="58"/>
      <c r="P1368" s="58"/>
      <c r="Q1368" s="58"/>
      <c r="R1368" s="58"/>
      <c r="S1368" s="58"/>
    </row>
    <row r="1369" spans="6:19" s="7" customFormat="1">
      <c r="F1369" s="23"/>
      <c r="G1369" s="23"/>
      <c r="H1369" s="23"/>
      <c r="I1369" s="9"/>
      <c r="J1369" s="9"/>
      <c r="K1369" s="58"/>
      <c r="L1369" s="58"/>
      <c r="M1369" s="58"/>
      <c r="N1369" s="58"/>
      <c r="O1369" s="58"/>
      <c r="P1369" s="58"/>
      <c r="Q1369" s="58"/>
      <c r="R1369" s="58"/>
      <c r="S1369" s="58"/>
    </row>
    <row r="1370" spans="6:19" s="7" customFormat="1">
      <c r="F1370" s="23"/>
      <c r="G1370" s="23"/>
      <c r="H1370" s="23"/>
      <c r="I1370" s="9"/>
      <c r="J1370" s="9"/>
      <c r="K1370" s="58"/>
      <c r="L1370" s="58"/>
      <c r="M1370" s="58"/>
      <c r="N1370" s="58"/>
      <c r="O1370" s="58"/>
      <c r="P1370" s="58"/>
      <c r="Q1370" s="58"/>
      <c r="R1370" s="58"/>
      <c r="S1370" s="58"/>
    </row>
    <row r="1371" spans="6:19" s="7" customFormat="1">
      <c r="F1371" s="23"/>
      <c r="G1371" s="23"/>
      <c r="H1371" s="23"/>
      <c r="I1371" s="9"/>
      <c r="J1371" s="9"/>
      <c r="K1371" s="58"/>
      <c r="L1371" s="58"/>
      <c r="M1371" s="58"/>
      <c r="N1371" s="58"/>
      <c r="O1371" s="58"/>
      <c r="P1371" s="58"/>
      <c r="Q1371" s="58"/>
      <c r="R1371" s="58"/>
      <c r="S1371" s="58"/>
    </row>
    <row r="1372" spans="6:19" s="7" customFormat="1">
      <c r="F1372" s="23"/>
      <c r="G1372" s="23"/>
      <c r="H1372" s="23"/>
      <c r="I1372" s="9"/>
      <c r="J1372" s="9"/>
      <c r="K1372" s="58"/>
      <c r="L1372" s="58"/>
      <c r="M1372" s="58"/>
      <c r="N1372" s="58"/>
      <c r="O1372" s="58"/>
      <c r="P1372" s="58"/>
      <c r="Q1372" s="58"/>
      <c r="R1372" s="58"/>
      <c r="S1372" s="58"/>
    </row>
    <row r="1373" spans="6:19" s="7" customFormat="1">
      <c r="F1373" s="23"/>
      <c r="G1373" s="23"/>
      <c r="H1373" s="23"/>
      <c r="I1373" s="9"/>
      <c r="J1373" s="9"/>
      <c r="K1373" s="58"/>
      <c r="L1373" s="58"/>
      <c r="M1373" s="58"/>
      <c r="N1373" s="58"/>
      <c r="O1373" s="58"/>
      <c r="P1373" s="58"/>
      <c r="Q1373" s="58"/>
      <c r="R1373" s="58"/>
      <c r="S1373" s="58"/>
    </row>
    <row r="1374" spans="6:19" s="7" customFormat="1">
      <c r="F1374" s="23"/>
      <c r="G1374" s="23"/>
      <c r="H1374" s="23"/>
      <c r="I1374" s="9"/>
      <c r="J1374" s="9"/>
      <c r="K1374" s="58"/>
      <c r="L1374" s="58"/>
      <c r="M1374" s="58"/>
      <c r="N1374" s="58"/>
      <c r="O1374" s="58"/>
      <c r="P1374" s="58"/>
      <c r="Q1374" s="58"/>
      <c r="R1374" s="58"/>
      <c r="S1374" s="58"/>
    </row>
    <row r="1375" spans="6:19" s="7" customFormat="1">
      <c r="F1375" s="23"/>
      <c r="G1375" s="23"/>
      <c r="H1375" s="23"/>
      <c r="I1375" s="9"/>
      <c r="J1375" s="9"/>
      <c r="K1375" s="58"/>
      <c r="L1375" s="58"/>
      <c r="M1375" s="58"/>
      <c r="N1375" s="58"/>
      <c r="O1375" s="58"/>
      <c r="P1375" s="58"/>
      <c r="Q1375" s="58"/>
      <c r="R1375" s="58"/>
      <c r="S1375" s="58"/>
    </row>
    <row r="1376" spans="6:19" s="7" customFormat="1">
      <c r="F1376" s="23"/>
      <c r="G1376" s="23"/>
      <c r="H1376" s="23"/>
      <c r="I1376" s="9"/>
      <c r="J1376" s="9"/>
      <c r="K1376" s="58"/>
      <c r="L1376" s="58"/>
      <c r="M1376" s="58"/>
      <c r="N1376" s="58"/>
      <c r="O1376" s="58"/>
      <c r="P1376" s="58"/>
      <c r="Q1376" s="58"/>
      <c r="R1376" s="58"/>
      <c r="S1376" s="58"/>
    </row>
    <row r="1377" spans="6:19" s="7" customFormat="1">
      <c r="F1377" s="23"/>
      <c r="G1377" s="23"/>
      <c r="H1377" s="23"/>
      <c r="I1377" s="9"/>
      <c r="J1377" s="9"/>
      <c r="K1377" s="58"/>
      <c r="L1377" s="58"/>
      <c r="M1377" s="58"/>
      <c r="N1377" s="58"/>
      <c r="O1377" s="58"/>
      <c r="P1377" s="58"/>
      <c r="Q1377" s="58"/>
      <c r="R1377" s="58"/>
      <c r="S1377" s="58"/>
    </row>
    <row r="1378" spans="6:19" s="7" customFormat="1">
      <c r="F1378" s="23"/>
      <c r="G1378" s="23"/>
      <c r="H1378" s="23"/>
      <c r="I1378" s="9"/>
      <c r="J1378" s="9"/>
      <c r="K1378" s="58"/>
      <c r="L1378" s="58"/>
      <c r="M1378" s="58"/>
      <c r="N1378" s="58"/>
      <c r="O1378" s="58"/>
      <c r="P1378" s="58"/>
      <c r="Q1378" s="58"/>
      <c r="R1378" s="58"/>
      <c r="S1378" s="58"/>
    </row>
    <row r="1379" spans="6:19" s="7" customFormat="1">
      <c r="F1379" s="23"/>
      <c r="G1379" s="23"/>
      <c r="H1379" s="23"/>
      <c r="I1379" s="9"/>
      <c r="J1379" s="9"/>
      <c r="K1379" s="58"/>
      <c r="L1379" s="58"/>
      <c r="M1379" s="58"/>
      <c r="N1379" s="58"/>
      <c r="O1379" s="58"/>
      <c r="P1379" s="58"/>
      <c r="Q1379" s="58"/>
      <c r="R1379" s="58"/>
      <c r="S1379" s="58"/>
    </row>
    <row r="1380" spans="6:19" s="7" customFormat="1">
      <c r="F1380" s="23"/>
      <c r="G1380" s="23"/>
      <c r="H1380" s="23"/>
      <c r="I1380" s="9"/>
      <c r="J1380" s="9"/>
      <c r="K1380" s="58"/>
      <c r="L1380" s="58"/>
      <c r="M1380" s="58"/>
      <c r="N1380" s="58"/>
      <c r="O1380" s="58"/>
      <c r="P1380" s="58"/>
      <c r="Q1380" s="58"/>
      <c r="R1380" s="58"/>
      <c r="S1380" s="58"/>
    </row>
    <row r="1381" spans="6:19" s="7" customFormat="1">
      <c r="F1381" s="23"/>
      <c r="G1381" s="23"/>
      <c r="H1381" s="23"/>
      <c r="I1381" s="9"/>
      <c r="J1381" s="9"/>
      <c r="K1381" s="58"/>
      <c r="L1381" s="58"/>
      <c r="M1381" s="58"/>
      <c r="N1381" s="58"/>
      <c r="O1381" s="58"/>
      <c r="P1381" s="58"/>
      <c r="Q1381" s="58"/>
      <c r="R1381" s="58"/>
      <c r="S1381" s="58"/>
    </row>
    <row r="1382" spans="6:19" s="7" customFormat="1">
      <c r="F1382" s="23"/>
      <c r="G1382" s="23"/>
      <c r="H1382" s="23"/>
      <c r="I1382" s="9"/>
      <c r="J1382" s="9"/>
      <c r="K1382" s="58"/>
      <c r="L1382" s="58"/>
      <c r="M1382" s="58"/>
      <c r="N1382" s="58"/>
      <c r="O1382" s="58"/>
      <c r="P1382" s="58"/>
      <c r="Q1382" s="58"/>
      <c r="R1382" s="58"/>
      <c r="S1382" s="58"/>
    </row>
    <row r="1383" spans="6:19" s="7" customFormat="1">
      <c r="F1383" s="23"/>
      <c r="G1383" s="23"/>
      <c r="H1383" s="23"/>
      <c r="I1383" s="9"/>
      <c r="J1383" s="9"/>
      <c r="K1383" s="58"/>
      <c r="L1383" s="58"/>
      <c r="M1383" s="58"/>
      <c r="N1383" s="58"/>
      <c r="O1383" s="58"/>
      <c r="P1383" s="58"/>
      <c r="Q1383" s="58"/>
      <c r="R1383" s="58"/>
      <c r="S1383" s="58"/>
    </row>
    <row r="1384" spans="6:19" s="7" customFormat="1">
      <c r="F1384" s="23"/>
      <c r="G1384" s="23"/>
      <c r="H1384" s="23"/>
      <c r="I1384" s="9"/>
      <c r="J1384" s="9"/>
      <c r="K1384" s="58"/>
      <c r="L1384" s="58"/>
      <c r="M1384" s="58"/>
      <c r="N1384" s="58"/>
      <c r="O1384" s="58"/>
      <c r="P1384" s="58"/>
      <c r="Q1384" s="58"/>
      <c r="R1384" s="58"/>
      <c r="S1384" s="58"/>
    </row>
    <row r="1385" spans="6:19" s="7" customFormat="1">
      <c r="F1385" s="23"/>
      <c r="G1385" s="23"/>
      <c r="H1385" s="23"/>
      <c r="I1385" s="9"/>
      <c r="J1385" s="9"/>
      <c r="K1385" s="58"/>
      <c r="L1385" s="58"/>
      <c r="M1385" s="58"/>
      <c r="N1385" s="58"/>
      <c r="O1385" s="58"/>
      <c r="P1385" s="58"/>
      <c r="Q1385" s="58"/>
      <c r="R1385" s="58"/>
      <c r="S1385" s="58"/>
    </row>
    <row r="1386" spans="6:19" s="7" customFormat="1">
      <c r="F1386" s="23"/>
      <c r="G1386" s="23"/>
      <c r="H1386" s="23"/>
      <c r="I1386" s="9"/>
      <c r="J1386" s="9"/>
      <c r="K1386" s="58"/>
      <c r="L1386" s="58"/>
      <c r="M1386" s="58"/>
      <c r="N1386" s="58"/>
      <c r="O1386" s="58"/>
      <c r="P1386" s="58"/>
      <c r="Q1386" s="58"/>
      <c r="R1386" s="58"/>
      <c r="S1386" s="58"/>
    </row>
    <row r="1387" spans="6:19" s="7" customFormat="1">
      <c r="F1387" s="23"/>
      <c r="G1387" s="23"/>
      <c r="H1387" s="23"/>
      <c r="I1387" s="9"/>
      <c r="J1387" s="9"/>
      <c r="K1387" s="58"/>
      <c r="L1387" s="58"/>
      <c r="M1387" s="58"/>
      <c r="N1387" s="58"/>
      <c r="O1387" s="58"/>
      <c r="P1387" s="58"/>
      <c r="Q1387" s="58"/>
      <c r="R1387" s="58"/>
      <c r="S1387" s="58"/>
    </row>
    <row r="1388" spans="6:19" s="7" customFormat="1">
      <c r="F1388" s="23"/>
      <c r="G1388" s="23"/>
      <c r="H1388" s="23"/>
      <c r="I1388" s="9"/>
      <c r="J1388" s="9"/>
      <c r="K1388" s="58"/>
      <c r="L1388" s="58"/>
      <c r="M1388" s="58"/>
      <c r="N1388" s="58"/>
      <c r="O1388" s="58"/>
      <c r="P1388" s="58"/>
      <c r="Q1388" s="58"/>
      <c r="R1388" s="58"/>
      <c r="S1388" s="58"/>
    </row>
    <row r="1389" spans="6:19" s="7" customFormat="1">
      <c r="F1389" s="23"/>
      <c r="G1389" s="23"/>
      <c r="H1389" s="23"/>
      <c r="I1389" s="9"/>
      <c r="J1389" s="9"/>
      <c r="K1389" s="58"/>
      <c r="L1389" s="58"/>
      <c r="M1389" s="58"/>
      <c r="N1389" s="58"/>
      <c r="O1389" s="58"/>
      <c r="P1389" s="58"/>
      <c r="Q1389" s="58"/>
      <c r="R1389" s="58"/>
      <c r="S1389" s="58"/>
    </row>
    <row r="1390" spans="6:19" s="7" customFormat="1">
      <c r="F1390" s="23"/>
      <c r="G1390" s="23"/>
      <c r="H1390" s="23"/>
      <c r="I1390" s="9"/>
      <c r="J1390" s="9"/>
      <c r="K1390" s="58"/>
      <c r="L1390" s="58"/>
      <c r="M1390" s="58"/>
      <c r="N1390" s="58"/>
      <c r="O1390" s="58"/>
      <c r="P1390" s="58"/>
      <c r="Q1390" s="58"/>
      <c r="R1390" s="58"/>
      <c r="S1390" s="58"/>
    </row>
    <row r="1391" spans="6:19" s="7" customFormat="1">
      <c r="F1391" s="23"/>
      <c r="G1391" s="23"/>
      <c r="H1391" s="23"/>
      <c r="I1391" s="9"/>
      <c r="J1391" s="9"/>
      <c r="K1391" s="58"/>
      <c r="L1391" s="58"/>
      <c r="M1391" s="58"/>
      <c r="N1391" s="58"/>
      <c r="O1391" s="58"/>
      <c r="P1391" s="58"/>
      <c r="Q1391" s="58"/>
      <c r="R1391" s="58"/>
      <c r="S1391" s="58"/>
    </row>
    <row r="1392" spans="6:19" s="7" customFormat="1">
      <c r="F1392" s="23"/>
      <c r="G1392" s="23"/>
      <c r="H1392" s="23"/>
      <c r="I1392" s="9"/>
      <c r="J1392" s="9"/>
      <c r="K1392" s="58"/>
      <c r="L1392" s="58"/>
      <c r="M1392" s="58"/>
      <c r="N1392" s="58"/>
      <c r="O1392" s="58"/>
      <c r="P1392" s="58"/>
      <c r="Q1392" s="58"/>
      <c r="R1392" s="58"/>
      <c r="S1392" s="58"/>
    </row>
    <row r="1393" spans="6:19" s="7" customFormat="1">
      <c r="F1393" s="23"/>
      <c r="G1393" s="23"/>
      <c r="H1393" s="23"/>
      <c r="I1393" s="9"/>
      <c r="J1393" s="9"/>
      <c r="K1393" s="58"/>
      <c r="L1393" s="58"/>
      <c r="M1393" s="58"/>
      <c r="N1393" s="58"/>
      <c r="O1393" s="58"/>
      <c r="P1393" s="58"/>
      <c r="Q1393" s="58"/>
      <c r="R1393" s="58"/>
      <c r="S1393" s="58"/>
    </row>
    <row r="1394" spans="6:19" s="7" customFormat="1">
      <c r="F1394" s="23"/>
      <c r="G1394" s="23"/>
      <c r="H1394" s="23"/>
      <c r="I1394" s="9"/>
      <c r="J1394" s="9"/>
      <c r="K1394" s="58"/>
      <c r="L1394" s="58"/>
      <c r="M1394" s="58"/>
      <c r="N1394" s="58"/>
      <c r="O1394" s="58"/>
      <c r="P1394" s="58"/>
      <c r="Q1394" s="58"/>
      <c r="R1394" s="58"/>
      <c r="S1394" s="58"/>
    </row>
    <row r="1395" spans="6:19" s="7" customFormat="1">
      <c r="F1395" s="23"/>
      <c r="G1395" s="23"/>
      <c r="H1395" s="23"/>
      <c r="I1395" s="9"/>
      <c r="J1395" s="9"/>
      <c r="K1395" s="58"/>
      <c r="L1395" s="58"/>
      <c r="M1395" s="58"/>
      <c r="N1395" s="58"/>
      <c r="O1395" s="58"/>
      <c r="P1395" s="58"/>
      <c r="Q1395" s="58"/>
      <c r="R1395" s="58"/>
      <c r="S1395" s="58"/>
    </row>
    <row r="1396" spans="6:19" s="7" customFormat="1">
      <c r="F1396" s="23"/>
      <c r="G1396" s="23"/>
      <c r="H1396" s="23"/>
      <c r="I1396" s="9"/>
      <c r="J1396" s="9"/>
      <c r="K1396" s="58"/>
      <c r="L1396" s="58"/>
      <c r="M1396" s="58"/>
      <c r="N1396" s="58"/>
      <c r="O1396" s="58"/>
      <c r="P1396" s="58"/>
      <c r="Q1396" s="58"/>
      <c r="R1396" s="58"/>
      <c r="S1396" s="58"/>
    </row>
    <row r="1397" spans="6:19" s="7" customFormat="1">
      <c r="F1397" s="23"/>
      <c r="G1397" s="23"/>
      <c r="H1397" s="23"/>
      <c r="I1397" s="9"/>
      <c r="J1397" s="9"/>
      <c r="K1397" s="58"/>
      <c r="L1397" s="58"/>
      <c r="M1397" s="58"/>
      <c r="N1397" s="58"/>
      <c r="O1397" s="58"/>
      <c r="P1397" s="58"/>
      <c r="Q1397" s="58"/>
      <c r="R1397" s="58"/>
      <c r="S1397" s="58"/>
    </row>
    <row r="1398" spans="6:19" s="7" customFormat="1">
      <c r="F1398" s="23"/>
      <c r="G1398" s="23"/>
      <c r="H1398" s="23"/>
      <c r="I1398" s="9"/>
      <c r="J1398" s="9"/>
      <c r="K1398" s="58"/>
      <c r="L1398" s="58"/>
      <c r="M1398" s="58"/>
      <c r="N1398" s="58"/>
      <c r="O1398" s="58"/>
      <c r="P1398" s="58"/>
      <c r="Q1398" s="58"/>
      <c r="R1398" s="58"/>
      <c r="S1398" s="58"/>
    </row>
    <row r="1399" spans="6:19" s="7" customFormat="1">
      <c r="F1399" s="23"/>
      <c r="G1399" s="23"/>
      <c r="H1399" s="23"/>
      <c r="I1399" s="9"/>
      <c r="J1399" s="9"/>
      <c r="K1399" s="58"/>
      <c r="L1399" s="58"/>
      <c r="M1399" s="58"/>
      <c r="N1399" s="58"/>
      <c r="O1399" s="58"/>
      <c r="P1399" s="58"/>
      <c r="Q1399" s="58"/>
      <c r="R1399" s="58"/>
      <c r="S1399" s="58"/>
    </row>
    <row r="1400" spans="6:19" s="7" customFormat="1">
      <c r="F1400" s="23"/>
      <c r="G1400" s="23"/>
      <c r="H1400" s="23"/>
      <c r="I1400" s="9"/>
      <c r="J1400" s="9"/>
      <c r="K1400" s="58"/>
      <c r="L1400" s="58"/>
      <c r="M1400" s="58"/>
      <c r="N1400" s="58"/>
      <c r="O1400" s="58"/>
      <c r="P1400" s="58"/>
      <c r="Q1400" s="58"/>
      <c r="R1400" s="58"/>
      <c r="S1400" s="58"/>
    </row>
    <row r="1401" spans="6:19" s="7" customFormat="1">
      <c r="F1401" s="23"/>
      <c r="G1401" s="23"/>
      <c r="H1401" s="23"/>
      <c r="I1401" s="9"/>
      <c r="J1401" s="9"/>
      <c r="K1401" s="58"/>
      <c r="L1401" s="58"/>
      <c r="M1401" s="58"/>
      <c r="N1401" s="58"/>
      <c r="O1401" s="58"/>
      <c r="P1401" s="58"/>
      <c r="Q1401" s="58"/>
      <c r="R1401" s="58"/>
      <c r="S1401" s="58"/>
    </row>
    <row r="1402" spans="6:19" s="7" customFormat="1">
      <c r="F1402" s="23"/>
      <c r="G1402" s="23"/>
      <c r="H1402" s="23"/>
      <c r="I1402" s="9"/>
      <c r="J1402" s="9"/>
      <c r="K1402" s="58"/>
      <c r="L1402" s="58"/>
      <c r="M1402" s="58"/>
      <c r="N1402" s="58"/>
      <c r="O1402" s="58"/>
      <c r="P1402" s="58"/>
      <c r="Q1402" s="58"/>
      <c r="R1402" s="58"/>
      <c r="S1402" s="58"/>
    </row>
    <row r="1403" spans="6:19" s="7" customFormat="1">
      <c r="F1403" s="23"/>
      <c r="G1403" s="23"/>
      <c r="H1403" s="23"/>
      <c r="I1403" s="9"/>
      <c r="J1403" s="9"/>
      <c r="K1403" s="58"/>
      <c r="L1403" s="58"/>
      <c r="M1403" s="58"/>
      <c r="N1403" s="58"/>
      <c r="O1403" s="58"/>
      <c r="P1403" s="58"/>
      <c r="Q1403" s="58"/>
      <c r="R1403" s="58"/>
      <c r="S1403" s="58"/>
    </row>
    <row r="1404" spans="6:19" s="7" customFormat="1">
      <c r="F1404" s="23"/>
      <c r="G1404" s="23"/>
      <c r="H1404" s="23"/>
      <c r="I1404" s="9"/>
      <c r="J1404" s="9"/>
      <c r="K1404" s="58"/>
      <c r="L1404" s="58"/>
      <c r="M1404" s="58"/>
      <c r="N1404" s="58"/>
      <c r="O1404" s="58"/>
      <c r="P1404" s="58"/>
      <c r="Q1404" s="58"/>
      <c r="R1404" s="58"/>
      <c r="S1404" s="58"/>
    </row>
    <row r="1405" spans="6:19" s="7" customFormat="1">
      <c r="F1405" s="23"/>
      <c r="G1405" s="23"/>
      <c r="H1405" s="23"/>
      <c r="I1405" s="9"/>
      <c r="J1405" s="9"/>
      <c r="K1405" s="58"/>
      <c r="L1405" s="58"/>
      <c r="M1405" s="58"/>
      <c r="N1405" s="58"/>
      <c r="O1405" s="58"/>
      <c r="P1405" s="58"/>
      <c r="Q1405" s="58"/>
      <c r="R1405" s="58"/>
      <c r="S1405" s="58"/>
    </row>
    <row r="1406" spans="6:19" s="7" customFormat="1">
      <c r="F1406" s="23"/>
      <c r="G1406" s="23"/>
      <c r="H1406" s="23"/>
      <c r="I1406" s="9"/>
      <c r="J1406" s="9"/>
      <c r="K1406" s="58"/>
      <c r="L1406" s="58"/>
      <c r="M1406" s="58"/>
      <c r="N1406" s="58"/>
      <c r="O1406" s="58"/>
      <c r="P1406" s="58"/>
      <c r="Q1406" s="58"/>
      <c r="R1406" s="58"/>
      <c r="S1406" s="58"/>
    </row>
    <row r="1407" spans="6:19" s="7" customFormat="1">
      <c r="F1407" s="23"/>
      <c r="G1407" s="23"/>
      <c r="H1407" s="23"/>
      <c r="I1407" s="9"/>
      <c r="J1407" s="9"/>
      <c r="K1407" s="58"/>
      <c r="L1407" s="58"/>
      <c r="M1407" s="58"/>
      <c r="N1407" s="58"/>
      <c r="O1407" s="58"/>
      <c r="P1407" s="58"/>
      <c r="Q1407" s="58"/>
      <c r="R1407" s="58"/>
      <c r="S1407" s="58"/>
    </row>
    <row r="1408" spans="6:19" s="7" customFormat="1">
      <c r="F1408" s="23"/>
      <c r="G1408" s="23"/>
      <c r="H1408" s="23"/>
      <c r="I1408" s="9"/>
      <c r="J1408" s="9"/>
      <c r="K1408" s="58"/>
      <c r="L1408" s="58"/>
      <c r="M1408" s="58"/>
      <c r="N1408" s="58"/>
      <c r="O1408" s="58"/>
      <c r="P1408" s="58"/>
      <c r="Q1408" s="58"/>
      <c r="R1408" s="58"/>
      <c r="S1408" s="58"/>
    </row>
    <row r="1409" spans="6:19" s="7" customFormat="1">
      <c r="F1409" s="23"/>
      <c r="G1409" s="23"/>
      <c r="H1409" s="23"/>
      <c r="I1409" s="9"/>
      <c r="J1409" s="9"/>
      <c r="K1409" s="58"/>
      <c r="L1409" s="58"/>
      <c r="M1409" s="58"/>
      <c r="N1409" s="58"/>
      <c r="O1409" s="58"/>
      <c r="P1409" s="58"/>
      <c r="Q1409" s="58"/>
      <c r="R1409" s="58"/>
      <c r="S1409" s="58"/>
    </row>
    <row r="1410" spans="6:19" s="7" customFormat="1">
      <c r="F1410" s="23"/>
      <c r="G1410" s="23"/>
      <c r="H1410" s="23"/>
      <c r="I1410" s="9"/>
      <c r="J1410" s="9"/>
      <c r="K1410" s="58"/>
      <c r="L1410" s="58"/>
      <c r="M1410" s="58"/>
      <c r="N1410" s="58"/>
      <c r="O1410" s="58"/>
      <c r="P1410" s="58"/>
      <c r="Q1410" s="58"/>
      <c r="R1410" s="58"/>
      <c r="S1410" s="58"/>
    </row>
    <row r="1411" spans="6:19" s="7" customFormat="1">
      <c r="F1411" s="23"/>
      <c r="G1411" s="23"/>
      <c r="H1411" s="23"/>
      <c r="I1411" s="9"/>
      <c r="J1411" s="9"/>
      <c r="K1411" s="58"/>
      <c r="L1411" s="58"/>
      <c r="M1411" s="58"/>
      <c r="N1411" s="58"/>
      <c r="O1411" s="58"/>
      <c r="P1411" s="58"/>
      <c r="Q1411" s="58"/>
      <c r="R1411" s="58"/>
      <c r="S1411" s="58"/>
    </row>
    <row r="1412" spans="6:19" s="7" customFormat="1">
      <c r="F1412" s="23"/>
      <c r="G1412" s="23"/>
      <c r="H1412" s="23"/>
      <c r="I1412" s="9"/>
      <c r="J1412" s="9"/>
      <c r="K1412" s="58"/>
      <c r="L1412" s="58"/>
      <c r="M1412" s="58"/>
      <c r="N1412" s="58"/>
      <c r="O1412" s="58"/>
      <c r="P1412" s="58"/>
      <c r="Q1412" s="58"/>
      <c r="R1412" s="58"/>
      <c r="S1412" s="58"/>
    </row>
    <row r="1413" spans="6:19" s="7" customFormat="1">
      <c r="F1413" s="23"/>
      <c r="G1413" s="23"/>
      <c r="H1413" s="23"/>
      <c r="I1413" s="9"/>
      <c r="J1413" s="9"/>
      <c r="K1413" s="58"/>
      <c r="L1413" s="58"/>
      <c r="M1413" s="58"/>
      <c r="N1413" s="58"/>
      <c r="O1413" s="58"/>
      <c r="P1413" s="58"/>
      <c r="Q1413" s="58"/>
      <c r="R1413" s="58"/>
      <c r="S1413" s="58"/>
    </row>
    <row r="1414" spans="6:19" s="7" customFormat="1">
      <c r="F1414" s="23"/>
      <c r="G1414" s="23"/>
      <c r="H1414" s="23"/>
      <c r="I1414" s="9"/>
      <c r="J1414" s="9"/>
      <c r="K1414" s="58"/>
      <c r="L1414" s="58"/>
      <c r="M1414" s="58"/>
      <c r="N1414" s="58"/>
      <c r="O1414" s="58"/>
      <c r="P1414" s="58"/>
      <c r="Q1414" s="58"/>
      <c r="R1414" s="58"/>
      <c r="S1414" s="58"/>
    </row>
    <row r="1415" spans="6:19" s="7" customFormat="1">
      <c r="F1415" s="23"/>
      <c r="G1415" s="23"/>
      <c r="H1415" s="23"/>
      <c r="I1415" s="9"/>
      <c r="J1415" s="9"/>
      <c r="K1415" s="58"/>
      <c r="L1415" s="58"/>
      <c r="M1415" s="58"/>
      <c r="N1415" s="58"/>
      <c r="O1415" s="58"/>
      <c r="P1415" s="58"/>
      <c r="Q1415" s="58"/>
      <c r="R1415" s="58"/>
      <c r="S1415" s="58"/>
    </row>
    <row r="1416" spans="6:19" s="7" customFormat="1">
      <c r="F1416" s="23"/>
      <c r="G1416" s="23"/>
      <c r="H1416" s="23"/>
      <c r="I1416" s="9"/>
      <c r="J1416" s="9"/>
      <c r="K1416" s="58"/>
      <c r="L1416" s="58"/>
      <c r="M1416" s="58"/>
      <c r="N1416" s="58"/>
      <c r="O1416" s="58"/>
      <c r="P1416" s="58"/>
      <c r="Q1416" s="58"/>
      <c r="R1416" s="58"/>
      <c r="S1416" s="58"/>
    </row>
    <row r="1417" spans="6:19" s="7" customFormat="1">
      <c r="F1417" s="23"/>
      <c r="G1417" s="23"/>
      <c r="H1417" s="23"/>
      <c r="I1417" s="9"/>
      <c r="J1417" s="9"/>
      <c r="K1417" s="58"/>
      <c r="L1417" s="58"/>
      <c r="M1417" s="58"/>
      <c r="N1417" s="58"/>
      <c r="O1417" s="58"/>
      <c r="P1417" s="58"/>
      <c r="Q1417" s="58"/>
      <c r="R1417" s="58"/>
      <c r="S1417" s="58"/>
    </row>
    <row r="1418" spans="6:19" s="7" customFormat="1">
      <c r="F1418" s="23"/>
      <c r="G1418" s="23"/>
      <c r="H1418" s="23"/>
      <c r="I1418" s="9"/>
      <c r="J1418" s="9"/>
      <c r="K1418" s="58"/>
      <c r="L1418" s="58"/>
      <c r="M1418" s="58"/>
      <c r="N1418" s="58"/>
      <c r="O1418" s="58"/>
      <c r="P1418" s="58"/>
      <c r="Q1418" s="58"/>
      <c r="R1418" s="58"/>
      <c r="S1418" s="58"/>
    </row>
    <row r="1419" spans="6:19" s="7" customFormat="1">
      <c r="F1419" s="23"/>
      <c r="G1419" s="23"/>
      <c r="H1419" s="23"/>
      <c r="I1419" s="9"/>
      <c r="J1419" s="9"/>
      <c r="K1419" s="58"/>
      <c r="L1419" s="58"/>
      <c r="M1419" s="58"/>
      <c r="N1419" s="58"/>
      <c r="O1419" s="58"/>
      <c r="P1419" s="58"/>
      <c r="Q1419" s="58"/>
      <c r="R1419" s="58"/>
      <c r="S1419" s="58"/>
    </row>
    <row r="1420" spans="6:19" s="7" customFormat="1">
      <c r="F1420" s="23"/>
      <c r="G1420" s="23"/>
      <c r="H1420" s="23"/>
      <c r="I1420" s="9"/>
      <c r="J1420" s="9"/>
      <c r="K1420" s="58"/>
      <c r="L1420" s="58"/>
      <c r="M1420" s="58"/>
      <c r="N1420" s="58"/>
      <c r="O1420" s="58"/>
      <c r="P1420" s="58"/>
      <c r="Q1420" s="58"/>
      <c r="R1420" s="58"/>
      <c r="S1420" s="58"/>
    </row>
    <row r="1421" spans="6:19" s="7" customFormat="1">
      <c r="F1421" s="23"/>
      <c r="G1421" s="23"/>
      <c r="H1421" s="23"/>
      <c r="I1421" s="9"/>
      <c r="J1421" s="9"/>
      <c r="K1421" s="58"/>
      <c r="L1421" s="58"/>
      <c r="M1421" s="58"/>
      <c r="N1421" s="58"/>
      <c r="O1421" s="58"/>
      <c r="P1421" s="58"/>
      <c r="Q1421" s="58"/>
      <c r="R1421" s="58"/>
      <c r="S1421" s="58"/>
    </row>
    <row r="1422" spans="6:19" s="7" customFormat="1">
      <c r="F1422" s="23"/>
      <c r="G1422" s="23"/>
      <c r="H1422" s="23"/>
      <c r="I1422" s="9"/>
      <c r="J1422" s="9"/>
      <c r="K1422" s="58"/>
      <c r="L1422" s="58"/>
      <c r="M1422" s="58"/>
      <c r="N1422" s="58"/>
      <c r="O1422" s="58"/>
      <c r="P1422" s="58"/>
      <c r="Q1422" s="58"/>
      <c r="R1422" s="58"/>
      <c r="S1422" s="58"/>
    </row>
    <row r="1423" spans="6:19" s="7" customFormat="1">
      <c r="F1423" s="23"/>
      <c r="G1423" s="23"/>
      <c r="H1423" s="23"/>
      <c r="I1423" s="9"/>
      <c r="J1423" s="9"/>
      <c r="K1423" s="58"/>
      <c r="L1423" s="58"/>
      <c r="M1423" s="58"/>
      <c r="N1423" s="58"/>
      <c r="O1423" s="58"/>
      <c r="P1423" s="58"/>
      <c r="Q1423" s="58"/>
      <c r="R1423" s="58"/>
      <c r="S1423" s="58"/>
    </row>
    <row r="1424" spans="6:19" s="7" customFormat="1">
      <c r="F1424" s="23"/>
      <c r="G1424" s="23"/>
      <c r="H1424" s="23"/>
      <c r="I1424" s="9"/>
      <c r="J1424" s="9"/>
      <c r="K1424" s="58"/>
      <c r="L1424" s="58"/>
      <c r="M1424" s="58"/>
      <c r="N1424" s="58"/>
      <c r="O1424" s="58"/>
      <c r="P1424" s="58"/>
      <c r="Q1424" s="58"/>
      <c r="R1424" s="58"/>
      <c r="S1424" s="58"/>
    </row>
    <row r="1425" spans="6:19" s="7" customFormat="1">
      <c r="F1425" s="23"/>
      <c r="G1425" s="23"/>
      <c r="H1425" s="23"/>
      <c r="I1425" s="9"/>
      <c r="J1425" s="9"/>
      <c r="K1425" s="58"/>
      <c r="L1425" s="58"/>
      <c r="M1425" s="58"/>
      <c r="N1425" s="58"/>
      <c r="O1425" s="58"/>
      <c r="P1425" s="58"/>
      <c r="Q1425" s="58"/>
      <c r="R1425" s="58"/>
      <c r="S1425" s="58"/>
    </row>
    <row r="1426" spans="6:19" s="7" customFormat="1">
      <c r="F1426" s="23"/>
      <c r="G1426" s="23"/>
      <c r="H1426" s="23"/>
      <c r="I1426" s="9"/>
      <c r="J1426" s="9"/>
      <c r="K1426" s="58"/>
      <c r="L1426" s="58"/>
      <c r="M1426" s="58"/>
      <c r="N1426" s="58"/>
      <c r="O1426" s="58"/>
      <c r="P1426" s="58"/>
      <c r="Q1426" s="58"/>
      <c r="R1426" s="58"/>
      <c r="S1426" s="58"/>
    </row>
    <row r="1427" spans="6:19" s="7" customFormat="1">
      <c r="F1427" s="23"/>
      <c r="G1427" s="23"/>
      <c r="H1427" s="23"/>
      <c r="I1427" s="9"/>
      <c r="J1427" s="9"/>
      <c r="K1427" s="58"/>
      <c r="L1427" s="58"/>
      <c r="M1427" s="58"/>
      <c r="N1427" s="58"/>
      <c r="O1427" s="58"/>
      <c r="P1427" s="58"/>
      <c r="Q1427" s="58"/>
      <c r="R1427" s="58"/>
      <c r="S1427" s="58"/>
    </row>
    <row r="1428" spans="6:19" s="7" customFormat="1">
      <c r="F1428" s="23"/>
      <c r="G1428" s="23"/>
      <c r="H1428" s="23"/>
      <c r="I1428" s="9"/>
      <c r="J1428" s="9"/>
      <c r="K1428" s="58"/>
      <c r="L1428" s="58"/>
      <c r="M1428" s="58"/>
      <c r="N1428" s="58"/>
      <c r="O1428" s="58"/>
      <c r="P1428" s="58"/>
      <c r="Q1428" s="58"/>
      <c r="R1428" s="58"/>
      <c r="S1428" s="58"/>
    </row>
    <row r="1429" spans="6:19" s="7" customFormat="1">
      <c r="F1429" s="23"/>
      <c r="G1429" s="23"/>
      <c r="H1429" s="23"/>
      <c r="I1429" s="9"/>
      <c r="J1429" s="9"/>
      <c r="K1429" s="58"/>
      <c r="L1429" s="58"/>
      <c r="M1429" s="58"/>
      <c r="N1429" s="58"/>
      <c r="O1429" s="58"/>
      <c r="P1429" s="58"/>
      <c r="Q1429" s="58"/>
      <c r="R1429" s="58"/>
      <c r="S1429" s="58"/>
    </row>
    <row r="1430" spans="6:19" s="7" customFormat="1">
      <c r="F1430" s="23"/>
      <c r="G1430" s="23"/>
      <c r="H1430" s="23"/>
      <c r="I1430" s="9"/>
      <c r="J1430" s="9"/>
      <c r="K1430" s="58"/>
      <c r="L1430" s="58"/>
      <c r="M1430" s="58"/>
      <c r="N1430" s="58"/>
      <c r="O1430" s="58"/>
      <c r="P1430" s="58"/>
      <c r="Q1430" s="58"/>
      <c r="R1430" s="58"/>
      <c r="S1430" s="58"/>
    </row>
    <row r="1431" spans="6:19" s="7" customFormat="1">
      <c r="F1431" s="23"/>
      <c r="G1431" s="23"/>
      <c r="H1431" s="23"/>
      <c r="I1431" s="9"/>
      <c r="J1431" s="9"/>
      <c r="K1431" s="58"/>
      <c r="L1431" s="58"/>
      <c r="M1431" s="58"/>
      <c r="N1431" s="58"/>
      <c r="O1431" s="58"/>
      <c r="P1431" s="58"/>
      <c r="Q1431" s="58"/>
      <c r="R1431" s="58"/>
      <c r="S1431" s="58"/>
    </row>
    <row r="1432" spans="6:19" s="7" customFormat="1">
      <c r="F1432" s="23"/>
      <c r="G1432" s="23"/>
      <c r="H1432" s="23"/>
      <c r="I1432" s="9"/>
      <c r="J1432" s="9"/>
      <c r="K1432" s="58"/>
      <c r="L1432" s="58"/>
      <c r="M1432" s="58"/>
      <c r="N1432" s="58"/>
      <c r="O1432" s="58"/>
      <c r="P1432" s="58"/>
      <c r="Q1432" s="58"/>
      <c r="R1432" s="58"/>
      <c r="S1432" s="58"/>
    </row>
    <row r="1433" spans="6:19" s="7" customFormat="1">
      <c r="F1433" s="23"/>
      <c r="G1433" s="23"/>
      <c r="H1433" s="23"/>
      <c r="I1433" s="9"/>
      <c r="J1433" s="9"/>
      <c r="K1433" s="58"/>
      <c r="L1433" s="58"/>
      <c r="M1433" s="58"/>
      <c r="N1433" s="58"/>
      <c r="O1433" s="58"/>
      <c r="P1433" s="58"/>
      <c r="Q1433" s="58"/>
      <c r="R1433" s="58"/>
      <c r="S1433" s="58"/>
    </row>
    <row r="1434" spans="6:19" s="7" customFormat="1">
      <c r="F1434" s="23"/>
      <c r="G1434" s="23"/>
      <c r="H1434" s="23"/>
      <c r="I1434" s="9"/>
      <c r="J1434" s="9"/>
      <c r="K1434" s="58"/>
      <c r="L1434" s="58"/>
      <c r="M1434" s="58"/>
      <c r="N1434" s="58"/>
      <c r="O1434" s="58"/>
      <c r="P1434" s="58"/>
      <c r="Q1434" s="58"/>
      <c r="R1434" s="58"/>
      <c r="S1434" s="58"/>
    </row>
    <row r="1435" spans="6:19" s="7" customFormat="1">
      <c r="F1435" s="23"/>
      <c r="G1435" s="23"/>
      <c r="H1435" s="23"/>
      <c r="I1435" s="9"/>
      <c r="J1435" s="9"/>
      <c r="K1435" s="58"/>
      <c r="L1435" s="58"/>
      <c r="M1435" s="58"/>
      <c r="N1435" s="58"/>
      <c r="O1435" s="58"/>
      <c r="P1435" s="58"/>
      <c r="Q1435" s="58"/>
      <c r="R1435" s="58"/>
      <c r="S1435" s="58"/>
    </row>
    <row r="1436" spans="6:19" s="7" customFormat="1">
      <c r="F1436" s="23"/>
      <c r="G1436" s="23"/>
      <c r="H1436" s="23"/>
      <c r="I1436" s="9"/>
      <c r="J1436" s="9"/>
      <c r="K1436" s="58"/>
      <c r="L1436" s="58"/>
      <c r="M1436" s="58"/>
      <c r="N1436" s="58"/>
      <c r="O1436" s="58"/>
      <c r="P1436" s="58"/>
      <c r="Q1436" s="58"/>
      <c r="R1436" s="58"/>
      <c r="S1436" s="58"/>
    </row>
    <row r="1437" spans="6:19" s="7" customFormat="1">
      <c r="F1437" s="23"/>
      <c r="G1437" s="23"/>
      <c r="H1437" s="23"/>
      <c r="I1437" s="9"/>
      <c r="J1437" s="9"/>
      <c r="K1437" s="58"/>
      <c r="L1437" s="58"/>
      <c r="M1437" s="58"/>
      <c r="N1437" s="58"/>
      <c r="O1437" s="58"/>
      <c r="P1437" s="58"/>
      <c r="Q1437" s="58"/>
      <c r="R1437" s="58"/>
      <c r="S1437" s="58"/>
    </row>
    <row r="1438" spans="6:19" s="7" customFormat="1">
      <c r="F1438" s="23"/>
      <c r="G1438" s="23"/>
      <c r="H1438" s="23"/>
      <c r="I1438" s="9"/>
      <c r="J1438" s="9"/>
      <c r="K1438" s="58"/>
      <c r="L1438" s="58"/>
      <c r="M1438" s="58"/>
      <c r="N1438" s="58"/>
      <c r="O1438" s="58"/>
      <c r="P1438" s="58"/>
      <c r="Q1438" s="58"/>
      <c r="R1438" s="58"/>
      <c r="S1438" s="58"/>
    </row>
    <row r="1439" spans="6:19" s="7" customFormat="1">
      <c r="F1439" s="23"/>
      <c r="G1439" s="23"/>
      <c r="H1439" s="23"/>
      <c r="I1439" s="9"/>
      <c r="J1439" s="9"/>
      <c r="K1439" s="58"/>
      <c r="L1439" s="58"/>
      <c r="M1439" s="58"/>
      <c r="N1439" s="58"/>
      <c r="O1439" s="58"/>
      <c r="P1439" s="58"/>
      <c r="Q1439" s="58"/>
      <c r="R1439" s="58"/>
      <c r="S1439" s="58"/>
    </row>
    <row r="1440" spans="6:19" s="7" customFormat="1">
      <c r="F1440" s="23"/>
      <c r="G1440" s="23"/>
      <c r="H1440" s="23"/>
      <c r="I1440" s="9"/>
      <c r="J1440" s="9"/>
      <c r="K1440" s="58"/>
      <c r="L1440" s="58"/>
      <c r="M1440" s="58"/>
      <c r="N1440" s="58"/>
      <c r="O1440" s="58"/>
      <c r="P1440" s="58"/>
      <c r="Q1440" s="58"/>
      <c r="R1440" s="58"/>
      <c r="S1440" s="58"/>
    </row>
    <row r="1441" spans="6:19" s="7" customFormat="1">
      <c r="F1441" s="23"/>
      <c r="G1441" s="23"/>
      <c r="H1441" s="23"/>
      <c r="I1441" s="9"/>
      <c r="J1441" s="9"/>
      <c r="K1441" s="58"/>
      <c r="L1441" s="58"/>
      <c r="M1441" s="58"/>
      <c r="N1441" s="58"/>
      <c r="O1441" s="58"/>
      <c r="P1441" s="58"/>
      <c r="Q1441" s="58"/>
      <c r="R1441" s="58"/>
      <c r="S1441" s="58"/>
    </row>
    <row r="1442" spans="6:19" s="7" customFormat="1">
      <c r="F1442" s="23"/>
      <c r="G1442" s="23"/>
      <c r="H1442" s="23"/>
      <c r="I1442" s="9"/>
      <c r="J1442" s="9"/>
      <c r="K1442" s="58"/>
      <c r="L1442" s="58"/>
      <c r="M1442" s="58"/>
      <c r="N1442" s="58"/>
      <c r="O1442" s="58"/>
      <c r="P1442" s="58"/>
      <c r="Q1442" s="58"/>
      <c r="R1442" s="58"/>
      <c r="S1442" s="58"/>
    </row>
    <row r="1443" spans="6:19" s="7" customFormat="1">
      <c r="F1443" s="23"/>
      <c r="G1443" s="23"/>
      <c r="H1443" s="23"/>
      <c r="I1443" s="9"/>
      <c r="J1443" s="9"/>
      <c r="K1443" s="58"/>
      <c r="L1443" s="58"/>
      <c r="M1443" s="58"/>
      <c r="N1443" s="58"/>
      <c r="O1443" s="58"/>
      <c r="P1443" s="58"/>
      <c r="Q1443" s="58"/>
      <c r="R1443" s="58"/>
      <c r="S1443" s="58"/>
    </row>
    <row r="1444" spans="6:19" s="7" customFormat="1">
      <c r="F1444" s="23"/>
      <c r="G1444" s="23"/>
      <c r="H1444" s="23"/>
      <c r="I1444" s="9"/>
      <c r="J1444" s="9"/>
      <c r="K1444" s="58"/>
      <c r="L1444" s="58"/>
      <c r="M1444" s="58"/>
      <c r="N1444" s="58"/>
      <c r="O1444" s="58"/>
      <c r="P1444" s="58"/>
      <c r="Q1444" s="58"/>
      <c r="R1444" s="58"/>
      <c r="S1444" s="58"/>
    </row>
    <row r="1445" spans="6:19" s="7" customFormat="1">
      <c r="F1445" s="23"/>
      <c r="G1445" s="23"/>
      <c r="H1445" s="23"/>
      <c r="I1445" s="9"/>
      <c r="J1445" s="9"/>
      <c r="K1445" s="58"/>
      <c r="L1445" s="58"/>
      <c r="M1445" s="58"/>
      <c r="N1445" s="58"/>
      <c r="O1445" s="58"/>
      <c r="P1445" s="58"/>
      <c r="Q1445" s="58"/>
      <c r="R1445" s="58"/>
      <c r="S1445" s="58"/>
    </row>
    <row r="1446" spans="6:19" s="7" customFormat="1">
      <c r="F1446" s="23"/>
      <c r="G1446" s="23"/>
      <c r="H1446" s="23"/>
      <c r="I1446" s="9"/>
      <c r="J1446" s="9"/>
      <c r="K1446" s="58"/>
      <c r="L1446" s="58"/>
      <c r="M1446" s="58"/>
      <c r="N1446" s="58"/>
      <c r="O1446" s="58"/>
      <c r="P1446" s="58"/>
      <c r="Q1446" s="58"/>
      <c r="R1446" s="58"/>
      <c r="S1446" s="58"/>
    </row>
    <row r="1447" spans="6:19" s="7" customFormat="1">
      <c r="F1447" s="23"/>
      <c r="G1447" s="23"/>
      <c r="H1447" s="23"/>
      <c r="I1447" s="9"/>
      <c r="J1447" s="9"/>
      <c r="K1447" s="58"/>
      <c r="L1447" s="58"/>
      <c r="M1447" s="58"/>
      <c r="N1447" s="58"/>
      <c r="O1447" s="58"/>
      <c r="P1447" s="58"/>
      <c r="Q1447" s="58"/>
      <c r="R1447" s="58"/>
      <c r="S1447" s="58"/>
    </row>
    <row r="1448" spans="6:19" s="7" customFormat="1">
      <c r="F1448" s="23"/>
      <c r="G1448" s="23"/>
      <c r="H1448" s="23"/>
      <c r="I1448" s="9"/>
      <c r="J1448" s="9"/>
      <c r="K1448" s="58"/>
      <c r="L1448" s="58"/>
      <c r="M1448" s="58"/>
      <c r="N1448" s="58"/>
      <c r="O1448" s="58"/>
      <c r="P1448" s="58"/>
      <c r="Q1448" s="58"/>
      <c r="R1448" s="58"/>
      <c r="S1448" s="58"/>
    </row>
    <row r="1449" spans="6:19" s="7" customFormat="1">
      <c r="F1449" s="23"/>
      <c r="G1449" s="23"/>
      <c r="H1449" s="23"/>
      <c r="I1449" s="9"/>
      <c r="J1449" s="9"/>
      <c r="K1449" s="58"/>
      <c r="L1449" s="58"/>
      <c r="M1449" s="58"/>
      <c r="N1449" s="58"/>
      <c r="O1449" s="58"/>
      <c r="P1449" s="58"/>
      <c r="Q1449" s="58"/>
      <c r="R1449" s="58"/>
      <c r="S1449" s="58"/>
    </row>
    <row r="1450" spans="6:19" s="7" customFormat="1">
      <c r="F1450" s="23"/>
      <c r="G1450" s="23"/>
      <c r="H1450" s="23"/>
      <c r="I1450" s="9"/>
      <c r="J1450" s="9"/>
      <c r="K1450" s="58"/>
      <c r="L1450" s="58"/>
      <c r="M1450" s="58"/>
      <c r="N1450" s="58"/>
      <c r="O1450" s="58"/>
      <c r="P1450" s="58"/>
      <c r="Q1450" s="58"/>
      <c r="R1450" s="58"/>
      <c r="S1450" s="58"/>
    </row>
    <row r="1451" spans="6:19" s="7" customFormat="1">
      <c r="F1451" s="23"/>
      <c r="G1451" s="23"/>
      <c r="H1451" s="23"/>
      <c r="I1451" s="9"/>
      <c r="J1451" s="9"/>
      <c r="K1451" s="58"/>
      <c r="L1451" s="58"/>
      <c r="M1451" s="58"/>
      <c r="N1451" s="58"/>
      <c r="O1451" s="58"/>
      <c r="P1451" s="58"/>
      <c r="Q1451" s="58"/>
      <c r="R1451" s="58"/>
      <c r="S1451" s="58"/>
    </row>
    <row r="1452" spans="6:19" s="7" customFormat="1">
      <c r="F1452" s="23"/>
      <c r="G1452" s="23"/>
      <c r="H1452" s="23"/>
      <c r="I1452" s="9"/>
      <c r="J1452" s="9"/>
      <c r="K1452" s="58"/>
      <c r="L1452" s="58"/>
      <c r="M1452" s="58"/>
      <c r="N1452" s="58"/>
      <c r="O1452" s="58"/>
      <c r="P1452" s="58"/>
      <c r="Q1452" s="58"/>
      <c r="R1452" s="58"/>
      <c r="S1452" s="58"/>
    </row>
    <row r="1453" spans="6:19" s="7" customFormat="1">
      <c r="F1453" s="23"/>
      <c r="G1453" s="23"/>
      <c r="H1453" s="23"/>
      <c r="I1453" s="9"/>
      <c r="J1453" s="9"/>
      <c r="K1453" s="58"/>
      <c r="L1453" s="58"/>
      <c r="M1453" s="58"/>
      <c r="N1453" s="58"/>
      <c r="O1453" s="58"/>
      <c r="P1453" s="58"/>
      <c r="Q1453" s="58"/>
      <c r="R1453" s="58"/>
      <c r="S1453" s="58"/>
    </row>
    <row r="1454" spans="6:19" s="7" customFormat="1">
      <c r="F1454" s="23"/>
      <c r="G1454" s="23"/>
      <c r="H1454" s="23"/>
      <c r="I1454" s="9"/>
      <c r="J1454" s="9"/>
      <c r="K1454" s="58"/>
      <c r="L1454" s="58"/>
      <c r="M1454" s="58"/>
      <c r="N1454" s="58"/>
      <c r="O1454" s="58"/>
      <c r="P1454" s="58"/>
      <c r="Q1454" s="58"/>
      <c r="R1454" s="58"/>
      <c r="S1454" s="58"/>
    </row>
    <row r="1455" spans="6:19" s="7" customFormat="1">
      <c r="F1455" s="23"/>
      <c r="G1455" s="23"/>
      <c r="H1455" s="23"/>
      <c r="I1455" s="9"/>
      <c r="J1455" s="9"/>
      <c r="K1455" s="58"/>
      <c r="L1455" s="58"/>
      <c r="M1455" s="58"/>
      <c r="N1455" s="58"/>
      <c r="O1455" s="58"/>
      <c r="P1455" s="58"/>
      <c r="Q1455" s="58"/>
      <c r="R1455" s="58"/>
      <c r="S1455" s="58"/>
    </row>
    <row r="1456" spans="6:19" s="7" customFormat="1">
      <c r="F1456" s="23"/>
      <c r="G1456" s="23"/>
      <c r="H1456" s="23"/>
      <c r="I1456" s="9"/>
      <c r="J1456" s="9"/>
      <c r="K1456" s="58"/>
      <c r="L1456" s="58"/>
      <c r="M1456" s="58"/>
      <c r="N1456" s="58"/>
      <c r="O1456" s="58"/>
      <c r="P1456" s="58"/>
      <c r="Q1456" s="58"/>
      <c r="R1456" s="58"/>
      <c r="S1456" s="58"/>
    </row>
    <row r="1457" spans="6:19" s="7" customFormat="1">
      <c r="F1457" s="23"/>
      <c r="G1457" s="23"/>
      <c r="H1457" s="23"/>
      <c r="I1457" s="9"/>
      <c r="J1457" s="9"/>
      <c r="K1457" s="58"/>
      <c r="L1457" s="58"/>
      <c r="M1457" s="58"/>
      <c r="N1457" s="58"/>
      <c r="O1457" s="58"/>
      <c r="P1457" s="58"/>
      <c r="Q1457" s="58"/>
      <c r="R1457" s="58"/>
      <c r="S1457" s="58"/>
    </row>
    <row r="1458" spans="6:19" s="7" customFormat="1">
      <c r="F1458" s="23"/>
      <c r="G1458" s="23"/>
      <c r="H1458" s="23"/>
      <c r="I1458" s="9"/>
      <c r="J1458" s="9"/>
      <c r="K1458" s="58"/>
      <c r="L1458" s="58"/>
      <c r="M1458" s="58"/>
      <c r="N1458" s="58"/>
      <c r="O1458" s="58"/>
      <c r="P1458" s="58"/>
      <c r="Q1458" s="58"/>
      <c r="R1458" s="58"/>
      <c r="S1458" s="58"/>
    </row>
    <row r="1459" spans="6:19" s="7" customFormat="1">
      <c r="F1459" s="23"/>
      <c r="G1459" s="23"/>
      <c r="H1459" s="23"/>
      <c r="I1459" s="9"/>
      <c r="J1459" s="9"/>
      <c r="K1459" s="58"/>
      <c r="L1459" s="58"/>
      <c r="M1459" s="58"/>
      <c r="N1459" s="58"/>
      <c r="O1459" s="58"/>
      <c r="P1459" s="58"/>
      <c r="Q1459" s="58"/>
      <c r="R1459" s="58"/>
      <c r="S1459" s="58"/>
    </row>
    <row r="1460" spans="6:19" s="7" customFormat="1">
      <c r="F1460" s="23"/>
      <c r="G1460" s="23"/>
      <c r="H1460" s="23"/>
      <c r="I1460" s="9"/>
      <c r="J1460" s="9"/>
      <c r="K1460" s="58"/>
      <c r="L1460" s="58"/>
      <c r="M1460" s="58"/>
      <c r="N1460" s="58"/>
      <c r="O1460" s="58"/>
      <c r="P1460" s="58"/>
      <c r="Q1460" s="58"/>
      <c r="R1460" s="58"/>
      <c r="S1460" s="58"/>
    </row>
    <row r="1461" spans="6:19" s="7" customFormat="1">
      <c r="F1461" s="23"/>
      <c r="G1461" s="23"/>
      <c r="H1461" s="23"/>
      <c r="I1461" s="9"/>
      <c r="J1461" s="9"/>
      <c r="K1461" s="58"/>
      <c r="L1461" s="58"/>
      <c r="M1461" s="58"/>
      <c r="N1461" s="58"/>
      <c r="O1461" s="58"/>
      <c r="P1461" s="58"/>
      <c r="Q1461" s="58"/>
      <c r="R1461" s="58"/>
      <c r="S1461" s="58"/>
    </row>
    <row r="1462" spans="6:19" s="7" customFormat="1">
      <c r="F1462" s="23"/>
      <c r="G1462" s="23"/>
      <c r="H1462" s="23"/>
      <c r="I1462" s="9"/>
      <c r="J1462" s="9"/>
      <c r="K1462" s="58"/>
      <c r="L1462" s="58"/>
      <c r="M1462" s="58"/>
      <c r="N1462" s="58"/>
      <c r="O1462" s="58"/>
      <c r="P1462" s="58"/>
      <c r="Q1462" s="58"/>
      <c r="R1462" s="58"/>
      <c r="S1462" s="58"/>
    </row>
    <row r="1463" spans="6:19" s="7" customFormat="1">
      <c r="F1463" s="23"/>
      <c r="G1463" s="23"/>
      <c r="H1463" s="23"/>
      <c r="I1463" s="9"/>
      <c r="J1463" s="9"/>
      <c r="K1463" s="58"/>
      <c r="L1463" s="58"/>
      <c r="M1463" s="58"/>
      <c r="N1463" s="58"/>
      <c r="O1463" s="58"/>
      <c r="P1463" s="58"/>
      <c r="Q1463" s="58"/>
      <c r="R1463" s="58"/>
      <c r="S1463" s="58"/>
    </row>
    <row r="1464" spans="6:19" s="7" customFormat="1">
      <c r="F1464" s="23"/>
      <c r="G1464" s="23"/>
      <c r="H1464" s="23"/>
      <c r="I1464" s="9"/>
      <c r="J1464" s="9"/>
      <c r="K1464" s="58"/>
      <c r="L1464" s="58"/>
      <c r="M1464" s="58"/>
      <c r="N1464" s="58"/>
      <c r="O1464" s="58"/>
      <c r="P1464" s="58"/>
      <c r="Q1464" s="58"/>
      <c r="R1464" s="58"/>
      <c r="S1464" s="58"/>
    </row>
    <row r="1465" spans="6:19" s="7" customFormat="1">
      <c r="F1465" s="23"/>
      <c r="G1465" s="23"/>
      <c r="H1465" s="23"/>
      <c r="I1465" s="9"/>
      <c r="J1465" s="9"/>
      <c r="K1465" s="58"/>
      <c r="L1465" s="58"/>
      <c r="M1465" s="58"/>
      <c r="N1465" s="58"/>
      <c r="O1465" s="58"/>
      <c r="P1465" s="58"/>
      <c r="Q1465" s="58"/>
      <c r="R1465" s="58"/>
      <c r="S1465" s="58"/>
    </row>
    <row r="1466" spans="6:19" s="7" customFormat="1">
      <c r="F1466" s="23"/>
      <c r="G1466" s="23"/>
      <c r="H1466" s="23"/>
      <c r="I1466" s="9"/>
      <c r="J1466" s="9"/>
      <c r="K1466" s="58"/>
      <c r="L1466" s="58"/>
      <c r="M1466" s="58"/>
      <c r="N1466" s="58"/>
      <c r="O1466" s="58"/>
      <c r="P1466" s="58"/>
      <c r="Q1466" s="58"/>
      <c r="R1466" s="58"/>
      <c r="S1466" s="58"/>
    </row>
    <row r="1467" spans="6:19" s="7" customFormat="1">
      <c r="F1467" s="23"/>
      <c r="G1467" s="23"/>
      <c r="H1467" s="23"/>
      <c r="I1467" s="9"/>
      <c r="J1467" s="9"/>
      <c r="K1467" s="58"/>
      <c r="L1467" s="58"/>
      <c r="M1467" s="58"/>
      <c r="N1467" s="58"/>
      <c r="O1467" s="58"/>
      <c r="P1467" s="58"/>
      <c r="Q1467" s="58"/>
      <c r="R1467" s="58"/>
      <c r="S1467" s="58"/>
    </row>
    <row r="1468" spans="6:19" s="7" customFormat="1">
      <c r="F1468" s="23"/>
      <c r="G1468" s="23"/>
      <c r="H1468" s="23"/>
      <c r="I1468" s="9"/>
      <c r="J1468" s="9"/>
      <c r="K1468" s="58"/>
      <c r="L1468" s="58"/>
      <c r="M1468" s="58"/>
      <c r="N1468" s="58"/>
      <c r="O1468" s="58"/>
      <c r="P1468" s="58"/>
      <c r="Q1468" s="58"/>
      <c r="R1468" s="58"/>
      <c r="S1468" s="58"/>
    </row>
    <row r="1469" spans="6:19" s="7" customFormat="1">
      <c r="F1469" s="23"/>
      <c r="G1469" s="23"/>
      <c r="H1469" s="23"/>
      <c r="I1469" s="9"/>
      <c r="J1469" s="9"/>
      <c r="K1469" s="58"/>
      <c r="L1469" s="58"/>
      <c r="M1469" s="58"/>
      <c r="N1469" s="58"/>
      <c r="O1469" s="58"/>
      <c r="P1469" s="58"/>
      <c r="Q1469" s="58"/>
      <c r="R1469" s="58"/>
      <c r="S1469" s="58"/>
    </row>
    <row r="1470" spans="6:19" s="7" customFormat="1">
      <c r="F1470" s="23"/>
      <c r="G1470" s="23"/>
      <c r="H1470" s="23"/>
      <c r="I1470" s="9"/>
      <c r="J1470" s="9"/>
      <c r="K1470" s="58"/>
      <c r="L1470" s="58"/>
      <c r="M1470" s="58"/>
      <c r="N1470" s="58"/>
      <c r="O1470" s="58"/>
      <c r="P1470" s="58"/>
      <c r="Q1470" s="58"/>
      <c r="R1470" s="58"/>
      <c r="S1470" s="58"/>
    </row>
    <row r="1471" spans="6:19" s="7" customFormat="1">
      <c r="F1471" s="23"/>
      <c r="G1471" s="23"/>
      <c r="H1471" s="23"/>
      <c r="I1471" s="9"/>
      <c r="J1471" s="9"/>
      <c r="K1471" s="58"/>
      <c r="L1471" s="58"/>
      <c r="M1471" s="58"/>
      <c r="N1471" s="58"/>
      <c r="O1471" s="58"/>
      <c r="P1471" s="58"/>
      <c r="Q1471" s="58"/>
      <c r="R1471" s="58"/>
      <c r="S1471" s="58"/>
    </row>
    <row r="1472" spans="6:19" s="7" customFormat="1">
      <c r="F1472" s="23"/>
      <c r="G1472" s="23"/>
      <c r="H1472" s="23"/>
      <c r="I1472" s="9"/>
      <c r="J1472" s="9"/>
      <c r="K1472" s="58"/>
      <c r="L1472" s="58"/>
      <c r="M1472" s="58"/>
      <c r="N1472" s="58"/>
      <c r="O1472" s="58"/>
      <c r="P1472" s="58"/>
      <c r="Q1472" s="58"/>
      <c r="R1472" s="58"/>
      <c r="S1472" s="58"/>
    </row>
    <row r="1473" spans="6:19" s="7" customFormat="1">
      <c r="F1473" s="23"/>
      <c r="G1473" s="23"/>
      <c r="H1473" s="23"/>
      <c r="I1473" s="9"/>
      <c r="J1473" s="9"/>
      <c r="K1473" s="58"/>
      <c r="L1473" s="58"/>
      <c r="M1473" s="58"/>
      <c r="N1473" s="58"/>
      <c r="O1473" s="58"/>
      <c r="P1473" s="58"/>
      <c r="Q1473" s="58"/>
      <c r="R1473" s="58"/>
      <c r="S1473" s="58"/>
    </row>
    <row r="1474" spans="6:19" s="7" customFormat="1">
      <c r="F1474" s="23"/>
      <c r="G1474" s="23"/>
      <c r="H1474" s="23"/>
      <c r="I1474" s="9"/>
      <c r="J1474" s="9"/>
      <c r="K1474" s="58"/>
      <c r="L1474" s="58"/>
      <c r="M1474" s="58"/>
      <c r="N1474" s="58"/>
      <c r="O1474" s="58"/>
      <c r="P1474" s="58"/>
      <c r="Q1474" s="58"/>
      <c r="R1474" s="58"/>
      <c r="S1474" s="58"/>
    </row>
    <row r="1475" spans="6:19" s="7" customFormat="1">
      <c r="F1475" s="23"/>
      <c r="G1475" s="23"/>
      <c r="H1475" s="23"/>
      <c r="I1475" s="9"/>
      <c r="J1475" s="9"/>
      <c r="K1475" s="58"/>
      <c r="L1475" s="58"/>
      <c r="M1475" s="58"/>
      <c r="N1475" s="58"/>
      <c r="O1475" s="58"/>
      <c r="P1475" s="58"/>
      <c r="Q1475" s="58"/>
      <c r="R1475" s="58"/>
      <c r="S1475" s="58"/>
    </row>
    <row r="1476" spans="6:19" s="7" customFormat="1">
      <c r="F1476" s="23"/>
      <c r="G1476" s="23"/>
      <c r="H1476" s="23"/>
      <c r="I1476" s="9"/>
      <c r="J1476" s="9"/>
      <c r="K1476" s="58"/>
      <c r="L1476" s="58"/>
      <c r="M1476" s="58"/>
      <c r="N1476" s="58"/>
      <c r="O1476" s="58"/>
      <c r="P1476" s="58"/>
      <c r="Q1476" s="58"/>
      <c r="R1476" s="58"/>
      <c r="S1476" s="58"/>
    </row>
    <row r="1477" spans="6:19" s="7" customFormat="1">
      <c r="F1477" s="23"/>
      <c r="G1477" s="23"/>
      <c r="H1477" s="23"/>
      <c r="I1477" s="9"/>
      <c r="J1477" s="9"/>
      <c r="K1477" s="58"/>
      <c r="L1477" s="58"/>
      <c r="M1477" s="58"/>
      <c r="N1477" s="58"/>
      <c r="O1477" s="58"/>
      <c r="P1477" s="58"/>
      <c r="Q1477" s="58"/>
      <c r="R1477" s="58"/>
      <c r="S1477" s="58"/>
    </row>
    <row r="1478" spans="6:19" s="7" customFormat="1">
      <c r="F1478" s="23"/>
      <c r="G1478" s="23"/>
      <c r="H1478" s="23"/>
      <c r="I1478" s="9"/>
      <c r="J1478" s="9"/>
      <c r="K1478" s="58"/>
      <c r="L1478" s="58"/>
      <c r="M1478" s="58"/>
      <c r="N1478" s="58"/>
      <c r="O1478" s="58"/>
      <c r="P1478" s="58"/>
      <c r="Q1478" s="58"/>
      <c r="R1478" s="58"/>
      <c r="S1478" s="58"/>
    </row>
    <row r="1479" spans="6:19" s="7" customFormat="1">
      <c r="F1479" s="23"/>
      <c r="G1479" s="23"/>
      <c r="H1479" s="23"/>
      <c r="I1479" s="9"/>
      <c r="J1479" s="9"/>
      <c r="K1479" s="58"/>
      <c r="L1479" s="58"/>
      <c r="M1479" s="58"/>
      <c r="N1479" s="58"/>
      <c r="O1479" s="58"/>
      <c r="P1479" s="58"/>
      <c r="Q1479" s="58"/>
      <c r="R1479" s="58"/>
      <c r="S1479" s="58"/>
    </row>
    <row r="1480" spans="6:19" s="7" customFormat="1">
      <c r="F1480" s="23"/>
      <c r="G1480" s="23"/>
      <c r="H1480" s="23"/>
      <c r="I1480" s="9"/>
      <c r="J1480" s="9"/>
      <c r="K1480" s="58"/>
      <c r="L1480" s="58"/>
      <c r="M1480" s="58"/>
      <c r="N1480" s="58"/>
      <c r="O1480" s="58"/>
      <c r="P1480" s="58"/>
      <c r="Q1480" s="58"/>
      <c r="R1480" s="58"/>
      <c r="S1480" s="58"/>
    </row>
    <row r="1481" spans="6:19" s="7" customFormat="1">
      <c r="F1481" s="23"/>
      <c r="G1481" s="23"/>
      <c r="H1481" s="23"/>
      <c r="I1481" s="9"/>
      <c r="J1481" s="9"/>
      <c r="K1481" s="58"/>
      <c r="L1481" s="58"/>
      <c r="M1481" s="58"/>
      <c r="N1481" s="58"/>
      <c r="O1481" s="58"/>
      <c r="P1481" s="58"/>
      <c r="Q1481" s="58"/>
      <c r="R1481" s="58"/>
      <c r="S1481" s="58"/>
    </row>
    <row r="1482" spans="6:19" s="7" customFormat="1">
      <c r="F1482" s="23"/>
      <c r="G1482" s="23"/>
      <c r="H1482" s="23"/>
      <c r="I1482" s="9"/>
      <c r="J1482" s="9"/>
      <c r="K1482" s="58"/>
      <c r="L1482" s="58"/>
      <c r="M1482" s="58"/>
      <c r="N1482" s="58"/>
      <c r="O1482" s="58"/>
      <c r="P1482" s="58"/>
      <c r="Q1482" s="58"/>
      <c r="R1482" s="58"/>
      <c r="S1482" s="58"/>
    </row>
    <row r="1483" spans="6:19" s="7" customFormat="1">
      <c r="F1483" s="23"/>
      <c r="G1483" s="23"/>
      <c r="H1483" s="23"/>
      <c r="I1483" s="9"/>
      <c r="J1483" s="9"/>
      <c r="K1483" s="58"/>
      <c r="L1483" s="58"/>
      <c r="M1483" s="58"/>
      <c r="N1483" s="58"/>
      <c r="O1483" s="58"/>
      <c r="P1483" s="58"/>
      <c r="Q1483" s="58"/>
      <c r="R1483" s="58"/>
      <c r="S1483" s="58"/>
    </row>
    <row r="1484" spans="6:19" s="7" customFormat="1">
      <c r="F1484" s="23"/>
      <c r="G1484" s="23"/>
      <c r="H1484" s="23"/>
      <c r="I1484" s="9"/>
      <c r="J1484" s="9"/>
      <c r="K1484" s="58"/>
      <c r="L1484" s="58"/>
      <c r="M1484" s="58"/>
      <c r="N1484" s="58"/>
      <c r="O1484" s="58"/>
      <c r="P1484" s="58"/>
      <c r="Q1484" s="58"/>
      <c r="R1484" s="58"/>
      <c r="S1484" s="58"/>
    </row>
    <row r="1485" spans="6:19" s="7" customFormat="1">
      <c r="F1485" s="23"/>
      <c r="G1485" s="23"/>
      <c r="H1485" s="23"/>
      <c r="I1485" s="9"/>
      <c r="J1485" s="9"/>
      <c r="K1485" s="58"/>
      <c r="L1485" s="58"/>
      <c r="M1485" s="58"/>
      <c r="N1485" s="58"/>
      <c r="O1485" s="58"/>
      <c r="P1485" s="58"/>
      <c r="Q1485" s="58"/>
      <c r="R1485" s="58"/>
      <c r="S1485" s="58"/>
    </row>
    <row r="1486" spans="6:19" s="7" customFormat="1">
      <c r="F1486" s="23"/>
      <c r="G1486" s="23"/>
      <c r="H1486" s="23"/>
      <c r="I1486" s="9"/>
      <c r="J1486" s="9"/>
      <c r="K1486" s="58"/>
      <c r="L1486" s="58"/>
      <c r="M1486" s="58"/>
      <c r="N1486" s="58"/>
      <c r="O1486" s="58"/>
      <c r="P1486" s="58"/>
      <c r="Q1486" s="58"/>
      <c r="R1486" s="58"/>
      <c r="S1486" s="58"/>
    </row>
    <row r="1487" spans="6:19" s="7" customFormat="1">
      <c r="F1487" s="23"/>
      <c r="G1487" s="23"/>
      <c r="H1487" s="23"/>
      <c r="I1487" s="9"/>
      <c r="J1487" s="9"/>
      <c r="K1487" s="58"/>
      <c r="L1487" s="58"/>
      <c r="M1487" s="58"/>
      <c r="N1487" s="58"/>
      <c r="O1487" s="58"/>
      <c r="P1487" s="58"/>
      <c r="Q1487" s="58"/>
      <c r="R1487" s="58"/>
      <c r="S1487" s="58"/>
    </row>
    <row r="1488" spans="6:19" s="7" customFormat="1">
      <c r="F1488" s="23"/>
      <c r="G1488" s="23"/>
      <c r="H1488" s="23"/>
      <c r="I1488" s="9"/>
      <c r="J1488" s="9"/>
      <c r="K1488" s="58"/>
      <c r="L1488" s="58"/>
      <c r="M1488" s="58"/>
      <c r="N1488" s="58"/>
      <c r="O1488" s="58"/>
      <c r="P1488" s="58"/>
      <c r="Q1488" s="58"/>
      <c r="R1488" s="58"/>
      <c r="S1488" s="58"/>
    </row>
    <row r="1489" spans="6:19" s="7" customFormat="1">
      <c r="F1489" s="23"/>
      <c r="G1489" s="23"/>
      <c r="H1489" s="23"/>
      <c r="I1489" s="9"/>
      <c r="J1489" s="9"/>
      <c r="K1489" s="58"/>
      <c r="L1489" s="58"/>
      <c r="M1489" s="58"/>
      <c r="N1489" s="58"/>
      <c r="O1489" s="58"/>
      <c r="P1489" s="58"/>
      <c r="Q1489" s="58"/>
      <c r="R1489" s="58"/>
      <c r="S1489" s="58"/>
    </row>
    <row r="1490" spans="6:19" s="7" customFormat="1">
      <c r="F1490" s="23"/>
      <c r="G1490" s="23"/>
      <c r="H1490" s="23"/>
      <c r="I1490" s="9"/>
      <c r="J1490" s="9"/>
      <c r="K1490" s="58"/>
      <c r="L1490" s="58"/>
      <c r="M1490" s="58"/>
      <c r="N1490" s="58"/>
      <c r="O1490" s="58"/>
      <c r="P1490" s="58"/>
      <c r="Q1490" s="58"/>
      <c r="R1490" s="58"/>
      <c r="S1490" s="58"/>
    </row>
    <row r="1491" spans="6:19" s="7" customFormat="1">
      <c r="F1491" s="23"/>
      <c r="G1491" s="23"/>
      <c r="H1491" s="23"/>
      <c r="I1491" s="9"/>
      <c r="J1491" s="9"/>
      <c r="K1491" s="58"/>
      <c r="L1491" s="58"/>
      <c r="M1491" s="58"/>
      <c r="N1491" s="58"/>
      <c r="O1491" s="58"/>
      <c r="P1491" s="58"/>
      <c r="Q1491" s="58"/>
      <c r="R1491" s="58"/>
      <c r="S1491" s="58"/>
    </row>
    <row r="1492" spans="6:19" s="7" customFormat="1">
      <c r="F1492" s="23"/>
      <c r="G1492" s="23"/>
      <c r="H1492" s="23"/>
      <c r="I1492" s="9"/>
      <c r="J1492" s="9"/>
      <c r="K1492" s="58"/>
      <c r="L1492" s="58"/>
      <c r="M1492" s="58"/>
      <c r="N1492" s="58"/>
      <c r="O1492" s="58"/>
      <c r="P1492" s="58"/>
      <c r="Q1492" s="58"/>
      <c r="R1492" s="58"/>
      <c r="S1492" s="58"/>
    </row>
    <row r="1493" spans="6:19" s="7" customFormat="1">
      <c r="F1493" s="23"/>
      <c r="G1493" s="23"/>
      <c r="H1493" s="23"/>
      <c r="I1493" s="9"/>
      <c r="J1493" s="9"/>
      <c r="K1493" s="58"/>
      <c r="L1493" s="58"/>
      <c r="M1493" s="58"/>
      <c r="N1493" s="58"/>
      <c r="O1493" s="58"/>
      <c r="P1493" s="58"/>
      <c r="Q1493" s="58"/>
      <c r="R1493" s="58"/>
      <c r="S1493" s="58"/>
    </row>
    <row r="1494" spans="6:19" s="7" customFormat="1">
      <c r="F1494" s="23"/>
      <c r="G1494" s="23"/>
      <c r="H1494" s="23"/>
      <c r="I1494" s="9"/>
      <c r="J1494" s="9"/>
      <c r="K1494" s="58"/>
      <c r="L1494" s="58"/>
      <c r="M1494" s="58"/>
      <c r="N1494" s="58"/>
      <c r="O1494" s="58"/>
      <c r="P1494" s="58"/>
      <c r="Q1494" s="58"/>
      <c r="R1494" s="58"/>
      <c r="S1494" s="58"/>
    </row>
    <row r="1495" spans="6:19" s="7" customFormat="1">
      <c r="F1495" s="23"/>
      <c r="G1495" s="23"/>
      <c r="H1495" s="23"/>
      <c r="I1495" s="9"/>
      <c r="J1495" s="9"/>
      <c r="K1495" s="58"/>
      <c r="L1495" s="58"/>
      <c r="M1495" s="58"/>
      <c r="N1495" s="58"/>
      <c r="O1495" s="58"/>
      <c r="P1495" s="58"/>
      <c r="Q1495" s="58"/>
      <c r="R1495" s="58"/>
      <c r="S1495" s="58"/>
    </row>
    <row r="1496" spans="6:19" s="7" customFormat="1">
      <c r="F1496" s="23"/>
      <c r="G1496" s="23"/>
      <c r="H1496" s="23"/>
      <c r="I1496" s="9"/>
      <c r="J1496" s="9"/>
      <c r="K1496" s="58"/>
      <c r="L1496" s="58"/>
      <c r="M1496" s="58"/>
      <c r="N1496" s="58"/>
      <c r="O1496" s="58"/>
      <c r="P1496" s="58"/>
      <c r="Q1496" s="58"/>
      <c r="R1496" s="58"/>
      <c r="S1496" s="58"/>
    </row>
    <row r="1497" spans="6:19" s="7" customFormat="1">
      <c r="F1497" s="23"/>
      <c r="G1497" s="23"/>
      <c r="H1497" s="23"/>
      <c r="I1497" s="9"/>
      <c r="J1497" s="9"/>
      <c r="K1497" s="58"/>
      <c r="L1497" s="58"/>
      <c r="M1497" s="58"/>
      <c r="N1497" s="58"/>
      <c r="O1497" s="58"/>
      <c r="P1497" s="58"/>
      <c r="Q1497" s="58"/>
      <c r="R1497" s="58"/>
      <c r="S1497" s="58"/>
    </row>
    <row r="1498" spans="6:19" s="7" customFormat="1">
      <c r="F1498" s="23"/>
      <c r="G1498" s="23"/>
      <c r="H1498" s="23"/>
      <c r="I1498" s="9"/>
      <c r="J1498" s="9"/>
      <c r="K1498" s="58"/>
      <c r="L1498" s="58"/>
      <c r="M1498" s="58"/>
      <c r="N1498" s="58"/>
      <c r="O1498" s="58"/>
      <c r="P1498" s="58"/>
      <c r="Q1498" s="58"/>
      <c r="R1498" s="58"/>
      <c r="S1498" s="58"/>
    </row>
    <row r="1499" spans="6:19" s="7" customFormat="1">
      <c r="F1499" s="23"/>
      <c r="G1499" s="23"/>
      <c r="H1499" s="23"/>
      <c r="I1499" s="9"/>
      <c r="J1499" s="9"/>
      <c r="K1499" s="58"/>
      <c r="L1499" s="58"/>
      <c r="M1499" s="58"/>
      <c r="N1499" s="58"/>
      <c r="O1499" s="58"/>
      <c r="P1499" s="58"/>
      <c r="Q1499" s="58"/>
      <c r="R1499" s="58"/>
      <c r="S1499" s="58"/>
    </row>
    <row r="1500" spans="6:19" s="7" customFormat="1">
      <c r="F1500" s="23"/>
      <c r="G1500" s="23"/>
      <c r="H1500" s="23"/>
      <c r="I1500" s="9"/>
      <c r="J1500" s="9"/>
      <c r="K1500" s="58"/>
      <c r="L1500" s="58"/>
      <c r="M1500" s="58"/>
      <c r="N1500" s="58"/>
      <c r="O1500" s="58"/>
      <c r="P1500" s="58"/>
      <c r="Q1500" s="58"/>
      <c r="R1500" s="58"/>
      <c r="S1500" s="58"/>
    </row>
    <row r="1501" spans="6:19" s="7" customFormat="1">
      <c r="F1501" s="23"/>
      <c r="G1501" s="23"/>
      <c r="H1501" s="23"/>
      <c r="I1501" s="9"/>
      <c r="J1501" s="9"/>
      <c r="K1501" s="58"/>
      <c r="L1501" s="58"/>
      <c r="M1501" s="58"/>
      <c r="N1501" s="58"/>
      <c r="O1501" s="58"/>
      <c r="P1501" s="58"/>
      <c r="Q1501" s="58"/>
      <c r="R1501" s="58"/>
      <c r="S1501" s="58"/>
    </row>
    <row r="1502" spans="6:19" s="7" customFormat="1">
      <c r="F1502" s="23"/>
      <c r="G1502" s="23"/>
      <c r="H1502" s="23"/>
      <c r="I1502" s="9"/>
      <c r="J1502" s="9"/>
      <c r="K1502" s="58"/>
      <c r="L1502" s="58"/>
      <c r="M1502" s="58"/>
      <c r="N1502" s="58"/>
      <c r="O1502" s="58"/>
      <c r="P1502" s="58"/>
      <c r="Q1502" s="58"/>
      <c r="R1502" s="58"/>
      <c r="S1502" s="58"/>
    </row>
    <row r="1503" spans="6:19" s="7" customFormat="1">
      <c r="F1503" s="23"/>
      <c r="G1503" s="23"/>
      <c r="H1503" s="23"/>
      <c r="I1503" s="9"/>
      <c r="J1503" s="9"/>
      <c r="K1503" s="58"/>
      <c r="L1503" s="58"/>
      <c r="M1503" s="58"/>
      <c r="N1503" s="58"/>
      <c r="O1503" s="58"/>
      <c r="P1503" s="58"/>
      <c r="Q1503" s="58"/>
      <c r="R1503" s="58"/>
      <c r="S1503" s="58"/>
    </row>
    <row r="1504" spans="6:19" s="7" customFormat="1">
      <c r="F1504" s="23"/>
      <c r="G1504" s="23"/>
      <c r="H1504" s="23"/>
      <c r="I1504" s="9"/>
      <c r="J1504" s="9"/>
      <c r="K1504" s="58"/>
      <c r="L1504" s="58"/>
      <c r="M1504" s="58"/>
      <c r="N1504" s="58"/>
      <c r="O1504" s="58"/>
      <c r="P1504" s="58"/>
      <c r="Q1504" s="58"/>
      <c r="R1504" s="58"/>
      <c r="S1504" s="58"/>
    </row>
    <row r="1505" spans="6:19" s="7" customFormat="1">
      <c r="F1505" s="23"/>
      <c r="G1505" s="23"/>
      <c r="H1505" s="23"/>
      <c r="I1505" s="9"/>
      <c r="J1505" s="9"/>
      <c r="K1505" s="58"/>
      <c r="L1505" s="58"/>
      <c r="M1505" s="58"/>
      <c r="N1505" s="58"/>
      <c r="O1505" s="58"/>
      <c r="P1505" s="58"/>
      <c r="Q1505" s="58"/>
      <c r="R1505" s="58"/>
      <c r="S1505" s="58"/>
    </row>
    <row r="1506" spans="6:19" s="7" customFormat="1">
      <c r="F1506" s="23"/>
      <c r="G1506" s="23"/>
      <c r="H1506" s="23"/>
      <c r="I1506" s="9"/>
      <c r="J1506" s="9"/>
      <c r="K1506" s="58"/>
      <c r="L1506" s="58"/>
      <c r="M1506" s="58"/>
      <c r="N1506" s="58"/>
      <c r="O1506" s="58"/>
      <c r="P1506" s="58"/>
      <c r="Q1506" s="58"/>
      <c r="R1506" s="58"/>
      <c r="S1506" s="58"/>
    </row>
    <row r="1507" spans="6:19" s="7" customFormat="1">
      <c r="F1507" s="23"/>
      <c r="G1507" s="23"/>
      <c r="H1507" s="23"/>
      <c r="I1507" s="9"/>
      <c r="J1507" s="9"/>
      <c r="K1507" s="58"/>
      <c r="L1507" s="58"/>
      <c r="M1507" s="58"/>
      <c r="N1507" s="58"/>
      <c r="O1507" s="58"/>
      <c r="P1507" s="58"/>
      <c r="Q1507" s="58"/>
      <c r="R1507" s="58"/>
      <c r="S1507" s="58"/>
    </row>
    <row r="1508" spans="6:19" s="7" customFormat="1">
      <c r="F1508" s="23"/>
      <c r="G1508" s="23"/>
      <c r="H1508" s="23"/>
      <c r="I1508" s="9"/>
      <c r="J1508" s="9"/>
      <c r="K1508" s="58"/>
      <c r="L1508" s="58"/>
      <c r="M1508" s="58"/>
      <c r="N1508" s="58"/>
      <c r="O1508" s="58"/>
      <c r="P1508" s="58"/>
      <c r="Q1508" s="58"/>
      <c r="R1508" s="58"/>
      <c r="S1508" s="58"/>
    </row>
    <row r="1509" spans="6:19" s="7" customFormat="1">
      <c r="F1509" s="23"/>
      <c r="G1509" s="23"/>
      <c r="H1509" s="23"/>
      <c r="I1509" s="9"/>
      <c r="J1509" s="9"/>
      <c r="K1509" s="58"/>
      <c r="L1509" s="58"/>
      <c r="M1509" s="58"/>
      <c r="N1509" s="58"/>
      <c r="O1509" s="58"/>
      <c r="P1509" s="58"/>
      <c r="Q1509" s="58"/>
      <c r="R1509" s="58"/>
      <c r="S1509" s="58"/>
    </row>
    <row r="1510" spans="6:19" s="7" customFormat="1">
      <c r="F1510" s="23"/>
      <c r="G1510" s="23"/>
      <c r="H1510" s="23"/>
      <c r="I1510" s="9"/>
      <c r="J1510" s="9"/>
      <c r="K1510" s="58"/>
      <c r="L1510" s="58"/>
      <c r="M1510" s="58"/>
      <c r="N1510" s="58"/>
      <c r="O1510" s="58"/>
      <c r="P1510" s="58"/>
      <c r="Q1510" s="58"/>
      <c r="R1510" s="58"/>
      <c r="S1510" s="58"/>
    </row>
    <row r="1511" spans="6:19" s="7" customFormat="1">
      <c r="F1511" s="23"/>
      <c r="G1511" s="23"/>
      <c r="H1511" s="23"/>
      <c r="I1511" s="9"/>
      <c r="J1511" s="9"/>
      <c r="K1511" s="58"/>
      <c r="L1511" s="58"/>
      <c r="M1511" s="58"/>
      <c r="N1511" s="58"/>
      <c r="O1511" s="58"/>
      <c r="P1511" s="58"/>
      <c r="Q1511" s="58"/>
      <c r="R1511" s="58"/>
      <c r="S1511" s="58"/>
    </row>
    <row r="1512" spans="6:19" s="7" customFormat="1">
      <c r="F1512" s="23"/>
      <c r="G1512" s="23"/>
      <c r="H1512" s="23"/>
      <c r="I1512" s="9"/>
      <c r="J1512" s="9"/>
      <c r="K1512" s="58"/>
      <c r="L1512" s="58"/>
      <c r="M1512" s="58"/>
      <c r="N1512" s="58"/>
      <c r="O1512" s="58"/>
      <c r="P1512" s="58"/>
      <c r="Q1512" s="58"/>
      <c r="R1512" s="58"/>
      <c r="S1512" s="58"/>
    </row>
    <row r="1513" spans="6:19" s="7" customFormat="1">
      <c r="F1513" s="23"/>
      <c r="G1513" s="23"/>
      <c r="H1513" s="23"/>
      <c r="I1513" s="9"/>
      <c r="J1513" s="9"/>
      <c r="K1513" s="58"/>
      <c r="L1513" s="58"/>
      <c r="M1513" s="58"/>
      <c r="N1513" s="58"/>
      <c r="O1513" s="58"/>
      <c r="P1513" s="58"/>
      <c r="Q1513" s="58"/>
      <c r="R1513" s="58"/>
      <c r="S1513" s="58"/>
    </row>
    <row r="1514" spans="6:19" s="7" customFormat="1">
      <c r="F1514" s="23"/>
      <c r="G1514" s="23"/>
      <c r="H1514" s="23"/>
      <c r="I1514" s="9"/>
      <c r="J1514" s="9"/>
      <c r="K1514" s="58"/>
      <c r="L1514" s="58"/>
      <c r="M1514" s="58"/>
      <c r="N1514" s="58"/>
      <c r="O1514" s="58"/>
      <c r="P1514" s="58"/>
      <c r="Q1514" s="58"/>
      <c r="R1514" s="58"/>
      <c r="S1514" s="58"/>
    </row>
    <row r="1515" spans="6:19" s="7" customFormat="1">
      <c r="F1515" s="23"/>
      <c r="G1515" s="23"/>
      <c r="H1515" s="23"/>
      <c r="I1515" s="9"/>
      <c r="J1515" s="9"/>
      <c r="K1515" s="58"/>
      <c r="L1515" s="58"/>
      <c r="M1515" s="58"/>
      <c r="N1515" s="58"/>
      <c r="O1515" s="58"/>
      <c r="P1515" s="58"/>
      <c r="Q1515" s="58"/>
      <c r="R1515" s="58"/>
      <c r="S1515" s="58"/>
    </row>
    <row r="1516" spans="6:19" s="7" customFormat="1">
      <c r="F1516" s="23"/>
      <c r="G1516" s="23"/>
      <c r="H1516" s="23"/>
      <c r="I1516" s="9"/>
      <c r="J1516" s="9"/>
      <c r="K1516" s="58"/>
      <c r="L1516" s="58"/>
      <c r="M1516" s="58"/>
      <c r="N1516" s="58"/>
      <c r="O1516" s="58"/>
      <c r="P1516" s="58"/>
      <c r="Q1516" s="58"/>
      <c r="R1516" s="58"/>
      <c r="S1516" s="58"/>
    </row>
    <row r="1517" spans="6:19" s="7" customFormat="1">
      <c r="F1517" s="23"/>
      <c r="G1517" s="23"/>
      <c r="H1517" s="23"/>
      <c r="I1517" s="9"/>
      <c r="J1517" s="9"/>
      <c r="K1517" s="58"/>
      <c r="L1517" s="58"/>
      <c r="M1517" s="58"/>
      <c r="N1517" s="58"/>
      <c r="O1517" s="58"/>
      <c r="P1517" s="58"/>
      <c r="Q1517" s="58"/>
      <c r="R1517" s="58"/>
      <c r="S1517" s="58"/>
    </row>
    <row r="1518" spans="6:19" s="7" customFormat="1">
      <c r="F1518" s="23"/>
      <c r="G1518" s="23"/>
      <c r="H1518" s="23"/>
      <c r="I1518" s="9"/>
      <c r="J1518" s="9"/>
      <c r="K1518" s="58"/>
      <c r="L1518" s="58"/>
      <c r="M1518" s="58"/>
      <c r="N1518" s="58"/>
      <c r="O1518" s="58"/>
      <c r="P1518" s="58"/>
      <c r="Q1518" s="58"/>
      <c r="R1518" s="58"/>
      <c r="S1518" s="58"/>
    </row>
    <row r="1519" spans="6:19" s="7" customFormat="1">
      <c r="F1519" s="23"/>
      <c r="G1519" s="23"/>
      <c r="H1519" s="23"/>
      <c r="I1519" s="9"/>
      <c r="J1519" s="9"/>
      <c r="K1519" s="58"/>
      <c r="L1519" s="58"/>
      <c r="M1519" s="58"/>
      <c r="N1519" s="58"/>
      <c r="O1519" s="58"/>
      <c r="P1519" s="58"/>
      <c r="Q1519" s="58"/>
      <c r="R1519" s="58"/>
      <c r="S1519" s="58"/>
    </row>
    <row r="1520" spans="6:19" s="7" customFormat="1">
      <c r="F1520" s="23"/>
      <c r="G1520" s="23"/>
      <c r="H1520" s="23"/>
      <c r="I1520" s="9"/>
      <c r="J1520" s="9"/>
      <c r="K1520" s="58"/>
      <c r="L1520" s="58"/>
      <c r="M1520" s="58"/>
      <c r="N1520" s="58"/>
      <c r="O1520" s="58"/>
      <c r="P1520" s="58"/>
      <c r="Q1520" s="58"/>
      <c r="R1520" s="58"/>
      <c r="S1520" s="58"/>
    </row>
    <row r="1521" spans="6:19" s="7" customFormat="1">
      <c r="F1521" s="23"/>
      <c r="G1521" s="23"/>
      <c r="H1521" s="23"/>
      <c r="I1521" s="9"/>
      <c r="J1521" s="9"/>
      <c r="K1521" s="58"/>
      <c r="L1521" s="58"/>
      <c r="M1521" s="58"/>
      <c r="N1521" s="58"/>
      <c r="O1521" s="58"/>
      <c r="P1521" s="58"/>
      <c r="Q1521" s="58"/>
      <c r="R1521" s="58"/>
      <c r="S1521" s="58"/>
    </row>
    <row r="1522" spans="6:19" s="7" customFormat="1">
      <c r="F1522" s="23"/>
      <c r="G1522" s="23"/>
      <c r="H1522" s="23"/>
      <c r="I1522" s="9"/>
      <c r="J1522" s="9"/>
      <c r="K1522" s="58"/>
      <c r="L1522" s="58"/>
      <c r="M1522" s="58"/>
      <c r="N1522" s="58"/>
      <c r="O1522" s="58"/>
      <c r="P1522" s="58"/>
      <c r="Q1522" s="58"/>
      <c r="R1522" s="58"/>
      <c r="S1522" s="58"/>
    </row>
    <row r="1523" spans="6:19" s="7" customFormat="1">
      <c r="F1523" s="23"/>
      <c r="G1523" s="23"/>
      <c r="H1523" s="23"/>
      <c r="I1523" s="9"/>
      <c r="J1523" s="9"/>
      <c r="K1523" s="58"/>
      <c r="L1523" s="58"/>
      <c r="M1523" s="58"/>
      <c r="N1523" s="58"/>
      <c r="O1523" s="58"/>
      <c r="P1523" s="58"/>
      <c r="Q1523" s="58"/>
      <c r="R1523" s="58"/>
      <c r="S1523" s="58"/>
    </row>
    <row r="1524" spans="6:19" s="7" customFormat="1">
      <c r="F1524" s="23"/>
      <c r="G1524" s="23"/>
      <c r="H1524" s="23"/>
      <c r="I1524" s="9"/>
      <c r="J1524" s="9"/>
      <c r="K1524" s="58"/>
      <c r="L1524" s="58"/>
      <c r="M1524" s="58"/>
      <c r="N1524" s="58"/>
      <c r="O1524" s="58"/>
      <c r="P1524" s="58"/>
      <c r="Q1524" s="58"/>
      <c r="R1524" s="58"/>
      <c r="S1524" s="58"/>
    </row>
    <row r="1525" spans="6:19" s="7" customFormat="1">
      <c r="F1525" s="23"/>
      <c r="G1525" s="23"/>
      <c r="H1525" s="23"/>
      <c r="I1525" s="9"/>
      <c r="J1525" s="9"/>
      <c r="K1525" s="58"/>
      <c r="L1525" s="58"/>
      <c r="M1525" s="58"/>
      <c r="N1525" s="58"/>
      <c r="O1525" s="58"/>
      <c r="P1525" s="58"/>
      <c r="Q1525" s="58"/>
      <c r="R1525" s="58"/>
      <c r="S1525" s="58"/>
    </row>
    <row r="1526" spans="6:19" s="7" customFormat="1">
      <c r="F1526" s="23"/>
      <c r="G1526" s="23"/>
      <c r="H1526" s="23"/>
      <c r="I1526" s="9"/>
      <c r="J1526" s="9"/>
      <c r="K1526" s="58"/>
      <c r="L1526" s="58"/>
      <c r="M1526" s="58"/>
      <c r="N1526" s="58"/>
      <c r="O1526" s="58"/>
      <c r="P1526" s="58"/>
      <c r="Q1526" s="58"/>
      <c r="R1526" s="58"/>
      <c r="S1526" s="58"/>
    </row>
    <row r="1527" spans="6:19" s="7" customFormat="1">
      <c r="F1527" s="23"/>
      <c r="G1527" s="23"/>
      <c r="H1527" s="23"/>
      <c r="I1527" s="9"/>
      <c r="J1527" s="9"/>
      <c r="K1527" s="58"/>
      <c r="L1527" s="58"/>
      <c r="M1527" s="58"/>
      <c r="N1527" s="58"/>
      <c r="O1527" s="58"/>
      <c r="P1527" s="58"/>
      <c r="Q1527" s="58"/>
      <c r="R1527" s="58"/>
      <c r="S1527" s="58"/>
    </row>
    <row r="1528" spans="6:19" s="7" customFormat="1">
      <c r="F1528" s="23"/>
      <c r="G1528" s="23"/>
      <c r="H1528" s="23"/>
      <c r="I1528" s="9"/>
      <c r="J1528" s="9"/>
      <c r="K1528" s="58"/>
      <c r="L1528" s="58"/>
      <c r="M1528" s="58"/>
      <c r="N1528" s="58"/>
      <c r="O1528" s="58"/>
      <c r="P1528" s="58"/>
      <c r="Q1528" s="58"/>
      <c r="R1528" s="58"/>
      <c r="S1528" s="58"/>
    </row>
    <row r="1529" spans="6:19" s="7" customFormat="1">
      <c r="F1529" s="23"/>
      <c r="G1529" s="23"/>
      <c r="H1529" s="23"/>
      <c r="I1529" s="9"/>
      <c r="J1529" s="9"/>
      <c r="K1529" s="58"/>
      <c r="L1529" s="58"/>
      <c r="M1529" s="58"/>
      <c r="N1529" s="58"/>
      <c r="O1529" s="58"/>
      <c r="P1529" s="58"/>
      <c r="Q1529" s="58"/>
      <c r="R1529" s="58"/>
      <c r="S1529" s="58"/>
    </row>
    <row r="1530" spans="6:19" s="7" customFormat="1">
      <c r="F1530" s="23"/>
      <c r="G1530" s="23"/>
      <c r="H1530" s="23"/>
      <c r="I1530" s="9"/>
      <c r="J1530" s="9"/>
      <c r="K1530" s="58"/>
      <c r="L1530" s="58"/>
      <c r="M1530" s="58"/>
      <c r="N1530" s="58"/>
      <c r="O1530" s="58"/>
      <c r="P1530" s="58"/>
      <c r="Q1530" s="58"/>
      <c r="R1530" s="58"/>
      <c r="S1530" s="58"/>
    </row>
    <row r="1531" spans="6:19" s="7" customFormat="1">
      <c r="F1531" s="23"/>
      <c r="G1531" s="23"/>
      <c r="H1531" s="23"/>
      <c r="I1531" s="9"/>
      <c r="J1531" s="9"/>
      <c r="K1531" s="58"/>
      <c r="L1531" s="58"/>
      <c r="M1531" s="58"/>
      <c r="N1531" s="58"/>
      <c r="O1531" s="58"/>
      <c r="P1531" s="58"/>
      <c r="Q1531" s="58"/>
      <c r="R1531" s="58"/>
      <c r="S1531" s="58"/>
    </row>
    <row r="1532" spans="6:19" s="7" customFormat="1">
      <c r="F1532" s="23"/>
      <c r="G1532" s="23"/>
      <c r="H1532" s="23"/>
      <c r="I1532" s="9"/>
      <c r="J1532" s="9"/>
      <c r="K1532" s="58"/>
      <c r="L1532" s="58"/>
      <c r="M1532" s="58"/>
      <c r="N1532" s="58"/>
      <c r="O1532" s="58"/>
      <c r="P1532" s="58"/>
      <c r="Q1532" s="58"/>
      <c r="R1532" s="58"/>
      <c r="S1532" s="58"/>
    </row>
    <row r="1533" spans="6:19" s="7" customFormat="1">
      <c r="F1533" s="23"/>
      <c r="G1533" s="23"/>
      <c r="H1533" s="23"/>
      <c r="I1533" s="9"/>
      <c r="J1533" s="9"/>
      <c r="K1533" s="58"/>
      <c r="L1533" s="58"/>
      <c r="M1533" s="58"/>
      <c r="N1533" s="58"/>
      <c r="O1533" s="58"/>
      <c r="P1533" s="58"/>
      <c r="Q1533" s="58"/>
      <c r="R1533" s="58"/>
      <c r="S1533" s="58"/>
    </row>
    <row r="1534" spans="6:19" s="7" customFormat="1">
      <c r="F1534" s="23"/>
      <c r="G1534" s="23"/>
      <c r="H1534" s="23"/>
      <c r="I1534" s="9"/>
      <c r="J1534" s="9"/>
      <c r="K1534" s="58"/>
      <c r="L1534" s="58"/>
      <c r="M1534" s="58"/>
      <c r="N1534" s="58"/>
      <c r="O1534" s="58"/>
      <c r="P1534" s="58"/>
      <c r="Q1534" s="58"/>
      <c r="R1534" s="58"/>
      <c r="S1534" s="58"/>
    </row>
    <row r="1535" spans="6:19" s="7" customFormat="1">
      <c r="F1535" s="23"/>
      <c r="G1535" s="23"/>
      <c r="H1535" s="23"/>
      <c r="I1535" s="9"/>
      <c r="J1535" s="9"/>
      <c r="K1535" s="58"/>
      <c r="L1535" s="58"/>
      <c r="M1535" s="58"/>
      <c r="N1535" s="58"/>
      <c r="O1535" s="58"/>
      <c r="P1535" s="58"/>
      <c r="Q1535" s="58"/>
      <c r="R1535" s="58"/>
      <c r="S1535" s="58"/>
    </row>
    <row r="1536" spans="6:19" s="7" customFormat="1">
      <c r="F1536" s="23"/>
      <c r="G1536" s="23"/>
      <c r="H1536" s="23"/>
      <c r="I1536" s="9"/>
      <c r="J1536" s="9"/>
      <c r="K1536" s="58"/>
      <c r="L1536" s="58"/>
      <c r="M1536" s="58"/>
      <c r="N1536" s="58"/>
      <c r="O1536" s="58"/>
      <c r="P1536" s="58"/>
      <c r="Q1536" s="58"/>
      <c r="R1536" s="58"/>
      <c r="S1536" s="58"/>
    </row>
    <row r="1537" spans="6:19" s="7" customFormat="1">
      <c r="F1537" s="23"/>
      <c r="G1537" s="23"/>
      <c r="H1537" s="23"/>
      <c r="I1537" s="9"/>
      <c r="J1537" s="9"/>
      <c r="K1537" s="58"/>
      <c r="L1537" s="58"/>
      <c r="M1537" s="58"/>
      <c r="N1537" s="58"/>
      <c r="O1537" s="58"/>
      <c r="P1537" s="58"/>
      <c r="Q1537" s="58"/>
      <c r="R1537" s="58"/>
      <c r="S1537" s="58"/>
    </row>
    <row r="1538" spans="6:19" s="7" customFormat="1">
      <c r="F1538" s="23"/>
      <c r="G1538" s="23"/>
      <c r="H1538" s="23"/>
      <c r="I1538" s="9"/>
      <c r="J1538" s="9"/>
      <c r="K1538" s="58"/>
      <c r="L1538" s="58"/>
      <c r="M1538" s="58"/>
      <c r="N1538" s="58"/>
      <c r="O1538" s="58"/>
      <c r="P1538" s="58"/>
      <c r="Q1538" s="58"/>
      <c r="R1538" s="58"/>
      <c r="S1538" s="58"/>
    </row>
    <row r="1539" spans="6:19" s="7" customFormat="1">
      <c r="F1539" s="23"/>
      <c r="G1539" s="23"/>
      <c r="H1539" s="23"/>
      <c r="I1539" s="9"/>
      <c r="J1539" s="9"/>
      <c r="K1539" s="58"/>
      <c r="L1539" s="58"/>
      <c r="M1539" s="58"/>
      <c r="N1539" s="58"/>
      <c r="O1539" s="58"/>
      <c r="P1539" s="58"/>
      <c r="Q1539" s="58"/>
      <c r="R1539" s="58"/>
      <c r="S1539" s="58"/>
    </row>
    <row r="1540" spans="6:19" s="7" customFormat="1">
      <c r="F1540" s="23"/>
      <c r="G1540" s="23"/>
      <c r="H1540" s="23"/>
      <c r="I1540" s="9"/>
      <c r="J1540" s="9"/>
      <c r="K1540" s="58"/>
      <c r="L1540" s="58"/>
      <c r="M1540" s="58"/>
      <c r="N1540" s="58"/>
      <c r="O1540" s="58"/>
      <c r="P1540" s="58"/>
      <c r="Q1540" s="58"/>
      <c r="R1540" s="58"/>
      <c r="S1540" s="58"/>
    </row>
    <row r="1541" spans="6:19" s="7" customFormat="1">
      <c r="F1541" s="23"/>
      <c r="G1541" s="23"/>
      <c r="H1541" s="23"/>
      <c r="I1541" s="9"/>
      <c r="J1541" s="9"/>
      <c r="K1541" s="58"/>
      <c r="L1541" s="58"/>
      <c r="M1541" s="58"/>
      <c r="N1541" s="58"/>
      <c r="O1541" s="58"/>
      <c r="P1541" s="58"/>
      <c r="Q1541" s="58"/>
      <c r="R1541" s="58"/>
      <c r="S1541" s="58"/>
    </row>
    <row r="1542" spans="6:19" s="7" customFormat="1">
      <c r="F1542" s="23"/>
      <c r="G1542" s="23"/>
      <c r="H1542" s="23"/>
      <c r="I1542" s="9"/>
      <c r="J1542" s="9"/>
      <c r="K1542" s="58"/>
      <c r="L1542" s="58"/>
      <c r="M1542" s="58"/>
      <c r="N1542" s="58"/>
      <c r="O1542" s="58"/>
      <c r="P1542" s="58"/>
      <c r="Q1542" s="58"/>
      <c r="R1542" s="58"/>
      <c r="S1542" s="58"/>
    </row>
    <row r="1543" spans="6:19" s="7" customFormat="1">
      <c r="F1543" s="23"/>
      <c r="G1543" s="23"/>
      <c r="H1543" s="23"/>
      <c r="I1543" s="9"/>
      <c r="J1543" s="9"/>
      <c r="K1543" s="58"/>
      <c r="L1543" s="58"/>
      <c r="M1543" s="58"/>
      <c r="N1543" s="58"/>
      <c r="O1543" s="58"/>
      <c r="P1543" s="58"/>
      <c r="Q1543" s="58"/>
      <c r="R1543" s="58"/>
      <c r="S1543" s="58"/>
    </row>
    <row r="1544" spans="6:19" s="7" customFormat="1">
      <c r="F1544" s="23"/>
      <c r="G1544" s="23"/>
      <c r="H1544" s="23"/>
      <c r="I1544" s="9"/>
      <c r="J1544" s="9"/>
      <c r="K1544" s="58"/>
      <c r="L1544" s="58"/>
      <c r="M1544" s="58"/>
      <c r="N1544" s="58"/>
      <c r="O1544" s="58"/>
      <c r="P1544" s="58"/>
      <c r="Q1544" s="58"/>
      <c r="R1544" s="58"/>
      <c r="S1544" s="58"/>
    </row>
    <row r="1545" spans="6:19" s="7" customFormat="1">
      <c r="F1545" s="23"/>
      <c r="G1545" s="23"/>
      <c r="H1545" s="23"/>
      <c r="I1545" s="9"/>
      <c r="J1545" s="9"/>
      <c r="K1545" s="58"/>
      <c r="L1545" s="58"/>
      <c r="M1545" s="58"/>
      <c r="N1545" s="58"/>
      <c r="O1545" s="58"/>
      <c r="P1545" s="58"/>
      <c r="Q1545" s="58"/>
      <c r="R1545" s="58"/>
      <c r="S1545" s="58"/>
    </row>
    <row r="1546" spans="6:19" s="7" customFormat="1">
      <c r="F1546" s="23"/>
      <c r="G1546" s="23"/>
      <c r="H1546" s="23"/>
      <c r="I1546" s="9"/>
      <c r="J1546" s="9"/>
      <c r="K1546" s="58"/>
      <c r="L1546" s="58"/>
      <c r="M1546" s="58"/>
      <c r="N1546" s="58"/>
      <c r="O1546" s="58"/>
      <c r="P1546" s="58"/>
      <c r="Q1546" s="58"/>
      <c r="R1546" s="58"/>
      <c r="S1546" s="58"/>
    </row>
    <row r="1547" spans="6:19" s="7" customFormat="1">
      <c r="F1547" s="23"/>
      <c r="G1547" s="23"/>
      <c r="H1547" s="23"/>
      <c r="I1547" s="9"/>
      <c r="J1547" s="9"/>
      <c r="K1547" s="58"/>
      <c r="L1547" s="58"/>
      <c r="M1547" s="58"/>
      <c r="N1547" s="58"/>
      <c r="O1547" s="58"/>
      <c r="P1547" s="58"/>
      <c r="Q1547" s="58"/>
      <c r="R1547" s="58"/>
      <c r="S1547" s="58"/>
    </row>
    <row r="1548" spans="6:19" s="7" customFormat="1">
      <c r="F1548" s="23"/>
      <c r="G1548" s="23"/>
      <c r="H1548" s="23"/>
      <c r="I1548" s="9"/>
      <c r="J1548" s="9"/>
      <c r="K1548" s="58"/>
      <c r="L1548" s="58"/>
      <c r="M1548" s="58"/>
      <c r="N1548" s="58"/>
      <c r="O1548" s="58"/>
      <c r="P1548" s="58"/>
      <c r="Q1548" s="58"/>
      <c r="R1548" s="58"/>
      <c r="S1548" s="58"/>
    </row>
    <row r="1549" spans="6:19" s="7" customFormat="1">
      <c r="F1549" s="23"/>
      <c r="G1549" s="23"/>
      <c r="H1549" s="23"/>
      <c r="I1549" s="9"/>
      <c r="J1549" s="9"/>
      <c r="K1549" s="58"/>
      <c r="L1549" s="58"/>
      <c r="M1549" s="58"/>
      <c r="N1549" s="58"/>
      <c r="O1549" s="58"/>
      <c r="P1549" s="58"/>
      <c r="Q1549" s="58"/>
      <c r="R1549" s="58"/>
      <c r="S1549" s="58"/>
    </row>
    <row r="1550" spans="6:19" s="7" customFormat="1">
      <c r="F1550" s="23"/>
      <c r="G1550" s="23"/>
      <c r="H1550" s="23"/>
      <c r="I1550" s="9"/>
      <c r="J1550" s="9"/>
      <c r="K1550" s="58"/>
      <c r="L1550" s="58"/>
      <c r="M1550" s="58"/>
      <c r="N1550" s="58"/>
      <c r="O1550" s="58"/>
      <c r="P1550" s="58"/>
      <c r="Q1550" s="58"/>
      <c r="R1550" s="58"/>
      <c r="S1550" s="58"/>
    </row>
    <row r="1551" spans="6:19" s="7" customFormat="1">
      <c r="F1551" s="23"/>
      <c r="G1551" s="23"/>
      <c r="H1551" s="23"/>
      <c r="I1551" s="9"/>
      <c r="J1551" s="9"/>
      <c r="K1551" s="58"/>
      <c r="L1551" s="58"/>
      <c r="M1551" s="58"/>
      <c r="N1551" s="58"/>
      <c r="O1551" s="58"/>
      <c r="P1551" s="58"/>
      <c r="Q1551" s="58"/>
      <c r="R1551" s="58"/>
      <c r="S1551" s="58"/>
    </row>
    <row r="1552" spans="6:19" s="7" customFormat="1">
      <c r="F1552" s="23"/>
      <c r="G1552" s="23"/>
      <c r="H1552" s="23"/>
      <c r="I1552" s="9"/>
      <c r="J1552" s="9"/>
      <c r="K1552" s="58"/>
      <c r="L1552" s="58"/>
      <c r="M1552" s="58"/>
      <c r="N1552" s="58"/>
      <c r="O1552" s="58"/>
      <c r="P1552" s="58"/>
      <c r="Q1552" s="58"/>
      <c r="R1552" s="58"/>
      <c r="S1552" s="58"/>
    </row>
    <row r="1553" spans="6:19" s="7" customFormat="1">
      <c r="F1553" s="23"/>
      <c r="G1553" s="23"/>
      <c r="H1553" s="23"/>
      <c r="I1553" s="9"/>
      <c r="J1553" s="9"/>
      <c r="K1553" s="58"/>
      <c r="L1553" s="58"/>
      <c r="M1553" s="58"/>
      <c r="N1553" s="58"/>
      <c r="O1553" s="58"/>
      <c r="P1553" s="58"/>
      <c r="Q1553" s="58"/>
      <c r="R1553" s="58"/>
      <c r="S1553" s="58"/>
    </row>
    <row r="1554" spans="6:19" s="7" customFormat="1">
      <c r="F1554" s="23"/>
      <c r="G1554" s="23"/>
      <c r="H1554" s="23"/>
      <c r="I1554" s="9"/>
      <c r="J1554" s="9"/>
      <c r="K1554" s="58"/>
      <c r="L1554" s="58"/>
      <c r="M1554" s="58"/>
      <c r="N1554" s="58"/>
      <c r="O1554" s="58"/>
      <c r="P1554" s="58"/>
      <c r="Q1554" s="58"/>
      <c r="R1554" s="58"/>
      <c r="S1554" s="58"/>
    </row>
    <row r="1555" spans="6:19" s="7" customFormat="1">
      <c r="F1555" s="23"/>
      <c r="G1555" s="23"/>
      <c r="H1555" s="23"/>
      <c r="I1555" s="9"/>
      <c r="J1555" s="9"/>
      <c r="K1555" s="58"/>
      <c r="L1555" s="58"/>
      <c r="M1555" s="58"/>
      <c r="N1555" s="58"/>
      <c r="O1555" s="58"/>
      <c r="P1555" s="58"/>
      <c r="Q1555" s="58"/>
      <c r="R1555" s="58"/>
      <c r="S1555" s="58"/>
    </row>
    <row r="1556" spans="6:19" s="7" customFormat="1">
      <c r="F1556" s="23"/>
      <c r="G1556" s="23"/>
      <c r="H1556" s="23"/>
      <c r="I1556" s="9"/>
      <c r="J1556" s="9"/>
      <c r="K1556" s="58"/>
      <c r="L1556" s="58"/>
      <c r="M1556" s="58"/>
      <c r="N1556" s="58"/>
      <c r="O1556" s="58"/>
      <c r="P1556" s="58"/>
      <c r="Q1556" s="58"/>
      <c r="R1556" s="58"/>
      <c r="S1556" s="58"/>
    </row>
    <row r="1557" spans="6:19" s="7" customFormat="1">
      <c r="F1557" s="23"/>
      <c r="G1557" s="23"/>
      <c r="H1557" s="23"/>
      <c r="I1557" s="9"/>
      <c r="J1557" s="9"/>
      <c r="K1557" s="58"/>
      <c r="L1557" s="58"/>
      <c r="M1557" s="58"/>
      <c r="N1557" s="58"/>
      <c r="O1557" s="58"/>
      <c r="P1557" s="58"/>
      <c r="Q1557" s="58"/>
      <c r="R1557" s="58"/>
      <c r="S1557" s="58"/>
    </row>
    <row r="1558" spans="6:19" s="7" customFormat="1">
      <c r="F1558" s="23"/>
      <c r="G1558" s="23"/>
      <c r="H1558" s="23"/>
      <c r="I1558" s="9"/>
      <c r="J1558" s="9"/>
      <c r="K1558" s="58"/>
      <c r="L1558" s="58"/>
      <c r="M1558" s="58"/>
      <c r="N1558" s="58"/>
      <c r="O1558" s="58"/>
      <c r="P1558" s="58"/>
      <c r="Q1558" s="58"/>
      <c r="R1558" s="58"/>
      <c r="S1558" s="58"/>
    </row>
    <row r="1559" spans="6:19" s="7" customFormat="1">
      <c r="F1559" s="23"/>
      <c r="G1559" s="23"/>
      <c r="H1559" s="23"/>
      <c r="I1559" s="9"/>
      <c r="J1559" s="9"/>
      <c r="K1559" s="58"/>
      <c r="L1559" s="58"/>
      <c r="M1559" s="58"/>
      <c r="N1559" s="58"/>
      <c r="O1559" s="58"/>
      <c r="P1559" s="58"/>
      <c r="Q1559" s="58"/>
      <c r="R1559" s="58"/>
      <c r="S1559" s="58"/>
    </row>
    <row r="1560" spans="6:19" s="7" customFormat="1">
      <c r="F1560" s="23"/>
      <c r="G1560" s="23"/>
      <c r="H1560" s="23"/>
      <c r="I1560" s="9"/>
      <c r="J1560" s="9"/>
      <c r="K1560" s="58"/>
      <c r="L1560" s="58"/>
      <c r="M1560" s="58"/>
      <c r="N1560" s="58"/>
      <c r="O1560" s="58"/>
      <c r="P1560" s="58"/>
      <c r="Q1560" s="58"/>
      <c r="R1560" s="58"/>
      <c r="S1560" s="58"/>
    </row>
    <row r="1561" spans="6:19" s="7" customFormat="1">
      <c r="F1561" s="23"/>
      <c r="G1561" s="23"/>
      <c r="H1561" s="23"/>
      <c r="I1561" s="9"/>
      <c r="J1561" s="9"/>
      <c r="K1561" s="58"/>
      <c r="L1561" s="58"/>
      <c r="M1561" s="58"/>
      <c r="N1561" s="58"/>
      <c r="O1561" s="58"/>
      <c r="P1561" s="58"/>
      <c r="Q1561" s="58"/>
      <c r="R1561" s="58"/>
      <c r="S1561" s="58"/>
    </row>
    <row r="1562" spans="6:19" s="7" customFormat="1">
      <c r="F1562" s="23"/>
      <c r="G1562" s="23"/>
      <c r="H1562" s="23"/>
      <c r="I1562" s="9"/>
      <c r="J1562" s="9"/>
      <c r="K1562" s="58"/>
      <c r="L1562" s="58"/>
      <c r="M1562" s="58"/>
      <c r="N1562" s="58"/>
      <c r="O1562" s="58"/>
      <c r="P1562" s="58"/>
      <c r="Q1562" s="58"/>
      <c r="R1562" s="58"/>
      <c r="S1562" s="58"/>
    </row>
    <row r="1563" spans="6:19" s="7" customFormat="1">
      <c r="F1563" s="23"/>
      <c r="G1563" s="23"/>
      <c r="H1563" s="23"/>
      <c r="I1563" s="9"/>
      <c r="J1563" s="9"/>
      <c r="K1563" s="58"/>
      <c r="L1563" s="58"/>
      <c r="M1563" s="58"/>
      <c r="N1563" s="58"/>
      <c r="O1563" s="58"/>
      <c r="P1563" s="58"/>
      <c r="Q1563" s="58"/>
      <c r="R1563" s="58"/>
      <c r="S1563" s="58"/>
    </row>
    <row r="1564" spans="6:19" s="7" customFormat="1">
      <c r="F1564" s="23"/>
      <c r="G1564" s="23"/>
      <c r="H1564" s="23"/>
      <c r="I1564" s="9"/>
      <c r="J1564" s="9"/>
      <c r="K1564" s="58"/>
      <c r="L1564" s="58"/>
      <c r="M1564" s="58"/>
      <c r="N1564" s="58"/>
      <c r="O1564" s="58"/>
      <c r="P1564" s="58"/>
      <c r="Q1564" s="58"/>
      <c r="R1564" s="58"/>
      <c r="S1564" s="58"/>
    </row>
    <row r="1565" spans="6:19" s="7" customFormat="1">
      <c r="F1565" s="23"/>
      <c r="G1565" s="23"/>
      <c r="H1565" s="23"/>
      <c r="I1565" s="9"/>
      <c r="J1565" s="9"/>
      <c r="K1565" s="58"/>
      <c r="L1565" s="58"/>
      <c r="M1565" s="58"/>
      <c r="N1565" s="58"/>
      <c r="O1565" s="58"/>
      <c r="P1565" s="58"/>
      <c r="Q1565" s="58"/>
      <c r="R1565" s="58"/>
      <c r="S1565" s="58"/>
    </row>
    <row r="1566" spans="6:19" s="7" customFormat="1">
      <c r="F1566" s="23"/>
      <c r="G1566" s="23"/>
      <c r="H1566" s="23"/>
      <c r="I1566" s="9"/>
      <c r="J1566" s="9"/>
      <c r="K1566" s="58"/>
      <c r="L1566" s="58"/>
      <c r="M1566" s="58"/>
      <c r="N1566" s="58"/>
      <c r="O1566" s="58"/>
      <c r="P1566" s="58"/>
      <c r="Q1566" s="58"/>
      <c r="R1566" s="58"/>
      <c r="S1566" s="58"/>
    </row>
    <row r="1567" spans="6:19" s="7" customFormat="1">
      <c r="F1567" s="23"/>
      <c r="G1567" s="23"/>
      <c r="H1567" s="23"/>
      <c r="I1567" s="9"/>
      <c r="J1567" s="9"/>
      <c r="K1567" s="58"/>
      <c r="L1567" s="58"/>
      <c r="M1567" s="58"/>
      <c r="N1567" s="58"/>
      <c r="O1567" s="58"/>
      <c r="P1567" s="58"/>
      <c r="Q1567" s="58"/>
      <c r="R1567" s="58"/>
      <c r="S1567" s="58"/>
    </row>
    <row r="1568" spans="6:19" s="7" customFormat="1">
      <c r="F1568" s="23"/>
      <c r="G1568" s="23"/>
      <c r="H1568" s="23"/>
      <c r="I1568" s="9"/>
      <c r="J1568" s="9"/>
      <c r="K1568" s="58"/>
      <c r="L1568" s="58"/>
      <c r="M1568" s="58"/>
      <c r="N1568" s="58"/>
      <c r="O1568" s="58"/>
      <c r="P1568" s="58"/>
      <c r="Q1568" s="58"/>
      <c r="R1568" s="58"/>
      <c r="S1568" s="58"/>
    </row>
    <row r="1569" spans="6:19" s="7" customFormat="1">
      <c r="F1569" s="23"/>
      <c r="G1569" s="23"/>
      <c r="H1569" s="23"/>
      <c r="I1569" s="9"/>
      <c r="J1569" s="9"/>
      <c r="K1569" s="58"/>
      <c r="L1569" s="58"/>
      <c r="M1569" s="58"/>
      <c r="N1569" s="58"/>
      <c r="O1569" s="58"/>
      <c r="P1569" s="58"/>
      <c r="Q1569" s="58"/>
      <c r="R1569" s="58"/>
      <c r="S1569" s="58"/>
    </row>
    <row r="1570" spans="6:19" s="7" customFormat="1">
      <c r="F1570" s="23"/>
      <c r="G1570" s="23"/>
      <c r="H1570" s="23"/>
      <c r="I1570" s="9"/>
      <c r="J1570" s="9"/>
      <c r="K1570" s="58"/>
      <c r="L1570" s="58"/>
      <c r="M1570" s="58"/>
      <c r="N1570" s="58"/>
      <c r="O1570" s="58"/>
      <c r="P1570" s="58"/>
      <c r="Q1570" s="58"/>
      <c r="R1570" s="58"/>
      <c r="S1570" s="58"/>
    </row>
    <row r="1571" spans="6:19" s="7" customFormat="1">
      <c r="F1571" s="23"/>
      <c r="G1571" s="23"/>
      <c r="H1571" s="23"/>
      <c r="I1571" s="9"/>
      <c r="J1571" s="9"/>
      <c r="K1571" s="58"/>
      <c r="L1571" s="58"/>
      <c r="M1571" s="58"/>
      <c r="N1571" s="58"/>
      <c r="O1571" s="58"/>
      <c r="P1571" s="58"/>
      <c r="Q1571" s="58"/>
      <c r="R1571" s="58"/>
      <c r="S1571" s="58"/>
    </row>
    <row r="1572" spans="6:19" s="7" customFormat="1">
      <c r="F1572" s="23"/>
      <c r="G1572" s="23"/>
      <c r="H1572" s="23"/>
      <c r="I1572" s="9"/>
      <c r="J1572" s="9"/>
      <c r="K1572" s="58"/>
      <c r="L1572" s="58"/>
      <c r="M1572" s="58"/>
      <c r="N1572" s="58"/>
      <c r="O1572" s="58"/>
      <c r="P1572" s="58"/>
      <c r="Q1572" s="58"/>
      <c r="R1572" s="58"/>
      <c r="S1572" s="58"/>
    </row>
    <row r="1573" spans="6:19" s="7" customFormat="1">
      <c r="F1573" s="23"/>
      <c r="G1573" s="23"/>
      <c r="H1573" s="23"/>
      <c r="I1573" s="9"/>
      <c r="J1573" s="9"/>
      <c r="K1573" s="58"/>
      <c r="L1573" s="58"/>
      <c r="M1573" s="58"/>
      <c r="N1573" s="58"/>
      <c r="O1573" s="58"/>
      <c r="P1573" s="58"/>
      <c r="Q1573" s="58"/>
      <c r="R1573" s="58"/>
      <c r="S1573" s="58"/>
    </row>
    <row r="1574" spans="6:19" s="7" customFormat="1">
      <c r="F1574" s="23"/>
      <c r="G1574" s="23"/>
      <c r="H1574" s="23"/>
      <c r="I1574" s="9"/>
      <c r="J1574" s="9"/>
      <c r="K1574" s="58"/>
      <c r="L1574" s="58"/>
      <c r="M1574" s="58"/>
      <c r="N1574" s="58"/>
      <c r="O1574" s="58"/>
      <c r="P1574" s="58"/>
      <c r="Q1574" s="58"/>
      <c r="R1574" s="58"/>
      <c r="S1574" s="58"/>
    </row>
    <row r="1575" spans="6:19" s="7" customFormat="1">
      <c r="F1575" s="23"/>
      <c r="G1575" s="23"/>
      <c r="H1575" s="23"/>
      <c r="I1575" s="9"/>
      <c r="J1575" s="9"/>
      <c r="K1575" s="58"/>
      <c r="L1575" s="58"/>
      <c r="M1575" s="58"/>
      <c r="N1575" s="58"/>
      <c r="O1575" s="58"/>
      <c r="P1575" s="58"/>
      <c r="Q1575" s="58"/>
      <c r="R1575" s="58"/>
      <c r="S1575" s="58"/>
    </row>
    <row r="1576" spans="6:19" s="7" customFormat="1">
      <c r="F1576" s="23"/>
      <c r="G1576" s="23"/>
      <c r="H1576" s="23"/>
      <c r="I1576" s="9"/>
      <c r="J1576" s="9"/>
      <c r="K1576" s="58"/>
      <c r="L1576" s="58"/>
      <c r="M1576" s="58"/>
      <c r="N1576" s="58"/>
      <c r="O1576" s="58"/>
      <c r="P1576" s="58"/>
      <c r="Q1576" s="58"/>
      <c r="R1576" s="58"/>
      <c r="S1576" s="58"/>
    </row>
    <row r="1577" spans="6:19" s="7" customFormat="1">
      <c r="F1577" s="23"/>
      <c r="G1577" s="23"/>
      <c r="H1577" s="23"/>
      <c r="I1577" s="9"/>
      <c r="J1577" s="9"/>
      <c r="K1577" s="58"/>
      <c r="L1577" s="58"/>
      <c r="M1577" s="58"/>
      <c r="N1577" s="58"/>
      <c r="O1577" s="58"/>
      <c r="P1577" s="58"/>
      <c r="Q1577" s="58"/>
      <c r="R1577" s="58"/>
      <c r="S1577" s="58"/>
    </row>
    <row r="1578" spans="6:19" s="7" customFormat="1">
      <c r="F1578" s="23"/>
      <c r="G1578" s="23"/>
      <c r="H1578" s="23"/>
      <c r="I1578" s="9"/>
      <c r="J1578" s="9"/>
      <c r="K1578" s="58"/>
      <c r="L1578" s="58"/>
      <c r="M1578" s="58"/>
      <c r="N1578" s="58"/>
      <c r="O1578" s="58"/>
      <c r="P1578" s="58"/>
      <c r="Q1578" s="58"/>
      <c r="R1578" s="58"/>
      <c r="S1578" s="58"/>
    </row>
    <row r="1579" spans="6:19" s="7" customFormat="1">
      <c r="F1579" s="23"/>
      <c r="G1579" s="23"/>
      <c r="H1579" s="23"/>
      <c r="I1579" s="9"/>
      <c r="J1579" s="9"/>
      <c r="K1579" s="58"/>
      <c r="L1579" s="58"/>
      <c r="M1579" s="58"/>
      <c r="N1579" s="58"/>
      <c r="O1579" s="58"/>
      <c r="P1579" s="58"/>
      <c r="Q1579" s="58"/>
      <c r="R1579" s="58"/>
      <c r="S1579" s="58"/>
    </row>
    <row r="1580" spans="6:19" s="7" customFormat="1">
      <c r="F1580" s="23"/>
      <c r="G1580" s="23"/>
      <c r="H1580" s="23"/>
      <c r="I1580" s="9"/>
      <c r="J1580" s="9"/>
      <c r="K1580" s="58"/>
      <c r="L1580" s="58"/>
      <c r="M1580" s="58"/>
      <c r="N1580" s="58"/>
      <c r="O1580" s="58"/>
      <c r="P1580" s="58"/>
      <c r="Q1580" s="58"/>
      <c r="R1580" s="58"/>
      <c r="S1580" s="58"/>
    </row>
    <row r="1581" spans="6:19" s="7" customFormat="1">
      <c r="F1581" s="23"/>
      <c r="G1581" s="23"/>
      <c r="H1581" s="23"/>
      <c r="I1581" s="9"/>
      <c r="J1581" s="9"/>
      <c r="K1581" s="58"/>
      <c r="L1581" s="58"/>
      <c r="M1581" s="58"/>
      <c r="N1581" s="58"/>
      <c r="O1581" s="58"/>
      <c r="P1581" s="58"/>
      <c r="Q1581" s="58"/>
      <c r="R1581" s="58"/>
      <c r="S1581" s="58"/>
    </row>
    <row r="1582" spans="6:19" s="7" customFormat="1">
      <c r="F1582" s="23"/>
      <c r="G1582" s="23"/>
      <c r="H1582" s="23"/>
      <c r="I1582" s="9"/>
      <c r="J1582" s="9"/>
      <c r="K1582" s="58"/>
      <c r="L1582" s="58"/>
      <c r="M1582" s="58"/>
      <c r="N1582" s="58"/>
      <c r="O1582" s="58"/>
      <c r="P1582" s="58"/>
      <c r="Q1582" s="58"/>
      <c r="R1582" s="58"/>
      <c r="S1582" s="58"/>
    </row>
    <row r="1583" spans="6:19" s="7" customFormat="1">
      <c r="F1583" s="23"/>
      <c r="G1583" s="23"/>
      <c r="H1583" s="23"/>
      <c r="I1583" s="9"/>
      <c r="J1583" s="9"/>
      <c r="K1583" s="58"/>
      <c r="L1583" s="58"/>
      <c r="M1583" s="58"/>
      <c r="N1583" s="58"/>
      <c r="O1583" s="58"/>
      <c r="P1583" s="58"/>
      <c r="Q1583" s="58"/>
      <c r="R1583" s="58"/>
      <c r="S1583" s="58"/>
    </row>
    <row r="1584" spans="6:19" s="7" customFormat="1">
      <c r="F1584" s="23"/>
      <c r="G1584" s="23"/>
      <c r="H1584" s="23"/>
      <c r="I1584" s="9"/>
      <c r="J1584" s="9"/>
      <c r="K1584" s="58"/>
      <c r="L1584" s="58"/>
      <c r="M1584" s="58"/>
      <c r="N1584" s="58"/>
      <c r="O1584" s="58"/>
      <c r="P1584" s="58"/>
      <c r="Q1584" s="58"/>
      <c r="R1584" s="58"/>
      <c r="S1584" s="58"/>
    </row>
    <row r="1585" spans="6:19" s="7" customFormat="1">
      <c r="F1585" s="23"/>
      <c r="G1585" s="23"/>
      <c r="H1585" s="23"/>
      <c r="I1585" s="9"/>
      <c r="J1585" s="9"/>
      <c r="K1585" s="58"/>
      <c r="L1585" s="58"/>
      <c r="M1585" s="58"/>
      <c r="N1585" s="58"/>
      <c r="O1585" s="58"/>
      <c r="P1585" s="58"/>
      <c r="Q1585" s="58"/>
      <c r="R1585" s="58"/>
      <c r="S1585" s="58"/>
    </row>
    <row r="1586" spans="6:19" s="7" customFormat="1">
      <c r="F1586" s="23"/>
      <c r="G1586" s="23"/>
      <c r="H1586" s="23"/>
      <c r="I1586" s="9"/>
      <c r="J1586" s="9"/>
      <c r="K1586" s="58"/>
      <c r="L1586" s="58"/>
      <c r="M1586" s="58"/>
      <c r="N1586" s="58"/>
      <c r="O1586" s="58"/>
      <c r="P1586" s="58"/>
      <c r="Q1586" s="58"/>
      <c r="R1586" s="58"/>
      <c r="S1586" s="58"/>
    </row>
    <row r="1587" spans="6:19" s="7" customFormat="1">
      <c r="F1587" s="23"/>
      <c r="G1587" s="23"/>
      <c r="H1587" s="23"/>
      <c r="I1587" s="9"/>
      <c r="J1587" s="9"/>
      <c r="K1587" s="58"/>
      <c r="L1587" s="58"/>
      <c r="M1587" s="58"/>
      <c r="N1587" s="58"/>
      <c r="O1587" s="58"/>
      <c r="P1587" s="58"/>
      <c r="Q1587" s="58"/>
      <c r="R1587" s="58"/>
      <c r="S1587" s="58"/>
    </row>
    <row r="1588" spans="6:19" s="7" customFormat="1">
      <c r="F1588" s="23"/>
      <c r="G1588" s="23"/>
      <c r="H1588" s="23"/>
      <c r="I1588" s="9"/>
      <c r="J1588" s="9"/>
      <c r="K1588" s="58"/>
      <c r="L1588" s="58"/>
      <c r="M1588" s="58"/>
      <c r="N1588" s="58"/>
      <c r="O1588" s="58"/>
      <c r="P1588" s="58"/>
      <c r="Q1588" s="58"/>
      <c r="R1588" s="58"/>
      <c r="S1588" s="58"/>
    </row>
    <row r="1589" spans="6:19" s="7" customFormat="1">
      <c r="F1589" s="23"/>
      <c r="G1589" s="23"/>
      <c r="H1589" s="23"/>
      <c r="I1589" s="9"/>
      <c r="J1589" s="9"/>
      <c r="K1589" s="58"/>
      <c r="L1589" s="58"/>
      <c r="M1589" s="58"/>
      <c r="N1589" s="58"/>
      <c r="O1589" s="58"/>
      <c r="P1589" s="58"/>
      <c r="Q1589" s="58"/>
      <c r="R1589" s="58"/>
      <c r="S1589" s="58"/>
    </row>
    <row r="1590" spans="6:19" s="7" customFormat="1">
      <c r="F1590" s="23"/>
      <c r="G1590" s="23"/>
      <c r="H1590" s="23"/>
      <c r="I1590" s="9"/>
      <c r="J1590" s="9"/>
      <c r="K1590" s="58"/>
      <c r="L1590" s="58"/>
      <c r="M1590" s="58"/>
      <c r="N1590" s="58"/>
      <c r="O1590" s="58"/>
      <c r="P1590" s="58"/>
      <c r="Q1590" s="58"/>
      <c r="R1590" s="58"/>
      <c r="S1590" s="58"/>
    </row>
    <row r="1591" spans="6:19" s="7" customFormat="1">
      <c r="F1591" s="23"/>
      <c r="G1591" s="23"/>
      <c r="H1591" s="23"/>
      <c r="I1591" s="9"/>
      <c r="J1591" s="9"/>
      <c r="K1591" s="58"/>
      <c r="L1591" s="58"/>
      <c r="M1591" s="58"/>
      <c r="N1591" s="58"/>
      <c r="O1591" s="58"/>
      <c r="P1591" s="58"/>
      <c r="Q1591" s="58"/>
      <c r="R1591" s="58"/>
      <c r="S1591" s="58"/>
    </row>
    <row r="1592" spans="6:19" s="7" customFormat="1">
      <c r="F1592" s="23"/>
      <c r="G1592" s="23"/>
      <c r="H1592" s="23"/>
      <c r="I1592" s="9"/>
      <c r="J1592" s="9"/>
      <c r="K1592" s="58"/>
      <c r="L1592" s="58"/>
      <c r="M1592" s="58"/>
      <c r="N1592" s="58"/>
      <c r="O1592" s="58"/>
      <c r="P1592" s="58"/>
      <c r="Q1592" s="58"/>
      <c r="R1592" s="58"/>
      <c r="S1592" s="58"/>
    </row>
    <row r="1593" spans="6:19" s="7" customFormat="1">
      <c r="F1593" s="23"/>
      <c r="G1593" s="23"/>
      <c r="H1593" s="23"/>
      <c r="I1593" s="9"/>
      <c r="J1593" s="9"/>
      <c r="K1593" s="58"/>
      <c r="L1593" s="58"/>
      <c r="M1593" s="58"/>
      <c r="N1593" s="58"/>
      <c r="O1593" s="58"/>
      <c r="P1593" s="58"/>
      <c r="Q1593" s="58"/>
      <c r="R1593" s="58"/>
      <c r="S1593" s="58"/>
    </row>
    <row r="1594" spans="6:19" s="7" customFormat="1">
      <c r="F1594" s="23"/>
      <c r="G1594" s="23"/>
      <c r="H1594" s="23"/>
      <c r="I1594" s="9"/>
      <c r="J1594" s="9"/>
      <c r="K1594" s="58"/>
      <c r="L1594" s="58"/>
      <c r="M1594" s="58"/>
      <c r="N1594" s="58"/>
      <c r="O1594" s="58"/>
      <c r="P1594" s="58"/>
      <c r="Q1594" s="58"/>
      <c r="R1594" s="58"/>
      <c r="S1594" s="58"/>
    </row>
    <row r="1595" spans="6:19" s="7" customFormat="1">
      <c r="F1595" s="23"/>
      <c r="G1595" s="23"/>
      <c r="H1595" s="23"/>
      <c r="I1595" s="9"/>
      <c r="J1595" s="9"/>
      <c r="K1595" s="58"/>
      <c r="L1595" s="58"/>
      <c r="M1595" s="58"/>
      <c r="N1595" s="58"/>
      <c r="O1595" s="58"/>
      <c r="P1595" s="58"/>
      <c r="Q1595" s="58"/>
      <c r="R1595" s="58"/>
      <c r="S1595" s="58"/>
    </row>
    <row r="1596" spans="6:19" s="7" customFormat="1">
      <c r="F1596" s="23"/>
      <c r="G1596" s="23"/>
      <c r="H1596" s="23"/>
      <c r="I1596" s="9"/>
      <c r="J1596" s="9"/>
      <c r="K1596" s="58"/>
      <c r="L1596" s="58"/>
      <c r="M1596" s="58"/>
      <c r="N1596" s="58"/>
      <c r="O1596" s="58"/>
      <c r="P1596" s="58"/>
      <c r="Q1596" s="58"/>
      <c r="R1596" s="58"/>
      <c r="S1596" s="58"/>
    </row>
    <row r="1597" spans="6:19" s="7" customFormat="1">
      <c r="F1597" s="23"/>
      <c r="G1597" s="23"/>
      <c r="H1597" s="23"/>
      <c r="I1597" s="9"/>
      <c r="J1597" s="9"/>
      <c r="K1597" s="58"/>
      <c r="L1597" s="58"/>
      <c r="M1597" s="58"/>
      <c r="N1597" s="58"/>
      <c r="O1597" s="58"/>
      <c r="P1597" s="58"/>
      <c r="Q1597" s="58"/>
      <c r="R1597" s="58"/>
      <c r="S1597" s="58"/>
    </row>
    <row r="1598" spans="6:19" s="7" customFormat="1">
      <c r="F1598" s="23"/>
      <c r="G1598" s="23"/>
      <c r="H1598" s="23"/>
      <c r="I1598" s="9"/>
      <c r="J1598" s="9"/>
      <c r="K1598" s="58"/>
      <c r="L1598" s="58"/>
      <c r="M1598" s="58"/>
      <c r="N1598" s="58"/>
      <c r="O1598" s="58"/>
      <c r="P1598" s="58"/>
      <c r="Q1598" s="58"/>
      <c r="R1598" s="58"/>
      <c r="S1598" s="58"/>
    </row>
    <row r="1599" spans="6:19" s="7" customFormat="1">
      <c r="F1599" s="23"/>
      <c r="G1599" s="23"/>
      <c r="H1599" s="23"/>
      <c r="I1599" s="9"/>
      <c r="J1599" s="9"/>
      <c r="K1599" s="58"/>
      <c r="L1599" s="58"/>
      <c r="M1599" s="58"/>
      <c r="N1599" s="58"/>
      <c r="O1599" s="58"/>
      <c r="P1599" s="58"/>
      <c r="Q1599" s="58"/>
      <c r="R1599" s="58"/>
      <c r="S1599" s="58"/>
    </row>
    <row r="1600" spans="6:19" s="7" customFormat="1">
      <c r="F1600" s="23"/>
      <c r="G1600" s="23"/>
      <c r="H1600" s="23"/>
      <c r="I1600" s="9"/>
      <c r="J1600" s="9"/>
      <c r="K1600" s="58"/>
      <c r="L1600" s="58"/>
      <c r="M1600" s="58"/>
      <c r="N1600" s="58"/>
      <c r="O1600" s="58"/>
      <c r="P1600" s="58"/>
      <c r="Q1600" s="58"/>
      <c r="R1600" s="58"/>
      <c r="S1600" s="58"/>
    </row>
    <row r="1601" spans="6:19" s="7" customFormat="1">
      <c r="F1601" s="23"/>
      <c r="G1601" s="23"/>
      <c r="H1601" s="23"/>
      <c r="I1601" s="9"/>
      <c r="J1601" s="9"/>
      <c r="K1601" s="58"/>
      <c r="L1601" s="58"/>
      <c r="M1601" s="58"/>
      <c r="N1601" s="58"/>
      <c r="O1601" s="58"/>
      <c r="P1601" s="58"/>
      <c r="Q1601" s="58"/>
      <c r="R1601" s="58"/>
      <c r="S1601" s="58"/>
    </row>
    <row r="1602" spans="6:19" s="7" customFormat="1">
      <c r="F1602" s="23"/>
      <c r="G1602" s="23"/>
      <c r="H1602" s="23"/>
      <c r="I1602" s="9"/>
      <c r="J1602" s="9"/>
      <c r="K1602" s="58"/>
      <c r="L1602" s="58"/>
      <c r="M1602" s="58"/>
      <c r="N1602" s="58"/>
      <c r="O1602" s="58"/>
      <c r="P1602" s="58"/>
      <c r="Q1602" s="58"/>
      <c r="R1602" s="58"/>
      <c r="S1602" s="58"/>
    </row>
    <row r="1603" spans="6:19" s="7" customFormat="1">
      <c r="F1603" s="23"/>
      <c r="G1603" s="23"/>
      <c r="H1603" s="23"/>
      <c r="I1603" s="9"/>
      <c r="J1603" s="9"/>
      <c r="K1603" s="58"/>
      <c r="L1603" s="58"/>
      <c r="M1603" s="58"/>
      <c r="N1603" s="58"/>
      <c r="O1603" s="58"/>
      <c r="P1603" s="58"/>
      <c r="Q1603" s="58"/>
      <c r="R1603" s="58"/>
      <c r="S1603" s="58"/>
    </row>
    <row r="1604" spans="6:19" s="7" customFormat="1">
      <c r="F1604" s="23"/>
      <c r="G1604" s="23"/>
      <c r="H1604" s="23"/>
      <c r="I1604" s="9"/>
      <c r="J1604" s="9"/>
      <c r="K1604" s="58"/>
      <c r="L1604" s="58"/>
      <c r="M1604" s="58"/>
      <c r="N1604" s="58"/>
      <c r="O1604" s="58"/>
      <c r="P1604" s="58"/>
      <c r="Q1604" s="58"/>
      <c r="R1604" s="58"/>
      <c r="S1604" s="58"/>
    </row>
    <row r="1605" spans="6:19" s="7" customFormat="1">
      <c r="F1605" s="23"/>
      <c r="G1605" s="23"/>
      <c r="H1605" s="23"/>
      <c r="I1605" s="9"/>
      <c r="J1605" s="9"/>
      <c r="K1605" s="58"/>
      <c r="L1605" s="58"/>
      <c r="M1605" s="58"/>
      <c r="N1605" s="58"/>
      <c r="O1605" s="58"/>
      <c r="P1605" s="58"/>
      <c r="Q1605" s="58"/>
      <c r="R1605" s="58"/>
      <c r="S1605" s="58"/>
    </row>
    <row r="1606" spans="6:19" s="7" customFormat="1">
      <c r="F1606" s="23"/>
      <c r="G1606" s="23"/>
      <c r="H1606" s="23"/>
      <c r="I1606" s="9"/>
      <c r="J1606" s="9"/>
      <c r="K1606" s="58"/>
      <c r="L1606" s="58"/>
      <c r="M1606" s="58"/>
      <c r="N1606" s="58"/>
      <c r="O1606" s="58"/>
      <c r="P1606" s="58"/>
      <c r="Q1606" s="58"/>
      <c r="R1606" s="58"/>
      <c r="S1606" s="58"/>
    </row>
    <row r="1607" spans="6:19" s="7" customFormat="1">
      <c r="F1607" s="23"/>
      <c r="G1607" s="23"/>
      <c r="H1607" s="23"/>
      <c r="I1607" s="9"/>
      <c r="J1607" s="9"/>
      <c r="K1607" s="58"/>
      <c r="L1607" s="58"/>
      <c r="M1607" s="58"/>
      <c r="N1607" s="58"/>
      <c r="O1607" s="58"/>
      <c r="P1607" s="58"/>
      <c r="Q1607" s="58"/>
      <c r="R1607" s="58"/>
      <c r="S1607" s="58"/>
    </row>
    <row r="1608" spans="6:19" s="7" customFormat="1">
      <c r="F1608" s="23"/>
      <c r="G1608" s="23"/>
      <c r="H1608" s="23"/>
      <c r="I1608" s="9"/>
      <c r="J1608" s="9"/>
      <c r="K1608" s="58"/>
      <c r="L1608" s="58"/>
      <c r="M1608" s="58"/>
      <c r="N1608" s="58"/>
      <c r="O1608" s="58"/>
      <c r="P1608" s="58"/>
      <c r="Q1608" s="58"/>
      <c r="R1608" s="58"/>
      <c r="S1608" s="58"/>
    </row>
    <row r="1609" spans="6:19" s="7" customFormat="1">
      <c r="F1609" s="23"/>
      <c r="G1609" s="23"/>
      <c r="H1609" s="23"/>
      <c r="I1609" s="9"/>
      <c r="J1609" s="9"/>
      <c r="K1609" s="58"/>
      <c r="L1609" s="58"/>
      <c r="M1609" s="58"/>
      <c r="N1609" s="58"/>
      <c r="O1609" s="58"/>
      <c r="P1609" s="58"/>
      <c r="Q1609" s="58"/>
      <c r="R1609" s="58"/>
      <c r="S1609" s="58"/>
    </row>
    <row r="1610" spans="6:19" s="7" customFormat="1">
      <c r="F1610" s="23"/>
      <c r="G1610" s="23"/>
      <c r="H1610" s="23"/>
      <c r="I1610" s="9"/>
      <c r="J1610" s="9"/>
      <c r="K1610" s="58"/>
      <c r="L1610" s="58"/>
      <c r="M1610" s="58"/>
      <c r="N1610" s="58"/>
      <c r="O1610" s="58"/>
      <c r="P1610" s="58"/>
      <c r="Q1610" s="58"/>
      <c r="R1610" s="58"/>
      <c r="S1610" s="58"/>
    </row>
    <row r="1611" spans="6:19" s="7" customFormat="1">
      <c r="F1611" s="23"/>
      <c r="G1611" s="23"/>
      <c r="H1611" s="23"/>
      <c r="I1611" s="9"/>
      <c r="J1611" s="9"/>
      <c r="K1611" s="58"/>
      <c r="L1611" s="58"/>
      <c r="M1611" s="58"/>
      <c r="N1611" s="58"/>
      <c r="O1611" s="58"/>
      <c r="P1611" s="58"/>
      <c r="Q1611" s="58"/>
      <c r="R1611" s="58"/>
      <c r="S1611" s="58"/>
    </row>
    <row r="1612" spans="6:19" s="7" customFormat="1">
      <c r="F1612" s="23"/>
      <c r="G1612" s="23"/>
      <c r="H1612" s="23"/>
      <c r="I1612" s="9"/>
      <c r="J1612" s="9"/>
      <c r="K1612" s="58"/>
      <c r="L1612" s="58"/>
      <c r="M1612" s="58"/>
      <c r="N1612" s="58"/>
      <c r="O1612" s="58"/>
      <c r="P1612" s="58"/>
      <c r="Q1612" s="58"/>
      <c r="R1612" s="58"/>
      <c r="S1612" s="58"/>
    </row>
    <row r="1613" spans="6:19" s="7" customFormat="1">
      <c r="F1613" s="23"/>
      <c r="G1613" s="23"/>
      <c r="H1613" s="23"/>
      <c r="I1613" s="9"/>
      <c r="J1613" s="9"/>
      <c r="K1613" s="58"/>
      <c r="L1613" s="58"/>
      <c r="M1613" s="58"/>
      <c r="N1613" s="58"/>
      <c r="O1613" s="58"/>
      <c r="P1613" s="58"/>
      <c r="Q1613" s="58"/>
      <c r="R1613" s="58"/>
      <c r="S1613" s="58"/>
    </row>
    <row r="1614" spans="6:19" s="7" customFormat="1">
      <c r="F1614" s="23"/>
      <c r="G1614" s="23"/>
      <c r="H1614" s="23"/>
      <c r="I1614" s="9"/>
      <c r="J1614" s="9"/>
      <c r="K1614" s="58"/>
      <c r="L1614" s="58"/>
      <c r="M1614" s="58"/>
      <c r="N1614" s="58"/>
      <c r="O1614" s="58"/>
      <c r="P1614" s="58"/>
      <c r="Q1614" s="58"/>
      <c r="R1614" s="58"/>
      <c r="S1614" s="58"/>
    </row>
    <row r="1615" spans="6:19" s="7" customFormat="1">
      <c r="F1615" s="23"/>
      <c r="G1615" s="23"/>
      <c r="H1615" s="23"/>
      <c r="I1615" s="9"/>
      <c r="J1615" s="9"/>
      <c r="K1615" s="58"/>
      <c r="L1615" s="58"/>
      <c r="M1615" s="58"/>
      <c r="N1615" s="58"/>
      <c r="O1615" s="58"/>
      <c r="P1615" s="58"/>
      <c r="Q1615" s="58"/>
      <c r="R1615" s="58"/>
      <c r="S1615" s="58"/>
    </row>
    <row r="1616" spans="6:19" s="7" customFormat="1">
      <c r="F1616" s="23"/>
      <c r="G1616" s="23"/>
      <c r="H1616" s="23"/>
      <c r="I1616" s="9"/>
      <c r="J1616" s="9"/>
      <c r="K1616" s="58"/>
      <c r="L1616" s="58"/>
      <c r="M1616" s="58"/>
      <c r="N1616" s="58"/>
      <c r="O1616" s="58"/>
      <c r="P1616" s="58"/>
      <c r="Q1616" s="58"/>
      <c r="R1616" s="58"/>
      <c r="S1616" s="58"/>
    </row>
    <row r="1617" spans="6:19" s="7" customFormat="1">
      <c r="F1617" s="23"/>
      <c r="G1617" s="23"/>
      <c r="H1617" s="23"/>
      <c r="I1617" s="9"/>
      <c r="J1617" s="9"/>
      <c r="K1617" s="58"/>
      <c r="L1617" s="58"/>
      <c r="M1617" s="58"/>
      <c r="N1617" s="58"/>
      <c r="O1617" s="58"/>
      <c r="P1617" s="58"/>
      <c r="Q1617" s="58"/>
      <c r="R1617" s="58"/>
      <c r="S1617" s="58"/>
    </row>
    <row r="1618" spans="6:19" s="7" customFormat="1">
      <c r="F1618" s="23"/>
      <c r="G1618" s="23"/>
      <c r="H1618" s="23"/>
      <c r="I1618" s="9"/>
      <c r="J1618" s="9"/>
      <c r="K1618" s="58"/>
      <c r="L1618" s="58"/>
      <c r="M1618" s="58"/>
      <c r="N1618" s="58"/>
      <c r="O1618" s="58"/>
      <c r="P1618" s="58"/>
      <c r="Q1618" s="58"/>
      <c r="R1618" s="58"/>
      <c r="S1618" s="58"/>
    </row>
    <row r="1619" spans="6:19" s="7" customFormat="1">
      <c r="F1619" s="23"/>
      <c r="G1619" s="23"/>
      <c r="H1619" s="23"/>
      <c r="I1619" s="9"/>
      <c r="J1619" s="9"/>
      <c r="K1619" s="58"/>
      <c r="L1619" s="58"/>
      <c r="M1619" s="58"/>
      <c r="N1619" s="58"/>
      <c r="O1619" s="58"/>
      <c r="P1619" s="58"/>
      <c r="Q1619" s="58"/>
      <c r="R1619" s="58"/>
      <c r="S1619" s="58"/>
    </row>
    <row r="1620" spans="6:19" s="7" customFormat="1">
      <c r="F1620" s="23"/>
      <c r="G1620" s="23"/>
      <c r="H1620" s="23"/>
      <c r="I1620" s="9"/>
      <c r="J1620" s="9"/>
      <c r="K1620" s="58"/>
      <c r="L1620" s="58"/>
      <c r="M1620" s="58"/>
      <c r="N1620" s="58"/>
      <c r="O1620" s="58"/>
      <c r="P1620" s="58"/>
      <c r="Q1620" s="58"/>
      <c r="R1620" s="58"/>
      <c r="S1620" s="58"/>
    </row>
    <row r="1621" spans="6:19" s="7" customFormat="1">
      <c r="F1621" s="23"/>
      <c r="G1621" s="23"/>
      <c r="H1621" s="23"/>
      <c r="I1621" s="9"/>
      <c r="J1621" s="9"/>
      <c r="K1621" s="58"/>
      <c r="L1621" s="58"/>
      <c r="M1621" s="58"/>
      <c r="N1621" s="58"/>
      <c r="O1621" s="58"/>
      <c r="P1621" s="58"/>
      <c r="Q1621" s="58"/>
      <c r="R1621" s="58"/>
      <c r="S1621" s="58"/>
    </row>
    <row r="1622" spans="6:19" s="7" customFormat="1">
      <c r="F1622" s="23"/>
      <c r="G1622" s="23"/>
      <c r="H1622" s="23"/>
      <c r="I1622" s="9"/>
      <c r="J1622" s="9"/>
      <c r="K1622" s="58"/>
      <c r="L1622" s="58"/>
      <c r="M1622" s="58"/>
      <c r="N1622" s="58"/>
      <c r="O1622" s="58"/>
      <c r="P1622" s="58"/>
      <c r="Q1622" s="58"/>
      <c r="R1622" s="58"/>
      <c r="S1622" s="58"/>
    </row>
    <row r="1623" spans="6:19" s="7" customFormat="1">
      <c r="F1623" s="23"/>
      <c r="G1623" s="23"/>
      <c r="H1623" s="23"/>
      <c r="I1623" s="9"/>
      <c r="J1623" s="9"/>
      <c r="K1623" s="58"/>
      <c r="L1623" s="58"/>
      <c r="M1623" s="58"/>
      <c r="N1623" s="58"/>
      <c r="O1623" s="58"/>
      <c r="P1623" s="58"/>
      <c r="Q1623" s="58"/>
      <c r="R1623" s="58"/>
      <c r="S1623" s="58"/>
    </row>
    <row r="1624" spans="6:19" s="7" customFormat="1">
      <c r="F1624" s="23"/>
      <c r="G1624" s="23"/>
      <c r="H1624" s="23"/>
      <c r="I1624" s="9"/>
      <c r="J1624" s="9"/>
      <c r="K1624" s="58"/>
      <c r="L1624" s="58"/>
      <c r="M1624" s="58"/>
      <c r="N1624" s="58"/>
      <c r="O1624" s="58"/>
      <c r="P1624" s="58"/>
      <c r="Q1624" s="58"/>
      <c r="R1624" s="58"/>
      <c r="S1624" s="58"/>
    </row>
    <row r="1625" spans="6:19" s="7" customFormat="1">
      <c r="F1625" s="23"/>
      <c r="G1625" s="23"/>
      <c r="H1625" s="23"/>
      <c r="I1625" s="9"/>
      <c r="J1625" s="9"/>
      <c r="K1625" s="58"/>
      <c r="L1625" s="58"/>
      <c r="M1625" s="58"/>
      <c r="N1625" s="58"/>
      <c r="O1625" s="58"/>
      <c r="P1625" s="58"/>
      <c r="Q1625" s="58"/>
      <c r="R1625" s="58"/>
      <c r="S1625" s="58"/>
    </row>
    <row r="1626" spans="6:19" s="7" customFormat="1">
      <c r="F1626" s="23"/>
      <c r="G1626" s="23"/>
      <c r="H1626" s="23"/>
      <c r="I1626" s="9"/>
      <c r="J1626" s="9"/>
      <c r="K1626" s="58"/>
      <c r="L1626" s="58"/>
      <c r="M1626" s="58"/>
      <c r="N1626" s="58"/>
      <c r="O1626" s="58"/>
      <c r="P1626" s="58"/>
      <c r="Q1626" s="58"/>
      <c r="R1626" s="58"/>
      <c r="S1626" s="58"/>
    </row>
    <row r="1627" spans="6:19" s="7" customFormat="1">
      <c r="F1627" s="23"/>
      <c r="G1627" s="23"/>
      <c r="H1627" s="23"/>
      <c r="I1627" s="9"/>
      <c r="J1627" s="9"/>
      <c r="K1627" s="58"/>
      <c r="L1627" s="58"/>
      <c r="M1627" s="58"/>
      <c r="N1627" s="58"/>
      <c r="O1627" s="58"/>
      <c r="P1627" s="58"/>
      <c r="Q1627" s="58"/>
      <c r="R1627" s="58"/>
      <c r="S1627" s="58"/>
    </row>
    <row r="1628" spans="6:19" s="7" customFormat="1">
      <c r="F1628" s="23"/>
      <c r="G1628" s="23"/>
      <c r="H1628" s="23"/>
      <c r="I1628" s="9"/>
      <c r="J1628" s="9"/>
      <c r="K1628" s="58"/>
      <c r="L1628" s="58"/>
      <c r="M1628" s="58"/>
      <c r="N1628" s="58"/>
      <c r="O1628" s="58"/>
      <c r="P1628" s="58"/>
      <c r="Q1628" s="58"/>
      <c r="R1628" s="58"/>
      <c r="S1628" s="58"/>
    </row>
    <row r="1629" spans="6:19" s="7" customFormat="1">
      <c r="F1629" s="23"/>
      <c r="G1629" s="23"/>
      <c r="H1629" s="23"/>
      <c r="I1629" s="9"/>
      <c r="J1629" s="9"/>
      <c r="K1629" s="58"/>
      <c r="L1629" s="58"/>
      <c r="M1629" s="58"/>
      <c r="N1629" s="58"/>
      <c r="O1629" s="58"/>
      <c r="P1629" s="58"/>
      <c r="Q1629" s="58"/>
      <c r="R1629" s="58"/>
      <c r="S1629" s="58"/>
    </row>
    <row r="1630" spans="6:19" s="7" customFormat="1">
      <c r="F1630" s="23"/>
      <c r="G1630" s="23"/>
      <c r="H1630" s="23"/>
      <c r="I1630" s="9"/>
      <c r="J1630" s="9"/>
      <c r="K1630" s="58"/>
      <c r="L1630" s="58"/>
      <c r="M1630" s="58"/>
      <c r="N1630" s="58"/>
      <c r="O1630" s="58"/>
      <c r="P1630" s="58"/>
      <c r="Q1630" s="58"/>
      <c r="R1630" s="58"/>
      <c r="S1630" s="58"/>
    </row>
    <row r="1631" spans="6:19" s="7" customFormat="1">
      <c r="F1631" s="23"/>
      <c r="G1631" s="23"/>
      <c r="H1631" s="23"/>
      <c r="I1631" s="9"/>
      <c r="J1631" s="9"/>
      <c r="K1631" s="58"/>
      <c r="L1631" s="58"/>
      <c r="M1631" s="58"/>
      <c r="N1631" s="58"/>
      <c r="O1631" s="58"/>
      <c r="P1631" s="58"/>
      <c r="Q1631" s="58"/>
      <c r="R1631" s="58"/>
      <c r="S1631" s="58"/>
    </row>
    <row r="1632" spans="6:19" s="7" customFormat="1">
      <c r="F1632" s="23"/>
      <c r="G1632" s="23"/>
      <c r="H1632" s="23"/>
      <c r="I1632" s="9"/>
      <c r="J1632" s="9"/>
      <c r="K1632" s="58"/>
      <c r="L1632" s="58"/>
      <c r="M1632" s="58"/>
      <c r="N1632" s="58"/>
      <c r="O1632" s="58"/>
      <c r="P1632" s="58"/>
      <c r="Q1632" s="58"/>
      <c r="R1632" s="58"/>
      <c r="S1632" s="58"/>
    </row>
    <row r="1633" spans="6:19" s="7" customFormat="1">
      <c r="F1633" s="23"/>
      <c r="G1633" s="23"/>
      <c r="H1633" s="23"/>
      <c r="I1633" s="9"/>
      <c r="J1633" s="9"/>
      <c r="K1633" s="58"/>
      <c r="L1633" s="58"/>
      <c r="M1633" s="58"/>
      <c r="N1633" s="58"/>
      <c r="O1633" s="58"/>
      <c r="P1633" s="58"/>
      <c r="Q1633" s="58"/>
      <c r="R1633" s="58"/>
      <c r="S1633" s="58"/>
    </row>
    <row r="1634" spans="6:19" s="7" customFormat="1">
      <c r="F1634" s="23"/>
      <c r="G1634" s="23"/>
      <c r="H1634" s="23"/>
      <c r="I1634" s="9"/>
      <c r="J1634" s="9"/>
      <c r="K1634" s="58"/>
      <c r="L1634" s="58"/>
      <c r="M1634" s="58"/>
      <c r="N1634" s="58"/>
      <c r="O1634" s="58"/>
      <c r="P1634" s="58"/>
      <c r="Q1634" s="58"/>
      <c r="R1634" s="58"/>
      <c r="S1634" s="58"/>
    </row>
    <row r="1635" spans="6:19" s="7" customFormat="1">
      <c r="F1635" s="23"/>
      <c r="G1635" s="23"/>
      <c r="H1635" s="23"/>
      <c r="I1635" s="9"/>
      <c r="J1635" s="9"/>
      <c r="K1635" s="58"/>
      <c r="L1635" s="58"/>
      <c r="M1635" s="58"/>
      <c r="N1635" s="58"/>
      <c r="O1635" s="58"/>
      <c r="P1635" s="58"/>
      <c r="Q1635" s="58"/>
      <c r="R1635" s="58"/>
      <c r="S1635" s="58"/>
    </row>
    <row r="1636" spans="6:19" s="7" customFormat="1">
      <c r="F1636" s="23"/>
      <c r="G1636" s="23"/>
      <c r="H1636" s="23"/>
      <c r="I1636" s="9"/>
      <c r="J1636" s="9"/>
      <c r="K1636" s="58"/>
      <c r="L1636" s="58"/>
      <c r="M1636" s="58"/>
      <c r="N1636" s="58"/>
      <c r="O1636" s="58"/>
      <c r="P1636" s="58"/>
      <c r="Q1636" s="58"/>
      <c r="R1636" s="58"/>
      <c r="S1636" s="58"/>
    </row>
    <row r="1637" spans="6:19" s="7" customFormat="1">
      <c r="F1637" s="23"/>
      <c r="G1637" s="23"/>
      <c r="H1637" s="23"/>
      <c r="I1637" s="9"/>
      <c r="J1637" s="9"/>
      <c r="K1637" s="58"/>
      <c r="L1637" s="58"/>
      <c r="M1637" s="58"/>
      <c r="N1637" s="58"/>
      <c r="O1637" s="58"/>
      <c r="P1637" s="58"/>
      <c r="Q1637" s="58"/>
      <c r="R1637" s="58"/>
      <c r="S1637" s="58"/>
    </row>
    <row r="1638" spans="6:19" s="7" customFormat="1">
      <c r="F1638" s="23"/>
      <c r="G1638" s="23"/>
      <c r="H1638" s="23"/>
      <c r="I1638" s="9"/>
      <c r="J1638" s="9"/>
      <c r="K1638" s="58"/>
      <c r="L1638" s="58"/>
      <c r="M1638" s="58"/>
      <c r="N1638" s="58"/>
      <c r="O1638" s="58"/>
      <c r="P1638" s="58"/>
      <c r="Q1638" s="58"/>
      <c r="R1638" s="58"/>
      <c r="S1638" s="58"/>
    </row>
    <row r="1639" spans="6:19" s="7" customFormat="1">
      <c r="F1639" s="23"/>
      <c r="G1639" s="23"/>
      <c r="H1639" s="23"/>
      <c r="I1639" s="9"/>
      <c r="J1639" s="9"/>
      <c r="K1639" s="58"/>
      <c r="L1639" s="58"/>
      <c r="M1639" s="58"/>
      <c r="N1639" s="58"/>
      <c r="O1639" s="58"/>
      <c r="P1639" s="58"/>
      <c r="Q1639" s="58"/>
      <c r="R1639" s="58"/>
      <c r="S1639" s="58"/>
    </row>
    <row r="1640" spans="6:19" s="7" customFormat="1">
      <c r="F1640" s="23"/>
      <c r="G1640" s="23"/>
      <c r="H1640" s="23"/>
      <c r="I1640" s="9"/>
      <c r="J1640" s="9"/>
      <c r="K1640" s="58"/>
      <c r="L1640" s="58"/>
      <c r="M1640" s="58"/>
      <c r="N1640" s="58"/>
      <c r="O1640" s="58"/>
      <c r="P1640" s="58"/>
      <c r="Q1640" s="58"/>
      <c r="R1640" s="58"/>
      <c r="S1640" s="58"/>
    </row>
    <row r="1641" spans="6:19" s="7" customFormat="1">
      <c r="F1641" s="23"/>
      <c r="G1641" s="23"/>
      <c r="H1641" s="23"/>
      <c r="I1641" s="9"/>
      <c r="J1641" s="9"/>
      <c r="K1641" s="58"/>
      <c r="L1641" s="58"/>
      <c r="M1641" s="58"/>
      <c r="N1641" s="58"/>
      <c r="O1641" s="58"/>
      <c r="P1641" s="58"/>
      <c r="Q1641" s="58"/>
      <c r="R1641" s="58"/>
      <c r="S1641" s="58"/>
    </row>
    <row r="1642" spans="6:19" s="7" customFormat="1">
      <c r="F1642" s="23"/>
      <c r="G1642" s="23"/>
      <c r="H1642" s="23"/>
      <c r="I1642" s="9"/>
      <c r="J1642" s="9"/>
      <c r="K1642" s="58"/>
      <c r="L1642" s="58"/>
      <c r="M1642" s="58"/>
      <c r="N1642" s="58"/>
      <c r="O1642" s="58"/>
      <c r="P1642" s="58"/>
      <c r="Q1642" s="58"/>
      <c r="R1642" s="58"/>
      <c r="S1642" s="58"/>
    </row>
    <row r="1643" spans="6:19" s="7" customFormat="1">
      <c r="F1643" s="23"/>
      <c r="G1643" s="23"/>
      <c r="H1643" s="23"/>
      <c r="I1643" s="9"/>
      <c r="J1643" s="9"/>
      <c r="K1643" s="58"/>
      <c r="L1643" s="58"/>
      <c r="M1643" s="58"/>
      <c r="N1643" s="58"/>
      <c r="O1643" s="58"/>
      <c r="P1643" s="58"/>
      <c r="Q1643" s="58"/>
      <c r="R1643" s="58"/>
      <c r="S1643" s="58"/>
    </row>
    <row r="1644" spans="6:19" s="7" customFormat="1">
      <c r="F1644" s="23"/>
      <c r="G1644" s="23"/>
      <c r="H1644" s="23"/>
      <c r="I1644" s="9"/>
      <c r="J1644" s="9"/>
      <c r="K1644" s="58"/>
      <c r="L1644" s="58"/>
      <c r="M1644" s="58"/>
      <c r="N1644" s="58"/>
      <c r="O1644" s="58"/>
      <c r="P1644" s="58"/>
      <c r="Q1644" s="58"/>
      <c r="R1644" s="58"/>
      <c r="S1644" s="58"/>
    </row>
    <row r="1645" spans="6:19" s="7" customFormat="1">
      <c r="F1645" s="23"/>
      <c r="G1645" s="23"/>
      <c r="H1645" s="23"/>
      <c r="I1645" s="9"/>
      <c r="J1645" s="9"/>
      <c r="K1645" s="58"/>
      <c r="L1645" s="58"/>
      <c r="M1645" s="58"/>
      <c r="N1645" s="58"/>
      <c r="O1645" s="58"/>
      <c r="P1645" s="58"/>
      <c r="Q1645" s="58"/>
      <c r="R1645" s="58"/>
      <c r="S1645" s="58"/>
    </row>
    <row r="1646" spans="6:19" s="7" customFormat="1">
      <c r="F1646" s="23"/>
      <c r="G1646" s="23"/>
      <c r="H1646" s="23"/>
      <c r="I1646" s="9"/>
      <c r="J1646" s="9"/>
      <c r="K1646" s="58"/>
      <c r="L1646" s="58"/>
      <c r="M1646" s="58"/>
      <c r="N1646" s="58"/>
      <c r="O1646" s="58"/>
      <c r="P1646" s="58"/>
      <c r="Q1646" s="58"/>
      <c r="R1646" s="58"/>
      <c r="S1646" s="58"/>
    </row>
    <row r="1647" spans="6:19" s="7" customFormat="1">
      <c r="F1647" s="23"/>
      <c r="G1647" s="23"/>
      <c r="H1647" s="23"/>
      <c r="I1647" s="9"/>
      <c r="J1647" s="9"/>
      <c r="K1647" s="58"/>
      <c r="L1647" s="58"/>
      <c r="M1647" s="58"/>
      <c r="N1647" s="58"/>
      <c r="O1647" s="58"/>
      <c r="P1647" s="58"/>
      <c r="Q1647" s="58"/>
      <c r="R1647" s="58"/>
      <c r="S1647" s="58"/>
    </row>
    <row r="1648" spans="6:19" s="7" customFormat="1">
      <c r="F1648" s="23"/>
      <c r="G1648" s="23"/>
      <c r="H1648" s="23"/>
      <c r="I1648" s="9"/>
      <c r="J1648" s="9"/>
      <c r="K1648" s="58"/>
      <c r="L1648" s="58"/>
      <c r="M1648" s="58"/>
      <c r="N1648" s="58"/>
      <c r="O1648" s="58"/>
      <c r="P1648" s="58"/>
      <c r="Q1648" s="58"/>
      <c r="R1648" s="58"/>
      <c r="S1648" s="58"/>
    </row>
    <row r="1649" spans="6:19" s="7" customFormat="1">
      <c r="F1649" s="23"/>
      <c r="G1649" s="23"/>
      <c r="H1649" s="23"/>
      <c r="I1649" s="9"/>
      <c r="J1649" s="9"/>
      <c r="K1649" s="58"/>
      <c r="L1649" s="58"/>
      <c r="M1649" s="58"/>
      <c r="N1649" s="58"/>
      <c r="O1649" s="58"/>
      <c r="P1649" s="58"/>
      <c r="Q1649" s="58"/>
      <c r="R1649" s="58"/>
      <c r="S1649" s="58"/>
    </row>
    <row r="1650" spans="6:19" s="7" customFormat="1">
      <c r="F1650" s="23"/>
      <c r="G1650" s="23"/>
      <c r="H1650" s="23"/>
      <c r="I1650" s="9"/>
      <c r="J1650" s="9"/>
      <c r="K1650" s="58"/>
      <c r="L1650" s="58"/>
      <c r="M1650" s="58"/>
      <c r="N1650" s="58"/>
      <c r="O1650" s="58"/>
      <c r="P1650" s="58"/>
      <c r="Q1650" s="58"/>
      <c r="R1650" s="58"/>
      <c r="S1650" s="58"/>
    </row>
    <row r="1651" spans="6:19" s="7" customFormat="1">
      <c r="F1651" s="23"/>
      <c r="G1651" s="23"/>
      <c r="H1651" s="23"/>
      <c r="I1651" s="9"/>
      <c r="J1651" s="9"/>
      <c r="K1651" s="58"/>
      <c r="L1651" s="58"/>
      <c r="M1651" s="58"/>
      <c r="N1651" s="58"/>
      <c r="O1651" s="58"/>
      <c r="P1651" s="58"/>
      <c r="Q1651" s="58"/>
      <c r="R1651" s="58"/>
      <c r="S1651" s="58"/>
    </row>
    <row r="1652" spans="6:19" s="7" customFormat="1">
      <c r="F1652" s="23"/>
      <c r="G1652" s="23"/>
      <c r="H1652" s="23"/>
      <c r="I1652" s="9"/>
      <c r="J1652" s="9"/>
      <c r="K1652" s="58"/>
      <c r="L1652" s="58"/>
      <c r="M1652" s="58"/>
      <c r="N1652" s="58"/>
      <c r="O1652" s="58"/>
      <c r="P1652" s="58"/>
      <c r="Q1652" s="58"/>
      <c r="R1652" s="58"/>
      <c r="S1652" s="58"/>
    </row>
    <row r="1653" spans="6:19" s="7" customFormat="1">
      <c r="F1653" s="23"/>
      <c r="G1653" s="23"/>
      <c r="H1653" s="23"/>
      <c r="I1653" s="9"/>
      <c r="J1653" s="9"/>
      <c r="K1653" s="58"/>
      <c r="L1653" s="58"/>
      <c r="M1653" s="58"/>
      <c r="N1653" s="58"/>
      <c r="O1653" s="58"/>
      <c r="P1653" s="58"/>
      <c r="Q1653" s="58"/>
      <c r="R1653" s="58"/>
      <c r="S1653" s="58"/>
    </row>
    <row r="1654" spans="6:19" s="7" customFormat="1">
      <c r="F1654" s="23"/>
      <c r="G1654" s="23"/>
      <c r="H1654" s="23"/>
      <c r="I1654" s="9"/>
      <c r="J1654" s="9"/>
      <c r="K1654" s="58"/>
      <c r="L1654" s="58"/>
      <c r="M1654" s="58"/>
      <c r="N1654" s="58"/>
      <c r="O1654" s="58"/>
      <c r="P1654" s="58"/>
      <c r="Q1654" s="58"/>
      <c r="R1654" s="58"/>
      <c r="S1654" s="58"/>
    </row>
    <row r="1655" spans="6:19" s="7" customFormat="1">
      <c r="F1655" s="23"/>
      <c r="G1655" s="23"/>
      <c r="H1655" s="23"/>
      <c r="I1655" s="9"/>
      <c r="J1655" s="9"/>
      <c r="K1655" s="58"/>
      <c r="L1655" s="58"/>
      <c r="M1655" s="58"/>
      <c r="N1655" s="58"/>
      <c r="O1655" s="58"/>
      <c r="P1655" s="58"/>
      <c r="Q1655" s="58"/>
      <c r="R1655" s="58"/>
      <c r="S1655" s="58"/>
    </row>
    <row r="1656" spans="6:19" s="7" customFormat="1">
      <c r="F1656" s="23"/>
      <c r="G1656" s="23"/>
      <c r="H1656" s="23"/>
      <c r="I1656" s="9"/>
      <c r="J1656" s="9"/>
      <c r="K1656" s="58"/>
      <c r="L1656" s="58"/>
      <c r="M1656" s="58"/>
      <c r="N1656" s="58"/>
      <c r="O1656" s="58"/>
      <c r="P1656" s="58"/>
      <c r="Q1656" s="58"/>
      <c r="R1656" s="58"/>
      <c r="S1656" s="58"/>
    </row>
    <row r="1657" spans="6:19" s="7" customFormat="1">
      <c r="F1657" s="23"/>
      <c r="G1657" s="23"/>
      <c r="H1657" s="23"/>
      <c r="I1657" s="9"/>
      <c r="J1657" s="9"/>
      <c r="K1657" s="58"/>
      <c r="L1657" s="58"/>
      <c r="M1657" s="58"/>
      <c r="N1657" s="58"/>
      <c r="O1657" s="58"/>
      <c r="P1657" s="58"/>
      <c r="Q1657" s="58"/>
      <c r="R1657" s="58"/>
      <c r="S1657" s="58"/>
    </row>
    <row r="1658" spans="6:19" s="7" customFormat="1">
      <c r="F1658" s="23"/>
      <c r="G1658" s="23"/>
      <c r="H1658" s="23"/>
      <c r="I1658" s="9"/>
      <c r="J1658" s="9"/>
      <c r="K1658" s="58"/>
      <c r="L1658" s="58"/>
      <c r="M1658" s="58"/>
      <c r="N1658" s="58"/>
      <c r="O1658" s="58"/>
      <c r="P1658" s="58"/>
      <c r="Q1658" s="58"/>
      <c r="R1658" s="58"/>
      <c r="S1658" s="58"/>
    </row>
    <row r="1659" spans="6:19" s="7" customFormat="1">
      <c r="F1659" s="23"/>
      <c r="G1659" s="23"/>
      <c r="H1659" s="23"/>
      <c r="I1659" s="9"/>
      <c r="J1659" s="9"/>
      <c r="K1659" s="58"/>
      <c r="L1659" s="58"/>
      <c r="M1659" s="58"/>
      <c r="N1659" s="58"/>
      <c r="O1659" s="58"/>
      <c r="P1659" s="58"/>
      <c r="Q1659" s="58"/>
      <c r="R1659" s="58"/>
      <c r="S1659" s="58"/>
    </row>
    <row r="1660" spans="6:19" s="7" customFormat="1">
      <c r="F1660" s="23"/>
      <c r="G1660" s="23"/>
      <c r="H1660" s="23"/>
      <c r="I1660" s="9"/>
      <c r="J1660" s="9"/>
      <c r="K1660" s="58"/>
      <c r="L1660" s="58"/>
      <c r="M1660" s="58"/>
      <c r="N1660" s="58"/>
      <c r="O1660" s="58"/>
      <c r="P1660" s="58"/>
      <c r="Q1660" s="58"/>
      <c r="R1660" s="58"/>
      <c r="S1660" s="58"/>
    </row>
    <row r="1661" spans="6:19" s="7" customFormat="1">
      <c r="F1661" s="23"/>
      <c r="G1661" s="23"/>
      <c r="H1661" s="23"/>
      <c r="I1661" s="9"/>
      <c r="J1661" s="9"/>
      <c r="K1661" s="58"/>
      <c r="L1661" s="58"/>
      <c r="M1661" s="58"/>
      <c r="N1661" s="58"/>
      <c r="O1661" s="58"/>
      <c r="P1661" s="58"/>
      <c r="Q1661" s="58"/>
      <c r="R1661" s="58"/>
      <c r="S1661" s="58"/>
    </row>
    <row r="1662" spans="6:19" s="7" customFormat="1">
      <c r="F1662" s="23"/>
      <c r="G1662" s="23"/>
      <c r="H1662" s="23"/>
      <c r="I1662" s="9"/>
      <c r="J1662" s="9"/>
      <c r="K1662" s="58"/>
      <c r="L1662" s="58"/>
      <c r="M1662" s="58"/>
      <c r="N1662" s="58"/>
      <c r="O1662" s="58"/>
      <c r="P1662" s="58"/>
      <c r="Q1662" s="58"/>
      <c r="R1662" s="58"/>
      <c r="S1662" s="58"/>
    </row>
    <row r="1663" spans="6:19" s="7" customFormat="1">
      <c r="F1663" s="23"/>
      <c r="G1663" s="23"/>
      <c r="H1663" s="23"/>
      <c r="I1663" s="9"/>
      <c r="J1663" s="9"/>
      <c r="K1663" s="58"/>
      <c r="L1663" s="58"/>
      <c r="M1663" s="58"/>
      <c r="N1663" s="58"/>
      <c r="O1663" s="58"/>
      <c r="P1663" s="58"/>
      <c r="Q1663" s="58"/>
      <c r="R1663" s="58"/>
      <c r="S1663" s="58"/>
    </row>
    <row r="1664" spans="6:19" s="7" customFormat="1">
      <c r="F1664" s="23"/>
      <c r="G1664" s="23"/>
      <c r="H1664" s="23"/>
      <c r="I1664" s="9"/>
      <c r="J1664" s="9"/>
      <c r="K1664" s="58"/>
      <c r="L1664" s="58"/>
      <c r="M1664" s="58"/>
      <c r="N1664" s="58"/>
      <c r="O1664" s="58"/>
      <c r="P1664" s="58"/>
      <c r="Q1664" s="58"/>
      <c r="R1664" s="58"/>
      <c r="S1664" s="58"/>
    </row>
    <row r="1665" spans="6:19" s="7" customFormat="1">
      <c r="F1665" s="23"/>
      <c r="G1665" s="23"/>
      <c r="H1665" s="23"/>
      <c r="I1665" s="9"/>
      <c r="J1665" s="9"/>
      <c r="K1665" s="58"/>
      <c r="L1665" s="58"/>
      <c r="M1665" s="58"/>
      <c r="N1665" s="58"/>
      <c r="O1665" s="58"/>
      <c r="P1665" s="58"/>
      <c r="Q1665" s="58"/>
      <c r="R1665" s="58"/>
      <c r="S1665" s="58"/>
    </row>
    <row r="1666" spans="6:19" s="7" customFormat="1">
      <c r="F1666" s="23"/>
      <c r="G1666" s="23"/>
      <c r="H1666" s="23"/>
      <c r="I1666" s="9"/>
      <c r="J1666" s="9"/>
      <c r="K1666" s="58"/>
      <c r="L1666" s="58"/>
      <c r="M1666" s="58"/>
      <c r="N1666" s="58"/>
      <c r="O1666" s="58"/>
      <c r="P1666" s="58"/>
      <c r="Q1666" s="58"/>
      <c r="R1666" s="58"/>
      <c r="S1666" s="58"/>
    </row>
    <row r="1667" spans="6:19" s="7" customFormat="1">
      <c r="F1667" s="23"/>
      <c r="G1667" s="23"/>
      <c r="H1667" s="23"/>
      <c r="I1667" s="9"/>
      <c r="J1667" s="9"/>
      <c r="K1667" s="58"/>
      <c r="L1667" s="58"/>
      <c r="M1667" s="58"/>
      <c r="N1667" s="58"/>
      <c r="O1667" s="58"/>
      <c r="P1667" s="58"/>
      <c r="Q1667" s="58"/>
      <c r="R1667" s="58"/>
      <c r="S1667" s="58"/>
    </row>
    <row r="1668" spans="6:19" s="7" customFormat="1">
      <c r="F1668" s="23"/>
      <c r="G1668" s="23"/>
      <c r="H1668" s="23"/>
      <c r="I1668" s="9"/>
      <c r="J1668" s="9"/>
      <c r="K1668" s="58"/>
      <c r="L1668" s="58"/>
      <c r="M1668" s="58"/>
      <c r="N1668" s="58"/>
      <c r="O1668" s="58"/>
      <c r="P1668" s="58"/>
      <c r="Q1668" s="58"/>
      <c r="R1668" s="58"/>
      <c r="S1668" s="58"/>
    </row>
    <row r="1669" spans="6:19" s="7" customFormat="1">
      <c r="F1669" s="23"/>
      <c r="G1669" s="23"/>
      <c r="H1669" s="23"/>
      <c r="I1669" s="9"/>
      <c r="J1669" s="9"/>
      <c r="K1669" s="58"/>
      <c r="L1669" s="58"/>
      <c r="M1669" s="58"/>
      <c r="N1669" s="58"/>
      <c r="O1669" s="58"/>
      <c r="P1669" s="58"/>
      <c r="Q1669" s="58"/>
      <c r="R1669" s="58"/>
      <c r="S1669" s="58"/>
    </row>
    <row r="1670" spans="6:19" s="7" customFormat="1">
      <c r="F1670" s="23"/>
      <c r="G1670" s="23"/>
      <c r="H1670" s="23"/>
      <c r="I1670" s="9"/>
      <c r="J1670" s="9"/>
      <c r="K1670" s="58"/>
      <c r="L1670" s="58"/>
      <c r="M1670" s="58"/>
      <c r="N1670" s="58"/>
      <c r="O1670" s="58"/>
      <c r="P1670" s="58"/>
      <c r="Q1670" s="58"/>
      <c r="R1670" s="58"/>
      <c r="S1670" s="58"/>
    </row>
    <row r="1671" spans="6:19" s="7" customFormat="1">
      <c r="F1671" s="23"/>
      <c r="G1671" s="23"/>
      <c r="H1671" s="23"/>
      <c r="I1671" s="9"/>
      <c r="J1671" s="9"/>
      <c r="K1671" s="58"/>
      <c r="L1671" s="58"/>
      <c r="M1671" s="58"/>
      <c r="N1671" s="58"/>
      <c r="O1671" s="58"/>
      <c r="P1671" s="58"/>
      <c r="Q1671" s="58"/>
      <c r="R1671" s="58"/>
      <c r="S1671" s="58"/>
    </row>
    <row r="1672" spans="6:19" s="7" customFormat="1">
      <c r="F1672" s="23"/>
      <c r="G1672" s="23"/>
      <c r="H1672" s="23"/>
      <c r="I1672" s="9"/>
      <c r="J1672" s="9"/>
      <c r="K1672" s="58"/>
      <c r="L1672" s="58"/>
      <c r="M1672" s="58"/>
      <c r="N1672" s="58"/>
      <c r="O1672" s="58"/>
      <c r="P1672" s="58"/>
      <c r="Q1672" s="58"/>
      <c r="R1672" s="58"/>
      <c r="S1672" s="58"/>
    </row>
    <row r="1673" spans="6:19" s="7" customFormat="1">
      <c r="F1673" s="23"/>
      <c r="G1673" s="23"/>
      <c r="H1673" s="23"/>
      <c r="I1673" s="9"/>
      <c r="J1673" s="9"/>
      <c r="K1673" s="58"/>
      <c r="L1673" s="58"/>
      <c r="M1673" s="58"/>
      <c r="N1673" s="58"/>
      <c r="O1673" s="58"/>
      <c r="P1673" s="58"/>
      <c r="Q1673" s="58"/>
      <c r="R1673" s="58"/>
      <c r="S1673" s="58"/>
    </row>
    <row r="1674" spans="6:19" s="7" customFormat="1">
      <c r="F1674" s="23"/>
      <c r="G1674" s="23"/>
      <c r="H1674" s="23"/>
      <c r="I1674" s="9"/>
      <c r="J1674" s="9"/>
      <c r="K1674" s="58"/>
      <c r="L1674" s="58"/>
      <c r="M1674" s="58"/>
      <c r="N1674" s="58"/>
      <c r="O1674" s="58"/>
      <c r="P1674" s="58"/>
      <c r="Q1674" s="58"/>
      <c r="R1674" s="58"/>
      <c r="S1674" s="58"/>
    </row>
    <row r="1675" spans="6:19" s="7" customFormat="1">
      <c r="F1675" s="23"/>
      <c r="G1675" s="23"/>
      <c r="H1675" s="23"/>
      <c r="I1675" s="9"/>
      <c r="J1675" s="9"/>
      <c r="K1675" s="58"/>
      <c r="L1675" s="58"/>
      <c r="M1675" s="58"/>
      <c r="N1675" s="58"/>
      <c r="O1675" s="58"/>
      <c r="P1675" s="58"/>
      <c r="Q1675" s="58"/>
      <c r="R1675" s="58"/>
      <c r="S1675" s="58"/>
    </row>
    <row r="1676" spans="6:19" s="7" customFormat="1">
      <c r="F1676" s="23"/>
      <c r="G1676" s="23"/>
      <c r="H1676" s="23"/>
      <c r="I1676" s="9"/>
      <c r="J1676" s="9"/>
      <c r="K1676" s="58"/>
      <c r="L1676" s="58"/>
      <c r="M1676" s="58"/>
      <c r="N1676" s="58"/>
      <c r="O1676" s="58"/>
      <c r="P1676" s="58"/>
      <c r="Q1676" s="58"/>
      <c r="R1676" s="58"/>
      <c r="S1676" s="58"/>
    </row>
    <row r="1677" spans="6:19" s="7" customFormat="1">
      <c r="F1677" s="23"/>
      <c r="G1677" s="23"/>
      <c r="H1677" s="23"/>
      <c r="I1677" s="9"/>
      <c r="J1677" s="9"/>
      <c r="K1677" s="58"/>
      <c r="L1677" s="58"/>
      <c r="M1677" s="58"/>
      <c r="N1677" s="58"/>
      <c r="O1677" s="58"/>
      <c r="P1677" s="58"/>
      <c r="Q1677" s="58"/>
      <c r="R1677" s="58"/>
      <c r="S1677" s="58"/>
    </row>
    <row r="1678" spans="6:19" s="7" customFormat="1">
      <c r="F1678" s="23"/>
      <c r="G1678" s="23"/>
      <c r="H1678" s="23"/>
      <c r="I1678" s="9"/>
      <c r="J1678" s="9"/>
      <c r="K1678" s="58"/>
      <c r="L1678" s="58"/>
      <c r="M1678" s="58"/>
      <c r="N1678" s="58"/>
      <c r="O1678" s="58"/>
      <c r="P1678" s="58"/>
      <c r="Q1678" s="58"/>
      <c r="R1678" s="58"/>
      <c r="S1678" s="58"/>
    </row>
    <row r="1679" spans="6:19" s="7" customFormat="1">
      <c r="F1679" s="23"/>
      <c r="G1679" s="23"/>
      <c r="H1679" s="23"/>
      <c r="I1679" s="9"/>
      <c r="J1679" s="9"/>
      <c r="K1679" s="58"/>
      <c r="L1679" s="58"/>
      <c r="M1679" s="58"/>
      <c r="N1679" s="58"/>
      <c r="O1679" s="58"/>
      <c r="P1679" s="58"/>
      <c r="Q1679" s="58"/>
      <c r="R1679" s="58"/>
      <c r="S1679" s="58"/>
    </row>
    <row r="1680" spans="6:19" s="7" customFormat="1">
      <c r="F1680" s="23"/>
      <c r="G1680" s="23"/>
      <c r="H1680" s="23"/>
      <c r="I1680" s="9"/>
      <c r="J1680" s="9"/>
      <c r="K1680" s="58"/>
      <c r="L1680" s="58"/>
      <c r="M1680" s="58"/>
      <c r="N1680" s="58"/>
      <c r="O1680" s="58"/>
      <c r="P1680" s="58"/>
      <c r="Q1680" s="58"/>
      <c r="R1680" s="58"/>
      <c r="S1680" s="58"/>
    </row>
    <row r="1681" spans="6:19" s="7" customFormat="1">
      <c r="F1681" s="23"/>
      <c r="G1681" s="23"/>
      <c r="H1681" s="23"/>
      <c r="I1681" s="9"/>
      <c r="J1681" s="9"/>
      <c r="K1681" s="58"/>
      <c r="L1681" s="58"/>
      <c r="M1681" s="58"/>
      <c r="N1681" s="58"/>
      <c r="O1681" s="58"/>
      <c r="P1681" s="58"/>
      <c r="Q1681" s="58"/>
      <c r="R1681" s="58"/>
      <c r="S1681" s="58"/>
    </row>
    <row r="1682" spans="6:19" s="7" customFormat="1">
      <c r="F1682" s="23"/>
      <c r="G1682" s="23"/>
      <c r="H1682" s="23"/>
      <c r="I1682" s="9"/>
      <c r="J1682" s="9"/>
      <c r="K1682" s="58"/>
      <c r="L1682" s="58"/>
      <c r="M1682" s="58"/>
      <c r="N1682" s="58"/>
      <c r="O1682" s="58"/>
      <c r="P1682" s="58"/>
      <c r="Q1682" s="58"/>
      <c r="R1682" s="58"/>
      <c r="S1682" s="58"/>
    </row>
    <row r="1683" spans="6:19" s="7" customFormat="1">
      <c r="F1683" s="23"/>
      <c r="G1683" s="23"/>
      <c r="H1683" s="23"/>
      <c r="I1683" s="9"/>
      <c r="J1683" s="9"/>
      <c r="K1683" s="58"/>
      <c r="L1683" s="58"/>
      <c r="M1683" s="58"/>
      <c r="N1683" s="58"/>
      <c r="O1683" s="58"/>
      <c r="P1683" s="58"/>
      <c r="Q1683" s="58"/>
      <c r="R1683" s="58"/>
      <c r="S1683" s="58"/>
    </row>
    <row r="1684" spans="6:19" s="7" customFormat="1">
      <c r="F1684" s="23"/>
      <c r="G1684" s="23"/>
      <c r="H1684" s="23"/>
      <c r="I1684" s="9"/>
      <c r="J1684" s="9"/>
      <c r="K1684" s="58"/>
      <c r="L1684" s="58"/>
      <c r="M1684" s="58"/>
      <c r="N1684" s="58"/>
      <c r="O1684" s="58"/>
      <c r="P1684" s="58"/>
      <c r="Q1684" s="58"/>
      <c r="R1684" s="58"/>
      <c r="S1684" s="58"/>
    </row>
    <row r="1685" spans="6:19" s="7" customFormat="1">
      <c r="F1685" s="23"/>
      <c r="G1685" s="23"/>
      <c r="H1685" s="23"/>
      <c r="I1685" s="9"/>
      <c r="J1685" s="9"/>
      <c r="K1685" s="58"/>
      <c r="L1685" s="58"/>
      <c r="M1685" s="58"/>
      <c r="N1685" s="58"/>
      <c r="O1685" s="58"/>
      <c r="P1685" s="58"/>
      <c r="Q1685" s="58"/>
      <c r="R1685" s="58"/>
      <c r="S1685" s="58"/>
    </row>
    <row r="1686" spans="6:19" s="7" customFormat="1">
      <c r="F1686" s="23"/>
      <c r="G1686" s="23"/>
      <c r="H1686" s="23"/>
      <c r="I1686" s="9"/>
      <c r="J1686" s="9"/>
      <c r="K1686" s="58"/>
      <c r="L1686" s="58"/>
      <c r="M1686" s="58"/>
      <c r="N1686" s="58"/>
      <c r="O1686" s="58"/>
      <c r="P1686" s="58"/>
      <c r="Q1686" s="58"/>
      <c r="R1686" s="58"/>
      <c r="S1686" s="58"/>
    </row>
    <row r="1687" spans="6:19" s="7" customFormat="1">
      <c r="F1687" s="23"/>
      <c r="G1687" s="23"/>
      <c r="H1687" s="23"/>
      <c r="I1687" s="9"/>
      <c r="J1687" s="9"/>
      <c r="K1687" s="58"/>
      <c r="L1687" s="58"/>
      <c r="M1687" s="58"/>
      <c r="N1687" s="58"/>
      <c r="O1687" s="58"/>
      <c r="P1687" s="58"/>
      <c r="Q1687" s="58"/>
      <c r="R1687" s="58"/>
      <c r="S1687" s="58"/>
    </row>
    <row r="1688" spans="6:19" s="7" customFormat="1">
      <c r="F1688" s="23"/>
      <c r="G1688" s="23"/>
      <c r="H1688" s="23"/>
      <c r="I1688" s="9"/>
      <c r="J1688" s="9"/>
      <c r="K1688" s="58"/>
      <c r="L1688" s="58"/>
      <c r="M1688" s="58"/>
      <c r="N1688" s="58"/>
      <c r="O1688" s="58"/>
      <c r="P1688" s="58"/>
      <c r="Q1688" s="58"/>
      <c r="R1688" s="58"/>
      <c r="S1688" s="58"/>
    </row>
    <row r="1689" spans="6:19" s="7" customFormat="1">
      <c r="F1689" s="23"/>
      <c r="G1689" s="23"/>
      <c r="H1689" s="23"/>
      <c r="I1689" s="9"/>
      <c r="J1689" s="9"/>
      <c r="K1689" s="58"/>
      <c r="L1689" s="58"/>
      <c r="M1689" s="58"/>
      <c r="N1689" s="58"/>
      <c r="O1689" s="58"/>
      <c r="P1689" s="58"/>
      <c r="Q1689" s="58"/>
      <c r="R1689" s="58"/>
      <c r="S1689" s="58"/>
    </row>
    <row r="1690" spans="6:19" s="7" customFormat="1">
      <c r="F1690" s="23"/>
      <c r="G1690" s="23"/>
      <c r="H1690" s="23"/>
      <c r="I1690" s="9"/>
      <c r="J1690" s="9"/>
      <c r="K1690" s="58"/>
      <c r="L1690" s="58"/>
      <c r="M1690" s="58"/>
      <c r="N1690" s="58"/>
      <c r="O1690" s="58"/>
      <c r="P1690" s="58"/>
      <c r="Q1690" s="58"/>
      <c r="R1690" s="58"/>
      <c r="S1690" s="58"/>
    </row>
    <row r="1691" spans="6:19" s="7" customFormat="1">
      <c r="F1691" s="23"/>
      <c r="G1691" s="23"/>
      <c r="H1691" s="23"/>
      <c r="I1691" s="9"/>
      <c r="J1691" s="9"/>
      <c r="K1691" s="58"/>
      <c r="L1691" s="58"/>
      <c r="M1691" s="58"/>
      <c r="N1691" s="58"/>
      <c r="O1691" s="58"/>
      <c r="P1691" s="58"/>
      <c r="Q1691" s="58"/>
      <c r="R1691" s="58"/>
      <c r="S1691" s="58"/>
    </row>
    <row r="1692" spans="6:19" s="7" customFormat="1">
      <c r="F1692" s="23"/>
      <c r="G1692" s="23"/>
      <c r="H1692" s="23"/>
      <c r="I1692" s="9"/>
      <c r="J1692" s="9"/>
      <c r="K1692" s="58"/>
      <c r="L1692" s="58"/>
      <c r="M1692" s="58"/>
      <c r="N1692" s="58"/>
      <c r="O1692" s="58"/>
      <c r="P1692" s="58"/>
      <c r="Q1692" s="58"/>
      <c r="R1692" s="58"/>
      <c r="S1692" s="58"/>
    </row>
    <row r="1693" spans="6:19" s="7" customFormat="1">
      <c r="F1693" s="23"/>
      <c r="G1693" s="23"/>
      <c r="H1693" s="23"/>
      <c r="I1693" s="9"/>
      <c r="J1693" s="9"/>
      <c r="K1693" s="58"/>
      <c r="L1693" s="58"/>
      <c r="M1693" s="58"/>
      <c r="N1693" s="58"/>
      <c r="O1693" s="58"/>
      <c r="P1693" s="58"/>
      <c r="Q1693" s="58"/>
      <c r="R1693" s="58"/>
      <c r="S1693" s="58"/>
    </row>
    <row r="1694" spans="6:19" s="7" customFormat="1">
      <c r="F1694" s="23"/>
      <c r="G1694" s="23"/>
      <c r="H1694" s="23"/>
      <c r="I1694" s="9"/>
      <c r="J1694" s="9"/>
      <c r="K1694" s="58"/>
      <c r="L1694" s="58"/>
      <c r="M1694" s="58"/>
      <c r="N1694" s="58"/>
      <c r="O1694" s="58"/>
      <c r="P1694" s="58"/>
      <c r="Q1694" s="58"/>
      <c r="R1694" s="58"/>
      <c r="S1694" s="58"/>
    </row>
    <row r="1695" spans="6:19" s="7" customFormat="1">
      <c r="F1695" s="23"/>
      <c r="G1695" s="23"/>
      <c r="H1695" s="23"/>
      <c r="I1695" s="9"/>
      <c r="J1695" s="9"/>
      <c r="K1695" s="58"/>
      <c r="L1695" s="58"/>
      <c r="M1695" s="58"/>
      <c r="N1695" s="58"/>
      <c r="O1695" s="58"/>
      <c r="P1695" s="58"/>
      <c r="Q1695" s="58"/>
      <c r="R1695" s="58"/>
      <c r="S1695" s="58"/>
    </row>
    <row r="1696" spans="6:19" s="7" customFormat="1">
      <c r="F1696" s="23"/>
      <c r="G1696" s="23"/>
      <c r="H1696" s="23"/>
      <c r="I1696" s="9"/>
      <c r="J1696" s="9"/>
      <c r="K1696" s="58"/>
      <c r="L1696" s="58"/>
      <c r="M1696" s="58"/>
      <c r="N1696" s="58"/>
      <c r="O1696" s="58"/>
      <c r="P1696" s="58"/>
      <c r="Q1696" s="58"/>
      <c r="R1696" s="58"/>
      <c r="S1696" s="58"/>
    </row>
    <row r="1697" spans="6:19" s="7" customFormat="1">
      <c r="F1697" s="23"/>
      <c r="G1697" s="23"/>
      <c r="H1697" s="23"/>
      <c r="I1697" s="9"/>
      <c r="J1697" s="9"/>
      <c r="K1697" s="58"/>
      <c r="L1697" s="58"/>
      <c r="M1697" s="58"/>
      <c r="N1697" s="58"/>
      <c r="O1697" s="58"/>
      <c r="P1697" s="58"/>
      <c r="Q1697" s="58"/>
      <c r="R1697" s="58"/>
      <c r="S1697" s="58"/>
    </row>
    <row r="1698" spans="6:19" s="7" customFormat="1">
      <c r="F1698" s="23"/>
      <c r="G1698" s="23"/>
      <c r="H1698" s="23"/>
      <c r="I1698" s="9"/>
      <c r="J1698" s="9"/>
      <c r="K1698" s="58"/>
      <c r="L1698" s="58"/>
      <c r="M1698" s="58"/>
      <c r="N1698" s="58"/>
      <c r="O1698" s="58"/>
      <c r="P1698" s="58"/>
      <c r="Q1698" s="58"/>
      <c r="R1698" s="58"/>
      <c r="S1698" s="58"/>
    </row>
    <row r="1699" spans="6:19" s="7" customFormat="1">
      <c r="F1699" s="23"/>
      <c r="G1699" s="23"/>
      <c r="H1699" s="23"/>
      <c r="I1699" s="9"/>
      <c r="J1699" s="9"/>
      <c r="K1699" s="58"/>
      <c r="L1699" s="58"/>
      <c r="M1699" s="58"/>
      <c r="N1699" s="58"/>
      <c r="O1699" s="58"/>
      <c r="P1699" s="58"/>
      <c r="Q1699" s="58"/>
      <c r="R1699" s="58"/>
      <c r="S1699" s="58"/>
    </row>
    <row r="1700" spans="6:19" s="7" customFormat="1">
      <c r="F1700" s="23"/>
      <c r="G1700" s="23"/>
      <c r="H1700" s="23"/>
      <c r="I1700" s="9"/>
      <c r="J1700" s="9"/>
      <c r="K1700" s="58"/>
      <c r="L1700" s="58"/>
      <c r="M1700" s="58"/>
      <c r="N1700" s="58"/>
      <c r="O1700" s="58"/>
      <c r="P1700" s="58"/>
      <c r="Q1700" s="58"/>
      <c r="R1700" s="58"/>
      <c r="S1700" s="58"/>
    </row>
    <row r="1701" spans="6:19" s="7" customFormat="1">
      <c r="F1701" s="23"/>
      <c r="G1701" s="23"/>
      <c r="H1701" s="23"/>
      <c r="I1701" s="9"/>
      <c r="J1701" s="9"/>
      <c r="K1701" s="58"/>
      <c r="L1701" s="58"/>
      <c r="M1701" s="58"/>
      <c r="N1701" s="58"/>
      <c r="O1701" s="58"/>
      <c r="P1701" s="58"/>
      <c r="Q1701" s="58"/>
      <c r="R1701" s="58"/>
      <c r="S1701" s="58"/>
    </row>
    <row r="1702" spans="6:19" s="7" customFormat="1">
      <c r="F1702" s="23"/>
      <c r="G1702" s="23"/>
      <c r="H1702" s="23"/>
      <c r="I1702" s="9"/>
      <c r="J1702" s="9"/>
      <c r="K1702" s="58"/>
      <c r="L1702" s="58"/>
      <c r="M1702" s="58"/>
      <c r="N1702" s="58"/>
      <c r="O1702" s="58"/>
      <c r="P1702" s="58"/>
      <c r="Q1702" s="58"/>
      <c r="R1702" s="58"/>
      <c r="S1702" s="58"/>
    </row>
    <row r="1703" spans="6:19" s="7" customFormat="1">
      <c r="F1703" s="23"/>
      <c r="G1703" s="23"/>
      <c r="H1703" s="23"/>
      <c r="I1703" s="9"/>
      <c r="J1703" s="9"/>
      <c r="K1703" s="58"/>
      <c r="L1703" s="58"/>
      <c r="M1703" s="58"/>
      <c r="N1703" s="58"/>
      <c r="O1703" s="58"/>
      <c r="P1703" s="58"/>
      <c r="Q1703" s="58"/>
      <c r="R1703" s="58"/>
      <c r="S1703" s="58"/>
    </row>
    <row r="1704" spans="6:19" s="7" customFormat="1">
      <c r="F1704" s="23"/>
      <c r="G1704" s="23"/>
      <c r="H1704" s="23"/>
      <c r="I1704" s="9"/>
      <c r="J1704" s="9"/>
      <c r="K1704" s="58"/>
      <c r="L1704" s="58"/>
      <c r="M1704" s="58"/>
      <c r="N1704" s="58"/>
      <c r="O1704" s="58"/>
      <c r="P1704" s="58"/>
      <c r="Q1704" s="58"/>
      <c r="R1704" s="58"/>
      <c r="S1704" s="58"/>
    </row>
    <row r="1705" spans="6:19" s="7" customFormat="1">
      <c r="F1705" s="23"/>
      <c r="G1705" s="23"/>
      <c r="H1705" s="23"/>
      <c r="I1705" s="9"/>
      <c r="J1705" s="9"/>
      <c r="K1705" s="58"/>
      <c r="L1705" s="58"/>
      <c r="M1705" s="58"/>
      <c r="N1705" s="58"/>
      <c r="O1705" s="58"/>
      <c r="P1705" s="58"/>
      <c r="Q1705" s="58"/>
      <c r="R1705" s="58"/>
      <c r="S1705" s="58"/>
    </row>
    <row r="1706" spans="6:19" s="7" customFormat="1">
      <c r="F1706" s="23"/>
      <c r="G1706" s="23"/>
      <c r="H1706" s="23"/>
      <c r="I1706" s="9"/>
      <c r="J1706" s="9"/>
      <c r="K1706" s="58"/>
      <c r="L1706" s="58"/>
      <c r="M1706" s="58"/>
      <c r="N1706" s="58"/>
      <c r="O1706" s="58"/>
      <c r="P1706" s="58"/>
      <c r="Q1706" s="58"/>
      <c r="R1706" s="58"/>
      <c r="S1706" s="58"/>
    </row>
    <row r="1707" spans="6:19" s="7" customFormat="1">
      <c r="F1707" s="23"/>
      <c r="G1707" s="23"/>
      <c r="H1707" s="23"/>
      <c r="I1707" s="9"/>
      <c r="J1707" s="9"/>
      <c r="K1707" s="58"/>
      <c r="L1707" s="58"/>
      <c r="M1707" s="58"/>
      <c r="N1707" s="58"/>
      <c r="O1707" s="58"/>
      <c r="P1707" s="58"/>
      <c r="Q1707" s="58"/>
      <c r="R1707" s="58"/>
      <c r="S1707" s="58"/>
    </row>
    <row r="1708" spans="6:19" s="7" customFormat="1">
      <c r="F1708" s="23"/>
      <c r="G1708" s="23"/>
      <c r="H1708" s="23"/>
      <c r="I1708" s="9"/>
      <c r="J1708" s="9"/>
      <c r="K1708" s="58"/>
      <c r="L1708" s="58"/>
      <c r="M1708" s="58"/>
      <c r="N1708" s="58"/>
      <c r="O1708" s="58"/>
      <c r="P1708" s="58"/>
      <c r="Q1708" s="58"/>
      <c r="R1708" s="58"/>
      <c r="S1708" s="58"/>
    </row>
    <row r="1709" spans="6:19" s="7" customFormat="1">
      <c r="F1709" s="23"/>
      <c r="G1709" s="23"/>
      <c r="H1709" s="23"/>
      <c r="I1709" s="9"/>
      <c r="J1709" s="9"/>
      <c r="K1709" s="58"/>
      <c r="L1709" s="58"/>
      <c r="M1709" s="58"/>
      <c r="N1709" s="58"/>
      <c r="O1709" s="58"/>
      <c r="P1709" s="58"/>
      <c r="Q1709" s="58"/>
      <c r="R1709" s="58"/>
      <c r="S1709" s="58"/>
    </row>
    <row r="1710" spans="6:19" s="7" customFormat="1">
      <c r="F1710" s="23"/>
      <c r="G1710" s="23"/>
      <c r="H1710" s="23"/>
      <c r="I1710" s="9"/>
      <c r="J1710" s="9"/>
      <c r="K1710" s="58"/>
      <c r="L1710" s="58"/>
      <c r="M1710" s="58"/>
      <c r="N1710" s="58"/>
      <c r="O1710" s="58"/>
      <c r="P1710" s="58"/>
      <c r="Q1710" s="58"/>
      <c r="R1710" s="58"/>
      <c r="S1710" s="58"/>
    </row>
    <row r="1711" spans="6:19" s="7" customFormat="1">
      <c r="F1711" s="23"/>
      <c r="G1711" s="23"/>
      <c r="H1711" s="23"/>
      <c r="I1711" s="9"/>
      <c r="J1711" s="9"/>
      <c r="K1711" s="58"/>
      <c r="L1711" s="58"/>
      <c r="M1711" s="58"/>
      <c r="N1711" s="58"/>
      <c r="O1711" s="58"/>
      <c r="P1711" s="58"/>
      <c r="Q1711" s="58"/>
      <c r="R1711" s="58"/>
      <c r="S1711" s="58"/>
    </row>
    <row r="1712" spans="6:19" s="7" customFormat="1">
      <c r="F1712" s="23"/>
      <c r="G1712" s="23"/>
      <c r="H1712" s="23"/>
      <c r="I1712" s="9"/>
      <c r="J1712" s="9"/>
      <c r="K1712" s="58"/>
      <c r="L1712" s="58"/>
      <c r="M1712" s="58"/>
      <c r="N1712" s="58"/>
      <c r="O1712" s="58"/>
      <c r="P1712" s="58"/>
      <c r="Q1712" s="58"/>
      <c r="R1712" s="58"/>
      <c r="S1712" s="58"/>
    </row>
    <row r="1713" spans="6:19" s="7" customFormat="1">
      <c r="F1713" s="23"/>
      <c r="G1713" s="23"/>
      <c r="H1713" s="23"/>
      <c r="I1713" s="9"/>
      <c r="J1713" s="9"/>
      <c r="K1713" s="58"/>
      <c r="L1713" s="58"/>
      <c r="M1713" s="58"/>
      <c r="N1713" s="58"/>
      <c r="O1713" s="58"/>
      <c r="P1713" s="58"/>
      <c r="Q1713" s="58"/>
      <c r="R1713" s="58"/>
      <c r="S1713" s="58"/>
    </row>
    <row r="1714" spans="6:19" s="7" customFormat="1">
      <c r="F1714" s="23"/>
      <c r="G1714" s="23"/>
      <c r="H1714" s="23"/>
      <c r="I1714" s="9"/>
      <c r="J1714" s="9"/>
      <c r="K1714" s="58"/>
      <c r="L1714" s="58"/>
      <c r="M1714" s="58"/>
      <c r="N1714" s="58"/>
      <c r="O1714" s="58"/>
      <c r="P1714" s="58"/>
      <c r="Q1714" s="58"/>
      <c r="R1714" s="58"/>
      <c r="S1714" s="58"/>
    </row>
    <row r="1715" spans="6:19" s="7" customFormat="1">
      <c r="F1715" s="23"/>
      <c r="G1715" s="23"/>
      <c r="H1715" s="23"/>
      <c r="I1715" s="9"/>
      <c r="J1715" s="9"/>
      <c r="K1715" s="58"/>
      <c r="L1715" s="58"/>
      <c r="M1715" s="58"/>
      <c r="N1715" s="58"/>
      <c r="O1715" s="58"/>
      <c r="P1715" s="58"/>
      <c r="Q1715" s="58"/>
      <c r="R1715" s="58"/>
      <c r="S1715" s="58"/>
    </row>
    <row r="1716" spans="6:19" s="7" customFormat="1">
      <c r="F1716" s="23"/>
      <c r="G1716" s="23"/>
      <c r="H1716" s="23"/>
      <c r="I1716" s="9"/>
      <c r="J1716" s="9"/>
      <c r="K1716" s="58"/>
      <c r="L1716" s="58"/>
      <c r="M1716" s="58"/>
      <c r="N1716" s="58"/>
      <c r="O1716" s="58"/>
      <c r="P1716" s="58"/>
      <c r="Q1716" s="58"/>
      <c r="R1716" s="58"/>
      <c r="S1716" s="58"/>
    </row>
    <row r="1717" spans="6:19" s="7" customFormat="1">
      <c r="F1717" s="23"/>
      <c r="G1717" s="23"/>
      <c r="H1717" s="23"/>
      <c r="I1717" s="9"/>
      <c r="J1717" s="9"/>
      <c r="K1717" s="58"/>
      <c r="L1717" s="58"/>
      <c r="M1717" s="58"/>
      <c r="N1717" s="58"/>
      <c r="O1717" s="58"/>
      <c r="P1717" s="58"/>
      <c r="Q1717" s="58"/>
      <c r="R1717" s="58"/>
      <c r="S1717" s="58"/>
    </row>
    <row r="1718" spans="6:19" s="7" customFormat="1">
      <c r="F1718" s="23"/>
      <c r="G1718" s="23"/>
      <c r="H1718" s="23"/>
      <c r="I1718" s="9"/>
      <c r="J1718" s="9"/>
      <c r="K1718" s="58"/>
      <c r="L1718" s="58"/>
      <c r="M1718" s="58"/>
      <c r="N1718" s="58"/>
      <c r="O1718" s="58"/>
      <c r="P1718" s="58"/>
      <c r="Q1718" s="58"/>
      <c r="R1718" s="58"/>
      <c r="S1718" s="58"/>
    </row>
    <row r="1719" spans="6:19" s="7" customFormat="1">
      <c r="F1719" s="23"/>
      <c r="G1719" s="23"/>
      <c r="H1719" s="23"/>
      <c r="I1719" s="9"/>
      <c r="J1719" s="9"/>
      <c r="K1719" s="58"/>
      <c r="L1719" s="58"/>
      <c r="M1719" s="58"/>
      <c r="N1719" s="58"/>
      <c r="O1719" s="58"/>
      <c r="P1719" s="58"/>
      <c r="Q1719" s="58"/>
      <c r="R1719" s="58"/>
      <c r="S1719" s="58"/>
    </row>
    <row r="1720" spans="6:19" s="7" customFormat="1">
      <c r="F1720" s="23"/>
      <c r="G1720" s="23"/>
      <c r="H1720" s="23"/>
      <c r="I1720" s="9"/>
      <c r="J1720" s="9"/>
      <c r="K1720" s="58"/>
      <c r="L1720" s="58"/>
      <c r="M1720" s="58"/>
      <c r="N1720" s="58"/>
      <c r="O1720" s="58"/>
      <c r="P1720" s="58"/>
      <c r="Q1720" s="58"/>
      <c r="R1720" s="58"/>
      <c r="S1720" s="58"/>
    </row>
    <row r="1721" spans="6:19" s="7" customFormat="1">
      <c r="F1721" s="23"/>
      <c r="G1721" s="23"/>
      <c r="H1721" s="23"/>
      <c r="I1721" s="9"/>
      <c r="J1721" s="9"/>
      <c r="K1721" s="58"/>
      <c r="L1721" s="58"/>
      <c r="M1721" s="58"/>
      <c r="N1721" s="58"/>
      <c r="O1721" s="58"/>
      <c r="P1721" s="58"/>
      <c r="Q1721" s="58"/>
      <c r="R1721" s="58"/>
      <c r="S1721" s="58"/>
    </row>
    <row r="1722" spans="6:19" s="7" customFormat="1">
      <c r="F1722" s="23"/>
      <c r="G1722" s="23"/>
      <c r="H1722" s="23"/>
      <c r="I1722" s="9"/>
      <c r="J1722" s="9"/>
      <c r="K1722" s="58"/>
      <c r="L1722" s="58"/>
      <c r="M1722" s="58"/>
      <c r="N1722" s="58"/>
      <c r="O1722" s="58"/>
      <c r="P1722" s="58"/>
      <c r="Q1722" s="58"/>
      <c r="R1722" s="58"/>
      <c r="S1722" s="58"/>
    </row>
    <row r="1723" spans="6:19" s="7" customFormat="1">
      <c r="F1723" s="23"/>
      <c r="G1723" s="23"/>
      <c r="H1723" s="23"/>
      <c r="I1723" s="9"/>
      <c r="J1723" s="9"/>
      <c r="K1723" s="58"/>
      <c r="L1723" s="58"/>
      <c r="M1723" s="58"/>
      <c r="N1723" s="58"/>
      <c r="O1723" s="58"/>
      <c r="P1723" s="58"/>
      <c r="Q1723" s="58"/>
      <c r="R1723" s="58"/>
      <c r="S1723" s="58"/>
    </row>
    <row r="1724" spans="6:19" s="7" customFormat="1">
      <c r="F1724" s="23"/>
      <c r="G1724" s="23"/>
      <c r="H1724" s="23"/>
      <c r="I1724" s="9"/>
      <c r="J1724" s="9"/>
      <c r="K1724" s="58"/>
      <c r="L1724" s="58"/>
      <c r="M1724" s="58"/>
      <c r="N1724" s="58"/>
      <c r="O1724" s="58"/>
      <c r="P1724" s="58"/>
      <c r="Q1724" s="58"/>
      <c r="R1724" s="58"/>
      <c r="S1724" s="58"/>
    </row>
    <row r="1725" spans="6:19" s="7" customFormat="1">
      <c r="F1725" s="23"/>
      <c r="G1725" s="23"/>
      <c r="H1725" s="23"/>
      <c r="I1725" s="9"/>
      <c r="J1725" s="9"/>
      <c r="K1725" s="58"/>
      <c r="L1725" s="58"/>
      <c r="M1725" s="58"/>
      <c r="N1725" s="58"/>
      <c r="O1725" s="58"/>
      <c r="P1725" s="58"/>
      <c r="Q1725" s="58"/>
      <c r="R1725" s="58"/>
      <c r="S1725" s="58"/>
    </row>
    <row r="1726" spans="6:19" s="7" customFormat="1">
      <c r="F1726" s="23"/>
      <c r="G1726" s="23"/>
      <c r="H1726" s="23"/>
      <c r="I1726" s="9"/>
      <c r="J1726" s="9"/>
      <c r="K1726" s="58"/>
      <c r="L1726" s="58"/>
      <c r="M1726" s="58"/>
      <c r="N1726" s="58"/>
      <c r="O1726" s="58"/>
      <c r="P1726" s="58"/>
      <c r="Q1726" s="58"/>
      <c r="R1726" s="58"/>
      <c r="S1726" s="58"/>
    </row>
    <row r="1727" spans="6:19" s="7" customFormat="1">
      <c r="F1727" s="23"/>
      <c r="G1727" s="23"/>
      <c r="H1727" s="23"/>
      <c r="I1727" s="9"/>
      <c r="J1727" s="9"/>
      <c r="K1727" s="58"/>
      <c r="L1727" s="58"/>
      <c r="M1727" s="58"/>
      <c r="N1727" s="58"/>
      <c r="O1727" s="58"/>
      <c r="P1727" s="58"/>
      <c r="Q1727" s="58"/>
      <c r="R1727" s="58"/>
      <c r="S1727" s="58"/>
    </row>
    <row r="1728" spans="6:19" s="7" customFormat="1">
      <c r="F1728" s="23"/>
      <c r="G1728" s="23"/>
      <c r="H1728" s="23"/>
      <c r="I1728" s="9"/>
      <c r="J1728" s="9"/>
      <c r="K1728" s="58"/>
      <c r="L1728" s="58"/>
      <c r="M1728" s="58"/>
      <c r="N1728" s="58"/>
      <c r="O1728" s="58"/>
      <c r="P1728" s="58"/>
      <c r="Q1728" s="58"/>
      <c r="R1728" s="58"/>
      <c r="S1728" s="58"/>
    </row>
    <row r="1729" spans="6:19" s="7" customFormat="1">
      <c r="F1729" s="23"/>
      <c r="G1729" s="23"/>
      <c r="H1729" s="23"/>
      <c r="I1729" s="9"/>
      <c r="J1729" s="9"/>
      <c r="K1729" s="58"/>
      <c r="L1729" s="58"/>
      <c r="M1729" s="58"/>
      <c r="N1729" s="58"/>
      <c r="O1729" s="58"/>
      <c r="P1729" s="58"/>
      <c r="Q1729" s="58"/>
      <c r="R1729" s="58"/>
      <c r="S1729" s="58"/>
    </row>
    <row r="1730" spans="6:19" s="7" customFormat="1">
      <c r="F1730" s="23"/>
      <c r="G1730" s="23"/>
      <c r="H1730" s="23"/>
      <c r="I1730" s="9"/>
      <c r="J1730" s="9"/>
      <c r="K1730" s="58"/>
      <c r="L1730" s="58"/>
      <c r="M1730" s="58"/>
      <c r="N1730" s="58"/>
      <c r="O1730" s="58"/>
      <c r="P1730" s="58"/>
      <c r="Q1730" s="58"/>
      <c r="R1730" s="58"/>
      <c r="S1730" s="58"/>
    </row>
    <row r="1731" spans="6:19" s="7" customFormat="1">
      <c r="F1731" s="23"/>
      <c r="G1731" s="23"/>
      <c r="H1731" s="23"/>
      <c r="I1731" s="9"/>
      <c r="J1731" s="9"/>
      <c r="K1731" s="58"/>
      <c r="L1731" s="58"/>
      <c r="M1731" s="58"/>
      <c r="N1731" s="58"/>
      <c r="O1731" s="58"/>
      <c r="P1731" s="58"/>
      <c r="Q1731" s="58"/>
      <c r="R1731" s="58"/>
      <c r="S1731" s="58"/>
    </row>
    <row r="1732" spans="6:19" s="7" customFormat="1">
      <c r="F1732" s="23"/>
      <c r="G1732" s="23"/>
      <c r="H1732" s="23"/>
      <c r="I1732" s="9"/>
      <c r="J1732" s="9"/>
      <c r="K1732" s="58"/>
      <c r="L1732" s="58"/>
      <c r="M1732" s="58"/>
      <c r="N1732" s="58"/>
      <c r="O1732" s="58"/>
      <c r="P1732" s="58"/>
      <c r="Q1732" s="58"/>
      <c r="R1732" s="58"/>
      <c r="S1732" s="58"/>
    </row>
    <row r="1733" spans="6:19" s="7" customFormat="1">
      <c r="F1733" s="23"/>
      <c r="G1733" s="23"/>
      <c r="H1733" s="23"/>
      <c r="I1733" s="9"/>
      <c r="J1733" s="9"/>
      <c r="K1733" s="58"/>
      <c r="L1733" s="58"/>
      <c r="M1733" s="58"/>
      <c r="N1733" s="58"/>
      <c r="O1733" s="58"/>
      <c r="P1733" s="58"/>
      <c r="Q1733" s="58"/>
      <c r="R1733" s="58"/>
      <c r="S1733" s="58"/>
    </row>
    <row r="1734" spans="6:19" s="7" customFormat="1">
      <c r="F1734" s="23"/>
      <c r="G1734" s="23"/>
      <c r="H1734" s="23"/>
      <c r="I1734" s="9"/>
      <c r="J1734" s="9"/>
      <c r="K1734" s="58"/>
      <c r="L1734" s="58"/>
      <c r="M1734" s="58"/>
      <c r="N1734" s="58"/>
      <c r="O1734" s="58"/>
      <c r="P1734" s="58"/>
      <c r="Q1734" s="58"/>
      <c r="R1734" s="58"/>
      <c r="S1734" s="58"/>
    </row>
    <row r="1735" spans="6:19" s="7" customFormat="1">
      <c r="F1735" s="23"/>
      <c r="G1735" s="23"/>
      <c r="H1735" s="23"/>
      <c r="I1735" s="9"/>
      <c r="J1735" s="9"/>
      <c r="K1735" s="58"/>
      <c r="L1735" s="58"/>
      <c r="M1735" s="58"/>
      <c r="N1735" s="58"/>
      <c r="O1735" s="58"/>
      <c r="P1735" s="58"/>
      <c r="Q1735" s="58"/>
      <c r="R1735" s="58"/>
      <c r="S1735" s="58"/>
    </row>
    <row r="1736" spans="6:19" s="7" customFormat="1">
      <c r="F1736" s="23"/>
      <c r="G1736" s="23"/>
      <c r="H1736" s="23"/>
      <c r="I1736" s="9"/>
      <c r="J1736" s="9"/>
      <c r="K1736" s="58"/>
      <c r="L1736" s="58"/>
      <c r="M1736" s="58"/>
      <c r="N1736" s="58"/>
      <c r="O1736" s="58"/>
      <c r="P1736" s="58"/>
      <c r="Q1736" s="58"/>
      <c r="R1736" s="58"/>
      <c r="S1736" s="58"/>
    </row>
    <row r="1737" spans="6:19" s="7" customFormat="1">
      <c r="F1737" s="23"/>
      <c r="G1737" s="23"/>
      <c r="H1737" s="23"/>
      <c r="I1737" s="9"/>
      <c r="J1737" s="9"/>
      <c r="K1737" s="58"/>
      <c r="L1737" s="58"/>
      <c r="M1737" s="58"/>
      <c r="N1737" s="58"/>
      <c r="O1737" s="58"/>
      <c r="P1737" s="58"/>
      <c r="Q1737" s="58"/>
      <c r="R1737" s="58"/>
      <c r="S1737" s="58"/>
    </row>
    <row r="1738" spans="6:19" s="7" customFormat="1">
      <c r="F1738" s="23"/>
      <c r="G1738" s="23"/>
      <c r="H1738" s="23"/>
      <c r="I1738" s="9"/>
      <c r="J1738" s="9"/>
      <c r="K1738" s="58"/>
      <c r="L1738" s="58"/>
      <c r="M1738" s="58"/>
      <c r="N1738" s="58"/>
      <c r="O1738" s="58"/>
      <c r="P1738" s="58"/>
      <c r="Q1738" s="58"/>
      <c r="R1738" s="58"/>
      <c r="S1738" s="58"/>
    </row>
    <row r="1739" spans="6:19" s="7" customFormat="1">
      <c r="F1739" s="23"/>
      <c r="G1739" s="23"/>
      <c r="H1739" s="23"/>
      <c r="I1739" s="9"/>
      <c r="J1739" s="9"/>
      <c r="K1739" s="58"/>
      <c r="L1739" s="58"/>
      <c r="M1739" s="58"/>
      <c r="N1739" s="58"/>
      <c r="O1739" s="58"/>
      <c r="P1739" s="58"/>
      <c r="Q1739" s="58"/>
      <c r="R1739" s="58"/>
      <c r="S1739" s="58"/>
    </row>
    <row r="1740" spans="6:19" s="7" customFormat="1">
      <c r="F1740" s="23"/>
      <c r="G1740" s="23"/>
      <c r="H1740" s="23"/>
      <c r="I1740" s="9"/>
      <c r="J1740" s="9"/>
      <c r="K1740" s="58"/>
      <c r="L1740" s="58"/>
      <c r="M1740" s="58"/>
      <c r="N1740" s="58"/>
      <c r="O1740" s="58"/>
      <c r="P1740" s="58"/>
      <c r="Q1740" s="58"/>
      <c r="R1740" s="58"/>
      <c r="S1740" s="58"/>
    </row>
    <row r="1741" spans="6:19" s="7" customFormat="1">
      <c r="F1741" s="23"/>
      <c r="G1741" s="23"/>
      <c r="H1741" s="23"/>
      <c r="I1741" s="9"/>
      <c r="J1741" s="9"/>
      <c r="K1741" s="58"/>
      <c r="L1741" s="58"/>
      <c r="M1741" s="58"/>
      <c r="N1741" s="58"/>
      <c r="O1741" s="58"/>
      <c r="P1741" s="58"/>
      <c r="Q1741" s="58"/>
      <c r="R1741" s="58"/>
      <c r="S1741" s="58"/>
    </row>
    <row r="1742" spans="6:19" s="7" customFormat="1">
      <c r="F1742" s="23"/>
      <c r="G1742" s="23"/>
      <c r="H1742" s="23"/>
      <c r="I1742" s="9"/>
      <c r="J1742" s="9"/>
      <c r="K1742" s="58"/>
      <c r="L1742" s="58"/>
      <c r="M1742" s="58"/>
      <c r="N1742" s="58"/>
      <c r="O1742" s="58"/>
      <c r="P1742" s="58"/>
      <c r="Q1742" s="58"/>
      <c r="R1742" s="58"/>
      <c r="S1742" s="58"/>
    </row>
    <row r="1743" spans="6:19" s="7" customFormat="1">
      <c r="F1743" s="23"/>
      <c r="G1743" s="23"/>
      <c r="H1743" s="23"/>
      <c r="I1743" s="9"/>
      <c r="J1743" s="9"/>
      <c r="K1743" s="58"/>
      <c r="L1743" s="58"/>
      <c r="M1743" s="58"/>
      <c r="N1743" s="58"/>
      <c r="O1743" s="58"/>
      <c r="P1743" s="58"/>
      <c r="Q1743" s="58"/>
      <c r="R1743" s="58"/>
      <c r="S1743" s="58"/>
    </row>
    <row r="1744" spans="6:19" s="7" customFormat="1">
      <c r="F1744" s="23"/>
      <c r="G1744" s="23"/>
      <c r="H1744" s="23"/>
      <c r="I1744" s="9"/>
      <c r="J1744" s="9"/>
      <c r="K1744" s="58"/>
      <c r="L1744" s="58"/>
      <c r="M1744" s="58"/>
      <c r="N1744" s="58"/>
      <c r="O1744" s="58"/>
      <c r="P1744" s="58"/>
      <c r="Q1744" s="58"/>
      <c r="R1744" s="58"/>
      <c r="S1744" s="58"/>
    </row>
    <row r="1745" spans="6:19" s="7" customFormat="1">
      <c r="F1745" s="23"/>
      <c r="G1745" s="23"/>
      <c r="H1745" s="23"/>
      <c r="I1745" s="9"/>
      <c r="J1745" s="9"/>
      <c r="K1745" s="58"/>
      <c r="L1745" s="58"/>
      <c r="M1745" s="58"/>
      <c r="N1745" s="58"/>
      <c r="O1745" s="58"/>
      <c r="P1745" s="58"/>
      <c r="Q1745" s="58"/>
      <c r="R1745" s="58"/>
      <c r="S1745" s="58"/>
    </row>
    <row r="1746" spans="6:19" s="7" customFormat="1">
      <c r="F1746" s="23"/>
      <c r="G1746" s="23"/>
      <c r="H1746" s="23"/>
      <c r="I1746" s="9"/>
      <c r="J1746" s="9"/>
      <c r="K1746" s="58"/>
      <c r="L1746" s="58"/>
      <c r="M1746" s="58"/>
      <c r="N1746" s="58"/>
      <c r="O1746" s="58"/>
      <c r="P1746" s="58"/>
      <c r="Q1746" s="58"/>
      <c r="R1746" s="58"/>
      <c r="S1746" s="58"/>
    </row>
    <row r="1747" spans="6:19" s="7" customFormat="1">
      <c r="F1747" s="23"/>
      <c r="G1747" s="23"/>
      <c r="H1747" s="23"/>
      <c r="I1747" s="9"/>
      <c r="J1747" s="9"/>
      <c r="K1747" s="58"/>
      <c r="L1747" s="58"/>
      <c r="M1747" s="58"/>
      <c r="N1747" s="58"/>
      <c r="O1747" s="58"/>
      <c r="P1747" s="58"/>
      <c r="Q1747" s="58"/>
      <c r="R1747" s="58"/>
      <c r="S1747" s="58"/>
    </row>
    <row r="1748" spans="6:19" s="7" customFormat="1">
      <c r="F1748" s="23"/>
      <c r="G1748" s="23"/>
      <c r="H1748" s="23"/>
      <c r="I1748" s="9"/>
      <c r="J1748" s="9"/>
      <c r="K1748" s="58"/>
      <c r="L1748" s="58"/>
      <c r="M1748" s="58"/>
      <c r="N1748" s="58"/>
      <c r="O1748" s="58"/>
      <c r="P1748" s="58"/>
      <c r="Q1748" s="58"/>
      <c r="R1748" s="58"/>
      <c r="S1748" s="58"/>
    </row>
    <row r="1749" spans="6:19" s="7" customFormat="1">
      <c r="F1749" s="23"/>
      <c r="G1749" s="23"/>
      <c r="H1749" s="23"/>
      <c r="I1749" s="9"/>
      <c r="J1749" s="9"/>
      <c r="K1749" s="58"/>
      <c r="L1749" s="58"/>
      <c r="M1749" s="58"/>
      <c r="N1749" s="58"/>
      <c r="O1749" s="58"/>
      <c r="P1749" s="58"/>
      <c r="Q1749" s="58"/>
      <c r="R1749" s="58"/>
      <c r="S1749" s="58"/>
    </row>
    <row r="1750" spans="6:19" s="7" customFormat="1">
      <c r="F1750" s="23"/>
      <c r="G1750" s="23"/>
      <c r="H1750" s="23"/>
      <c r="I1750" s="9"/>
      <c r="J1750" s="9"/>
      <c r="K1750" s="58"/>
      <c r="L1750" s="58"/>
      <c r="M1750" s="58"/>
      <c r="N1750" s="58"/>
      <c r="O1750" s="58"/>
      <c r="P1750" s="58"/>
      <c r="Q1750" s="58"/>
      <c r="R1750" s="58"/>
      <c r="S1750" s="58"/>
    </row>
    <row r="1751" spans="6:19" s="7" customFormat="1">
      <c r="F1751" s="23"/>
      <c r="G1751" s="23"/>
      <c r="H1751" s="23"/>
      <c r="I1751" s="9"/>
      <c r="J1751" s="9"/>
      <c r="K1751" s="58"/>
      <c r="L1751" s="58"/>
      <c r="M1751" s="58"/>
      <c r="N1751" s="58"/>
      <c r="O1751" s="58"/>
      <c r="P1751" s="58"/>
      <c r="Q1751" s="58"/>
      <c r="R1751" s="58"/>
      <c r="S1751" s="58"/>
    </row>
    <row r="1752" spans="6:19" s="7" customFormat="1">
      <c r="F1752" s="23"/>
      <c r="G1752" s="23"/>
      <c r="H1752" s="23"/>
      <c r="I1752" s="9"/>
      <c r="J1752" s="9"/>
      <c r="K1752" s="58"/>
      <c r="L1752" s="58"/>
      <c r="M1752" s="58"/>
      <c r="N1752" s="58"/>
      <c r="O1752" s="58"/>
      <c r="P1752" s="58"/>
      <c r="Q1752" s="58"/>
      <c r="R1752" s="58"/>
      <c r="S1752" s="58"/>
    </row>
    <row r="1753" spans="6:19" s="7" customFormat="1">
      <c r="F1753" s="23"/>
      <c r="G1753" s="23"/>
      <c r="H1753" s="23"/>
      <c r="I1753" s="9"/>
      <c r="J1753" s="9"/>
      <c r="K1753" s="58"/>
      <c r="L1753" s="58"/>
      <c r="M1753" s="58"/>
      <c r="N1753" s="58"/>
      <c r="O1753" s="58"/>
      <c r="P1753" s="58"/>
      <c r="Q1753" s="58"/>
      <c r="R1753" s="58"/>
      <c r="S1753" s="58"/>
    </row>
    <row r="1754" spans="6:19" s="7" customFormat="1">
      <c r="F1754" s="23"/>
      <c r="G1754" s="23"/>
      <c r="H1754" s="23"/>
      <c r="I1754" s="9"/>
      <c r="J1754" s="9"/>
      <c r="K1754" s="58"/>
      <c r="L1754" s="58"/>
      <c r="M1754" s="58"/>
      <c r="N1754" s="58"/>
      <c r="O1754" s="58"/>
      <c r="P1754" s="58"/>
      <c r="Q1754" s="58"/>
      <c r="R1754" s="58"/>
      <c r="S1754" s="58"/>
    </row>
    <row r="1755" spans="6:19" s="7" customFormat="1">
      <c r="F1755" s="23"/>
      <c r="G1755" s="23"/>
      <c r="H1755" s="23"/>
      <c r="I1755" s="9"/>
      <c r="J1755" s="9"/>
      <c r="K1755" s="58"/>
      <c r="L1755" s="58"/>
      <c r="M1755" s="58"/>
      <c r="N1755" s="58"/>
      <c r="O1755" s="58"/>
      <c r="P1755" s="58"/>
      <c r="Q1755" s="58"/>
      <c r="R1755" s="58"/>
      <c r="S1755" s="58"/>
    </row>
    <row r="1756" spans="6:19" s="7" customFormat="1">
      <c r="F1756" s="23"/>
      <c r="G1756" s="23"/>
      <c r="H1756" s="23"/>
      <c r="I1756" s="9"/>
      <c r="J1756" s="9"/>
      <c r="K1756" s="58"/>
      <c r="L1756" s="58"/>
      <c r="M1756" s="58"/>
      <c r="N1756" s="58"/>
      <c r="O1756" s="58"/>
      <c r="P1756" s="58"/>
      <c r="Q1756" s="58"/>
      <c r="R1756" s="58"/>
      <c r="S1756" s="58"/>
    </row>
    <row r="1757" spans="6:19" s="7" customFormat="1">
      <c r="F1757" s="23"/>
      <c r="G1757" s="23"/>
      <c r="H1757" s="23"/>
      <c r="I1757" s="9"/>
      <c r="J1757" s="9"/>
      <c r="K1757" s="58"/>
      <c r="L1757" s="58"/>
      <c r="M1757" s="58"/>
      <c r="N1757" s="58"/>
      <c r="O1757" s="58"/>
      <c r="P1757" s="58"/>
      <c r="Q1757" s="58"/>
      <c r="R1757" s="58"/>
      <c r="S1757" s="58"/>
    </row>
    <row r="1758" spans="6:19" s="7" customFormat="1">
      <c r="F1758" s="23"/>
      <c r="G1758" s="23"/>
      <c r="H1758" s="23"/>
      <c r="I1758" s="9"/>
      <c r="J1758" s="9"/>
      <c r="K1758" s="58"/>
      <c r="L1758" s="58"/>
      <c r="M1758" s="58"/>
      <c r="N1758" s="58"/>
      <c r="O1758" s="58"/>
      <c r="P1758" s="58"/>
      <c r="Q1758" s="58"/>
      <c r="R1758" s="58"/>
      <c r="S1758" s="58"/>
    </row>
    <row r="1759" spans="6:19" s="7" customFormat="1">
      <c r="F1759" s="23"/>
      <c r="G1759" s="23"/>
      <c r="H1759" s="23"/>
      <c r="I1759" s="9"/>
      <c r="J1759" s="9"/>
      <c r="K1759" s="58"/>
      <c r="L1759" s="58"/>
      <c r="M1759" s="58"/>
      <c r="N1759" s="58"/>
      <c r="O1759" s="58"/>
      <c r="P1759" s="58"/>
      <c r="Q1759" s="58"/>
      <c r="R1759" s="58"/>
      <c r="S1759" s="58"/>
    </row>
    <row r="1760" spans="6:19" s="7" customFormat="1">
      <c r="F1760" s="23"/>
      <c r="G1760" s="23"/>
      <c r="H1760" s="23"/>
      <c r="I1760" s="9"/>
      <c r="J1760" s="9"/>
      <c r="K1760" s="58"/>
      <c r="L1760" s="58"/>
      <c r="M1760" s="58"/>
      <c r="N1760" s="58"/>
      <c r="O1760" s="58"/>
      <c r="P1760" s="58"/>
      <c r="Q1760" s="58"/>
      <c r="R1760" s="58"/>
      <c r="S1760" s="58"/>
    </row>
    <row r="1761" spans="6:19" s="7" customFormat="1">
      <c r="F1761" s="23"/>
      <c r="G1761" s="23"/>
      <c r="H1761" s="23"/>
      <c r="I1761" s="9"/>
      <c r="J1761" s="9"/>
      <c r="K1761" s="58"/>
      <c r="L1761" s="58"/>
      <c r="M1761" s="58"/>
      <c r="N1761" s="58"/>
      <c r="O1761" s="58"/>
      <c r="P1761" s="58"/>
      <c r="Q1761" s="58"/>
      <c r="R1761" s="58"/>
      <c r="S1761" s="58"/>
    </row>
    <row r="1762" spans="6:19" s="7" customFormat="1">
      <c r="F1762" s="23"/>
      <c r="G1762" s="23"/>
      <c r="H1762" s="23"/>
      <c r="I1762" s="9"/>
      <c r="J1762" s="9"/>
      <c r="K1762" s="58"/>
      <c r="L1762" s="58"/>
      <c r="M1762" s="58"/>
      <c r="N1762" s="58"/>
      <c r="O1762" s="58"/>
      <c r="P1762" s="58"/>
      <c r="Q1762" s="58"/>
      <c r="R1762" s="58"/>
      <c r="S1762" s="58"/>
    </row>
    <row r="1763" spans="6:19" s="7" customFormat="1">
      <c r="F1763" s="23"/>
      <c r="G1763" s="23"/>
      <c r="H1763" s="23"/>
      <c r="I1763" s="9"/>
      <c r="J1763" s="9"/>
      <c r="K1763" s="58"/>
      <c r="L1763" s="58"/>
      <c r="M1763" s="58"/>
      <c r="N1763" s="58"/>
      <c r="O1763" s="58"/>
      <c r="P1763" s="58"/>
      <c r="Q1763" s="58"/>
      <c r="R1763" s="58"/>
      <c r="S1763" s="58"/>
    </row>
    <row r="1764" spans="6:19" s="7" customFormat="1">
      <c r="F1764" s="23"/>
      <c r="G1764" s="23"/>
      <c r="H1764" s="23"/>
      <c r="I1764" s="9"/>
      <c r="J1764" s="9"/>
      <c r="K1764" s="58"/>
      <c r="L1764" s="58"/>
      <c r="M1764" s="58"/>
      <c r="N1764" s="58"/>
      <c r="O1764" s="58"/>
      <c r="P1764" s="58"/>
      <c r="Q1764" s="58"/>
      <c r="R1764" s="58"/>
      <c r="S1764" s="58"/>
    </row>
    <row r="1765" spans="6:19" s="7" customFormat="1">
      <c r="F1765" s="23"/>
      <c r="G1765" s="23"/>
      <c r="H1765" s="23"/>
      <c r="I1765" s="9"/>
      <c r="J1765" s="9"/>
      <c r="K1765" s="58"/>
      <c r="L1765" s="58"/>
      <c r="M1765" s="58"/>
      <c r="N1765" s="58"/>
      <c r="O1765" s="58"/>
      <c r="P1765" s="58"/>
      <c r="Q1765" s="58"/>
      <c r="R1765" s="58"/>
      <c r="S1765" s="58"/>
    </row>
    <row r="1766" spans="6:19" s="7" customFormat="1">
      <c r="F1766" s="23"/>
      <c r="G1766" s="23"/>
      <c r="H1766" s="23"/>
      <c r="I1766" s="9"/>
      <c r="J1766" s="9"/>
      <c r="K1766" s="58"/>
      <c r="L1766" s="58"/>
      <c r="M1766" s="58"/>
      <c r="N1766" s="58"/>
      <c r="O1766" s="58"/>
      <c r="P1766" s="58"/>
      <c r="Q1766" s="58"/>
      <c r="R1766" s="58"/>
      <c r="S1766" s="58"/>
    </row>
    <row r="1767" spans="6:19" s="7" customFormat="1">
      <c r="F1767" s="23"/>
      <c r="G1767" s="23"/>
      <c r="H1767" s="23"/>
      <c r="I1767" s="9"/>
      <c r="J1767" s="9"/>
      <c r="K1767" s="58"/>
      <c r="L1767" s="58"/>
      <c r="M1767" s="58"/>
      <c r="N1767" s="58"/>
      <c r="O1767" s="58"/>
      <c r="P1767" s="58"/>
      <c r="Q1767" s="58"/>
      <c r="R1767" s="58"/>
      <c r="S1767" s="58"/>
    </row>
    <row r="1768" spans="6:19" s="7" customFormat="1">
      <c r="F1768" s="23"/>
      <c r="G1768" s="23"/>
      <c r="H1768" s="23"/>
      <c r="I1768" s="9"/>
      <c r="J1768" s="9"/>
      <c r="K1768" s="58"/>
      <c r="L1768" s="58"/>
      <c r="M1768" s="58"/>
      <c r="N1768" s="58"/>
      <c r="O1768" s="58"/>
      <c r="P1768" s="58"/>
      <c r="Q1768" s="58"/>
      <c r="R1768" s="58"/>
      <c r="S1768" s="58"/>
    </row>
    <row r="1769" spans="6:19" s="7" customFormat="1">
      <c r="F1769" s="23"/>
      <c r="G1769" s="23"/>
      <c r="H1769" s="23"/>
      <c r="I1769" s="9"/>
      <c r="J1769" s="9"/>
      <c r="K1769" s="58"/>
      <c r="L1769" s="58"/>
      <c r="M1769" s="58"/>
      <c r="N1769" s="58"/>
      <c r="O1769" s="58"/>
      <c r="P1769" s="58"/>
      <c r="Q1769" s="58"/>
      <c r="R1769" s="58"/>
      <c r="S1769" s="58"/>
    </row>
    <row r="1770" spans="6:19" s="7" customFormat="1">
      <c r="F1770" s="23"/>
      <c r="G1770" s="23"/>
      <c r="H1770" s="23"/>
      <c r="I1770" s="9"/>
      <c r="J1770" s="9"/>
      <c r="K1770" s="58"/>
      <c r="L1770" s="58"/>
      <c r="M1770" s="58"/>
      <c r="N1770" s="58"/>
      <c r="O1770" s="58"/>
      <c r="P1770" s="58"/>
      <c r="Q1770" s="58"/>
      <c r="R1770" s="58"/>
      <c r="S1770" s="58"/>
    </row>
    <row r="1771" spans="6:19" s="7" customFormat="1">
      <c r="F1771" s="23"/>
      <c r="G1771" s="23"/>
      <c r="H1771" s="23"/>
      <c r="I1771" s="9"/>
      <c r="J1771" s="9"/>
      <c r="K1771" s="58"/>
      <c r="L1771" s="58"/>
      <c r="M1771" s="58"/>
      <c r="N1771" s="58"/>
      <c r="O1771" s="58"/>
      <c r="P1771" s="58"/>
      <c r="Q1771" s="58"/>
      <c r="R1771" s="58"/>
      <c r="S1771" s="58"/>
    </row>
    <row r="1772" spans="6:19" s="7" customFormat="1">
      <c r="F1772" s="23"/>
      <c r="G1772" s="23"/>
      <c r="H1772" s="23"/>
      <c r="I1772" s="9"/>
      <c r="J1772" s="9"/>
      <c r="K1772" s="58"/>
      <c r="L1772" s="58"/>
      <c r="M1772" s="58"/>
      <c r="N1772" s="58"/>
      <c r="O1772" s="58"/>
      <c r="P1772" s="58"/>
      <c r="Q1772" s="58"/>
      <c r="R1772" s="58"/>
      <c r="S1772" s="58"/>
    </row>
    <row r="1773" spans="6:19" s="7" customFormat="1">
      <c r="F1773" s="23"/>
      <c r="G1773" s="23"/>
      <c r="H1773" s="23"/>
      <c r="I1773" s="9"/>
      <c r="J1773" s="9"/>
      <c r="K1773" s="58"/>
      <c r="L1773" s="58"/>
      <c r="M1773" s="58"/>
      <c r="N1773" s="58"/>
      <c r="O1773" s="58"/>
      <c r="P1773" s="58"/>
      <c r="Q1773" s="58"/>
      <c r="R1773" s="58"/>
      <c r="S1773" s="58"/>
    </row>
    <row r="1774" spans="6:19" s="7" customFormat="1">
      <c r="F1774" s="23"/>
      <c r="G1774" s="23"/>
      <c r="H1774" s="23"/>
      <c r="I1774" s="9"/>
      <c r="J1774" s="9"/>
      <c r="K1774" s="58"/>
      <c r="L1774" s="58"/>
      <c r="M1774" s="58"/>
      <c r="N1774" s="58"/>
      <c r="O1774" s="58"/>
      <c r="P1774" s="58"/>
      <c r="Q1774" s="58"/>
      <c r="R1774" s="58"/>
      <c r="S1774" s="58"/>
    </row>
    <row r="1775" spans="6:19" s="7" customFormat="1">
      <c r="F1775" s="23"/>
      <c r="G1775" s="23"/>
      <c r="H1775" s="23"/>
      <c r="I1775" s="9"/>
      <c r="J1775" s="9"/>
      <c r="K1775" s="58"/>
      <c r="L1775" s="58"/>
      <c r="M1775" s="58"/>
      <c r="N1775" s="58"/>
      <c r="O1775" s="58"/>
      <c r="P1775" s="58"/>
      <c r="Q1775" s="58"/>
      <c r="R1775" s="58"/>
      <c r="S1775" s="58"/>
    </row>
    <row r="1776" spans="6:19" s="7" customFormat="1">
      <c r="F1776" s="23"/>
      <c r="G1776" s="23"/>
      <c r="H1776" s="23"/>
      <c r="I1776" s="9"/>
      <c r="J1776" s="9"/>
      <c r="K1776" s="58"/>
      <c r="L1776" s="58"/>
      <c r="M1776" s="58"/>
      <c r="N1776" s="58"/>
      <c r="O1776" s="58"/>
      <c r="P1776" s="58"/>
      <c r="Q1776" s="58"/>
      <c r="R1776" s="58"/>
      <c r="S1776" s="58"/>
    </row>
    <row r="1777" spans="6:19" s="7" customFormat="1">
      <c r="F1777" s="23"/>
      <c r="G1777" s="23"/>
      <c r="H1777" s="23"/>
      <c r="I1777" s="9"/>
      <c r="J1777" s="9"/>
      <c r="K1777" s="58"/>
      <c r="L1777" s="58"/>
      <c r="M1777" s="58"/>
      <c r="N1777" s="58"/>
      <c r="O1777" s="58"/>
      <c r="P1777" s="58"/>
      <c r="Q1777" s="58"/>
      <c r="R1777" s="58"/>
      <c r="S1777" s="58"/>
    </row>
    <row r="1778" spans="6:19" s="7" customFormat="1">
      <c r="F1778" s="23"/>
      <c r="G1778" s="23"/>
      <c r="H1778" s="23"/>
      <c r="I1778" s="9"/>
      <c r="J1778" s="9"/>
      <c r="K1778" s="58"/>
      <c r="L1778" s="58"/>
      <c r="M1778" s="58"/>
      <c r="N1778" s="58"/>
      <c r="O1778" s="58"/>
      <c r="P1778" s="58"/>
      <c r="Q1778" s="58"/>
      <c r="R1778" s="58"/>
      <c r="S1778" s="58"/>
    </row>
    <row r="1779" spans="6:19" s="7" customFormat="1">
      <c r="F1779" s="23"/>
      <c r="G1779" s="23"/>
      <c r="H1779" s="23"/>
      <c r="I1779" s="9"/>
      <c r="J1779" s="9"/>
      <c r="K1779" s="58"/>
      <c r="L1779" s="58"/>
      <c r="M1779" s="58"/>
      <c r="N1779" s="58"/>
      <c r="O1779" s="58"/>
      <c r="P1779" s="58"/>
      <c r="Q1779" s="58"/>
      <c r="R1779" s="58"/>
      <c r="S1779" s="58"/>
    </row>
    <row r="1780" spans="6:19" s="7" customFormat="1">
      <c r="F1780" s="23"/>
      <c r="G1780" s="23"/>
      <c r="H1780" s="23"/>
      <c r="I1780" s="9"/>
      <c r="J1780" s="9"/>
      <c r="K1780" s="58"/>
      <c r="L1780" s="58"/>
      <c r="M1780" s="58"/>
      <c r="N1780" s="58"/>
      <c r="O1780" s="58"/>
      <c r="P1780" s="58"/>
      <c r="Q1780" s="58"/>
      <c r="R1780" s="58"/>
      <c r="S1780" s="58"/>
    </row>
    <row r="1781" spans="6:19" s="7" customFormat="1">
      <c r="F1781" s="23"/>
      <c r="G1781" s="23"/>
      <c r="H1781" s="23"/>
      <c r="I1781" s="9"/>
      <c r="J1781" s="9"/>
      <c r="K1781" s="58"/>
      <c r="L1781" s="58"/>
      <c r="M1781" s="58"/>
      <c r="N1781" s="58"/>
      <c r="O1781" s="58"/>
      <c r="P1781" s="58"/>
      <c r="Q1781" s="58"/>
      <c r="R1781" s="58"/>
      <c r="S1781" s="58"/>
    </row>
    <row r="1782" spans="6:19" s="7" customFormat="1">
      <c r="F1782" s="23"/>
      <c r="G1782" s="23"/>
      <c r="H1782" s="23"/>
      <c r="I1782" s="9"/>
      <c r="J1782" s="9"/>
      <c r="K1782" s="58"/>
      <c r="L1782" s="58"/>
      <c r="M1782" s="58"/>
      <c r="N1782" s="58"/>
      <c r="O1782" s="58"/>
      <c r="P1782" s="58"/>
      <c r="Q1782" s="58"/>
      <c r="R1782" s="58"/>
      <c r="S1782" s="58"/>
    </row>
    <row r="1783" spans="6:19" s="7" customFormat="1">
      <c r="F1783" s="23"/>
      <c r="G1783" s="23"/>
      <c r="H1783" s="23"/>
      <c r="I1783" s="9"/>
      <c r="J1783" s="9"/>
      <c r="K1783" s="58"/>
      <c r="L1783" s="58"/>
      <c r="M1783" s="58"/>
      <c r="N1783" s="58"/>
      <c r="O1783" s="58"/>
      <c r="P1783" s="58"/>
      <c r="Q1783" s="58"/>
      <c r="R1783" s="58"/>
      <c r="S1783" s="58"/>
    </row>
    <row r="1784" spans="6:19" s="7" customFormat="1">
      <c r="F1784" s="23"/>
      <c r="G1784" s="23"/>
      <c r="H1784" s="23"/>
      <c r="I1784" s="9"/>
      <c r="J1784" s="9"/>
      <c r="K1784" s="58"/>
      <c r="L1784" s="58"/>
      <c r="M1784" s="58"/>
      <c r="N1784" s="58"/>
      <c r="O1784" s="58"/>
      <c r="P1784" s="58"/>
      <c r="Q1784" s="58"/>
      <c r="R1784" s="58"/>
      <c r="S1784" s="58"/>
    </row>
    <row r="1785" spans="6:19" s="7" customFormat="1">
      <c r="F1785" s="23"/>
      <c r="G1785" s="23"/>
      <c r="H1785" s="23"/>
      <c r="I1785" s="9"/>
      <c r="J1785" s="9"/>
      <c r="K1785" s="58"/>
      <c r="L1785" s="58"/>
      <c r="M1785" s="58"/>
      <c r="N1785" s="58"/>
      <c r="O1785" s="58"/>
      <c r="P1785" s="58"/>
      <c r="Q1785" s="58"/>
      <c r="R1785" s="58"/>
      <c r="S1785" s="58"/>
    </row>
    <row r="1786" spans="6:19" s="7" customFormat="1">
      <c r="F1786" s="23"/>
      <c r="G1786" s="23"/>
      <c r="H1786" s="23"/>
      <c r="I1786" s="9"/>
      <c r="J1786" s="9"/>
      <c r="K1786" s="58"/>
      <c r="L1786" s="58"/>
      <c r="M1786" s="58"/>
      <c r="N1786" s="58"/>
      <c r="O1786" s="58"/>
      <c r="P1786" s="58"/>
      <c r="Q1786" s="58"/>
      <c r="R1786" s="58"/>
      <c r="S1786" s="58"/>
    </row>
    <row r="1787" spans="6:19" s="7" customFormat="1">
      <c r="F1787" s="23"/>
      <c r="G1787" s="23"/>
      <c r="H1787" s="23"/>
      <c r="I1787" s="9"/>
      <c r="J1787" s="9"/>
      <c r="K1787" s="58"/>
      <c r="L1787" s="58"/>
      <c r="M1787" s="58"/>
      <c r="N1787" s="58"/>
      <c r="O1787" s="58"/>
      <c r="P1787" s="58"/>
      <c r="Q1787" s="58"/>
      <c r="R1787" s="58"/>
      <c r="S1787" s="58"/>
    </row>
    <row r="1788" spans="6:19" s="7" customFormat="1">
      <c r="F1788" s="23"/>
      <c r="G1788" s="23"/>
      <c r="H1788" s="23"/>
      <c r="I1788" s="9"/>
      <c r="J1788" s="9"/>
      <c r="K1788" s="58"/>
      <c r="L1788" s="58"/>
      <c r="M1788" s="58"/>
      <c r="N1788" s="58"/>
      <c r="O1788" s="58"/>
      <c r="P1788" s="58"/>
      <c r="Q1788" s="58"/>
      <c r="R1788" s="58"/>
      <c r="S1788" s="58"/>
    </row>
    <row r="1789" spans="6:19" s="7" customFormat="1">
      <c r="F1789" s="23"/>
      <c r="G1789" s="23"/>
      <c r="H1789" s="23"/>
      <c r="I1789" s="9"/>
      <c r="J1789" s="9"/>
      <c r="K1789" s="58"/>
      <c r="L1789" s="58"/>
      <c r="M1789" s="58"/>
      <c r="N1789" s="58"/>
      <c r="O1789" s="58"/>
      <c r="P1789" s="58"/>
      <c r="Q1789" s="58"/>
      <c r="R1789" s="58"/>
      <c r="S1789" s="58"/>
    </row>
    <row r="1790" spans="6:19" s="7" customFormat="1">
      <c r="F1790" s="23"/>
      <c r="G1790" s="23"/>
      <c r="H1790" s="23"/>
      <c r="I1790" s="9"/>
      <c r="J1790" s="9"/>
      <c r="K1790" s="58"/>
      <c r="L1790" s="58"/>
      <c r="M1790" s="58"/>
      <c r="N1790" s="58"/>
      <c r="O1790" s="58"/>
      <c r="P1790" s="58"/>
      <c r="Q1790" s="58"/>
      <c r="R1790" s="58"/>
      <c r="S1790" s="58"/>
    </row>
    <row r="1791" spans="6:19" s="7" customFormat="1">
      <c r="F1791" s="23"/>
      <c r="G1791" s="23"/>
      <c r="H1791" s="23"/>
      <c r="I1791" s="9"/>
      <c r="J1791" s="9"/>
      <c r="K1791" s="58"/>
      <c r="L1791" s="58"/>
      <c r="M1791" s="58"/>
      <c r="N1791" s="58"/>
      <c r="O1791" s="58"/>
      <c r="P1791" s="58"/>
      <c r="Q1791" s="58"/>
      <c r="R1791" s="58"/>
      <c r="S1791" s="58"/>
    </row>
    <row r="1792" spans="6:19" s="7" customFormat="1">
      <c r="F1792" s="23"/>
      <c r="G1792" s="23"/>
      <c r="H1792" s="23"/>
      <c r="I1792" s="9"/>
      <c r="J1792" s="9"/>
      <c r="K1792" s="58"/>
      <c r="L1792" s="58"/>
      <c r="M1792" s="58"/>
      <c r="N1792" s="58"/>
      <c r="O1792" s="58"/>
      <c r="P1792" s="58"/>
      <c r="Q1792" s="58"/>
      <c r="R1792" s="58"/>
      <c r="S1792" s="58"/>
    </row>
    <row r="1793" spans="6:19" s="7" customFormat="1">
      <c r="F1793" s="23"/>
      <c r="G1793" s="23"/>
      <c r="H1793" s="23"/>
      <c r="I1793" s="9"/>
      <c r="J1793" s="9"/>
      <c r="K1793" s="58"/>
      <c r="L1793" s="58"/>
      <c r="M1793" s="58"/>
      <c r="N1793" s="58"/>
      <c r="O1793" s="58"/>
      <c r="P1793" s="58"/>
      <c r="Q1793" s="58"/>
      <c r="R1793" s="58"/>
      <c r="S1793" s="58"/>
    </row>
    <row r="1794" spans="6:19" s="7" customFormat="1">
      <c r="F1794" s="23"/>
      <c r="G1794" s="23"/>
      <c r="H1794" s="23"/>
      <c r="I1794" s="9"/>
      <c r="J1794" s="9"/>
      <c r="K1794" s="58"/>
      <c r="L1794" s="58"/>
      <c r="M1794" s="58"/>
      <c r="N1794" s="58"/>
      <c r="O1794" s="58"/>
      <c r="P1794" s="58"/>
      <c r="Q1794" s="58"/>
      <c r="R1794" s="58"/>
      <c r="S1794" s="58"/>
    </row>
    <row r="1795" spans="6:19" s="7" customFormat="1">
      <c r="F1795" s="23"/>
      <c r="G1795" s="23"/>
      <c r="H1795" s="23"/>
      <c r="I1795" s="9"/>
      <c r="J1795" s="9"/>
      <c r="K1795" s="58"/>
      <c r="L1795" s="58"/>
      <c r="M1795" s="58"/>
      <c r="N1795" s="58"/>
      <c r="O1795" s="58"/>
      <c r="P1795" s="58"/>
      <c r="Q1795" s="58"/>
      <c r="R1795" s="58"/>
      <c r="S1795" s="58"/>
    </row>
    <row r="1796" spans="6:19" s="7" customFormat="1">
      <c r="F1796" s="23"/>
      <c r="G1796" s="23"/>
      <c r="H1796" s="23"/>
      <c r="I1796" s="9"/>
      <c r="J1796" s="9"/>
      <c r="K1796" s="58"/>
      <c r="L1796" s="58"/>
      <c r="M1796" s="58"/>
      <c r="N1796" s="58"/>
      <c r="O1796" s="58"/>
      <c r="P1796" s="58"/>
      <c r="Q1796" s="58"/>
      <c r="R1796" s="58"/>
      <c r="S1796" s="58"/>
    </row>
    <row r="1797" spans="6:19" s="7" customFormat="1">
      <c r="F1797" s="23"/>
      <c r="G1797" s="23"/>
      <c r="H1797" s="23"/>
      <c r="I1797" s="9"/>
      <c r="J1797" s="9"/>
      <c r="K1797" s="58"/>
      <c r="L1797" s="58"/>
      <c r="M1797" s="58"/>
      <c r="N1797" s="58"/>
      <c r="O1797" s="58"/>
      <c r="P1797" s="58"/>
      <c r="Q1797" s="58"/>
      <c r="R1797" s="58"/>
      <c r="S1797" s="58"/>
    </row>
    <row r="1798" spans="6:19" s="7" customFormat="1">
      <c r="F1798" s="23"/>
      <c r="G1798" s="23"/>
      <c r="H1798" s="23"/>
      <c r="I1798" s="9"/>
      <c r="J1798" s="9"/>
      <c r="K1798" s="58"/>
      <c r="L1798" s="58"/>
      <c r="M1798" s="58"/>
      <c r="N1798" s="58"/>
      <c r="O1798" s="58"/>
      <c r="P1798" s="58"/>
      <c r="Q1798" s="58"/>
      <c r="R1798" s="58"/>
      <c r="S1798" s="58"/>
    </row>
    <row r="1799" spans="6:19" s="7" customFormat="1">
      <c r="F1799" s="23"/>
      <c r="G1799" s="23"/>
      <c r="H1799" s="23"/>
      <c r="I1799" s="9"/>
      <c r="J1799" s="9"/>
      <c r="K1799" s="58"/>
      <c r="L1799" s="58"/>
      <c r="M1799" s="58"/>
      <c r="N1799" s="58"/>
      <c r="O1799" s="58"/>
      <c r="P1799" s="58"/>
      <c r="Q1799" s="58"/>
      <c r="R1799" s="58"/>
      <c r="S1799" s="58"/>
    </row>
    <row r="1800" spans="6:19" s="7" customFormat="1">
      <c r="F1800" s="23"/>
      <c r="G1800" s="23"/>
      <c r="H1800" s="23"/>
      <c r="I1800" s="9"/>
      <c r="J1800" s="9"/>
      <c r="K1800" s="58"/>
      <c r="L1800" s="58"/>
      <c r="M1800" s="58"/>
      <c r="N1800" s="58"/>
      <c r="O1800" s="58"/>
      <c r="P1800" s="58"/>
      <c r="Q1800" s="58"/>
      <c r="R1800" s="58"/>
      <c r="S1800" s="58"/>
    </row>
    <row r="1801" spans="6:19" s="7" customFormat="1">
      <c r="F1801" s="23"/>
      <c r="G1801" s="23"/>
      <c r="H1801" s="23"/>
      <c r="I1801" s="9"/>
      <c r="J1801" s="9"/>
      <c r="K1801" s="58"/>
      <c r="L1801" s="58"/>
      <c r="M1801" s="58"/>
      <c r="N1801" s="58"/>
      <c r="O1801" s="58"/>
      <c r="P1801" s="58"/>
      <c r="Q1801" s="58"/>
      <c r="R1801" s="58"/>
      <c r="S1801" s="58"/>
    </row>
    <row r="1802" spans="6:19" s="7" customFormat="1">
      <c r="F1802" s="23"/>
      <c r="G1802" s="23"/>
      <c r="H1802" s="23"/>
      <c r="I1802" s="9"/>
      <c r="J1802" s="9"/>
      <c r="K1802" s="58"/>
      <c r="L1802" s="58"/>
      <c r="M1802" s="58"/>
      <c r="N1802" s="58"/>
      <c r="O1802" s="58"/>
      <c r="P1802" s="58"/>
      <c r="Q1802" s="58"/>
      <c r="R1802" s="58"/>
      <c r="S1802" s="58"/>
    </row>
    <row r="1803" spans="6:19" s="7" customFormat="1">
      <c r="F1803" s="23"/>
      <c r="G1803" s="23"/>
      <c r="H1803" s="23"/>
      <c r="I1803" s="9"/>
      <c r="J1803" s="9"/>
      <c r="K1803" s="58"/>
      <c r="L1803" s="58"/>
      <c r="M1803" s="58"/>
      <c r="N1803" s="58"/>
      <c r="O1803" s="58"/>
      <c r="P1803" s="58"/>
      <c r="Q1803" s="58"/>
      <c r="R1803" s="58"/>
      <c r="S1803" s="58"/>
    </row>
    <row r="1804" spans="6:19" s="7" customFormat="1">
      <c r="F1804" s="23"/>
      <c r="G1804" s="23"/>
      <c r="H1804" s="23"/>
      <c r="I1804" s="9"/>
      <c r="J1804" s="9"/>
      <c r="K1804" s="58"/>
      <c r="L1804" s="58"/>
      <c r="M1804" s="58"/>
      <c r="N1804" s="58"/>
      <c r="O1804" s="58"/>
      <c r="P1804" s="58"/>
      <c r="Q1804" s="58"/>
      <c r="R1804" s="58"/>
      <c r="S1804" s="58"/>
    </row>
    <row r="1805" spans="6:19" s="7" customFormat="1">
      <c r="F1805" s="23"/>
      <c r="G1805" s="23"/>
      <c r="H1805" s="23"/>
      <c r="I1805" s="9"/>
      <c r="J1805" s="9"/>
      <c r="K1805" s="58"/>
      <c r="L1805" s="58"/>
      <c r="M1805" s="58"/>
      <c r="N1805" s="58"/>
      <c r="O1805" s="58"/>
      <c r="P1805" s="58"/>
      <c r="Q1805" s="58"/>
      <c r="R1805" s="58"/>
      <c r="S1805" s="58"/>
    </row>
    <row r="1806" spans="6:19" s="7" customFormat="1">
      <c r="F1806" s="23"/>
      <c r="G1806" s="23"/>
      <c r="H1806" s="23"/>
      <c r="I1806" s="9"/>
      <c r="J1806" s="9"/>
      <c r="K1806" s="58"/>
      <c r="L1806" s="58"/>
      <c r="M1806" s="58"/>
      <c r="N1806" s="58"/>
      <c r="O1806" s="58"/>
      <c r="P1806" s="58"/>
      <c r="Q1806" s="58"/>
      <c r="R1806" s="58"/>
      <c r="S1806" s="58"/>
    </row>
    <row r="1807" spans="6:19" s="7" customFormat="1">
      <c r="F1807" s="23"/>
      <c r="G1807" s="23"/>
      <c r="H1807" s="23"/>
      <c r="I1807" s="9"/>
      <c r="J1807" s="9"/>
      <c r="K1807" s="58"/>
      <c r="L1807" s="58"/>
      <c r="M1807" s="58"/>
      <c r="N1807" s="58"/>
      <c r="O1807" s="58"/>
      <c r="P1807" s="58"/>
      <c r="Q1807" s="58"/>
      <c r="R1807" s="58"/>
      <c r="S1807" s="58"/>
    </row>
    <row r="1808" spans="6:19" s="7" customFormat="1">
      <c r="F1808" s="23"/>
      <c r="G1808" s="23"/>
      <c r="H1808" s="23"/>
      <c r="I1808" s="9"/>
      <c r="J1808" s="9"/>
      <c r="K1808" s="58"/>
      <c r="L1808" s="58"/>
      <c r="M1808" s="58"/>
      <c r="N1808" s="58"/>
      <c r="O1808" s="58"/>
      <c r="P1808" s="58"/>
      <c r="Q1808" s="58"/>
      <c r="R1808" s="58"/>
      <c r="S1808" s="58"/>
    </row>
    <row r="1809" spans="6:19" s="7" customFormat="1">
      <c r="F1809" s="23"/>
      <c r="G1809" s="23"/>
      <c r="H1809" s="23"/>
      <c r="I1809" s="9"/>
      <c r="J1809" s="9"/>
      <c r="K1809" s="58"/>
      <c r="L1809" s="58"/>
      <c r="M1809" s="58"/>
      <c r="N1809" s="58"/>
      <c r="O1809" s="58"/>
      <c r="P1809" s="58"/>
      <c r="Q1809" s="58"/>
      <c r="R1809" s="58"/>
      <c r="S1809" s="58"/>
    </row>
    <row r="1810" spans="6:19" s="7" customFormat="1">
      <c r="F1810" s="23"/>
      <c r="G1810" s="23"/>
      <c r="H1810" s="23"/>
      <c r="I1810" s="9"/>
      <c r="J1810" s="9"/>
      <c r="K1810" s="58"/>
      <c r="L1810" s="58"/>
      <c r="M1810" s="58"/>
      <c r="N1810" s="58"/>
      <c r="O1810" s="58"/>
      <c r="P1810" s="58"/>
      <c r="Q1810" s="58"/>
      <c r="R1810" s="58"/>
      <c r="S1810" s="58"/>
    </row>
    <row r="1811" spans="6:19" s="7" customFormat="1">
      <c r="F1811" s="23"/>
      <c r="G1811" s="23"/>
      <c r="H1811" s="23"/>
      <c r="I1811" s="9"/>
      <c r="J1811" s="9"/>
      <c r="K1811" s="58"/>
      <c r="L1811" s="58"/>
      <c r="M1811" s="58"/>
      <c r="N1811" s="58"/>
      <c r="O1811" s="58"/>
      <c r="P1811" s="58"/>
      <c r="Q1811" s="58"/>
      <c r="R1811" s="58"/>
      <c r="S1811" s="58"/>
    </row>
    <row r="1812" spans="6:19" s="7" customFormat="1">
      <c r="F1812" s="23"/>
      <c r="G1812" s="23"/>
      <c r="H1812" s="23"/>
      <c r="I1812" s="9"/>
      <c r="J1812" s="9"/>
      <c r="K1812" s="58"/>
      <c r="L1812" s="58"/>
      <c r="M1812" s="58"/>
      <c r="N1812" s="58"/>
      <c r="O1812" s="58"/>
      <c r="P1812" s="58"/>
      <c r="Q1812" s="58"/>
      <c r="R1812" s="58"/>
      <c r="S1812" s="58"/>
    </row>
    <row r="1813" spans="6:19" s="7" customFormat="1">
      <c r="F1813" s="23"/>
      <c r="G1813" s="23"/>
      <c r="H1813" s="23"/>
      <c r="I1813" s="9"/>
      <c r="J1813" s="9"/>
      <c r="K1813" s="58"/>
      <c r="L1813" s="58"/>
      <c r="M1813" s="58"/>
      <c r="N1813" s="58"/>
      <c r="O1813" s="58"/>
      <c r="P1813" s="58"/>
      <c r="Q1813" s="58"/>
      <c r="R1813" s="58"/>
      <c r="S1813" s="58"/>
    </row>
    <row r="1814" spans="6:19" s="7" customFormat="1">
      <c r="F1814" s="23"/>
      <c r="G1814" s="23"/>
      <c r="H1814" s="23"/>
      <c r="I1814" s="9"/>
      <c r="J1814" s="9"/>
      <c r="K1814" s="58"/>
      <c r="L1814" s="58"/>
      <c r="M1814" s="58"/>
      <c r="N1814" s="58"/>
      <c r="O1814" s="58"/>
      <c r="P1814" s="58"/>
      <c r="Q1814" s="58"/>
      <c r="R1814" s="58"/>
      <c r="S1814" s="58"/>
    </row>
    <row r="1815" spans="6:19" s="7" customFormat="1">
      <c r="F1815" s="23"/>
      <c r="G1815" s="23"/>
      <c r="H1815" s="23"/>
      <c r="I1815" s="9"/>
      <c r="J1815" s="9"/>
      <c r="K1815" s="58"/>
      <c r="L1815" s="58"/>
      <c r="M1815" s="58"/>
      <c r="N1815" s="58"/>
      <c r="O1815" s="58"/>
      <c r="P1815" s="58"/>
      <c r="Q1815" s="58"/>
      <c r="R1815" s="58"/>
      <c r="S1815" s="58"/>
    </row>
    <row r="1816" spans="6:19" s="7" customFormat="1">
      <c r="F1816" s="23"/>
      <c r="G1816" s="23"/>
      <c r="H1816" s="23"/>
      <c r="I1816" s="9"/>
      <c r="J1816" s="9"/>
      <c r="K1816" s="58"/>
      <c r="L1816" s="58"/>
      <c r="M1816" s="58"/>
      <c r="N1816" s="58"/>
      <c r="O1816" s="58"/>
      <c r="P1816" s="58"/>
      <c r="Q1816" s="58"/>
      <c r="R1816" s="58"/>
      <c r="S1816" s="58"/>
    </row>
    <row r="1817" spans="6:19" s="7" customFormat="1">
      <c r="F1817" s="23"/>
      <c r="G1817" s="23"/>
      <c r="H1817" s="23"/>
      <c r="I1817" s="9"/>
      <c r="J1817" s="9"/>
      <c r="K1817" s="58"/>
      <c r="L1817" s="58"/>
      <c r="M1817" s="58"/>
      <c r="N1817" s="58"/>
      <c r="O1817" s="58"/>
      <c r="P1817" s="58"/>
      <c r="Q1817" s="58"/>
      <c r="R1817" s="58"/>
      <c r="S1817" s="58"/>
    </row>
    <row r="1818" spans="6:19" s="7" customFormat="1">
      <c r="F1818" s="23"/>
      <c r="G1818" s="23"/>
      <c r="H1818" s="23"/>
      <c r="I1818" s="9"/>
      <c r="J1818" s="9"/>
      <c r="K1818" s="58"/>
      <c r="L1818" s="58"/>
      <c r="M1818" s="58"/>
      <c r="N1818" s="58"/>
      <c r="O1818" s="58"/>
      <c r="P1818" s="58"/>
      <c r="Q1818" s="58"/>
      <c r="R1818" s="58"/>
      <c r="S1818" s="58"/>
    </row>
    <row r="1819" spans="6:19" s="7" customFormat="1">
      <c r="F1819" s="23"/>
      <c r="G1819" s="23"/>
      <c r="H1819" s="23"/>
      <c r="I1819" s="9"/>
      <c r="J1819" s="9"/>
      <c r="K1819" s="58"/>
      <c r="L1819" s="58"/>
      <c r="M1819" s="58"/>
      <c r="N1819" s="58"/>
      <c r="O1819" s="58"/>
      <c r="P1819" s="58"/>
      <c r="Q1819" s="58"/>
      <c r="R1819" s="58"/>
      <c r="S1819" s="58"/>
    </row>
    <row r="1820" spans="6:19" s="7" customFormat="1">
      <c r="F1820" s="23"/>
      <c r="G1820" s="23"/>
      <c r="H1820" s="23"/>
      <c r="I1820" s="9"/>
      <c r="J1820" s="9"/>
      <c r="K1820" s="58"/>
      <c r="L1820" s="58"/>
      <c r="M1820" s="58"/>
      <c r="N1820" s="58"/>
      <c r="O1820" s="58"/>
      <c r="P1820" s="58"/>
      <c r="Q1820" s="58"/>
      <c r="R1820" s="58"/>
      <c r="S1820" s="58"/>
    </row>
    <row r="1821" spans="6:19" s="7" customFormat="1">
      <c r="F1821" s="23"/>
      <c r="G1821" s="23"/>
      <c r="H1821" s="23"/>
      <c r="I1821" s="9"/>
      <c r="J1821" s="9"/>
      <c r="K1821" s="58"/>
      <c r="L1821" s="58"/>
      <c r="M1821" s="58"/>
      <c r="N1821" s="58"/>
      <c r="O1821" s="58"/>
      <c r="P1821" s="58"/>
      <c r="Q1821" s="58"/>
      <c r="R1821" s="58"/>
      <c r="S1821" s="58"/>
    </row>
    <row r="1822" spans="6:19" s="7" customFormat="1">
      <c r="F1822" s="23"/>
      <c r="G1822" s="23"/>
      <c r="H1822" s="23"/>
      <c r="I1822" s="9"/>
      <c r="J1822" s="9"/>
      <c r="K1822" s="58"/>
      <c r="L1822" s="58"/>
      <c r="M1822" s="58"/>
      <c r="N1822" s="58"/>
      <c r="O1822" s="58"/>
      <c r="P1822" s="58"/>
      <c r="Q1822" s="58"/>
      <c r="R1822" s="58"/>
      <c r="S1822" s="58"/>
    </row>
    <row r="1823" spans="6:19" s="7" customFormat="1">
      <c r="F1823" s="23"/>
      <c r="G1823" s="23"/>
      <c r="H1823" s="23"/>
      <c r="I1823" s="9"/>
      <c r="J1823" s="9"/>
      <c r="K1823" s="58"/>
      <c r="L1823" s="58"/>
      <c r="M1823" s="58"/>
      <c r="N1823" s="58"/>
      <c r="O1823" s="58"/>
      <c r="P1823" s="58"/>
      <c r="Q1823" s="58"/>
      <c r="R1823" s="58"/>
      <c r="S1823" s="58"/>
    </row>
    <row r="1824" spans="6:19" s="7" customFormat="1">
      <c r="F1824" s="23"/>
      <c r="G1824" s="23"/>
      <c r="H1824" s="23"/>
      <c r="I1824" s="9"/>
      <c r="J1824" s="9"/>
      <c r="K1824" s="58"/>
      <c r="L1824" s="58"/>
      <c r="M1824" s="58"/>
      <c r="N1824" s="58"/>
      <c r="O1824" s="58"/>
      <c r="P1824" s="58"/>
      <c r="Q1824" s="58"/>
      <c r="R1824" s="58"/>
      <c r="S1824" s="58"/>
    </row>
    <row r="1825" spans="6:19" s="7" customFormat="1">
      <c r="F1825" s="23"/>
      <c r="G1825" s="23"/>
      <c r="H1825" s="23"/>
      <c r="I1825" s="9"/>
      <c r="J1825" s="9"/>
      <c r="K1825" s="58"/>
      <c r="L1825" s="58"/>
      <c r="M1825" s="58"/>
      <c r="N1825" s="58"/>
      <c r="O1825" s="58"/>
      <c r="P1825" s="58"/>
      <c r="Q1825" s="58"/>
      <c r="R1825" s="58"/>
      <c r="S1825" s="58"/>
    </row>
    <row r="1826" spans="6:19" s="7" customFormat="1">
      <c r="F1826" s="23"/>
      <c r="G1826" s="23"/>
      <c r="H1826" s="23"/>
      <c r="I1826" s="9"/>
      <c r="J1826" s="9"/>
      <c r="K1826" s="58"/>
      <c r="L1826" s="58"/>
      <c r="M1826" s="58"/>
      <c r="N1826" s="58"/>
      <c r="O1826" s="58"/>
      <c r="P1826" s="58"/>
      <c r="Q1826" s="58"/>
      <c r="R1826" s="58"/>
      <c r="S1826" s="58"/>
    </row>
    <row r="1827" spans="6:19" s="7" customFormat="1">
      <c r="F1827" s="23"/>
      <c r="G1827" s="23"/>
      <c r="H1827" s="23"/>
      <c r="I1827" s="9"/>
      <c r="J1827" s="9"/>
      <c r="K1827" s="58"/>
      <c r="L1827" s="58"/>
      <c r="M1827" s="58"/>
      <c r="N1827" s="58"/>
      <c r="O1827" s="58"/>
      <c r="P1827" s="58"/>
      <c r="Q1827" s="58"/>
      <c r="R1827" s="58"/>
      <c r="S1827" s="58"/>
    </row>
    <row r="1828" spans="6:19" s="7" customFormat="1">
      <c r="F1828" s="23"/>
      <c r="G1828" s="23"/>
      <c r="H1828" s="23"/>
      <c r="I1828" s="9"/>
      <c r="J1828" s="9"/>
      <c r="K1828" s="58"/>
      <c r="L1828" s="58"/>
      <c r="M1828" s="58"/>
      <c r="N1828" s="58"/>
      <c r="O1828" s="58"/>
      <c r="P1828" s="58"/>
      <c r="Q1828" s="58"/>
      <c r="R1828" s="58"/>
      <c r="S1828" s="58"/>
    </row>
    <row r="1829" spans="6:19" s="7" customFormat="1">
      <c r="F1829" s="23"/>
      <c r="G1829" s="23"/>
      <c r="H1829" s="23"/>
      <c r="I1829" s="9"/>
      <c r="J1829" s="9"/>
      <c r="K1829" s="58"/>
      <c r="L1829" s="58"/>
      <c r="M1829" s="58"/>
      <c r="N1829" s="58"/>
      <c r="O1829" s="58"/>
      <c r="P1829" s="58"/>
      <c r="Q1829" s="58"/>
      <c r="R1829" s="58"/>
      <c r="S1829" s="58"/>
    </row>
    <row r="1830" spans="6:19" s="7" customFormat="1">
      <c r="F1830" s="23"/>
      <c r="G1830" s="23"/>
      <c r="H1830" s="23"/>
      <c r="I1830" s="9"/>
      <c r="J1830" s="9"/>
      <c r="K1830" s="58"/>
      <c r="L1830" s="58"/>
      <c r="M1830" s="58"/>
      <c r="N1830" s="58"/>
      <c r="O1830" s="58"/>
      <c r="P1830" s="58"/>
      <c r="Q1830" s="58"/>
      <c r="R1830" s="58"/>
      <c r="S1830" s="58"/>
    </row>
    <row r="1831" spans="6:19" s="7" customFormat="1">
      <c r="F1831" s="23"/>
      <c r="G1831" s="23"/>
      <c r="H1831" s="23"/>
      <c r="I1831" s="9"/>
      <c r="J1831" s="9"/>
      <c r="K1831" s="58"/>
      <c r="L1831" s="58"/>
      <c r="M1831" s="58"/>
      <c r="N1831" s="58"/>
      <c r="O1831" s="58"/>
      <c r="P1831" s="58"/>
      <c r="Q1831" s="58"/>
      <c r="R1831" s="58"/>
      <c r="S1831" s="58"/>
    </row>
    <row r="1832" spans="6:19" s="7" customFormat="1">
      <c r="F1832" s="23"/>
      <c r="G1832" s="23"/>
      <c r="H1832" s="23"/>
      <c r="I1832" s="9"/>
      <c r="J1832" s="9"/>
      <c r="K1832" s="58"/>
      <c r="L1832" s="58"/>
      <c r="M1832" s="58"/>
      <c r="N1832" s="58"/>
      <c r="O1832" s="58"/>
      <c r="P1832" s="58"/>
      <c r="Q1832" s="58"/>
      <c r="R1832" s="58"/>
      <c r="S1832" s="58"/>
    </row>
    <row r="1833" spans="6:19" s="7" customFormat="1">
      <c r="F1833" s="23"/>
      <c r="G1833" s="23"/>
      <c r="H1833" s="23"/>
      <c r="I1833" s="9"/>
      <c r="J1833" s="9"/>
      <c r="K1833" s="58"/>
      <c r="L1833" s="58"/>
      <c r="M1833" s="58"/>
      <c r="N1833" s="58"/>
      <c r="O1833" s="58"/>
      <c r="P1833" s="58"/>
      <c r="Q1833" s="58"/>
      <c r="R1833" s="58"/>
      <c r="S1833" s="58"/>
    </row>
    <row r="1834" spans="6:19" s="7" customFormat="1">
      <c r="F1834" s="23"/>
      <c r="G1834" s="23"/>
      <c r="H1834" s="23"/>
      <c r="I1834" s="9"/>
      <c r="J1834" s="9"/>
      <c r="K1834" s="58"/>
      <c r="L1834" s="58"/>
      <c r="M1834" s="58"/>
      <c r="N1834" s="58"/>
      <c r="O1834" s="58"/>
      <c r="P1834" s="58"/>
      <c r="Q1834" s="58"/>
      <c r="R1834" s="58"/>
      <c r="S1834" s="58"/>
    </row>
    <row r="1835" spans="6:19" s="7" customFormat="1">
      <c r="F1835" s="23"/>
      <c r="G1835" s="23"/>
      <c r="H1835" s="23"/>
      <c r="I1835" s="9"/>
      <c r="J1835" s="9"/>
      <c r="K1835" s="58"/>
      <c r="L1835" s="58"/>
      <c r="M1835" s="58"/>
      <c r="N1835" s="58"/>
      <c r="O1835" s="58"/>
      <c r="P1835" s="58"/>
      <c r="Q1835" s="58"/>
      <c r="R1835" s="58"/>
      <c r="S1835" s="58"/>
    </row>
    <row r="1836" spans="6:19" s="7" customFormat="1">
      <c r="F1836" s="23"/>
      <c r="G1836" s="23"/>
      <c r="H1836" s="23"/>
      <c r="I1836" s="9"/>
      <c r="J1836" s="9"/>
      <c r="K1836" s="58"/>
      <c r="L1836" s="58"/>
      <c r="M1836" s="58"/>
      <c r="N1836" s="58"/>
      <c r="O1836" s="58"/>
      <c r="P1836" s="58"/>
      <c r="Q1836" s="58"/>
      <c r="R1836" s="58"/>
      <c r="S1836" s="58"/>
    </row>
    <row r="1837" spans="6:19" s="7" customFormat="1">
      <c r="F1837" s="23"/>
      <c r="G1837" s="23"/>
      <c r="H1837" s="23"/>
      <c r="I1837" s="9"/>
      <c r="J1837" s="9"/>
      <c r="K1837" s="58"/>
      <c r="L1837" s="58"/>
      <c r="M1837" s="58"/>
      <c r="N1837" s="58"/>
      <c r="O1837" s="58"/>
      <c r="P1837" s="58"/>
      <c r="Q1837" s="58"/>
      <c r="R1837" s="58"/>
      <c r="S1837" s="58"/>
    </row>
    <row r="1838" spans="6:19" s="7" customFormat="1">
      <c r="F1838" s="23"/>
      <c r="G1838" s="23"/>
      <c r="H1838" s="23"/>
      <c r="I1838" s="9"/>
      <c r="J1838" s="9"/>
      <c r="K1838" s="58"/>
      <c r="L1838" s="58"/>
      <c r="M1838" s="58"/>
      <c r="N1838" s="58"/>
      <c r="O1838" s="58"/>
      <c r="P1838" s="58"/>
      <c r="Q1838" s="58"/>
      <c r="R1838" s="58"/>
      <c r="S1838" s="58"/>
    </row>
    <row r="1839" spans="6:19" s="7" customFormat="1">
      <c r="F1839" s="23"/>
      <c r="G1839" s="23"/>
      <c r="H1839" s="23"/>
      <c r="I1839" s="9"/>
      <c r="J1839" s="9"/>
      <c r="K1839" s="58"/>
      <c r="L1839" s="58"/>
      <c r="M1839" s="58"/>
      <c r="N1839" s="58"/>
      <c r="O1839" s="58"/>
      <c r="P1839" s="58"/>
      <c r="Q1839" s="58"/>
      <c r="R1839" s="58"/>
      <c r="S1839" s="58"/>
    </row>
    <row r="1840" spans="6:19" s="7" customFormat="1">
      <c r="F1840" s="23"/>
      <c r="G1840" s="23"/>
      <c r="H1840" s="23"/>
      <c r="I1840" s="9"/>
      <c r="J1840" s="9"/>
      <c r="K1840" s="58"/>
      <c r="L1840" s="58"/>
      <c r="M1840" s="58"/>
      <c r="N1840" s="58"/>
      <c r="O1840" s="58"/>
      <c r="P1840" s="58"/>
      <c r="Q1840" s="58"/>
      <c r="R1840" s="58"/>
      <c r="S1840" s="58"/>
    </row>
    <row r="1841" spans="6:19" s="7" customFormat="1">
      <c r="F1841" s="23"/>
      <c r="G1841" s="23"/>
      <c r="H1841" s="23"/>
      <c r="I1841" s="9"/>
      <c r="J1841" s="9"/>
      <c r="K1841" s="58"/>
      <c r="L1841" s="58"/>
      <c r="M1841" s="58"/>
      <c r="N1841" s="58"/>
      <c r="O1841" s="58"/>
      <c r="P1841" s="58"/>
      <c r="Q1841" s="58"/>
      <c r="R1841" s="58"/>
      <c r="S1841" s="58"/>
    </row>
    <row r="1842" spans="6:19" s="7" customFormat="1">
      <c r="F1842" s="23"/>
      <c r="G1842" s="23"/>
      <c r="H1842" s="23"/>
      <c r="I1842" s="9"/>
      <c r="J1842" s="9"/>
      <c r="K1842" s="58"/>
      <c r="L1842" s="58"/>
      <c r="M1842" s="58"/>
      <c r="N1842" s="58"/>
      <c r="O1842" s="58"/>
      <c r="P1842" s="58"/>
      <c r="Q1842" s="58"/>
      <c r="R1842" s="58"/>
      <c r="S1842" s="58"/>
    </row>
    <row r="1843" spans="6:19" s="7" customFormat="1">
      <c r="F1843" s="23"/>
      <c r="G1843" s="23"/>
      <c r="H1843" s="23"/>
      <c r="I1843" s="9"/>
      <c r="J1843" s="9"/>
      <c r="K1843" s="58"/>
      <c r="L1843" s="58"/>
      <c r="M1843" s="58"/>
      <c r="N1843" s="58"/>
      <c r="O1843" s="58"/>
      <c r="P1843" s="58"/>
      <c r="Q1843" s="58"/>
      <c r="R1843" s="58"/>
      <c r="S1843" s="58"/>
    </row>
    <row r="1844" spans="6:19" s="7" customFormat="1">
      <c r="F1844" s="23"/>
      <c r="G1844" s="23"/>
      <c r="H1844" s="23"/>
      <c r="I1844" s="9"/>
      <c r="J1844" s="9"/>
      <c r="K1844" s="58"/>
      <c r="L1844" s="58"/>
      <c r="M1844" s="58"/>
      <c r="N1844" s="58"/>
      <c r="O1844" s="58"/>
      <c r="P1844" s="58"/>
      <c r="Q1844" s="58"/>
      <c r="R1844" s="58"/>
      <c r="S1844" s="58"/>
    </row>
    <row r="1845" spans="6:19" s="7" customFormat="1">
      <c r="F1845" s="23"/>
      <c r="G1845" s="23"/>
      <c r="H1845" s="23"/>
      <c r="I1845" s="9"/>
      <c r="J1845" s="9"/>
      <c r="K1845" s="58"/>
      <c r="L1845" s="58"/>
      <c r="M1845" s="58"/>
      <c r="N1845" s="58"/>
      <c r="O1845" s="58"/>
      <c r="P1845" s="58"/>
      <c r="Q1845" s="58"/>
      <c r="R1845" s="58"/>
      <c r="S1845" s="58"/>
    </row>
    <row r="1846" spans="6:19" s="7" customFormat="1">
      <c r="F1846" s="23"/>
      <c r="G1846" s="23"/>
      <c r="H1846" s="23"/>
      <c r="I1846" s="9"/>
      <c r="J1846" s="9"/>
      <c r="K1846" s="58"/>
      <c r="L1846" s="58"/>
      <c r="M1846" s="58"/>
      <c r="N1846" s="58"/>
      <c r="O1846" s="58"/>
      <c r="P1846" s="58"/>
      <c r="Q1846" s="58"/>
      <c r="R1846" s="58"/>
      <c r="S1846" s="58"/>
    </row>
    <row r="1847" spans="6:19" s="7" customFormat="1">
      <c r="F1847" s="23"/>
      <c r="G1847" s="23"/>
      <c r="H1847" s="23"/>
      <c r="I1847" s="9"/>
      <c r="J1847" s="9"/>
      <c r="K1847" s="58"/>
      <c r="L1847" s="58"/>
      <c r="M1847" s="58"/>
      <c r="N1847" s="58"/>
      <c r="O1847" s="58"/>
      <c r="P1847" s="58"/>
      <c r="Q1847" s="58"/>
      <c r="R1847" s="58"/>
      <c r="S1847" s="58"/>
    </row>
    <row r="1848" spans="6:19" s="7" customFormat="1">
      <c r="F1848" s="23"/>
      <c r="G1848" s="23"/>
      <c r="H1848" s="23"/>
      <c r="I1848" s="9"/>
      <c r="J1848" s="9"/>
      <c r="K1848" s="58"/>
      <c r="L1848" s="58"/>
      <c r="M1848" s="58"/>
      <c r="N1848" s="58"/>
      <c r="O1848" s="58"/>
      <c r="P1848" s="58"/>
      <c r="Q1848" s="58"/>
      <c r="R1848" s="58"/>
      <c r="S1848" s="58"/>
    </row>
    <row r="1849" spans="6:19" s="7" customFormat="1">
      <c r="F1849" s="23"/>
      <c r="G1849" s="23"/>
      <c r="H1849" s="23"/>
      <c r="I1849" s="9"/>
      <c r="J1849" s="9"/>
      <c r="K1849" s="58"/>
      <c r="L1849" s="58"/>
      <c r="M1849" s="58"/>
      <c r="N1849" s="58"/>
      <c r="O1849" s="58"/>
      <c r="P1849" s="58"/>
      <c r="Q1849" s="58"/>
      <c r="R1849" s="58"/>
      <c r="S1849" s="58"/>
    </row>
    <row r="1850" spans="6:19" s="7" customFormat="1">
      <c r="F1850" s="23"/>
      <c r="G1850" s="23"/>
      <c r="H1850" s="23"/>
      <c r="I1850" s="9"/>
      <c r="J1850" s="9"/>
      <c r="K1850" s="58"/>
      <c r="L1850" s="58"/>
      <c r="M1850" s="58"/>
      <c r="N1850" s="58"/>
      <c r="O1850" s="58"/>
      <c r="P1850" s="58"/>
      <c r="Q1850" s="58"/>
      <c r="R1850" s="58"/>
      <c r="S1850" s="58"/>
    </row>
    <row r="1851" spans="6:19" s="7" customFormat="1">
      <c r="F1851" s="23"/>
      <c r="G1851" s="23"/>
      <c r="H1851" s="23"/>
      <c r="I1851" s="9"/>
      <c r="J1851" s="9"/>
      <c r="K1851" s="58"/>
      <c r="L1851" s="58"/>
      <c r="M1851" s="58"/>
      <c r="N1851" s="58"/>
      <c r="O1851" s="58"/>
      <c r="P1851" s="58"/>
      <c r="Q1851" s="58"/>
      <c r="R1851" s="58"/>
      <c r="S1851" s="58"/>
    </row>
    <row r="1852" spans="6:19" s="7" customFormat="1">
      <c r="F1852" s="23"/>
      <c r="G1852" s="23"/>
      <c r="H1852" s="23"/>
      <c r="I1852" s="9"/>
      <c r="J1852" s="9"/>
      <c r="K1852" s="58"/>
      <c r="L1852" s="58"/>
      <c r="M1852" s="58"/>
      <c r="N1852" s="58"/>
      <c r="O1852" s="58"/>
      <c r="P1852" s="58"/>
      <c r="Q1852" s="58"/>
      <c r="R1852" s="58"/>
      <c r="S1852" s="58"/>
    </row>
    <row r="1853" spans="6:19" s="7" customFormat="1">
      <c r="F1853" s="23"/>
      <c r="G1853" s="23"/>
      <c r="H1853" s="23"/>
      <c r="I1853" s="9"/>
      <c r="J1853" s="9"/>
      <c r="K1853" s="58"/>
      <c r="L1853" s="58"/>
      <c r="M1853" s="58"/>
      <c r="N1853" s="58"/>
      <c r="O1853" s="58"/>
      <c r="P1853" s="58"/>
      <c r="Q1853" s="58"/>
      <c r="R1853" s="58"/>
      <c r="S1853" s="58"/>
    </row>
    <row r="1854" spans="6:19" s="7" customFormat="1">
      <c r="F1854" s="23"/>
      <c r="G1854" s="23"/>
      <c r="H1854" s="23"/>
      <c r="I1854" s="9"/>
      <c r="J1854" s="9"/>
      <c r="K1854" s="58"/>
      <c r="L1854" s="58"/>
      <c r="M1854" s="58"/>
      <c r="N1854" s="58"/>
      <c r="O1854" s="58"/>
      <c r="P1854" s="58"/>
      <c r="Q1854" s="58"/>
      <c r="R1854" s="58"/>
      <c r="S1854" s="58"/>
    </row>
    <row r="1855" spans="6:19" s="7" customFormat="1">
      <c r="F1855" s="23"/>
      <c r="G1855" s="23"/>
      <c r="H1855" s="23"/>
      <c r="I1855" s="9"/>
      <c r="J1855" s="9"/>
      <c r="K1855" s="58"/>
      <c r="L1855" s="58"/>
      <c r="M1855" s="58"/>
      <c r="N1855" s="58"/>
      <c r="O1855" s="58"/>
      <c r="P1855" s="58"/>
      <c r="Q1855" s="58"/>
      <c r="R1855" s="58"/>
      <c r="S1855" s="58"/>
    </row>
    <row r="1856" spans="6:19" s="7" customFormat="1">
      <c r="F1856" s="23"/>
      <c r="G1856" s="23"/>
      <c r="H1856" s="23"/>
      <c r="I1856" s="9"/>
      <c r="J1856" s="9"/>
      <c r="K1856" s="58"/>
      <c r="L1856" s="58"/>
      <c r="M1856" s="58"/>
      <c r="N1856" s="58"/>
      <c r="O1856" s="58"/>
      <c r="P1856" s="58"/>
      <c r="Q1856" s="58"/>
      <c r="R1856" s="58"/>
      <c r="S1856" s="58"/>
    </row>
    <row r="1857" spans="6:19" s="7" customFormat="1">
      <c r="F1857" s="23"/>
      <c r="G1857" s="23"/>
      <c r="H1857" s="23"/>
      <c r="I1857" s="9"/>
      <c r="J1857" s="9"/>
      <c r="K1857" s="58"/>
      <c r="L1857" s="58"/>
      <c r="M1857" s="58"/>
      <c r="N1857" s="58"/>
      <c r="O1857" s="58"/>
      <c r="P1857" s="58"/>
      <c r="Q1857" s="58"/>
      <c r="R1857" s="58"/>
      <c r="S1857" s="58"/>
    </row>
    <row r="1858" spans="6:19" s="7" customFormat="1">
      <c r="F1858" s="23"/>
      <c r="G1858" s="23"/>
      <c r="H1858" s="23"/>
      <c r="I1858" s="9"/>
      <c r="J1858" s="9"/>
      <c r="K1858" s="58"/>
      <c r="L1858" s="58"/>
      <c r="M1858" s="58"/>
      <c r="N1858" s="58"/>
      <c r="O1858" s="58"/>
      <c r="P1858" s="58"/>
      <c r="Q1858" s="58"/>
      <c r="R1858" s="58"/>
      <c r="S1858" s="58"/>
    </row>
    <row r="1859" spans="6:19" s="7" customFormat="1">
      <c r="F1859" s="23"/>
      <c r="G1859" s="23"/>
      <c r="H1859" s="23"/>
      <c r="I1859" s="9"/>
      <c r="J1859" s="9"/>
      <c r="K1859" s="58"/>
      <c r="L1859" s="58"/>
      <c r="M1859" s="58"/>
      <c r="N1859" s="58"/>
      <c r="O1859" s="58"/>
      <c r="P1859" s="58"/>
      <c r="Q1859" s="58"/>
      <c r="R1859" s="58"/>
      <c r="S1859" s="58"/>
    </row>
    <row r="1860" spans="6:19" s="7" customFormat="1">
      <c r="F1860" s="23"/>
      <c r="G1860" s="23"/>
      <c r="H1860" s="23"/>
      <c r="I1860" s="9"/>
      <c r="J1860" s="9"/>
      <c r="K1860" s="58"/>
      <c r="L1860" s="58"/>
      <c r="M1860" s="58"/>
      <c r="N1860" s="58"/>
      <c r="O1860" s="58"/>
      <c r="P1860" s="58"/>
      <c r="Q1860" s="58"/>
      <c r="R1860" s="58"/>
      <c r="S1860" s="58"/>
    </row>
    <row r="1861" spans="6:19" s="7" customFormat="1">
      <c r="F1861" s="23"/>
      <c r="G1861" s="23"/>
      <c r="H1861" s="23"/>
      <c r="I1861" s="9"/>
      <c r="J1861" s="9"/>
      <c r="K1861" s="58"/>
      <c r="L1861" s="58"/>
      <c r="M1861" s="58"/>
      <c r="N1861" s="58"/>
      <c r="O1861" s="58"/>
      <c r="P1861" s="58"/>
      <c r="Q1861" s="58"/>
      <c r="R1861" s="58"/>
      <c r="S1861" s="58"/>
    </row>
    <row r="1862" spans="6:19" s="7" customFormat="1">
      <c r="F1862" s="23"/>
      <c r="G1862" s="23"/>
      <c r="H1862" s="23"/>
      <c r="I1862" s="9"/>
      <c r="J1862" s="9"/>
      <c r="K1862" s="58"/>
      <c r="L1862" s="58"/>
      <c r="M1862" s="58"/>
      <c r="N1862" s="58"/>
      <c r="O1862" s="58"/>
      <c r="P1862" s="58"/>
      <c r="Q1862" s="58"/>
      <c r="R1862" s="58"/>
      <c r="S1862" s="58"/>
    </row>
    <row r="1863" spans="6:19" s="7" customFormat="1">
      <c r="F1863" s="23"/>
      <c r="G1863" s="23"/>
      <c r="H1863" s="23"/>
      <c r="I1863" s="9"/>
      <c r="J1863" s="9"/>
      <c r="K1863" s="58"/>
      <c r="L1863" s="58"/>
      <c r="M1863" s="58"/>
      <c r="N1863" s="58"/>
      <c r="O1863" s="58"/>
      <c r="P1863" s="58"/>
      <c r="Q1863" s="58"/>
      <c r="R1863" s="58"/>
      <c r="S1863" s="58"/>
    </row>
    <row r="1864" spans="6:19" s="7" customFormat="1">
      <c r="F1864" s="23"/>
      <c r="G1864" s="23"/>
      <c r="H1864" s="23"/>
      <c r="I1864" s="9"/>
      <c r="J1864" s="9"/>
      <c r="K1864" s="58"/>
      <c r="L1864" s="58"/>
      <c r="M1864" s="58"/>
      <c r="N1864" s="58"/>
      <c r="O1864" s="58"/>
      <c r="P1864" s="58"/>
      <c r="Q1864" s="58"/>
      <c r="R1864" s="58"/>
      <c r="S1864" s="58"/>
    </row>
    <row r="1865" spans="6:19" s="7" customFormat="1">
      <c r="F1865" s="23"/>
      <c r="G1865" s="23"/>
      <c r="H1865" s="23"/>
      <c r="I1865" s="9"/>
      <c r="J1865" s="9"/>
      <c r="K1865" s="58"/>
      <c r="L1865" s="58"/>
      <c r="M1865" s="58"/>
      <c r="N1865" s="58"/>
      <c r="O1865" s="58"/>
      <c r="P1865" s="58"/>
      <c r="Q1865" s="58"/>
      <c r="R1865" s="58"/>
      <c r="S1865" s="58"/>
    </row>
    <row r="1866" spans="6:19" s="7" customFormat="1">
      <c r="F1866" s="23"/>
      <c r="G1866" s="23"/>
      <c r="H1866" s="23"/>
      <c r="I1866" s="9"/>
      <c r="J1866" s="9"/>
      <c r="K1866" s="58"/>
      <c r="L1866" s="58"/>
      <c r="M1866" s="58"/>
      <c r="N1866" s="58"/>
      <c r="O1866" s="58"/>
      <c r="P1866" s="58"/>
      <c r="Q1866" s="58"/>
      <c r="R1866" s="58"/>
      <c r="S1866" s="58"/>
    </row>
    <row r="1867" spans="6:19" s="7" customFormat="1">
      <c r="F1867" s="23"/>
      <c r="G1867" s="23"/>
      <c r="H1867" s="23"/>
      <c r="I1867" s="9"/>
      <c r="J1867" s="9"/>
      <c r="K1867" s="58"/>
      <c r="L1867" s="58"/>
      <c r="M1867" s="58"/>
      <c r="N1867" s="58"/>
      <c r="O1867" s="58"/>
      <c r="P1867" s="58"/>
      <c r="Q1867" s="58"/>
      <c r="R1867" s="58"/>
      <c r="S1867" s="58"/>
    </row>
    <row r="1868" spans="6:19" s="7" customFormat="1">
      <c r="F1868" s="23"/>
      <c r="G1868" s="23"/>
      <c r="H1868" s="23"/>
      <c r="I1868" s="9"/>
      <c r="J1868" s="9"/>
      <c r="K1868" s="58"/>
      <c r="L1868" s="58"/>
      <c r="M1868" s="58"/>
      <c r="N1868" s="58"/>
      <c r="O1868" s="58"/>
      <c r="P1868" s="58"/>
      <c r="Q1868" s="58"/>
      <c r="R1868" s="58"/>
      <c r="S1868" s="58"/>
    </row>
    <row r="1869" spans="6:19" s="7" customFormat="1">
      <c r="F1869" s="23"/>
      <c r="G1869" s="23"/>
      <c r="H1869" s="23"/>
      <c r="I1869" s="9"/>
      <c r="J1869" s="9"/>
      <c r="K1869" s="58"/>
      <c r="L1869" s="58"/>
      <c r="M1869" s="58"/>
      <c r="N1869" s="58"/>
      <c r="O1869" s="58"/>
      <c r="P1869" s="58"/>
      <c r="Q1869" s="58"/>
      <c r="R1869" s="58"/>
      <c r="S1869" s="58"/>
    </row>
    <row r="1870" spans="6:19" s="7" customFormat="1">
      <c r="F1870" s="23"/>
      <c r="G1870" s="23"/>
      <c r="H1870" s="23"/>
      <c r="I1870" s="9"/>
      <c r="J1870" s="9"/>
      <c r="K1870" s="58"/>
      <c r="L1870" s="58"/>
      <c r="M1870" s="58"/>
      <c r="N1870" s="58"/>
      <c r="O1870" s="58"/>
      <c r="P1870" s="58"/>
      <c r="Q1870" s="58"/>
      <c r="R1870" s="58"/>
      <c r="S1870" s="58"/>
    </row>
    <row r="1871" spans="6:19" s="7" customFormat="1">
      <c r="F1871" s="23"/>
      <c r="G1871" s="23"/>
      <c r="H1871" s="23"/>
      <c r="I1871" s="9"/>
      <c r="J1871" s="9"/>
      <c r="K1871" s="58"/>
      <c r="L1871" s="58"/>
      <c r="M1871" s="58"/>
      <c r="N1871" s="58"/>
      <c r="O1871" s="58"/>
      <c r="P1871" s="58"/>
      <c r="Q1871" s="58"/>
      <c r="R1871" s="58"/>
      <c r="S1871" s="58"/>
    </row>
    <row r="1872" spans="6:19" s="7" customFormat="1">
      <c r="F1872" s="23"/>
      <c r="G1872" s="23"/>
      <c r="H1872" s="23"/>
      <c r="I1872" s="9"/>
      <c r="J1872" s="9"/>
      <c r="K1872" s="58"/>
      <c r="L1872" s="58"/>
      <c r="M1872" s="58"/>
      <c r="N1872" s="58"/>
      <c r="O1872" s="58"/>
      <c r="P1872" s="58"/>
      <c r="Q1872" s="58"/>
      <c r="R1872" s="58"/>
      <c r="S1872" s="58"/>
    </row>
    <row r="1873" spans="6:19" s="7" customFormat="1">
      <c r="F1873" s="23"/>
      <c r="G1873" s="23"/>
      <c r="H1873" s="23"/>
      <c r="I1873" s="9"/>
      <c r="J1873" s="9"/>
      <c r="K1873" s="58"/>
      <c r="L1873" s="58"/>
      <c r="M1873" s="58"/>
      <c r="N1873" s="58"/>
      <c r="O1873" s="58"/>
      <c r="P1873" s="58"/>
      <c r="Q1873" s="58"/>
      <c r="R1873" s="58"/>
      <c r="S1873" s="58"/>
    </row>
    <row r="1874" spans="6:19" s="7" customFormat="1">
      <c r="F1874" s="23"/>
      <c r="G1874" s="23"/>
      <c r="H1874" s="23"/>
      <c r="I1874" s="9"/>
      <c r="J1874" s="9"/>
      <c r="K1874" s="58"/>
      <c r="L1874" s="58"/>
      <c r="M1874" s="58"/>
      <c r="N1874" s="58"/>
      <c r="O1874" s="58"/>
      <c r="P1874" s="58"/>
      <c r="Q1874" s="58"/>
      <c r="R1874" s="58"/>
      <c r="S1874" s="58"/>
    </row>
    <row r="1875" spans="6:19" s="7" customFormat="1">
      <c r="F1875" s="23"/>
      <c r="G1875" s="23"/>
      <c r="H1875" s="23"/>
      <c r="I1875" s="9"/>
      <c r="J1875" s="9"/>
      <c r="K1875" s="58"/>
      <c r="L1875" s="58"/>
      <c r="M1875" s="58"/>
      <c r="N1875" s="58"/>
      <c r="O1875" s="58"/>
      <c r="P1875" s="58"/>
      <c r="Q1875" s="58"/>
      <c r="R1875" s="58"/>
      <c r="S1875" s="58"/>
    </row>
    <row r="1876" spans="6:19" s="7" customFormat="1">
      <c r="F1876" s="23"/>
      <c r="G1876" s="23"/>
      <c r="H1876" s="23"/>
      <c r="I1876" s="9"/>
      <c r="J1876" s="9"/>
      <c r="K1876" s="58"/>
      <c r="L1876" s="58"/>
      <c r="M1876" s="58"/>
      <c r="N1876" s="58"/>
      <c r="O1876" s="58"/>
      <c r="P1876" s="58"/>
      <c r="Q1876" s="58"/>
      <c r="R1876" s="58"/>
      <c r="S1876" s="58"/>
    </row>
    <row r="1877" spans="6:19" s="7" customFormat="1">
      <c r="F1877" s="23"/>
      <c r="G1877" s="23"/>
      <c r="H1877" s="23"/>
      <c r="I1877" s="9"/>
      <c r="J1877" s="9"/>
      <c r="K1877" s="58"/>
      <c r="L1877" s="58"/>
      <c r="M1877" s="58"/>
      <c r="N1877" s="58"/>
      <c r="O1877" s="58"/>
      <c r="P1877" s="58"/>
      <c r="Q1877" s="58"/>
      <c r="R1877" s="58"/>
      <c r="S1877" s="58"/>
    </row>
    <row r="1878" spans="6:19" s="7" customFormat="1">
      <c r="F1878" s="23"/>
      <c r="G1878" s="23"/>
      <c r="H1878" s="23"/>
      <c r="I1878" s="9"/>
      <c r="J1878" s="9"/>
      <c r="K1878" s="58"/>
      <c r="L1878" s="58"/>
      <c r="M1878" s="58"/>
      <c r="N1878" s="58"/>
      <c r="O1878" s="58"/>
      <c r="P1878" s="58"/>
      <c r="Q1878" s="58"/>
      <c r="R1878" s="58"/>
      <c r="S1878" s="58"/>
    </row>
    <row r="1879" spans="6:19" s="7" customFormat="1">
      <c r="F1879" s="23"/>
      <c r="G1879" s="23"/>
      <c r="H1879" s="23"/>
      <c r="I1879" s="9"/>
      <c r="J1879" s="9"/>
      <c r="K1879" s="58"/>
      <c r="L1879" s="58"/>
      <c r="M1879" s="58"/>
      <c r="N1879" s="58"/>
      <c r="O1879" s="58"/>
      <c r="P1879" s="58"/>
      <c r="Q1879" s="58"/>
      <c r="R1879" s="58"/>
      <c r="S1879" s="58"/>
    </row>
    <row r="1880" spans="6:19" s="7" customFormat="1">
      <c r="F1880" s="23"/>
      <c r="G1880" s="23"/>
      <c r="H1880" s="23"/>
      <c r="I1880" s="9"/>
      <c r="J1880" s="9"/>
      <c r="K1880" s="58"/>
      <c r="L1880" s="58"/>
      <c r="M1880" s="58"/>
      <c r="N1880" s="58"/>
      <c r="O1880" s="58"/>
      <c r="P1880" s="58"/>
      <c r="Q1880" s="58"/>
      <c r="R1880" s="58"/>
      <c r="S1880" s="58"/>
    </row>
    <row r="1881" spans="6:19" s="7" customFormat="1">
      <c r="F1881" s="23"/>
      <c r="G1881" s="23"/>
      <c r="H1881" s="23"/>
      <c r="I1881" s="9"/>
      <c r="J1881" s="9"/>
      <c r="K1881" s="58"/>
      <c r="L1881" s="58"/>
      <c r="M1881" s="58"/>
      <c r="N1881" s="58"/>
      <c r="O1881" s="58"/>
      <c r="P1881" s="58"/>
      <c r="Q1881" s="58"/>
      <c r="R1881" s="58"/>
      <c r="S1881" s="58"/>
    </row>
    <row r="1882" spans="6:19" s="7" customFormat="1">
      <c r="F1882" s="23"/>
      <c r="G1882" s="23"/>
      <c r="H1882" s="23"/>
      <c r="I1882" s="9"/>
      <c r="J1882" s="9"/>
      <c r="K1882" s="58"/>
      <c r="L1882" s="58"/>
      <c r="M1882" s="58"/>
      <c r="N1882" s="58"/>
      <c r="O1882" s="58"/>
      <c r="P1882" s="58"/>
      <c r="Q1882" s="58"/>
      <c r="R1882" s="58"/>
      <c r="S1882" s="58"/>
    </row>
    <row r="1883" spans="6:19" s="7" customFormat="1">
      <c r="F1883" s="23"/>
      <c r="G1883" s="23"/>
      <c r="H1883" s="23"/>
      <c r="I1883" s="9"/>
      <c r="J1883" s="9"/>
      <c r="K1883" s="58"/>
      <c r="L1883" s="58"/>
      <c r="M1883" s="58"/>
      <c r="N1883" s="58"/>
      <c r="O1883" s="58"/>
      <c r="P1883" s="58"/>
      <c r="Q1883" s="58"/>
      <c r="R1883" s="58"/>
      <c r="S1883" s="58"/>
    </row>
    <row r="1884" spans="6:19" s="7" customFormat="1">
      <c r="F1884" s="23"/>
      <c r="G1884" s="23"/>
      <c r="H1884" s="23"/>
      <c r="I1884" s="9"/>
      <c r="J1884" s="9"/>
      <c r="K1884" s="58"/>
      <c r="L1884" s="58"/>
      <c r="M1884" s="58"/>
      <c r="N1884" s="58"/>
      <c r="O1884" s="58"/>
      <c r="P1884" s="58"/>
      <c r="Q1884" s="58"/>
      <c r="R1884" s="58"/>
      <c r="S1884" s="58"/>
    </row>
    <row r="1885" spans="6:19" s="7" customFormat="1">
      <c r="F1885" s="23"/>
      <c r="G1885" s="23"/>
      <c r="H1885" s="23"/>
      <c r="I1885" s="9"/>
      <c r="J1885" s="9"/>
      <c r="K1885" s="58"/>
      <c r="L1885" s="58"/>
      <c r="M1885" s="58"/>
      <c r="N1885" s="58"/>
      <c r="O1885" s="58"/>
      <c r="P1885" s="58"/>
      <c r="Q1885" s="58"/>
      <c r="R1885" s="58"/>
      <c r="S1885" s="58"/>
    </row>
    <row r="1886" spans="6:19" s="7" customFormat="1">
      <c r="F1886" s="23"/>
      <c r="G1886" s="23"/>
      <c r="H1886" s="23"/>
      <c r="I1886" s="9"/>
      <c r="J1886" s="9"/>
      <c r="K1886" s="58"/>
      <c r="L1886" s="58"/>
      <c r="M1886" s="58"/>
      <c r="N1886" s="58"/>
      <c r="O1886" s="58"/>
      <c r="P1886" s="58"/>
      <c r="Q1886" s="58"/>
      <c r="R1886" s="58"/>
      <c r="S1886" s="58"/>
    </row>
    <row r="1887" spans="6:19" s="7" customFormat="1">
      <c r="F1887" s="23"/>
      <c r="G1887" s="23"/>
      <c r="H1887" s="23"/>
      <c r="I1887" s="9"/>
      <c r="J1887" s="9"/>
      <c r="K1887" s="58"/>
      <c r="L1887" s="58"/>
      <c r="M1887" s="58"/>
      <c r="N1887" s="58"/>
      <c r="O1887" s="58"/>
      <c r="P1887" s="58"/>
      <c r="Q1887" s="58"/>
      <c r="R1887" s="58"/>
      <c r="S1887" s="58"/>
    </row>
    <row r="1888" spans="6:19" s="7" customFormat="1">
      <c r="F1888" s="23"/>
      <c r="G1888" s="23"/>
      <c r="H1888" s="23"/>
      <c r="I1888" s="9"/>
      <c r="J1888" s="9"/>
      <c r="K1888" s="58"/>
      <c r="L1888" s="58"/>
      <c r="M1888" s="58"/>
      <c r="N1888" s="58"/>
      <c r="O1888" s="58"/>
      <c r="P1888" s="58"/>
      <c r="Q1888" s="58"/>
      <c r="R1888" s="58"/>
      <c r="S1888" s="58"/>
    </row>
    <row r="1889" spans="6:19" s="7" customFormat="1">
      <c r="F1889" s="23"/>
      <c r="G1889" s="23"/>
      <c r="H1889" s="23"/>
      <c r="I1889" s="9"/>
      <c r="J1889" s="9"/>
      <c r="K1889" s="58"/>
      <c r="L1889" s="58"/>
      <c r="M1889" s="58"/>
      <c r="N1889" s="58"/>
      <c r="O1889" s="58"/>
      <c r="P1889" s="58"/>
      <c r="Q1889" s="58"/>
      <c r="R1889" s="58"/>
      <c r="S1889" s="58"/>
    </row>
    <row r="1890" spans="6:19" s="7" customFormat="1">
      <c r="F1890" s="23"/>
      <c r="G1890" s="23"/>
      <c r="H1890" s="23"/>
      <c r="I1890" s="9"/>
      <c r="J1890" s="9"/>
      <c r="K1890" s="58"/>
      <c r="L1890" s="58"/>
      <c r="M1890" s="58"/>
      <c r="N1890" s="58"/>
      <c r="O1890" s="58"/>
      <c r="P1890" s="58"/>
      <c r="Q1890" s="58"/>
      <c r="R1890" s="58"/>
      <c r="S1890" s="58"/>
    </row>
    <row r="1891" spans="6:19" s="7" customFormat="1">
      <c r="F1891" s="23"/>
      <c r="G1891" s="23"/>
      <c r="H1891" s="23"/>
      <c r="I1891" s="9"/>
      <c r="J1891" s="9"/>
      <c r="K1891" s="58"/>
      <c r="L1891" s="58"/>
      <c r="M1891" s="58"/>
      <c r="N1891" s="58"/>
      <c r="O1891" s="58"/>
      <c r="P1891" s="58"/>
      <c r="Q1891" s="58"/>
      <c r="R1891" s="58"/>
      <c r="S1891" s="58"/>
    </row>
    <row r="1892" spans="6:19" s="7" customFormat="1">
      <c r="F1892" s="23"/>
      <c r="G1892" s="23"/>
      <c r="H1892" s="23"/>
      <c r="I1892" s="9"/>
      <c r="J1892" s="9"/>
      <c r="K1892" s="58"/>
      <c r="L1892" s="58"/>
      <c r="M1892" s="58"/>
      <c r="N1892" s="58"/>
      <c r="O1892" s="58"/>
      <c r="P1892" s="58"/>
      <c r="Q1892" s="58"/>
      <c r="R1892" s="58"/>
      <c r="S1892" s="58"/>
    </row>
    <row r="1893" spans="6:19" s="7" customFormat="1">
      <c r="F1893" s="23"/>
      <c r="G1893" s="23"/>
      <c r="H1893" s="23"/>
      <c r="I1893" s="9"/>
      <c r="J1893" s="9"/>
      <c r="K1893" s="58"/>
      <c r="L1893" s="58"/>
      <c r="M1893" s="58"/>
      <c r="N1893" s="58"/>
      <c r="O1893" s="58"/>
      <c r="P1893" s="58"/>
      <c r="Q1893" s="58"/>
      <c r="R1893" s="58"/>
      <c r="S1893" s="58"/>
    </row>
    <row r="1894" spans="6:19" s="7" customFormat="1">
      <c r="F1894" s="23"/>
      <c r="G1894" s="23"/>
      <c r="H1894" s="23"/>
      <c r="I1894" s="9"/>
      <c r="J1894" s="9"/>
      <c r="K1894" s="58"/>
      <c r="L1894" s="58"/>
      <c r="M1894" s="58"/>
      <c r="N1894" s="58"/>
      <c r="O1894" s="58"/>
      <c r="P1894" s="58"/>
      <c r="Q1894" s="58"/>
      <c r="R1894" s="58"/>
      <c r="S1894" s="58"/>
    </row>
    <row r="1895" spans="6:19" s="7" customFormat="1">
      <c r="F1895" s="23"/>
      <c r="G1895" s="23"/>
      <c r="H1895" s="23"/>
      <c r="I1895" s="9"/>
      <c r="J1895" s="9"/>
      <c r="K1895" s="58"/>
      <c r="L1895" s="58"/>
      <c r="M1895" s="58"/>
      <c r="N1895" s="58"/>
      <c r="O1895" s="58"/>
      <c r="P1895" s="58"/>
      <c r="Q1895" s="58"/>
      <c r="R1895" s="58"/>
      <c r="S1895" s="58"/>
    </row>
    <row r="1896" spans="6:19" s="7" customFormat="1">
      <c r="F1896" s="23"/>
      <c r="G1896" s="23"/>
      <c r="H1896" s="23"/>
      <c r="I1896" s="9"/>
      <c r="J1896" s="9"/>
      <c r="K1896" s="58"/>
      <c r="L1896" s="58"/>
      <c r="M1896" s="58"/>
      <c r="N1896" s="58"/>
      <c r="O1896" s="58"/>
      <c r="P1896" s="58"/>
      <c r="Q1896" s="58"/>
      <c r="R1896" s="58"/>
      <c r="S1896" s="58"/>
    </row>
    <row r="1897" spans="6:19" s="7" customFormat="1">
      <c r="F1897" s="23"/>
      <c r="G1897" s="23"/>
      <c r="H1897" s="23"/>
      <c r="I1897" s="9"/>
      <c r="J1897" s="9"/>
      <c r="K1897" s="58"/>
      <c r="L1897" s="58"/>
      <c r="M1897" s="58"/>
      <c r="N1897" s="58"/>
      <c r="O1897" s="58"/>
      <c r="P1897" s="58"/>
      <c r="Q1897" s="58"/>
      <c r="R1897" s="58"/>
      <c r="S1897" s="58"/>
    </row>
    <row r="1898" spans="6:19" s="7" customFormat="1">
      <c r="F1898" s="23"/>
      <c r="G1898" s="23"/>
      <c r="H1898" s="23"/>
      <c r="I1898" s="9"/>
      <c r="J1898" s="9"/>
      <c r="K1898" s="58"/>
      <c r="L1898" s="58"/>
      <c r="M1898" s="58"/>
      <c r="N1898" s="58"/>
      <c r="O1898" s="58"/>
      <c r="P1898" s="58"/>
      <c r="Q1898" s="58"/>
      <c r="R1898" s="58"/>
      <c r="S1898" s="58"/>
    </row>
    <row r="1899" spans="6:19" s="7" customFormat="1">
      <c r="F1899" s="23"/>
      <c r="G1899" s="23"/>
      <c r="H1899" s="23"/>
      <c r="I1899" s="9"/>
      <c r="J1899" s="9"/>
      <c r="K1899" s="58"/>
      <c r="L1899" s="58"/>
      <c r="M1899" s="58"/>
      <c r="N1899" s="58"/>
      <c r="O1899" s="58"/>
      <c r="P1899" s="58"/>
      <c r="Q1899" s="58"/>
      <c r="R1899" s="58"/>
      <c r="S1899" s="58"/>
    </row>
    <row r="1900" spans="6:19" s="7" customFormat="1">
      <c r="F1900" s="23"/>
      <c r="G1900" s="23"/>
      <c r="H1900" s="23"/>
      <c r="I1900" s="9"/>
      <c r="J1900" s="9"/>
      <c r="K1900" s="58"/>
      <c r="L1900" s="58"/>
      <c r="M1900" s="58"/>
      <c r="N1900" s="58"/>
      <c r="O1900" s="58"/>
      <c r="P1900" s="58"/>
      <c r="Q1900" s="58"/>
      <c r="R1900" s="58"/>
      <c r="S1900" s="58"/>
    </row>
    <row r="1901" spans="6:19" s="7" customFormat="1">
      <c r="F1901" s="23"/>
      <c r="G1901" s="23"/>
      <c r="H1901" s="23"/>
      <c r="I1901" s="9"/>
      <c r="J1901" s="9"/>
      <c r="K1901" s="58"/>
      <c r="L1901" s="58"/>
      <c r="M1901" s="58"/>
      <c r="N1901" s="58"/>
      <c r="O1901" s="58"/>
      <c r="P1901" s="58"/>
      <c r="Q1901" s="58"/>
      <c r="R1901" s="58"/>
      <c r="S1901" s="58"/>
    </row>
    <row r="1902" spans="6:19" s="7" customFormat="1">
      <c r="F1902" s="23"/>
      <c r="G1902" s="23"/>
      <c r="H1902" s="23"/>
      <c r="I1902" s="9"/>
      <c r="J1902" s="9"/>
      <c r="K1902" s="58"/>
      <c r="L1902" s="58"/>
      <c r="M1902" s="58"/>
      <c r="N1902" s="58"/>
      <c r="O1902" s="58"/>
      <c r="P1902" s="58"/>
      <c r="Q1902" s="58"/>
      <c r="R1902" s="58"/>
      <c r="S1902" s="58"/>
    </row>
    <row r="1903" spans="6:19" s="7" customFormat="1">
      <c r="F1903" s="23"/>
      <c r="G1903" s="23"/>
      <c r="H1903" s="23"/>
      <c r="I1903" s="9"/>
      <c r="J1903" s="9"/>
      <c r="K1903" s="58"/>
      <c r="L1903" s="58"/>
      <c r="M1903" s="58"/>
      <c r="N1903" s="58"/>
      <c r="O1903" s="58"/>
      <c r="P1903" s="58"/>
      <c r="Q1903" s="58"/>
      <c r="R1903" s="58"/>
      <c r="S1903" s="58"/>
    </row>
    <row r="1904" spans="6:19" s="7" customFormat="1">
      <c r="F1904" s="23"/>
      <c r="G1904" s="23"/>
      <c r="H1904" s="23"/>
      <c r="I1904" s="9"/>
      <c r="J1904" s="9"/>
      <c r="K1904" s="58"/>
      <c r="L1904" s="58"/>
      <c r="M1904" s="58"/>
      <c r="N1904" s="58"/>
      <c r="O1904" s="58"/>
      <c r="P1904" s="58"/>
      <c r="Q1904" s="58"/>
      <c r="R1904" s="58"/>
      <c r="S1904" s="58"/>
    </row>
    <row r="1905" spans="6:19" s="7" customFormat="1">
      <c r="F1905" s="23"/>
      <c r="G1905" s="23"/>
      <c r="H1905" s="23"/>
      <c r="I1905" s="9"/>
      <c r="J1905" s="9"/>
      <c r="K1905" s="58"/>
      <c r="L1905" s="58"/>
      <c r="M1905" s="58"/>
      <c r="N1905" s="58"/>
      <c r="O1905" s="58"/>
      <c r="P1905" s="58"/>
      <c r="Q1905" s="58"/>
      <c r="R1905" s="58"/>
      <c r="S1905" s="58"/>
    </row>
    <row r="1906" spans="6:19" s="7" customFormat="1">
      <c r="F1906" s="23"/>
      <c r="G1906" s="23"/>
      <c r="H1906" s="23"/>
      <c r="I1906" s="9"/>
      <c r="J1906" s="9"/>
      <c r="K1906" s="58"/>
      <c r="L1906" s="58"/>
      <c r="M1906" s="58"/>
      <c r="N1906" s="58"/>
      <c r="O1906" s="58"/>
      <c r="P1906" s="58"/>
      <c r="Q1906" s="58"/>
      <c r="R1906" s="58"/>
      <c r="S1906" s="58"/>
    </row>
    <row r="1907" spans="6:19" s="7" customFormat="1">
      <c r="F1907" s="23"/>
      <c r="G1907" s="23"/>
      <c r="H1907" s="23"/>
      <c r="I1907" s="9"/>
      <c r="J1907" s="9"/>
      <c r="K1907" s="58"/>
      <c r="L1907" s="58"/>
      <c r="M1907" s="58"/>
      <c r="N1907" s="58"/>
      <c r="O1907" s="58"/>
      <c r="P1907" s="58"/>
      <c r="Q1907" s="58"/>
      <c r="R1907" s="58"/>
      <c r="S1907" s="58"/>
    </row>
    <row r="1908" spans="6:19" s="7" customFormat="1">
      <c r="F1908" s="23"/>
      <c r="G1908" s="23"/>
      <c r="H1908" s="23"/>
      <c r="I1908" s="9"/>
      <c r="J1908" s="9"/>
      <c r="K1908" s="58"/>
      <c r="L1908" s="58"/>
      <c r="M1908" s="58"/>
      <c r="N1908" s="58"/>
      <c r="O1908" s="58"/>
      <c r="P1908" s="58"/>
      <c r="Q1908" s="58"/>
      <c r="R1908" s="58"/>
      <c r="S1908" s="58"/>
    </row>
    <row r="1909" spans="6:19" s="7" customFormat="1">
      <c r="F1909" s="23"/>
      <c r="G1909" s="23"/>
      <c r="H1909" s="23"/>
      <c r="I1909" s="9"/>
      <c r="J1909" s="9"/>
      <c r="K1909" s="58"/>
      <c r="L1909" s="58"/>
      <c r="M1909" s="58"/>
      <c r="N1909" s="58"/>
      <c r="O1909" s="58"/>
      <c r="P1909" s="58"/>
      <c r="Q1909" s="58"/>
      <c r="R1909" s="58"/>
      <c r="S1909" s="58"/>
    </row>
    <row r="1910" spans="6:19" s="7" customFormat="1">
      <c r="F1910" s="23"/>
      <c r="G1910" s="23"/>
      <c r="H1910" s="23"/>
      <c r="I1910" s="9"/>
      <c r="J1910" s="9"/>
      <c r="K1910" s="58"/>
      <c r="L1910" s="58"/>
      <c r="M1910" s="58"/>
      <c r="N1910" s="58"/>
      <c r="O1910" s="58"/>
      <c r="P1910" s="58"/>
      <c r="Q1910" s="58"/>
      <c r="R1910" s="58"/>
      <c r="S1910" s="58"/>
    </row>
    <row r="1911" spans="6:19" s="7" customFormat="1">
      <c r="F1911" s="23"/>
      <c r="G1911" s="23"/>
      <c r="H1911" s="23"/>
      <c r="I1911" s="9"/>
      <c r="J1911" s="9"/>
      <c r="K1911" s="58"/>
      <c r="L1911" s="58"/>
      <c r="M1911" s="58"/>
      <c r="N1911" s="58"/>
      <c r="O1911" s="58"/>
      <c r="P1911" s="58"/>
      <c r="Q1911" s="58"/>
      <c r="R1911" s="58"/>
      <c r="S1911" s="58"/>
    </row>
    <row r="1912" spans="6:19" s="7" customFormat="1">
      <c r="F1912" s="23"/>
      <c r="G1912" s="23"/>
      <c r="H1912" s="23"/>
      <c r="I1912" s="9"/>
      <c r="J1912" s="9"/>
      <c r="K1912" s="58"/>
      <c r="L1912" s="58"/>
      <c r="M1912" s="58"/>
      <c r="N1912" s="58"/>
      <c r="O1912" s="58"/>
      <c r="P1912" s="58"/>
      <c r="Q1912" s="58"/>
      <c r="R1912" s="58"/>
      <c r="S1912" s="58"/>
    </row>
    <row r="1913" spans="6:19" s="7" customFormat="1">
      <c r="F1913" s="23"/>
      <c r="G1913" s="23"/>
      <c r="H1913" s="23"/>
      <c r="I1913" s="9"/>
      <c r="J1913" s="9"/>
      <c r="K1913" s="58"/>
      <c r="L1913" s="58"/>
      <c r="M1913" s="58"/>
      <c r="N1913" s="58"/>
      <c r="O1913" s="58"/>
      <c r="P1913" s="58"/>
      <c r="Q1913" s="58"/>
      <c r="R1913" s="58"/>
      <c r="S1913" s="58"/>
    </row>
    <row r="1914" spans="6:19" s="7" customFormat="1">
      <c r="F1914" s="23"/>
      <c r="G1914" s="23"/>
      <c r="H1914" s="23"/>
      <c r="I1914" s="9"/>
      <c r="J1914" s="9"/>
      <c r="K1914" s="58"/>
      <c r="L1914" s="58"/>
      <c r="M1914" s="58"/>
      <c r="N1914" s="58"/>
      <c r="O1914" s="58"/>
      <c r="P1914" s="58"/>
      <c r="Q1914" s="58"/>
      <c r="R1914" s="58"/>
      <c r="S1914" s="58"/>
    </row>
    <row r="1915" spans="6:19" s="7" customFormat="1">
      <c r="F1915" s="23"/>
      <c r="G1915" s="23"/>
      <c r="H1915" s="23"/>
      <c r="I1915" s="9"/>
      <c r="J1915" s="9"/>
      <c r="K1915" s="58"/>
      <c r="L1915" s="58"/>
      <c r="M1915" s="58"/>
      <c r="N1915" s="58"/>
      <c r="O1915" s="58"/>
      <c r="P1915" s="58"/>
      <c r="Q1915" s="58"/>
      <c r="R1915" s="58"/>
      <c r="S1915" s="58"/>
    </row>
    <row r="1916" spans="6:19" s="7" customFormat="1">
      <c r="F1916" s="23"/>
      <c r="G1916" s="23"/>
      <c r="H1916" s="23"/>
      <c r="I1916" s="9"/>
      <c r="J1916" s="9"/>
      <c r="K1916" s="58"/>
      <c r="L1916" s="58"/>
      <c r="M1916" s="58"/>
      <c r="N1916" s="58"/>
      <c r="O1916" s="58"/>
      <c r="P1916" s="58"/>
      <c r="Q1916" s="58"/>
      <c r="R1916" s="58"/>
      <c r="S1916" s="58"/>
    </row>
    <row r="1917" spans="6:19" s="7" customFormat="1">
      <c r="F1917" s="23"/>
      <c r="G1917" s="23"/>
      <c r="H1917" s="23"/>
      <c r="I1917" s="9"/>
      <c r="J1917" s="9"/>
      <c r="K1917" s="58"/>
      <c r="L1917" s="58"/>
      <c r="M1917" s="58"/>
      <c r="N1917" s="58"/>
      <c r="O1917" s="58"/>
      <c r="P1917" s="58"/>
      <c r="Q1917" s="58"/>
      <c r="R1917" s="58"/>
      <c r="S1917" s="58"/>
    </row>
    <row r="1918" spans="6:19" s="7" customFormat="1">
      <c r="F1918" s="23"/>
      <c r="G1918" s="23"/>
      <c r="H1918" s="23"/>
      <c r="I1918" s="9"/>
      <c r="J1918" s="9"/>
      <c r="K1918" s="58"/>
      <c r="L1918" s="58"/>
      <c r="M1918" s="58"/>
      <c r="N1918" s="58"/>
      <c r="O1918" s="58"/>
      <c r="P1918" s="58"/>
      <c r="Q1918" s="58"/>
      <c r="R1918" s="58"/>
      <c r="S1918" s="58"/>
    </row>
    <row r="1919" spans="6:19" s="7" customFormat="1">
      <c r="F1919" s="23"/>
      <c r="G1919" s="23"/>
      <c r="H1919" s="23"/>
      <c r="I1919" s="9"/>
      <c r="J1919" s="9"/>
      <c r="K1919" s="58"/>
      <c r="L1919" s="58"/>
      <c r="M1919" s="58"/>
      <c r="N1919" s="58"/>
      <c r="O1919" s="58"/>
      <c r="P1919" s="58"/>
      <c r="Q1919" s="58"/>
      <c r="R1919" s="58"/>
      <c r="S1919" s="58"/>
    </row>
    <row r="1920" spans="6:19" s="7" customFormat="1">
      <c r="F1920" s="23"/>
      <c r="G1920" s="23"/>
      <c r="H1920" s="23"/>
      <c r="I1920" s="9"/>
      <c r="J1920" s="9"/>
      <c r="K1920" s="58"/>
      <c r="L1920" s="58"/>
      <c r="M1920" s="58"/>
      <c r="N1920" s="58"/>
      <c r="O1920" s="58"/>
      <c r="P1920" s="58"/>
      <c r="Q1920" s="58"/>
      <c r="R1920" s="58"/>
      <c r="S1920" s="58"/>
    </row>
    <row r="1921" spans="6:19" s="7" customFormat="1">
      <c r="F1921" s="23"/>
      <c r="G1921" s="23"/>
      <c r="H1921" s="23"/>
      <c r="I1921" s="9"/>
      <c r="J1921" s="9"/>
      <c r="K1921" s="58"/>
      <c r="L1921" s="58"/>
      <c r="M1921" s="58"/>
      <c r="N1921" s="58"/>
      <c r="O1921" s="58"/>
      <c r="P1921" s="58"/>
      <c r="Q1921" s="58"/>
      <c r="R1921" s="58"/>
      <c r="S1921" s="58"/>
    </row>
    <row r="1922" spans="6:19" s="7" customFormat="1">
      <c r="F1922" s="23"/>
      <c r="G1922" s="23"/>
      <c r="H1922" s="23"/>
      <c r="I1922" s="9"/>
      <c r="J1922" s="9"/>
      <c r="K1922" s="58"/>
      <c r="L1922" s="58"/>
      <c r="M1922" s="58"/>
      <c r="N1922" s="58"/>
      <c r="O1922" s="58"/>
      <c r="P1922" s="58"/>
      <c r="Q1922" s="58"/>
      <c r="R1922" s="58"/>
      <c r="S1922" s="58"/>
    </row>
    <row r="1923" spans="6:19" s="7" customFormat="1">
      <c r="F1923" s="23"/>
      <c r="G1923" s="23"/>
      <c r="H1923" s="23"/>
      <c r="I1923" s="9"/>
      <c r="J1923" s="9"/>
      <c r="K1923" s="58"/>
      <c r="L1923" s="58"/>
      <c r="M1923" s="58"/>
      <c r="N1923" s="58"/>
      <c r="O1923" s="58"/>
      <c r="P1923" s="58"/>
      <c r="Q1923" s="58"/>
      <c r="R1923" s="58"/>
      <c r="S1923" s="58"/>
    </row>
    <row r="1924" spans="6:19" s="7" customFormat="1">
      <c r="F1924" s="23"/>
      <c r="G1924" s="23"/>
      <c r="H1924" s="23"/>
      <c r="I1924" s="9"/>
      <c r="J1924" s="9"/>
      <c r="K1924" s="58"/>
      <c r="L1924" s="58"/>
      <c r="M1924" s="58"/>
      <c r="N1924" s="58"/>
      <c r="O1924" s="58"/>
      <c r="P1924" s="58"/>
      <c r="Q1924" s="58"/>
      <c r="R1924" s="58"/>
      <c r="S1924" s="58"/>
    </row>
    <row r="1925" spans="6:19" s="7" customFormat="1">
      <c r="F1925" s="23"/>
      <c r="G1925" s="23"/>
      <c r="H1925" s="23"/>
      <c r="I1925" s="9"/>
      <c r="J1925" s="9"/>
      <c r="K1925" s="58"/>
      <c r="L1925" s="58"/>
      <c r="M1925" s="58"/>
      <c r="N1925" s="58"/>
      <c r="O1925" s="58"/>
      <c r="P1925" s="58"/>
      <c r="Q1925" s="58"/>
      <c r="R1925" s="58"/>
      <c r="S1925" s="58"/>
    </row>
    <row r="1926" spans="6:19" s="7" customFormat="1">
      <c r="F1926" s="23"/>
      <c r="G1926" s="23"/>
      <c r="H1926" s="23"/>
      <c r="I1926" s="9"/>
      <c r="J1926" s="9"/>
      <c r="K1926" s="58"/>
      <c r="L1926" s="58"/>
      <c r="M1926" s="58"/>
      <c r="N1926" s="58"/>
      <c r="O1926" s="58"/>
      <c r="P1926" s="58"/>
      <c r="Q1926" s="58"/>
      <c r="R1926" s="58"/>
      <c r="S1926" s="58"/>
    </row>
    <row r="1927" spans="6:19" s="7" customFormat="1">
      <c r="F1927" s="23"/>
      <c r="G1927" s="23"/>
      <c r="H1927" s="23"/>
      <c r="I1927" s="9"/>
      <c r="J1927" s="9"/>
      <c r="K1927" s="58"/>
      <c r="L1927" s="58"/>
      <c r="M1927" s="58"/>
      <c r="N1927" s="58"/>
      <c r="O1927" s="58"/>
      <c r="P1927" s="58"/>
      <c r="Q1927" s="58"/>
      <c r="R1927" s="58"/>
      <c r="S1927" s="58"/>
    </row>
    <row r="1928" spans="6:19" s="7" customFormat="1">
      <c r="F1928" s="23"/>
      <c r="G1928" s="23"/>
      <c r="H1928" s="23"/>
      <c r="I1928" s="9"/>
      <c r="J1928" s="9"/>
      <c r="K1928" s="58"/>
      <c r="L1928" s="58"/>
      <c r="M1928" s="58"/>
      <c r="N1928" s="58"/>
      <c r="O1928" s="58"/>
      <c r="P1928" s="58"/>
      <c r="Q1928" s="58"/>
      <c r="R1928" s="58"/>
      <c r="S1928" s="58"/>
    </row>
    <row r="1929" spans="6:19" s="7" customFormat="1">
      <c r="F1929" s="23"/>
      <c r="G1929" s="23"/>
      <c r="H1929" s="23"/>
      <c r="I1929" s="9"/>
      <c r="J1929" s="9"/>
      <c r="K1929" s="58"/>
      <c r="L1929" s="58"/>
      <c r="M1929" s="58"/>
      <c r="N1929" s="58"/>
      <c r="O1929" s="58"/>
      <c r="P1929" s="58"/>
      <c r="Q1929" s="58"/>
      <c r="R1929" s="58"/>
      <c r="S1929" s="58"/>
    </row>
    <row r="1930" spans="6:19" s="7" customFormat="1">
      <c r="F1930" s="23"/>
      <c r="G1930" s="23"/>
      <c r="H1930" s="23"/>
      <c r="I1930" s="9"/>
      <c r="J1930" s="9"/>
      <c r="K1930" s="58"/>
      <c r="L1930" s="58"/>
      <c r="M1930" s="58"/>
      <c r="N1930" s="58"/>
      <c r="O1930" s="58"/>
      <c r="P1930" s="58"/>
      <c r="Q1930" s="58"/>
      <c r="R1930" s="58"/>
      <c r="S1930" s="58"/>
    </row>
    <row r="1931" spans="6:19" s="7" customFormat="1">
      <c r="F1931" s="23"/>
      <c r="G1931" s="23"/>
      <c r="H1931" s="23"/>
      <c r="I1931" s="9"/>
      <c r="J1931" s="9"/>
      <c r="K1931" s="58"/>
      <c r="L1931" s="58"/>
      <c r="M1931" s="58"/>
      <c r="N1931" s="58"/>
      <c r="O1931" s="58"/>
      <c r="P1931" s="58"/>
      <c r="Q1931" s="58"/>
      <c r="R1931" s="58"/>
      <c r="S1931" s="58"/>
    </row>
    <row r="1932" spans="6:19" s="7" customFormat="1">
      <c r="F1932" s="23"/>
      <c r="G1932" s="23"/>
      <c r="H1932" s="23"/>
      <c r="I1932" s="9"/>
      <c r="J1932" s="9"/>
      <c r="K1932" s="58"/>
      <c r="L1932" s="58"/>
      <c r="M1932" s="58"/>
      <c r="N1932" s="58"/>
      <c r="O1932" s="58"/>
      <c r="P1932" s="58"/>
      <c r="Q1932" s="58"/>
      <c r="R1932" s="58"/>
      <c r="S1932" s="58"/>
    </row>
    <row r="1933" spans="6:19" s="7" customFormat="1">
      <c r="F1933" s="23"/>
      <c r="G1933" s="23"/>
      <c r="H1933" s="23"/>
      <c r="I1933" s="9"/>
      <c r="J1933" s="9"/>
      <c r="K1933" s="58"/>
      <c r="L1933" s="58"/>
      <c r="M1933" s="58"/>
      <c r="N1933" s="58"/>
      <c r="O1933" s="58"/>
      <c r="P1933" s="58"/>
      <c r="Q1933" s="58"/>
      <c r="R1933" s="58"/>
      <c r="S1933" s="58"/>
    </row>
    <row r="1934" spans="6:19" s="7" customFormat="1">
      <c r="F1934" s="23"/>
      <c r="G1934" s="23"/>
      <c r="H1934" s="23"/>
      <c r="I1934" s="9"/>
      <c r="J1934" s="9"/>
      <c r="K1934" s="58"/>
      <c r="L1934" s="58"/>
      <c r="M1934" s="58"/>
      <c r="N1934" s="58"/>
      <c r="O1934" s="58"/>
      <c r="P1934" s="58"/>
      <c r="Q1934" s="58"/>
      <c r="R1934" s="58"/>
      <c r="S1934" s="58"/>
    </row>
    <row r="1935" spans="6:19" s="7" customFormat="1">
      <c r="F1935" s="23"/>
      <c r="G1935" s="23"/>
      <c r="H1935" s="23"/>
      <c r="I1935" s="9"/>
      <c r="J1935" s="9"/>
      <c r="K1935" s="58"/>
      <c r="L1935" s="58"/>
      <c r="M1935" s="58"/>
      <c r="N1935" s="58"/>
      <c r="O1935" s="58"/>
      <c r="P1935" s="58"/>
      <c r="Q1935" s="58"/>
      <c r="R1935" s="58"/>
      <c r="S1935" s="58"/>
    </row>
    <row r="1936" spans="6:19" s="7" customFormat="1">
      <c r="F1936" s="23"/>
      <c r="G1936" s="23"/>
      <c r="H1936" s="23"/>
      <c r="I1936" s="9"/>
      <c r="J1936" s="9"/>
      <c r="K1936" s="58"/>
      <c r="L1936" s="58"/>
      <c r="M1936" s="58"/>
      <c r="N1936" s="58"/>
      <c r="O1936" s="58"/>
      <c r="P1936" s="58"/>
      <c r="Q1936" s="58"/>
      <c r="R1936" s="58"/>
      <c r="S1936" s="58"/>
    </row>
    <row r="1937" spans="6:19" s="7" customFormat="1">
      <c r="F1937" s="23"/>
      <c r="G1937" s="23"/>
      <c r="H1937" s="23"/>
      <c r="I1937" s="9"/>
      <c r="J1937" s="9"/>
      <c r="K1937" s="58"/>
      <c r="L1937" s="58"/>
      <c r="M1937" s="58"/>
      <c r="N1937" s="58"/>
      <c r="O1937" s="58"/>
      <c r="P1937" s="58"/>
      <c r="Q1937" s="58"/>
      <c r="R1937" s="58"/>
      <c r="S1937" s="58"/>
    </row>
    <row r="1938" spans="6:19" s="7" customFormat="1">
      <c r="F1938" s="23"/>
      <c r="G1938" s="23"/>
      <c r="H1938" s="23"/>
      <c r="I1938" s="9"/>
      <c r="J1938" s="9"/>
      <c r="K1938" s="58"/>
      <c r="L1938" s="58"/>
      <c r="M1938" s="58"/>
      <c r="N1938" s="58"/>
      <c r="O1938" s="58"/>
      <c r="P1938" s="58"/>
      <c r="Q1938" s="58"/>
      <c r="R1938" s="58"/>
      <c r="S1938" s="58"/>
    </row>
    <row r="1939" spans="6:19" s="7" customFormat="1">
      <c r="F1939" s="23"/>
      <c r="G1939" s="23"/>
      <c r="H1939" s="23"/>
      <c r="I1939" s="9"/>
      <c r="J1939" s="9"/>
      <c r="K1939" s="58"/>
      <c r="L1939" s="58"/>
      <c r="M1939" s="58"/>
      <c r="N1939" s="58"/>
      <c r="O1939" s="58"/>
      <c r="P1939" s="58"/>
      <c r="Q1939" s="58"/>
      <c r="R1939" s="58"/>
      <c r="S1939" s="58"/>
    </row>
    <row r="1940" spans="6:19" s="7" customFormat="1">
      <c r="F1940" s="23"/>
      <c r="G1940" s="23"/>
      <c r="H1940" s="23"/>
      <c r="I1940" s="9"/>
      <c r="J1940" s="9"/>
      <c r="K1940" s="58"/>
      <c r="L1940" s="58"/>
      <c r="M1940" s="58"/>
      <c r="N1940" s="58"/>
      <c r="O1940" s="58"/>
      <c r="P1940" s="58"/>
      <c r="Q1940" s="58"/>
      <c r="R1940" s="58"/>
      <c r="S1940" s="58"/>
    </row>
    <row r="1941" spans="6:19" s="7" customFormat="1">
      <c r="F1941" s="23"/>
      <c r="G1941" s="23"/>
      <c r="H1941" s="23"/>
      <c r="I1941" s="9"/>
      <c r="J1941" s="9"/>
      <c r="K1941" s="58"/>
      <c r="L1941" s="58"/>
      <c r="M1941" s="58"/>
      <c r="N1941" s="58"/>
      <c r="O1941" s="58"/>
      <c r="P1941" s="58"/>
      <c r="Q1941" s="58"/>
      <c r="R1941" s="58"/>
      <c r="S1941" s="58"/>
    </row>
    <row r="1942" spans="6:19" s="7" customFormat="1">
      <c r="F1942" s="23"/>
      <c r="G1942" s="23"/>
      <c r="H1942" s="23"/>
      <c r="I1942" s="9"/>
      <c r="J1942" s="9"/>
      <c r="K1942" s="58"/>
      <c r="L1942" s="58"/>
      <c r="M1942" s="58"/>
      <c r="N1942" s="58"/>
      <c r="O1942" s="58"/>
      <c r="P1942" s="58"/>
      <c r="Q1942" s="58"/>
      <c r="R1942" s="58"/>
      <c r="S1942" s="58"/>
    </row>
    <row r="1943" spans="6:19" s="7" customFormat="1">
      <c r="F1943" s="23"/>
      <c r="G1943" s="23"/>
      <c r="H1943" s="23"/>
      <c r="I1943" s="9"/>
      <c r="J1943" s="9"/>
      <c r="K1943" s="58"/>
      <c r="L1943" s="58"/>
      <c r="M1943" s="58"/>
      <c r="N1943" s="58"/>
      <c r="O1943" s="58"/>
      <c r="P1943" s="58"/>
      <c r="Q1943" s="58"/>
      <c r="R1943" s="58"/>
      <c r="S1943" s="58"/>
    </row>
    <row r="1944" spans="6:19" s="7" customFormat="1">
      <c r="F1944" s="23"/>
      <c r="G1944" s="23"/>
      <c r="H1944" s="23"/>
      <c r="I1944" s="9"/>
      <c r="J1944" s="9"/>
      <c r="K1944" s="58"/>
      <c r="L1944" s="58"/>
      <c r="M1944" s="58"/>
      <c r="N1944" s="58"/>
      <c r="O1944" s="58"/>
      <c r="P1944" s="58"/>
      <c r="Q1944" s="58"/>
      <c r="R1944" s="58"/>
      <c r="S1944" s="58"/>
    </row>
    <row r="1945" spans="6:19" s="7" customFormat="1">
      <c r="F1945" s="23"/>
      <c r="G1945" s="23"/>
      <c r="H1945" s="23"/>
      <c r="I1945" s="9"/>
      <c r="J1945" s="9"/>
      <c r="K1945" s="58"/>
      <c r="L1945" s="58"/>
      <c r="M1945" s="58"/>
      <c r="N1945" s="58"/>
      <c r="O1945" s="58"/>
      <c r="P1945" s="58"/>
      <c r="Q1945" s="58"/>
      <c r="R1945" s="58"/>
      <c r="S1945" s="58"/>
    </row>
    <row r="1946" spans="6:19" s="7" customFormat="1">
      <c r="F1946" s="23"/>
      <c r="G1946" s="23"/>
      <c r="H1946" s="23"/>
      <c r="I1946" s="9"/>
      <c r="J1946" s="9"/>
      <c r="K1946" s="58"/>
      <c r="L1946" s="58"/>
      <c r="M1946" s="58"/>
      <c r="N1946" s="58"/>
      <c r="O1946" s="58"/>
      <c r="P1946" s="58"/>
      <c r="Q1946" s="58"/>
      <c r="R1946" s="58"/>
      <c r="S1946" s="58"/>
    </row>
    <row r="1947" spans="6:19" s="7" customFormat="1">
      <c r="F1947" s="23"/>
      <c r="G1947" s="23"/>
      <c r="H1947" s="23"/>
      <c r="I1947" s="9"/>
      <c r="J1947" s="9"/>
      <c r="K1947" s="58"/>
      <c r="L1947" s="58"/>
      <c r="M1947" s="58"/>
      <c r="N1947" s="58"/>
      <c r="O1947" s="58"/>
      <c r="P1947" s="58"/>
      <c r="Q1947" s="58"/>
      <c r="R1947" s="58"/>
      <c r="S1947" s="58"/>
    </row>
    <row r="1948" spans="6:19" s="7" customFormat="1">
      <c r="F1948" s="23"/>
      <c r="G1948" s="23"/>
      <c r="H1948" s="23"/>
      <c r="I1948" s="9"/>
      <c r="J1948" s="9"/>
      <c r="K1948" s="58"/>
      <c r="L1948" s="58"/>
      <c r="M1948" s="58"/>
      <c r="N1948" s="58"/>
      <c r="O1948" s="58"/>
      <c r="P1948" s="58"/>
      <c r="Q1948" s="58"/>
      <c r="R1948" s="58"/>
      <c r="S1948" s="58"/>
    </row>
    <row r="1949" spans="6:19" s="7" customFormat="1">
      <c r="F1949" s="23"/>
      <c r="G1949" s="23"/>
      <c r="H1949" s="23"/>
      <c r="I1949" s="9"/>
      <c r="J1949" s="9"/>
      <c r="K1949" s="58"/>
      <c r="L1949" s="58"/>
      <c r="M1949" s="58"/>
      <c r="N1949" s="58"/>
      <c r="O1949" s="58"/>
      <c r="P1949" s="58"/>
      <c r="Q1949" s="58"/>
      <c r="R1949" s="58"/>
      <c r="S1949" s="58"/>
    </row>
    <row r="1950" spans="6:19" s="7" customFormat="1">
      <c r="F1950" s="23"/>
      <c r="G1950" s="23"/>
      <c r="H1950" s="23"/>
      <c r="I1950" s="9"/>
      <c r="J1950" s="9"/>
      <c r="K1950" s="58"/>
      <c r="L1950" s="58"/>
      <c r="M1950" s="58"/>
      <c r="N1950" s="58"/>
      <c r="O1950" s="58"/>
      <c r="P1950" s="58"/>
      <c r="Q1950" s="58"/>
      <c r="R1950" s="58"/>
      <c r="S1950" s="58"/>
    </row>
    <row r="1951" spans="6:19" s="7" customFormat="1">
      <c r="F1951" s="23"/>
      <c r="G1951" s="23"/>
      <c r="H1951" s="23"/>
      <c r="I1951" s="9"/>
      <c r="J1951" s="9"/>
      <c r="K1951" s="58"/>
      <c r="L1951" s="58"/>
      <c r="M1951" s="58"/>
      <c r="N1951" s="58"/>
      <c r="O1951" s="58"/>
      <c r="P1951" s="58"/>
      <c r="Q1951" s="58"/>
      <c r="R1951" s="58"/>
      <c r="S1951" s="58"/>
    </row>
    <row r="1952" spans="6:19" s="7" customFormat="1">
      <c r="F1952" s="23"/>
      <c r="G1952" s="23"/>
      <c r="H1952" s="23"/>
      <c r="I1952" s="9"/>
      <c r="J1952" s="9"/>
      <c r="K1952" s="58"/>
      <c r="L1952" s="58"/>
      <c r="M1952" s="58"/>
      <c r="N1952" s="58"/>
      <c r="O1952" s="58"/>
      <c r="P1952" s="58"/>
      <c r="Q1952" s="58"/>
      <c r="R1952" s="58"/>
      <c r="S1952" s="58"/>
    </row>
    <row r="1953" spans="6:19" s="7" customFormat="1">
      <c r="F1953" s="23"/>
      <c r="G1953" s="23"/>
      <c r="H1953" s="23"/>
      <c r="I1953" s="9"/>
      <c r="J1953" s="9"/>
      <c r="K1953" s="58"/>
      <c r="L1953" s="58"/>
      <c r="M1953" s="58"/>
      <c r="N1953" s="58"/>
      <c r="O1953" s="58"/>
      <c r="P1953" s="58"/>
      <c r="Q1953" s="58"/>
      <c r="R1953" s="58"/>
      <c r="S1953" s="58"/>
    </row>
    <row r="1954" spans="6:19" s="7" customFormat="1">
      <c r="F1954" s="23"/>
      <c r="G1954" s="23"/>
      <c r="H1954" s="23"/>
      <c r="I1954" s="9"/>
      <c r="J1954" s="9"/>
      <c r="K1954" s="58"/>
      <c r="L1954" s="58"/>
      <c r="M1954" s="58"/>
      <c r="N1954" s="58"/>
      <c r="O1954" s="58"/>
      <c r="P1954" s="58"/>
      <c r="Q1954" s="58"/>
      <c r="R1954" s="58"/>
      <c r="S1954" s="58"/>
    </row>
    <row r="1955" spans="6:19" s="7" customFormat="1">
      <c r="F1955" s="23"/>
      <c r="G1955" s="23"/>
      <c r="H1955" s="23"/>
      <c r="I1955" s="9"/>
      <c r="J1955" s="9"/>
      <c r="K1955" s="58"/>
      <c r="L1955" s="58"/>
      <c r="M1955" s="58"/>
      <c r="N1955" s="58"/>
      <c r="O1955" s="58"/>
      <c r="P1955" s="58"/>
      <c r="Q1955" s="58"/>
      <c r="R1955" s="58"/>
      <c r="S1955" s="58"/>
    </row>
    <row r="1956" spans="6:19" s="7" customFormat="1">
      <c r="F1956" s="23"/>
      <c r="G1956" s="23"/>
      <c r="H1956" s="23"/>
      <c r="I1956" s="9"/>
      <c r="J1956" s="9"/>
      <c r="K1956" s="58"/>
      <c r="L1956" s="58"/>
      <c r="M1956" s="58"/>
      <c r="N1956" s="58"/>
      <c r="O1956" s="58"/>
      <c r="P1956" s="58"/>
      <c r="Q1956" s="58"/>
      <c r="R1956" s="58"/>
      <c r="S1956" s="58"/>
    </row>
    <row r="1957" spans="6:19" s="7" customFormat="1">
      <c r="F1957" s="23"/>
      <c r="G1957" s="23"/>
      <c r="H1957" s="23"/>
      <c r="I1957" s="9"/>
      <c r="J1957" s="9"/>
      <c r="K1957" s="58"/>
      <c r="L1957" s="58"/>
      <c r="M1957" s="58"/>
      <c r="N1957" s="58"/>
      <c r="O1957" s="58"/>
      <c r="P1957" s="58"/>
      <c r="Q1957" s="58"/>
      <c r="R1957" s="58"/>
      <c r="S1957" s="58"/>
    </row>
    <row r="1958" spans="6:19" s="7" customFormat="1">
      <c r="F1958" s="23"/>
      <c r="G1958" s="23"/>
      <c r="H1958" s="23"/>
      <c r="I1958" s="9"/>
      <c r="J1958" s="9"/>
      <c r="K1958" s="58"/>
      <c r="L1958" s="58"/>
      <c r="M1958" s="58"/>
      <c r="N1958" s="58"/>
      <c r="O1958" s="58"/>
      <c r="P1958" s="58"/>
      <c r="Q1958" s="58"/>
      <c r="R1958" s="58"/>
      <c r="S1958" s="58"/>
    </row>
    <row r="1959" spans="6:19" s="7" customFormat="1">
      <c r="F1959" s="23"/>
      <c r="G1959" s="23"/>
      <c r="H1959" s="23"/>
      <c r="I1959" s="9"/>
      <c r="J1959" s="9"/>
      <c r="K1959" s="58"/>
      <c r="L1959" s="58"/>
      <c r="M1959" s="58"/>
      <c r="N1959" s="58"/>
      <c r="O1959" s="58"/>
      <c r="P1959" s="58"/>
      <c r="Q1959" s="58"/>
      <c r="R1959" s="58"/>
      <c r="S1959" s="58"/>
    </row>
    <row r="1960" spans="6:19" s="7" customFormat="1">
      <c r="F1960" s="23"/>
      <c r="G1960" s="23"/>
      <c r="H1960" s="23"/>
      <c r="I1960" s="9"/>
      <c r="J1960" s="9"/>
      <c r="K1960" s="58"/>
      <c r="L1960" s="58"/>
      <c r="M1960" s="58"/>
      <c r="N1960" s="58"/>
      <c r="O1960" s="58"/>
      <c r="P1960" s="58"/>
      <c r="Q1960" s="58"/>
      <c r="R1960" s="58"/>
      <c r="S1960" s="58"/>
    </row>
    <row r="1961" spans="6:19" s="7" customFormat="1">
      <c r="F1961" s="23"/>
      <c r="G1961" s="23"/>
      <c r="H1961" s="23"/>
      <c r="I1961" s="9"/>
      <c r="J1961" s="9"/>
      <c r="K1961" s="58"/>
      <c r="L1961" s="58"/>
      <c r="M1961" s="58"/>
      <c r="N1961" s="58"/>
      <c r="O1961" s="58"/>
      <c r="P1961" s="58"/>
      <c r="Q1961" s="58"/>
      <c r="R1961" s="58"/>
      <c r="S1961" s="58"/>
    </row>
    <row r="1962" spans="6:19" s="7" customFormat="1">
      <c r="F1962" s="23"/>
      <c r="G1962" s="23"/>
      <c r="H1962" s="23"/>
      <c r="I1962" s="9"/>
      <c r="J1962" s="9"/>
      <c r="K1962" s="58"/>
      <c r="L1962" s="58"/>
      <c r="M1962" s="58"/>
      <c r="N1962" s="58"/>
      <c r="O1962" s="58"/>
      <c r="P1962" s="58"/>
      <c r="Q1962" s="58"/>
      <c r="R1962" s="58"/>
      <c r="S1962" s="58"/>
    </row>
    <row r="1963" spans="6:19" s="7" customFormat="1">
      <c r="F1963" s="23"/>
      <c r="G1963" s="23"/>
      <c r="H1963" s="23"/>
      <c r="I1963" s="9"/>
      <c r="J1963" s="9"/>
      <c r="K1963" s="58"/>
      <c r="L1963" s="58"/>
      <c r="M1963" s="58"/>
      <c r="N1963" s="58"/>
      <c r="O1963" s="58"/>
      <c r="P1963" s="58"/>
      <c r="Q1963" s="58"/>
      <c r="R1963" s="58"/>
      <c r="S1963" s="58"/>
    </row>
    <row r="1964" spans="6:19" s="7" customFormat="1">
      <c r="F1964" s="23"/>
      <c r="G1964" s="23"/>
      <c r="H1964" s="23"/>
      <c r="I1964" s="9"/>
      <c r="J1964" s="9"/>
      <c r="K1964" s="58"/>
      <c r="L1964" s="58"/>
      <c r="M1964" s="58"/>
      <c r="N1964" s="58"/>
      <c r="O1964" s="58"/>
      <c r="P1964" s="58"/>
      <c r="Q1964" s="58"/>
      <c r="R1964" s="58"/>
      <c r="S1964" s="58"/>
    </row>
    <row r="1965" spans="6:19" s="7" customFormat="1">
      <c r="F1965" s="23"/>
      <c r="G1965" s="23"/>
      <c r="H1965" s="23"/>
      <c r="I1965" s="9"/>
      <c r="J1965" s="9"/>
      <c r="K1965" s="58"/>
      <c r="L1965" s="58"/>
      <c r="M1965" s="58"/>
      <c r="N1965" s="58"/>
      <c r="O1965" s="58"/>
      <c r="P1965" s="58"/>
      <c r="Q1965" s="58"/>
      <c r="R1965" s="58"/>
      <c r="S1965" s="58"/>
    </row>
    <row r="1966" spans="6:19" s="7" customFormat="1">
      <c r="F1966" s="23"/>
      <c r="G1966" s="23"/>
      <c r="H1966" s="23"/>
      <c r="I1966" s="9"/>
      <c r="J1966" s="9"/>
      <c r="K1966" s="58"/>
      <c r="L1966" s="58"/>
      <c r="M1966" s="58"/>
      <c r="N1966" s="58"/>
      <c r="O1966" s="58"/>
      <c r="P1966" s="58"/>
      <c r="Q1966" s="58"/>
      <c r="R1966" s="58"/>
      <c r="S1966" s="58"/>
    </row>
    <row r="1967" spans="6:19" s="7" customFormat="1">
      <c r="F1967" s="23"/>
      <c r="G1967" s="23"/>
      <c r="H1967" s="23"/>
      <c r="I1967" s="9"/>
      <c r="J1967" s="9"/>
      <c r="K1967" s="58"/>
      <c r="L1967" s="58"/>
      <c r="M1967" s="58"/>
      <c r="N1967" s="58"/>
      <c r="O1967" s="58"/>
      <c r="P1967" s="58"/>
      <c r="Q1967" s="58"/>
      <c r="R1967" s="58"/>
      <c r="S1967" s="58"/>
    </row>
    <row r="1968" spans="6:19" s="7" customFormat="1">
      <c r="F1968" s="23"/>
      <c r="G1968" s="23"/>
      <c r="H1968" s="23"/>
      <c r="I1968" s="9"/>
      <c r="J1968" s="9"/>
      <c r="K1968" s="58"/>
      <c r="L1968" s="58"/>
      <c r="M1968" s="58"/>
      <c r="N1968" s="58"/>
      <c r="O1968" s="58"/>
      <c r="P1968" s="58"/>
      <c r="Q1968" s="58"/>
      <c r="R1968" s="58"/>
      <c r="S1968" s="58"/>
    </row>
    <row r="1969" spans="6:19" s="7" customFormat="1">
      <c r="F1969" s="23"/>
      <c r="G1969" s="23"/>
      <c r="H1969" s="23"/>
      <c r="I1969" s="9"/>
      <c r="J1969" s="9"/>
      <c r="K1969" s="58"/>
      <c r="L1969" s="58"/>
      <c r="M1969" s="58"/>
      <c r="N1969" s="58"/>
      <c r="O1969" s="58"/>
      <c r="P1969" s="58"/>
      <c r="Q1969" s="58"/>
      <c r="R1969" s="58"/>
      <c r="S1969" s="58"/>
    </row>
    <row r="1970" spans="6:19" s="7" customFormat="1">
      <c r="F1970" s="23"/>
      <c r="G1970" s="23"/>
      <c r="H1970" s="23"/>
      <c r="I1970" s="9"/>
      <c r="J1970" s="9"/>
      <c r="K1970" s="58"/>
      <c r="L1970" s="58"/>
      <c r="M1970" s="58"/>
      <c r="N1970" s="58"/>
      <c r="O1970" s="58"/>
      <c r="P1970" s="58"/>
      <c r="Q1970" s="58"/>
      <c r="R1970" s="58"/>
      <c r="S1970" s="58"/>
    </row>
    <row r="1971" spans="6:19" s="7" customFormat="1">
      <c r="F1971" s="23"/>
      <c r="G1971" s="23"/>
      <c r="H1971" s="23"/>
      <c r="I1971" s="9"/>
      <c r="J1971" s="9"/>
      <c r="K1971" s="58"/>
      <c r="L1971" s="58"/>
      <c r="M1971" s="58"/>
      <c r="N1971" s="58"/>
      <c r="O1971" s="58"/>
      <c r="P1971" s="58"/>
      <c r="Q1971" s="58"/>
      <c r="R1971" s="58"/>
      <c r="S1971" s="58"/>
    </row>
    <row r="1972" spans="6:19" s="7" customFormat="1">
      <c r="F1972" s="23"/>
      <c r="G1972" s="23"/>
      <c r="H1972" s="23"/>
      <c r="I1972" s="9"/>
      <c r="J1972" s="9"/>
      <c r="K1972" s="58"/>
      <c r="L1972" s="58"/>
      <c r="M1972" s="58"/>
      <c r="N1972" s="58"/>
      <c r="O1972" s="58"/>
      <c r="P1972" s="58"/>
      <c r="Q1972" s="58"/>
      <c r="R1972" s="58"/>
      <c r="S1972" s="58"/>
    </row>
    <row r="1973" spans="6:19" s="7" customFormat="1">
      <c r="F1973" s="23"/>
      <c r="G1973" s="23"/>
      <c r="H1973" s="23"/>
      <c r="I1973" s="9"/>
      <c r="J1973" s="9"/>
      <c r="K1973" s="58"/>
      <c r="L1973" s="58"/>
      <c r="M1973" s="58"/>
      <c r="N1973" s="58"/>
      <c r="O1973" s="58"/>
      <c r="P1973" s="58"/>
      <c r="Q1973" s="58"/>
      <c r="R1973" s="58"/>
      <c r="S1973" s="58"/>
    </row>
    <row r="1974" spans="6:19" s="7" customFormat="1">
      <c r="F1974" s="23"/>
      <c r="G1974" s="23"/>
      <c r="H1974" s="23"/>
      <c r="I1974" s="9"/>
      <c r="J1974" s="9"/>
      <c r="K1974" s="58"/>
      <c r="L1974" s="58"/>
      <c r="M1974" s="58"/>
      <c r="N1974" s="58"/>
      <c r="O1974" s="58"/>
      <c r="P1974" s="58"/>
      <c r="Q1974" s="58"/>
      <c r="R1974" s="58"/>
      <c r="S1974" s="58"/>
    </row>
    <row r="1975" spans="6:19" s="7" customFormat="1">
      <c r="F1975" s="23"/>
      <c r="G1975" s="23"/>
      <c r="H1975" s="23"/>
      <c r="I1975" s="9"/>
      <c r="J1975" s="9"/>
      <c r="K1975" s="58"/>
      <c r="L1975" s="58"/>
      <c r="M1975" s="58"/>
      <c r="N1975" s="58"/>
      <c r="O1975" s="58"/>
      <c r="P1975" s="58"/>
      <c r="Q1975" s="58"/>
      <c r="R1975" s="58"/>
      <c r="S1975" s="58"/>
    </row>
    <row r="1976" spans="6:19" s="7" customFormat="1">
      <c r="F1976" s="23"/>
      <c r="G1976" s="23"/>
      <c r="H1976" s="23"/>
      <c r="I1976" s="9"/>
      <c r="J1976" s="9"/>
      <c r="K1976" s="58"/>
      <c r="L1976" s="58"/>
      <c r="M1976" s="58"/>
      <c r="N1976" s="58"/>
      <c r="O1976" s="58"/>
      <c r="P1976" s="58"/>
      <c r="Q1976" s="58"/>
      <c r="R1976" s="58"/>
      <c r="S1976" s="58"/>
    </row>
    <row r="1977" spans="6:19" s="7" customFormat="1">
      <c r="F1977" s="23"/>
      <c r="G1977" s="23"/>
      <c r="H1977" s="23"/>
      <c r="I1977" s="9"/>
      <c r="J1977" s="9"/>
      <c r="K1977" s="58"/>
      <c r="L1977" s="58"/>
      <c r="M1977" s="58"/>
      <c r="N1977" s="58"/>
      <c r="O1977" s="58"/>
      <c r="P1977" s="58"/>
      <c r="Q1977" s="58"/>
      <c r="R1977" s="58"/>
      <c r="S1977" s="58"/>
    </row>
    <row r="1978" spans="6:19" s="7" customFormat="1">
      <c r="F1978" s="23"/>
      <c r="G1978" s="23"/>
      <c r="H1978" s="23"/>
      <c r="I1978" s="9"/>
      <c r="J1978" s="9"/>
      <c r="K1978" s="58"/>
      <c r="L1978" s="58"/>
      <c r="M1978" s="58"/>
      <c r="N1978" s="58"/>
      <c r="O1978" s="58"/>
      <c r="P1978" s="58"/>
      <c r="Q1978" s="58"/>
      <c r="R1978" s="58"/>
      <c r="S1978" s="58"/>
    </row>
    <row r="1979" spans="6:19" s="7" customFormat="1">
      <c r="F1979" s="23"/>
      <c r="G1979" s="23"/>
      <c r="H1979" s="23"/>
      <c r="I1979" s="9"/>
      <c r="J1979" s="9"/>
      <c r="K1979" s="58"/>
      <c r="L1979" s="58"/>
      <c r="M1979" s="58"/>
      <c r="N1979" s="58"/>
      <c r="O1979" s="58"/>
      <c r="P1979" s="58"/>
      <c r="Q1979" s="58"/>
      <c r="R1979" s="58"/>
      <c r="S1979" s="58"/>
    </row>
    <row r="1980" spans="6:19" s="7" customFormat="1">
      <c r="F1980" s="23"/>
      <c r="G1980" s="23"/>
      <c r="H1980" s="23"/>
      <c r="I1980" s="9"/>
      <c r="J1980" s="9"/>
      <c r="K1980" s="58"/>
      <c r="L1980" s="58"/>
      <c r="M1980" s="58"/>
      <c r="N1980" s="58"/>
      <c r="O1980" s="58"/>
      <c r="P1980" s="58"/>
      <c r="Q1980" s="58"/>
      <c r="R1980" s="58"/>
      <c r="S1980" s="58"/>
    </row>
    <row r="1981" spans="6:19" s="7" customFormat="1">
      <c r="F1981" s="23"/>
      <c r="G1981" s="23"/>
      <c r="H1981" s="23"/>
      <c r="I1981" s="9"/>
      <c r="J1981" s="9"/>
      <c r="K1981" s="58"/>
      <c r="L1981" s="58"/>
      <c r="M1981" s="58"/>
      <c r="N1981" s="58"/>
      <c r="O1981" s="58"/>
      <c r="P1981" s="58"/>
      <c r="Q1981" s="58"/>
      <c r="R1981" s="58"/>
      <c r="S1981" s="58"/>
    </row>
    <row r="1982" spans="6:19" s="7" customFormat="1">
      <c r="F1982" s="23"/>
      <c r="G1982" s="23"/>
      <c r="H1982" s="23"/>
      <c r="I1982" s="9"/>
      <c r="J1982" s="9"/>
      <c r="K1982" s="58"/>
      <c r="L1982" s="58"/>
      <c r="M1982" s="58"/>
      <c r="N1982" s="58"/>
      <c r="O1982" s="58"/>
      <c r="P1982" s="58"/>
      <c r="Q1982" s="58"/>
      <c r="R1982" s="58"/>
      <c r="S1982" s="58"/>
    </row>
    <row r="1983" spans="6:19" s="7" customFormat="1">
      <c r="F1983" s="23"/>
      <c r="G1983" s="23"/>
      <c r="H1983" s="23"/>
      <c r="I1983" s="9"/>
      <c r="J1983" s="9"/>
      <c r="K1983" s="58"/>
      <c r="L1983" s="58"/>
      <c r="M1983" s="58"/>
      <c r="N1983" s="58"/>
      <c r="O1983" s="58"/>
      <c r="P1983" s="58"/>
      <c r="Q1983" s="58"/>
      <c r="R1983" s="58"/>
      <c r="S1983" s="58"/>
    </row>
    <row r="1984" spans="6:19" s="7" customFormat="1">
      <c r="F1984" s="23"/>
      <c r="G1984" s="23"/>
      <c r="H1984" s="23"/>
      <c r="I1984" s="9"/>
      <c r="J1984" s="9"/>
      <c r="K1984" s="58"/>
      <c r="L1984" s="58"/>
      <c r="M1984" s="58"/>
      <c r="N1984" s="58"/>
      <c r="O1984" s="58"/>
      <c r="P1984" s="58"/>
      <c r="Q1984" s="58"/>
      <c r="R1984" s="58"/>
      <c r="S1984" s="58"/>
    </row>
    <row r="1985" spans="6:19" s="7" customFormat="1">
      <c r="F1985" s="23"/>
      <c r="G1985" s="23"/>
      <c r="H1985" s="23"/>
      <c r="I1985" s="9"/>
      <c r="J1985" s="9"/>
      <c r="K1985" s="58"/>
      <c r="L1985" s="58"/>
      <c r="M1985" s="58"/>
      <c r="N1985" s="58"/>
      <c r="O1985" s="58"/>
      <c r="P1985" s="58"/>
      <c r="Q1985" s="58"/>
      <c r="R1985" s="58"/>
      <c r="S1985" s="58"/>
    </row>
    <row r="1986" spans="6:19" s="7" customFormat="1">
      <c r="F1986" s="23"/>
      <c r="G1986" s="23"/>
      <c r="H1986" s="23"/>
      <c r="I1986" s="9"/>
      <c r="J1986" s="9"/>
      <c r="K1986" s="58"/>
      <c r="L1986" s="58"/>
      <c r="M1986" s="58"/>
      <c r="N1986" s="58"/>
      <c r="O1986" s="58"/>
      <c r="P1986" s="58"/>
      <c r="Q1986" s="58"/>
      <c r="R1986" s="58"/>
      <c r="S1986" s="58"/>
    </row>
    <row r="1987" spans="6:19" s="7" customFormat="1">
      <c r="F1987" s="23"/>
      <c r="G1987" s="23"/>
      <c r="H1987" s="23"/>
      <c r="I1987" s="9"/>
      <c r="J1987" s="9"/>
      <c r="K1987" s="58"/>
      <c r="L1987" s="58"/>
      <c r="M1987" s="58"/>
      <c r="N1987" s="58"/>
      <c r="O1987" s="58"/>
      <c r="P1987" s="58"/>
      <c r="Q1987" s="58"/>
      <c r="R1987" s="58"/>
      <c r="S1987" s="58"/>
    </row>
    <row r="1988" spans="6:19" s="7" customFormat="1">
      <c r="F1988" s="23"/>
      <c r="G1988" s="23"/>
      <c r="H1988" s="23"/>
      <c r="I1988" s="9"/>
      <c r="J1988" s="9"/>
      <c r="K1988" s="58"/>
      <c r="L1988" s="58"/>
      <c r="M1988" s="58"/>
      <c r="N1988" s="58"/>
      <c r="O1988" s="58"/>
      <c r="P1988" s="58"/>
      <c r="Q1988" s="58"/>
      <c r="R1988" s="58"/>
      <c r="S1988" s="58"/>
    </row>
    <row r="1989" spans="6:19" s="7" customFormat="1">
      <c r="F1989" s="23"/>
      <c r="G1989" s="23"/>
      <c r="H1989" s="23"/>
      <c r="I1989" s="9"/>
      <c r="J1989" s="9"/>
      <c r="K1989" s="58"/>
      <c r="L1989" s="58"/>
      <c r="M1989" s="58"/>
      <c r="N1989" s="58"/>
      <c r="O1989" s="58"/>
      <c r="P1989" s="58"/>
      <c r="Q1989" s="58"/>
      <c r="R1989" s="58"/>
      <c r="S1989" s="58"/>
    </row>
    <row r="1990" spans="6:19" s="7" customFormat="1">
      <c r="F1990" s="23"/>
      <c r="G1990" s="23"/>
      <c r="H1990" s="23"/>
      <c r="I1990" s="9"/>
      <c r="J1990" s="9"/>
      <c r="K1990" s="58"/>
      <c r="L1990" s="58"/>
      <c r="M1990" s="58"/>
      <c r="N1990" s="58"/>
      <c r="O1990" s="58"/>
      <c r="P1990" s="58"/>
      <c r="Q1990" s="58"/>
      <c r="R1990" s="58"/>
      <c r="S1990" s="58"/>
    </row>
    <row r="1991" spans="6:19" s="7" customFormat="1">
      <c r="F1991" s="23"/>
      <c r="G1991" s="23"/>
      <c r="H1991" s="23"/>
      <c r="I1991" s="9"/>
      <c r="J1991" s="9"/>
      <c r="K1991" s="58"/>
      <c r="L1991" s="58"/>
      <c r="M1991" s="58"/>
      <c r="N1991" s="58"/>
      <c r="O1991" s="58"/>
      <c r="P1991" s="58"/>
      <c r="Q1991" s="58"/>
      <c r="R1991" s="58"/>
      <c r="S1991" s="58"/>
    </row>
    <row r="1992" spans="6:19" s="7" customFormat="1">
      <c r="F1992" s="23"/>
      <c r="G1992" s="23"/>
      <c r="H1992" s="23"/>
      <c r="I1992" s="9"/>
      <c r="J1992" s="9"/>
      <c r="K1992" s="58"/>
      <c r="L1992" s="58"/>
      <c r="M1992" s="58"/>
      <c r="N1992" s="58"/>
      <c r="O1992" s="58"/>
      <c r="P1992" s="58"/>
      <c r="Q1992" s="58"/>
      <c r="R1992" s="58"/>
      <c r="S1992" s="58"/>
    </row>
    <row r="1993" spans="6:19" s="7" customFormat="1">
      <c r="F1993" s="23"/>
      <c r="G1993" s="23"/>
      <c r="H1993" s="23"/>
      <c r="I1993" s="9"/>
      <c r="J1993" s="9"/>
      <c r="K1993" s="58"/>
      <c r="L1993" s="58"/>
      <c r="M1993" s="58"/>
      <c r="N1993" s="58"/>
      <c r="O1993" s="58"/>
      <c r="P1993" s="58"/>
      <c r="Q1993" s="58"/>
      <c r="R1993" s="58"/>
      <c r="S1993" s="58"/>
    </row>
    <row r="1994" spans="6:19" s="7" customFormat="1">
      <c r="F1994" s="23"/>
      <c r="G1994" s="23"/>
      <c r="H1994" s="23"/>
      <c r="I1994" s="9"/>
      <c r="J1994" s="9"/>
      <c r="K1994" s="58"/>
      <c r="L1994" s="58"/>
      <c r="M1994" s="58"/>
      <c r="N1994" s="58"/>
      <c r="O1994" s="58"/>
      <c r="P1994" s="58"/>
      <c r="Q1994" s="58"/>
      <c r="R1994" s="58"/>
      <c r="S1994" s="58"/>
    </row>
    <row r="1995" spans="6:19" s="7" customFormat="1">
      <c r="F1995" s="23"/>
      <c r="G1995" s="23"/>
      <c r="H1995" s="23"/>
      <c r="I1995" s="9"/>
      <c r="J1995" s="9"/>
      <c r="K1995" s="58"/>
      <c r="L1995" s="58"/>
      <c r="M1995" s="58"/>
      <c r="N1995" s="58"/>
      <c r="O1995" s="58"/>
      <c r="P1995" s="58"/>
      <c r="Q1995" s="58"/>
      <c r="R1995" s="58"/>
      <c r="S1995" s="58"/>
    </row>
    <row r="1996" spans="6:19" s="7" customFormat="1">
      <c r="F1996" s="23"/>
      <c r="G1996" s="23"/>
      <c r="H1996" s="23"/>
      <c r="I1996" s="9"/>
      <c r="J1996" s="9"/>
      <c r="K1996" s="58"/>
      <c r="L1996" s="58"/>
      <c r="M1996" s="58"/>
      <c r="N1996" s="58"/>
      <c r="O1996" s="58"/>
      <c r="P1996" s="58"/>
      <c r="Q1996" s="58"/>
      <c r="R1996" s="58"/>
      <c r="S1996" s="58"/>
    </row>
    <row r="1997" spans="6:19" s="7" customFormat="1">
      <c r="F1997" s="23"/>
      <c r="G1997" s="23"/>
      <c r="H1997" s="23"/>
      <c r="I1997" s="9"/>
      <c r="J1997" s="9"/>
      <c r="K1997" s="58"/>
      <c r="L1997" s="58"/>
      <c r="M1997" s="58"/>
      <c r="N1997" s="58"/>
      <c r="O1997" s="58"/>
      <c r="P1997" s="58"/>
      <c r="Q1997" s="58"/>
      <c r="R1997" s="58"/>
      <c r="S1997" s="58"/>
    </row>
    <row r="1998" spans="6:19" s="7" customFormat="1">
      <c r="F1998" s="23"/>
      <c r="G1998" s="23"/>
      <c r="H1998" s="23"/>
      <c r="I1998" s="9"/>
      <c r="J1998" s="9"/>
      <c r="K1998" s="58"/>
      <c r="L1998" s="58"/>
      <c r="M1998" s="58"/>
      <c r="N1998" s="58"/>
      <c r="O1998" s="58"/>
      <c r="P1998" s="58"/>
      <c r="Q1998" s="58"/>
      <c r="R1998" s="58"/>
      <c r="S1998" s="58"/>
    </row>
    <row r="1999" spans="6:19" s="7" customFormat="1">
      <c r="F1999" s="23"/>
      <c r="G1999" s="23"/>
      <c r="H1999" s="23"/>
      <c r="I1999" s="9"/>
      <c r="J1999" s="9"/>
      <c r="K1999" s="58"/>
      <c r="L1999" s="58"/>
      <c r="M1999" s="58"/>
      <c r="N1999" s="58"/>
      <c r="O1999" s="58"/>
      <c r="P1999" s="58"/>
      <c r="Q1999" s="58"/>
      <c r="R1999" s="58"/>
      <c r="S1999" s="58"/>
    </row>
    <row r="2000" spans="6:19" s="7" customFormat="1">
      <c r="F2000" s="23"/>
      <c r="G2000" s="23"/>
      <c r="H2000" s="23"/>
      <c r="I2000" s="9"/>
      <c r="J2000" s="9"/>
      <c r="K2000" s="58"/>
      <c r="L2000" s="58"/>
      <c r="M2000" s="58"/>
      <c r="N2000" s="58"/>
      <c r="O2000" s="58"/>
      <c r="P2000" s="58"/>
      <c r="Q2000" s="58"/>
      <c r="R2000" s="58"/>
      <c r="S2000" s="58"/>
    </row>
    <row r="2001" spans="6:19" s="7" customFormat="1">
      <c r="F2001" s="23"/>
      <c r="G2001" s="23"/>
      <c r="H2001" s="23"/>
      <c r="I2001" s="9"/>
      <c r="J2001" s="9"/>
      <c r="K2001" s="58"/>
      <c r="L2001" s="58"/>
      <c r="M2001" s="58"/>
      <c r="N2001" s="58"/>
      <c r="O2001" s="58"/>
      <c r="P2001" s="58"/>
      <c r="Q2001" s="58"/>
      <c r="R2001" s="58"/>
      <c r="S2001" s="58"/>
    </row>
    <row r="2002" spans="6:19" s="7" customFormat="1">
      <c r="F2002" s="23"/>
      <c r="G2002" s="23"/>
      <c r="H2002" s="23"/>
      <c r="I2002" s="9"/>
      <c r="J2002" s="9"/>
      <c r="K2002" s="58"/>
      <c r="L2002" s="58"/>
      <c r="M2002" s="58"/>
      <c r="N2002" s="58"/>
      <c r="O2002" s="58"/>
      <c r="P2002" s="58"/>
      <c r="Q2002" s="58"/>
      <c r="R2002" s="58"/>
      <c r="S2002" s="58"/>
    </row>
    <row r="2003" spans="6:19" s="7" customFormat="1">
      <c r="F2003" s="23"/>
      <c r="G2003" s="23"/>
      <c r="H2003" s="23"/>
      <c r="I2003" s="9"/>
      <c r="J2003" s="9"/>
      <c r="K2003" s="58"/>
      <c r="L2003" s="58"/>
      <c r="M2003" s="58"/>
      <c r="N2003" s="58"/>
      <c r="O2003" s="58"/>
      <c r="P2003" s="58"/>
      <c r="Q2003" s="58"/>
      <c r="R2003" s="58"/>
      <c r="S2003" s="58"/>
    </row>
    <row r="2004" spans="6:19" s="7" customFormat="1">
      <c r="F2004" s="23"/>
      <c r="G2004" s="23"/>
      <c r="H2004" s="23"/>
      <c r="I2004" s="9"/>
      <c r="J2004" s="9"/>
      <c r="K2004" s="58"/>
      <c r="L2004" s="58"/>
      <c r="M2004" s="58"/>
      <c r="N2004" s="58"/>
      <c r="O2004" s="58"/>
      <c r="P2004" s="58"/>
      <c r="Q2004" s="58"/>
      <c r="R2004" s="58"/>
      <c r="S2004" s="58"/>
    </row>
    <row r="2005" spans="6:19" s="7" customFormat="1">
      <c r="F2005" s="23"/>
      <c r="G2005" s="23"/>
      <c r="H2005" s="23"/>
      <c r="I2005" s="9"/>
      <c r="J2005" s="9"/>
      <c r="K2005" s="58"/>
      <c r="L2005" s="58"/>
      <c r="M2005" s="58"/>
      <c r="N2005" s="58"/>
      <c r="O2005" s="58"/>
      <c r="P2005" s="58"/>
      <c r="Q2005" s="58"/>
      <c r="R2005" s="58"/>
      <c r="S2005" s="58"/>
    </row>
    <row r="2006" spans="6:19" s="7" customFormat="1">
      <c r="F2006" s="23"/>
      <c r="G2006" s="23"/>
      <c r="H2006" s="23"/>
      <c r="I2006" s="9"/>
      <c r="J2006" s="9"/>
      <c r="K2006" s="58"/>
      <c r="L2006" s="58"/>
      <c r="M2006" s="58"/>
      <c r="N2006" s="58"/>
      <c r="O2006" s="58"/>
      <c r="P2006" s="58"/>
      <c r="Q2006" s="58"/>
      <c r="R2006" s="58"/>
      <c r="S2006" s="58"/>
    </row>
    <row r="2007" spans="6:19" s="7" customFormat="1">
      <c r="F2007" s="23"/>
      <c r="G2007" s="23"/>
      <c r="H2007" s="23"/>
      <c r="I2007" s="9"/>
      <c r="J2007" s="9"/>
      <c r="K2007" s="58"/>
      <c r="L2007" s="58"/>
      <c r="M2007" s="58"/>
      <c r="N2007" s="58"/>
      <c r="O2007" s="58"/>
      <c r="P2007" s="58"/>
      <c r="Q2007" s="58"/>
      <c r="R2007" s="58"/>
      <c r="S2007" s="58"/>
    </row>
    <row r="2008" spans="6:19" s="7" customFormat="1">
      <c r="F2008" s="23"/>
      <c r="G2008" s="23"/>
      <c r="H2008" s="23"/>
      <c r="I2008" s="9"/>
      <c r="J2008" s="9"/>
      <c r="K2008" s="58"/>
      <c r="L2008" s="58"/>
      <c r="M2008" s="58"/>
      <c r="N2008" s="58"/>
      <c r="O2008" s="58"/>
      <c r="P2008" s="58"/>
      <c r="Q2008" s="58"/>
      <c r="R2008" s="58"/>
      <c r="S2008" s="58"/>
    </row>
    <row r="2009" spans="6:19" s="7" customFormat="1">
      <c r="F2009" s="23"/>
      <c r="G2009" s="23"/>
      <c r="H2009" s="23"/>
      <c r="I2009" s="9"/>
      <c r="J2009" s="9"/>
      <c r="K2009" s="58"/>
      <c r="L2009" s="58"/>
      <c r="M2009" s="58"/>
      <c r="N2009" s="58"/>
      <c r="O2009" s="58"/>
      <c r="P2009" s="58"/>
      <c r="Q2009" s="58"/>
      <c r="R2009" s="58"/>
      <c r="S2009" s="58"/>
    </row>
    <row r="2010" spans="6:19" s="7" customFormat="1">
      <c r="F2010" s="23"/>
      <c r="G2010" s="23"/>
      <c r="H2010" s="23"/>
      <c r="I2010" s="9"/>
      <c r="J2010" s="9"/>
      <c r="K2010" s="58"/>
      <c r="L2010" s="58"/>
      <c r="M2010" s="58"/>
      <c r="N2010" s="58"/>
      <c r="O2010" s="58"/>
      <c r="P2010" s="58"/>
      <c r="Q2010" s="58"/>
      <c r="R2010" s="58"/>
      <c r="S2010" s="58"/>
    </row>
    <row r="2011" spans="6:19" s="7" customFormat="1">
      <c r="F2011" s="23"/>
      <c r="G2011" s="23"/>
      <c r="H2011" s="23"/>
      <c r="I2011" s="9"/>
      <c r="J2011" s="9"/>
      <c r="K2011" s="58"/>
      <c r="L2011" s="58"/>
      <c r="M2011" s="58"/>
      <c r="N2011" s="58"/>
      <c r="O2011" s="58"/>
      <c r="P2011" s="58"/>
      <c r="Q2011" s="58"/>
      <c r="R2011" s="58"/>
      <c r="S2011" s="58"/>
    </row>
    <row r="2012" spans="6:19" s="7" customFormat="1">
      <c r="F2012" s="23"/>
      <c r="G2012" s="23"/>
      <c r="H2012" s="23"/>
      <c r="I2012" s="9"/>
      <c r="J2012" s="9"/>
      <c r="K2012" s="58"/>
      <c r="L2012" s="58"/>
      <c r="M2012" s="58"/>
      <c r="N2012" s="58"/>
      <c r="O2012" s="58"/>
      <c r="P2012" s="58"/>
      <c r="Q2012" s="58"/>
      <c r="R2012" s="58"/>
      <c r="S2012" s="58"/>
    </row>
    <row r="2013" spans="6:19" s="7" customFormat="1">
      <c r="F2013" s="23"/>
      <c r="G2013" s="23"/>
      <c r="H2013" s="23"/>
      <c r="I2013" s="9"/>
      <c r="J2013" s="9"/>
      <c r="K2013" s="58"/>
      <c r="L2013" s="58"/>
      <c r="M2013" s="58"/>
      <c r="N2013" s="58"/>
      <c r="O2013" s="58"/>
      <c r="P2013" s="58"/>
      <c r="Q2013" s="58"/>
      <c r="R2013" s="58"/>
      <c r="S2013" s="58"/>
    </row>
    <row r="2014" spans="6:19" s="7" customFormat="1">
      <c r="F2014" s="23"/>
      <c r="G2014" s="23"/>
      <c r="H2014" s="23"/>
      <c r="I2014" s="9"/>
      <c r="J2014" s="9"/>
      <c r="K2014" s="58"/>
      <c r="L2014" s="58"/>
      <c r="M2014" s="58"/>
      <c r="N2014" s="58"/>
      <c r="O2014" s="58"/>
      <c r="P2014" s="58"/>
      <c r="Q2014" s="58"/>
      <c r="R2014" s="58"/>
      <c r="S2014" s="58"/>
    </row>
    <row r="2015" spans="6:19" s="7" customFormat="1">
      <c r="F2015" s="23"/>
      <c r="G2015" s="23"/>
      <c r="H2015" s="23"/>
      <c r="I2015" s="9"/>
      <c r="J2015" s="9"/>
      <c r="K2015" s="58"/>
      <c r="L2015" s="58"/>
      <c r="M2015" s="58"/>
      <c r="N2015" s="58"/>
      <c r="O2015" s="58"/>
      <c r="P2015" s="58"/>
      <c r="Q2015" s="58"/>
      <c r="R2015" s="58"/>
      <c r="S2015" s="58"/>
    </row>
    <row r="2016" spans="6:19" s="7" customFormat="1">
      <c r="F2016" s="23"/>
      <c r="G2016" s="23"/>
      <c r="H2016" s="23"/>
      <c r="I2016" s="9"/>
      <c r="J2016" s="9"/>
      <c r="K2016" s="58"/>
      <c r="L2016" s="58"/>
      <c r="M2016" s="58"/>
      <c r="N2016" s="58"/>
      <c r="O2016" s="58"/>
      <c r="P2016" s="58"/>
      <c r="Q2016" s="58"/>
      <c r="R2016" s="58"/>
      <c r="S2016" s="58"/>
    </row>
    <row r="2017" spans="6:19" s="7" customFormat="1">
      <c r="F2017" s="23"/>
      <c r="G2017" s="23"/>
      <c r="H2017" s="23"/>
      <c r="I2017" s="9"/>
      <c r="J2017" s="9"/>
      <c r="K2017" s="58"/>
      <c r="L2017" s="58"/>
      <c r="M2017" s="58"/>
      <c r="N2017" s="58"/>
      <c r="O2017" s="58"/>
      <c r="P2017" s="58"/>
      <c r="Q2017" s="58"/>
      <c r="R2017" s="58"/>
      <c r="S2017" s="58"/>
    </row>
    <row r="2018" spans="6:19" s="7" customFormat="1">
      <c r="F2018" s="23"/>
      <c r="G2018" s="23"/>
      <c r="H2018" s="23"/>
      <c r="I2018" s="9"/>
      <c r="J2018" s="9"/>
      <c r="K2018" s="58"/>
      <c r="L2018" s="58"/>
      <c r="M2018" s="58"/>
      <c r="N2018" s="58"/>
      <c r="O2018" s="58"/>
      <c r="P2018" s="58"/>
      <c r="Q2018" s="58"/>
      <c r="R2018" s="58"/>
      <c r="S2018" s="58"/>
    </row>
    <row r="2019" spans="6:19" s="7" customFormat="1">
      <c r="F2019" s="23"/>
      <c r="G2019" s="23"/>
      <c r="H2019" s="23"/>
      <c r="I2019" s="9"/>
      <c r="J2019" s="9"/>
      <c r="K2019" s="58"/>
      <c r="L2019" s="58"/>
      <c r="M2019" s="58"/>
      <c r="N2019" s="58"/>
      <c r="O2019" s="58"/>
      <c r="P2019" s="58"/>
      <c r="Q2019" s="58"/>
      <c r="R2019" s="58"/>
      <c r="S2019" s="58"/>
    </row>
    <row r="2020" spans="6:19" s="7" customFormat="1">
      <c r="F2020" s="23"/>
      <c r="G2020" s="23"/>
      <c r="H2020" s="23"/>
      <c r="I2020" s="9"/>
      <c r="J2020" s="9"/>
      <c r="K2020" s="58"/>
      <c r="L2020" s="58"/>
      <c r="M2020" s="58"/>
      <c r="N2020" s="58"/>
      <c r="O2020" s="58"/>
      <c r="P2020" s="58"/>
      <c r="Q2020" s="58"/>
      <c r="R2020" s="58"/>
      <c r="S2020" s="58"/>
    </row>
    <row r="2021" spans="6:19" s="7" customFormat="1">
      <c r="F2021" s="23"/>
      <c r="G2021" s="23"/>
      <c r="H2021" s="23"/>
      <c r="I2021" s="9"/>
      <c r="J2021" s="9"/>
      <c r="K2021" s="58"/>
      <c r="L2021" s="58"/>
      <c r="M2021" s="58"/>
      <c r="N2021" s="58"/>
      <c r="O2021" s="58"/>
      <c r="P2021" s="58"/>
      <c r="Q2021" s="58"/>
      <c r="R2021" s="58"/>
      <c r="S2021" s="58"/>
    </row>
    <row r="2022" spans="6:19" s="7" customFormat="1">
      <c r="F2022" s="23"/>
      <c r="G2022" s="23"/>
      <c r="H2022" s="23"/>
      <c r="I2022" s="9"/>
      <c r="J2022" s="9"/>
      <c r="K2022" s="58"/>
      <c r="L2022" s="58"/>
      <c r="M2022" s="58"/>
      <c r="N2022" s="58"/>
      <c r="O2022" s="58"/>
      <c r="P2022" s="58"/>
      <c r="Q2022" s="58"/>
      <c r="R2022" s="58"/>
      <c r="S2022" s="58"/>
    </row>
    <row r="2023" spans="6:19" s="7" customFormat="1">
      <c r="F2023" s="23"/>
      <c r="G2023" s="23"/>
      <c r="H2023" s="23"/>
      <c r="I2023" s="9"/>
      <c r="J2023" s="9"/>
      <c r="K2023" s="58"/>
      <c r="L2023" s="58"/>
      <c r="M2023" s="58"/>
      <c r="N2023" s="58"/>
      <c r="O2023" s="58"/>
      <c r="P2023" s="58"/>
      <c r="Q2023" s="58"/>
      <c r="R2023" s="58"/>
      <c r="S2023" s="58"/>
    </row>
    <row r="2024" spans="6:19" s="7" customFormat="1">
      <c r="F2024" s="23"/>
      <c r="G2024" s="23"/>
      <c r="H2024" s="23"/>
      <c r="I2024" s="9"/>
      <c r="J2024" s="9"/>
      <c r="K2024" s="58"/>
      <c r="L2024" s="58"/>
      <c r="M2024" s="58"/>
      <c r="N2024" s="58"/>
      <c r="O2024" s="58"/>
      <c r="P2024" s="58"/>
      <c r="Q2024" s="58"/>
      <c r="R2024" s="58"/>
      <c r="S2024" s="58"/>
    </row>
    <row r="2025" spans="6:19" s="7" customFormat="1">
      <c r="F2025" s="23"/>
      <c r="G2025" s="23"/>
      <c r="H2025" s="23"/>
      <c r="I2025" s="9"/>
      <c r="J2025" s="9"/>
      <c r="K2025" s="58"/>
      <c r="L2025" s="58"/>
      <c r="M2025" s="58"/>
      <c r="N2025" s="58"/>
      <c r="O2025" s="58"/>
      <c r="P2025" s="58"/>
      <c r="Q2025" s="58"/>
      <c r="R2025" s="58"/>
      <c r="S2025" s="58"/>
    </row>
    <row r="2026" spans="6:19" s="7" customFormat="1">
      <c r="F2026" s="23"/>
      <c r="G2026" s="23"/>
      <c r="H2026" s="23"/>
      <c r="I2026" s="9"/>
      <c r="J2026" s="9"/>
      <c r="K2026" s="58"/>
      <c r="L2026" s="58"/>
      <c r="M2026" s="58"/>
      <c r="N2026" s="58"/>
      <c r="O2026" s="58"/>
      <c r="P2026" s="58"/>
      <c r="Q2026" s="58"/>
      <c r="R2026" s="58"/>
      <c r="S2026" s="58"/>
    </row>
    <row r="2027" spans="6:19" s="7" customFormat="1">
      <c r="F2027" s="23"/>
      <c r="G2027" s="23"/>
      <c r="H2027" s="23"/>
      <c r="I2027" s="9"/>
      <c r="J2027" s="9"/>
      <c r="K2027" s="58"/>
      <c r="L2027" s="58"/>
      <c r="M2027" s="58"/>
      <c r="N2027" s="58"/>
      <c r="O2027" s="58"/>
      <c r="P2027" s="58"/>
      <c r="Q2027" s="58"/>
      <c r="R2027" s="58"/>
      <c r="S2027" s="58"/>
    </row>
    <row r="2028" spans="6:19" s="7" customFormat="1">
      <c r="F2028" s="23"/>
      <c r="G2028" s="23"/>
      <c r="H2028" s="23"/>
      <c r="I2028" s="9"/>
      <c r="J2028" s="9"/>
      <c r="K2028" s="58"/>
      <c r="L2028" s="58"/>
      <c r="M2028" s="58"/>
      <c r="N2028" s="58"/>
      <c r="O2028" s="58"/>
      <c r="P2028" s="58"/>
      <c r="Q2028" s="58"/>
      <c r="R2028" s="58"/>
      <c r="S2028" s="58"/>
    </row>
    <row r="2029" spans="6:19" s="7" customFormat="1">
      <c r="F2029" s="23"/>
      <c r="G2029" s="23"/>
      <c r="H2029" s="23"/>
      <c r="I2029" s="9"/>
      <c r="J2029" s="9"/>
      <c r="K2029" s="58"/>
      <c r="L2029" s="58"/>
      <c r="M2029" s="58"/>
      <c r="N2029" s="58"/>
      <c r="O2029" s="58"/>
      <c r="P2029" s="58"/>
      <c r="Q2029" s="58"/>
      <c r="R2029" s="58"/>
      <c r="S2029" s="58"/>
    </row>
    <row r="2030" spans="6:19" s="7" customFormat="1">
      <c r="F2030" s="23"/>
      <c r="G2030" s="23"/>
      <c r="H2030" s="23"/>
      <c r="I2030" s="9"/>
      <c r="J2030" s="9"/>
      <c r="K2030" s="58"/>
      <c r="L2030" s="58"/>
      <c r="M2030" s="58"/>
      <c r="N2030" s="58"/>
      <c r="O2030" s="58"/>
      <c r="P2030" s="58"/>
      <c r="Q2030" s="58"/>
      <c r="R2030" s="58"/>
      <c r="S2030" s="58"/>
    </row>
    <row r="2031" spans="6:19" s="7" customFormat="1">
      <c r="F2031" s="23"/>
      <c r="G2031" s="23"/>
      <c r="H2031" s="23"/>
      <c r="I2031" s="9"/>
      <c r="J2031" s="9"/>
      <c r="K2031" s="58"/>
      <c r="L2031" s="58"/>
      <c r="M2031" s="58"/>
      <c r="N2031" s="58"/>
      <c r="O2031" s="58"/>
      <c r="P2031" s="58"/>
      <c r="Q2031" s="58"/>
      <c r="R2031" s="58"/>
      <c r="S2031" s="58"/>
    </row>
    <row r="2032" spans="6:19" s="7" customFormat="1">
      <c r="F2032" s="23"/>
      <c r="G2032" s="23"/>
      <c r="H2032" s="23"/>
      <c r="I2032" s="9"/>
      <c r="J2032" s="9"/>
      <c r="K2032" s="58"/>
      <c r="L2032" s="58"/>
      <c r="M2032" s="58"/>
      <c r="N2032" s="58"/>
      <c r="O2032" s="58"/>
      <c r="P2032" s="58"/>
      <c r="Q2032" s="58"/>
      <c r="R2032" s="58"/>
      <c r="S2032" s="58"/>
    </row>
    <row r="2033" spans="6:19" s="7" customFormat="1">
      <c r="F2033" s="23"/>
      <c r="G2033" s="23"/>
      <c r="H2033" s="23"/>
      <c r="I2033" s="9"/>
      <c r="J2033" s="9"/>
      <c r="K2033" s="58"/>
      <c r="L2033" s="58"/>
      <c r="M2033" s="58"/>
      <c r="N2033" s="58"/>
      <c r="O2033" s="58"/>
      <c r="P2033" s="58"/>
      <c r="Q2033" s="58"/>
      <c r="R2033" s="58"/>
      <c r="S2033" s="58"/>
    </row>
    <row r="2034" spans="6:19" s="7" customFormat="1">
      <c r="F2034" s="23"/>
      <c r="G2034" s="23"/>
      <c r="H2034" s="23"/>
      <c r="I2034" s="9"/>
      <c r="J2034" s="9"/>
      <c r="K2034" s="58"/>
      <c r="L2034" s="58"/>
      <c r="M2034" s="58"/>
      <c r="N2034" s="58"/>
      <c r="O2034" s="58"/>
      <c r="P2034" s="58"/>
      <c r="Q2034" s="58"/>
      <c r="R2034" s="58"/>
      <c r="S2034" s="58"/>
    </row>
    <row r="2035" spans="6:19" s="7" customFormat="1">
      <c r="F2035" s="23"/>
      <c r="G2035" s="23"/>
      <c r="H2035" s="23"/>
      <c r="I2035" s="9"/>
      <c r="J2035" s="9"/>
      <c r="K2035" s="58"/>
      <c r="L2035" s="58"/>
      <c r="M2035" s="58"/>
      <c r="N2035" s="58"/>
      <c r="O2035" s="58"/>
      <c r="P2035" s="58"/>
      <c r="Q2035" s="58"/>
      <c r="R2035" s="58"/>
      <c r="S2035" s="58"/>
    </row>
    <row r="2036" spans="6:19" s="7" customFormat="1">
      <c r="F2036" s="23"/>
      <c r="G2036" s="23"/>
      <c r="H2036" s="23"/>
      <c r="I2036" s="9"/>
      <c r="J2036" s="9"/>
      <c r="K2036" s="58"/>
      <c r="L2036" s="58"/>
      <c r="M2036" s="58"/>
      <c r="N2036" s="58"/>
      <c r="O2036" s="58"/>
      <c r="P2036" s="58"/>
      <c r="Q2036" s="58"/>
      <c r="R2036" s="58"/>
      <c r="S2036" s="58"/>
    </row>
    <row r="2037" spans="6:19" s="7" customFormat="1">
      <c r="F2037" s="23"/>
      <c r="G2037" s="23"/>
      <c r="H2037" s="23"/>
      <c r="I2037" s="9"/>
      <c r="J2037" s="9"/>
      <c r="K2037" s="58"/>
      <c r="L2037" s="58"/>
      <c r="M2037" s="58"/>
      <c r="N2037" s="58"/>
      <c r="O2037" s="58"/>
      <c r="P2037" s="58"/>
      <c r="Q2037" s="58"/>
      <c r="R2037" s="58"/>
      <c r="S2037" s="58"/>
    </row>
    <row r="2038" spans="6:19" s="7" customFormat="1">
      <c r="F2038" s="23"/>
      <c r="G2038" s="23"/>
      <c r="H2038" s="23"/>
      <c r="I2038" s="9"/>
      <c r="J2038" s="9"/>
      <c r="K2038" s="58"/>
      <c r="L2038" s="58"/>
      <c r="M2038" s="58"/>
      <c r="N2038" s="58"/>
      <c r="O2038" s="58"/>
      <c r="P2038" s="58"/>
      <c r="Q2038" s="58"/>
      <c r="R2038" s="58"/>
      <c r="S2038" s="58"/>
    </row>
    <row r="2039" spans="6:19" s="7" customFormat="1">
      <c r="F2039" s="23"/>
      <c r="G2039" s="23"/>
      <c r="H2039" s="23"/>
      <c r="I2039" s="9"/>
      <c r="J2039" s="9"/>
      <c r="K2039" s="58"/>
      <c r="L2039" s="58"/>
      <c r="M2039" s="58"/>
      <c r="N2039" s="58"/>
      <c r="O2039" s="58"/>
      <c r="P2039" s="58"/>
      <c r="Q2039" s="58"/>
      <c r="R2039" s="58"/>
      <c r="S2039" s="58"/>
    </row>
    <row r="2040" spans="6:19" s="7" customFormat="1">
      <c r="F2040" s="23"/>
      <c r="G2040" s="23"/>
      <c r="H2040" s="23"/>
      <c r="I2040" s="9"/>
      <c r="J2040" s="9"/>
      <c r="K2040" s="58"/>
      <c r="L2040" s="58"/>
      <c r="M2040" s="58"/>
      <c r="N2040" s="58"/>
      <c r="O2040" s="58"/>
      <c r="P2040" s="58"/>
      <c r="Q2040" s="58"/>
      <c r="R2040" s="58"/>
      <c r="S2040" s="58"/>
    </row>
    <row r="2041" spans="6:19" s="7" customFormat="1">
      <c r="F2041" s="23"/>
      <c r="G2041" s="23"/>
      <c r="H2041" s="23"/>
      <c r="I2041" s="9"/>
      <c r="J2041" s="9"/>
      <c r="K2041" s="58"/>
      <c r="L2041" s="58"/>
      <c r="M2041" s="58"/>
      <c r="N2041" s="58"/>
      <c r="O2041" s="58"/>
      <c r="P2041" s="58"/>
      <c r="Q2041" s="58"/>
      <c r="R2041" s="58"/>
      <c r="S2041" s="58"/>
    </row>
    <row r="2042" spans="6:19" s="7" customFormat="1">
      <c r="F2042" s="23"/>
      <c r="G2042" s="23"/>
      <c r="H2042" s="23"/>
      <c r="I2042" s="9"/>
      <c r="J2042" s="9"/>
      <c r="K2042" s="58"/>
      <c r="L2042" s="58"/>
      <c r="M2042" s="58"/>
      <c r="N2042" s="58"/>
      <c r="O2042" s="58"/>
      <c r="P2042" s="58"/>
      <c r="Q2042" s="58"/>
      <c r="R2042" s="58"/>
      <c r="S2042" s="58"/>
    </row>
    <row r="2043" spans="6:19" s="7" customFormat="1">
      <c r="F2043" s="23"/>
      <c r="G2043" s="23"/>
      <c r="H2043" s="23"/>
      <c r="I2043" s="9"/>
      <c r="J2043" s="9"/>
      <c r="K2043" s="58"/>
      <c r="L2043" s="58"/>
      <c r="M2043" s="58"/>
      <c r="N2043" s="58"/>
      <c r="O2043" s="58"/>
      <c r="P2043" s="58"/>
      <c r="Q2043" s="58"/>
      <c r="R2043" s="58"/>
      <c r="S2043" s="58"/>
    </row>
    <row r="2044" spans="6:19" s="7" customFormat="1">
      <c r="F2044" s="23"/>
      <c r="G2044" s="23"/>
      <c r="H2044" s="23"/>
      <c r="I2044" s="9"/>
      <c r="J2044" s="9"/>
      <c r="K2044" s="58"/>
      <c r="L2044" s="58"/>
      <c r="M2044" s="58"/>
      <c r="N2044" s="58"/>
      <c r="O2044" s="58"/>
      <c r="P2044" s="58"/>
      <c r="Q2044" s="58"/>
      <c r="R2044" s="58"/>
      <c r="S2044" s="58"/>
    </row>
    <row r="2045" spans="6:19" s="7" customFormat="1">
      <c r="F2045" s="23"/>
      <c r="G2045" s="23"/>
      <c r="H2045" s="23"/>
      <c r="I2045" s="9"/>
      <c r="J2045" s="9"/>
      <c r="K2045" s="58"/>
      <c r="L2045" s="58"/>
      <c r="M2045" s="58"/>
      <c r="N2045" s="58"/>
      <c r="O2045" s="58"/>
      <c r="P2045" s="58"/>
      <c r="Q2045" s="58"/>
      <c r="R2045" s="58"/>
      <c r="S2045" s="58"/>
    </row>
    <row r="2046" spans="6:19" s="7" customFormat="1">
      <c r="F2046" s="23"/>
      <c r="G2046" s="23"/>
      <c r="H2046" s="23"/>
      <c r="I2046" s="9"/>
      <c r="J2046" s="9"/>
      <c r="K2046" s="58"/>
      <c r="L2046" s="58"/>
      <c r="M2046" s="58"/>
      <c r="N2046" s="58"/>
      <c r="O2046" s="58"/>
      <c r="P2046" s="58"/>
      <c r="Q2046" s="58"/>
      <c r="R2046" s="58"/>
      <c r="S2046" s="58"/>
    </row>
    <row r="2047" spans="6:19" s="7" customFormat="1">
      <c r="F2047" s="23"/>
      <c r="G2047" s="23"/>
      <c r="H2047" s="23"/>
      <c r="I2047" s="9"/>
      <c r="J2047" s="9"/>
      <c r="K2047" s="58"/>
      <c r="L2047" s="58"/>
      <c r="M2047" s="58"/>
      <c r="N2047" s="58"/>
      <c r="O2047" s="58"/>
      <c r="P2047" s="58"/>
      <c r="Q2047" s="58"/>
      <c r="R2047" s="58"/>
      <c r="S2047" s="58"/>
    </row>
    <row r="2048" spans="6:19" s="7" customFormat="1">
      <c r="F2048" s="23"/>
      <c r="G2048" s="23"/>
      <c r="H2048" s="23"/>
      <c r="I2048" s="9"/>
      <c r="J2048" s="9"/>
      <c r="K2048" s="58"/>
      <c r="L2048" s="58"/>
      <c r="M2048" s="58"/>
      <c r="N2048" s="58"/>
      <c r="O2048" s="58"/>
      <c r="P2048" s="58"/>
      <c r="Q2048" s="58"/>
      <c r="R2048" s="58"/>
      <c r="S2048" s="58"/>
    </row>
    <row r="2049" spans="6:19" s="7" customFormat="1">
      <c r="F2049" s="23"/>
      <c r="G2049" s="23"/>
      <c r="H2049" s="23"/>
      <c r="I2049" s="9"/>
      <c r="J2049" s="9"/>
      <c r="K2049" s="58"/>
      <c r="L2049" s="58"/>
      <c r="M2049" s="58"/>
      <c r="N2049" s="58"/>
      <c r="O2049" s="58"/>
      <c r="P2049" s="58"/>
      <c r="Q2049" s="58"/>
      <c r="R2049" s="58"/>
      <c r="S2049" s="58"/>
    </row>
    <row r="2050" spans="6:19" s="7" customFormat="1">
      <c r="F2050" s="23"/>
      <c r="G2050" s="23"/>
      <c r="H2050" s="23"/>
      <c r="I2050" s="9"/>
      <c r="J2050" s="9"/>
      <c r="K2050" s="58"/>
      <c r="L2050" s="58"/>
      <c r="M2050" s="58"/>
      <c r="N2050" s="58"/>
      <c r="O2050" s="58"/>
      <c r="P2050" s="58"/>
      <c r="Q2050" s="58"/>
      <c r="R2050" s="58"/>
      <c r="S2050" s="58"/>
    </row>
    <row r="2051" spans="6:19" s="7" customFormat="1">
      <c r="F2051" s="23"/>
      <c r="G2051" s="23"/>
      <c r="H2051" s="23"/>
      <c r="I2051" s="9"/>
      <c r="J2051" s="9"/>
      <c r="K2051" s="58"/>
      <c r="L2051" s="58"/>
      <c r="M2051" s="58"/>
      <c r="N2051" s="58"/>
      <c r="O2051" s="58"/>
      <c r="P2051" s="58"/>
      <c r="Q2051" s="58"/>
      <c r="R2051" s="58"/>
      <c r="S2051" s="58"/>
    </row>
    <row r="2052" spans="6:19" s="7" customFormat="1">
      <c r="F2052" s="23"/>
      <c r="G2052" s="23"/>
      <c r="H2052" s="23"/>
      <c r="I2052" s="9"/>
      <c r="J2052" s="9"/>
      <c r="K2052" s="58"/>
      <c r="L2052" s="58"/>
      <c r="M2052" s="58"/>
      <c r="N2052" s="58"/>
      <c r="O2052" s="58"/>
      <c r="P2052" s="58"/>
      <c r="Q2052" s="58"/>
      <c r="R2052" s="58"/>
      <c r="S2052" s="58"/>
    </row>
    <row r="2053" spans="6:19" s="7" customFormat="1">
      <c r="F2053" s="23"/>
      <c r="G2053" s="23"/>
      <c r="H2053" s="23"/>
      <c r="I2053" s="9"/>
      <c r="J2053" s="9"/>
      <c r="K2053" s="58"/>
      <c r="L2053" s="58"/>
      <c r="M2053" s="58"/>
      <c r="N2053" s="58"/>
      <c r="O2053" s="58"/>
      <c r="P2053" s="58"/>
      <c r="Q2053" s="58"/>
      <c r="R2053" s="58"/>
      <c r="S2053" s="58"/>
    </row>
    <row r="2054" spans="6:19" s="7" customFormat="1">
      <c r="F2054" s="23"/>
      <c r="G2054" s="23"/>
      <c r="H2054" s="23"/>
      <c r="I2054" s="9"/>
      <c r="J2054" s="9"/>
      <c r="K2054" s="58"/>
      <c r="L2054" s="58"/>
      <c r="M2054" s="58"/>
      <c r="N2054" s="58"/>
      <c r="O2054" s="58"/>
      <c r="P2054" s="58"/>
      <c r="Q2054" s="58"/>
      <c r="R2054" s="58"/>
      <c r="S2054" s="58"/>
    </row>
    <row r="2055" spans="6:19" s="7" customFormat="1">
      <c r="F2055" s="23"/>
      <c r="G2055" s="23"/>
      <c r="H2055" s="23"/>
      <c r="I2055" s="9"/>
      <c r="J2055" s="9"/>
      <c r="K2055" s="58"/>
      <c r="L2055" s="58"/>
      <c r="M2055" s="58"/>
      <c r="N2055" s="58"/>
      <c r="O2055" s="58"/>
      <c r="P2055" s="58"/>
      <c r="Q2055" s="58"/>
      <c r="R2055" s="58"/>
      <c r="S2055" s="58"/>
    </row>
    <row r="2056" spans="6:19" s="7" customFormat="1">
      <c r="F2056" s="23"/>
      <c r="G2056" s="23"/>
      <c r="H2056" s="23"/>
      <c r="I2056" s="9"/>
      <c r="J2056" s="9"/>
      <c r="K2056" s="58"/>
      <c r="L2056" s="58"/>
      <c r="M2056" s="58"/>
      <c r="N2056" s="58"/>
      <c r="O2056" s="58"/>
      <c r="P2056" s="58"/>
      <c r="Q2056" s="58"/>
      <c r="R2056" s="58"/>
      <c r="S2056" s="58"/>
    </row>
    <row r="2057" spans="6:19" s="7" customFormat="1">
      <c r="F2057" s="23"/>
      <c r="G2057" s="23"/>
      <c r="H2057" s="23"/>
      <c r="I2057" s="9"/>
      <c r="J2057" s="9"/>
      <c r="K2057" s="58"/>
      <c r="L2057" s="58"/>
      <c r="M2057" s="58"/>
      <c r="N2057" s="58"/>
      <c r="O2057" s="58"/>
      <c r="P2057" s="58"/>
      <c r="Q2057" s="58"/>
      <c r="R2057" s="58"/>
      <c r="S2057" s="58"/>
    </row>
    <row r="2058" spans="6:19" s="7" customFormat="1">
      <c r="F2058" s="23"/>
      <c r="G2058" s="23"/>
      <c r="H2058" s="23"/>
      <c r="I2058" s="9"/>
      <c r="J2058" s="9"/>
      <c r="K2058" s="58"/>
      <c r="L2058" s="58"/>
      <c r="M2058" s="58"/>
      <c r="N2058" s="58"/>
      <c r="O2058" s="58"/>
      <c r="P2058" s="58"/>
      <c r="Q2058" s="58"/>
      <c r="R2058" s="58"/>
      <c r="S2058" s="58"/>
    </row>
    <row r="2059" spans="6:19" s="7" customFormat="1">
      <c r="F2059" s="23"/>
      <c r="G2059" s="23"/>
      <c r="H2059" s="23"/>
      <c r="I2059" s="9"/>
      <c r="J2059" s="9"/>
      <c r="K2059" s="58"/>
      <c r="L2059" s="58"/>
      <c r="M2059" s="58"/>
      <c r="N2059" s="58"/>
      <c r="O2059" s="58"/>
      <c r="P2059" s="58"/>
      <c r="Q2059" s="58"/>
      <c r="R2059" s="58"/>
      <c r="S2059" s="58"/>
    </row>
    <row r="2060" spans="6:19" s="7" customFormat="1">
      <c r="F2060" s="23"/>
      <c r="G2060" s="23"/>
      <c r="H2060" s="23"/>
      <c r="I2060" s="9"/>
      <c r="J2060" s="9"/>
      <c r="K2060" s="58"/>
      <c r="L2060" s="58"/>
      <c r="M2060" s="58"/>
      <c r="N2060" s="58"/>
      <c r="O2060" s="58"/>
      <c r="P2060" s="58"/>
      <c r="Q2060" s="58"/>
      <c r="R2060" s="58"/>
      <c r="S2060" s="58"/>
    </row>
    <row r="2061" spans="6:19" s="7" customFormat="1">
      <c r="F2061" s="23"/>
      <c r="G2061" s="23"/>
      <c r="H2061" s="23"/>
      <c r="I2061" s="9"/>
      <c r="J2061" s="9"/>
      <c r="K2061" s="58"/>
      <c r="L2061" s="58"/>
      <c r="M2061" s="58"/>
      <c r="N2061" s="58"/>
      <c r="O2061" s="58"/>
      <c r="P2061" s="58"/>
      <c r="Q2061" s="58"/>
      <c r="R2061" s="58"/>
      <c r="S2061" s="58"/>
    </row>
    <row r="2062" spans="6:19" s="7" customFormat="1">
      <c r="F2062" s="23"/>
      <c r="G2062" s="23"/>
      <c r="H2062" s="23"/>
      <c r="I2062" s="9"/>
      <c r="J2062" s="9"/>
      <c r="K2062" s="58"/>
      <c r="L2062" s="58"/>
      <c r="M2062" s="58"/>
      <c r="N2062" s="58"/>
      <c r="O2062" s="58"/>
      <c r="P2062" s="58"/>
      <c r="Q2062" s="58"/>
      <c r="R2062" s="58"/>
      <c r="S2062" s="58"/>
    </row>
    <row r="2063" spans="6:19" s="7" customFormat="1">
      <c r="F2063" s="23"/>
      <c r="G2063" s="23"/>
      <c r="H2063" s="23"/>
      <c r="I2063" s="9"/>
      <c r="J2063" s="9"/>
      <c r="K2063" s="58"/>
      <c r="L2063" s="58"/>
      <c r="M2063" s="58"/>
      <c r="N2063" s="58"/>
      <c r="O2063" s="58"/>
      <c r="P2063" s="58"/>
      <c r="Q2063" s="58"/>
      <c r="R2063" s="58"/>
      <c r="S2063" s="58"/>
    </row>
    <row r="2064" spans="6:19" s="7" customFormat="1">
      <c r="F2064" s="23"/>
      <c r="G2064" s="23"/>
      <c r="H2064" s="23"/>
      <c r="I2064" s="9"/>
      <c r="J2064" s="9"/>
      <c r="K2064" s="58"/>
      <c r="L2064" s="58"/>
      <c r="M2064" s="58"/>
      <c r="N2064" s="58"/>
      <c r="O2064" s="58"/>
      <c r="P2064" s="58"/>
      <c r="Q2064" s="58"/>
      <c r="R2064" s="58"/>
      <c r="S2064" s="58"/>
    </row>
    <row r="2065" spans="6:19" s="7" customFormat="1">
      <c r="F2065" s="23"/>
      <c r="G2065" s="23"/>
      <c r="H2065" s="23"/>
      <c r="I2065" s="9"/>
      <c r="J2065" s="9"/>
      <c r="K2065" s="58"/>
      <c r="L2065" s="58"/>
      <c r="M2065" s="58"/>
      <c r="N2065" s="58"/>
      <c r="O2065" s="58"/>
      <c r="P2065" s="58"/>
      <c r="Q2065" s="58"/>
      <c r="R2065" s="58"/>
      <c r="S2065" s="58"/>
    </row>
    <row r="2066" spans="6:19" s="7" customFormat="1">
      <c r="F2066" s="23"/>
      <c r="G2066" s="23"/>
      <c r="H2066" s="23"/>
      <c r="I2066" s="9"/>
      <c r="J2066" s="9"/>
      <c r="K2066" s="58"/>
      <c r="L2066" s="58"/>
      <c r="M2066" s="58"/>
      <c r="N2066" s="58"/>
      <c r="O2066" s="58"/>
      <c r="P2066" s="58"/>
      <c r="Q2066" s="58"/>
      <c r="R2066" s="58"/>
      <c r="S2066" s="58"/>
    </row>
    <row r="2067" spans="6:19" s="7" customFormat="1">
      <c r="F2067" s="23"/>
      <c r="G2067" s="23"/>
      <c r="H2067" s="23"/>
      <c r="I2067" s="9"/>
      <c r="J2067" s="9"/>
      <c r="K2067" s="58"/>
      <c r="L2067" s="58"/>
      <c r="M2067" s="58"/>
      <c r="N2067" s="58"/>
      <c r="O2067" s="58"/>
      <c r="P2067" s="58"/>
      <c r="Q2067" s="58"/>
      <c r="R2067" s="58"/>
      <c r="S2067" s="58"/>
    </row>
    <row r="2068" spans="6:19" s="7" customFormat="1">
      <c r="F2068" s="23"/>
      <c r="G2068" s="23"/>
      <c r="H2068" s="23"/>
      <c r="I2068" s="9"/>
      <c r="J2068" s="9"/>
      <c r="K2068" s="58"/>
      <c r="L2068" s="58"/>
      <c r="M2068" s="58"/>
      <c r="N2068" s="58"/>
      <c r="O2068" s="58"/>
      <c r="P2068" s="58"/>
      <c r="Q2068" s="58"/>
      <c r="R2068" s="58"/>
      <c r="S2068" s="58"/>
    </row>
    <row r="2069" spans="6:19" s="7" customFormat="1">
      <c r="F2069" s="23"/>
      <c r="G2069" s="23"/>
      <c r="H2069" s="23"/>
      <c r="I2069" s="9"/>
      <c r="J2069" s="9"/>
      <c r="K2069" s="58"/>
      <c r="L2069" s="58"/>
      <c r="M2069" s="58"/>
      <c r="N2069" s="58"/>
      <c r="O2069" s="58"/>
      <c r="P2069" s="58"/>
      <c r="Q2069" s="58"/>
      <c r="R2069" s="58"/>
      <c r="S2069" s="58"/>
    </row>
    <row r="2070" spans="6:19" s="7" customFormat="1">
      <c r="F2070" s="23"/>
      <c r="G2070" s="23"/>
      <c r="H2070" s="23"/>
      <c r="I2070" s="9"/>
      <c r="J2070" s="9"/>
      <c r="K2070" s="58"/>
      <c r="L2070" s="58"/>
      <c r="M2070" s="58"/>
      <c r="N2070" s="58"/>
      <c r="O2070" s="58"/>
      <c r="P2070" s="58"/>
      <c r="Q2070" s="58"/>
      <c r="R2070" s="58"/>
      <c r="S2070" s="58"/>
    </row>
    <row r="2071" spans="6:19" s="7" customFormat="1">
      <c r="F2071" s="23"/>
      <c r="G2071" s="23"/>
      <c r="H2071" s="23"/>
      <c r="I2071" s="9"/>
      <c r="J2071" s="9"/>
      <c r="K2071" s="58"/>
      <c r="L2071" s="58"/>
      <c r="M2071" s="58"/>
      <c r="N2071" s="58"/>
      <c r="O2071" s="58"/>
      <c r="P2071" s="58"/>
      <c r="Q2071" s="58"/>
      <c r="R2071" s="58"/>
      <c r="S2071" s="58"/>
    </row>
    <row r="2072" spans="6:19" s="7" customFormat="1">
      <c r="F2072" s="23"/>
      <c r="G2072" s="23"/>
      <c r="H2072" s="23"/>
      <c r="I2072" s="9"/>
      <c r="J2072" s="9"/>
      <c r="K2072" s="58"/>
      <c r="L2072" s="58"/>
      <c r="M2072" s="58"/>
      <c r="N2072" s="58"/>
      <c r="O2072" s="58"/>
      <c r="P2072" s="58"/>
      <c r="Q2072" s="58"/>
      <c r="R2072" s="58"/>
      <c r="S2072" s="58"/>
    </row>
    <row r="2073" spans="6:19" s="7" customFormat="1">
      <c r="F2073" s="23"/>
      <c r="G2073" s="23"/>
      <c r="H2073" s="23"/>
      <c r="I2073" s="9"/>
      <c r="J2073" s="9"/>
      <c r="K2073" s="58"/>
      <c r="L2073" s="58"/>
      <c r="M2073" s="58"/>
      <c r="N2073" s="58"/>
      <c r="O2073" s="58"/>
      <c r="P2073" s="58"/>
      <c r="Q2073" s="58"/>
      <c r="R2073" s="58"/>
      <c r="S2073" s="58"/>
    </row>
    <row r="2074" spans="6:19" s="7" customFormat="1">
      <c r="F2074" s="23"/>
      <c r="G2074" s="23"/>
      <c r="H2074" s="23"/>
      <c r="I2074" s="9"/>
      <c r="J2074" s="9"/>
      <c r="K2074" s="58"/>
      <c r="L2074" s="58"/>
      <c r="M2074" s="58"/>
      <c r="N2074" s="58"/>
      <c r="O2074" s="58"/>
      <c r="P2074" s="58"/>
      <c r="Q2074" s="58"/>
      <c r="R2074" s="58"/>
      <c r="S2074" s="58"/>
    </row>
    <row r="2075" spans="6:19" s="7" customFormat="1">
      <c r="F2075" s="23"/>
      <c r="G2075" s="23"/>
      <c r="H2075" s="23"/>
      <c r="I2075" s="9"/>
      <c r="J2075" s="9"/>
      <c r="K2075" s="58"/>
      <c r="L2075" s="58"/>
      <c r="M2075" s="58"/>
      <c r="N2075" s="58"/>
      <c r="O2075" s="58"/>
      <c r="P2075" s="58"/>
      <c r="Q2075" s="58"/>
      <c r="R2075" s="58"/>
      <c r="S2075" s="58"/>
    </row>
    <row r="2076" spans="6:19" s="7" customFormat="1">
      <c r="F2076" s="23"/>
      <c r="G2076" s="23"/>
      <c r="H2076" s="23"/>
      <c r="I2076" s="9"/>
      <c r="J2076" s="9"/>
      <c r="K2076" s="58"/>
      <c r="L2076" s="58"/>
      <c r="M2076" s="58"/>
      <c r="N2076" s="58"/>
      <c r="O2076" s="58"/>
      <c r="P2076" s="58"/>
      <c r="Q2076" s="58"/>
      <c r="R2076" s="58"/>
      <c r="S2076" s="58"/>
    </row>
    <row r="2077" spans="6:19" s="7" customFormat="1">
      <c r="F2077" s="23"/>
      <c r="G2077" s="23"/>
      <c r="H2077" s="23"/>
      <c r="I2077" s="9"/>
      <c r="J2077" s="9"/>
      <c r="K2077" s="58"/>
      <c r="L2077" s="58"/>
      <c r="M2077" s="58"/>
      <c r="N2077" s="58"/>
      <c r="O2077" s="58"/>
      <c r="P2077" s="58"/>
      <c r="Q2077" s="58"/>
      <c r="R2077" s="58"/>
      <c r="S2077" s="58"/>
    </row>
    <row r="2078" spans="6:19" s="7" customFormat="1">
      <c r="F2078" s="23"/>
      <c r="G2078" s="23"/>
      <c r="H2078" s="23"/>
      <c r="I2078" s="9"/>
      <c r="J2078" s="9"/>
      <c r="K2078" s="58"/>
      <c r="L2078" s="58"/>
      <c r="M2078" s="58"/>
      <c r="N2078" s="58"/>
      <c r="O2078" s="58"/>
      <c r="P2078" s="58"/>
      <c r="Q2078" s="58"/>
      <c r="R2078" s="58"/>
      <c r="S2078" s="58"/>
    </row>
    <row r="2079" spans="6:19" s="7" customFormat="1">
      <c r="F2079" s="23"/>
      <c r="G2079" s="23"/>
      <c r="H2079" s="23"/>
      <c r="I2079" s="9"/>
      <c r="J2079" s="9"/>
      <c r="K2079" s="58"/>
      <c r="L2079" s="58"/>
      <c r="M2079" s="58"/>
      <c r="N2079" s="58"/>
      <c r="O2079" s="58"/>
      <c r="P2079" s="58"/>
      <c r="Q2079" s="58"/>
      <c r="R2079" s="58"/>
      <c r="S2079" s="58"/>
    </row>
    <row r="2080" spans="6:19" s="7" customFormat="1">
      <c r="F2080" s="23"/>
      <c r="G2080" s="23"/>
      <c r="H2080" s="23"/>
      <c r="I2080" s="9"/>
      <c r="J2080" s="9"/>
      <c r="K2080" s="58"/>
      <c r="L2080" s="58"/>
      <c r="M2080" s="58"/>
      <c r="N2080" s="58"/>
      <c r="O2080" s="58"/>
      <c r="P2080" s="58"/>
      <c r="Q2080" s="58"/>
      <c r="R2080" s="58"/>
      <c r="S2080" s="58"/>
    </row>
    <row r="2081" spans="6:19" s="7" customFormat="1">
      <c r="F2081" s="23"/>
      <c r="G2081" s="23"/>
      <c r="H2081" s="23"/>
      <c r="I2081" s="9"/>
      <c r="J2081" s="9"/>
      <c r="K2081" s="58"/>
      <c r="L2081" s="58"/>
      <c r="M2081" s="58"/>
      <c r="N2081" s="58"/>
      <c r="O2081" s="58"/>
      <c r="P2081" s="58"/>
      <c r="Q2081" s="58"/>
      <c r="R2081" s="58"/>
      <c r="S2081" s="58"/>
    </row>
    <row r="2082" spans="6:19" s="7" customFormat="1">
      <c r="F2082" s="23"/>
      <c r="G2082" s="23"/>
      <c r="H2082" s="23"/>
      <c r="I2082" s="9"/>
      <c r="J2082" s="9"/>
      <c r="K2082" s="58"/>
      <c r="L2082" s="58"/>
      <c r="M2082" s="58"/>
      <c r="N2082" s="58"/>
      <c r="O2082" s="58"/>
      <c r="P2082" s="58"/>
      <c r="Q2082" s="58"/>
      <c r="R2082" s="58"/>
      <c r="S2082" s="58"/>
    </row>
    <row r="2083" spans="6:19" s="7" customFormat="1">
      <c r="F2083" s="23"/>
      <c r="G2083" s="23"/>
      <c r="H2083" s="23"/>
      <c r="I2083" s="9"/>
      <c r="J2083" s="9"/>
      <c r="K2083" s="58"/>
      <c r="L2083" s="58"/>
      <c r="M2083" s="58"/>
      <c r="N2083" s="58"/>
      <c r="O2083" s="58"/>
      <c r="P2083" s="58"/>
      <c r="Q2083" s="58"/>
      <c r="R2083" s="58"/>
      <c r="S2083" s="58"/>
    </row>
    <row r="2084" spans="6:19" s="7" customFormat="1">
      <c r="F2084" s="23"/>
      <c r="G2084" s="23"/>
      <c r="H2084" s="23"/>
      <c r="I2084" s="9"/>
      <c r="J2084" s="9"/>
      <c r="K2084" s="58"/>
      <c r="L2084" s="58"/>
      <c r="M2084" s="58"/>
      <c r="N2084" s="58"/>
      <c r="O2084" s="58"/>
      <c r="P2084" s="58"/>
      <c r="Q2084" s="58"/>
      <c r="R2084" s="58"/>
      <c r="S2084" s="58"/>
    </row>
    <row r="2085" spans="6:19" s="7" customFormat="1">
      <c r="F2085" s="23"/>
      <c r="G2085" s="23"/>
      <c r="H2085" s="23"/>
      <c r="I2085" s="9"/>
      <c r="J2085" s="9"/>
      <c r="K2085" s="58"/>
      <c r="L2085" s="58"/>
      <c r="M2085" s="58"/>
      <c r="N2085" s="58"/>
      <c r="O2085" s="58"/>
      <c r="P2085" s="58"/>
      <c r="Q2085" s="58"/>
      <c r="R2085" s="58"/>
      <c r="S2085" s="58"/>
    </row>
    <row r="2086" spans="6:19" s="7" customFormat="1">
      <c r="F2086" s="23"/>
      <c r="G2086" s="23"/>
      <c r="H2086" s="23"/>
      <c r="I2086" s="9"/>
      <c r="J2086" s="9"/>
      <c r="K2086" s="58"/>
      <c r="L2086" s="58"/>
      <c r="M2086" s="58"/>
      <c r="N2086" s="58"/>
      <c r="O2086" s="58"/>
      <c r="P2086" s="58"/>
      <c r="Q2086" s="58"/>
      <c r="R2086" s="58"/>
      <c r="S2086" s="58"/>
    </row>
    <row r="2087" spans="6:19" s="7" customFormat="1">
      <c r="F2087" s="23"/>
      <c r="G2087" s="23"/>
      <c r="H2087" s="23"/>
      <c r="I2087" s="9"/>
      <c r="J2087" s="9"/>
      <c r="K2087" s="58"/>
      <c r="L2087" s="58"/>
      <c r="M2087" s="58"/>
      <c r="N2087" s="58"/>
      <c r="O2087" s="58"/>
      <c r="P2087" s="58"/>
      <c r="Q2087" s="58"/>
      <c r="R2087" s="58"/>
      <c r="S2087" s="58"/>
    </row>
    <row r="2088" spans="6:19" s="7" customFormat="1">
      <c r="F2088" s="23"/>
      <c r="G2088" s="23"/>
      <c r="H2088" s="23"/>
      <c r="I2088" s="9"/>
      <c r="J2088" s="9"/>
      <c r="K2088" s="58"/>
      <c r="L2088" s="58"/>
      <c r="M2088" s="58"/>
      <c r="N2088" s="58"/>
      <c r="O2088" s="58"/>
      <c r="P2088" s="58"/>
      <c r="Q2088" s="58"/>
      <c r="R2088" s="58"/>
      <c r="S2088" s="58"/>
    </row>
    <row r="2089" spans="6:19" s="7" customFormat="1">
      <c r="F2089" s="23"/>
      <c r="G2089" s="23"/>
      <c r="H2089" s="23"/>
      <c r="I2089" s="9"/>
      <c r="J2089" s="9"/>
      <c r="K2089" s="58"/>
      <c r="L2089" s="58"/>
      <c r="M2089" s="58"/>
      <c r="N2089" s="58"/>
      <c r="O2089" s="58"/>
      <c r="P2089" s="58"/>
      <c r="Q2089" s="58"/>
      <c r="R2089" s="58"/>
      <c r="S2089" s="58"/>
    </row>
    <row r="2090" spans="6:19" s="7" customFormat="1">
      <c r="F2090" s="23"/>
      <c r="G2090" s="23"/>
      <c r="H2090" s="23"/>
      <c r="I2090" s="9"/>
      <c r="J2090" s="9"/>
      <c r="K2090" s="58"/>
      <c r="L2090" s="58"/>
      <c r="M2090" s="58"/>
      <c r="N2090" s="58"/>
      <c r="O2090" s="58"/>
      <c r="P2090" s="58"/>
      <c r="Q2090" s="58"/>
      <c r="R2090" s="58"/>
      <c r="S2090" s="58"/>
    </row>
    <row r="2091" spans="6:19" s="7" customFormat="1">
      <c r="F2091" s="23"/>
      <c r="G2091" s="23"/>
      <c r="H2091" s="23"/>
      <c r="I2091" s="9"/>
      <c r="J2091" s="9"/>
      <c r="K2091" s="58"/>
      <c r="L2091" s="58"/>
      <c r="M2091" s="58"/>
      <c r="N2091" s="58"/>
      <c r="O2091" s="58"/>
      <c r="P2091" s="58"/>
      <c r="Q2091" s="58"/>
      <c r="R2091" s="58"/>
      <c r="S2091" s="58"/>
    </row>
    <row r="2092" spans="6:19" s="7" customFormat="1">
      <c r="F2092" s="23"/>
      <c r="G2092" s="23"/>
      <c r="H2092" s="23"/>
      <c r="I2092" s="9"/>
      <c r="J2092" s="9"/>
      <c r="K2092" s="58"/>
      <c r="L2092" s="58"/>
      <c r="M2092" s="58"/>
      <c r="N2092" s="58"/>
      <c r="O2092" s="58"/>
      <c r="P2092" s="58"/>
      <c r="Q2092" s="58"/>
      <c r="R2092" s="58"/>
      <c r="S2092" s="58"/>
    </row>
    <row r="2093" spans="6:19" s="7" customFormat="1">
      <c r="F2093" s="23"/>
      <c r="G2093" s="23"/>
      <c r="H2093" s="23"/>
      <c r="I2093" s="9"/>
      <c r="J2093" s="9"/>
      <c r="K2093" s="58"/>
      <c r="L2093" s="58"/>
      <c r="M2093" s="58"/>
      <c r="N2093" s="58"/>
      <c r="O2093" s="58"/>
      <c r="P2093" s="58"/>
      <c r="Q2093" s="58"/>
      <c r="R2093" s="58"/>
      <c r="S2093" s="58"/>
    </row>
    <row r="2094" spans="6:19" s="7" customFormat="1">
      <c r="F2094" s="23"/>
      <c r="G2094" s="23"/>
      <c r="H2094" s="23"/>
      <c r="I2094" s="9"/>
      <c r="J2094" s="9"/>
      <c r="K2094" s="58"/>
      <c r="L2094" s="58"/>
      <c r="M2094" s="58"/>
      <c r="N2094" s="58"/>
      <c r="O2094" s="58"/>
      <c r="P2094" s="58"/>
      <c r="Q2094" s="58"/>
      <c r="R2094" s="58"/>
      <c r="S2094" s="58"/>
    </row>
    <row r="2095" spans="6:19" s="7" customFormat="1">
      <c r="F2095" s="23"/>
      <c r="G2095" s="23"/>
      <c r="H2095" s="23"/>
      <c r="I2095" s="9"/>
      <c r="J2095" s="9"/>
      <c r="K2095" s="58"/>
      <c r="L2095" s="58"/>
      <c r="M2095" s="58"/>
      <c r="N2095" s="58"/>
      <c r="O2095" s="58"/>
      <c r="P2095" s="58"/>
      <c r="Q2095" s="58"/>
      <c r="R2095" s="58"/>
      <c r="S2095" s="58"/>
    </row>
    <row r="2096" spans="6:19" s="7" customFormat="1">
      <c r="F2096" s="23"/>
      <c r="G2096" s="23"/>
      <c r="H2096" s="23"/>
      <c r="I2096" s="9"/>
      <c r="J2096" s="9"/>
      <c r="K2096" s="58"/>
      <c r="L2096" s="58"/>
      <c r="M2096" s="58"/>
      <c r="N2096" s="58"/>
      <c r="O2096" s="58"/>
      <c r="P2096" s="58"/>
      <c r="Q2096" s="58"/>
      <c r="R2096" s="58"/>
      <c r="S2096" s="58"/>
    </row>
    <row r="2097" spans="6:19" s="7" customFormat="1">
      <c r="F2097" s="23"/>
      <c r="G2097" s="23"/>
      <c r="H2097" s="23"/>
      <c r="I2097" s="9"/>
      <c r="J2097" s="9"/>
      <c r="K2097" s="58"/>
      <c r="L2097" s="58"/>
      <c r="M2097" s="58"/>
      <c r="N2097" s="58"/>
      <c r="O2097" s="58"/>
      <c r="P2097" s="58"/>
      <c r="Q2097" s="58"/>
      <c r="R2097" s="58"/>
      <c r="S2097" s="58"/>
    </row>
    <row r="2098" spans="6:19" s="7" customFormat="1">
      <c r="F2098" s="23"/>
      <c r="G2098" s="23"/>
      <c r="H2098" s="23"/>
      <c r="I2098" s="9"/>
      <c r="J2098" s="9"/>
      <c r="K2098" s="58"/>
      <c r="L2098" s="58"/>
      <c r="M2098" s="58"/>
      <c r="N2098" s="58"/>
      <c r="O2098" s="58"/>
      <c r="P2098" s="58"/>
      <c r="Q2098" s="58"/>
      <c r="R2098" s="58"/>
      <c r="S2098" s="58"/>
    </row>
    <row r="2099" spans="6:19" s="7" customFormat="1">
      <c r="F2099" s="23"/>
      <c r="G2099" s="23"/>
      <c r="H2099" s="23"/>
      <c r="I2099" s="9"/>
      <c r="J2099" s="9"/>
      <c r="K2099" s="58"/>
      <c r="L2099" s="58"/>
      <c r="M2099" s="58"/>
      <c r="N2099" s="58"/>
      <c r="O2099" s="58"/>
      <c r="P2099" s="58"/>
      <c r="Q2099" s="58"/>
      <c r="R2099" s="58"/>
      <c r="S2099" s="58"/>
    </row>
    <row r="2100" spans="6:19" s="7" customFormat="1">
      <c r="F2100" s="23"/>
      <c r="G2100" s="23"/>
      <c r="H2100" s="23"/>
      <c r="I2100" s="9"/>
      <c r="J2100" s="9"/>
      <c r="K2100" s="58"/>
      <c r="L2100" s="58"/>
      <c r="M2100" s="58"/>
      <c r="N2100" s="58"/>
      <c r="O2100" s="58"/>
      <c r="P2100" s="58"/>
      <c r="Q2100" s="58"/>
      <c r="R2100" s="58"/>
      <c r="S2100" s="58"/>
    </row>
    <row r="2101" spans="6:19" s="7" customFormat="1">
      <c r="F2101" s="23"/>
      <c r="G2101" s="23"/>
      <c r="H2101" s="23"/>
      <c r="I2101" s="9"/>
      <c r="J2101" s="9"/>
      <c r="K2101" s="58"/>
      <c r="L2101" s="58"/>
      <c r="M2101" s="58"/>
      <c r="N2101" s="58"/>
      <c r="O2101" s="58"/>
      <c r="P2101" s="58"/>
      <c r="Q2101" s="58"/>
      <c r="R2101" s="58"/>
      <c r="S2101" s="58"/>
    </row>
    <row r="2102" spans="6:19" s="7" customFormat="1">
      <c r="F2102" s="23"/>
      <c r="G2102" s="23"/>
      <c r="H2102" s="23"/>
      <c r="I2102" s="9"/>
      <c r="J2102" s="9"/>
      <c r="K2102" s="58"/>
      <c r="L2102" s="58"/>
      <c r="M2102" s="58"/>
      <c r="N2102" s="58"/>
      <c r="O2102" s="58"/>
      <c r="P2102" s="58"/>
      <c r="Q2102" s="58"/>
      <c r="R2102" s="58"/>
      <c r="S2102" s="58"/>
    </row>
    <row r="2103" spans="6:19" s="7" customFormat="1">
      <c r="F2103" s="23"/>
      <c r="G2103" s="23"/>
      <c r="H2103" s="23"/>
      <c r="I2103" s="9"/>
      <c r="J2103" s="9"/>
      <c r="K2103" s="58"/>
      <c r="L2103" s="58"/>
      <c r="M2103" s="58"/>
      <c r="N2103" s="58"/>
      <c r="O2103" s="58"/>
      <c r="P2103" s="58"/>
      <c r="Q2103" s="58"/>
      <c r="R2103" s="58"/>
      <c r="S2103" s="58"/>
    </row>
    <row r="2104" spans="6:19" s="7" customFormat="1">
      <c r="F2104" s="23"/>
      <c r="G2104" s="23"/>
      <c r="H2104" s="23"/>
      <c r="I2104" s="9"/>
      <c r="J2104" s="9"/>
      <c r="K2104" s="58"/>
      <c r="L2104" s="58"/>
      <c r="M2104" s="58"/>
      <c r="N2104" s="58"/>
      <c r="O2104" s="58"/>
      <c r="P2104" s="58"/>
      <c r="Q2104" s="58"/>
      <c r="R2104" s="58"/>
      <c r="S2104" s="58"/>
    </row>
    <row r="2105" spans="6:19" s="7" customFormat="1">
      <c r="F2105" s="23"/>
      <c r="G2105" s="23"/>
      <c r="H2105" s="23"/>
      <c r="I2105" s="9"/>
      <c r="J2105" s="9"/>
      <c r="K2105" s="58"/>
      <c r="L2105" s="58"/>
      <c r="M2105" s="58"/>
      <c r="N2105" s="58"/>
      <c r="O2105" s="58"/>
      <c r="P2105" s="58"/>
      <c r="Q2105" s="58"/>
      <c r="R2105" s="58"/>
      <c r="S2105" s="58"/>
    </row>
    <row r="2106" spans="6:19" s="7" customFormat="1">
      <c r="F2106" s="23"/>
      <c r="G2106" s="23"/>
      <c r="H2106" s="23"/>
      <c r="I2106" s="9"/>
      <c r="J2106" s="9"/>
      <c r="K2106" s="58"/>
      <c r="L2106" s="58"/>
      <c r="M2106" s="58"/>
      <c r="N2106" s="58"/>
      <c r="O2106" s="58"/>
      <c r="P2106" s="58"/>
      <c r="Q2106" s="58"/>
      <c r="R2106" s="58"/>
      <c r="S2106" s="58"/>
    </row>
    <row r="2107" spans="6:19" s="7" customFormat="1">
      <c r="F2107" s="23"/>
      <c r="G2107" s="23"/>
      <c r="H2107" s="23"/>
      <c r="I2107" s="9"/>
      <c r="J2107" s="9"/>
      <c r="K2107" s="58"/>
      <c r="L2107" s="58"/>
      <c r="M2107" s="58"/>
      <c r="N2107" s="58"/>
      <c r="O2107" s="58"/>
      <c r="P2107" s="58"/>
      <c r="Q2107" s="58"/>
      <c r="R2107" s="58"/>
      <c r="S2107" s="58"/>
    </row>
    <row r="2108" spans="6:19" s="7" customFormat="1">
      <c r="F2108" s="23"/>
      <c r="G2108" s="23"/>
      <c r="H2108" s="23"/>
      <c r="I2108" s="9"/>
      <c r="J2108" s="9"/>
      <c r="K2108" s="58"/>
      <c r="L2108" s="58"/>
      <c r="M2108" s="58"/>
      <c r="N2108" s="58"/>
      <c r="O2108" s="58"/>
      <c r="P2108" s="58"/>
      <c r="Q2108" s="58"/>
      <c r="R2108" s="58"/>
      <c r="S2108" s="58"/>
    </row>
    <row r="2109" spans="6:19" s="7" customFormat="1">
      <c r="F2109" s="23"/>
      <c r="G2109" s="23"/>
      <c r="H2109" s="23"/>
      <c r="I2109" s="9"/>
      <c r="J2109" s="9"/>
      <c r="K2109" s="58"/>
      <c r="L2109" s="58"/>
      <c r="M2109" s="58"/>
      <c r="N2109" s="58"/>
      <c r="O2109" s="58"/>
      <c r="P2109" s="58"/>
      <c r="Q2109" s="58"/>
      <c r="R2109" s="58"/>
      <c r="S2109" s="58"/>
    </row>
    <row r="2110" spans="6:19" s="7" customFormat="1">
      <c r="F2110" s="23"/>
      <c r="G2110" s="23"/>
      <c r="H2110" s="23"/>
      <c r="I2110" s="9"/>
      <c r="J2110" s="9"/>
      <c r="K2110" s="58"/>
      <c r="L2110" s="58"/>
      <c r="M2110" s="58"/>
      <c r="N2110" s="58"/>
      <c r="O2110" s="58"/>
      <c r="P2110" s="58"/>
      <c r="Q2110" s="58"/>
      <c r="R2110" s="58"/>
      <c r="S2110" s="58"/>
    </row>
    <row r="2111" spans="6:19" s="7" customFormat="1">
      <c r="F2111" s="23"/>
      <c r="G2111" s="23"/>
      <c r="H2111" s="23"/>
      <c r="I2111" s="9"/>
      <c r="J2111" s="9"/>
      <c r="K2111" s="58"/>
      <c r="L2111" s="58"/>
      <c r="M2111" s="58"/>
      <c r="N2111" s="58"/>
      <c r="O2111" s="58"/>
      <c r="P2111" s="58"/>
      <c r="Q2111" s="58"/>
      <c r="R2111" s="58"/>
      <c r="S2111" s="58"/>
    </row>
    <row r="2112" spans="6:19" s="7" customFormat="1">
      <c r="F2112" s="23"/>
      <c r="G2112" s="23"/>
      <c r="H2112" s="23"/>
      <c r="I2112" s="9"/>
      <c r="J2112" s="9"/>
      <c r="K2112" s="58"/>
      <c r="L2112" s="58"/>
      <c r="M2112" s="58"/>
      <c r="N2112" s="58"/>
      <c r="O2112" s="58"/>
      <c r="P2112" s="58"/>
      <c r="Q2112" s="58"/>
      <c r="R2112" s="58"/>
      <c r="S2112" s="58"/>
    </row>
    <row r="2113" spans="6:19" s="7" customFormat="1">
      <c r="F2113" s="23"/>
      <c r="G2113" s="23"/>
      <c r="H2113" s="23"/>
      <c r="I2113" s="9"/>
      <c r="J2113" s="9"/>
      <c r="K2113" s="58"/>
      <c r="L2113" s="58"/>
      <c r="M2113" s="58"/>
      <c r="N2113" s="58"/>
      <c r="O2113" s="58"/>
      <c r="P2113" s="58"/>
      <c r="Q2113" s="58"/>
      <c r="R2113" s="58"/>
      <c r="S2113" s="58"/>
    </row>
    <row r="2114" spans="6:19" s="7" customFormat="1">
      <c r="F2114" s="23"/>
      <c r="G2114" s="23"/>
      <c r="H2114" s="23"/>
      <c r="I2114" s="9"/>
      <c r="J2114" s="9"/>
      <c r="K2114" s="58"/>
      <c r="L2114" s="58"/>
      <c r="M2114" s="58"/>
      <c r="N2114" s="58"/>
      <c r="O2114" s="58"/>
      <c r="P2114" s="58"/>
      <c r="Q2114" s="58"/>
      <c r="R2114" s="58"/>
      <c r="S2114" s="58"/>
    </row>
    <row r="2115" spans="6:19" s="7" customFormat="1">
      <c r="F2115" s="23"/>
      <c r="G2115" s="23"/>
      <c r="H2115" s="23"/>
      <c r="I2115" s="9"/>
      <c r="J2115" s="9"/>
      <c r="K2115" s="58"/>
      <c r="L2115" s="58"/>
      <c r="M2115" s="58"/>
      <c r="N2115" s="58"/>
      <c r="O2115" s="58"/>
      <c r="P2115" s="58"/>
      <c r="Q2115" s="58"/>
      <c r="R2115" s="58"/>
      <c r="S2115" s="58"/>
    </row>
    <row r="2116" spans="6:19" s="7" customFormat="1">
      <c r="F2116" s="23"/>
      <c r="G2116" s="23"/>
      <c r="H2116" s="23"/>
      <c r="I2116" s="9"/>
      <c r="J2116" s="9"/>
      <c r="K2116" s="58"/>
      <c r="L2116" s="58"/>
      <c r="M2116" s="58"/>
      <c r="N2116" s="58"/>
      <c r="O2116" s="58"/>
      <c r="P2116" s="58"/>
      <c r="Q2116" s="58"/>
      <c r="R2116" s="58"/>
      <c r="S2116" s="58"/>
    </row>
    <row r="2117" spans="6:19" s="7" customFormat="1">
      <c r="F2117" s="23"/>
      <c r="G2117" s="23"/>
      <c r="H2117" s="23"/>
      <c r="I2117" s="9"/>
      <c r="J2117" s="9"/>
      <c r="K2117" s="58"/>
      <c r="L2117" s="58"/>
      <c r="M2117" s="58"/>
      <c r="N2117" s="58"/>
      <c r="O2117" s="58"/>
      <c r="P2117" s="58"/>
      <c r="Q2117" s="58"/>
      <c r="R2117" s="58"/>
      <c r="S2117" s="58"/>
    </row>
    <row r="2118" spans="6:19" s="7" customFormat="1">
      <c r="F2118" s="23"/>
      <c r="G2118" s="23"/>
      <c r="H2118" s="23"/>
      <c r="I2118" s="9"/>
      <c r="J2118" s="9"/>
      <c r="K2118" s="58"/>
      <c r="L2118" s="58"/>
      <c r="M2118" s="58"/>
      <c r="N2118" s="58"/>
      <c r="O2118" s="58"/>
      <c r="P2118" s="58"/>
      <c r="Q2118" s="58"/>
      <c r="R2118" s="58"/>
      <c r="S2118" s="58"/>
    </row>
    <row r="2119" spans="6:19" s="7" customFormat="1">
      <c r="F2119" s="23"/>
      <c r="G2119" s="23"/>
      <c r="H2119" s="23"/>
      <c r="I2119" s="9"/>
      <c r="J2119" s="9"/>
      <c r="K2119" s="58"/>
      <c r="L2119" s="58"/>
      <c r="M2119" s="58"/>
      <c r="N2119" s="58"/>
      <c r="O2119" s="58"/>
      <c r="P2119" s="58"/>
      <c r="Q2119" s="58"/>
      <c r="R2119" s="58"/>
      <c r="S2119" s="58"/>
    </row>
    <row r="2120" spans="6:19" s="7" customFormat="1">
      <c r="F2120" s="23"/>
      <c r="G2120" s="23"/>
      <c r="H2120" s="23"/>
      <c r="I2120" s="9"/>
      <c r="J2120" s="9"/>
      <c r="K2120" s="58"/>
      <c r="L2120" s="58"/>
      <c r="M2120" s="58"/>
      <c r="N2120" s="58"/>
      <c r="O2120" s="58"/>
      <c r="P2120" s="58"/>
      <c r="Q2120" s="58"/>
      <c r="R2120" s="58"/>
      <c r="S2120" s="58"/>
    </row>
    <row r="2121" spans="6:19" s="7" customFormat="1">
      <c r="F2121" s="23"/>
      <c r="G2121" s="23"/>
      <c r="H2121" s="23"/>
      <c r="I2121" s="9"/>
      <c r="J2121" s="9"/>
      <c r="K2121" s="58"/>
      <c r="L2121" s="58"/>
      <c r="M2121" s="58"/>
      <c r="N2121" s="58"/>
      <c r="O2121" s="58"/>
      <c r="P2121" s="58"/>
      <c r="Q2121" s="58"/>
      <c r="R2121" s="58"/>
      <c r="S2121" s="58"/>
    </row>
    <row r="2122" spans="6:19" s="7" customFormat="1">
      <c r="F2122" s="23"/>
      <c r="G2122" s="23"/>
      <c r="H2122" s="23"/>
      <c r="I2122" s="9"/>
      <c r="J2122" s="9"/>
      <c r="K2122" s="58"/>
      <c r="L2122" s="58"/>
      <c r="M2122" s="58"/>
      <c r="N2122" s="58"/>
      <c r="O2122" s="58"/>
      <c r="P2122" s="58"/>
      <c r="Q2122" s="58"/>
      <c r="R2122" s="58"/>
      <c r="S2122" s="58"/>
    </row>
    <row r="2123" spans="6:19" s="7" customFormat="1">
      <c r="F2123" s="23"/>
      <c r="G2123" s="23"/>
      <c r="H2123" s="23"/>
      <c r="I2123" s="9"/>
      <c r="J2123" s="9"/>
      <c r="K2123" s="58"/>
      <c r="L2123" s="58"/>
      <c r="M2123" s="58"/>
      <c r="N2123" s="58"/>
      <c r="O2123" s="58"/>
      <c r="P2123" s="58"/>
      <c r="Q2123" s="58"/>
      <c r="R2123" s="58"/>
      <c r="S2123" s="58"/>
    </row>
    <row r="2124" spans="6:19" s="7" customFormat="1">
      <c r="F2124" s="23"/>
      <c r="G2124" s="23"/>
      <c r="H2124" s="23"/>
      <c r="I2124" s="9"/>
      <c r="J2124" s="9"/>
      <c r="K2124" s="58"/>
      <c r="L2124" s="58"/>
      <c r="M2124" s="58"/>
      <c r="N2124" s="58"/>
      <c r="O2124" s="58"/>
      <c r="P2124" s="58"/>
      <c r="Q2124" s="58"/>
      <c r="R2124" s="58"/>
      <c r="S2124" s="58"/>
    </row>
    <row r="2125" spans="6:19" s="7" customFormat="1">
      <c r="F2125" s="23"/>
      <c r="G2125" s="23"/>
      <c r="H2125" s="23"/>
      <c r="I2125" s="9"/>
      <c r="J2125" s="9"/>
      <c r="K2125" s="58"/>
      <c r="L2125" s="58"/>
      <c r="M2125" s="58"/>
      <c r="N2125" s="58"/>
      <c r="O2125" s="58"/>
      <c r="P2125" s="58"/>
      <c r="Q2125" s="58"/>
      <c r="R2125" s="58"/>
      <c r="S2125" s="58"/>
    </row>
    <row r="2126" spans="6:19" s="7" customFormat="1">
      <c r="F2126" s="23"/>
      <c r="G2126" s="23"/>
      <c r="H2126" s="23"/>
      <c r="I2126" s="9"/>
      <c r="J2126" s="9"/>
      <c r="K2126" s="58"/>
      <c r="L2126" s="58"/>
      <c r="M2126" s="58"/>
      <c r="N2126" s="58"/>
      <c r="O2126" s="58"/>
      <c r="P2126" s="58"/>
      <c r="Q2126" s="58"/>
      <c r="R2126" s="58"/>
      <c r="S2126" s="58"/>
    </row>
    <row r="2127" spans="6:19" s="7" customFormat="1">
      <c r="F2127" s="23"/>
      <c r="G2127" s="23"/>
      <c r="H2127" s="23"/>
      <c r="I2127" s="9"/>
      <c r="J2127" s="9"/>
      <c r="K2127" s="58"/>
      <c r="L2127" s="58"/>
      <c r="M2127" s="58"/>
      <c r="N2127" s="58"/>
      <c r="O2127" s="58"/>
      <c r="P2127" s="58"/>
      <c r="Q2127" s="58"/>
      <c r="R2127" s="58"/>
      <c r="S2127" s="58"/>
    </row>
    <row r="2128" spans="6:19" s="7" customFormat="1">
      <c r="F2128" s="23"/>
      <c r="G2128" s="23"/>
      <c r="H2128" s="23"/>
      <c r="I2128" s="9"/>
      <c r="J2128" s="9"/>
      <c r="K2128" s="58"/>
      <c r="L2128" s="58"/>
      <c r="M2128" s="58"/>
      <c r="N2128" s="58"/>
      <c r="O2128" s="58"/>
      <c r="P2128" s="58"/>
      <c r="Q2128" s="58"/>
      <c r="R2128" s="58"/>
      <c r="S2128" s="58"/>
    </row>
    <row r="2129" spans="6:19" s="7" customFormat="1">
      <c r="F2129" s="23"/>
      <c r="G2129" s="23"/>
      <c r="H2129" s="23"/>
      <c r="I2129" s="9"/>
      <c r="J2129" s="9"/>
      <c r="K2129" s="58"/>
      <c r="L2129" s="58"/>
      <c r="M2129" s="58"/>
      <c r="N2129" s="58"/>
      <c r="O2129" s="58"/>
      <c r="P2129" s="58"/>
      <c r="Q2129" s="58"/>
      <c r="R2129" s="58"/>
      <c r="S2129" s="58"/>
    </row>
    <row r="2130" spans="6:19" s="7" customFormat="1">
      <c r="F2130" s="23"/>
      <c r="G2130" s="23"/>
      <c r="H2130" s="23"/>
      <c r="I2130" s="9"/>
      <c r="J2130" s="9"/>
      <c r="K2130" s="58"/>
      <c r="L2130" s="58"/>
      <c r="M2130" s="58"/>
      <c r="N2130" s="58"/>
      <c r="O2130" s="58"/>
      <c r="P2130" s="58"/>
      <c r="Q2130" s="58"/>
      <c r="R2130" s="58"/>
      <c r="S2130" s="58"/>
    </row>
    <row r="2131" spans="6:19" s="7" customFormat="1">
      <c r="F2131" s="23"/>
      <c r="G2131" s="23"/>
      <c r="H2131" s="23"/>
      <c r="I2131" s="9"/>
      <c r="J2131" s="9"/>
      <c r="K2131" s="58"/>
      <c r="L2131" s="58"/>
      <c r="M2131" s="58"/>
      <c r="N2131" s="58"/>
      <c r="O2131" s="58"/>
      <c r="P2131" s="58"/>
      <c r="Q2131" s="58"/>
      <c r="R2131" s="58"/>
      <c r="S2131" s="58"/>
    </row>
    <row r="2132" spans="6:19" s="7" customFormat="1">
      <c r="F2132" s="23"/>
      <c r="G2132" s="23"/>
      <c r="H2132" s="23"/>
      <c r="I2132" s="9"/>
      <c r="J2132" s="9"/>
      <c r="K2132" s="58"/>
      <c r="L2132" s="58"/>
      <c r="M2132" s="58"/>
      <c r="N2132" s="58"/>
      <c r="O2132" s="58"/>
      <c r="P2132" s="58"/>
      <c r="Q2132" s="58"/>
      <c r="R2132" s="58"/>
      <c r="S2132" s="58"/>
    </row>
    <row r="2133" spans="6:19" s="7" customFormat="1">
      <c r="F2133" s="23"/>
      <c r="G2133" s="23"/>
      <c r="H2133" s="23"/>
      <c r="I2133" s="9"/>
      <c r="J2133" s="9"/>
      <c r="K2133" s="58"/>
      <c r="L2133" s="58"/>
      <c r="M2133" s="58"/>
      <c r="N2133" s="58"/>
      <c r="O2133" s="58"/>
      <c r="P2133" s="58"/>
      <c r="Q2133" s="58"/>
      <c r="R2133" s="58"/>
      <c r="S2133" s="58"/>
    </row>
    <row r="2134" spans="6:19" s="7" customFormat="1">
      <c r="F2134" s="23"/>
      <c r="G2134" s="23"/>
      <c r="H2134" s="23"/>
      <c r="I2134" s="9"/>
      <c r="J2134" s="9"/>
      <c r="K2134" s="58"/>
      <c r="L2134" s="58"/>
      <c r="M2134" s="58"/>
      <c r="N2134" s="58"/>
      <c r="O2134" s="58"/>
      <c r="P2134" s="58"/>
      <c r="Q2134" s="58"/>
      <c r="R2134" s="58"/>
      <c r="S2134" s="58"/>
    </row>
    <row r="2135" spans="6:19" s="7" customFormat="1">
      <c r="F2135" s="23"/>
      <c r="G2135" s="23"/>
      <c r="H2135" s="23"/>
      <c r="I2135" s="9"/>
      <c r="J2135" s="9"/>
      <c r="K2135" s="58"/>
      <c r="L2135" s="58"/>
      <c r="M2135" s="58"/>
      <c r="N2135" s="58"/>
      <c r="O2135" s="58"/>
      <c r="P2135" s="58"/>
      <c r="Q2135" s="58"/>
      <c r="R2135" s="58"/>
      <c r="S2135" s="58"/>
    </row>
    <row r="2136" spans="6:19" s="7" customFormat="1">
      <c r="F2136" s="23"/>
      <c r="G2136" s="23"/>
      <c r="H2136" s="23"/>
      <c r="I2136" s="9"/>
      <c r="J2136" s="9"/>
      <c r="K2136" s="58"/>
      <c r="L2136" s="58"/>
      <c r="M2136" s="58"/>
      <c r="N2136" s="58"/>
      <c r="O2136" s="58"/>
      <c r="P2136" s="58"/>
      <c r="Q2136" s="58"/>
      <c r="R2136" s="58"/>
      <c r="S2136" s="58"/>
    </row>
    <row r="2137" spans="6:19" s="7" customFormat="1">
      <c r="F2137" s="23"/>
      <c r="G2137" s="23"/>
      <c r="H2137" s="23"/>
      <c r="I2137" s="9"/>
      <c r="J2137" s="9"/>
      <c r="K2137" s="58"/>
      <c r="L2137" s="58"/>
      <c r="M2137" s="58"/>
      <c r="N2137" s="58"/>
      <c r="O2137" s="58"/>
      <c r="P2137" s="58"/>
      <c r="Q2137" s="58"/>
      <c r="R2137" s="58"/>
      <c r="S2137" s="58"/>
    </row>
    <row r="2138" spans="6:19" s="7" customFormat="1">
      <c r="F2138" s="23"/>
      <c r="G2138" s="23"/>
      <c r="H2138" s="23"/>
      <c r="I2138" s="9"/>
      <c r="J2138" s="9"/>
      <c r="K2138" s="58"/>
      <c r="L2138" s="58"/>
      <c r="M2138" s="58"/>
      <c r="N2138" s="58"/>
      <c r="O2138" s="58"/>
      <c r="P2138" s="58"/>
      <c r="Q2138" s="58"/>
      <c r="R2138" s="58"/>
      <c r="S2138" s="58"/>
    </row>
    <row r="2139" spans="6:19" s="7" customFormat="1">
      <c r="F2139" s="23"/>
      <c r="G2139" s="23"/>
      <c r="H2139" s="23"/>
      <c r="I2139" s="9"/>
      <c r="J2139" s="9"/>
      <c r="K2139" s="58"/>
      <c r="L2139" s="58"/>
      <c r="M2139" s="58"/>
      <c r="N2139" s="58"/>
      <c r="O2139" s="58"/>
      <c r="P2139" s="58"/>
      <c r="Q2139" s="58"/>
      <c r="R2139" s="58"/>
      <c r="S2139" s="58"/>
    </row>
    <row r="2140" spans="6:19" s="7" customFormat="1">
      <c r="F2140" s="23"/>
      <c r="G2140" s="23"/>
      <c r="H2140" s="23"/>
      <c r="I2140" s="9"/>
      <c r="J2140" s="9"/>
      <c r="K2140" s="58"/>
      <c r="L2140" s="58"/>
      <c r="M2140" s="58"/>
      <c r="N2140" s="58"/>
      <c r="O2140" s="58"/>
      <c r="P2140" s="58"/>
      <c r="Q2140" s="58"/>
      <c r="R2140" s="58"/>
      <c r="S2140" s="58"/>
    </row>
    <row r="2141" spans="6:19" s="7" customFormat="1">
      <c r="F2141" s="23"/>
      <c r="G2141" s="23"/>
      <c r="H2141" s="23"/>
      <c r="I2141" s="9"/>
      <c r="J2141" s="9"/>
      <c r="K2141" s="58"/>
      <c r="L2141" s="58"/>
      <c r="M2141" s="58"/>
      <c r="N2141" s="58"/>
      <c r="O2141" s="58"/>
      <c r="P2141" s="58"/>
      <c r="Q2141" s="58"/>
      <c r="R2141" s="58"/>
      <c r="S2141" s="58"/>
    </row>
    <row r="2142" spans="6:19" s="7" customFormat="1">
      <c r="F2142" s="23"/>
      <c r="G2142" s="23"/>
      <c r="H2142" s="23"/>
      <c r="I2142" s="9"/>
      <c r="J2142" s="9"/>
      <c r="K2142" s="58"/>
      <c r="L2142" s="58"/>
      <c r="M2142" s="58"/>
      <c r="N2142" s="58"/>
      <c r="O2142" s="58"/>
      <c r="P2142" s="58"/>
      <c r="Q2142" s="58"/>
      <c r="R2142" s="58"/>
      <c r="S2142" s="58"/>
    </row>
    <row r="2143" spans="6:19" s="7" customFormat="1">
      <c r="F2143" s="23"/>
      <c r="G2143" s="23"/>
      <c r="H2143" s="23"/>
      <c r="I2143" s="9"/>
      <c r="J2143" s="9"/>
      <c r="K2143" s="58"/>
      <c r="L2143" s="58"/>
      <c r="M2143" s="58"/>
      <c r="N2143" s="58"/>
      <c r="O2143" s="58"/>
      <c r="P2143" s="58"/>
      <c r="Q2143" s="58"/>
      <c r="R2143" s="58"/>
      <c r="S2143" s="58"/>
    </row>
    <row r="2144" spans="6:19" s="7" customFormat="1">
      <c r="F2144" s="23"/>
      <c r="G2144" s="23"/>
      <c r="H2144" s="23"/>
      <c r="I2144" s="9"/>
      <c r="J2144" s="9"/>
      <c r="K2144" s="58"/>
      <c r="L2144" s="58"/>
      <c r="M2144" s="58"/>
      <c r="N2144" s="58"/>
      <c r="O2144" s="58"/>
      <c r="P2144" s="58"/>
      <c r="Q2144" s="58"/>
      <c r="R2144" s="58"/>
      <c r="S2144" s="58"/>
    </row>
    <row r="2145" spans="6:19" s="7" customFormat="1">
      <c r="F2145" s="23"/>
      <c r="G2145" s="23"/>
      <c r="H2145" s="23"/>
      <c r="I2145" s="9"/>
      <c r="J2145" s="9"/>
      <c r="K2145" s="58"/>
      <c r="L2145" s="58"/>
      <c r="M2145" s="58"/>
      <c r="N2145" s="58"/>
      <c r="O2145" s="58"/>
      <c r="P2145" s="58"/>
      <c r="Q2145" s="58"/>
      <c r="R2145" s="58"/>
      <c r="S2145" s="58"/>
    </row>
    <row r="2146" spans="6:19" s="7" customFormat="1">
      <c r="F2146" s="23"/>
      <c r="G2146" s="23"/>
      <c r="H2146" s="23"/>
      <c r="I2146" s="9"/>
      <c r="J2146" s="9"/>
      <c r="K2146" s="58"/>
      <c r="L2146" s="58"/>
      <c r="M2146" s="58"/>
      <c r="N2146" s="58"/>
      <c r="O2146" s="58"/>
      <c r="P2146" s="58"/>
      <c r="Q2146" s="58"/>
      <c r="R2146" s="58"/>
      <c r="S2146" s="58"/>
    </row>
    <row r="2147" spans="6:19" s="7" customFormat="1">
      <c r="F2147" s="23"/>
      <c r="G2147" s="23"/>
      <c r="H2147" s="23"/>
      <c r="I2147" s="9"/>
      <c r="J2147" s="9"/>
      <c r="K2147" s="58"/>
      <c r="L2147" s="58"/>
      <c r="M2147" s="58"/>
      <c r="N2147" s="58"/>
      <c r="O2147" s="58"/>
      <c r="P2147" s="58"/>
      <c r="Q2147" s="58"/>
      <c r="R2147" s="58"/>
      <c r="S2147" s="58"/>
    </row>
    <row r="2148" spans="6:19" s="7" customFormat="1">
      <c r="F2148" s="23"/>
      <c r="G2148" s="23"/>
      <c r="H2148" s="23"/>
      <c r="I2148" s="9"/>
      <c r="J2148" s="9"/>
      <c r="K2148" s="58"/>
      <c r="L2148" s="58"/>
      <c r="M2148" s="58"/>
      <c r="N2148" s="58"/>
      <c r="O2148" s="58"/>
      <c r="P2148" s="58"/>
      <c r="Q2148" s="58"/>
      <c r="R2148" s="58"/>
      <c r="S2148" s="58"/>
    </row>
    <row r="2149" spans="6:19" s="7" customFormat="1">
      <c r="F2149" s="23"/>
      <c r="G2149" s="23"/>
      <c r="H2149" s="23"/>
      <c r="I2149" s="9"/>
      <c r="J2149" s="9"/>
      <c r="K2149" s="58"/>
      <c r="L2149" s="58"/>
      <c r="M2149" s="58"/>
      <c r="N2149" s="58"/>
      <c r="O2149" s="58"/>
      <c r="P2149" s="58"/>
      <c r="Q2149" s="58"/>
      <c r="R2149" s="58"/>
      <c r="S2149" s="58"/>
    </row>
    <row r="2150" spans="6:19" s="7" customFormat="1">
      <c r="F2150" s="23"/>
      <c r="G2150" s="23"/>
      <c r="H2150" s="23"/>
      <c r="I2150" s="9"/>
      <c r="J2150" s="9"/>
      <c r="K2150" s="58"/>
      <c r="L2150" s="58"/>
      <c r="M2150" s="58"/>
      <c r="N2150" s="58"/>
      <c r="O2150" s="58"/>
      <c r="P2150" s="58"/>
      <c r="Q2150" s="58"/>
      <c r="R2150" s="58"/>
      <c r="S2150" s="58"/>
    </row>
    <row r="2151" spans="6:19" s="7" customFormat="1">
      <c r="F2151" s="23"/>
      <c r="G2151" s="23"/>
      <c r="H2151" s="23"/>
      <c r="I2151" s="9"/>
      <c r="J2151" s="9"/>
      <c r="K2151" s="58"/>
      <c r="L2151" s="58"/>
      <c r="M2151" s="58"/>
      <c r="N2151" s="58"/>
      <c r="O2151" s="58"/>
      <c r="P2151" s="58"/>
      <c r="Q2151" s="58"/>
      <c r="R2151" s="58"/>
      <c r="S2151" s="58"/>
    </row>
    <row r="2152" spans="6:19" s="7" customFormat="1">
      <c r="F2152" s="23"/>
      <c r="G2152" s="23"/>
      <c r="H2152" s="23"/>
      <c r="I2152" s="9"/>
      <c r="J2152" s="9"/>
      <c r="K2152" s="58"/>
      <c r="L2152" s="58"/>
      <c r="M2152" s="58"/>
      <c r="N2152" s="58"/>
      <c r="O2152" s="58"/>
      <c r="P2152" s="58"/>
      <c r="Q2152" s="58"/>
      <c r="R2152" s="58"/>
      <c r="S2152" s="58"/>
    </row>
    <row r="2153" spans="6:19" s="7" customFormat="1">
      <c r="F2153" s="23"/>
      <c r="G2153" s="23"/>
      <c r="H2153" s="23"/>
      <c r="I2153" s="9"/>
      <c r="J2153" s="9"/>
      <c r="K2153" s="58"/>
      <c r="L2153" s="58"/>
      <c r="M2153" s="58"/>
      <c r="N2153" s="58"/>
      <c r="O2153" s="58"/>
      <c r="P2153" s="58"/>
      <c r="Q2153" s="58"/>
      <c r="R2153" s="58"/>
      <c r="S2153" s="58"/>
    </row>
    <row r="2154" spans="6:19" s="7" customFormat="1">
      <c r="F2154" s="23"/>
      <c r="G2154" s="23"/>
      <c r="H2154" s="23"/>
      <c r="I2154" s="9"/>
      <c r="J2154" s="9"/>
      <c r="K2154" s="58"/>
      <c r="L2154" s="58"/>
      <c r="M2154" s="58"/>
      <c r="N2154" s="58"/>
      <c r="O2154" s="58"/>
      <c r="P2154" s="58"/>
      <c r="Q2154" s="58"/>
      <c r="R2154" s="58"/>
      <c r="S2154" s="58"/>
    </row>
    <row r="2155" spans="6:19" s="7" customFormat="1">
      <c r="F2155" s="23"/>
      <c r="G2155" s="23"/>
      <c r="H2155" s="23"/>
      <c r="I2155" s="9"/>
      <c r="J2155" s="9"/>
      <c r="K2155" s="58"/>
      <c r="L2155" s="58"/>
      <c r="M2155" s="58"/>
      <c r="N2155" s="58"/>
      <c r="O2155" s="58"/>
      <c r="P2155" s="58"/>
      <c r="Q2155" s="58"/>
      <c r="R2155" s="58"/>
      <c r="S2155" s="58"/>
    </row>
    <row r="2156" spans="6:19" s="7" customFormat="1">
      <c r="F2156" s="23"/>
      <c r="G2156" s="23"/>
      <c r="H2156" s="23"/>
      <c r="I2156" s="9"/>
      <c r="J2156" s="9"/>
      <c r="K2156" s="58"/>
      <c r="L2156" s="58"/>
      <c r="M2156" s="58"/>
      <c r="N2156" s="58"/>
      <c r="O2156" s="58"/>
      <c r="P2156" s="58"/>
      <c r="Q2156" s="58"/>
      <c r="R2156" s="58"/>
      <c r="S2156" s="58"/>
    </row>
    <row r="2157" spans="6:19" s="7" customFormat="1">
      <c r="F2157" s="23"/>
      <c r="G2157" s="23"/>
      <c r="H2157" s="23"/>
      <c r="I2157" s="9"/>
      <c r="J2157" s="9"/>
      <c r="K2157" s="58"/>
      <c r="L2157" s="58"/>
      <c r="M2157" s="58"/>
      <c r="N2157" s="58"/>
      <c r="O2157" s="58"/>
      <c r="P2157" s="58"/>
      <c r="Q2157" s="58"/>
      <c r="R2157" s="58"/>
      <c r="S2157" s="58"/>
    </row>
    <row r="2158" spans="6:19" s="7" customFormat="1">
      <c r="F2158" s="23"/>
      <c r="G2158" s="23"/>
      <c r="H2158" s="23"/>
      <c r="I2158" s="9"/>
      <c r="J2158" s="9"/>
      <c r="K2158" s="58"/>
      <c r="L2158" s="58"/>
      <c r="M2158" s="58"/>
      <c r="N2158" s="58"/>
      <c r="O2158" s="58"/>
      <c r="P2158" s="58"/>
      <c r="Q2158" s="58"/>
      <c r="R2158" s="58"/>
      <c r="S2158" s="58"/>
    </row>
    <row r="2159" spans="6:19" s="7" customFormat="1">
      <c r="F2159" s="23"/>
      <c r="G2159" s="23"/>
      <c r="H2159" s="23"/>
      <c r="I2159" s="9"/>
      <c r="J2159" s="9"/>
      <c r="K2159" s="58"/>
      <c r="L2159" s="58"/>
      <c r="M2159" s="58"/>
      <c r="N2159" s="58"/>
      <c r="O2159" s="58"/>
      <c r="P2159" s="58"/>
      <c r="Q2159" s="58"/>
      <c r="R2159" s="58"/>
      <c r="S2159" s="58"/>
    </row>
    <row r="2160" spans="6:19" s="7" customFormat="1">
      <c r="F2160" s="23"/>
      <c r="G2160" s="23"/>
      <c r="H2160" s="23"/>
      <c r="I2160" s="9"/>
      <c r="J2160" s="9"/>
      <c r="K2160" s="58"/>
      <c r="L2160" s="58"/>
      <c r="M2160" s="58"/>
      <c r="N2160" s="58"/>
      <c r="O2160" s="58"/>
      <c r="P2160" s="58"/>
      <c r="Q2160" s="58"/>
      <c r="R2160" s="58"/>
      <c r="S2160" s="58"/>
    </row>
    <row r="2161" spans="6:19" s="7" customFormat="1">
      <c r="F2161" s="23"/>
      <c r="G2161" s="23"/>
      <c r="H2161" s="23"/>
      <c r="I2161" s="9"/>
      <c r="J2161" s="9"/>
      <c r="K2161" s="58"/>
      <c r="L2161" s="58"/>
      <c r="M2161" s="58"/>
      <c r="N2161" s="58"/>
      <c r="O2161" s="58"/>
      <c r="P2161" s="58"/>
      <c r="Q2161" s="58"/>
      <c r="R2161" s="58"/>
      <c r="S2161" s="58"/>
    </row>
    <row r="2162" spans="6:19" s="7" customFormat="1">
      <c r="F2162" s="23"/>
      <c r="G2162" s="23"/>
      <c r="H2162" s="23"/>
      <c r="I2162" s="9"/>
      <c r="J2162" s="9"/>
      <c r="K2162" s="58"/>
      <c r="L2162" s="58"/>
      <c r="M2162" s="58"/>
      <c r="N2162" s="58"/>
      <c r="O2162" s="58"/>
      <c r="P2162" s="58"/>
      <c r="Q2162" s="58"/>
      <c r="R2162" s="58"/>
      <c r="S2162" s="58"/>
    </row>
    <row r="2163" spans="6:19" s="7" customFormat="1">
      <c r="F2163" s="23"/>
      <c r="G2163" s="23"/>
      <c r="H2163" s="23"/>
      <c r="I2163" s="9"/>
      <c r="J2163" s="9"/>
      <c r="K2163" s="58"/>
      <c r="L2163" s="58"/>
      <c r="M2163" s="58"/>
      <c r="N2163" s="58"/>
      <c r="O2163" s="58"/>
      <c r="P2163" s="58"/>
      <c r="Q2163" s="58"/>
      <c r="R2163" s="58"/>
      <c r="S2163" s="58"/>
    </row>
    <row r="2164" spans="6:19" s="7" customFormat="1">
      <c r="F2164" s="23"/>
      <c r="G2164" s="23"/>
      <c r="H2164" s="23"/>
      <c r="I2164" s="9"/>
      <c r="J2164" s="9"/>
      <c r="K2164" s="58"/>
      <c r="L2164" s="58"/>
      <c r="M2164" s="58"/>
      <c r="N2164" s="58"/>
      <c r="O2164" s="58"/>
      <c r="P2164" s="58"/>
      <c r="Q2164" s="58"/>
      <c r="R2164" s="58"/>
      <c r="S2164" s="58"/>
    </row>
    <row r="2165" spans="6:19" s="7" customFormat="1">
      <c r="F2165" s="23"/>
      <c r="G2165" s="23"/>
      <c r="H2165" s="23"/>
      <c r="I2165" s="9"/>
      <c r="J2165" s="9"/>
      <c r="K2165" s="58"/>
      <c r="L2165" s="58"/>
      <c r="M2165" s="58"/>
      <c r="N2165" s="58"/>
      <c r="O2165" s="58"/>
      <c r="P2165" s="58"/>
      <c r="Q2165" s="58"/>
      <c r="R2165" s="58"/>
      <c r="S2165" s="58"/>
    </row>
    <row r="2166" spans="6:19" s="7" customFormat="1">
      <c r="F2166" s="23"/>
      <c r="G2166" s="23"/>
      <c r="H2166" s="23"/>
      <c r="I2166" s="9"/>
      <c r="J2166" s="9"/>
      <c r="K2166" s="58"/>
      <c r="L2166" s="58"/>
      <c r="M2166" s="58"/>
      <c r="N2166" s="58"/>
      <c r="O2166" s="58"/>
      <c r="P2166" s="58"/>
      <c r="Q2166" s="58"/>
      <c r="R2166" s="58"/>
      <c r="S2166" s="58"/>
    </row>
    <row r="2167" spans="6:19" s="7" customFormat="1">
      <c r="F2167" s="23"/>
      <c r="G2167" s="23"/>
      <c r="H2167" s="23"/>
      <c r="I2167" s="9"/>
      <c r="J2167" s="9"/>
      <c r="K2167" s="58"/>
      <c r="L2167" s="58"/>
      <c r="M2167" s="58"/>
      <c r="N2167" s="58"/>
      <c r="O2167" s="58"/>
      <c r="P2167" s="58"/>
      <c r="Q2167" s="58"/>
      <c r="R2167" s="58"/>
      <c r="S2167" s="58"/>
    </row>
    <row r="2168" spans="6:19" s="7" customFormat="1">
      <c r="F2168" s="23"/>
      <c r="G2168" s="23"/>
      <c r="H2168" s="23"/>
      <c r="I2168" s="9"/>
      <c r="J2168" s="9"/>
      <c r="K2168" s="58"/>
      <c r="L2168" s="58"/>
      <c r="M2168" s="58"/>
      <c r="N2168" s="58"/>
      <c r="O2168" s="58"/>
      <c r="P2168" s="58"/>
      <c r="Q2168" s="58"/>
      <c r="R2168" s="58"/>
      <c r="S2168" s="58"/>
    </row>
    <row r="2169" spans="6:19" s="7" customFormat="1">
      <c r="F2169" s="23"/>
      <c r="G2169" s="23"/>
      <c r="H2169" s="23"/>
      <c r="I2169" s="9"/>
      <c r="J2169" s="9"/>
      <c r="K2169" s="58"/>
      <c r="L2169" s="58"/>
      <c r="M2169" s="58"/>
      <c r="N2169" s="58"/>
      <c r="O2169" s="58"/>
      <c r="P2169" s="58"/>
      <c r="Q2169" s="58"/>
      <c r="R2169" s="58"/>
      <c r="S2169" s="58"/>
    </row>
    <row r="2170" spans="6:19" s="7" customFormat="1">
      <c r="F2170" s="23"/>
      <c r="G2170" s="23"/>
      <c r="H2170" s="23"/>
      <c r="I2170" s="9"/>
      <c r="J2170" s="9"/>
      <c r="K2170" s="58"/>
      <c r="L2170" s="58"/>
      <c r="M2170" s="58"/>
      <c r="N2170" s="58"/>
      <c r="O2170" s="58"/>
      <c r="P2170" s="58"/>
      <c r="Q2170" s="58"/>
      <c r="R2170" s="58"/>
      <c r="S2170" s="58"/>
    </row>
    <row r="2171" spans="6:19" s="7" customFormat="1">
      <c r="F2171" s="23"/>
      <c r="G2171" s="23"/>
      <c r="H2171" s="23"/>
      <c r="I2171" s="9"/>
      <c r="J2171" s="9"/>
      <c r="K2171" s="58"/>
      <c r="L2171" s="58"/>
      <c r="M2171" s="58"/>
      <c r="N2171" s="58"/>
      <c r="O2171" s="58"/>
      <c r="P2171" s="58"/>
      <c r="Q2171" s="58"/>
      <c r="R2171" s="58"/>
      <c r="S2171" s="58"/>
    </row>
    <row r="2172" spans="6:19" s="7" customFormat="1">
      <c r="F2172" s="23"/>
      <c r="G2172" s="23"/>
      <c r="H2172" s="23"/>
      <c r="I2172" s="9"/>
      <c r="J2172" s="9"/>
      <c r="K2172" s="58"/>
      <c r="L2172" s="58"/>
      <c r="M2172" s="58"/>
      <c r="N2172" s="58"/>
      <c r="O2172" s="58"/>
      <c r="P2172" s="58"/>
      <c r="Q2172" s="58"/>
      <c r="R2172" s="58"/>
      <c r="S2172" s="58"/>
    </row>
    <row r="2173" spans="6:19" s="7" customFormat="1">
      <c r="F2173" s="23"/>
      <c r="G2173" s="23"/>
      <c r="H2173" s="23"/>
      <c r="I2173" s="9"/>
      <c r="J2173" s="9"/>
      <c r="K2173" s="58"/>
      <c r="L2173" s="58"/>
      <c r="M2173" s="58"/>
      <c r="N2173" s="58"/>
      <c r="O2173" s="58"/>
      <c r="P2173" s="58"/>
      <c r="Q2173" s="58"/>
      <c r="R2173" s="58"/>
      <c r="S2173" s="58"/>
    </row>
    <row r="2174" spans="6:19" s="7" customFormat="1">
      <c r="F2174" s="23"/>
      <c r="G2174" s="23"/>
      <c r="H2174" s="23"/>
      <c r="I2174" s="9"/>
      <c r="J2174" s="9"/>
      <c r="K2174" s="58"/>
      <c r="L2174" s="58"/>
      <c r="M2174" s="58"/>
      <c r="N2174" s="58"/>
      <c r="O2174" s="58"/>
      <c r="P2174" s="58"/>
      <c r="Q2174" s="58"/>
      <c r="R2174" s="58"/>
      <c r="S2174" s="58"/>
    </row>
    <row r="2175" spans="6:19" s="7" customFormat="1">
      <c r="F2175" s="23"/>
      <c r="G2175" s="23"/>
      <c r="H2175" s="23"/>
      <c r="I2175" s="9"/>
      <c r="J2175" s="9"/>
      <c r="K2175" s="58"/>
      <c r="L2175" s="58"/>
      <c r="M2175" s="58"/>
      <c r="N2175" s="58"/>
      <c r="O2175" s="58"/>
      <c r="P2175" s="58"/>
      <c r="Q2175" s="58"/>
      <c r="R2175" s="58"/>
      <c r="S2175" s="58"/>
    </row>
    <row r="2176" spans="6:19" s="7" customFormat="1">
      <c r="F2176" s="23"/>
      <c r="G2176" s="23"/>
      <c r="H2176" s="23"/>
      <c r="I2176" s="9"/>
      <c r="J2176" s="9"/>
      <c r="K2176" s="58"/>
      <c r="L2176" s="58"/>
      <c r="M2176" s="58"/>
      <c r="N2176" s="58"/>
      <c r="O2176" s="58"/>
      <c r="P2176" s="58"/>
      <c r="Q2176" s="58"/>
      <c r="R2176" s="58"/>
      <c r="S2176" s="58"/>
    </row>
    <row r="2177" spans="6:19" s="7" customFormat="1">
      <c r="F2177" s="23"/>
      <c r="G2177" s="23"/>
      <c r="H2177" s="23"/>
      <c r="I2177" s="9"/>
      <c r="J2177" s="9"/>
      <c r="K2177" s="58"/>
      <c r="L2177" s="58"/>
      <c r="M2177" s="58"/>
      <c r="N2177" s="58"/>
      <c r="O2177" s="58"/>
      <c r="P2177" s="58"/>
      <c r="Q2177" s="58"/>
      <c r="R2177" s="58"/>
      <c r="S2177" s="58"/>
    </row>
    <row r="2178" spans="6:19" s="7" customFormat="1">
      <c r="F2178" s="23"/>
      <c r="G2178" s="23"/>
      <c r="H2178" s="23"/>
      <c r="I2178" s="9"/>
      <c r="J2178" s="9"/>
      <c r="K2178" s="58"/>
      <c r="L2178" s="58"/>
      <c r="M2178" s="58"/>
      <c r="N2178" s="58"/>
      <c r="O2178" s="58"/>
      <c r="P2178" s="58"/>
      <c r="Q2178" s="58"/>
      <c r="R2178" s="58"/>
      <c r="S2178" s="58"/>
    </row>
    <row r="2179" spans="6:19" s="7" customFormat="1">
      <c r="F2179" s="23"/>
      <c r="G2179" s="23"/>
      <c r="H2179" s="23"/>
      <c r="I2179" s="9"/>
      <c r="J2179" s="9"/>
      <c r="K2179" s="58"/>
      <c r="L2179" s="58"/>
      <c r="M2179" s="58"/>
      <c r="N2179" s="58"/>
      <c r="O2179" s="58"/>
      <c r="P2179" s="58"/>
      <c r="Q2179" s="58"/>
      <c r="R2179" s="58"/>
      <c r="S2179" s="58"/>
    </row>
    <row r="2180" spans="6:19" s="7" customFormat="1">
      <c r="F2180" s="23"/>
      <c r="G2180" s="23"/>
      <c r="H2180" s="23"/>
      <c r="I2180" s="9"/>
      <c r="J2180" s="9"/>
      <c r="K2180" s="58"/>
      <c r="L2180" s="58"/>
      <c r="M2180" s="58"/>
      <c r="N2180" s="58"/>
      <c r="O2180" s="58"/>
      <c r="P2180" s="58"/>
      <c r="Q2180" s="58"/>
      <c r="R2180" s="58"/>
      <c r="S2180" s="58"/>
    </row>
    <row r="2181" spans="6:19" s="7" customFormat="1">
      <c r="F2181" s="23"/>
      <c r="G2181" s="23"/>
      <c r="H2181" s="23"/>
      <c r="I2181" s="9"/>
      <c r="J2181" s="9"/>
      <c r="K2181" s="58"/>
      <c r="L2181" s="58"/>
      <c r="M2181" s="58"/>
      <c r="N2181" s="58"/>
      <c r="O2181" s="58"/>
      <c r="P2181" s="58"/>
      <c r="Q2181" s="58"/>
      <c r="R2181" s="58"/>
      <c r="S2181" s="58"/>
    </row>
    <row r="2182" spans="6:19" s="7" customFormat="1">
      <c r="F2182" s="23"/>
      <c r="G2182" s="23"/>
      <c r="H2182" s="23"/>
      <c r="I2182" s="9"/>
      <c r="J2182" s="9"/>
      <c r="K2182" s="58"/>
      <c r="L2182" s="58"/>
      <c r="M2182" s="58"/>
      <c r="N2182" s="58"/>
      <c r="O2182" s="58"/>
      <c r="P2182" s="58"/>
      <c r="Q2182" s="58"/>
      <c r="R2182" s="58"/>
      <c r="S2182" s="58"/>
    </row>
    <row r="2183" spans="6:19" s="7" customFormat="1">
      <c r="F2183" s="23"/>
      <c r="G2183" s="23"/>
      <c r="H2183" s="23"/>
      <c r="I2183" s="9"/>
      <c r="J2183" s="9"/>
      <c r="K2183" s="58"/>
      <c r="L2183" s="58"/>
      <c r="M2183" s="58"/>
      <c r="N2183" s="58"/>
      <c r="O2183" s="58"/>
      <c r="P2183" s="58"/>
      <c r="Q2183" s="58"/>
      <c r="R2183" s="58"/>
      <c r="S2183" s="58"/>
    </row>
    <row r="2184" spans="6:19" s="7" customFormat="1">
      <c r="F2184" s="23"/>
      <c r="G2184" s="23"/>
      <c r="H2184" s="23"/>
      <c r="I2184" s="9"/>
      <c r="J2184" s="9"/>
      <c r="K2184" s="58"/>
      <c r="L2184" s="58"/>
      <c r="M2184" s="58"/>
      <c r="N2184" s="58"/>
      <c r="O2184" s="58"/>
      <c r="P2184" s="58"/>
      <c r="Q2184" s="58"/>
      <c r="R2184" s="58"/>
      <c r="S2184" s="58"/>
    </row>
    <row r="2185" spans="6:19" s="7" customFormat="1">
      <c r="F2185" s="23"/>
      <c r="G2185" s="23"/>
      <c r="H2185" s="23"/>
      <c r="I2185" s="9"/>
      <c r="J2185" s="9"/>
      <c r="K2185" s="58"/>
      <c r="L2185" s="58"/>
      <c r="M2185" s="58"/>
      <c r="N2185" s="58"/>
      <c r="O2185" s="58"/>
      <c r="P2185" s="58"/>
      <c r="Q2185" s="58"/>
      <c r="R2185" s="58"/>
      <c r="S2185" s="58"/>
    </row>
    <row r="2186" spans="6:19" s="7" customFormat="1">
      <c r="F2186" s="23"/>
      <c r="G2186" s="23"/>
      <c r="H2186" s="23"/>
      <c r="I2186" s="9"/>
      <c r="J2186" s="9"/>
      <c r="K2186" s="58"/>
      <c r="L2186" s="58"/>
      <c r="M2186" s="58"/>
      <c r="N2186" s="58"/>
      <c r="O2186" s="58"/>
      <c r="P2186" s="58"/>
      <c r="Q2186" s="58"/>
      <c r="R2186" s="58"/>
      <c r="S2186" s="58"/>
    </row>
    <row r="2187" spans="6:19" s="7" customFormat="1">
      <c r="F2187" s="23"/>
      <c r="G2187" s="23"/>
      <c r="H2187" s="23"/>
      <c r="I2187" s="9"/>
      <c r="J2187" s="9"/>
      <c r="K2187" s="58"/>
      <c r="L2187" s="58"/>
      <c r="M2187" s="58"/>
      <c r="N2187" s="58"/>
      <c r="O2187" s="58"/>
      <c r="P2187" s="58"/>
      <c r="Q2187" s="58"/>
      <c r="R2187" s="58"/>
      <c r="S2187" s="58"/>
    </row>
    <row r="2188" spans="6:19" s="7" customFormat="1">
      <c r="F2188" s="23"/>
      <c r="G2188" s="23"/>
      <c r="H2188" s="23"/>
      <c r="I2188" s="9"/>
      <c r="J2188" s="9"/>
      <c r="K2188" s="58"/>
      <c r="L2188" s="58"/>
      <c r="M2188" s="58"/>
      <c r="N2188" s="58"/>
      <c r="O2188" s="58"/>
      <c r="P2188" s="58"/>
      <c r="Q2188" s="58"/>
      <c r="R2188" s="58"/>
      <c r="S2188" s="58"/>
    </row>
    <row r="2189" spans="6:19" s="7" customFormat="1">
      <c r="F2189" s="23"/>
      <c r="G2189" s="23"/>
      <c r="H2189" s="23"/>
      <c r="I2189" s="9"/>
      <c r="J2189" s="9"/>
      <c r="K2189" s="58"/>
      <c r="L2189" s="58"/>
      <c r="M2189" s="58"/>
      <c r="N2189" s="58"/>
      <c r="O2189" s="58"/>
      <c r="P2189" s="58"/>
      <c r="Q2189" s="58"/>
      <c r="R2189" s="58"/>
      <c r="S2189" s="58"/>
    </row>
    <row r="2190" spans="6:19" s="7" customFormat="1">
      <c r="F2190" s="23"/>
      <c r="G2190" s="23"/>
      <c r="H2190" s="23"/>
      <c r="I2190" s="9"/>
      <c r="J2190" s="9"/>
      <c r="K2190" s="58"/>
      <c r="L2190" s="58"/>
      <c r="M2190" s="58"/>
      <c r="N2190" s="58"/>
      <c r="O2190" s="58"/>
      <c r="P2190" s="58"/>
      <c r="Q2190" s="58"/>
      <c r="R2190" s="58"/>
      <c r="S2190" s="58"/>
    </row>
    <row r="2191" spans="6:19" s="7" customFormat="1">
      <c r="F2191" s="23"/>
      <c r="G2191" s="23"/>
      <c r="H2191" s="23"/>
      <c r="I2191" s="9"/>
      <c r="J2191" s="9"/>
      <c r="K2191" s="58"/>
      <c r="L2191" s="58"/>
      <c r="M2191" s="58"/>
      <c r="N2191" s="58"/>
      <c r="O2191" s="58"/>
      <c r="P2191" s="58"/>
      <c r="Q2191" s="58"/>
      <c r="R2191" s="58"/>
      <c r="S2191" s="58"/>
    </row>
    <row r="2192" spans="6:19" s="7" customFormat="1">
      <c r="F2192" s="23"/>
      <c r="G2192" s="23"/>
      <c r="H2192" s="23"/>
      <c r="I2192" s="9"/>
      <c r="J2192" s="9"/>
      <c r="K2192" s="58"/>
      <c r="L2192" s="58"/>
      <c r="M2192" s="58"/>
      <c r="N2192" s="58"/>
      <c r="O2192" s="58"/>
      <c r="P2192" s="58"/>
      <c r="Q2192" s="58"/>
      <c r="R2192" s="58"/>
      <c r="S2192" s="58"/>
    </row>
    <row r="2193" spans="6:19" s="7" customFormat="1">
      <c r="F2193" s="23"/>
      <c r="G2193" s="23"/>
      <c r="H2193" s="23"/>
      <c r="I2193" s="9"/>
      <c r="J2193" s="9"/>
      <c r="K2193" s="58"/>
      <c r="L2193" s="58"/>
      <c r="M2193" s="58"/>
      <c r="N2193" s="58"/>
      <c r="O2193" s="58"/>
      <c r="P2193" s="58"/>
      <c r="Q2193" s="58"/>
      <c r="R2193" s="58"/>
      <c r="S2193" s="58"/>
    </row>
    <row r="2194" spans="6:19" s="7" customFormat="1">
      <c r="F2194" s="23"/>
      <c r="G2194" s="23"/>
      <c r="H2194" s="23"/>
      <c r="I2194" s="9"/>
      <c r="J2194" s="9"/>
      <c r="K2194" s="58"/>
      <c r="L2194" s="58"/>
      <c r="M2194" s="58"/>
      <c r="N2194" s="58"/>
      <c r="O2194" s="58"/>
      <c r="P2194" s="58"/>
      <c r="Q2194" s="58"/>
      <c r="R2194" s="58"/>
      <c r="S2194" s="58"/>
    </row>
    <row r="2195" spans="6:19" s="7" customFormat="1">
      <c r="F2195" s="23"/>
      <c r="G2195" s="23"/>
      <c r="H2195" s="23"/>
      <c r="I2195" s="9"/>
      <c r="J2195" s="9"/>
      <c r="K2195" s="58"/>
      <c r="L2195" s="58"/>
      <c r="M2195" s="58"/>
      <c r="N2195" s="58"/>
      <c r="O2195" s="58"/>
      <c r="P2195" s="58"/>
      <c r="Q2195" s="58"/>
      <c r="R2195" s="58"/>
      <c r="S2195" s="58"/>
    </row>
    <row r="2196" spans="6:19" s="7" customFormat="1">
      <c r="F2196" s="23"/>
      <c r="G2196" s="23"/>
      <c r="H2196" s="23"/>
      <c r="I2196" s="9"/>
      <c r="J2196" s="9"/>
      <c r="K2196" s="58"/>
      <c r="L2196" s="58"/>
      <c r="M2196" s="58"/>
      <c r="N2196" s="58"/>
      <c r="O2196" s="58"/>
      <c r="P2196" s="58"/>
      <c r="Q2196" s="58"/>
      <c r="R2196" s="58"/>
      <c r="S2196" s="58"/>
    </row>
    <row r="2197" spans="6:19" s="7" customFormat="1">
      <c r="F2197" s="23"/>
      <c r="G2197" s="23"/>
      <c r="H2197" s="23"/>
      <c r="I2197" s="9"/>
      <c r="J2197" s="9"/>
      <c r="K2197" s="58"/>
      <c r="L2197" s="58"/>
      <c r="M2197" s="58"/>
      <c r="N2197" s="58"/>
      <c r="O2197" s="58"/>
      <c r="P2197" s="58"/>
      <c r="Q2197" s="58"/>
      <c r="R2197" s="58"/>
      <c r="S2197" s="58"/>
    </row>
    <row r="2198" spans="6:19" s="7" customFormat="1">
      <c r="F2198" s="23"/>
      <c r="G2198" s="23"/>
      <c r="H2198" s="23"/>
      <c r="I2198" s="9"/>
      <c r="J2198" s="9"/>
      <c r="K2198" s="58"/>
      <c r="L2198" s="58"/>
      <c r="M2198" s="58"/>
      <c r="N2198" s="58"/>
      <c r="O2198" s="58"/>
      <c r="P2198" s="58"/>
      <c r="Q2198" s="58"/>
      <c r="R2198" s="58"/>
      <c r="S2198" s="58"/>
    </row>
    <row r="2199" spans="6:19" s="7" customFormat="1">
      <c r="F2199" s="23"/>
      <c r="G2199" s="23"/>
      <c r="H2199" s="23"/>
      <c r="I2199" s="9"/>
      <c r="J2199" s="9"/>
      <c r="K2199" s="58"/>
      <c r="L2199" s="58"/>
      <c r="M2199" s="58"/>
      <c r="N2199" s="58"/>
      <c r="O2199" s="58"/>
      <c r="P2199" s="58"/>
      <c r="Q2199" s="58"/>
      <c r="R2199" s="58"/>
      <c r="S2199" s="58"/>
    </row>
    <row r="2200" spans="6:19" s="7" customFormat="1">
      <c r="F2200" s="23"/>
      <c r="G2200" s="23"/>
      <c r="H2200" s="23"/>
      <c r="I2200" s="9"/>
      <c r="J2200" s="9"/>
      <c r="K2200" s="58"/>
      <c r="L2200" s="58"/>
      <c r="M2200" s="58"/>
      <c r="N2200" s="58"/>
      <c r="O2200" s="58"/>
      <c r="P2200" s="58"/>
      <c r="Q2200" s="58"/>
      <c r="R2200" s="58"/>
      <c r="S2200" s="58"/>
    </row>
    <row r="2201" spans="6:19" s="7" customFormat="1">
      <c r="F2201" s="23"/>
      <c r="G2201" s="23"/>
      <c r="H2201" s="23"/>
      <c r="I2201" s="9"/>
      <c r="J2201" s="9"/>
      <c r="K2201" s="58"/>
      <c r="L2201" s="58"/>
      <c r="M2201" s="58"/>
      <c r="N2201" s="58"/>
      <c r="O2201" s="58"/>
      <c r="P2201" s="58"/>
      <c r="Q2201" s="58"/>
      <c r="R2201" s="58"/>
      <c r="S2201" s="58"/>
    </row>
    <row r="2202" spans="6:19" s="7" customFormat="1">
      <c r="F2202" s="23"/>
      <c r="G2202" s="23"/>
      <c r="H2202" s="23"/>
      <c r="I2202" s="9"/>
      <c r="J2202" s="9"/>
      <c r="K2202" s="58"/>
      <c r="L2202" s="58"/>
      <c r="M2202" s="58"/>
      <c r="N2202" s="58"/>
      <c r="O2202" s="58"/>
      <c r="P2202" s="58"/>
      <c r="Q2202" s="58"/>
      <c r="R2202" s="58"/>
      <c r="S2202" s="58"/>
    </row>
    <row r="2203" spans="6:19" s="7" customFormat="1">
      <c r="F2203" s="23"/>
      <c r="G2203" s="23"/>
      <c r="H2203" s="23"/>
      <c r="I2203" s="9"/>
      <c r="J2203" s="9"/>
      <c r="K2203" s="58"/>
      <c r="L2203" s="58"/>
      <c r="M2203" s="58"/>
      <c r="N2203" s="58"/>
      <c r="O2203" s="58"/>
      <c r="P2203" s="58"/>
      <c r="Q2203" s="58"/>
      <c r="R2203" s="58"/>
      <c r="S2203" s="58"/>
    </row>
    <row r="2204" spans="6:19" s="7" customFormat="1">
      <c r="F2204" s="23"/>
      <c r="G2204" s="23"/>
      <c r="H2204" s="23"/>
      <c r="I2204" s="9"/>
      <c r="J2204" s="9"/>
      <c r="K2204" s="58"/>
      <c r="L2204" s="58"/>
      <c r="M2204" s="58"/>
      <c r="N2204" s="58"/>
      <c r="O2204" s="58"/>
      <c r="P2204" s="58"/>
      <c r="Q2204" s="58"/>
      <c r="R2204" s="58"/>
      <c r="S2204" s="58"/>
    </row>
    <row r="2205" spans="6:19" s="7" customFormat="1">
      <c r="F2205" s="23"/>
      <c r="G2205" s="23"/>
      <c r="H2205" s="23"/>
      <c r="I2205" s="9"/>
      <c r="J2205" s="9"/>
      <c r="K2205" s="58"/>
      <c r="L2205" s="58"/>
      <c r="M2205" s="58"/>
      <c r="N2205" s="58"/>
      <c r="O2205" s="58"/>
      <c r="P2205" s="58"/>
      <c r="Q2205" s="58"/>
      <c r="R2205" s="58"/>
      <c r="S2205" s="58"/>
    </row>
    <row r="2206" spans="6:19" s="7" customFormat="1">
      <c r="F2206" s="23"/>
      <c r="G2206" s="23"/>
      <c r="H2206" s="23"/>
      <c r="I2206" s="9"/>
      <c r="J2206" s="9"/>
      <c r="K2206" s="58"/>
      <c r="L2206" s="58"/>
      <c r="M2206" s="58"/>
      <c r="N2206" s="58"/>
      <c r="O2206" s="58"/>
      <c r="P2206" s="58"/>
      <c r="Q2206" s="58"/>
      <c r="R2206" s="58"/>
      <c r="S2206" s="58"/>
    </row>
    <row r="2207" spans="6:19" s="7" customFormat="1">
      <c r="F2207" s="23"/>
      <c r="G2207" s="23"/>
      <c r="H2207" s="23"/>
      <c r="I2207" s="9"/>
      <c r="J2207" s="9"/>
      <c r="K2207" s="58"/>
      <c r="L2207" s="58"/>
      <c r="M2207" s="58"/>
      <c r="N2207" s="58"/>
      <c r="O2207" s="58"/>
      <c r="P2207" s="58"/>
      <c r="Q2207" s="58"/>
      <c r="R2207" s="58"/>
      <c r="S2207" s="58"/>
    </row>
    <row r="2208" spans="6:19" s="7" customFormat="1">
      <c r="F2208" s="23"/>
      <c r="G2208" s="23"/>
      <c r="H2208" s="23"/>
      <c r="I2208" s="9"/>
      <c r="J2208" s="9"/>
      <c r="K2208" s="58"/>
      <c r="L2208" s="58"/>
      <c r="M2208" s="58"/>
      <c r="N2208" s="58"/>
      <c r="O2208" s="58"/>
      <c r="P2208" s="58"/>
      <c r="Q2208" s="58"/>
      <c r="R2208" s="58"/>
      <c r="S2208" s="58"/>
    </row>
    <row r="2209" spans="6:19" s="7" customFormat="1">
      <c r="F2209" s="23"/>
      <c r="G2209" s="23"/>
      <c r="H2209" s="23"/>
      <c r="I2209" s="9"/>
      <c r="J2209" s="9"/>
      <c r="K2209" s="58"/>
      <c r="L2209" s="58"/>
      <c r="M2209" s="58"/>
      <c r="N2209" s="58"/>
      <c r="O2209" s="58"/>
      <c r="P2209" s="58"/>
      <c r="Q2209" s="58"/>
      <c r="R2209" s="58"/>
      <c r="S2209" s="58"/>
    </row>
    <row r="2210" spans="6:19" s="7" customFormat="1">
      <c r="F2210" s="23"/>
      <c r="G2210" s="23"/>
      <c r="H2210" s="23"/>
      <c r="I2210" s="9"/>
      <c r="J2210" s="9"/>
      <c r="K2210" s="58"/>
      <c r="L2210" s="58"/>
      <c r="M2210" s="58"/>
      <c r="N2210" s="58"/>
      <c r="O2210" s="58"/>
      <c r="P2210" s="58"/>
      <c r="Q2210" s="58"/>
      <c r="R2210" s="58"/>
      <c r="S2210" s="58"/>
    </row>
    <row r="2211" spans="6:19" s="7" customFormat="1">
      <c r="F2211" s="23"/>
      <c r="G2211" s="23"/>
      <c r="H2211" s="23"/>
      <c r="I2211" s="9"/>
      <c r="J2211" s="9"/>
      <c r="K2211" s="58"/>
      <c r="L2211" s="58"/>
      <c r="M2211" s="58"/>
      <c r="N2211" s="58"/>
      <c r="O2211" s="58"/>
      <c r="P2211" s="58"/>
      <c r="Q2211" s="58"/>
      <c r="R2211" s="58"/>
      <c r="S2211" s="58"/>
    </row>
    <row r="2212" spans="6:19" s="7" customFormat="1">
      <c r="F2212" s="23"/>
      <c r="G2212" s="23"/>
      <c r="H2212" s="23"/>
      <c r="I2212" s="9"/>
      <c r="J2212" s="9"/>
      <c r="K2212" s="58"/>
      <c r="L2212" s="58"/>
      <c r="M2212" s="58"/>
      <c r="N2212" s="58"/>
      <c r="O2212" s="58"/>
      <c r="P2212" s="58"/>
      <c r="Q2212" s="58"/>
      <c r="R2212" s="58"/>
      <c r="S2212" s="58"/>
    </row>
    <row r="2213" spans="6:19" s="7" customFormat="1">
      <c r="F2213" s="23"/>
      <c r="G2213" s="23"/>
      <c r="H2213" s="23"/>
      <c r="I2213" s="9"/>
      <c r="J2213" s="9"/>
      <c r="K2213" s="58"/>
      <c r="L2213" s="58"/>
      <c r="M2213" s="58"/>
      <c r="N2213" s="58"/>
      <c r="O2213" s="58"/>
      <c r="P2213" s="58"/>
      <c r="Q2213" s="58"/>
      <c r="R2213" s="58"/>
      <c r="S2213" s="58"/>
    </row>
    <row r="2214" spans="6:19" s="7" customFormat="1">
      <c r="F2214" s="23"/>
      <c r="G2214" s="23"/>
      <c r="H2214" s="23"/>
      <c r="I2214" s="9"/>
      <c r="J2214" s="9"/>
      <c r="K2214" s="58"/>
      <c r="L2214" s="58"/>
      <c r="M2214" s="58"/>
      <c r="N2214" s="58"/>
      <c r="O2214" s="58"/>
      <c r="P2214" s="58"/>
      <c r="Q2214" s="58"/>
      <c r="R2214" s="58"/>
      <c r="S2214" s="58"/>
    </row>
    <row r="2215" spans="6:19" s="7" customFormat="1">
      <c r="F2215" s="23"/>
      <c r="G2215" s="23"/>
      <c r="H2215" s="23"/>
      <c r="I2215" s="9"/>
      <c r="J2215" s="9"/>
      <c r="K2215" s="58"/>
      <c r="L2215" s="58"/>
      <c r="M2215" s="58"/>
      <c r="N2215" s="58"/>
      <c r="O2215" s="58"/>
      <c r="P2215" s="58"/>
      <c r="Q2215" s="58"/>
      <c r="R2215" s="58"/>
      <c r="S2215" s="58"/>
    </row>
    <row r="2216" spans="6:19" s="7" customFormat="1">
      <c r="F2216" s="23"/>
      <c r="G2216" s="23"/>
      <c r="H2216" s="23"/>
      <c r="I2216" s="9"/>
      <c r="J2216" s="9"/>
      <c r="K2216" s="58"/>
      <c r="L2216" s="58"/>
      <c r="M2216" s="58"/>
      <c r="N2216" s="58"/>
      <c r="O2216" s="58"/>
      <c r="P2216" s="58"/>
      <c r="Q2216" s="58"/>
      <c r="R2216" s="58"/>
      <c r="S2216" s="58"/>
    </row>
    <row r="2217" spans="6:19" s="7" customFormat="1">
      <c r="F2217" s="23"/>
      <c r="G2217" s="23"/>
      <c r="H2217" s="23"/>
      <c r="I2217" s="9"/>
      <c r="J2217" s="9"/>
      <c r="K2217" s="58"/>
      <c r="L2217" s="58"/>
      <c r="M2217" s="58"/>
      <c r="N2217" s="58"/>
      <c r="O2217" s="58"/>
      <c r="P2217" s="58"/>
      <c r="Q2217" s="58"/>
      <c r="R2217" s="58"/>
      <c r="S2217" s="58"/>
    </row>
    <row r="2218" spans="6:19" s="7" customFormat="1">
      <c r="F2218" s="23"/>
      <c r="G2218" s="23"/>
      <c r="H2218" s="23"/>
      <c r="I2218" s="9"/>
      <c r="J2218" s="9"/>
      <c r="K2218" s="58"/>
      <c r="L2218" s="58"/>
      <c r="M2218" s="58"/>
      <c r="N2218" s="58"/>
      <c r="O2218" s="58"/>
      <c r="P2218" s="58"/>
      <c r="Q2218" s="58"/>
      <c r="R2218" s="58"/>
      <c r="S2218" s="58"/>
    </row>
    <row r="2219" spans="6:19" s="7" customFormat="1">
      <c r="F2219" s="23"/>
      <c r="G2219" s="23"/>
      <c r="H2219" s="23"/>
      <c r="I2219" s="9"/>
      <c r="J2219" s="9"/>
      <c r="K2219" s="58"/>
      <c r="L2219" s="58"/>
      <c r="M2219" s="58"/>
      <c r="N2219" s="58"/>
      <c r="O2219" s="58"/>
      <c r="P2219" s="58"/>
      <c r="Q2219" s="58"/>
      <c r="R2219" s="58"/>
      <c r="S2219" s="58"/>
    </row>
    <row r="2220" spans="6:19" s="7" customFormat="1">
      <c r="F2220" s="23"/>
      <c r="G2220" s="23"/>
      <c r="H2220" s="23"/>
      <c r="I2220" s="9"/>
      <c r="J2220" s="9"/>
      <c r="K2220" s="58"/>
      <c r="L2220" s="58"/>
      <c r="M2220" s="58"/>
      <c r="N2220" s="58"/>
      <c r="O2220" s="58"/>
      <c r="P2220" s="58"/>
      <c r="Q2220" s="58"/>
      <c r="R2220" s="58"/>
      <c r="S2220" s="58"/>
    </row>
    <row r="2221" spans="6:19" s="7" customFormat="1">
      <c r="F2221" s="23"/>
      <c r="G2221" s="23"/>
      <c r="H2221" s="23"/>
      <c r="I2221" s="9"/>
      <c r="J2221" s="9"/>
      <c r="K2221" s="58"/>
      <c r="L2221" s="58"/>
      <c r="M2221" s="58"/>
      <c r="N2221" s="58"/>
      <c r="O2221" s="58"/>
      <c r="P2221" s="58"/>
      <c r="Q2221" s="58"/>
      <c r="R2221" s="58"/>
      <c r="S2221" s="58"/>
    </row>
    <row r="2222" spans="6:19" s="7" customFormat="1">
      <c r="F2222" s="23"/>
      <c r="G2222" s="23"/>
      <c r="H2222" s="23"/>
      <c r="I2222" s="9"/>
      <c r="J2222" s="9"/>
      <c r="K2222" s="58"/>
      <c r="L2222" s="58"/>
      <c r="M2222" s="58"/>
      <c r="N2222" s="58"/>
      <c r="O2222" s="58"/>
      <c r="P2222" s="58"/>
      <c r="Q2222" s="58"/>
      <c r="R2222" s="58"/>
      <c r="S2222" s="58"/>
    </row>
    <row r="2223" spans="6:19" s="7" customFormat="1">
      <c r="F2223" s="23"/>
      <c r="G2223" s="23"/>
      <c r="H2223" s="23"/>
      <c r="I2223" s="9"/>
      <c r="J2223" s="9"/>
      <c r="K2223" s="58"/>
      <c r="L2223" s="58"/>
      <c r="M2223" s="58"/>
      <c r="N2223" s="58"/>
      <c r="O2223" s="58"/>
      <c r="P2223" s="58"/>
      <c r="Q2223" s="58"/>
      <c r="R2223" s="58"/>
      <c r="S2223" s="58"/>
    </row>
    <row r="2224" spans="6:19" s="7" customFormat="1">
      <c r="F2224" s="23"/>
      <c r="G2224" s="23"/>
      <c r="H2224" s="23"/>
      <c r="I2224" s="9"/>
      <c r="J2224" s="9"/>
      <c r="K2224" s="58"/>
      <c r="L2224" s="58"/>
      <c r="M2224" s="58"/>
      <c r="N2224" s="58"/>
      <c r="O2224" s="58"/>
      <c r="P2224" s="58"/>
      <c r="Q2224" s="58"/>
      <c r="R2224" s="58"/>
      <c r="S2224" s="58"/>
    </row>
    <row r="2225" spans="6:19" s="7" customFormat="1">
      <c r="F2225" s="23"/>
      <c r="G2225" s="23"/>
      <c r="H2225" s="23"/>
      <c r="I2225" s="9"/>
      <c r="J2225" s="9"/>
      <c r="K2225" s="58"/>
      <c r="L2225" s="58"/>
      <c r="M2225" s="58"/>
      <c r="N2225" s="58"/>
      <c r="O2225" s="58"/>
      <c r="P2225" s="58"/>
      <c r="Q2225" s="58"/>
      <c r="R2225" s="58"/>
      <c r="S2225" s="58"/>
    </row>
    <row r="2226" spans="6:19" s="7" customFormat="1">
      <c r="F2226" s="23"/>
      <c r="G2226" s="23"/>
      <c r="H2226" s="23"/>
      <c r="I2226" s="9"/>
      <c r="J2226" s="9"/>
      <c r="K2226" s="58"/>
      <c r="L2226" s="58"/>
      <c r="M2226" s="58"/>
      <c r="N2226" s="58"/>
      <c r="O2226" s="58"/>
      <c r="P2226" s="58"/>
      <c r="Q2226" s="58"/>
      <c r="R2226" s="58"/>
      <c r="S2226" s="58"/>
    </row>
    <row r="2227" spans="6:19" s="7" customFormat="1">
      <c r="F2227" s="23"/>
      <c r="G2227" s="23"/>
      <c r="H2227" s="23"/>
      <c r="I2227" s="9"/>
      <c r="J2227" s="9"/>
      <c r="K2227" s="58"/>
      <c r="L2227" s="58"/>
      <c r="M2227" s="58"/>
      <c r="N2227" s="58"/>
      <c r="O2227" s="58"/>
      <c r="P2227" s="58"/>
      <c r="Q2227" s="58"/>
      <c r="R2227" s="58"/>
      <c r="S2227" s="58"/>
    </row>
    <row r="2228" spans="6:19" s="7" customFormat="1">
      <c r="F2228" s="23"/>
      <c r="G2228" s="23"/>
      <c r="H2228" s="23"/>
      <c r="I2228" s="9"/>
      <c r="J2228" s="9"/>
      <c r="K2228" s="58"/>
      <c r="L2228" s="58"/>
      <c r="M2228" s="58"/>
      <c r="N2228" s="58"/>
      <c r="O2228" s="58"/>
      <c r="P2228" s="58"/>
      <c r="Q2228" s="58"/>
      <c r="R2228" s="58"/>
      <c r="S2228" s="58"/>
    </row>
    <row r="2229" spans="6:19" s="7" customFormat="1">
      <c r="F2229" s="23"/>
      <c r="G2229" s="23"/>
      <c r="H2229" s="23"/>
      <c r="I2229" s="9"/>
      <c r="J2229" s="9"/>
      <c r="K2229" s="58"/>
      <c r="L2229" s="58"/>
      <c r="M2229" s="58"/>
      <c r="N2229" s="58"/>
      <c r="O2229" s="58"/>
      <c r="P2229" s="58"/>
      <c r="Q2229" s="58"/>
      <c r="R2229" s="58"/>
      <c r="S2229" s="58"/>
    </row>
    <row r="2230" spans="6:19" s="7" customFormat="1">
      <c r="F2230" s="23"/>
      <c r="G2230" s="23"/>
      <c r="H2230" s="23"/>
      <c r="I2230" s="9"/>
      <c r="J2230" s="9"/>
      <c r="K2230" s="58"/>
      <c r="L2230" s="58"/>
      <c r="M2230" s="58"/>
      <c r="N2230" s="58"/>
      <c r="O2230" s="58"/>
      <c r="P2230" s="58"/>
      <c r="Q2230" s="58"/>
      <c r="R2230" s="58"/>
      <c r="S2230" s="58"/>
    </row>
    <row r="2231" spans="6:19" s="7" customFormat="1">
      <c r="F2231" s="23"/>
      <c r="G2231" s="23"/>
      <c r="H2231" s="23"/>
      <c r="I2231" s="9"/>
      <c r="J2231" s="9"/>
      <c r="K2231" s="58"/>
      <c r="L2231" s="58"/>
      <c r="M2231" s="58"/>
      <c r="N2231" s="58"/>
      <c r="O2231" s="58"/>
      <c r="P2231" s="58"/>
      <c r="Q2231" s="58"/>
      <c r="R2231" s="58"/>
      <c r="S2231" s="58"/>
    </row>
    <row r="2232" spans="6:19" s="7" customFormat="1">
      <c r="F2232" s="23"/>
      <c r="G2232" s="23"/>
      <c r="H2232" s="23"/>
      <c r="I2232" s="9"/>
      <c r="J2232" s="9"/>
      <c r="K2232" s="58"/>
      <c r="L2232" s="58"/>
      <c r="M2232" s="58"/>
      <c r="N2232" s="58"/>
      <c r="O2232" s="58"/>
      <c r="P2232" s="58"/>
      <c r="Q2232" s="58"/>
      <c r="R2232" s="58"/>
      <c r="S2232" s="58"/>
    </row>
    <row r="2233" spans="6:19" s="7" customFormat="1">
      <c r="F2233" s="23"/>
      <c r="G2233" s="23"/>
      <c r="H2233" s="23"/>
      <c r="I2233" s="9"/>
      <c r="J2233" s="9"/>
      <c r="K2233" s="58"/>
      <c r="L2233" s="58"/>
      <c r="M2233" s="58"/>
      <c r="N2233" s="58"/>
      <c r="O2233" s="58"/>
      <c r="P2233" s="58"/>
      <c r="Q2233" s="58"/>
      <c r="R2233" s="58"/>
      <c r="S2233" s="58"/>
    </row>
    <row r="2234" spans="6:19" s="7" customFormat="1">
      <c r="F2234" s="23"/>
      <c r="G2234" s="23"/>
      <c r="H2234" s="23"/>
      <c r="I2234" s="9"/>
      <c r="J2234" s="9"/>
      <c r="K2234" s="58"/>
      <c r="L2234" s="58"/>
      <c r="M2234" s="58"/>
      <c r="N2234" s="58"/>
      <c r="O2234" s="58"/>
      <c r="P2234" s="58"/>
      <c r="Q2234" s="58"/>
      <c r="R2234" s="58"/>
      <c r="S2234" s="58"/>
    </row>
    <row r="2235" spans="6:19" s="7" customFormat="1">
      <c r="F2235" s="23"/>
      <c r="G2235" s="23"/>
      <c r="H2235" s="23"/>
      <c r="I2235" s="9"/>
      <c r="J2235" s="9"/>
      <c r="K2235" s="58"/>
      <c r="L2235" s="58"/>
      <c r="M2235" s="58"/>
      <c r="N2235" s="58"/>
      <c r="O2235" s="58"/>
      <c r="P2235" s="58"/>
      <c r="Q2235" s="58"/>
      <c r="R2235" s="58"/>
      <c r="S2235" s="58"/>
    </row>
    <row r="2236" spans="6:19" s="7" customFormat="1">
      <c r="F2236" s="23"/>
      <c r="G2236" s="23"/>
      <c r="H2236" s="23"/>
      <c r="I2236" s="9"/>
      <c r="J2236" s="9"/>
      <c r="K2236" s="58"/>
      <c r="L2236" s="58"/>
      <c r="M2236" s="58"/>
      <c r="N2236" s="58"/>
      <c r="O2236" s="58"/>
      <c r="P2236" s="58"/>
      <c r="Q2236" s="58"/>
      <c r="R2236" s="58"/>
      <c r="S2236" s="58"/>
    </row>
    <row r="2237" spans="6:19" s="7" customFormat="1">
      <c r="F2237" s="23"/>
      <c r="G2237" s="23"/>
      <c r="H2237" s="23"/>
      <c r="I2237" s="9"/>
      <c r="J2237" s="9"/>
      <c r="K2237" s="58"/>
      <c r="L2237" s="58"/>
      <c r="M2237" s="58"/>
      <c r="N2237" s="58"/>
      <c r="O2237" s="58"/>
      <c r="P2237" s="58"/>
      <c r="Q2237" s="58"/>
      <c r="R2237" s="58"/>
      <c r="S2237" s="58"/>
    </row>
    <row r="2238" spans="6:19" s="7" customFormat="1">
      <c r="F2238" s="23"/>
      <c r="G2238" s="23"/>
      <c r="H2238" s="23"/>
      <c r="I2238" s="9"/>
      <c r="J2238" s="9"/>
      <c r="K2238" s="58"/>
      <c r="L2238" s="58"/>
      <c r="M2238" s="58"/>
      <c r="N2238" s="58"/>
      <c r="O2238" s="58"/>
      <c r="P2238" s="58"/>
      <c r="Q2238" s="58"/>
      <c r="R2238" s="58"/>
      <c r="S2238" s="58"/>
    </row>
    <row r="2239" spans="6:19" s="7" customFormat="1">
      <c r="F2239" s="23"/>
      <c r="G2239" s="23"/>
      <c r="H2239" s="23"/>
      <c r="I2239" s="9"/>
      <c r="J2239" s="9"/>
      <c r="K2239" s="58"/>
      <c r="L2239" s="58"/>
      <c r="M2239" s="58"/>
      <c r="N2239" s="58"/>
      <c r="O2239" s="58"/>
      <c r="P2239" s="58"/>
      <c r="Q2239" s="58"/>
      <c r="R2239" s="58"/>
      <c r="S2239" s="58"/>
    </row>
    <row r="2240" spans="6:19" s="7" customFormat="1">
      <c r="F2240" s="23"/>
      <c r="G2240" s="23"/>
      <c r="H2240" s="23"/>
      <c r="I2240" s="9"/>
      <c r="J2240" s="9"/>
      <c r="K2240" s="58"/>
      <c r="L2240" s="58"/>
      <c r="M2240" s="58"/>
      <c r="N2240" s="58"/>
      <c r="O2240" s="58"/>
      <c r="P2240" s="58"/>
      <c r="Q2240" s="58"/>
      <c r="R2240" s="58"/>
      <c r="S2240" s="58"/>
    </row>
    <row r="2241" spans="6:19" s="7" customFormat="1">
      <c r="F2241" s="23"/>
      <c r="G2241" s="23"/>
      <c r="H2241" s="23"/>
      <c r="I2241" s="9"/>
      <c r="J2241" s="9"/>
      <c r="K2241" s="58"/>
      <c r="L2241" s="58"/>
      <c r="M2241" s="58"/>
      <c r="N2241" s="58"/>
      <c r="O2241" s="58"/>
      <c r="P2241" s="58"/>
      <c r="Q2241" s="58"/>
      <c r="R2241" s="58"/>
      <c r="S2241" s="58"/>
    </row>
    <row r="2242" spans="6:19" s="7" customFormat="1">
      <c r="F2242" s="23"/>
      <c r="G2242" s="23"/>
      <c r="H2242" s="23"/>
      <c r="I2242" s="9"/>
      <c r="J2242" s="9"/>
      <c r="K2242" s="58"/>
      <c r="L2242" s="58"/>
      <c r="M2242" s="58"/>
      <c r="N2242" s="58"/>
      <c r="O2242" s="58"/>
      <c r="P2242" s="58"/>
      <c r="Q2242" s="58"/>
      <c r="R2242" s="58"/>
      <c r="S2242" s="58"/>
    </row>
    <row r="2243" spans="6:19" s="7" customFormat="1">
      <c r="F2243" s="23"/>
      <c r="G2243" s="23"/>
      <c r="H2243" s="23"/>
      <c r="I2243" s="9"/>
      <c r="J2243" s="9"/>
      <c r="K2243" s="58"/>
      <c r="L2243" s="58"/>
      <c r="M2243" s="58"/>
      <c r="N2243" s="58"/>
      <c r="O2243" s="58"/>
      <c r="P2243" s="58"/>
      <c r="Q2243" s="58"/>
      <c r="R2243" s="58"/>
      <c r="S2243" s="58"/>
    </row>
    <row r="2244" spans="6:19" s="7" customFormat="1">
      <c r="F2244" s="23"/>
      <c r="G2244" s="23"/>
      <c r="H2244" s="23"/>
      <c r="I2244" s="9"/>
      <c r="J2244" s="9"/>
      <c r="K2244" s="58"/>
      <c r="L2244" s="58"/>
      <c r="M2244" s="58"/>
      <c r="N2244" s="58"/>
      <c r="O2244" s="58"/>
      <c r="P2244" s="58"/>
      <c r="Q2244" s="58"/>
      <c r="R2244" s="58"/>
      <c r="S2244" s="58"/>
    </row>
    <row r="2245" spans="6:19" s="7" customFormat="1">
      <c r="F2245" s="23"/>
      <c r="G2245" s="23"/>
      <c r="H2245" s="23"/>
      <c r="I2245" s="9"/>
      <c r="J2245" s="9"/>
      <c r="K2245" s="58"/>
      <c r="L2245" s="58"/>
      <c r="M2245" s="58"/>
      <c r="N2245" s="58"/>
      <c r="O2245" s="58"/>
      <c r="P2245" s="58"/>
      <c r="Q2245" s="58"/>
      <c r="R2245" s="58"/>
      <c r="S2245" s="58"/>
    </row>
    <row r="2246" spans="6:19" s="7" customFormat="1">
      <c r="F2246" s="23"/>
      <c r="G2246" s="23"/>
      <c r="H2246" s="23"/>
      <c r="I2246" s="9"/>
      <c r="J2246" s="9"/>
      <c r="K2246" s="58"/>
      <c r="L2246" s="58"/>
      <c r="M2246" s="58"/>
      <c r="N2246" s="58"/>
      <c r="O2246" s="58"/>
      <c r="P2246" s="58"/>
      <c r="Q2246" s="58"/>
      <c r="R2246" s="58"/>
      <c r="S2246" s="58"/>
    </row>
    <row r="2247" spans="6:19" s="7" customFormat="1">
      <c r="F2247" s="23"/>
      <c r="G2247" s="23"/>
      <c r="H2247" s="23"/>
      <c r="I2247" s="9"/>
      <c r="J2247" s="9"/>
      <c r="K2247" s="58"/>
      <c r="L2247" s="58"/>
      <c r="M2247" s="58"/>
      <c r="N2247" s="58"/>
      <c r="O2247" s="58"/>
      <c r="P2247" s="58"/>
      <c r="Q2247" s="58"/>
      <c r="R2247" s="58"/>
      <c r="S2247" s="58"/>
    </row>
    <row r="2248" spans="6:19" s="7" customFormat="1">
      <c r="F2248" s="23"/>
      <c r="G2248" s="23"/>
      <c r="H2248" s="23"/>
      <c r="I2248" s="9"/>
      <c r="J2248" s="9"/>
      <c r="K2248" s="58"/>
      <c r="L2248" s="58"/>
      <c r="M2248" s="58"/>
      <c r="N2248" s="58"/>
      <c r="O2248" s="58"/>
      <c r="P2248" s="58"/>
      <c r="Q2248" s="58"/>
      <c r="R2248" s="58"/>
      <c r="S2248" s="58"/>
    </row>
    <row r="2249" spans="6:19" s="7" customFormat="1">
      <c r="F2249" s="23"/>
      <c r="G2249" s="23"/>
      <c r="H2249" s="23"/>
      <c r="I2249" s="9"/>
      <c r="J2249" s="9"/>
      <c r="K2249" s="58"/>
      <c r="L2249" s="58"/>
      <c r="M2249" s="58"/>
      <c r="N2249" s="58"/>
      <c r="O2249" s="58"/>
      <c r="P2249" s="58"/>
      <c r="Q2249" s="58"/>
      <c r="R2249" s="58"/>
      <c r="S2249" s="58"/>
    </row>
    <row r="2250" spans="6:19" s="7" customFormat="1">
      <c r="F2250" s="23"/>
      <c r="G2250" s="23"/>
      <c r="H2250" s="23"/>
      <c r="I2250" s="9"/>
      <c r="J2250" s="9"/>
      <c r="K2250" s="58"/>
      <c r="L2250" s="58"/>
      <c r="M2250" s="58"/>
      <c r="N2250" s="58"/>
      <c r="O2250" s="58"/>
      <c r="P2250" s="58"/>
      <c r="Q2250" s="58"/>
      <c r="R2250" s="58"/>
      <c r="S2250" s="58"/>
    </row>
    <row r="2251" spans="6:19" s="7" customFormat="1">
      <c r="F2251" s="23"/>
      <c r="G2251" s="23"/>
      <c r="H2251" s="23"/>
      <c r="I2251" s="9"/>
      <c r="J2251" s="9"/>
      <c r="K2251" s="58"/>
      <c r="L2251" s="58"/>
      <c r="M2251" s="58"/>
      <c r="N2251" s="58"/>
      <c r="O2251" s="58"/>
      <c r="P2251" s="58"/>
      <c r="Q2251" s="58"/>
      <c r="R2251" s="58"/>
      <c r="S2251" s="58"/>
    </row>
    <row r="2252" spans="6:19" s="7" customFormat="1">
      <c r="F2252" s="23"/>
      <c r="G2252" s="23"/>
      <c r="H2252" s="23"/>
      <c r="I2252" s="9"/>
      <c r="J2252" s="9"/>
      <c r="K2252" s="58"/>
      <c r="L2252" s="58"/>
      <c r="M2252" s="58"/>
      <c r="N2252" s="58"/>
      <c r="O2252" s="58"/>
      <c r="P2252" s="58"/>
      <c r="Q2252" s="58"/>
      <c r="R2252" s="58"/>
      <c r="S2252" s="58"/>
    </row>
    <row r="2253" spans="6:19" s="7" customFormat="1">
      <c r="F2253" s="23"/>
      <c r="G2253" s="23"/>
      <c r="H2253" s="23"/>
      <c r="I2253" s="9"/>
      <c r="J2253" s="9"/>
      <c r="K2253" s="58"/>
      <c r="L2253" s="58"/>
      <c r="M2253" s="58"/>
      <c r="N2253" s="58"/>
      <c r="O2253" s="58"/>
      <c r="P2253" s="58"/>
      <c r="Q2253" s="58"/>
      <c r="R2253" s="58"/>
      <c r="S2253" s="58"/>
    </row>
    <row r="2254" spans="6:19" s="7" customFormat="1">
      <c r="F2254" s="23"/>
      <c r="G2254" s="23"/>
      <c r="H2254" s="23"/>
      <c r="I2254" s="9"/>
      <c r="J2254" s="9"/>
      <c r="K2254" s="58"/>
      <c r="L2254" s="58"/>
      <c r="M2254" s="58"/>
      <c r="N2254" s="58"/>
      <c r="O2254" s="58"/>
      <c r="P2254" s="58"/>
      <c r="Q2254" s="58"/>
      <c r="R2254" s="58"/>
      <c r="S2254" s="58"/>
    </row>
    <row r="2255" spans="6:19" s="7" customFormat="1">
      <c r="F2255" s="23"/>
      <c r="G2255" s="23"/>
      <c r="H2255" s="23"/>
      <c r="I2255" s="9"/>
      <c r="J2255" s="9"/>
      <c r="K2255" s="58"/>
      <c r="L2255" s="58"/>
      <c r="M2255" s="58"/>
      <c r="N2255" s="58"/>
      <c r="O2255" s="58"/>
      <c r="P2255" s="58"/>
      <c r="Q2255" s="58"/>
      <c r="R2255" s="58"/>
      <c r="S2255" s="58"/>
    </row>
    <row r="2256" spans="6:19" s="7" customFormat="1">
      <c r="F2256" s="23"/>
      <c r="G2256" s="23"/>
      <c r="H2256" s="23"/>
      <c r="I2256" s="9"/>
      <c r="J2256" s="9"/>
      <c r="K2256" s="58"/>
      <c r="L2256" s="58"/>
      <c r="M2256" s="58"/>
      <c r="N2256" s="58"/>
      <c r="O2256" s="58"/>
      <c r="P2256" s="58"/>
      <c r="Q2256" s="58"/>
      <c r="R2256" s="58"/>
      <c r="S2256" s="58"/>
    </row>
    <row r="2257" spans="6:19" s="7" customFormat="1">
      <c r="F2257" s="23"/>
      <c r="G2257" s="23"/>
      <c r="H2257" s="23"/>
      <c r="I2257" s="9"/>
      <c r="J2257" s="9"/>
      <c r="K2257" s="58"/>
      <c r="L2257" s="58"/>
      <c r="M2257" s="58"/>
      <c r="N2257" s="58"/>
      <c r="O2257" s="58"/>
      <c r="P2257" s="58"/>
      <c r="Q2257" s="58"/>
      <c r="R2257" s="58"/>
      <c r="S2257" s="58"/>
    </row>
    <row r="2258" spans="6:19" s="7" customFormat="1">
      <c r="F2258" s="23"/>
      <c r="G2258" s="23"/>
      <c r="H2258" s="23"/>
      <c r="I2258" s="9"/>
      <c r="J2258" s="9"/>
      <c r="K2258" s="58"/>
      <c r="L2258" s="58"/>
      <c r="M2258" s="58"/>
      <c r="N2258" s="58"/>
      <c r="O2258" s="58"/>
      <c r="P2258" s="58"/>
      <c r="Q2258" s="58"/>
      <c r="R2258" s="58"/>
      <c r="S2258" s="58"/>
    </row>
    <row r="2259" spans="6:19" s="7" customFormat="1">
      <c r="F2259" s="23"/>
      <c r="G2259" s="23"/>
      <c r="H2259" s="23"/>
      <c r="I2259" s="9"/>
      <c r="J2259" s="9"/>
      <c r="K2259" s="58"/>
      <c r="L2259" s="58"/>
      <c r="M2259" s="58"/>
      <c r="N2259" s="58"/>
      <c r="O2259" s="58"/>
      <c r="P2259" s="58"/>
      <c r="Q2259" s="58"/>
      <c r="R2259" s="58"/>
      <c r="S2259" s="58"/>
    </row>
    <row r="2260" spans="6:19" s="7" customFormat="1">
      <c r="F2260" s="23"/>
      <c r="G2260" s="23"/>
      <c r="H2260" s="23"/>
      <c r="I2260" s="9"/>
      <c r="J2260" s="9"/>
      <c r="K2260" s="58"/>
      <c r="L2260" s="58"/>
      <c r="M2260" s="58"/>
      <c r="N2260" s="58"/>
      <c r="O2260" s="58"/>
      <c r="P2260" s="58"/>
      <c r="Q2260" s="58"/>
      <c r="R2260" s="58"/>
      <c r="S2260" s="58"/>
    </row>
    <row r="2261" spans="6:19" s="7" customFormat="1">
      <c r="F2261" s="23"/>
      <c r="G2261" s="23"/>
      <c r="H2261" s="23"/>
      <c r="I2261" s="9"/>
      <c r="J2261" s="9"/>
      <c r="K2261" s="58"/>
      <c r="L2261" s="58"/>
      <c r="M2261" s="58"/>
      <c r="N2261" s="58"/>
      <c r="O2261" s="58"/>
      <c r="P2261" s="58"/>
      <c r="Q2261" s="58"/>
      <c r="R2261" s="58"/>
      <c r="S2261" s="58"/>
    </row>
    <row r="2262" spans="6:19" s="7" customFormat="1">
      <c r="F2262" s="23"/>
      <c r="G2262" s="23"/>
      <c r="H2262" s="23"/>
      <c r="I2262" s="9"/>
      <c r="J2262" s="9"/>
      <c r="K2262" s="58"/>
      <c r="L2262" s="58"/>
      <c r="M2262" s="58"/>
      <c r="N2262" s="58"/>
      <c r="O2262" s="58"/>
      <c r="P2262" s="58"/>
      <c r="Q2262" s="58"/>
      <c r="R2262" s="58"/>
      <c r="S2262" s="58"/>
    </row>
    <row r="2263" spans="6:19" s="7" customFormat="1">
      <c r="F2263" s="23"/>
      <c r="G2263" s="23"/>
      <c r="H2263" s="23"/>
      <c r="I2263" s="9"/>
      <c r="J2263" s="9"/>
      <c r="K2263" s="58"/>
      <c r="L2263" s="58"/>
      <c r="M2263" s="58"/>
      <c r="N2263" s="58"/>
      <c r="O2263" s="58"/>
      <c r="P2263" s="58"/>
      <c r="Q2263" s="58"/>
      <c r="R2263" s="58"/>
      <c r="S2263" s="58"/>
    </row>
    <row r="2264" spans="6:19" s="7" customFormat="1">
      <c r="F2264" s="23"/>
      <c r="G2264" s="23"/>
      <c r="H2264" s="23"/>
      <c r="I2264" s="9"/>
      <c r="J2264" s="9"/>
      <c r="K2264" s="58"/>
      <c r="L2264" s="58"/>
      <c r="M2264" s="58"/>
      <c r="N2264" s="58"/>
      <c r="O2264" s="58"/>
      <c r="P2264" s="58"/>
      <c r="Q2264" s="58"/>
      <c r="R2264" s="58"/>
      <c r="S2264" s="58"/>
    </row>
    <row r="2265" spans="6:19" s="7" customFormat="1">
      <c r="F2265" s="23"/>
      <c r="G2265" s="23"/>
      <c r="H2265" s="23"/>
      <c r="I2265" s="9"/>
      <c r="J2265" s="9"/>
      <c r="K2265" s="58"/>
      <c r="L2265" s="58"/>
      <c r="M2265" s="58"/>
      <c r="N2265" s="58"/>
      <c r="O2265" s="58"/>
      <c r="P2265" s="58"/>
      <c r="Q2265" s="58"/>
      <c r="R2265" s="58"/>
      <c r="S2265" s="58"/>
    </row>
    <row r="2266" spans="6:19" s="7" customFormat="1">
      <c r="F2266" s="23"/>
      <c r="G2266" s="23"/>
      <c r="H2266" s="23"/>
      <c r="I2266" s="9"/>
      <c r="J2266" s="9"/>
      <c r="K2266" s="58"/>
      <c r="L2266" s="58"/>
      <c r="M2266" s="58"/>
      <c r="N2266" s="58"/>
      <c r="O2266" s="58"/>
      <c r="P2266" s="58"/>
      <c r="Q2266" s="58"/>
      <c r="R2266" s="58"/>
      <c r="S2266" s="58"/>
    </row>
    <row r="2267" spans="6:19" s="7" customFormat="1">
      <c r="F2267" s="23"/>
      <c r="G2267" s="23"/>
      <c r="H2267" s="23"/>
      <c r="I2267" s="9"/>
      <c r="J2267" s="9"/>
      <c r="K2267" s="58"/>
      <c r="L2267" s="58"/>
      <c r="M2267" s="58"/>
      <c r="N2267" s="58"/>
      <c r="O2267" s="58"/>
      <c r="P2267" s="58"/>
      <c r="Q2267" s="58"/>
      <c r="R2267" s="58"/>
      <c r="S2267" s="58"/>
    </row>
    <row r="2268" spans="6:19" s="7" customFormat="1">
      <c r="F2268" s="23"/>
      <c r="G2268" s="23"/>
      <c r="H2268" s="23"/>
      <c r="I2268" s="9"/>
      <c r="J2268" s="9"/>
      <c r="K2268" s="58"/>
      <c r="L2268" s="58"/>
      <c r="M2268" s="58"/>
      <c r="N2268" s="58"/>
      <c r="O2268" s="58"/>
      <c r="P2268" s="58"/>
      <c r="Q2268" s="58"/>
      <c r="R2268" s="58"/>
      <c r="S2268" s="58"/>
    </row>
    <row r="2269" spans="6:19" s="7" customFormat="1">
      <c r="F2269" s="23"/>
      <c r="G2269" s="23"/>
      <c r="H2269" s="23"/>
      <c r="I2269" s="9"/>
      <c r="J2269" s="9"/>
      <c r="K2269" s="58"/>
      <c r="L2269" s="58"/>
      <c r="M2269" s="58"/>
      <c r="N2269" s="58"/>
      <c r="O2269" s="58"/>
      <c r="P2269" s="58"/>
      <c r="Q2269" s="58"/>
      <c r="R2269" s="58"/>
      <c r="S2269" s="58"/>
    </row>
    <row r="2270" spans="6:19" s="7" customFormat="1">
      <c r="F2270" s="23"/>
      <c r="G2270" s="23"/>
      <c r="H2270" s="23"/>
      <c r="I2270" s="9"/>
      <c r="J2270" s="9"/>
      <c r="K2270" s="58"/>
      <c r="L2270" s="58"/>
      <c r="M2270" s="58"/>
      <c r="N2270" s="58"/>
      <c r="O2270" s="58"/>
      <c r="P2270" s="58"/>
      <c r="Q2270" s="58"/>
      <c r="R2270" s="58"/>
      <c r="S2270" s="58"/>
    </row>
    <row r="2271" spans="6:19" s="7" customFormat="1">
      <c r="F2271" s="23"/>
      <c r="G2271" s="23"/>
      <c r="H2271" s="23"/>
      <c r="I2271" s="9"/>
      <c r="J2271" s="9"/>
      <c r="K2271" s="58"/>
      <c r="L2271" s="58"/>
      <c r="M2271" s="58"/>
      <c r="N2271" s="58"/>
      <c r="O2271" s="58"/>
      <c r="P2271" s="58"/>
      <c r="Q2271" s="58"/>
      <c r="R2271" s="58"/>
      <c r="S2271" s="58"/>
    </row>
    <row r="2272" spans="6:19" s="7" customFormat="1">
      <c r="F2272" s="23"/>
      <c r="G2272" s="23"/>
      <c r="H2272" s="23"/>
      <c r="I2272" s="9"/>
      <c r="J2272" s="9"/>
      <c r="K2272" s="58"/>
      <c r="L2272" s="58"/>
      <c r="M2272" s="58"/>
      <c r="N2272" s="58"/>
      <c r="O2272" s="58"/>
      <c r="P2272" s="58"/>
      <c r="Q2272" s="58"/>
      <c r="R2272" s="58"/>
      <c r="S2272" s="58"/>
    </row>
    <row r="2273" spans="6:19" s="7" customFormat="1">
      <c r="F2273" s="23"/>
      <c r="G2273" s="23"/>
      <c r="H2273" s="23"/>
      <c r="I2273" s="9"/>
      <c r="J2273" s="9"/>
      <c r="K2273" s="58"/>
      <c r="L2273" s="58"/>
      <c r="M2273" s="58"/>
      <c r="N2273" s="58"/>
      <c r="O2273" s="58"/>
      <c r="P2273" s="58"/>
      <c r="Q2273" s="58"/>
      <c r="R2273" s="58"/>
      <c r="S2273" s="58"/>
    </row>
    <row r="2274" spans="6:19" s="7" customFormat="1">
      <c r="F2274" s="23"/>
      <c r="G2274" s="23"/>
      <c r="H2274" s="23"/>
      <c r="I2274" s="9"/>
      <c r="J2274" s="9"/>
      <c r="K2274" s="58"/>
      <c r="L2274" s="58"/>
      <c r="M2274" s="58"/>
      <c r="N2274" s="58"/>
      <c r="O2274" s="58"/>
      <c r="P2274" s="58"/>
      <c r="Q2274" s="58"/>
      <c r="R2274" s="58"/>
      <c r="S2274" s="58"/>
    </row>
    <row r="2275" spans="6:19" s="7" customFormat="1">
      <c r="F2275" s="23"/>
      <c r="G2275" s="23"/>
      <c r="H2275" s="23"/>
      <c r="I2275" s="9"/>
      <c r="J2275" s="9"/>
      <c r="K2275" s="58"/>
      <c r="L2275" s="58"/>
      <c r="M2275" s="58"/>
      <c r="N2275" s="58"/>
      <c r="O2275" s="58"/>
      <c r="P2275" s="58"/>
      <c r="Q2275" s="58"/>
      <c r="R2275" s="58"/>
      <c r="S2275" s="58"/>
    </row>
    <row r="2276" spans="6:19" s="7" customFormat="1">
      <c r="F2276" s="23"/>
      <c r="G2276" s="23"/>
      <c r="H2276" s="23"/>
      <c r="I2276" s="9"/>
      <c r="J2276" s="9"/>
      <c r="K2276" s="58"/>
      <c r="L2276" s="58"/>
      <c r="M2276" s="58"/>
      <c r="N2276" s="58"/>
      <c r="O2276" s="58"/>
      <c r="P2276" s="58"/>
      <c r="Q2276" s="58"/>
      <c r="R2276" s="58"/>
      <c r="S2276" s="58"/>
    </row>
    <row r="2277" spans="6:19" s="7" customFormat="1">
      <c r="F2277" s="23"/>
      <c r="G2277" s="23"/>
      <c r="H2277" s="23"/>
      <c r="I2277" s="9"/>
      <c r="J2277" s="9"/>
      <c r="K2277" s="58"/>
      <c r="L2277" s="58"/>
      <c r="M2277" s="58"/>
      <c r="N2277" s="58"/>
      <c r="O2277" s="58"/>
      <c r="P2277" s="58"/>
      <c r="Q2277" s="58"/>
      <c r="R2277" s="58"/>
      <c r="S2277" s="58"/>
    </row>
    <row r="2278" spans="6:19" s="7" customFormat="1">
      <c r="F2278" s="23"/>
      <c r="G2278" s="23"/>
      <c r="H2278" s="23"/>
      <c r="I2278" s="9"/>
      <c r="J2278" s="9"/>
      <c r="K2278" s="58"/>
      <c r="L2278" s="58"/>
      <c r="M2278" s="58"/>
      <c r="N2278" s="58"/>
      <c r="O2278" s="58"/>
      <c r="P2278" s="58"/>
      <c r="Q2278" s="58"/>
      <c r="R2278" s="58"/>
      <c r="S2278" s="58"/>
    </row>
    <row r="2279" spans="6:19" s="7" customFormat="1">
      <c r="F2279" s="23"/>
      <c r="G2279" s="23"/>
      <c r="H2279" s="23"/>
      <c r="I2279" s="9"/>
      <c r="J2279" s="9"/>
      <c r="K2279" s="58"/>
      <c r="L2279" s="58"/>
      <c r="M2279" s="58"/>
      <c r="N2279" s="58"/>
      <c r="O2279" s="58"/>
      <c r="P2279" s="58"/>
      <c r="Q2279" s="58"/>
      <c r="R2279" s="58"/>
      <c r="S2279" s="58"/>
    </row>
    <row r="2280" spans="6:19" s="7" customFormat="1">
      <c r="F2280" s="23"/>
      <c r="G2280" s="23"/>
      <c r="H2280" s="23"/>
      <c r="I2280" s="9"/>
      <c r="J2280" s="9"/>
      <c r="K2280" s="58"/>
      <c r="L2280" s="58"/>
      <c r="M2280" s="58"/>
      <c r="N2280" s="58"/>
      <c r="O2280" s="58"/>
      <c r="P2280" s="58"/>
      <c r="Q2280" s="58"/>
      <c r="R2280" s="58"/>
      <c r="S2280" s="58"/>
    </row>
    <row r="2281" spans="6:19" s="7" customFormat="1">
      <c r="F2281" s="23"/>
      <c r="G2281" s="23"/>
      <c r="H2281" s="23"/>
      <c r="I2281" s="9"/>
      <c r="J2281" s="9"/>
      <c r="K2281" s="58"/>
      <c r="L2281" s="58"/>
      <c r="M2281" s="58"/>
      <c r="N2281" s="58"/>
      <c r="O2281" s="58"/>
      <c r="P2281" s="58"/>
      <c r="Q2281" s="58"/>
      <c r="R2281" s="58"/>
      <c r="S2281" s="58"/>
    </row>
    <row r="2282" spans="6:19" s="7" customFormat="1">
      <c r="F2282" s="23"/>
      <c r="G2282" s="23"/>
      <c r="H2282" s="23"/>
      <c r="I2282" s="9"/>
      <c r="J2282" s="9"/>
      <c r="K2282" s="58"/>
      <c r="L2282" s="58"/>
      <c r="M2282" s="58"/>
      <c r="N2282" s="58"/>
      <c r="O2282" s="58"/>
      <c r="P2282" s="58"/>
      <c r="Q2282" s="58"/>
      <c r="R2282" s="58"/>
      <c r="S2282" s="58"/>
    </row>
    <row r="2283" spans="6:19" s="7" customFormat="1">
      <c r="F2283" s="23"/>
      <c r="G2283" s="23"/>
      <c r="H2283" s="23"/>
      <c r="I2283" s="9"/>
      <c r="J2283" s="9"/>
      <c r="K2283" s="58"/>
      <c r="L2283" s="58"/>
      <c r="M2283" s="58"/>
      <c r="N2283" s="58"/>
      <c r="O2283" s="58"/>
      <c r="P2283" s="58"/>
      <c r="Q2283" s="58"/>
      <c r="R2283" s="58"/>
      <c r="S2283" s="58"/>
    </row>
    <row r="2284" spans="6:19" s="7" customFormat="1">
      <c r="F2284" s="23"/>
      <c r="G2284" s="23"/>
      <c r="H2284" s="23"/>
      <c r="I2284" s="9"/>
      <c r="J2284" s="9"/>
      <c r="K2284" s="58"/>
      <c r="L2284" s="58"/>
      <c r="M2284" s="58"/>
      <c r="N2284" s="58"/>
      <c r="O2284" s="58"/>
      <c r="P2284" s="58"/>
      <c r="Q2284" s="58"/>
      <c r="R2284" s="58"/>
      <c r="S2284" s="58"/>
    </row>
    <row r="2285" spans="6:19" s="7" customFormat="1">
      <c r="F2285" s="23"/>
      <c r="G2285" s="23"/>
      <c r="H2285" s="23"/>
      <c r="I2285" s="9"/>
      <c r="J2285" s="9"/>
      <c r="K2285" s="58"/>
      <c r="L2285" s="58"/>
      <c r="M2285" s="58"/>
      <c r="N2285" s="58"/>
      <c r="O2285" s="58"/>
      <c r="P2285" s="58"/>
      <c r="Q2285" s="58"/>
      <c r="R2285" s="58"/>
      <c r="S2285" s="58"/>
    </row>
    <row r="2286" spans="6:19" s="7" customFormat="1">
      <c r="F2286" s="23"/>
      <c r="G2286" s="23"/>
      <c r="H2286" s="23"/>
      <c r="I2286" s="9"/>
      <c r="J2286" s="9"/>
      <c r="K2286" s="58"/>
      <c r="L2286" s="58"/>
      <c r="M2286" s="58"/>
      <c r="N2286" s="58"/>
      <c r="O2286" s="58"/>
      <c r="P2286" s="58"/>
      <c r="Q2286" s="58"/>
      <c r="R2286" s="58"/>
      <c r="S2286" s="58"/>
    </row>
    <row r="2287" spans="6:19" s="7" customFormat="1">
      <c r="F2287" s="23"/>
      <c r="G2287" s="23"/>
      <c r="H2287" s="23"/>
      <c r="I2287" s="9"/>
      <c r="J2287" s="9"/>
      <c r="K2287" s="58"/>
      <c r="L2287" s="58"/>
      <c r="M2287" s="58"/>
      <c r="N2287" s="58"/>
      <c r="O2287" s="58"/>
      <c r="P2287" s="58"/>
      <c r="Q2287" s="58"/>
      <c r="R2287" s="58"/>
      <c r="S2287" s="58"/>
    </row>
    <row r="2288" spans="6:19" s="7" customFormat="1">
      <c r="F2288" s="23"/>
      <c r="G2288" s="23"/>
      <c r="H2288" s="23"/>
      <c r="I2288" s="9"/>
      <c r="J2288" s="9"/>
      <c r="K2288" s="58"/>
      <c r="L2288" s="58"/>
      <c r="M2288" s="58"/>
      <c r="N2288" s="58"/>
      <c r="O2288" s="58"/>
      <c r="P2288" s="58"/>
      <c r="Q2288" s="58"/>
      <c r="R2288" s="58"/>
      <c r="S2288" s="58"/>
    </row>
    <row r="2289" spans="6:19" s="7" customFormat="1">
      <c r="F2289" s="23"/>
      <c r="G2289" s="23"/>
      <c r="H2289" s="23"/>
      <c r="I2289" s="9"/>
      <c r="J2289" s="9"/>
      <c r="K2289" s="58"/>
      <c r="L2289" s="58"/>
      <c r="M2289" s="58"/>
      <c r="N2289" s="58"/>
      <c r="O2289" s="58"/>
      <c r="P2289" s="58"/>
      <c r="Q2289" s="58"/>
      <c r="R2289" s="58"/>
      <c r="S2289" s="58"/>
    </row>
    <row r="2290" spans="6:19" s="7" customFormat="1">
      <c r="F2290" s="23"/>
      <c r="G2290" s="23"/>
      <c r="H2290" s="23"/>
      <c r="I2290" s="9"/>
      <c r="J2290" s="9"/>
      <c r="K2290" s="58"/>
      <c r="L2290" s="58"/>
      <c r="M2290" s="58"/>
      <c r="N2290" s="58"/>
      <c r="O2290" s="58"/>
      <c r="P2290" s="58"/>
      <c r="Q2290" s="58"/>
      <c r="R2290" s="58"/>
      <c r="S2290" s="58"/>
    </row>
    <row r="2291" spans="6:19" s="7" customFormat="1">
      <c r="F2291" s="23"/>
      <c r="G2291" s="23"/>
      <c r="H2291" s="23"/>
      <c r="I2291" s="9"/>
      <c r="J2291" s="9"/>
      <c r="K2291" s="58"/>
      <c r="L2291" s="58"/>
      <c r="M2291" s="58"/>
      <c r="N2291" s="58"/>
      <c r="O2291" s="58"/>
      <c r="P2291" s="58"/>
      <c r="Q2291" s="58"/>
      <c r="R2291" s="58"/>
      <c r="S2291" s="58"/>
    </row>
    <row r="2292" spans="6:19" s="7" customFormat="1">
      <c r="F2292" s="23"/>
      <c r="G2292" s="23"/>
      <c r="H2292" s="23"/>
      <c r="I2292" s="9"/>
      <c r="J2292" s="9"/>
      <c r="K2292" s="58"/>
      <c r="L2292" s="58"/>
      <c r="M2292" s="58"/>
      <c r="N2292" s="58"/>
      <c r="O2292" s="58"/>
      <c r="P2292" s="58"/>
      <c r="Q2292" s="58"/>
      <c r="R2292" s="58"/>
      <c r="S2292" s="58"/>
    </row>
    <row r="2293" spans="6:19" s="7" customFormat="1">
      <c r="F2293" s="23"/>
      <c r="G2293" s="23"/>
      <c r="H2293" s="23"/>
      <c r="I2293" s="9"/>
      <c r="J2293" s="9"/>
      <c r="K2293" s="58"/>
      <c r="L2293" s="58"/>
      <c r="M2293" s="58"/>
      <c r="N2293" s="58"/>
      <c r="O2293" s="58"/>
      <c r="P2293" s="58"/>
      <c r="Q2293" s="58"/>
      <c r="R2293" s="58"/>
      <c r="S2293" s="58"/>
    </row>
    <row r="2294" spans="6:19" s="7" customFormat="1">
      <c r="F2294" s="23"/>
      <c r="G2294" s="23"/>
      <c r="H2294" s="23"/>
      <c r="I2294" s="9"/>
      <c r="J2294" s="9"/>
      <c r="K2294" s="58"/>
      <c r="L2294" s="58"/>
      <c r="M2294" s="58"/>
      <c r="N2294" s="58"/>
      <c r="O2294" s="58"/>
      <c r="P2294" s="58"/>
      <c r="Q2294" s="58"/>
      <c r="R2294" s="58"/>
      <c r="S2294" s="58"/>
    </row>
    <row r="2295" spans="6:19" s="7" customFormat="1">
      <c r="F2295" s="23"/>
      <c r="G2295" s="23"/>
      <c r="H2295" s="23"/>
      <c r="I2295" s="9"/>
      <c r="J2295" s="9"/>
      <c r="K2295" s="58"/>
      <c r="L2295" s="58"/>
      <c r="M2295" s="58"/>
      <c r="N2295" s="58"/>
      <c r="O2295" s="58"/>
      <c r="P2295" s="58"/>
      <c r="Q2295" s="58"/>
      <c r="R2295" s="58"/>
      <c r="S2295" s="58"/>
    </row>
    <row r="2296" spans="6:19" s="7" customFormat="1">
      <c r="F2296" s="23"/>
      <c r="G2296" s="23"/>
      <c r="H2296" s="23"/>
      <c r="I2296" s="9"/>
      <c r="J2296" s="9"/>
      <c r="K2296" s="58"/>
      <c r="L2296" s="58"/>
      <c r="M2296" s="58"/>
      <c r="N2296" s="58"/>
      <c r="O2296" s="58"/>
      <c r="P2296" s="58"/>
      <c r="Q2296" s="58"/>
      <c r="R2296" s="58"/>
      <c r="S2296" s="58"/>
    </row>
    <row r="2297" spans="6:19" s="7" customFormat="1">
      <c r="F2297" s="23"/>
      <c r="G2297" s="23"/>
      <c r="H2297" s="23"/>
      <c r="I2297" s="9"/>
      <c r="J2297" s="9"/>
      <c r="K2297" s="58"/>
      <c r="L2297" s="58"/>
      <c r="M2297" s="58"/>
      <c r="N2297" s="58"/>
      <c r="O2297" s="58"/>
      <c r="P2297" s="58"/>
      <c r="Q2297" s="58"/>
      <c r="R2297" s="58"/>
      <c r="S2297" s="58"/>
    </row>
    <row r="2298" spans="6:19" s="7" customFormat="1">
      <c r="F2298" s="23"/>
      <c r="G2298" s="23"/>
      <c r="H2298" s="23"/>
      <c r="I2298" s="9"/>
      <c r="J2298" s="9"/>
      <c r="K2298" s="58"/>
      <c r="L2298" s="58"/>
      <c r="M2298" s="58"/>
      <c r="N2298" s="58"/>
      <c r="O2298" s="58"/>
      <c r="P2298" s="58"/>
      <c r="Q2298" s="58"/>
      <c r="R2298" s="58"/>
      <c r="S2298" s="58"/>
    </row>
    <row r="2299" spans="6:19" s="7" customFormat="1">
      <c r="F2299" s="23"/>
      <c r="G2299" s="23"/>
      <c r="H2299" s="23"/>
      <c r="I2299" s="9"/>
      <c r="J2299" s="9"/>
      <c r="K2299" s="58"/>
      <c r="L2299" s="58"/>
      <c r="M2299" s="58"/>
      <c r="N2299" s="58"/>
      <c r="O2299" s="58"/>
      <c r="P2299" s="58"/>
      <c r="Q2299" s="58"/>
      <c r="R2299" s="58"/>
      <c r="S2299" s="58"/>
    </row>
    <row r="2300" spans="6:19" s="7" customFormat="1">
      <c r="F2300" s="23"/>
      <c r="G2300" s="23"/>
      <c r="H2300" s="23"/>
      <c r="I2300" s="9"/>
      <c r="J2300" s="9"/>
      <c r="K2300" s="58"/>
      <c r="L2300" s="58"/>
      <c r="M2300" s="58"/>
      <c r="N2300" s="58"/>
      <c r="O2300" s="58"/>
      <c r="P2300" s="58"/>
      <c r="Q2300" s="58"/>
      <c r="R2300" s="58"/>
      <c r="S2300" s="58"/>
    </row>
    <row r="2301" spans="6:19" s="7" customFormat="1">
      <c r="F2301" s="23"/>
      <c r="G2301" s="23"/>
      <c r="H2301" s="23"/>
      <c r="I2301" s="9"/>
      <c r="J2301" s="9"/>
      <c r="K2301" s="58"/>
      <c r="L2301" s="58"/>
      <c r="M2301" s="58"/>
      <c r="N2301" s="58"/>
      <c r="O2301" s="58"/>
      <c r="P2301" s="58"/>
      <c r="Q2301" s="58"/>
      <c r="R2301" s="58"/>
      <c r="S2301" s="58"/>
    </row>
    <row r="2302" spans="6:19" s="7" customFormat="1">
      <c r="F2302" s="23"/>
      <c r="G2302" s="23"/>
      <c r="H2302" s="23"/>
      <c r="I2302" s="9"/>
      <c r="J2302" s="9"/>
      <c r="K2302" s="58"/>
      <c r="L2302" s="58"/>
      <c r="M2302" s="58"/>
      <c r="N2302" s="58"/>
      <c r="O2302" s="58"/>
      <c r="P2302" s="58"/>
      <c r="Q2302" s="58"/>
      <c r="R2302" s="58"/>
      <c r="S2302" s="58"/>
    </row>
    <row r="2303" spans="6:19" s="7" customFormat="1">
      <c r="F2303" s="23"/>
      <c r="G2303" s="23"/>
      <c r="H2303" s="23"/>
      <c r="I2303" s="9"/>
      <c r="J2303" s="9"/>
      <c r="K2303" s="58"/>
      <c r="L2303" s="58"/>
      <c r="M2303" s="58"/>
      <c r="N2303" s="58"/>
      <c r="O2303" s="58"/>
      <c r="P2303" s="58"/>
      <c r="Q2303" s="58"/>
      <c r="R2303" s="58"/>
      <c r="S2303" s="58"/>
    </row>
    <row r="2304" spans="6:19" s="7" customFormat="1">
      <c r="F2304" s="23"/>
      <c r="G2304" s="23"/>
      <c r="H2304" s="23"/>
      <c r="I2304" s="9"/>
      <c r="J2304" s="9"/>
      <c r="K2304" s="58"/>
      <c r="L2304" s="58"/>
      <c r="M2304" s="58"/>
      <c r="N2304" s="58"/>
      <c r="O2304" s="58"/>
      <c r="P2304" s="58"/>
      <c r="Q2304" s="58"/>
      <c r="R2304" s="58"/>
      <c r="S2304" s="58"/>
    </row>
    <row r="2305" spans="6:19" s="7" customFormat="1">
      <c r="F2305" s="23"/>
      <c r="G2305" s="23"/>
      <c r="H2305" s="23"/>
      <c r="I2305" s="9"/>
      <c r="J2305" s="9"/>
      <c r="K2305" s="58"/>
      <c r="L2305" s="58"/>
      <c r="M2305" s="58"/>
      <c r="N2305" s="58"/>
      <c r="O2305" s="58"/>
      <c r="P2305" s="58"/>
      <c r="Q2305" s="58"/>
      <c r="R2305" s="58"/>
      <c r="S2305" s="58"/>
    </row>
    <row r="2306" spans="6:19" s="7" customFormat="1">
      <c r="F2306" s="23"/>
      <c r="G2306" s="23"/>
      <c r="H2306" s="23"/>
      <c r="I2306" s="9"/>
      <c r="J2306" s="9"/>
      <c r="K2306" s="58"/>
      <c r="L2306" s="58"/>
      <c r="M2306" s="58"/>
      <c r="N2306" s="58"/>
      <c r="O2306" s="58"/>
      <c r="P2306" s="58"/>
      <c r="Q2306" s="58"/>
      <c r="R2306" s="58"/>
      <c r="S2306" s="58"/>
    </row>
    <row r="2307" spans="6:19" s="7" customFormat="1">
      <c r="F2307" s="23"/>
      <c r="G2307" s="23"/>
      <c r="H2307" s="23"/>
      <c r="I2307" s="9"/>
      <c r="J2307" s="9"/>
      <c r="K2307" s="58"/>
      <c r="L2307" s="58"/>
      <c r="M2307" s="58"/>
      <c r="N2307" s="58"/>
      <c r="O2307" s="58"/>
      <c r="P2307" s="58"/>
      <c r="Q2307" s="58"/>
      <c r="R2307" s="58"/>
      <c r="S2307" s="58"/>
    </row>
    <row r="2308" spans="6:19" s="7" customFormat="1">
      <c r="F2308" s="23"/>
      <c r="G2308" s="23"/>
      <c r="H2308" s="23"/>
      <c r="I2308" s="9"/>
      <c r="J2308" s="9"/>
      <c r="K2308" s="58"/>
      <c r="L2308" s="58"/>
      <c r="M2308" s="58"/>
      <c r="N2308" s="58"/>
      <c r="O2308" s="58"/>
      <c r="P2308" s="58"/>
      <c r="Q2308" s="58"/>
      <c r="R2308" s="58"/>
      <c r="S2308" s="58"/>
    </row>
    <row r="2309" spans="6:19" s="7" customFormat="1">
      <c r="F2309" s="23"/>
      <c r="G2309" s="23"/>
      <c r="H2309" s="23"/>
      <c r="I2309" s="9"/>
      <c r="J2309" s="9"/>
      <c r="K2309" s="58"/>
      <c r="L2309" s="58"/>
      <c r="M2309" s="58"/>
      <c r="N2309" s="58"/>
      <c r="O2309" s="58"/>
      <c r="P2309" s="58"/>
      <c r="Q2309" s="58"/>
      <c r="R2309" s="58"/>
      <c r="S2309" s="58"/>
    </row>
    <row r="2310" spans="6:19" s="7" customFormat="1">
      <c r="F2310" s="23"/>
      <c r="G2310" s="23"/>
      <c r="H2310" s="23"/>
      <c r="I2310" s="9"/>
      <c r="J2310" s="9"/>
      <c r="K2310" s="58"/>
      <c r="L2310" s="58"/>
      <c r="M2310" s="58"/>
      <c r="N2310" s="58"/>
      <c r="O2310" s="58"/>
      <c r="P2310" s="58"/>
      <c r="Q2310" s="58"/>
      <c r="R2310" s="58"/>
      <c r="S2310" s="58"/>
    </row>
    <row r="2311" spans="6:19" s="7" customFormat="1">
      <c r="F2311" s="23"/>
      <c r="G2311" s="23"/>
      <c r="H2311" s="23"/>
      <c r="I2311" s="9"/>
      <c r="J2311" s="9"/>
      <c r="K2311" s="58"/>
      <c r="L2311" s="58"/>
      <c r="M2311" s="58"/>
      <c r="N2311" s="58"/>
      <c r="O2311" s="58"/>
      <c r="P2311" s="58"/>
      <c r="Q2311" s="58"/>
      <c r="R2311" s="58"/>
      <c r="S2311" s="58"/>
    </row>
    <row r="2312" spans="6:19" s="7" customFormat="1">
      <c r="F2312" s="23"/>
      <c r="G2312" s="23"/>
      <c r="H2312" s="23"/>
      <c r="I2312" s="9"/>
      <c r="J2312" s="9"/>
      <c r="K2312" s="58"/>
      <c r="L2312" s="58"/>
      <c r="M2312" s="58"/>
      <c r="N2312" s="58"/>
      <c r="O2312" s="58"/>
      <c r="P2312" s="58"/>
      <c r="Q2312" s="58"/>
      <c r="R2312" s="58"/>
      <c r="S2312" s="58"/>
    </row>
    <row r="2313" spans="6:19" s="7" customFormat="1">
      <c r="F2313" s="23"/>
      <c r="G2313" s="23"/>
      <c r="H2313" s="23"/>
      <c r="I2313" s="9"/>
      <c r="J2313" s="9"/>
      <c r="K2313" s="58"/>
      <c r="L2313" s="58"/>
      <c r="M2313" s="58"/>
      <c r="N2313" s="58"/>
      <c r="O2313" s="58"/>
      <c r="P2313" s="58"/>
      <c r="Q2313" s="58"/>
      <c r="R2313" s="58"/>
      <c r="S2313" s="58"/>
    </row>
    <row r="2314" spans="6:19" s="7" customFormat="1">
      <c r="F2314" s="23"/>
      <c r="G2314" s="23"/>
      <c r="H2314" s="23"/>
      <c r="I2314" s="9"/>
      <c r="J2314" s="9"/>
      <c r="K2314" s="58"/>
      <c r="L2314" s="58"/>
      <c r="M2314" s="58"/>
      <c r="N2314" s="58"/>
      <c r="O2314" s="58"/>
      <c r="P2314" s="58"/>
      <c r="Q2314" s="58"/>
      <c r="R2314" s="58"/>
      <c r="S2314" s="58"/>
    </row>
    <row r="2315" spans="6:19" s="7" customFormat="1">
      <c r="F2315" s="23"/>
      <c r="G2315" s="23"/>
      <c r="H2315" s="23"/>
      <c r="I2315" s="9"/>
      <c r="J2315" s="9"/>
      <c r="K2315" s="58"/>
      <c r="L2315" s="58"/>
      <c r="M2315" s="58"/>
      <c r="N2315" s="58"/>
      <c r="O2315" s="58"/>
      <c r="P2315" s="58"/>
      <c r="Q2315" s="58"/>
      <c r="R2315" s="58"/>
      <c r="S2315" s="58"/>
    </row>
    <row r="2316" spans="6:19" s="7" customFormat="1">
      <c r="F2316" s="23"/>
      <c r="G2316" s="23"/>
      <c r="H2316" s="23"/>
      <c r="I2316" s="9"/>
      <c r="J2316" s="9"/>
      <c r="K2316" s="58"/>
      <c r="L2316" s="58"/>
      <c r="M2316" s="58"/>
      <c r="N2316" s="58"/>
      <c r="O2316" s="58"/>
      <c r="P2316" s="58"/>
      <c r="Q2316" s="58"/>
      <c r="R2316" s="58"/>
      <c r="S2316" s="58"/>
    </row>
    <row r="2317" spans="6:19" s="7" customFormat="1">
      <c r="F2317" s="23"/>
      <c r="G2317" s="23"/>
      <c r="H2317" s="23"/>
      <c r="I2317" s="9"/>
      <c r="J2317" s="9"/>
      <c r="K2317" s="58"/>
      <c r="L2317" s="58"/>
      <c r="M2317" s="58"/>
      <c r="N2317" s="58"/>
      <c r="O2317" s="58"/>
      <c r="P2317" s="58"/>
      <c r="Q2317" s="58"/>
      <c r="R2317" s="58"/>
      <c r="S2317" s="58"/>
    </row>
    <row r="2318" spans="6:19" s="7" customFormat="1">
      <c r="F2318" s="23"/>
      <c r="G2318" s="23"/>
      <c r="H2318" s="23"/>
      <c r="I2318" s="9"/>
      <c r="J2318" s="9"/>
      <c r="K2318" s="58"/>
      <c r="L2318" s="58"/>
      <c r="M2318" s="58"/>
      <c r="N2318" s="58"/>
      <c r="O2318" s="58"/>
      <c r="P2318" s="58"/>
      <c r="Q2318" s="58"/>
      <c r="R2318" s="58"/>
      <c r="S2318" s="58"/>
    </row>
    <row r="2319" spans="6:19" s="7" customFormat="1">
      <c r="F2319" s="23"/>
      <c r="G2319" s="23"/>
      <c r="H2319" s="23"/>
      <c r="I2319" s="9"/>
      <c r="J2319" s="9"/>
      <c r="K2319" s="58"/>
      <c r="L2319" s="58"/>
      <c r="M2319" s="58"/>
      <c r="N2319" s="58"/>
      <c r="O2319" s="58"/>
      <c r="P2319" s="58"/>
      <c r="Q2319" s="58"/>
      <c r="R2319" s="58"/>
      <c r="S2319" s="58"/>
    </row>
    <row r="2320" spans="6:19" s="7" customFormat="1">
      <c r="F2320" s="23"/>
      <c r="G2320" s="23"/>
      <c r="H2320" s="23"/>
      <c r="I2320" s="9"/>
      <c r="J2320" s="9"/>
      <c r="K2320" s="58"/>
      <c r="L2320" s="58"/>
      <c r="M2320" s="58"/>
      <c r="N2320" s="58"/>
      <c r="O2320" s="58"/>
      <c r="P2320" s="58"/>
      <c r="Q2320" s="58"/>
      <c r="R2320" s="58"/>
      <c r="S2320" s="58"/>
    </row>
    <row r="2321" spans="6:19" s="7" customFormat="1">
      <c r="F2321" s="23"/>
      <c r="G2321" s="23"/>
      <c r="H2321" s="23"/>
      <c r="I2321" s="9"/>
      <c r="J2321" s="9"/>
      <c r="K2321" s="58"/>
      <c r="L2321" s="58"/>
      <c r="M2321" s="58"/>
      <c r="N2321" s="58"/>
      <c r="O2321" s="58"/>
      <c r="P2321" s="58"/>
      <c r="Q2321" s="58"/>
      <c r="R2321" s="58"/>
      <c r="S2321" s="58"/>
    </row>
    <row r="2322" spans="6:19" s="7" customFormat="1">
      <c r="F2322" s="23"/>
      <c r="G2322" s="23"/>
      <c r="H2322" s="23"/>
      <c r="I2322" s="9"/>
      <c r="J2322" s="9"/>
      <c r="K2322" s="58"/>
      <c r="L2322" s="58"/>
      <c r="M2322" s="58"/>
      <c r="N2322" s="58"/>
      <c r="O2322" s="58"/>
      <c r="P2322" s="58"/>
      <c r="Q2322" s="58"/>
      <c r="R2322" s="58"/>
      <c r="S2322" s="58"/>
    </row>
    <row r="2323" spans="6:19" s="7" customFormat="1">
      <c r="F2323" s="23"/>
      <c r="G2323" s="23"/>
      <c r="H2323" s="23"/>
      <c r="I2323" s="9"/>
      <c r="J2323" s="9"/>
      <c r="K2323" s="58"/>
      <c r="L2323" s="58"/>
      <c r="M2323" s="58"/>
      <c r="N2323" s="58"/>
      <c r="O2323" s="58"/>
      <c r="P2323" s="58"/>
      <c r="Q2323" s="58"/>
      <c r="R2323" s="58"/>
      <c r="S2323" s="58"/>
    </row>
    <row r="2324" spans="6:19" s="7" customFormat="1">
      <c r="F2324" s="23"/>
      <c r="G2324" s="23"/>
      <c r="H2324" s="23"/>
      <c r="I2324" s="9"/>
      <c r="J2324" s="9"/>
      <c r="K2324" s="58"/>
      <c r="L2324" s="58"/>
      <c r="M2324" s="58"/>
      <c r="N2324" s="58"/>
      <c r="O2324" s="58"/>
      <c r="P2324" s="58"/>
      <c r="Q2324" s="58"/>
      <c r="R2324" s="58"/>
      <c r="S2324" s="58"/>
    </row>
    <row r="2325" spans="6:19" s="7" customFormat="1">
      <c r="F2325" s="23"/>
      <c r="G2325" s="23"/>
      <c r="H2325" s="23"/>
      <c r="I2325" s="9"/>
      <c r="J2325" s="9"/>
      <c r="K2325" s="58"/>
      <c r="L2325" s="58"/>
      <c r="M2325" s="58"/>
      <c r="N2325" s="58"/>
      <c r="O2325" s="58"/>
      <c r="P2325" s="58"/>
      <c r="Q2325" s="58"/>
      <c r="R2325" s="58"/>
      <c r="S2325" s="58"/>
    </row>
    <row r="2326" spans="6:19" s="7" customFormat="1">
      <c r="F2326" s="23"/>
      <c r="G2326" s="23"/>
      <c r="H2326" s="23"/>
      <c r="I2326" s="9"/>
      <c r="J2326" s="9"/>
      <c r="K2326" s="58"/>
      <c r="L2326" s="58"/>
      <c r="M2326" s="58"/>
      <c r="N2326" s="58"/>
      <c r="O2326" s="58"/>
      <c r="P2326" s="58"/>
      <c r="Q2326" s="58"/>
      <c r="R2326" s="58"/>
      <c r="S2326" s="58"/>
    </row>
    <row r="2327" spans="6:19" s="7" customFormat="1">
      <c r="F2327" s="23"/>
      <c r="G2327" s="23"/>
      <c r="H2327" s="23"/>
      <c r="I2327" s="9"/>
      <c r="J2327" s="9"/>
      <c r="K2327" s="58"/>
      <c r="L2327" s="58"/>
      <c r="M2327" s="58"/>
      <c r="N2327" s="58"/>
      <c r="O2327" s="58"/>
      <c r="P2327" s="58"/>
      <c r="Q2327" s="58"/>
      <c r="R2327" s="58"/>
      <c r="S2327" s="58"/>
    </row>
    <row r="2328" spans="6:19" s="7" customFormat="1">
      <c r="F2328" s="23"/>
      <c r="G2328" s="23"/>
      <c r="H2328" s="23"/>
      <c r="I2328" s="9"/>
      <c r="J2328" s="9"/>
      <c r="K2328" s="58"/>
      <c r="L2328" s="58"/>
      <c r="M2328" s="58"/>
      <c r="N2328" s="58"/>
      <c r="O2328" s="58"/>
      <c r="P2328" s="58"/>
      <c r="Q2328" s="58"/>
      <c r="R2328" s="58"/>
      <c r="S2328" s="58"/>
    </row>
    <row r="2329" spans="6:19" s="7" customFormat="1">
      <c r="F2329" s="23"/>
      <c r="G2329" s="23"/>
      <c r="H2329" s="23"/>
      <c r="I2329" s="9"/>
      <c r="J2329" s="9"/>
      <c r="K2329" s="58"/>
      <c r="L2329" s="58"/>
      <c r="M2329" s="58"/>
      <c r="N2329" s="58"/>
      <c r="O2329" s="58"/>
      <c r="P2329" s="58"/>
      <c r="Q2329" s="58"/>
      <c r="R2329" s="58"/>
      <c r="S2329" s="58"/>
    </row>
    <row r="2330" spans="6:19" s="7" customFormat="1">
      <c r="F2330" s="23"/>
      <c r="G2330" s="23"/>
      <c r="H2330" s="23"/>
      <c r="I2330" s="9"/>
      <c r="J2330" s="9"/>
      <c r="K2330" s="58"/>
      <c r="L2330" s="58"/>
      <c r="M2330" s="58"/>
      <c r="N2330" s="58"/>
      <c r="O2330" s="58"/>
      <c r="P2330" s="58"/>
      <c r="Q2330" s="58"/>
      <c r="R2330" s="58"/>
      <c r="S2330" s="58"/>
    </row>
    <row r="2331" spans="6:19" s="7" customFormat="1">
      <c r="F2331" s="23"/>
      <c r="G2331" s="23"/>
      <c r="H2331" s="23"/>
      <c r="I2331" s="9"/>
      <c r="J2331" s="9"/>
      <c r="K2331" s="58"/>
      <c r="L2331" s="58"/>
      <c r="M2331" s="58"/>
      <c r="N2331" s="58"/>
      <c r="O2331" s="58"/>
      <c r="P2331" s="58"/>
      <c r="Q2331" s="58"/>
      <c r="R2331" s="58"/>
      <c r="S2331" s="58"/>
    </row>
    <row r="2332" spans="6:19" s="7" customFormat="1">
      <c r="F2332" s="23"/>
      <c r="G2332" s="23"/>
      <c r="H2332" s="23"/>
      <c r="I2332" s="9"/>
      <c r="J2332" s="9"/>
      <c r="K2332" s="58"/>
      <c r="L2332" s="58"/>
      <c r="M2332" s="58"/>
      <c r="N2332" s="58"/>
      <c r="O2332" s="58"/>
      <c r="P2332" s="58"/>
      <c r="Q2332" s="58"/>
      <c r="R2332" s="58"/>
      <c r="S2332" s="58"/>
    </row>
    <row r="2333" spans="6:19" s="7" customFormat="1">
      <c r="F2333" s="23"/>
      <c r="G2333" s="23"/>
      <c r="H2333" s="23"/>
      <c r="I2333" s="9"/>
      <c r="J2333" s="9"/>
      <c r="K2333" s="58"/>
      <c r="L2333" s="58"/>
      <c r="M2333" s="58"/>
      <c r="N2333" s="58"/>
      <c r="O2333" s="58"/>
      <c r="P2333" s="58"/>
      <c r="Q2333" s="58"/>
      <c r="R2333" s="58"/>
      <c r="S2333" s="58"/>
    </row>
    <row r="2334" spans="6:19" s="7" customFormat="1">
      <c r="F2334" s="23"/>
      <c r="G2334" s="23"/>
      <c r="H2334" s="23"/>
      <c r="I2334" s="9"/>
      <c r="J2334" s="9"/>
      <c r="K2334" s="58"/>
      <c r="L2334" s="58"/>
      <c r="M2334" s="58"/>
      <c r="N2334" s="58"/>
      <c r="O2334" s="58"/>
      <c r="P2334" s="58"/>
      <c r="Q2334" s="58"/>
      <c r="R2334" s="58"/>
      <c r="S2334" s="58"/>
    </row>
    <row r="2335" spans="6:19" s="7" customFormat="1">
      <c r="F2335" s="23"/>
      <c r="G2335" s="23"/>
      <c r="H2335" s="23"/>
      <c r="I2335" s="9"/>
      <c r="J2335" s="9"/>
      <c r="K2335" s="58"/>
      <c r="L2335" s="58"/>
      <c r="M2335" s="58"/>
      <c r="N2335" s="58"/>
      <c r="O2335" s="58"/>
      <c r="P2335" s="58"/>
      <c r="Q2335" s="58"/>
      <c r="R2335" s="58"/>
      <c r="S2335" s="58"/>
    </row>
    <row r="2336" spans="6:19" s="7" customFormat="1">
      <c r="F2336" s="23"/>
      <c r="G2336" s="23"/>
      <c r="H2336" s="23"/>
      <c r="I2336" s="9"/>
      <c r="J2336" s="9"/>
      <c r="K2336" s="58"/>
      <c r="L2336" s="58"/>
      <c r="M2336" s="58"/>
      <c r="N2336" s="58"/>
      <c r="O2336" s="58"/>
      <c r="P2336" s="58"/>
      <c r="Q2336" s="58"/>
      <c r="R2336" s="58"/>
      <c r="S2336" s="58"/>
    </row>
    <row r="2337" spans="6:19" s="7" customFormat="1">
      <c r="F2337" s="23"/>
      <c r="G2337" s="23"/>
      <c r="H2337" s="23"/>
      <c r="I2337" s="9"/>
      <c r="J2337" s="9"/>
      <c r="K2337" s="58"/>
      <c r="L2337" s="58"/>
      <c r="M2337" s="58"/>
      <c r="N2337" s="58"/>
      <c r="O2337" s="58"/>
      <c r="P2337" s="58"/>
      <c r="Q2337" s="58"/>
      <c r="R2337" s="58"/>
      <c r="S2337" s="58"/>
    </row>
    <row r="2338" spans="6:19" s="7" customFormat="1">
      <c r="F2338" s="23"/>
      <c r="G2338" s="23"/>
      <c r="H2338" s="23"/>
      <c r="I2338" s="9"/>
      <c r="J2338" s="9"/>
      <c r="K2338" s="58"/>
      <c r="L2338" s="58"/>
      <c r="M2338" s="58"/>
      <c r="N2338" s="58"/>
      <c r="O2338" s="58"/>
      <c r="P2338" s="58"/>
      <c r="Q2338" s="58"/>
      <c r="R2338" s="58"/>
      <c r="S2338" s="58"/>
    </row>
    <row r="2339" spans="6:19" s="7" customFormat="1">
      <c r="F2339" s="23"/>
      <c r="G2339" s="23"/>
      <c r="H2339" s="23"/>
      <c r="I2339" s="9"/>
      <c r="J2339" s="9"/>
      <c r="K2339" s="58"/>
      <c r="L2339" s="58"/>
      <c r="M2339" s="58"/>
      <c r="N2339" s="58"/>
      <c r="O2339" s="58"/>
      <c r="P2339" s="58"/>
      <c r="Q2339" s="58"/>
      <c r="R2339" s="58"/>
      <c r="S2339" s="58"/>
    </row>
    <row r="2340" spans="6:19" s="7" customFormat="1">
      <c r="F2340" s="23"/>
      <c r="G2340" s="23"/>
      <c r="H2340" s="23"/>
      <c r="I2340" s="9"/>
      <c r="J2340" s="9"/>
      <c r="K2340" s="58"/>
      <c r="L2340" s="58"/>
      <c r="M2340" s="58"/>
      <c r="N2340" s="58"/>
      <c r="O2340" s="58"/>
      <c r="P2340" s="58"/>
      <c r="Q2340" s="58"/>
      <c r="R2340" s="58"/>
      <c r="S2340" s="58"/>
    </row>
    <row r="2341" spans="6:19" s="7" customFormat="1">
      <c r="F2341" s="23"/>
      <c r="G2341" s="23"/>
      <c r="H2341" s="23"/>
      <c r="I2341" s="9"/>
      <c r="J2341" s="9"/>
      <c r="K2341" s="58"/>
      <c r="L2341" s="58"/>
      <c r="M2341" s="58"/>
      <c r="N2341" s="58"/>
      <c r="O2341" s="58"/>
      <c r="P2341" s="58"/>
      <c r="Q2341" s="58"/>
      <c r="R2341" s="58"/>
      <c r="S2341" s="58"/>
    </row>
    <row r="2342" spans="6:19" s="7" customFormat="1">
      <c r="F2342" s="23"/>
      <c r="G2342" s="23"/>
      <c r="H2342" s="23"/>
      <c r="I2342" s="9"/>
      <c r="J2342" s="9"/>
      <c r="K2342" s="58"/>
      <c r="L2342" s="58"/>
      <c r="M2342" s="58"/>
      <c r="N2342" s="58"/>
      <c r="O2342" s="58"/>
      <c r="P2342" s="58"/>
      <c r="Q2342" s="58"/>
      <c r="R2342" s="58"/>
      <c r="S2342" s="58"/>
    </row>
    <row r="2343" spans="6:19" s="7" customFormat="1">
      <c r="F2343" s="23"/>
      <c r="G2343" s="23"/>
      <c r="H2343" s="23"/>
      <c r="I2343" s="9"/>
      <c r="J2343" s="9"/>
      <c r="K2343" s="58"/>
      <c r="L2343" s="58"/>
      <c r="M2343" s="58"/>
      <c r="N2343" s="58"/>
      <c r="O2343" s="58"/>
      <c r="P2343" s="58"/>
      <c r="Q2343" s="58"/>
      <c r="R2343" s="58"/>
      <c r="S2343" s="58"/>
    </row>
    <row r="2344" spans="6:19" s="7" customFormat="1">
      <c r="F2344" s="23"/>
      <c r="G2344" s="23"/>
      <c r="H2344" s="23"/>
      <c r="I2344" s="9"/>
      <c r="J2344" s="9"/>
      <c r="K2344" s="58"/>
      <c r="L2344" s="58"/>
      <c r="M2344" s="58"/>
      <c r="N2344" s="58"/>
      <c r="O2344" s="58"/>
      <c r="P2344" s="58"/>
      <c r="Q2344" s="58"/>
      <c r="R2344" s="58"/>
      <c r="S2344" s="58"/>
    </row>
    <row r="2345" spans="6:19" s="7" customFormat="1">
      <c r="F2345" s="23"/>
      <c r="G2345" s="23"/>
      <c r="H2345" s="23"/>
      <c r="I2345" s="9"/>
      <c r="J2345" s="9"/>
      <c r="K2345" s="58"/>
      <c r="L2345" s="58"/>
      <c r="M2345" s="58"/>
      <c r="N2345" s="58"/>
      <c r="O2345" s="58"/>
      <c r="P2345" s="58"/>
      <c r="Q2345" s="58"/>
      <c r="R2345" s="58"/>
      <c r="S2345" s="58"/>
    </row>
    <row r="2346" spans="6:19" s="7" customFormat="1">
      <c r="F2346" s="23"/>
      <c r="G2346" s="23"/>
      <c r="H2346" s="23"/>
      <c r="I2346" s="9"/>
      <c r="J2346" s="9"/>
      <c r="K2346" s="58"/>
      <c r="L2346" s="58"/>
      <c r="M2346" s="58"/>
      <c r="N2346" s="58"/>
      <c r="O2346" s="58"/>
      <c r="P2346" s="58"/>
      <c r="Q2346" s="58"/>
      <c r="R2346" s="58"/>
      <c r="S2346" s="58"/>
    </row>
    <row r="2347" spans="6:19" s="7" customFormat="1">
      <c r="F2347" s="23"/>
      <c r="G2347" s="23"/>
      <c r="H2347" s="23"/>
      <c r="I2347" s="9"/>
      <c r="J2347" s="9"/>
      <c r="K2347" s="58"/>
      <c r="L2347" s="58"/>
      <c r="M2347" s="58"/>
      <c r="N2347" s="58"/>
      <c r="O2347" s="58"/>
      <c r="P2347" s="58"/>
      <c r="Q2347" s="58"/>
      <c r="R2347" s="58"/>
      <c r="S2347" s="58"/>
    </row>
    <row r="2348" spans="6:19" s="7" customFormat="1">
      <c r="F2348" s="23"/>
      <c r="G2348" s="23"/>
      <c r="H2348" s="23"/>
      <c r="I2348" s="9"/>
      <c r="J2348" s="9"/>
      <c r="K2348" s="58"/>
      <c r="L2348" s="58"/>
      <c r="M2348" s="58"/>
      <c r="N2348" s="58"/>
      <c r="O2348" s="58"/>
      <c r="P2348" s="58"/>
      <c r="Q2348" s="58"/>
      <c r="R2348" s="58"/>
      <c r="S2348" s="58"/>
    </row>
    <row r="2349" spans="6:19" s="7" customFormat="1">
      <c r="F2349" s="23"/>
      <c r="G2349" s="23"/>
      <c r="H2349" s="23"/>
      <c r="I2349" s="9"/>
      <c r="J2349" s="9"/>
      <c r="K2349" s="58"/>
      <c r="L2349" s="58"/>
      <c r="M2349" s="58"/>
      <c r="N2349" s="58"/>
      <c r="O2349" s="58"/>
      <c r="P2349" s="58"/>
      <c r="Q2349" s="58"/>
      <c r="R2349" s="58"/>
      <c r="S2349" s="58"/>
    </row>
    <row r="2350" spans="6:19" s="7" customFormat="1">
      <c r="F2350" s="23"/>
      <c r="G2350" s="23"/>
      <c r="H2350" s="23"/>
      <c r="I2350" s="9"/>
      <c r="J2350" s="9"/>
      <c r="K2350" s="58"/>
      <c r="L2350" s="58"/>
      <c r="M2350" s="58"/>
      <c r="N2350" s="58"/>
      <c r="O2350" s="58"/>
      <c r="P2350" s="58"/>
      <c r="Q2350" s="58"/>
      <c r="R2350" s="58"/>
      <c r="S2350" s="58"/>
    </row>
    <row r="2351" spans="6:19" s="7" customFormat="1">
      <c r="F2351" s="23"/>
      <c r="G2351" s="23"/>
      <c r="H2351" s="23"/>
      <c r="I2351" s="9"/>
      <c r="J2351" s="9"/>
      <c r="K2351" s="58"/>
      <c r="L2351" s="58"/>
      <c r="M2351" s="58"/>
      <c r="N2351" s="58"/>
      <c r="O2351" s="58"/>
      <c r="P2351" s="58"/>
      <c r="Q2351" s="58"/>
      <c r="R2351" s="58"/>
      <c r="S2351" s="58"/>
    </row>
    <row r="2352" spans="6:19" s="7" customFormat="1">
      <c r="F2352" s="23"/>
      <c r="G2352" s="23"/>
      <c r="H2352" s="23"/>
      <c r="I2352" s="9"/>
      <c r="J2352" s="9"/>
      <c r="K2352" s="58"/>
      <c r="L2352" s="58"/>
      <c r="M2352" s="58"/>
      <c r="N2352" s="58"/>
      <c r="O2352" s="58"/>
      <c r="P2352" s="58"/>
      <c r="Q2352" s="58"/>
      <c r="R2352" s="58"/>
      <c r="S2352" s="58"/>
    </row>
    <row r="2353" spans="6:19" s="7" customFormat="1">
      <c r="F2353" s="23"/>
      <c r="G2353" s="23"/>
      <c r="H2353" s="23"/>
      <c r="I2353" s="9"/>
      <c r="J2353" s="9"/>
      <c r="K2353" s="58"/>
      <c r="L2353" s="58"/>
      <c r="M2353" s="58"/>
      <c r="N2353" s="58"/>
      <c r="O2353" s="58"/>
      <c r="P2353" s="58"/>
      <c r="Q2353" s="58"/>
      <c r="R2353" s="58"/>
      <c r="S2353" s="58"/>
    </row>
    <row r="2354" spans="6:19" s="7" customFormat="1">
      <c r="F2354" s="23"/>
      <c r="G2354" s="23"/>
      <c r="H2354" s="23"/>
      <c r="I2354" s="9"/>
      <c r="J2354" s="9"/>
      <c r="K2354" s="58"/>
      <c r="L2354" s="58"/>
      <c r="M2354" s="58"/>
      <c r="N2354" s="58"/>
      <c r="O2354" s="58"/>
      <c r="P2354" s="58"/>
      <c r="Q2354" s="58"/>
      <c r="R2354" s="58"/>
      <c r="S2354" s="58"/>
    </row>
    <row r="2355" spans="6:19" s="7" customFormat="1">
      <c r="F2355" s="23"/>
      <c r="G2355" s="23"/>
      <c r="H2355" s="23"/>
      <c r="I2355" s="9"/>
      <c r="J2355" s="9"/>
      <c r="K2355" s="58"/>
      <c r="L2355" s="58"/>
      <c r="M2355" s="58"/>
      <c r="N2355" s="58"/>
      <c r="O2355" s="58"/>
      <c r="P2355" s="58"/>
      <c r="Q2355" s="58"/>
      <c r="R2355" s="58"/>
      <c r="S2355" s="58"/>
    </row>
    <row r="2356" spans="6:19" s="7" customFormat="1">
      <c r="F2356" s="23"/>
      <c r="G2356" s="23"/>
      <c r="H2356" s="23"/>
      <c r="I2356" s="9"/>
      <c r="J2356" s="9"/>
      <c r="K2356" s="58"/>
      <c r="L2356" s="58"/>
      <c r="M2356" s="58"/>
      <c r="N2356" s="58"/>
      <c r="O2356" s="58"/>
      <c r="P2356" s="58"/>
      <c r="Q2356" s="58"/>
      <c r="R2356" s="58"/>
      <c r="S2356" s="58"/>
    </row>
    <row r="2357" spans="6:19" s="7" customFormat="1">
      <c r="F2357" s="23"/>
      <c r="G2357" s="23"/>
      <c r="H2357" s="23"/>
      <c r="I2357" s="9"/>
      <c r="J2357" s="9"/>
      <c r="K2357" s="58"/>
      <c r="L2357" s="58"/>
      <c r="M2357" s="58"/>
      <c r="N2357" s="58"/>
      <c r="O2357" s="58"/>
      <c r="P2357" s="58"/>
      <c r="Q2357" s="58"/>
      <c r="R2357" s="58"/>
      <c r="S2357" s="58"/>
    </row>
    <row r="2358" spans="6:19" s="7" customFormat="1">
      <c r="F2358" s="23"/>
      <c r="G2358" s="23"/>
      <c r="H2358" s="23"/>
      <c r="I2358" s="9"/>
      <c r="J2358" s="9"/>
      <c r="K2358" s="58"/>
      <c r="L2358" s="58"/>
      <c r="M2358" s="58"/>
      <c r="N2358" s="58"/>
      <c r="O2358" s="58"/>
      <c r="P2358" s="58"/>
      <c r="Q2358" s="58"/>
      <c r="R2358" s="58"/>
      <c r="S2358" s="58"/>
    </row>
    <row r="2359" spans="6:19" s="7" customFormat="1">
      <c r="F2359" s="23"/>
      <c r="G2359" s="23"/>
      <c r="H2359" s="23"/>
      <c r="I2359" s="9"/>
      <c r="J2359" s="9"/>
      <c r="K2359" s="58"/>
      <c r="L2359" s="58"/>
      <c r="M2359" s="58"/>
      <c r="N2359" s="58"/>
      <c r="O2359" s="58"/>
      <c r="P2359" s="58"/>
      <c r="Q2359" s="58"/>
      <c r="R2359" s="58"/>
      <c r="S2359" s="58"/>
    </row>
    <row r="2360" spans="6:19" s="7" customFormat="1">
      <c r="F2360" s="23"/>
      <c r="G2360" s="23"/>
      <c r="H2360" s="23"/>
      <c r="I2360" s="9"/>
      <c r="J2360" s="9"/>
      <c r="K2360" s="58"/>
      <c r="L2360" s="58"/>
      <c r="M2360" s="58"/>
      <c r="N2360" s="58"/>
      <c r="O2360" s="58"/>
      <c r="P2360" s="58"/>
      <c r="Q2360" s="58"/>
      <c r="R2360" s="58"/>
      <c r="S2360" s="58"/>
    </row>
    <row r="2361" spans="6:19" s="7" customFormat="1">
      <c r="F2361" s="23"/>
      <c r="G2361" s="23"/>
      <c r="H2361" s="23"/>
      <c r="I2361" s="9"/>
      <c r="J2361" s="9"/>
      <c r="K2361" s="58"/>
      <c r="L2361" s="58"/>
      <c r="M2361" s="58"/>
      <c r="N2361" s="58"/>
      <c r="O2361" s="58"/>
      <c r="P2361" s="58"/>
      <c r="Q2361" s="58"/>
      <c r="R2361" s="58"/>
      <c r="S2361" s="58"/>
    </row>
    <row r="2362" spans="6:19" s="7" customFormat="1">
      <c r="F2362" s="23"/>
      <c r="G2362" s="23"/>
      <c r="H2362" s="23"/>
      <c r="I2362" s="9"/>
      <c r="J2362" s="9"/>
      <c r="K2362" s="58"/>
      <c r="L2362" s="58"/>
      <c r="M2362" s="58"/>
      <c r="N2362" s="58"/>
      <c r="O2362" s="58"/>
      <c r="P2362" s="58"/>
      <c r="Q2362" s="58"/>
      <c r="R2362" s="58"/>
      <c r="S2362" s="58"/>
    </row>
    <row r="2363" spans="6:19" s="7" customFormat="1">
      <c r="F2363" s="23"/>
      <c r="G2363" s="23"/>
      <c r="H2363" s="23"/>
      <c r="I2363" s="9"/>
      <c r="J2363" s="9"/>
      <c r="K2363" s="58"/>
      <c r="L2363" s="58"/>
      <c r="M2363" s="58"/>
      <c r="N2363" s="58"/>
      <c r="O2363" s="58"/>
      <c r="P2363" s="58"/>
      <c r="Q2363" s="58"/>
      <c r="R2363" s="58"/>
      <c r="S2363" s="58"/>
    </row>
    <row r="2364" spans="6:19" s="7" customFormat="1">
      <c r="F2364" s="23"/>
      <c r="G2364" s="23"/>
      <c r="H2364" s="23"/>
      <c r="I2364" s="9"/>
      <c r="J2364" s="9"/>
      <c r="K2364" s="58"/>
      <c r="L2364" s="58"/>
      <c r="M2364" s="58"/>
      <c r="N2364" s="58"/>
      <c r="O2364" s="58"/>
      <c r="P2364" s="58"/>
      <c r="Q2364" s="58"/>
      <c r="R2364" s="58"/>
      <c r="S2364" s="58"/>
    </row>
    <row r="2365" spans="6:19" s="7" customFormat="1">
      <c r="F2365" s="23"/>
      <c r="G2365" s="23"/>
      <c r="H2365" s="23"/>
      <c r="I2365" s="9"/>
      <c r="J2365" s="9"/>
      <c r="K2365" s="58"/>
      <c r="L2365" s="58"/>
      <c r="M2365" s="58"/>
      <c r="N2365" s="58"/>
      <c r="O2365" s="58"/>
      <c r="P2365" s="58"/>
      <c r="Q2365" s="58"/>
      <c r="R2365" s="58"/>
      <c r="S2365" s="58"/>
    </row>
    <row r="2366" spans="6:19" s="7" customFormat="1">
      <c r="F2366" s="23"/>
      <c r="G2366" s="23"/>
      <c r="H2366" s="23"/>
      <c r="I2366" s="9"/>
      <c r="J2366" s="9"/>
      <c r="K2366" s="58"/>
      <c r="L2366" s="58"/>
      <c r="M2366" s="58"/>
      <c r="N2366" s="58"/>
      <c r="O2366" s="58"/>
      <c r="P2366" s="58"/>
      <c r="Q2366" s="58"/>
      <c r="R2366" s="58"/>
      <c r="S2366" s="58"/>
    </row>
    <row r="2367" spans="6:19" s="7" customFormat="1">
      <c r="F2367" s="23"/>
      <c r="G2367" s="23"/>
      <c r="H2367" s="23"/>
      <c r="I2367" s="9"/>
      <c r="J2367" s="9"/>
      <c r="K2367" s="58"/>
      <c r="L2367" s="58"/>
      <c r="M2367" s="58"/>
      <c r="N2367" s="58"/>
      <c r="O2367" s="58"/>
      <c r="P2367" s="58"/>
      <c r="Q2367" s="58"/>
      <c r="R2367" s="58"/>
      <c r="S2367" s="58"/>
    </row>
    <row r="2368" spans="6:19" s="7" customFormat="1">
      <c r="F2368" s="23"/>
      <c r="G2368" s="23"/>
      <c r="H2368" s="23"/>
      <c r="I2368" s="9"/>
      <c r="J2368" s="9"/>
      <c r="K2368" s="58"/>
      <c r="L2368" s="58"/>
      <c r="M2368" s="58"/>
      <c r="N2368" s="58"/>
      <c r="O2368" s="58"/>
      <c r="P2368" s="58"/>
      <c r="Q2368" s="58"/>
      <c r="R2368" s="58"/>
      <c r="S2368" s="58"/>
    </row>
    <row r="2369" spans="6:19" s="7" customFormat="1">
      <c r="F2369" s="23"/>
      <c r="G2369" s="23"/>
      <c r="H2369" s="23"/>
      <c r="I2369" s="9"/>
      <c r="J2369" s="9"/>
      <c r="K2369" s="58"/>
      <c r="L2369" s="58"/>
      <c r="M2369" s="58"/>
      <c r="N2369" s="58"/>
      <c r="O2369" s="58"/>
      <c r="P2369" s="58"/>
      <c r="Q2369" s="58"/>
      <c r="R2369" s="58"/>
      <c r="S2369" s="58"/>
    </row>
    <row r="2370" spans="6:19" s="7" customFormat="1">
      <c r="F2370" s="23"/>
      <c r="G2370" s="23"/>
      <c r="H2370" s="23"/>
      <c r="I2370" s="9"/>
      <c r="J2370" s="9"/>
      <c r="K2370" s="58"/>
      <c r="L2370" s="58"/>
      <c r="M2370" s="58"/>
      <c r="N2370" s="58"/>
      <c r="O2370" s="58"/>
      <c r="P2370" s="58"/>
      <c r="Q2370" s="58"/>
      <c r="R2370" s="58"/>
      <c r="S2370" s="58"/>
    </row>
    <row r="2371" spans="6:19" s="7" customFormat="1">
      <c r="F2371" s="23"/>
      <c r="G2371" s="23"/>
      <c r="H2371" s="23"/>
      <c r="I2371" s="9"/>
      <c r="J2371" s="9"/>
      <c r="K2371" s="58"/>
      <c r="L2371" s="58"/>
      <c r="M2371" s="58"/>
      <c r="N2371" s="58"/>
      <c r="O2371" s="58"/>
      <c r="P2371" s="58"/>
      <c r="Q2371" s="58"/>
      <c r="R2371" s="58"/>
      <c r="S2371" s="58"/>
    </row>
    <row r="2372" spans="6:19" s="7" customFormat="1">
      <c r="F2372" s="23"/>
      <c r="G2372" s="23"/>
      <c r="H2372" s="23"/>
      <c r="I2372" s="9"/>
      <c r="J2372" s="9"/>
      <c r="K2372" s="58"/>
      <c r="L2372" s="58"/>
      <c r="M2372" s="58"/>
      <c r="N2372" s="58"/>
      <c r="O2372" s="58"/>
      <c r="P2372" s="58"/>
      <c r="Q2372" s="58"/>
      <c r="R2372" s="58"/>
      <c r="S2372" s="58"/>
    </row>
    <row r="2373" spans="6:19" s="7" customFormat="1">
      <c r="F2373" s="23"/>
      <c r="G2373" s="23"/>
      <c r="H2373" s="23"/>
      <c r="I2373" s="9"/>
      <c r="J2373" s="9"/>
      <c r="K2373" s="58"/>
      <c r="L2373" s="58"/>
      <c r="M2373" s="58"/>
      <c r="N2373" s="58"/>
      <c r="O2373" s="58"/>
      <c r="P2373" s="58"/>
      <c r="Q2373" s="58"/>
      <c r="R2373" s="58"/>
      <c r="S2373" s="58"/>
    </row>
    <row r="2374" spans="6:19" s="7" customFormat="1">
      <c r="F2374" s="23"/>
      <c r="G2374" s="23"/>
      <c r="H2374" s="23"/>
      <c r="I2374" s="9"/>
      <c r="J2374" s="9"/>
      <c r="K2374" s="58"/>
      <c r="L2374" s="58"/>
      <c r="M2374" s="58"/>
      <c r="N2374" s="58"/>
      <c r="O2374" s="58"/>
      <c r="P2374" s="58"/>
      <c r="Q2374" s="58"/>
      <c r="R2374" s="58"/>
      <c r="S2374" s="58"/>
    </row>
    <row r="2375" spans="6:19" s="7" customFormat="1">
      <c r="F2375" s="23"/>
      <c r="G2375" s="23"/>
      <c r="H2375" s="23"/>
      <c r="I2375" s="9"/>
      <c r="J2375" s="9"/>
      <c r="K2375" s="58"/>
      <c r="L2375" s="58"/>
      <c r="M2375" s="58"/>
      <c r="N2375" s="58"/>
      <c r="O2375" s="58"/>
      <c r="P2375" s="58"/>
      <c r="Q2375" s="58"/>
      <c r="R2375" s="58"/>
      <c r="S2375" s="58"/>
    </row>
    <row r="2376" spans="6:19" s="7" customFormat="1">
      <c r="F2376" s="23"/>
      <c r="G2376" s="23"/>
      <c r="H2376" s="23"/>
      <c r="I2376" s="9"/>
      <c r="J2376" s="9"/>
      <c r="K2376" s="58"/>
      <c r="L2376" s="58"/>
      <c r="M2376" s="58"/>
      <c r="N2376" s="58"/>
      <c r="O2376" s="58"/>
      <c r="P2376" s="58"/>
      <c r="Q2376" s="58"/>
      <c r="R2376" s="58"/>
      <c r="S2376" s="58"/>
    </row>
    <row r="2377" spans="6:19" s="7" customFormat="1">
      <c r="F2377" s="23"/>
      <c r="G2377" s="23"/>
      <c r="H2377" s="23"/>
      <c r="I2377" s="9"/>
      <c r="J2377" s="9"/>
      <c r="K2377" s="58"/>
      <c r="L2377" s="58"/>
      <c r="M2377" s="58"/>
      <c r="N2377" s="58"/>
      <c r="O2377" s="58"/>
      <c r="P2377" s="58"/>
      <c r="Q2377" s="58"/>
      <c r="R2377" s="58"/>
      <c r="S2377" s="58"/>
    </row>
    <row r="2378" spans="6:19" s="7" customFormat="1">
      <c r="F2378" s="23"/>
      <c r="G2378" s="23"/>
      <c r="H2378" s="23"/>
      <c r="I2378" s="9"/>
      <c r="J2378" s="9"/>
      <c r="K2378" s="58"/>
      <c r="L2378" s="58"/>
      <c r="M2378" s="58"/>
      <c r="N2378" s="58"/>
      <c r="O2378" s="58"/>
      <c r="P2378" s="58"/>
      <c r="Q2378" s="58"/>
      <c r="R2378" s="58"/>
      <c r="S2378" s="58"/>
    </row>
    <row r="2379" spans="6:19" s="7" customFormat="1">
      <c r="F2379" s="23"/>
      <c r="G2379" s="23"/>
      <c r="H2379" s="23"/>
      <c r="I2379" s="9"/>
      <c r="J2379" s="9"/>
      <c r="K2379" s="58"/>
      <c r="L2379" s="58"/>
      <c r="M2379" s="58"/>
      <c r="N2379" s="58"/>
      <c r="O2379" s="58"/>
      <c r="P2379" s="58"/>
      <c r="Q2379" s="58"/>
      <c r="R2379" s="58"/>
      <c r="S2379" s="58"/>
    </row>
    <row r="2380" spans="6:19" s="7" customFormat="1">
      <c r="F2380" s="23"/>
      <c r="G2380" s="23"/>
      <c r="H2380" s="23"/>
      <c r="I2380" s="9"/>
      <c r="J2380" s="9"/>
      <c r="K2380" s="58"/>
      <c r="L2380" s="58"/>
      <c r="M2380" s="58"/>
      <c r="N2380" s="58"/>
      <c r="O2380" s="58"/>
      <c r="P2380" s="58"/>
      <c r="Q2380" s="58"/>
      <c r="R2380" s="58"/>
      <c r="S2380" s="58"/>
    </row>
    <row r="2381" spans="6:19" s="7" customFormat="1">
      <c r="F2381" s="23"/>
      <c r="G2381" s="23"/>
      <c r="H2381" s="23"/>
      <c r="I2381" s="9"/>
      <c r="J2381" s="9"/>
      <c r="K2381" s="58"/>
      <c r="L2381" s="58"/>
      <c r="M2381" s="58"/>
      <c r="N2381" s="58"/>
      <c r="O2381" s="58"/>
      <c r="P2381" s="58"/>
      <c r="Q2381" s="58"/>
      <c r="R2381" s="58"/>
      <c r="S2381" s="58"/>
    </row>
    <row r="2382" spans="6:19" s="7" customFormat="1">
      <c r="F2382" s="23"/>
      <c r="G2382" s="23"/>
      <c r="H2382" s="23"/>
      <c r="I2382" s="9"/>
      <c r="J2382" s="9"/>
      <c r="K2382" s="58"/>
      <c r="L2382" s="58"/>
      <c r="M2382" s="58"/>
      <c r="N2382" s="58"/>
      <c r="O2382" s="58"/>
      <c r="P2382" s="58"/>
      <c r="Q2382" s="58"/>
      <c r="R2382" s="58"/>
      <c r="S2382" s="58"/>
    </row>
    <row r="2383" spans="6:19" s="7" customFormat="1">
      <c r="F2383" s="23"/>
      <c r="G2383" s="23"/>
      <c r="H2383" s="23"/>
      <c r="I2383" s="9"/>
      <c r="J2383" s="9"/>
      <c r="K2383" s="58"/>
      <c r="L2383" s="58"/>
      <c r="M2383" s="58"/>
      <c r="N2383" s="58"/>
      <c r="O2383" s="58"/>
      <c r="P2383" s="58"/>
      <c r="Q2383" s="58"/>
      <c r="R2383" s="58"/>
      <c r="S2383" s="58"/>
    </row>
    <row r="2384" spans="6:19" s="7" customFormat="1">
      <c r="F2384" s="23"/>
      <c r="G2384" s="23"/>
      <c r="H2384" s="23"/>
      <c r="I2384" s="9"/>
      <c r="J2384" s="9"/>
      <c r="K2384" s="58"/>
      <c r="L2384" s="58"/>
      <c r="M2384" s="58"/>
      <c r="N2384" s="58"/>
      <c r="O2384" s="58"/>
      <c r="P2384" s="58"/>
      <c r="Q2384" s="58"/>
      <c r="R2384" s="58"/>
      <c r="S2384" s="58"/>
    </row>
    <row r="2385" spans="6:19" s="7" customFormat="1">
      <c r="F2385" s="23"/>
      <c r="G2385" s="23"/>
      <c r="H2385" s="23"/>
      <c r="I2385" s="9"/>
      <c r="J2385" s="9"/>
      <c r="K2385" s="58"/>
      <c r="L2385" s="58"/>
      <c r="M2385" s="58"/>
      <c r="N2385" s="58"/>
      <c r="O2385" s="58"/>
      <c r="P2385" s="58"/>
      <c r="Q2385" s="58"/>
      <c r="R2385" s="58"/>
      <c r="S2385" s="58"/>
    </row>
    <row r="2386" spans="6:19" s="7" customFormat="1">
      <c r="F2386" s="23"/>
      <c r="G2386" s="23"/>
      <c r="H2386" s="23"/>
      <c r="I2386" s="9"/>
      <c r="J2386" s="9"/>
      <c r="K2386" s="58"/>
      <c r="L2386" s="58"/>
      <c r="M2386" s="58"/>
      <c r="N2386" s="58"/>
      <c r="O2386" s="58"/>
      <c r="P2386" s="58"/>
      <c r="Q2386" s="58"/>
      <c r="R2386" s="58"/>
      <c r="S2386" s="58"/>
    </row>
    <row r="2387" spans="6:19" s="7" customFormat="1">
      <c r="F2387" s="23"/>
      <c r="G2387" s="23"/>
      <c r="H2387" s="23"/>
      <c r="I2387" s="9"/>
      <c r="J2387" s="9"/>
      <c r="K2387" s="58"/>
      <c r="L2387" s="58"/>
      <c r="M2387" s="58"/>
      <c r="N2387" s="58"/>
      <c r="O2387" s="58"/>
      <c r="P2387" s="58"/>
      <c r="Q2387" s="58"/>
      <c r="R2387" s="58"/>
      <c r="S2387" s="58"/>
    </row>
    <row r="2388" spans="6:19" s="7" customFormat="1">
      <c r="F2388" s="23"/>
      <c r="G2388" s="23"/>
      <c r="H2388" s="23"/>
      <c r="I2388" s="9"/>
      <c r="J2388" s="9"/>
      <c r="K2388" s="58"/>
      <c r="L2388" s="58"/>
      <c r="M2388" s="58"/>
      <c r="N2388" s="58"/>
      <c r="O2388" s="58"/>
      <c r="P2388" s="58"/>
      <c r="Q2388" s="58"/>
      <c r="R2388" s="58"/>
      <c r="S2388" s="58"/>
    </row>
    <row r="2389" spans="6:19" s="7" customFormat="1">
      <c r="F2389" s="23"/>
      <c r="G2389" s="23"/>
      <c r="H2389" s="23"/>
      <c r="I2389" s="9"/>
      <c r="J2389" s="9"/>
      <c r="K2389" s="58"/>
      <c r="L2389" s="58"/>
      <c r="M2389" s="58"/>
      <c r="N2389" s="58"/>
      <c r="O2389" s="58"/>
      <c r="P2389" s="58"/>
      <c r="Q2389" s="58"/>
      <c r="R2389" s="58"/>
      <c r="S2389" s="58"/>
    </row>
    <row r="2390" spans="6:19" s="7" customFormat="1">
      <c r="F2390" s="23"/>
      <c r="G2390" s="23"/>
      <c r="H2390" s="23"/>
      <c r="I2390" s="9"/>
      <c r="J2390" s="9"/>
      <c r="K2390" s="58"/>
      <c r="L2390" s="58"/>
      <c r="M2390" s="58"/>
      <c r="N2390" s="58"/>
      <c r="O2390" s="58"/>
      <c r="P2390" s="58"/>
      <c r="Q2390" s="58"/>
      <c r="R2390" s="58"/>
      <c r="S2390" s="58"/>
    </row>
    <row r="2391" spans="6:19" s="7" customFormat="1">
      <c r="F2391" s="23"/>
      <c r="G2391" s="23"/>
      <c r="H2391" s="23"/>
      <c r="I2391" s="9"/>
      <c r="J2391" s="9"/>
      <c r="K2391" s="58"/>
      <c r="L2391" s="58"/>
      <c r="M2391" s="58"/>
      <c r="N2391" s="58"/>
      <c r="O2391" s="58"/>
      <c r="P2391" s="58"/>
      <c r="Q2391" s="58"/>
      <c r="R2391" s="58"/>
      <c r="S2391" s="58"/>
    </row>
    <row r="2392" spans="6:19" s="7" customFormat="1">
      <c r="F2392" s="23"/>
      <c r="G2392" s="23"/>
      <c r="H2392" s="23"/>
      <c r="I2392" s="9"/>
      <c r="J2392" s="9"/>
      <c r="K2392" s="58"/>
      <c r="L2392" s="58"/>
      <c r="M2392" s="58"/>
      <c r="N2392" s="58"/>
      <c r="O2392" s="58"/>
      <c r="P2392" s="58"/>
      <c r="Q2392" s="58"/>
      <c r="R2392" s="58"/>
      <c r="S2392" s="58"/>
    </row>
    <row r="2393" spans="6:19" s="7" customFormat="1">
      <c r="F2393" s="23"/>
      <c r="G2393" s="23"/>
      <c r="H2393" s="23"/>
      <c r="I2393" s="9"/>
      <c r="J2393" s="9"/>
      <c r="K2393" s="58"/>
      <c r="L2393" s="58"/>
      <c r="M2393" s="58"/>
      <c r="N2393" s="58"/>
      <c r="O2393" s="58"/>
      <c r="P2393" s="58"/>
      <c r="Q2393" s="58"/>
      <c r="R2393" s="58"/>
      <c r="S2393" s="58"/>
    </row>
    <row r="2394" spans="6:19" s="7" customFormat="1">
      <c r="F2394" s="23"/>
      <c r="G2394" s="23"/>
      <c r="H2394" s="23"/>
      <c r="I2394" s="9"/>
      <c r="J2394" s="9"/>
      <c r="K2394" s="58"/>
      <c r="L2394" s="58"/>
      <c r="M2394" s="58"/>
      <c r="N2394" s="58"/>
      <c r="O2394" s="58"/>
      <c r="P2394" s="58"/>
      <c r="Q2394" s="58"/>
      <c r="R2394" s="58"/>
      <c r="S2394" s="58"/>
    </row>
    <row r="2395" spans="6:19" s="7" customFormat="1">
      <c r="F2395" s="23"/>
      <c r="G2395" s="23"/>
      <c r="H2395" s="23"/>
      <c r="I2395" s="9"/>
      <c r="J2395" s="9"/>
      <c r="K2395" s="58"/>
      <c r="L2395" s="58"/>
      <c r="M2395" s="58"/>
      <c r="N2395" s="58"/>
      <c r="O2395" s="58"/>
      <c r="P2395" s="58"/>
      <c r="Q2395" s="58"/>
      <c r="R2395" s="58"/>
      <c r="S2395" s="58"/>
    </row>
    <row r="2396" spans="6:19" s="7" customFormat="1">
      <c r="F2396" s="23"/>
      <c r="G2396" s="23"/>
      <c r="H2396" s="23"/>
      <c r="I2396" s="9"/>
      <c r="J2396" s="9"/>
      <c r="K2396" s="58"/>
      <c r="L2396" s="58"/>
      <c r="M2396" s="58"/>
      <c r="N2396" s="58"/>
      <c r="O2396" s="58"/>
      <c r="P2396" s="58"/>
      <c r="Q2396" s="58"/>
      <c r="R2396" s="58"/>
      <c r="S2396" s="58"/>
    </row>
    <row r="2397" spans="6:19" s="7" customFormat="1">
      <c r="F2397" s="23"/>
      <c r="G2397" s="23"/>
      <c r="H2397" s="23"/>
      <c r="I2397" s="9"/>
      <c r="J2397" s="9"/>
      <c r="K2397" s="58"/>
      <c r="L2397" s="58"/>
      <c r="M2397" s="58"/>
      <c r="N2397" s="58"/>
      <c r="O2397" s="58"/>
      <c r="P2397" s="58"/>
      <c r="Q2397" s="58"/>
      <c r="R2397" s="58"/>
      <c r="S2397" s="58"/>
    </row>
    <row r="2398" spans="6:19" s="7" customFormat="1">
      <c r="F2398" s="23"/>
      <c r="G2398" s="23"/>
      <c r="H2398" s="23"/>
      <c r="I2398" s="9"/>
      <c r="J2398" s="9"/>
      <c r="K2398" s="58"/>
      <c r="L2398" s="58"/>
      <c r="M2398" s="58"/>
      <c r="N2398" s="58"/>
      <c r="O2398" s="58"/>
      <c r="P2398" s="58"/>
      <c r="Q2398" s="58"/>
      <c r="R2398" s="58"/>
      <c r="S2398" s="58"/>
    </row>
    <row r="2399" spans="6:19" s="7" customFormat="1">
      <c r="F2399" s="23"/>
      <c r="G2399" s="23"/>
      <c r="H2399" s="23"/>
      <c r="I2399" s="9"/>
      <c r="J2399" s="9"/>
      <c r="K2399" s="58"/>
      <c r="L2399" s="58"/>
      <c r="M2399" s="58"/>
      <c r="N2399" s="58"/>
      <c r="O2399" s="58"/>
      <c r="P2399" s="58"/>
      <c r="Q2399" s="58"/>
      <c r="R2399" s="58"/>
      <c r="S2399" s="58"/>
    </row>
    <row r="2400" spans="6:19" s="7" customFormat="1">
      <c r="F2400" s="23"/>
      <c r="G2400" s="23"/>
      <c r="H2400" s="23"/>
      <c r="I2400" s="9"/>
      <c r="J2400" s="9"/>
      <c r="K2400" s="58"/>
      <c r="L2400" s="58"/>
      <c r="M2400" s="58"/>
      <c r="N2400" s="58"/>
      <c r="O2400" s="58"/>
      <c r="P2400" s="58"/>
      <c r="Q2400" s="58"/>
      <c r="R2400" s="58"/>
      <c r="S2400" s="58"/>
    </row>
    <row r="2401" spans="6:19" s="7" customFormat="1">
      <c r="F2401" s="23"/>
      <c r="G2401" s="23"/>
      <c r="H2401" s="23"/>
      <c r="I2401" s="9"/>
      <c r="J2401" s="9"/>
      <c r="K2401" s="58"/>
      <c r="L2401" s="58"/>
      <c r="M2401" s="58"/>
      <c r="N2401" s="58"/>
      <c r="O2401" s="58"/>
      <c r="P2401" s="58"/>
      <c r="Q2401" s="58"/>
      <c r="R2401" s="58"/>
      <c r="S2401" s="58"/>
    </row>
    <row r="2402" spans="6:19" s="7" customFormat="1">
      <c r="F2402" s="23"/>
      <c r="G2402" s="23"/>
      <c r="H2402" s="23"/>
      <c r="I2402" s="9"/>
      <c r="J2402" s="9"/>
      <c r="K2402" s="58"/>
      <c r="L2402" s="58"/>
      <c r="M2402" s="58"/>
      <c r="N2402" s="58"/>
      <c r="O2402" s="58"/>
      <c r="P2402" s="58"/>
      <c r="Q2402" s="58"/>
      <c r="R2402" s="58"/>
      <c r="S2402" s="58"/>
    </row>
    <row r="2403" spans="6:19" s="7" customFormat="1">
      <c r="F2403" s="23"/>
      <c r="G2403" s="23"/>
      <c r="H2403" s="23"/>
      <c r="I2403" s="9"/>
      <c r="J2403" s="9"/>
      <c r="K2403" s="58"/>
      <c r="L2403" s="58"/>
      <c r="M2403" s="58"/>
      <c r="N2403" s="58"/>
      <c r="O2403" s="58"/>
      <c r="P2403" s="58"/>
      <c r="Q2403" s="58"/>
      <c r="R2403" s="58"/>
      <c r="S2403" s="58"/>
    </row>
    <row r="2404" spans="6:19" s="7" customFormat="1">
      <c r="F2404" s="23"/>
      <c r="G2404" s="23"/>
      <c r="H2404" s="23"/>
      <c r="I2404" s="9"/>
      <c r="J2404" s="9"/>
      <c r="K2404" s="58"/>
      <c r="L2404" s="58"/>
      <c r="M2404" s="58"/>
      <c r="N2404" s="58"/>
      <c r="O2404" s="58"/>
      <c r="P2404" s="58"/>
      <c r="Q2404" s="58"/>
      <c r="R2404" s="58"/>
      <c r="S2404" s="58"/>
    </row>
    <row r="2405" spans="6:19" s="7" customFormat="1">
      <c r="F2405" s="23"/>
      <c r="G2405" s="23"/>
      <c r="H2405" s="23"/>
      <c r="I2405" s="9"/>
      <c r="J2405" s="9"/>
      <c r="K2405" s="58"/>
      <c r="L2405" s="58"/>
      <c r="M2405" s="58"/>
      <c r="N2405" s="58"/>
      <c r="O2405" s="58"/>
      <c r="P2405" s="58"/>
      <c r="Q2405" s="58"/>
      <c r="R2405" s="58"/>
      <c r="S2405" s="58"/>
    </row>
    <row r="2406" spans="6:19" s="7" customFormat="1">
      <c r="F2406" s="23"/>
      <c r="G2406" s="23"/>
      <c r="H2406" s="23"/>
      <c r="I2406" s="9"/>
      <c r="J2406" s="9"/>
      <c r="K2406" s="58"/>
      <c r="L2406" s="58"/>
      <c r="M2406" s="58"/>
      <c r="N2406" s="58"/>
      <c r="O2406" s="58"/>
      <c r="P2406" s="58"/>
      <c r="Q2406" s="58"/>
      <c r="R2406" s="58"/>
      <c r="S2406" s="58"/>
    </row>
    <row r="2407" spans="6:19" s="7" customFormat="1">
      <c r="F2407" s="23"/>
      <c r="G2407" s="23"/>
      <c r="H2407" s="23"/>
      <c r="I2407" s="9"/>
      <c r="J2407" s="9"/>
      <c r="K2407" s="58"/>
      <c r="L2407" s="58"/>
      <c r="M2407" s="58"/>
      <c r="N2407" s="58"/>
      <c r="O2407" s="58"/>
      <c r="P2407" s="58"/>
      <c r="Q2407" s="58"/>
      <c r="R2407" s="58"/>
      <c r="S2407" s="58"/>
    </row>
    <row r="2408" spans="6:19" s="7" customFormat="1">
      <c r="F2408" s="23"/>
      <c r="G2408" s="23"/>
      <c r="H2408" s="23"/>
      <c r="I2408" s="9"/>
      <c r="J2408" s="9"/>
      <c r="K2408" s="58"/>
      <c r="L2408" s="58"/>
      <c r="M2408" s="58"/>
      <c r="N2408" s="58"/>
      <c r="O2408" s="58"/>
      <c r="P2408" s="58"/>
      <c r="Q2408" s="58"/>
      <c r="R2408" s="58"/>
      <c r="S2408" s="58"/>
    </row>
    <row r="2409" spans="6:19" s="7" customFormat="1">
      <c r="F2409" s="23"/>
      <c r="G2409" s="23"/>
      <c r="H2409" s="23"/>
      <c r="I2409" s="9"/>
      <c r="J2409" s="9"/>
      <c r="K2409" s="58"/>
      <c r="L2409" s="58"/>
      <c r="M2409" s="58"/>
      <c r="N2409" s="58"/>
      <c r="O2409" s="58"/>
      <c r="P2409" s="58"/>
      <c r="Q2409" s="58"/>
      <c r="R2409" s="58"/>
      <c r="S2409" s="58"/>
    </row>
    <row r="2410" spans="6:19" s="7" customFormat="1">
      <c r="F2410" s="23"/>
      <c r="G2410" s="23"/>
      <c r="H2410" s="23"/>
      <c r="I2410" s="9"/>
      <c r="J2410" s="9"/>
      <c r="K2410" s="58"/>
      <c r="L2410" s="58"/>
      <c r="M2410" s="58"/>
      <c r="N2410" s="58"/>
      <c r="O2410" s="58"/>
      <c r="P2410" s="58"/>
      <c r="Q2410" s="58"/>
      <c r="R2410" s="58"/>
      <c r="S2410" s="58"/>
    </row>
    <row r="2411" spans="6:19" s="7" customFormat="1">
      <c r="F2411" s="23"/>
      <c r="G2411" s="23"/>
      <c r="H2411" s="23"/>
      <c r="I2411" s="9"/>
      <c r="J2411" s="9"/>
      <c r="K2411" s="58"/>
      <c r="L2411" s="58"/>
      <c r="M2411" s="58"/>
      <c r="N2411" s="58"/>
      <c r="O2411" s="58"/>
      <c r="P2411" s="58"/>
      <c r="Q2411" s="58"/>
      <c r="R2411" s="58"/>
      <c r="S2411" s="58"/>
    </row>
    <row r="2412" spans="6:19" s="7" customFormat="1">
      <c r="F2412" s="23"/>
      <c r="G2412" s="23"/>
      <c r="H2412" s="23"/>
      <c r="I2412" s="9"/>
      <c r="J2412" s="9"/>
      <c r="K2412" s="58"/>
      <c r="L2412" s="58"/>
      <c r="M2412" s="58"/>
      <c r="N2412" s="58"/>
      <c r="O2412" s="58"/>
      <c r="P2412" s="58"/>
      <c r="Q2412" s="58"/>
      <c r="R2412" s="58"/>
      <c r="S2412" s="58"/>
    </row>
    <row r="2413" spans="6:19" s="7" customFormat="1">
      <c r="F2413" s="23"/>
      <c r="G2413" s="23"/>
      <c r="H2413" s="23"/>
      <c r="I2413" s="9"/>
      <c r="J2413" s="9"/>
      <c r="K2413" s="58"/>
      <c r="L2413" s="58"/>
      <c r="M2413" s="58"/>
      <c r="N2413" s="58"/>
      <c r="O2413" s="58"/>
      <c r="P2413" s="58"/>
      <c r="Q2413" s="58"/>
      <c r="R2413" s="58"/>
      <c r="S2413" s="58"/>
    </row>
    <row r="2414" spans="6:19" s="7" customFormat="1">
      <c r="F2414" s="23"/>
      <c r="G2414" s="23"/>
      <c r="H2414" s="23"/>
      <c r="I2414" s="9"/>
      <c r="J2414" s="9"/>
      <c r="K2414" s="58"/>
      <c r="L2414" s="58"/>
      <c r="M2414" s="58"/>
      <c r="N2414" s="58"/>
      <c r="O2414" s="58"/>
      <c r="P2414" s="58"/>
      <c r="Q2414" s="58"/>
      <c r="R2414" s="58"/>
      <c r="S2414" s="58"/>
    </row>
    <row r="2415" spans="6:19" s="7" customFormat="1">
      <c r="F2415" s="23"/>
      <c r="G2415" s="23"/>
      <c r="H2415" s="23"/>
      <c r="I2415" s="9"/>
      <c r="J2415" s="9"/>
      <c r="K2415" s="58"/>
      <c r="L2415" s="58"/>
      <c r="M2415" s="58"/>
      <c r="N2415" s="58"/>
      <c r="O2415" s="58"/>
      <c r="P2415" s="58"/>
      <c r="Q2415" s="58"/>
      <c r="R2415" s="58"/>
      <c r="S2415" s="58"/>
    </row>
    <row r="2416" spans="6:19" s="7" customFormat="1">
      <c r="F2416" s="23"/>
      <c r="G2416" s="23"/>
      <c r="H2416" s="23"/>
      <c r="I2416" s="9"/>
      <c r="J2416" s="9"/>
      <c r="K2416" s="58"/>
      <c r="L2416" s="58"/>
      <c r="M2416" s="58"/>
      <c r="N2416" s="58"/>
      <c r="O2416" s="58"/>
      <c r="P2416" s="58"/>
      <c r="Q2416" s="58"/>
      <c r="R2416" s="58"/>
      <c r="S2416" s="58"/>
    </row>
    <row r="2417" spans="6:19" s="7" customFormat="1">
      <c r="F2417" s="23"/>
      <c r="G2417" s="23"/>
      <c r="H2417" s="23"/>
      <c r="I2417" s="9"/>
      <c r="J2417" s="9"/>
      <c r="K2417" s="58"/>
      <c r="L2417" s="58"/>
      <c r="M2417" s="58"/>
      <c r="N2417" s="58"/>
      <c r="O2417" s="58"/>
      <c r="P2417" s="58"/>
      <c r="Q2417" s="58"/>
      <c r="R2417" s="58"/>
      <c r="S2417" s="58"/>
    </row>
    <row r="2418" spans="6:19" s="7" customFormat="1">
      <c r="F2418" s="23"/>
      <c r="G2418" s="23"/>
      <c r="H2418" s="23"/>
      <c r="I2418" s="9"/>
      <c r="J2418" s="9"/>
      <c r="K2418" s="58"/>
      <c r="L2418" s="58"/>
      <c r="M2418" s="58"/>
      <c r="N2418" s="58"/>
      <c r="O2418" s="58"/>
      <c r="P2418" s="58"/>
      <c r="Q2418" s="58"/>
      <c r="R2418" s="58"/>
      <c r="S2418" s="58"/>
    </row>
    <row r="2419" spans="6:19" s="7" customFormat="1">
      <c r="F2419" s="23"/>
      <c r="G2419" s="23"/>
      <c r="H2419" s="23"/>
      <c r="I2419" s="9"/>
      <c r="J2419" s="9"/>
      <c r="K2419" s="58"/>
      <c r="L2419" s="58"/>
      <c r="M2419" s="58"/>
      <c r="N2419" s="58"/>
      <c r="O2419" s="58"/>
      <c r="P2419" s="58"/>
      <c r="Q2419" s="58"/>
      <c r="R2419" s="58"/>
      <c r="S2419" s="58"/>
    </row>
    <row r="2420" spans="6:19" s="7" customFormat="1">
      <c r="F2420" s="23"/>
      <c r="G2420" s="23"/>
      <c r="H2420" s="23"/>
      <c r="I2420" s="9"/>
      <c r="J2420" s="9"/>
      <c r="K2420" s="58"/>
      <c r="L2420" s="58"/>
      <c r="M2420" s="58"/>
      <c r="N2420" s="58"/>
      <c r="O2420" s="58"/>
      <c r="P2420" s="58"/>
      <c r="Q2420" s="58"/>
      <c r="R2420" s="58"/>
      <c r="S2420" s="58"/>
    </row>
    <row r="2421" spans="6:19" s="7" customFormat="1">
      <c r="F2421" s="23"/>
      <c r="G2421" s="23"/>
      <c r="H2421" s="23"/>
      <c r="I2421" s="9"/>
      <c r="J2421" s="9"/>
      <c r="K2421" s="58"/>
      <c r="L2421" s="58"/>
      <c r="M2421" s="58"/>
      <c r="N2421" s="58"/>
      <c r="O2421" s="58"/>
      <c r="P2421" s="58"/>
      <c r="Q2421" s="58"/>
      <c r="R2421" s="58"/>
      <c r="S2421" s="58"/>
    </row>
    <row r="2422" spans="6:19" s="7" customFormat="1">
      <c r="F2422" s="23"/>
      <c r="G2422" s="23"/>
      <c r="H2422" s="23"/>
      <c r="I2422" s="9"/>
      <c r="J2422" s="9"/>
      <c r="K2422" s="58"/>
      <c r="L2422" s="58"/>
      <c r="M2422" s="58"/>
      <c r="N2422" s="58"/>
      <c r="O2422" s="58"/>
      <c r="P2422" s="58"/>
      <c r="Q2422" s="58"/>
      <c r="R2422" s="58"/>
      <c r="S2422" s="58"/>
    </row>
    <row r="2423" spans="6:19" s="7" customFormat="1">
      <c r="F2423" s="23"/>
      <c r="G2423" s="23"/>
      <c r="H2423" s="23"/>
      <c r="I2423" s="9"/>
      <c r="J2423" s="9"/>
      <c r="K2423" s="58"/>
      <c r="L2423" s="58"/>
      <c r="M2423" s="58"/>
      <c r="N2423" s="58"/>
      <c r="O2423" s="58"/>
      <c r="P2423" s="58"/>
      <c r="Q2423" s="58"/>
      <c r="R2423" s="58"/>
      <c r="S2423" s="58"/>
    </row>
    <row r="2424" spans="6:19" s="7" customFormat="1">
      <c r="F2424" s="23"/>
      <c r="G2424" s="23"/>
      <c r="H2424" s="23"/>
      <c r="I2424" s="9"/>
      <c r="J2424" s="9"/>
      <c r="K2424" s="58"/>
      <c r="L2424" s="58"/>
      <c r="M2424" s="58"/>
      <c r="N2424" s="58"/>
      <c r="O2424" s="58"/>
      <c r="P2424" s="58"/>
      <c r="Q2424" s="58"/>
      <c r="R2424" s="58"/>
      <c r="S2424" s="58"/>
    </row>
    <row r="2425" spans="6:19" s="7" customFormat="1">
      <c r="F2425" s="23"/>
      <c r="G2425" s="23"/>
      <c r="H2425" s="23"/>
      <c r="I2425" s="9"/>
      <c r="J2425" s="9"/>
      <c r="K2425" s="58"/>
      <c r="L2425" s="58"/>
      <c r="M2425" s="58"/>
      <c r="N2425" s="58"/>
      <c r="O2425" s="58"/>
      <c r="P2425" s="58"/>
      <c r="Q2425" s="58"/>
      <c r="R2425" s="58"/>
      <c r="S2425" s="58"/>
    </row>
    <row r="2426" spans="6:19" s="7" customFormat="1">
      <c r="F2426" s="23"/>
      <c r="G2426" s="23"/>
      <c r="H2426" s="23"/>
      <c r="I2426" s="9"/>
      <c r="J2426" s="9"/>
      <c r="K2426" s="58"/>
      <c r="L2426" s="58"/>
      <c r="M2426" s="58"/>
      <c r="N2426" s="58"/>
      <c r="O2426" s="58"/>
      <c r="P2426" s="58"/>
      <c r="Q2426" s="58"/>
      <c r="R2426" s="58"/>
      <c r="S2426" s="58"/>
    </row>
    <row r="2427" spans="6:19" s="7" customFormat="1">
      <c r="F2427" s="23"/>
      <c r="G2427" s="23"/>
      <c r="H2427" s="23"/>
      <c r="I2427" s="9"/>
      <c r="J2427" s="9"/>
      <c r="K2427" s="58"/>
      <c r="L2427" s="58"/>
      <c r="M2427" s="58"/>
      <c r="N2427" s="58"/>
      <c r="O2427" s="58"/>
      <c r="P2427" s="58"/>
      <c r="Q2427" s="58"/>
      <c r="R2427" s="58"/>
      <c r="S2427" s="58"/>
    </row>
    <row r="2428" spans="6:19" s="7" customFormat="1">
      <c r="F2428" s="23"/>
      <c r="G2428" s="23"/>
      <c r="H2428" s="23"/>
      <c r="I2428" s="9"/>
      <c r="J2428" s="9"/>
      <c r="K2428" s="58"/>
      <c r="L2428" s="58"/>
      <c r="M2428" s="58"/>
      <c r="N2428" s="58"/>
      <c r="O2428" s="58"/>
      <c r="P2428" s="58"/>
      <c r="Q2428" s="58"/>
      <c r="R2428" s="58"/>
      <c r="S2428" s="58"/>
    </row>
    <row r="2429" spans="6:19" s="7" customFormat="1">
      <c r="F2429" s="23"/>
      <c r="G2429" s="23"/>
      <c r="H2429" s="23"/>
      <c r="I2429" s="9"/>
      <c r="J2429" s="9"/>
      <c r="K2429" s="58"/>
      <c r="L2429" s="58"/>
      <c r="M2429" s="58"/>
      <c r="N2429" s="58"/>
      <c r="O2429" s="58"/>
      <c r="P2429" s="58"/>
      <c r="Q2429" s="58"/>
      <c r="R2429" s="58"/>
      <c r="S2429" s="58"/>
    </row>
    <row r="2430" spans="6:19" s="7" customFormat="1">
      <c r="F2430" s="23"/>
      <c r="G2430" s="23"/>
      <c r="H2430" s="23"/>
      <c r="I2430" s="9"/>
      <c r="J2430" s="9"/>
      <c r="K2430" s="58"/>
      <c r="L2430" s="58"/>
      <c r="M2430" s="58"/>
      <c r="N2430" s="58"/>
      <c r="O2430" s="58"/>
      <c r="P2430" s="58"/>
      <c r="Q2430" s="58"/>
      <c r="R2430" s="58"/>
      <c r="S2430" s="58"/>
    </row>
    <row r="2431" spans="6:19" s="7" customFormat="1">
      <c r="F2431" s="23"/>
      <c r="G2431" s="23"/>
      <c r="H2431" s="23"/>
      <c r="I2431" s="9"/>
      <c r="J2431" s="9"/>
      <c r="K2431" s="58"/>
      <c r="L2431" s="58"/>
      <c r="M2431" s="58"/>
      <c r="N2431" s="58"/>
      <c r="O2431" s="58"/>
      <c r="P2431" s="58"/>
      <c r="Q2431" s="58"/>
      <c r="R2431" s="58"/>
      <c r="S2431" s="58"/>
    </row>
    <row r="2432" spans="6:19" s="7" customFormat="1">
      <c r="F2432" s="23"/>
      <c r="G2432" s="23"/>
      <c r="H2432" s="23"/>
      <c r="I2432" s="9"/>
      <c r="J2432" s="9"/>
      <c r="K2432" s="58"/>
      <c r="L2432" s="58"/>
      <c r="M2432" s="58"/>
      <c r="N2432" s="58"/>
      <c r="O2432" s="58"/>
      <c r="P2432" s="58"/>
      <c r="Q2432" s="58"/>
      <c r="R2432" s="58"/>
      <c r="S2432" s="58"/>
    </row>
    <row r="2433" spans="6:19" s="7" customFormat="1">
      <c r="F2433" s="23"/>
      <c r="G2433" s="23"/>
      <c r="H2433" s="23"/>
      <c r="I2433" s="9"/>
      <c r="J2433" s="9"/>
      <c r="K2433" s="58"/>
      <c r="L2433" s="58"/>
      <c r="M2433" s="58"/>
      <c r="N2433" s="58"/>
      <c r="O2433" s="58"/>
      <c r="P2433" s="58"/>
      <c r="Q2433" s="58"/>
      <c r="R2433" s="58"/>
      <c r="S2433" s="58"/>
    </row>
    <row r="2434" spans="6:19" s="7" customFormat="1">
      <c r="F2434" s="23"/>
      <c r="G2434" s="23"/>
      <c r="H2434" s="23"/>
      <c r="I2434" s="9"/>
      <c r="J2434" s="9"/>
      <c r="K2434" s="58"/>
      <c r="L2434" s="58"/>
      <c r="M2434" s="58"/>
      <c r="N2434" s="58"/>
      <c r="O2434" s="58"/>
      <c r="P2434" s="58"/>
      <c r="Q2434" s="58"/>
      <c r="R2434" s="58"/>
      <c r="S2434" s="58"/>
    </row>
    <row r="2435" spans="6:19" s="7" customFormat="1">
      <c r="F2435" s="23"/>
      <c r="G2435" s="23"/>
      <c r="H2435" s="23"/>
      <c r="I2435" s="9"/>
      <c r="J2435" s="9"/>
      <c r="K2435" s="58"/>
      <c r="L2435" s="58"/>
      <c r="M2435" s="58"/>
      <c r="N2435" s="58"/>
      <c r="O2435" s="58"/>
      <c r="P2435" s="58"/>
      <c r="Q2435" s="58"/>
      <c r="R2435" s="58"/>
      <c r="S2435" s="58"/>
    </row>
    <row r="2436" spans="6:19" s="7" customFormat="1">
      <c r="F2436" s="23"/>
      <c r="G2436" s="23"/>
      <c r="H2436" s="23"/>
      <c r="I2436" s="9"/>
      <c r="J2436" s="9"/>
      <c r="K2436" s="58"/>
      <c r="L2436" s="58"/>
      <c r="M2436" s="58"/>
      <c r="N2436" s="58"/>
      <c r="O2436" s="58"/>
      <c r="P2436" s="58"/>
      <c r="Q2436" s="58"/>
      <c r="R2436" s="58"/>
      <c r="S2436" s="58"/>
    </row>
    <row r="2437" spans="6:19" s="7" customFormat="1">
      <c r="F2437" s="23"/>
      <c r="G2437" s="23"/>
      <c r="H2437" s="23"/>
      <c r="I2437" s="9"/>
      <c r="J2437" s="9"/>
      <c r="K2437" s="58"/>
      <c r="L2437" s="58"/>
      <c r="M2437" s="58"/>
      <c r="N2437" s="58"/>
      <c r="O2437" s="58"/>
      <c r="P2437" s="58"/>
      <c r="Q2437" s="58"/>
      <c r="R2437" s="58"/>
      <c r="S2437" s="58"/>
    </row>
    <row r="2438" spans="6:19" s="7" customFormat="1">
      <c r="F2438" s="23"/>
      <c r="G2438" s="23"/>
      <c r="H2438" s="23"/>
      <c r="I2438" s="9"/>
      <c r="J2438" s="9"/>
      <c r="K2438" s="58"/>
      <c r="L2438" s="58"/>
      <c r="M2438" s="58"/>
      <c r="N2438" s="58"/>
      <c r="O2438" s="58"/>
      <c r="P2438" s="58"/>
      <c r="Q2438" s="58"/>
      <c r="R2438" s="58"/>
      <c r="S2438" s="58"/>
    </row>
    <row r="2439" spans="6:19" s="7" customFormat="1">
      <c r="F2439" s="23"/>
      <c r="G2439" s="23"/>
      <c r="H2439" s="23"/>
      <c r="I2439" s="9"/>
      <c r="J2439" s="9"/>
      <c r="K2439" s="58"/>
      <c r="L2439" s="58"/>
      <c r="M2439" s="58"/>
      <c r="N2439" s="58"/>
      <c r="O2439" s="58"/>
      <c r="P2439" s="58"/>
      <c r="Q2439" s="58"/>
      <c r="R2439" s="58"/>
      <c r="S2439" s="58"/>
    </row>
    <row r="2440" spans="6:19" s="7" customFormat="1">
      <c r="F2440" s="23"/>
      <c r="G2440" s="23"/>
      <c r="H2440" s="23"/>
      <c r="I2440" s="9"/>
      <c r="J2440" s="9"/>
      <c r="K2440" s="58"/>
      <c r="L2440" s="58"/>
      <c r="M2440" s="58"/>
      <c r="N2440" s="58"/>
      <c r="O2440" s="58"/>
      <c r="P2440" s="58"/>
      <c r="Q2440" s="58"/>
      <c r="R2440" s="58"/>
      <c r="S2440" s="58"/>
    </row>
    <row r="2441" spans="6:19" s="7" customFormat="1">
      <c r="F2441" s="23"/>
      <c r="G2441" s="23"/>
      <c r="H2441" s="23"/>
      <c r="I2441" s="9"/>
      <c r="J2441" s="9"/>
      <c r="K2441" s="58"/>
      <c r="L2441" s="58"/>
      <c r="M2441" s="58"/>
      <c r="N2441" s="58"/>
      <c r="O2441" s="58"/>
      <c r="P2441" s="58"/>
      <c r="Q2441" s="58"/>
      <c r="R2441" s="58"/>
      <c r="S2441" s="58"/>
    </row>
    <row r="2442" spans="6:19" s="7" customFormat="1">
      <c r="F2442" s="23"/>
      <c r="G2442" s="23"/>
      <c r="H2442" s="23"/>
      <c r="I2442" s="9"/>
      <c r="J2442" s="9"/>
      <c r="K2442" s="58"/>
      <c r="L2442" s="58"/>
      <c r="M2442" s="58"/>
      <c r="N2442" s="58"/>
      <c r="O2442" s="58"/>
      <c r="P2442" s="58"/>
      <c r="Q2442" s="58"/>
      <c r="R2442" s="58"/>
      <c r="S2442" s="58"/>
    </row>
    <row r="2443" spans="6:19" s="7" customFormat="1">
      <c r="F2443" s="23"/>
      <c r="G2443" s="23"/>
      <c r="H2443" s="23"/>
      <c r="I2443" s="9"/>
      <c r="J2443" s="9"/>
      <c r="K2443" s="58"/>
      <c r="L2443" s="58"/>
      <c r="M2443" s="58"/>
      <c r="N2443" s="58"/>
      <c r="O2443" s="58"/>
      <c r="P2443" s="58"/>
      <c r="Q2443" s="58"/>
      <c r="R2443" s="58"/>
      <c r="S2443" s="58"/>
    </row>
    <row r="2444" spans="6:19" s="7" customFormat="1">
      <c r="F2444" s="23"/>
      <c r="G2444" s="23"/>
      <c r="H2444" s="23"/>
      <c r="I2444" s="9"/>
      <c r="J2444" s="9"/>
      <c r="K2444" s="58"/>
      <c r="L2444" s="58"/>
      <c r="M2444" s="58"/>
      <c r="N2444" s="58"/>
      <c r="O2444" s="58"/>
      <c r="P2444" s="58"/>
      <c r="Q2444" s="58"/>
      <c r="R2444" s="58"/>
      <c r="S2444" s="58"/>
    </row>
    <row r="2445" spans="6:19" s="7" customFormat="1">
      <c r="F2445" s="23"/>
      <c r="G2445" s="23"/>
      <c r="H2445" s="23"/>
      <c r="I2445" s="9"/>
      <c r="J2445" s="9"/>
      <c r="K2445" s="58"/>
      <c r="L2445" s="58"/>
      <c r="M2445" s="58"/>
      <c r="N2445" s="58"/>
      <c r="O2445" s="58"/>
      <c r="P2445" s="58"/>
      <c r="Q2445" s="58"/>
      <c r="R2445" s="58"/>
      <c r="S2445" s="58"/>
    </row>
    <row r="2446" spans="6:19" s="7" customFormat="1">
      <c r="F2446" s="23"/>
      <c r="G2446" s="23"/>
      <c r="H2446" s="23"/>
      <c r="I2446" s="9"/>
      <c r="J2446" s="9"/>
      <c r="K2446" s="58"/>
      <c r="L2446" s="58"/>
      <c r="M2446" s="58"/>
      <c r="N2446" s="58"/>
      <c r="O2446" s="58"/>
      <c r="P2446" s="58"/>
      <c r="Q2446" s="58"/>
      <c r="R2446" s="58"/>
      <c r="S2446" s="58"/>
    </row>
    <row r="2447" spans="6:19" s="7" customFormat="1">
      <c r="F2447" s="23"/>
      <c r="G2447" s="23"/>
      <c r="H2447" s="23"/>
      <c r="I2447" s="9"/>
      <c r="J2447" s="9"/>
      <c r="K2447" s="58"/>
      <c r="L2447" s="58"/>
      <c r="M2447" s="58"/>
      <c r="N2447" s="58"/>
      <c r="O2447" s="58"/>
      <c r="P2447" s="58"/>
      <c r="Q2447" s="58"/>
      <c r="R2447" s="58"/>
      <c r="S2447" s="58"/>
    </row>
    <row r="2448" spans="6:19" s="7" customFormat="1">
      <c r="F2448" s="23"/>
      <c r="G2448" s="23"/>
      <c r="H2448" s="23"/>
      <c r="I2448" s="9"/>
      <c r="J2448" s="9"/>
      <c r="K2448" s="58"/>
      <c r="L2448" s="58"/>
      <c r="M2448" s="58"/>
      <c r="N2448" s="58"/>
      <c r="O2448" s="58"/>
      <c r="P2448" s="58"/>
      <c r="Q2448" s="58"/>
      <c r="R2448" s="58"/>
      <c r="S2448" s="58"/>
    </row>
    <row r="2449" spans="6:19" s="7" customFormat="1">
      <c r="F2449" s="23"/>
      <c r="G2449" s="23"/>
      <c r="H2449" s="23"/>
      <c r="I2449" s="9"/>
      <c r="J2449" s="9"/>
      <c r="K2449" s="58"/>
      <c r="L2449" s="58"/>
      <c r="M2449" s="58"/>
      <c r="N2449" s="58"/>
      <c r="O2449" s="58"/>
      <c r="P2449" s="58"/>
      <c r="Q2449" s="58"/>
      <c r="R2449" s="58"/>
      <c r="S2449" s="58"/>
    </row>
    <row r="2450" spans="6:19" s="7" customFormat="1">
      <c r="F2450" s="23"/>
      <c r="G2450" s="23"/>
      <c r="H2450" s="23"/>
      <c r="I2450" s="9"/>
      <c r="J2450" s="9"/>
      <c r="K2450" s="58"/>
      <c r="L2450" s="58"/>
      <c r="M2450" s="58"/>
      <c r="N2450" s="58"/>
      <c r="O2450" s="58"/>
      <c r="P2450" s="58"/>
      <c r="Q2450" s="58"/>
      <c r="R2450" s="58"/>
      <c r="S2450" s="58"/>
    </row>
    <row r="2451" spans="6:19" s="7" customFormat="1">
      <c r="F2451" s="23"/>
      <c r="G2451" s="23"/>
      <c r="H2451" s="23"/>
      <c r="I2451" s="9"/>
      <c r="J2451" s="9"/>
      <c r="K2451" s="58"/>
      <c r="L2451" s="58"/>
      <c r="M2451" s="58"/>
      <c r="N2451" s="58"/>
      <c r="O2451" s="58"/>
      <c r="P2451" s="58"/>
      <c r="Q2451" s="58"/>
      <c r="R2451" s="58"/>
      <c r="S2451" s="58"/>
    </row>
    <row r="2452" spans="6:19" s="7" customFormat="1">
      <c r="F2452" s="23"/>
      <c r="G2452" s="23"/>
      <c r="H2452" s="23"/>
      <c r="I2452" s="9"/>
      <c r="J2452" s="9"/>
      <c r="K2452" s="58"/>
      <c r="L2452" s="58"/>
      <c r="M2452" s="58"/>
      <c r="N2452" s="58"/>
      <c r="O2452" s="58"/>
      <c r="P2452" s="58"/>
      <c r="Q2452" s="58"/>
      <c r="R2452" s="58"/>
      <c r="S2452" s="58"/>
    </row>
    <row r="2453" spans="6:19" s="7" customFormat="1">
      <c r="F2453" s="23"/>
      <c r="G2453" s="23"/>
      <c r="H2453" s="23"/>
      <c r="I2453" s="9"/>
      <c r="J2453" s="9"/>
      <c r="K2453" s="58"/>
      <c r="L2453" s="58"/>
      <c r="M2453" s="58"/>
      <c r="N2453" s="58"/>
      <c r="O2453" s="58"/>
      <c r="P2453" s="58"/>
      <c r="Q2453" s="58"/>
      <c r="R2453" s="58"/>
      <c r="S2453" s="58"/>
    </row>
    <row r="2454" spans="6:19" s="7" customFormat="1">
      <c r="F2454" s="23"/>
      <c r="G2454" s="23"/>
      <c r="H2454" s="23"/>
      <c r="I2454" s="9"/>
      <c r="J2454" s="9"/>
      <c r="K2454" s="58"/>
      <c r="L2454" s="58"/>
      <c r="M2454" s="58"/>
      <c r="N2454" s="58"/>
      <c r="O2454" s="58"/>
      <c r="P2454" s="58"/>
      <c r="Q2454" s="58"/>
      <c r="R2454" s="58"/>
      <c r="S2454" s="58"/>
    </row>
    <row r="2455" spans="6:19" s="7" customFormat="1">
      <c r="F2455" s="23"/>
      <c r="G2455" s="23"/>
      <c r="H2455" s="23"/>
      <c r="I2455" s="9"/>
      <c r="J2455" s="9"/>
      <c r="K2455" s="58"/>
      <c r="L2455" s="58"/>
      <c r="M2455" s="58"/>
      <c r="N2455" s="58"/>
      <c r="O2455" s="58"/>
      <c r="P2455" s="58"/>
      <c r="Q2455" s="58"/>
      <c r="R2455" s="58"/>
      <c r="S2455" s="58"/>
    </row>
    <row r="2456" spans="6:19" s="7" customFormat="1">
      <c r="F2456" s="23"/>
      <c r="G2456" s="23"/>
      <c r="H2456" s="23"/>
      <c r="I2456" s="9"/>
      <c r="J2456" s="9"/>
      <c r="K2456" s="58"/>
      <c r="L2456" s="58"/>
      <c r="M2456" s="58"/>
      <c r="N2456" s="58"/>
      <c r="O2456" s="58"/>
      <c r="P2456" s="58"/>
      <c r="Q2456" s="58"/>
      <c r="R2456" s="58"/>
      <c r="S2456" s="58"/>
    </row>
    <row r="2457" spans="6:19" s="7" customFormat="1">
      <c r="F2457" s="23"/>
      <c r="G2457" s="23"/>
      <c r="H2457" s="23"/>
      <c r="I2457" s="9"/>
      <c r="J2457" s="9"/>
      <c r="K2457" s="58"/>
      <c r="L2457" s="58"/>
      <c r="M2457" s="58"/>
      <c r="N2457" s="58"/>
      <c r="O2457" s="58"/>
      <c r="P2457" s="58"/>
      <c r="Q2457" s="58"/>
      <c r="R2457" s="58"/>
      <c r="S2457" s="58"/>
    </row>
    <row r="2458" spans="6:19" s="7" customFormat="1">
      <c r="F2458" s="23"/>
      <c r="G2458" s="23"/>
      <c r="H2458" s="23"/>
      <c r="I2458" s="9"/>
      <c r="J2458" s="9"/>
      <c r="K2458" s="58"/>
      <c r="L2458" s="58"/>
      <c r="M2458" s="58"/>
      <c r="N2458" s="58"/>
      <c r="O2458" s="58"/>
      <c r="P2458" s="58"/>
      <c r="Q2458" s="58"/>
      <c r="R2458" s="58"/>
      <c r="S2458" s="58"/>
    </row>
    <row r="2459" spans="6:19" s="7" customFormat="1">
      <c r="F2459" s="23"/>
      <c r="G2459" s="23"/>
      <c r="H2459" s="23"/>
      <c r="I2459" s="9"/>
      <c r="J2459" s="9"/>
      <c r="K2459" s="58"/>
      <c r="L2459" s="58"/>
      <c r="M2459" s="58"/>
      <c r="N2459" s="58"/>
      <c r="O2459" s="58"/>
      <c r="P2459" s="58"/>
      <c r="Q2459" s="58"/>
      <c r="R2459" s="58"/>
      <c r="S2459" s="58"/>
    </row>
    <row r="2460" spans="6:19" s="7" customFormat="1">
      <c r="F2460" s="23"/>
      <c r="G2460" s="23"/>
      <c r="H2460" s="23"/>
      <c r="I2460" s="9"/>
      <c r="J2460" s="9"/>
      <c r="K2460" s="58"/>
      <c r="L2460" s="58"/>
      <c r="M2460" s="58"/>
      <c r="N2460" s="58"/>
      <c r="O2460" s="58"/>
      <c r="P2460" s="58"/>
      <c r="Q2460" s="58"/>
      <c r="R2460" s="58"/>
      <c r="S2460" s="58"/>
    </row>
    <row r="2461" spans="6:19" s="7" customFormat="1">
      <c r="F2461" s="23"/>
      <c r="G2461" s="23"/>
      <c r="H2461" s="23"/>
      <c r="I2461" s="9"/>
      <c r="J2461" s="9"/>
      <c r="K2461" s="58"/>
      <c r="L2461" s="58"/>
      <c r="M2461" s="58"/>
      <c r="N2461" s="58"/>
      <c r="O2461" s="58"/>
      <c r="P2461" s="58"/>
      <c r="Q2461" s="58"/>
      <c r="R2461" s="58"/>
      <c r="S2461" s="58"/>
    </row>
    <row r="2462" spans="6:19" s="7" customFormat="1">
      <c r="F2462" s="23"/>
      <c r="G2462" s="23"/>
      <c r="H2462" s="23"/>
      <c r="I2462" s="9"/>
      <c r="J2462" s="9"/>
      <c r="K2462" s="58"/>
      <c r="L2462" s="58"/>
      <c r="M2462" s="58"/>
      <c r="N2462" s="58"/>
      <c r="O2462" s="58"/>
      <c r="P2462" s="58"/>
      <c r="Q2462" s="58"/>
      <c r="R2462" s="58"/>
      <c r="S2462" s="58"/>
    </row>
    <row r="2463" spans="6:19" s="7" customFormat="1">
      <c r="F2463" s="23"/>
      <c r="G2463" s="23"/>
      <c r="H2463" s="23"/>
      <c r="I2463" s="9"/>
      <c r="J2463" s="9"/>
      <c r="K2463" s="58"/>
      <c r="L2463" s="58"/>
      <c r="M2463" s="58"/>
      <c r="N2463" s="58"/>
      <c r="O2463" s="58"/>
      <c r="P2463" s="58"/>
      <c r="Q2463" s="58"/>
      <c r="R2463" s="58"/>
      <c r="S2463" s="58"/>
    </row>
    <row r="2464" spans="6:19" s="7" customFormat="1">
      <c r="F2464" s="23"/>
      <c r="G2464" s="23"/>
      <c r="H2464" s="23"/>
      <c r="I2464" s="9"/>
      <c r="J2464" s="9"/>
      <c r="K2464" s="58"/>
      <c r="L2464" s="58"/>
      <c r="M2464" s="58"/>
      <c r="N2464" s="58"/>
      <c r="O2464" s="58"/>
      <c r="P2464" s="58"/>
      <c r="Q2464" s="58"/>
      <c r="R2464" s="58"/>
      <c r="S2464" s="58"/>
    </row>
    <row r="2465" spans="6:19" s="7" customFormat="1">
      <c r="F2465" s="23"/>
      <c r="G2465" s="23"/>
      <c r="H2465" s="23"/>
      <c r="I2465" s="9"/>
      <c r="J2465" s="9"/>
      <c r="K2465" s="58"/>
      <c r="L2465" s="58"/>
      <c r="M2465" s="58"/>
      <c r="N2465" s="58"/>
      <c r="O2465" s="58"/>
      <c r="P2465" s="58"/>
      <c r="Q2465" s="58"/>
      <c r="R2465" s="58"/>
      <c r="S2465" s="58"/>
    </row>
    <row r="2466" spans="6:19" s="7" customFormat="1">
      <c r="F2466" s="23"/>
      <c r="G2466" s="23"/>
      <c r="H2466" s="23"/>
      <c r="I2466" s="9"/>
      <c r="J2466" s="9"/>
      <c r="K2466" s="58"/>
      <c r="L2466" s="58"/>
      <c r="M2466" s="58"/>
      <c r="N2466" s="58"/>
      <c r="O2466" s="58"/>
      <c r="P2466" s="58"/>
      <c r="Q2466" s="58"/>
      <c r="R2466" s="58"/>
      <c r="S2466" s="58"/>
    </row>
    <row r="2467" spans="6:19" s="7" customFormat="1">
      <c r="F2467" s="23"/>
      <c r="G2467" s="23"/>
      <c r="H2467" s="23"/>
      <c r="I2467" s="9"/>
      <c r="J2467" s="9"/>
      <c r="K2467" s="58"/>
      <c r="L2467" s="58"/>
      <c r="M2467" s="58"/>
      <c r="N2467" s="58"/>
      <c r="O2467" s="58"/>
      <c r="P2467" s="58"/>
      <c r="Q2467" s="58"/>
      <c r="R2467" s="58"/>
      <c r="S2467" s="58"/>
    </row>
    <row r="2468" spans="6:19" s="7" customFormat="1">
      <c r="F2468" s="23"/>
      <c r="G2468" s="23"/>
      <c r="H2468" s="23"/>
      <c r="I2468" s="9"/>
      <c r="J2468" s="9"/>
      <c r="K2468" s="58"/>
      <c r="L2468" s="58"/>
      <c r="M2468" s="58"/>
      <c r="N2468" s="58"/>
      <c r="O2468" s="58"/>
      <c r="P2468" s="58"/>
      <c r="Q2468" s="58"/>
      <c r="R2468" s="58"/>
      <c r="S2468" s="58"/>
    </row>
    <row r="2469" spans="6:19" s="7" customFormat="1">
      <c r="F2469" s="23"/>
      <c r="G2469" s="23"/>
      <c r="H2469" s="23"/>
      <c r="I2469" s="9"/>
      <c r="J2469" s="9"/>
      <c r="K2469" s="58"/>
      <c r="L2469" s="58"/>
      <c r="M2469" s="58"/>
      <c r="N2469" s="58"/>
      <c r="O2469" s="58"/>
      <c r="P2469" s="58"/>
      <c r="Q2469" s="58"/>
      <c r="R2469" s="58"/>
      <c r="S2469" s="58"/>
    </row>
    <row r="2470" spans="6:19" s="7" customFormat="1">
      <c r="F2470" s="23"/>
      <c r="G2470" s="23"/>
      <c r="H2470" s="23"/>
      <c r="I2470" s="9"/>
      <c r="J2470" s="9"/>
      <c r="K2470" s="58"/>
      <c r="L2470" s="58"/>
      <c r="M2470" s="58"/>
      <c r="N2470" s="58"/>
      <c r="O2470" s="58"/>
      <c r="P2470" s="58"/>
      <c r="Q2470" s="58"/>
      <c r="R2470" s="58"/>
      <c r="S2470" s="58"/>
    </row>
    <row r="2471" spans="6:19" s="7" customFormat="1">
      <c r="F2471" s="23"/>
      <c r="G2471" s="23"/>
      <c r="H2471" s="23"/>
      <c r="I2471" s="9"/>
      <c r="J2471" s="9"/>
      <c r="K2471" s="58"/>
      <c r="L2471" s="58"/>
      <c r="M2471" s="58"/>
      <c r="N2471" s="58"/>
      <c r="O2471" s="58"/>
      <c r="P2471" s="58"/>
      <c r="Q2471" s="58"/>
      <c r="R2471" s="58"/>
      <c r="S2471" s="58"/>
    </row>
    <row r="2472" spans="6:19" s="7" customFormat="1">
      <c r="F2472" s="23"/>
      <c r="G2472" s="23"/>
      <c r="H2472" s="23"/>
      <c r="I2472" s="9"/>
      <c r="J2472" s="9"/>
      <c r="K2472" s="58"/>
      <c r="L2472" s="58"/>
      <c r="M2472" s="58"/>
      <c r="N2472" s="58"/>
      <c r="O2472" s="58"/>
      <c r="P2472" s="58"/>
      <c r="Q2472" s="58"/>
      <c r="R2472" s="58"/>
      <c r="S2472" s="58"/>
    </row>
    <row r="2473" spans="6:19" s="7" customFormat="1">
      <c r="F2473" s="23"/>
      <c r="G2473" s="23"/>
      <c r="H2473" s="23"/>
      <c r="I2473" s="9"/>
      <c r="J2473" s="9"/>
      <c r="K2473" s="58"/>
      <c r="L2473" s="58"/>
      <c r="M2473" s="58"/>
      <c r="N2473" s="58"/>
      <c r="O2473" s="58"/>
      <c r="P2473" s="58"/>
      <c r="Q2473" s="58"/>
      <c r="R2473" s="58"/>
      <c r="S2473" s="58"/>
    </row>
    <row r="2474" spans="6:19" s="7" customFormat="1">
      <c r="F2474" s="23"/>
      <c r="G2474" s="23"/>
      <c r="H2474" s="23"/>
      <c r="I2474" s="9"/>
      <c r="J2474" s="9"/>
      <c r="K2474" s="58"/>
      <c r="L2474" s="58"/>
      <c r="M2474" s="58"/>
      <c r="N2474" s="58"/>
      <c r="O2474" s="58"/>
      <c r="P2474" s="58"/>
      <c r="Q2474" s="58"/>
      <c r="R2474" s="58"/>
      <c r="S2474" s="58"/>
    </row>
    <row r="2475" spans="6:19" s="7" customFormat="1">
      <c r="F2475" s="23"/>
      <c r="G2475" s="23"/>
      <c r="H2475" s="23"/>
      <c r="I2475" s="9"/>
      <c r="J2475" s="9"/>
      <c r="K2475" s="58"/>
      <c r="L2475" s="58"/>
      <c r="M2475" s="58"/>
      <c r="N2475" s="58"/>
      <c r="O2475" s="58"/>
      <c r="P2475" s="58"/>
      <c r="Q2475" s="58"/>
      <c r="R2475" s="58"/>
      <c r="S2475" s="58"/>
    </row>
    <row r="2476" spans="6:19" s="7" customFormat="1">
      <c r="F2476" s="23"/>
      <c r="G2476" s="23"/>
      <c r="H2476" s="23"/>
      <c r="I2476" s="9"/>
      <c r="J2476" s="9"/>
      <c r="K2476" s="58"/>
      <c r="L2476" s="58"/>
      <c r="M2476" s="58"/>
      <c r="N2476" s="58"/>
      <c r="O2476" s="58"/>
      <c r="P2476" s="58"/>
      <c r="Q2476" s="58"/>
      <c r="R2476" s="58"/>
      <c r="S2476" s="58"/>
    </row>
    <row r="2477" spans="6:19" s="7" customFormat="1">
      <c r="F2477" s="23"/>
      <c r="G2477" s="23"/>
      <c r="H2477" s="23"/>
      <c r="I2477" s="9"/>
      <c r="J2477" s="9"/>
      <c r="K2477" s="58"/>
      <c r="L2477" s="58"/>
      <c r="M2477" s="58"/>
      <c r="N2477" s="58"/>
      <c r="O2477" s="58"/>
      <c r="P2477" s="58"/>
      <c r="Q2477" s="58"/>
      <c r="R2477" s="58"/>
      <c r="S2477" s="58"/>
    </row>
    <row r="2478" spans="6:19" s="7" customFormat="1">
      <c r="F2478" s="23"/>
      <c r="G2478" s="23"/>
      <c r="H2478" s="23"/>
      <c r="I2478" s="9"/>
      <c r="J2478" s="9"/>
      <c r="K2478" s="58"/>
      <c r="L2478" s="58"/>
      <c r="M2478" s="58"/>
      <c r="N2478" s="58"/>
      <c r="O2478" s="58"/>
      <c r="P2478" s="58"/>
      <c r="Q2478" s="58"/>
      <c r="R2478" s="58"/>
      <c r="S2478" s="58"/>
    </row>
    <row r="2479" spans="6:19" s="7" customFormat="1">
      <c r="F2479" s="23"/>
      <c r="G2479" s="23"/>
      <c r="H2479" s="23"/>
      <c r="I2479" s="9"/>
      <c r="J2479" s="9"/>
      <c r="K2479" s="58"/>
      <c r="L2479" s="58"/>
      <c r="M2479" s="58"/>
      <c r="N2479" s="58"/>
      <c r="O2479" s="58"/>
      <c r="P2479" s="58"/>
      <c r="Q2479" s="58"/>
      <c r="R2479" s="58"/>
      <c r="S2479" s="58"/>
    </row>
    <row r="2480" spans="6:19" s="7" customFormat="1">
      <c r="F2480" s="23"/>
      <c r="G2480" s="23"/>
      <c r="H2480" s="23"/>
      <c r="I2480" s="9"/>
      <c r="J2480" s="9"/>
      <c r="K2480" s="58"/>
      <c r="L2480" s="58"/>
      <c r="M2480" s="58"/>
      <c r="N2480" s="58"/>
      <c r="O2480" s="58"/>
      <c r="P2480" s="58"/>
      <c r="Q2480" s="58"/>
      <c r="R2480" s="58"/>
      <c r="S2480" s="58"/>
    </row>
    <row r="2481" spans="6:19" s="7" customFormat="1">
      <c r="F2481" s="23"/>
      <c r="G2481" s="23"/>
      <c r="H2481" s="23"/>
      <c r="I2481" s="9"/>
      <c r="J2481" s="9"/>
      <c r="K2481" s="58"/>
      <c r="L2481" s="58"/>
      <c r="M2481" s="58"/>
      <c r="N2481" s="58"/>
      <c r="O2481" s="58"/>
      <c r="P2481" s="58"/>
      <c r="Q2481" s="58"/>
      <c r="R2481" s="58"/>
      <c r="S2481" s="58"/>
    </row>
    <row r="2482" spans="6:19" s="7" customFormat="1">
      <c r="F2482" s="23"/>
      <c r="G2482" s="23"/>
      <c r="H2482" s="23"/>
      <c r="I2482" s="9"/>
      <c r="J2482" s="9"/>
      <c r="K2482" s="58"/>
      <c r="L2482" s="58"/>
      <c r="M2482" s="58"/>
      <c r="N2482" s="58"/>
      <c r="O2482" s="58"/>
      <c r="P2482" s="58"/>
      <c r="Q2482" s="58"/>
      <c r="R2482" s="58"/>
      <c r="S2482" s="58"/>
    </row>
    <row r="2483" spans="6:19" s="7" customFormat="1">
      <c r="F2483" s="23"/>
      <c r="G2483" s="23"/>
      <c r="H2483" s="23"/>
      <c r="I2483" s="9"/>
      <c r="J2483" s="9"/>
      <c r="K2483" s="58"/>
      <c r="L2483" s="58"/>
      <c r="M2483" s="58"/>
      <c r="N2483" s="58"/>
      <c r="O2483" s="58"/>
      <c r="P2483" s="58"/>
      <c r="Q2483" s="58"/>
      <c r="R2483" s="58"/>
      <c r="S2483" s="58"/>
    </row>
    <row r="2484" spans="6:19" s="7" customFormat="1">
      <c r="F2484" s="23"/>
      <c r="G2484" s="23"/>
      <c r="H2484" s="23"/>
      <c r="I2484" s="9"/>
      <c r="J2484" s="9"/>
      <c r="K2484" s="58"/>
      <c r="L2484" s="58"/>
      <c r="M2484" s="58"/>
      <c r="N2484" s="58"/>
      <c r="O2484" s="58"/>
      <c r="P2484" s="58"/>
      <c r="Q2484" s="58"/>
      <c r="R2484" s="58"/>
      <c r="S2484" s="58"/>
    </row>
    <row r="2485" spans="6:19" s="7" customFormat="1">
      <c r="F2485" s="23"/>
      <c r="G2485" s="23"/>
      <c r="H2485" s="23"/>
      <c r="I2485" s="9"/>
      <c r="J2485" s="9"/>
      <c r="K2485" s="58"/>
      <c r="L2485" s="58"/>
      <c r="M2485" s="58"/>
      <c r="N2485" s="58"/>
      <c r="O2485" s="58"/>
      <c r="P2485" s="58"/>
      <c r="Q2485" s="58"/>
      <c r="R2485" s="58"/>
      <c r="S2485" s="58"/>
    </row>
    <row r="2486" spans="6:19" s="7" customFormat="1">
      <c r="F2486" s="23"/>
      <c r="G2486" s="23"/>
      <c r="H2486" s="23"/>
      <c r="I2486" s="9"/>
      <c r="J2486" s="9"/>
      <c r="K2486" s="58"/>
      <c r="L2486" s="58"/>
      <c r="M2486" s="58"/>
      <c r="N2486" s="58"/>
      <c r="O2486" s="58"/>
      <c r="P2486" s="58"/>
      <c r="Q2486" s="58"/>
      <c r="R2486" s="58"/>
      <c r="S2486" s="58"/>
    </row>
    <row r="2487" spans="6:19" s="7" customFormat="1">
      <c r="F2487" s="23"/>
      <c r="G2487" s="23"/>
      <c r="H2487" s="23"/>
      <c r="I2487" s="9"/>
      <c r="J2487" s="9"/>
      <c r="K2487" s="58"/>
      <c r="L2487" s="58"/>
      <c r="M2487" s="58"/>
      <c r="N2487" s="58"/>
      <c r="O2487" s="58"/>
      <c r="P2487" s="58"/>
      <c r="Q2487" s="58"/>
      <c r="R2487" s="58"/>
      <c r="S2487" s="58"/>
    </row>
    <row r="2488" spans="6:19" s="7" customFormat="1">
      <c r="F2488" s="23"/>
      <c r="G2488" s="23"/>
      <c r="H2488" s="23"/>
      <c r="I2488" s="9"/>
      <c r="J2488" s="9"/>
      <c r="K2488" s="58"/>
      <c r="L2488" s="58"/>
      <c r="M2488" s="58"/>
      <c r="N2488" s="58"/>
      <c r="O2488" s="58"/>
      <c r="P2488" s="58"/>
      <c r="Q2488" s="58"/>
      <c r="R2488" s="58"/>
      <c r="S2488" s="58"/>
    </row>
    <row r="2489" spans="6:19" s="7" customFormat="1">
      <c r="F2489" s="23"/>
      <c r="G2489" s="23"/>
      <c r="H2489" s="23"/>
      <c r="I2489" s="9"/>
      <c r="J2489" s="9"/>
      <c r="K2489" s="58"/>
      <c r="L2489" s="58"/>
      <c r="M2489" s="58"/>
      <c r="N2489" s="58"/>
      <c r="O2489" s="58"/>
      <c r="P2489" s="58"/>
      <c r="Q2489" s="58"/>
      <c r="R2489" s="58"/>
      <c r="S2489" s="58"/>
    </row>
    <row r="2490" spans="6:19" s="7" customFormat="1">
      <c r="F2490" s="23"/>
      <c r="G2490" s="23"/>
      <c r="H2490" s="23"/>
      <c r="I2490" s="9"/>
      <c r="J2490" s="9"/>
      <c r="K2490" s="58"/>
      <c r="L2490" s="58"/>
      <c r="M2490" s="58"/>
      <c r="N2490" s="58"/>
      <c r="O2490" s="58"/>
      <c r="P2490" s="58"/>
      <c r="Q2490" s="58"/>
      <c r="R2490" s="58"/>
      <c r="S2490" s="58"/>
    </row>
    <row r="2491" spans="6:19" s="7" customFormat="1">
      <c r="F2491" s="23"/>
      <c r="G2491" s="23"/>
      <c r="H2491" s="23"/>
      <c r="I2491" s="9"/>
      <c r="J2491" s="9"/>
      <c r="K2491" s="58"/>
      <c r="L2491" s="58"/>
      <c r="M2491" s="58"/>
      <c r="N2491" s="58"/>
      <c r="O2491" s="58"/>
      <c r="P2491" s="58"/>
      <c r="Q2491" s="58"/>
      <c r="R2491" s="58"/>
      <c r="S2491" s="58"/>
    </row>
    <row r="2492" spans="6:19" s="7" customFormat="1">
      <c r="F2492" s="23"/>
      <c r="G2492" s="23"/>
      <c r="H2492" s="23"/>
      <c r="I2492" s="9"/>
      <c r="J2492" s="9"/>
      <c r="K2492" s="58"/>
      <c r="L2492" s="58"/>
      <c r="M2492" s="58"/>
      <c r="N2492" s="58"/>
      <c r="O2492" s="58"/>
      <c r="P2492" s="58"/>
      <c r="Q2492" s="58"/>
      <c r="R2492" s="58"/>
      <c r="S2492" s="58"/>
    </row>
    <row r="2493" spans="6:19" s="7" customFormat="1">
      <c r="F2493" s="23"/>
      <c r="G2493" s="23"/>
      <c r="H2493" s="23"/>
      <c r="I2493" s="9"/>
      <c r="J2493" s="9"/>
      <c r="K2493" s="58"/>
      <c r="L2493" s="58"/>
      <c r="M2493" s="58"/>
      <c r="N2493" s="58"/>
      <c r="O2493" s="58"/>
      <c r="P2493" s="58"/>
      <c r="Q2493" s="58"/>
      <c r="R2493" s="58"/>
      <c r="S2493" s="58"/>
    </row>
    <row r="2494" spans="6:19" s="7" customFormat="1">
      <c r="F2494" s="23"/>
      <c r="G2494" s="23"/>
      <c r="H2494" s="23"/>
      <c r="I2494" s="9"/>
      <c r="J2494" s="9"/>
      <c r="K2494" s="58"/>
      <c r="L2494" s="58"/>
      <c r="M2494" s="58"/>
      <c r="N2494" s="58"/>
      <c r="O2494" s="58"/>
      <c r="P2494" s="58"/>
      <c r="Q2494" s="58"/>
      <c r="R2494" s="58"/>
      <c r="S2494" s="58"/>
    </row>
    <row r="2495" spans="6:19" s="7" customFormat="1">
      <c r="F2495" s="23"/>
      <c r="G2495" s="23"/>
      <c r="H2495" s="23"/>
      <c r="I2495" s="9"/>
      <c r="J2495" s="9"/>
      <c r="K2495" s="58"/>
      <c r="L2495" s="58"/>
      <c r="M2495" s="58"/>
      <c r="N2495" s="58"/>
      <c r="O2495" s="58"/>
      <c r="P2495" s="58"/>
      <c r="Q2495" s="58"/>
      <c r="R2495" s="58"/>
      <c r="S2495" s="58"/>
    </row>
    <row r="2496" spans="6:19" s="7" customFormat="1">
      <c r="F2496" s="23"/>
      <c r="G2496" s="23"/>
      <c r="H2496" s="23"/>
      <c r="I2496" s="9"/>
      <c r="J2496" s="9"/>
      <c r="K2496" s="58"/>
      <c r="L2496" s="58"/>
      <c r="M2496" s="58"/>
      <c r="N2496" s="58"/>
      <c r="O2496" s="58"/>
      <c r="P2496" s="58"/>
      <c r="Q2496" s="58"/>
      <c r="R2496" s="58"/>
      <c r="S2496" s="58"/>
    </row>
    <row r="2497" spans="6:19" s="7" customFormat="1">
      <c r="F2497" s="23"/>
      <c r="G2497" s="23"/>
      <c r="H2497" s="23"/>
      <c r="I2497" s="9"/>
      <c r="J2497" s="9"/>
      <c r="K2497" s="58"/>
      <c r="L2497" s="58"/>
      <c r="M2497" s="58"/>
      <c r="N2497" s="58"/>
      <c r="O2497" s="58"/>
      <c r="P2497" s="58"/>
      <c r="Q2497" s="58"/>
      <c r="R2497" s="58"/>
      <c r="S2497" s="58"/>
    </row>
    <row r="2498" spans="6:19" s="7" customFormat="1">
      <c r="F2498" s="23"/>
      <c r="G2498" s="23"/>
      <c r="H2498" s="23"/>
      <c r="I2498" s="9"/>
      <c r="J2498" s="9"/>
      <c r="K2498" s="58"/>
      <c r="L2498" s="58"/>
      <c r="M2498" s="58"/>
      <c r="N2498" s="58"/>
      <c r="O2498" s="58"/>
      <c r="P2498" s="58"/>
      <c r="Q2498" s="58"/>
      <c r="R2498" s="58"/>
      <c r="S2498" s="58"/>
    </row>
    <row r="2499" spans="6:19" s="7" customFormat="1">
      <c r="F2499" s="23"/>
      <c r="G2499" s="23"/>
      <c r="H2499" s="23"/>
      <c r="I2499" s="9"/>
      <c r="J2499" s="9"/>
      <c r="K2499" s="58"/>
      <c r="L2499" s="58"/>
      <c r="M2499" s="58"/>
      <c r="N2499" s="58"/>
      <c r="O2499" s="58"/>
      <c r="P2499" s="58"/>
      <c r="Q2499" s="58"/>
      <c r="R2499" s="58"/>
      <c r="S2499" s="58"/>
    </row>
    <row r="2500" spans="6:19" s="7" customFormat="1">
      <c r="F2500" s="23"/>
      <c r="G2500" s="23"/>
      <c r="H2500" s="23"/>
      <c r="I2500" s="9"/>
      <c r="J2500" s="9"/>
      <c r="K2500" s="58"/>
      <c r="L2500" s="58"/>
      <c r="M2500" s="58"/>
      <c r="N2500" s="58"/>
      <c r="O2500" s="58"/>
      <c r="P2500" s="58"/>
      <c r="Q2500" s="58"/>
      <c r="R2500" s="58"/>
      <c r="S2500" s="58"/>
    </row>
    <row r="2501" spans="6:19" s="7" customFormat="1">
      <c r="F2501" s="23"/>
      <c r="G2501" s="23"/>
      <c r="H2501" s="23"/>
      <c r="I2501" s="9"/>
      <c r="J2501" s="9"/>
      <c r="K2501" s="58"/>
      <c r="L2501" s="58"/>
      <c r="M2501" s="58"/>
      <c r="N2501" s="58"/>
      <c r="O2501" s="58"/>
      <c r="P2501" s="58"/>
      <c r="Q2501" s="58"/>
      <c r="R2501" s="58"/>
      <c r="S2501" s="58"/>
    </row>
    <row r="2502" spans="6:19" s="7" customFormat="1">
      <c r="F2502" s="23"/>
      <c r="G2502" s="23"/>
      <c r="H2502" s="23"/>
      <c r="I2502" s="9"/>
      <c r="J2502" s="9"/>
      <c r="K2502" s="58"/>
      <c r="L2502" s="58"/>
      <c r="M2502" s="58"/>
      <c r="N2502" s="58"/>
      <c r="O2502" s="58"/>
      <c r="P2502" s="58"/>
      <c r="Q2502" s="58"/>
      <c r="R2502" s="58"/>
      <c r="S2502" s="58"/>
    </row>
    <row r="2503" spans="6:19" s="7" customFormat="1">
      <c r="F2503" s="23"/>
      <c r="G2503" s="23"/>
      <c r="H2503" s="23"/>
      <c r="I2503" s="9"/>
      <c r="J2503" s="9"/>
      <c r="K2503" s="58"/>
      <c r="L2503" s="58"/>
      <c r="M2503" s="58"/>
      <c r="N2503" s="58"/>
      <c r="O2503" s="58"/>
      <c r="P2503" s="58"/>
      <c r="Q2503" s="58"/>
      <c r="R2503" s="58"/>
      <c r="S2503" s="58"/>
    </row>
    <row r="2504" spans="6:19" s="7" customFormat="1">
      <c r="F2504" s="23"/>
      <c r="G2504" s="23"/>
      <c r="H2504" s="23"/>
      <c r="I2504" s="9"/>
      <c r="J2504" s="9"/>
      <c r="K2504" s="58"/>
      <c r="L2504" s="58"/>
      <c r="M2504" s="58"/>
      <c r="N2504" s="58"/>
      <c r="O2504" s="58"/>
      <c r="P2504" s="58"/>
      <c r="Q2504" s="58"/>
      <c r="R2504" s="58"/>
      <c r="S2504" s="58"/>
    </row>
    <row r="2505" spans="6:19" s="7" customFormat="1">
      <c r="F2505" s="23"/>
      <c r="G2505" s="23"/>
      <c r="H2505" s="23"/>
      <c r="I2505" s="9"/>
      <c r="J2505" s="9"/>
      <c r="K2505" s="58"/>
      <c r="L2505" s="58"/>
      <c r="M2505" s="58"/>
      <c r="N2505" s="58"/>
      <c r="O2505" s="58"/>
      <c r="P2505" s="58"/>
      <c r="Q2505" s="58"/>
      <c r="R2505" s="58"/>
      <c r="S2505" s="58"/>
    </row>
    <row r="2506" spans="6:19" s="7" customFormat="1">
      <c r="F2506" s="23"/>
      <c r="G2506" s="23"/>
      <c r="H2506" s="23"/>
      <c r="I2506" s="9"/>
      <c r="J2506" s="9"/>
      <c r="K2506" s="58"/>
      <c r="L2506" s="58"/>
      <c r="M2506" s="58"/>
      <c r="N2506" s="58"/>
      <c r="O2506" s="58"/>
      <c r="P2506" s="58"/>
      <c r="Q2506" s="58"/>
      <c r="R2506" s="58"/>
      <c r="S2506" s="58"/>
    </row>
    <row r="2507" spans="6:19" s="7" customFormat="1">
      <c r="F2507" s="23"/>
      <c r="G2507" s="23"/>
      <c r="H2507" s="23"/>
      <c r="I2507" s="9"/>
      <c r="J2507" s="9"/>
      <c r="K2507" s="58"/>
      <c r="L2507" s="58"/>
      <c r="M2507" s="58"/>
      <c r="N2507" s="58"/>
      <c r="O2507" s="58"/>
      <c r="P2507" s="58"/>
      <c r="Q2507" s="58"/>
      <c r="R2507" s="58"/>
      <c r="S2507" s="58"/>
    </row>
    <row r="2508" spans="6:19" s="7" customFormat="1">
      <c r="F2508" s="23"/>
      <c r="G2508" s="23"/>
      <c r="H2508" s="23"/>
      <c r="I2508" s="9"/>
      <c r="J2508" s="9"/>
      <c r="K2508" s="58"/>
      <c r="L2508" s="58"/>
      <c r="M2508" s="58"/>
      <c r="N2508" s="58"/>
      <c r="O2508" s="58"/>
      <c r="P2508" s="58"/>
      <c r="Q2508" s="58"/>
      <c r="R2508" s="58"/>
      <c r="S2508" s="58"/>
    </row>
    <row r="2509" spans="6:19" s="7" customFormat="1">
      <c r="F2509" s="23"/>
      <c r="G2509" s="23"/>
      <c r="H2509" s="23"/>
      <c r="I2509" s="9"/>
      <c r="J2509" s="9"/>
      <c r="K2509" s="58"/>
      <c r="L2509" s="58"/>
      <c r="M2509" s="58"/>
      <c r="N2509" s="58"/>
      <c r="O2509" s="58"/>
      <c r="P2509" s="58"/>
      <c r="Q2509" s="58"/>
      <c r="R2509" s="58"/>
      <c r="S2509" s="58"/>
    </row>
    <row r="2510" spans="6:19" s="7" customFormat="1">
      <c r="F2510" s="23"/>
      <c r="G2510" s="23"/>
      <c r="H2510" s="23"/>
      <c r="I2510" s="9"/>
      <c r="J2510" s="9"/>
      <c r="K2510" s="58"/>
      <c r="L2510" s="58"/>
      <c r="M2510" s="58"/>
      <c r="N2510" s="58"/>
      <c r="O2510" s="58"/>
      <c r="P2510" s="58"/>
      <c r="Q2510" s="58"/>
      <c r="R2510" s="58"/>
      <c r="S2510" s="58"/>
    </row>
    <row r="2511" spans="6:19" s="7" customFormat="1">
      <c r="F2511" s="23"/>
      <c r="G2511" s="23"/>
      <c r="H2511" s="23"/>
      <c r="I2511" s="9"/>
      <c r="J2511" s="9"/>
      <c r="K2511" s="58"/>
      <c r="L2511" s="58"/>
      <c r="M2511" s="58"/>
      <c r="N2511" s="58"/>
      <c r="O2511" s="58"/>
      <c r="P2511" s="58"/>
      <c r="Q2511" s="58"/>
      <c r="R2511" s="58"/>
      <c r="S2511" s="58"/>
    </row>
    <row r="2512" spans="6:19" s="7" customFormat="1">
      <c r="F2512" s="23"/>
      <c r="G2512" s="23"/>
      <c r="H2512" s="23"/>
      <c r="I2512" s="9"/>
      <c r="J2512" s="9"/>
      <c r="K2512" s="58"/>
      <c r="L2512" s="58"/>
      <c r="M2512" s="58"/>
      <c r="N2512" s="58"/>
      <c r="O2512" s="58"/>
      <c r="P2512" s="58"/>
      <c r="Q2512" s="58"/>
      <c r="R2512" s="58"/>
      <c r="S2512" s="58"/>
    </row>
    <row r="2513" spans="6:19" s="7" customFormat="1">
      <c r="F2513" s="23"/>
      <c r="G2513" s="23"/>
      <c r="H2513" s="23"/>
      <c r="I2513" s="9"/>
      <c r="J2513" s="9"/>
      <c r="K2513" s="58"/>
      <c r="L2513" s="58"/>
      <c r="M2513" s="58"/>
      <c r="N2513" s="58"/>
      <c r="O2513" s="58"/>
      <c r="P2513" s="58"/>
      <c r="Q2513" s="58"/>
      <c r="R2513" s="58"/>
      <c r="S2513" s="58"/>
    </row>
    <row r="2514" spans="6:19" s="7" customFormat="1">
      <c r="F2514" s="23"/>
      <c r="G2514" s="23"/>
      <c r="H2514" s="23"/>
      <c r="I2514" s="9"/>
      <c r="J2514" s="9"/>
      <c r="K2514" s="58"/>
      <c r="L2514" s="58"/>
      <c r="M2514" s="58"/>
      <c r="N2514" s="58"/>
      <c r="O2514" s="58"/>
      <c r="P2514" s="58"/>
      <c r="Q2514" s="58"/>
      <c r="R2514" s="58"/>
      <c r="S2514" s="58"/>
    </row>
    <row r="2515" spans="6:19" s="7" customFormat="1">
      <c r="F2515" s="23"/>
      <c r="G2515" s="23"/>
      <c r="H2515" s="23"/>
      <c r="I2515" s="9"/>
      <c r="J2515" s="9"/>
      <c r="K2515" s="58"/>
      <c r="L2515" s="58"/>
      <c r="M2515" s="58"/>
      <c r="N2515" s="58"/>
      <c r="O2515" s="58"/>
      <c r="P2515" s="58"/>
      <c r="Q2515" s="58"/>
      <c r="R2515" s="58"/>
      <c r="S2515" s="58"/>
    </row>
    <row r="2516" spans="6:19" s="7" customFormat="1">
      <c r="F2516" s="23"/>
      <c r="G2516" s="23"/>
      <c r="H2516" s="23"/>
      <c r="I2516" s="9"/>
      <c r="J2516" s="9"/>
      <c r="K2516" s="58"/>
      <c r="L2516" s="58"/>
      <c r="M2516" s="58"/>
      <c r="N2516" s="58"/>
      <c r="O2516" s="58"/>
      <c r="P2516" s="58"/>
      <c r="Q2516" s="58"/>
      <c r="R2516" s="58"/>
      <c r="S2516" s="58"/>
    </row>
    <row r="2517" spans="6:19" s="7" customFormat="1">
      <c r="F2517" s="23"/>
      <c r="G2517" s="23"/>
      <c r="H2517" s="23"/>
      <c r="I2517" s="9"/>
      <c r="J2517" s="9"/>
      <c r="K2517" s="58"/>
      <c r="L2517" s="58"/>
      <c r="M2517" s="58"/>
      <c r="N2517" s="58"/>
      <c r="O2517" s="58"/>
      <c r="P2517" s="58"/>
      <c r="Q2517" s="58"/>
      <c r="R2517" s="58"/>
      <c r="S2517" s="58"/>
    </row>
    <row r="2518" spans="6:19" s="7" customFormat="1">
      <c r="F2518" s="23"/>
      <c r="G2518" s="23"/>
      <c r="H2518" s="23"/>
      <c r="I2518" s="9"/>
      <c r="J2518" s="9"/>
      <c r="K2518" s="58"/>
      <c r="L2518" s="58"/>
      <c r="M2518" s="58"/>
      <c r="N2518" s="58"/>
      <c r="O2518" s="58"/>
      <c r="P2518" s="58"/>
      <c r="Q2518" s="58"/>
      <c r="R2518" s="58"/>
      <c r="S2518" s="58"/>
    </row>
    <row r="2519" spans="6:19" s="7" customFormat="1">
      <c r="F2519" s="23"/>
      <c r="G2519" s="23"/>
      <c r="H2519" s="23"/>
      <c r="I2519" s="9"/>
      <c r="J2519" s="9"/>
      <c r="K2519" s="58"/>
      <c r="L2519" s="58"/>
      <c r="M2519" s="58"/>
      <c r="N2519" s="58"/>
      <c r="O2519" s="58"/>
      <c r="P2519" s="58"/>
      <c r="Q2519" s="58"/>
      <c r="R2519" s="58"/>
      <c r="S2519" s="58"/>
    </row>
    <row r="2520" spans="6:19" s="7" customFormat="1">
      <c r="F2520" s="23"/>
      <c r="G2520" s="23"/>
      <c r="H2520" s="23"/>
      <c r="I2520" s="9"/>
      <c r="J2520" s="9"/>
      <c r="K2520" s="58"/>
      <c r="L2520" s="58"/>
      <c r="M2520" s="58"/>
      <c r="N2520" s="58"/>
      <c r="O2520" s="58"/>
      <c r="P2520" s="58"/>
      <c r="Q2520" s="58"/>
      <c r="R2520" s="58"/>
      <c r="S2520" s="58"/>
    </row>
    <row r="2521" spans="6:19" s="7" customFormat="1">
      <c r="F2521" s="23"/>
      <c r="G2521" s="23"/>
      <c r="H2521" s="23"/>
      <c r="I2521" s="9"/>
      <c r="J2521" s="9"/>
      <c r="K2521" s="58"/>
      <c r="L2521" s="58"/>
      <c r="M2521" s="58"/>
      <c r="N2521" s="58"/>
      <c r="O2521" s="58"/>
      <c r="P2521" s="58"/>
      <c r="Q2521" s="58"/>
      <c r="R2521" s="58"/>
      <c r="S2521" s="58"/>
    </row>
    <row r="2522" spans="6:19" s="7" customFormat="1">
      <c r="F2522" s="23"/>
      <c r="G2522" s="23"/>
      <c r="H2522" s="23"/>
      <c r="I2522" s="9"/>
      <c r="J2522" s="9"/>
      <c r="K2522" s="58"/>
      <c r="L2522" s="58"/>
      <c r="M2522" s="58"/>
      <c r="N2522" s="58"/>
      <c r="O2522" s="58"/>
      <c r="P2522" s="58"/>
      <c r="Q2522" s="58"/>
      <c r="R2522" s="58"/>
      <c r="S2522" s="58"/>
    </row>
    <row r="2523" spans="6:19" s="7" customFormat="1">
      <c r="F2523" s="23"/>
      <c r="G2523" s="23"/>
      <c r="H2523" s="23"/>
      <c r="I2523" s="9"/>
      <c r="J2523" s="9"/>
      <c r="K2523" s="58"/>
      <c r="L2523" s="58"/>
      <c r="M2523" s="58"/>
      <c r="N2523" s="58"/>
      <c r="O2523" s="58"/>
      <c r="P2523" s="58"/>
      <c r="Q2523" s="58"/>
      <c r="R2523" s="58"/>
      <c r="S2523" s="58"/>
    </row>
    <row r="2524" spans="6:19" s="7" customFormat="1">
      <c r="F2524" s="23"/>
      <c r="G2524" s="23"/>
      <c r="H2524" s="23"/>
      <c r="I2524" s="9"/>
      <c r="J2524" s="9"/>
      <c r="K2524" s="58"/>
      <c r="L2524" s="58"/>
      <c r="M2524" s="58"/>
      <c r="N2524" s="58"/>
      <c r="O2524" s="58"/>
      <c r="P2524" s="58"/>
      <c r="Q2524" s="58"/>
      <c r="R2524" s="58"/>
      <c r="S2524" s="58"/>
    </row>
    <row r="2525" spans="6:19" s="7" customFormat="1">
      <c r="F2525" s="23"/>
      <c r="G2525" s="23"/>
      <c r="H2525" s="23"/>
      <c r="I2525" s="9"/>
      <c r="J2525" s="9"/>
      <c r="K2525" s="58"/>
      <c r="L2525" s="58"/>
      <c r="M2525" s="58"/>
      <c r="N2525" s="58"/>
      <c r="O2525" s="58"/>
      <c r="P2525" s="58"/>
      <c r="Q2525" s="58"/>
      <c r="R2525" s="58"/>
      <c r="S2525" s="58"/>
    </row>
    <row r="2526" spans="6:19" s="7" customFormat="1">
      <c r="F2526" s="23"/>
      <c r="G2526" s="23"/>
      <c r="H2526" s="23"/>
      <c r="I2526" s="9"/>
      <c r="J2526" s="9"/>
      <c r="K2526" s="58"/>
      <c r="L2526" s="58"/>
      <c r="M2526" s="58"/>
      <c r="N2526" s="58"/>
      <c r="O2526" s="58"/>
      <c r="P2526" s="58"/>
      <c r="Q2526" s="58"/>
      <c r="R2526" s="58"/>
      <c r="S2526" s="58"/>
    </row>
    <row r="2527" spans="6:19" s="7" customFormat="1">
      <c r="F2527" s="23"/>
      <c r="G2527" s="23"/>
      <c r="H2527" s="23"/>
      <c r="I2527" s="9"/>
      <c r="J2527" s="9"/>
      <c r="K2527" s="58"/>
      <c r="L2527" s="58"/>
      <c r="M2527" s="58"/>
      <c r="N2527" s="58"/>
      <c r="O2527" s="58"/>
      <c r="P2527" s="58"/>
      <c r="Q2527" s="58"/>
      <c r="R2527" s="58"/>
      <c r="S2527" s="58"/>
    </row>
    <row r="2528" spans="6:19" s="7" customFormat="1">
      <c r="F2528" s="23"/>
      <c r="G2528" s="23"/>
      <c r="H2528" s="23"/>
      <c r="I2528" s="9"/>
      <c r="J2528" s="9"/>
      <c r="K2528" s="58"/>
      <c r="L2528" s="58"/>
      <c r="M2528" s="58"/>
      <c r="N2528" s="58"/>
      <c r="O2528" s="58"/>
      <c r="P2528" s="58"/>
      <c r="Q2528" s="58"/>
      <c r="R2528" s="58"/>
      <c r="S2528" s="58"/>
    </row>
    <row r="2529" spans="6:19" s="7" customFormat="1">
      <c r="F2529" s="23"/>
      <c r="G2529" s="23"/>
      <c r="H2529" s="23"/>
      <c r="I2529" s="9"/>
      <c r="J2529" s="9"/>
      <c r="K2529" s="58"/>
      <c r="L2529" s="58"/>
      <c r="M2529" s="58"/>
      <c r="N2529" s="58"/>
      <c r="O2529" s="58"/>
      <c r="P2529" s="58"/>
      <c r="Q2529" s="58"/>
      <c r="R2529" s="58"/>
      <c r="S2529" s="58"/>
    </row>
    <row r="2530" spans="6:19" s="7" customFormat="1">
      <c r="F2530" s="23"/>
      <c r="G2530" s="23"/>
      <c r="H2530" s="23"/>
      <c r="I2530" s="9"/>
      <c r="J2530" s="9"/>
      <c r="K2530" s="58"/>
      <c r="L2530" s="58"/>
      <c r="M2530" s="58"/>
      <c r="N2530" s="58"/>
      <c r="O2530" s="58"/>
      <c r="P2530" s="58"/>
      <c r="Q2530" s="58"/>
      <c r="R2530" s="58"/>
      <c r="S2530" s="58"/>
    </row>
    <row r="2531" spans="6:19" s="7" customFormat="1">
      <c r="F2531" s="23"/>
      <c r="G2531" s="23"/>
      <c r="H2531" s="23"/>
      <c r="I2531" s="9"/>
      <c r="J2531" s="9"/>
      <c r="K2531" s="58"/>
      <c r="L2531" s="58"/>
      <c r="M2531" s="58"/>
      <c r="N2531" s="58"/>
      <c r="O2531" s="58"/>
      <c r="P2531" s="58"/>
      <c r="Q2531" s="58"/>
      <c r="R2531" s="58"/>
      <c r="S2531" s="58"/>
    </row>
    <row r="2532" spans="6:19" s="7" customFormat="1">
      <c r="F2532" s="23"/>
      <c r="G2532" s="23"/>
      <c r="H2532" s="23"/>
      <c r="I2532" s="9"/>
      <c r="J2532" s="9"/>
      <c r="K2532" s="58"/>
      <c r="L2532" s="58"/>
      <c r="M2532" s="58"/>
      <c r="N2532" s="58"/>
      <c r="O2532" s="58"/>
      <c r="P2532" s="58"/>
      <c r="Q2532" s="58"/>
      <c r="R2532" s="58"/>
      <c r="S2532" s="58"/>
    </row>
    <row r="2533" spans="6:19" s="7" customFormat="1">
      <c r="F2533" s="23"/>
      <c r="G2533" s="23"/>
      <c r="H2533" s="23"/>
      <c r="I2533" s="9"/>
      <c r="J2533" s="9"/>
      <c r="K2533" s="58"/>
      <c r="L2533" s="58"/>
      <c r="M2533" s="58"/>
      <c r="N2533" s="58"/>
      <c r="O2533" s="58"/>
      <c r="P2533" s="58"/>
      <c r="Q2533" s="58"/>
      <c r="R2533" s="58"/>
      <c r="S2533" s="58"/>
    </row>
    <row r="2534" spans="6:19" s="7" customFormat="1">
      <c r="F2534" s="23"/>
      <c r="G2534" s="23"/>
      <c r="H2534" s="23"/>
      <c r="I2534" s="9"/>
      <c r="J2534" s="9"/>
      <c r="K2534" s="58"/>
      <c r="L2534" s="58"/>
      <c r="M2534" s="58"/>
      <c r="N2534" s="58"/>
      <c r="O2534" s="58"/>
      <c r="P2534" s="58"/>
      <c r="Q2534" s="58"/>
      <c r="R2534" s="58"/>
      <c r="S2534" s="58"/>
    </row>
    <row r="2535" spans="6:19" s="7" customFormat="1">
      <c r="F2535" s="23"/>
      <c r="G2535" s="23"/>
      <c r="H2535" s="23"/>
      <c r="I2535" s="9"/>
      <c r="J2535" s="9"/>
      <c r="K2535" s="58"/>
      <c r="L2535" s="58"/>
      <c r="M2535" s="58"/>
      <c r="N2535" s="58"/>
      <c r="O2535" s="58"/>
      <c r="P2535" s="58"/>
      <c r="Q2535" s="58"/>
      <c r="R2535" s="58"/>
      <c r="S2535" s="58"/>
    </row>
    <row r="2536" spans="6:19" s="7" customFormat="1">
      <c r="F2536" s="23"/>
      <c r="G2536" s="23"/>
      <c r="H2536" s="23"/>
      <c r="I2536" s="9"/>
      <c r="J2536" s="9"/>
      <c r="K2536" s="58"/>
      <c r="L2536" s="58"/>
      <c r="M2536" s="58"/>
      <c r="N2536" s="58"/>
      <c r="O2536" s="58"/>
      <c r="P2536" s="58"/>
      <c r="Q2536" s="58"/>
      <c r="R2536" s="58"/>
      <c r="S2536" s="58"/>
    </row>
    <row r="2537" spans="6:19" s="7" customFormat="1">
      <c r="F2537" s="23"/>
      <c r="G2537" s="23"/>
      <c r="H2537" s="23"/>
      <c r="I2537" s="9"/>
      <c r="J2537" s="9"/>
      <c r="K2537" s="58"/>
      <c r="L2537" s="58"/>
      <c r="M2537" s="58"/>
      <c r="N2537" s="58"/>
      <c r="O2537" s="58"/>
      <c r="P2537" s="58"/>
      <c r="Q2537" s="58"/>
      <c r="R2537" s="58"/>
      <c r="S2537" s="58"/>
    </row>
    <row r="2538" spans="6:19" s="7" customFormat="1">
      <c r="F2538" s="23"/>
      <c r="G2538" s="23"/>
      <c r="H2538" s="23"/>
      <c r="I2538" s="9"/>
      <c r="J2538" s="9"/>
      <c r="K2538" s="58"/>
      <c r="L2538" s="58"/>
      <c r="M2538" s="58"/>
      <c r="N2538" s="58"/>
      <c r="O2538" s="58"/>
      <c r="P2538" s="58"/>
      <c r="Q2538" s="58"/>
      <c r="R2538" s="58"/>
      <c r="S2538" s="58"/>
    </row>
    <row r="2539" spans="6:19" s="7" customFormat="1">
      <c r="F2539" s="23"/>
      <c r="G2539" s="23"/>
      <c r="H2539" s="23"/>
      <c r="I2539" s="9"/>
      <c r="J2539" s="9"/>
      <c r="K2539" s="58"/>
      <c r="L2539" s="58"/>
      <c r="M2539" s="58"/>
      <c r="N2539" s="58"/>
      <c r="O2539" s="58"/>
      <c r="P2539" s="58"/>
      <c r="Q2539" s="58"/>
      <c r="R2539" s="58"/>
      <c r="S2539" s="58"/>
    </row>
    <row r="2540" spans="6:19" s="7" customFormat="1">
      <c r="F2540" s="23"/>
      <c r="G2540" s="23"/>
      <c r="H2540" s="23"/>
      <c r="I2540" s="9"/>
      <c r="J2540" s="9"/>
      <c r="K2540" s="58"/>
      <c r="L2540" s="58"/>
      <c r="M2540" s="58"/>
      <c r="N2540" s="58"/>
      <c r="O2540" s="58"/>
      <c r="P2540" s="58"/>
      <c r="Q2540" s="58"/>
      <c r="R2540" s="58"/>
      <c r="S2540" s="58"/>
    </row>
    <row r="2541" spans="6:19" s="7" customFormat="1">
      <c r="F2541" s="23"/>
      <c r="G2541" s="23"/>
      <c r="H2541" s="23"/>
      <c r="I2541" s="9"/>
      <c r="J2541" s="9"/>
      <c r="K2541" s="58"/>
      <c r="L2541" s="58"/>
      <c r="M2541" s="58"/>
      <c r="N2541" s="58"/>
      <c r="O2541" s="58"/>
      <c r="P2541" s="58"/>
      <c r="Q2541" s="58"/>
      <c r="R2541" s="58"/>
      <c r="S2541" s="58"/>
    </row>
    <row r="2542" spans="6:19" s="7" customFormat="1">
      <c r="F2542" s="23"/>
      <c r="G2542" s="23"/>
      <c r="H2542" s="23"/>
      <c r="I2542" s="9"/>
      <c r="J2542" s="9"/>
      <c r="K2542" s="58"/>
      <c r="L2542" s="58"/>
      <c r="M2542" s="58"/>
      <c r="N2542" s="58"/>
      <c r="O2542" s="58"/>
      <c r="P2542" s="58"/>
      <c r="Q2542" s="58"/>
      <c r="R2542" s="58"/>
      <c r="S2542" s="58"/>
    </row>
    <row r="2543" spans="6:19" s="7" customFormat="1">
      <c r="F2543" s="23"/>
      <c r="G2543" s="23"/>
      <c r="H2543" s="23"/>
      <c r="I2543" s="9"/>
      <c r="J2543" s="9"/>
      <c r="K2543" s="58"/>
      <c r="L2543" s="58"/>
      <c r="M2543" s="58"/>
      <c r="N2543" s="58"/>
      <c r="O2543" s="58"/>
      <c r="P2543" s="58"/>
      <c r="Q2543" s="58"/>
      <c r="R2543" s="58"/>
      <c r="S2543" s="58"/>
    </row>
    <row r="2544" spans="6:19" s="7" customFormat="1">
      <c r="F2544" s="23"/>
      <c r="G2544" s="23"/>
      <c r="H2544" s="23"/>
      <c r="I2544" s="9"/>
      <c r="J2544" s="9"/>
      <c r="K2544" s="58"/>
      <c r="L2544" s="58"/>
      <c r="M2544" s="58"/>
      <c r="N2544" s="58"/>
      <c r="O2544" s="58"/>
      <c r="P2544" s="58"/>
      <c r="Q2544" s="58"/>
      <c r="R2544" s="58"/>
      <c r="S2544" s="58"/>
    </row>
    <row r="2545" spans="6:19" s="7" customFormat="1">
      <c r="F2545" s="23"/>
      <c r="G2545" s="23"/>
      <c r="H2545" s="23"/>
      <c r="I2545" s="9"/>
      <c r="J2545" s="9"/>
      <c r="K2545" s="58"/>
      <c r="L2545" s="58"/>
      <c r="M2545" s="58"/>
      <c r="N2545" s="58"/>
      <c r="O2545" s="58"/>
      <c r="P2545" s="58"/>
      <c r="Q2545" s="58"/>
      <c r="R2545" s="58"/>
      <c r="S2545" s="58"/>
    </row>
    <row r="2546" spans="6:19" s="7" customFormat="1">
      <c r="F2546" s="23"/>
      <c r="G2546" s="23"/>
      <c r="H2546" s="23"/>
      <c r="I2546" s="9"/>
      <c r="J2546" s="9"/>
      <c r="K2546" s="58"/>
      <c r="L2546" s="58"/>
      <c r="M2546" s="58"/>
      <c r="N2546" s="58"/>
      <c r="O2546" s="58"/>
      <c r="P2546" s="58"/>
      <c r="Q2546" s="58"/>
      <c r="R2546" s="58"/>
      <c r="S2546" s="58"/>
    </row>
    <row r="2547" spans="6:19" s="7" customFormat="1">
      <c r="F2547" s="23"/>
      <c r="G2547" s="23"/>
      <c r="H2547" s="23"/>
      <c r="I2547" s="9"/>
      <c r="J2547" s="9"/>
      <c r="K2547" s="58"/>
      <c r="L2547" s="58"/>
      <c r="M2547" s="58"/>
      <c r="N2547" s="58"/>
      <c r="O2547" s="58"/>
      <c r="P2547" s="58"/>
      <c r="Q2547" s="58"/>
      <c r="R2547" s="58"/>
      <c r="S2547" s="58"/>
    </row>
    <row r="2548" spans="6:19" s="7" customFormat="1">
      <c r="F2548" s="23"/>
      <c r="G2548" s="23"/>
      <c r="H2548" s="23"/>
      <c r="I2548" s="9"/>
      <c r="J2548" s="9"/>
      <c r="K2548" s="58"/>
      <c r="L2548" s="58"/>
      <c r="M2548" s="58"/>
      <c r="N2548" s="58"/>
      <c r="O2548" s="58"/>
      <c r="P2548" s="58"/>
      <c r="Q2548" s="58"/>
      <c r="R2548" s="58"/>
      <c r="S2548" s="58"/>
    </row>
    <row r="2549" spans="6:19" s="7" customFormat="1">
      <c r="F2549" s="23"/>
      <c r="G2549" s="23"/>
      <c r="H2549" s="23"/>
      <c r="I2549" s="9"/>
      <c r="J2549" s="9"/>
      <c r="K2549" s="58"/>
      <c r="L2549" s="58"/>
      <c r="M2549" s="58"/>
      <c r="N2549" s="58"/>
      <c r="O2549" s="58"/>
      <c r="P2549" s="58"/>
      <c r="Q2549" s="58"/>
      <c r="R2549" s="58"/>
      <c r="S2549" s="58"/>
    </row>
    <row r="2550" spans="6:19" s="7" customFormat="1">
      <c r="F2550" s="23"/>
      <c r="G2550" s="23"/>
      <c r="H2550" s="23"/>
      <c r="I2550" s="9"/>
      <c r="J2550" s="9"/>
      <c r="K2550" s="58"/>
      <c r="L2550" s="58"/>
      <c r="M2550" s="58"/>
      <c r="N2550" s="58"/>
      <c r="O2550" s="58"/>
      <c r="P2550" s="58"/>
      <c r="Q2550" s="58"/>
      <c r="R2550" s="58"/>
      <c r="S2550" s="58"/>
    </row>
    <row r="2551" spans="6:19" s="7" customFormat="1">
      <c r="F2551" s="23"/>
      <c r="G2551" s="23"/>
      <c r="H2551" s="23"/>
      <c r="I2551" s="9"/>
      <c r="J2551" s="9"/>
      <c r="K2551" s="58"/>
      <c r="L2551" s="58"/>
      <c r="M2551" s="58"/>
      <c r="N2551" s="58"/>
      <c r="O2551" s="58"/>
      <c r="P2551" s="58"/>
      <c r="Q2551" s="58"/>
      <c r="R2551" s="58"/>
      <c r="S2551" s="58"/>
    </row>
    <row r="2552" spans="6:19" s="7" customFormat="1">
      <c r="F2552" s="23"/>
      <c r="G2552" s="23"/>
      <c r="H2552" s="23"/>
      <c r="I2552" s="9"/>
      <c r="J2552" s="9"/>
      <c r="K2552" s="58"/>
      <c r="L2552" s="58"/>
      <c r="M2552" s="58"/>
      <c r="N2552" s="58"/>
      <c r="O2552" s="58"/>
      <c r="P2552" s="58"/>
      <c r="Q2552" s="58"/>
      <c r="R2552" s="58"/>
      <c r="S2552" s="58"/>
    </row>
    <row r="2553" spans="6:19" s="7" customFormat="1">
      <c r="F2553" s="23"/>
      <c r="G2553" s="23"/>
      <c r="H2553" s="23"/>
      <c r="I2553" s="9"/>
      <c r="J2553" s="9"/>
      <c r="K2553" s="58"/>
      <c r="L2553" s="58"/>
      <c r="M2553" s="58"/>
      <c r="N2553" s="58"/>
      <c r="O2553" s="58"/>
      <c r="P2553" s="58"/>
      <c r="Q2553" s="58"/>
      <c r="R2553" s="58"/>
      <c r="S2553" s="58"/>
    </row>
    <row r="2554" spans="6:19" s="7" customFormat="1">
      <c r="F2554" s="23"/>
      <c r="G2554" s="23"/>
      <c r="H2554" s="23"/>
      <c r="I2554" s="9"/>
      <c r="J2554" s="9"/>
      <c r="K2554" s="58"/>
      <c r="L2554" s="58"/>
      <c r="M2554" s="58"/>
      <c r="N2554" s="58"/>
      <c r="O2554" s="58"/>
      <c r="P2554" s="58"/>
      <c r="Q2554" s="58"/>
      <c r="R2554" s="58"/>
      <c r="S2554" s="58"/>
    </row>
    <row r="2555" spans="6:19" s="7" customFormat="1">
      <c r="F2555" s="23"/>
      <c r="G2555" s="23"/>
      <c r="H2555" s="23"/>
      <c r="I2555" s="9"/>
      <c r="J2555" s="9"/>
      <c r="K2555" s="58"/>
      <c r="L2555" s="58"/>
      <c r="M2555" s="58"/>
      <c r="N2555" s="58"/>
      <c r="O2555" s="58"/>
      <c r="P2555" s="58"/>
      <c r="Q2555" s="58"/>
      <c r="R2555" s="58"/>
      <c r="S2555" s="58"/>
    </row>
    <row r="2556" spans="6:19" s="7" customFormat="1">
      <c r="F2556" s="23"/>
      <c r="G2556" s="23"/>
      <c r="H2556" s="23"/>
      <c r="I2556" s="9"/>
      <c r="J2556" s="9"/>
      <c r="K2556" s="58"/>
      <c r="L2556" s="58"/>
      <c r="M2556" s="58"/>
      <c r="N2556" s="58"/>
      <c r="O2556" s="58"/>
      <c r="P2556" s="58"/>
      <c r="Q2556" s="58"/>
      <c r="R2556" s="58"/>
      <c r="S2556" s="58"/>
    </row>
    <row r="2557" spans="6:19" s="7" customFormat="1">
      <c r="F2557" s="23"/>
      <c r="G2557" s="23"/>
      <c r="H2557" s="23"/>
      <c r="I2557" s="9"/>
      <c r="J2557" s="9"/>
      <c r="K2557" s="58"/>
      <c r="L2557" s="58"/>
      <c r="M2557" s="58"/>
      <c r="N2557" s="58"/>
      <c r="O2557" s="58"/>
      <c r="P2557" s="58"/>
      <c r="Q2557" s="58"/>
      <c r="R2557" s="58"/>
      <c r="S2557" s="58"/>
    </row>
    <row r="2558" spans="6:19" s="7" customFormat="1">
      <c r="F2558" s="23"/>
      <c r="G2558" s="23"/>
      <c r="H2558" s="23"/>
      <c r="I2558" s="9"/>
      <c r="J2558" s="9"/>
      <c r="K2558" s="58"/>
      <c r="L2558" s="58"/>
      <c r="M2558" s="58"/>
      <c r="N2558" s="58"/>
      <c r="O2558" s="58"/>
      <c r="P2558" s="58"/>
      <c r="Q2558" s="58"/>
      <c r="R2558" s="58"/>
      <c r="S2558" s="58"/>
    </row>
    <row r="2559" spans="6:19" s="7" customFormat="1">
      <c r="F2559" s="23"/>
      <c r="G2559" s="23"/>
      <c r="H2559" s="23"/>
      <c r="I2559" s="9"/>
      <c r="J2559" s="9"/>
      <c r="K2559" s="58"/>
      <c r="L2559" s="58"/>
      <c r="M2559" s="58"/>
      <c r="N2559" s="58"/>
      <c r="O2559" s="58"/>
      <c r="P2559" s="58"/>
      <c r="Q2559" s="58"/>
      <c r="R2559" s="58"/>
      <c r="S2559" s="58"/>
    </row>
    <row r="2560" spans="6:19" s="7" customFormat="1">
      <c r="F2560" s="23"/>
      <c r="G2560" s="23"/>
      <c r="H2560" s="23"/>
      <c r="I2560" s="9"/>
      <c r="J2560" s="9"/>
      <c r="K2560" s="58"/>
      <c r="L2560" s="58"/>
      <c r="M2560" s="58"/>
      <c r="N2560" s="58"/>
      <c r="O2560" s="58"/>
      <c r="P2560" s="58"/>
      <c r="Q2560" s="58"/>
      <c r="R2560" s="58"/>
      <c r="S2560" s="58"/>
    </row>
    <row r="2561" spans="6:19" s="7" customFormat="1">
      <c r="F2561" s="23"/>
      <c r="G2561" s="23"/>
      <c r="H2561" s="23"/>
      <c r="I2561" s="9"/>
      <c r="J2561" s="9"/>
      <c r="K2561" s="58"/>
      <c r="L2561" s="58"/>
      <c r="M2561" s="58"/>
      <c r="N2561" s="58"/>
      <c r="O2561" s="58"/>
      <c r="P2561" s="58"/>
      <c r="Q2561" s="58"/>
      <c r="R2561" s="58"/>
      <c r="S2561" s="58"/>
    </row>
    <row r="2562" spans="6:19" s="7" customFormat="1">
      <c r="F2562" s="23"/>
      <c r="G2562" s="23"/>
      <c r="H2562" s="23"/>
      <c r="I2562" s="9"/>
      <c r="J2562" s="9"/>
      <c r="K2562" s="58"/>
      <c r="L2562" s="58"/>
      <c r="M2562" s="58"/>
      <c r="N2562" s="58"/>
      <c r="O2562" s="58"/>
      <c r="P2562" s="58"/>
      <c r="Q2562" s="58"/>
      <c r="R2562" s="58"/>
      <c r="S2562" s="58"/>
    </row>
    <row r="2563" spans="6:19" s="7" customFormat="1">
      <c r="F2563" s="23"/>
      <c r="G2563" s="23"/>
      <c r="H2563" s="23"/>
      <c r="I2563" s="9"/>
      <c r="J2563" s="9"/>
      <c r="K2563" s="58"/>
      <c r="L2563" s="58"/>
      <c r="M2563" s="58"/>
      <c r="N2563" s="58"/>
      <c r="O2563" s="58"/>
      <c r="P2563" s="58"/>
      <c r="Q2563" s="58"/>
      <c r="R2563" s="58"/>
      <c r="S2563" s="58"/>
    </row>
    <row r="2564" spans="6:19" s="7" customFormat="1">
      <c r="F2564" s="23"/>
      <c r="G2564" s="23"/>
      <c r="H2564" s="23"/>
      <c r="I2564" s="9"/>
      <c r="J2564" s="9"/>
      <c r="K2564" s="58"/>
      <c r="L2564" s="58"/>
      <c r="M2564" s="58"/>
      <c r="N2564" s="58"/>
      <c r="O2564" s="58"/>
      <c r="P2564" s="58"/>
      <c r="Q2564" s="58"/>
      <c r="R2564" s="58"/>
      <c r="S2564" s="58"/>
    </row>
    <row r="2565" spans="6:19" s="7" customFormat="1">
      <c r="F2565" s="23"/>
      <c r="G2565" s="23"/>
      <c r="H2565" s="23"/>
      <c r="I2565" s="9"/>
      <c r="J2565" s="9"/>
      <c r="K2565" s="58"/>
      <c r="L2565" s="58"/>
      <c r="M2565" s="58"/>
      <c r="N2565" s="58"/>
      <c r="O2565" s="58"/>
      <c r="P2565" s="58"/>
      <c r="Q2565" s="58"/>
      <c r="R2565" s="58"/>
      <c r="S2565" s="58"/>
    </row>
    <row r="2566" spans="6:19" s="7" customFormat="1">
      <c r="F2566" s="23"/>
      <c r="G2566" s="23"/>
      <c r="H2566" s="23"/>
      <c r="I2566" s="9"/>
      <c r="J2566" s="9"/>
      <c r="K2566" s="58"/>
      <c r="L2566" s="58"/>
      <c r="M2566" s="58"/>
      <c r="N2566" s="58"/>
      <c r="O2566" s="58"/>
      <c r="P2566" s="58"/>
      <c r="Q2566" s="58"/>
      <c r="R2566" s="58"/>
      <c r="S2566" s="58"/>
    </row>
    <row r="2567" spans="6:19" s="7" customFormat="1">
      <c r="F2567" s="23"/>
      <c r="G2567" s="23"/>
      <c r="H2567" s="23"/>
      <c r="I2567" s="9"/>
      <c r="J2567" s="9"/>
      <c r="K2567" s="58"/>
      <c r="L2567" s="58"/>
      <c r="M2567" s="58"/>
      <c r="N2567" s="58"/>
      <c r="O2567" s="58"/>
      <c r="P2567" s="58"/>
      <c r="Q2567" s="58"/>
      <c r="R2567" s="58"/>
      <c r="S2567" s="58"/>
    </row>
    <row r="2568" spans="6:19" s="7" customFormat="1">
      <c r="F2568" s="23"/>
      <c r="G2568" s="23"/>
      <c r="H2568" s="23"/>
      <c r="I2568" s="9"/>
      <c r="J2568" s="9"/>
      <c r="K2568" s="58"/>
      <c r="L2568" s="58"/>
      <c r="M2568" s="58"/>
      <c r="N2568" s="58"/>
      <c r="O2568" s="58"/>
      <c r="P2568" s="58"/>
      <c r="Q2568" s="58"/>
      <c r="R2568" s="58"/>
      <c r="S2568" s="58"/>
    </row>
    <row r="2569" spans="6:19" s="7" customFormat="1">
      <c r="F2569" s="23"/>
      <c r="G2569" s="23"/>
      <c r="H2569" s="23"/>
      <c r="I2569" s="9"/>
      <c r="J2569" s="9"/>
      <c r="K2569" s="58"/>
      <c r="L2569" s="58"/>
      <c r="M2569" s="58"/>
      <c r="N2569" s="58"/>
      <c r="O2569" s="58"/>
      <c r="P2569" s="58"/>
      <c r="Q2569" s="58"/>
      <c r="R2569" s="58"/>
      <c r="S2569" s="58"/>
    </row>
    <row r="2570" spans="6:19" s="7" customFormat="1">
      <c r="F2570" s="23"/>
      <c r="G2570" s="23"/>
      <c r="H2570" s="23"/>
      <c r="I2570" s="9"/>
      <c r="J2570" s="9"/>
      <c r="K2570" s="58"/>
      <c r="L2570" s="58"/>
      <c r="M2570" s="58"/>
      <c r="N2570" s="58"/>
      <c r="O2570" s="58"/>
      <c r="P2570" s="58"/>
      <c r="Q2570" s="58"/>
      <c r="R2570" s="58"/>
      <c r="S2570" s="58"/>
    </row>
    <row r="2571" spans="6:19" s="7" customFormat="1">
      <c r="F2571" s="23"/>
      <c r="G2571" s="23"/>
      <c r="H2571" s="23"/>
      <c r="I2571" s="9"/>
      <c r="J2571" s="9"/>
      <c r="K2571" s="58"/>
      <c r="L2571" s="58"/>
      <c r="M2571" s="58"/>
      <c r="N2571" s="58"/>
      <c r="O2571" s="58"/>
      <c r="P2571" s="58"/>
      <c r="Q2571" s="58"/>
      <c r="R2571" s="58"/>
      <c r="S2571" s="58"/>
    </row>
    <row r="2572" spans="6:19" s="7" customFormat="1">
      <c r="F2572" s="23"/>
      <c r="G2572" s="23"/>
      <c r="H2572" s="23"/>
      <c r="I2572" s="9"/>
      <c r="J2572" s="9"/>
      <c r="K2572" s="58"/>
      <c r="L2572" s="58"/>
      <c r="M2572" s="58"/>
      <c r="N2572" s="58"/>
      <c r="O2572" s="58"/>
      <c r="P2572" s="58"/>
      <c r="Q2572" s="58"/>
      <c r="R2572" s="58"/>
      <c r="S2572" s="58"/>
    </row>
    <row r="2573" spans="6:19" s="7" customFormat="1">
      <c r="F2573" s="23"/>
      <c r="G2573" s="23"/>
      <c r="H2573" s="23"/>
      <c r="I2573" s="9"/>
      <c r="J2573" s="9"/>
      <c r="K2573" s="58"/>
      <c r="L2573" s="58"/>
      <c r="M2573" s="58"/>
      <c r="N2573" s="58"/>
      <c r="O2573" s="58"/>
      <c r="P2573" s="58"/>
      <c r="Q2573" s="58"/>
      <c r="R2573" s="58"/>
      <c r="S2573" s="58"/>
    </row>
    <row r="2574" spans="6:19" s="7" customFormat="1">
      <c r="F2574" s="23"/>
      <c r="G2574" s="23"/>
      <c r="H2574" s="23"/>
      <c r="I2574" s="9"/>
      <c r="J2574" s="9"/>
      <c r="K2574" s="58"/>
      <c r="L2574" s="58"/>
      <c r="M2574" s="58"/>
      <c r="N2574" s="58"/>
      <c r="O2574" s="58"/>
      <c r="P2574" s="58"/>
      <c r="Q2574" s="58"/>
      <c r="R2574" s="58"/>
      <c r="S2574" s="58"/>
    </row>
    <row r="2575" spans="6:19" s="7" customFormat="1">
      <c r="F2575" s="23"/>
      <c r="G2575" s="23"/>
      <c r="H2575" s="23"/>
      <c r="I2575" s="9"/>
      <c r="J2575" s="9"/>
      <c r="K2575" s="58"/>
      <c r="L2575" s="58"/>
      <c r="M2575" s="58"/>
      <c r="N2575" s="58"/>
      <c r="O2575" s="58"/>
      <c r="P2575" s="58"/>
      <c r="Q2575" s="58"/>
      <c r="R2575" s="58"/>
      <c r="S2575" s="58"/>
    </row>
    <row r="2576" spans="6:19" s="7" customFormat="1">
      <c r="F2576" s="23"/>
      <c r="G2576" s="23"/>
      <c r="H2576" s="23"/>
      <c r="I2576" s="9"/>
      <c r="J2576" s="9"/>
      <c r="K2576" s="58"/>
      <c r="L2576" s="58"/>
      <c r="M2576" s="58"/>
      <c r="N2576" s="58"/>
      <c r="O2576" s="58"/>
      <c r="P2576" s="58"/>
      <c r="Q2576" s="58"/>
      <c r="R2576" s="58"/>
      <c r="S2576" s="58"/>
    </row>
    <row r="2577" spans="6:19" s="7" customFormat="1">
      <c r="F2577" s="23"/>
      <c r="G2577" s="23"/>
      <c r="H2577" s="23"/>
      <c r="I2577" s="9"/>
      <c r="J2577" s="9"/>
      <c r="K2577" s="58"/>
      <c r="L2577" s="58"/>
      <c r="M2577" s="58"/>
      <c r="N2577" s="58"/>
      <c r="O2577" s="58"/>
      <c r="P2577" s="58"/>
      <c r="Q2577" s="58"/>
      <c r="R2577" s="58"/>
      <c r="S2577" s="58"/>
    </row>
    <row r="2578" spans="6:19" s="7" customFormat="1">
      <c r="F2578" s="23"/>
      <c r="G2578" s="23"/>
      <c r="H2578" s="23"/>
      <c r="I2578" s="9"/>
      <c r="J2578" s="9"/>
      <c r="K2578" s="58"/>
      <c r="L2578" s="58"/>
      <c r="M2578" s="58"/>
      <c r="N2578" s="58"/>
      <c r="O2578" s="58"/>
      <c r="P2578" s="58"/>
      <c r="Q2578" s="58"/>
      <c r="R2578" s="58"/>
      <c r="S2578" s="58"/>
    </row>
    <row r="2579" spans="6:19" s="7" customFormat="1">
      <c r="F2579" s="23"/>
      <c r="G2579" s="23"/>
      <c r="H2579" s="23"/>
      <c r="I2579" s="9"/>
      <c r="J2579" s="9"/>
      <c r="K2579" s="58"/>
      <c r="L2579" s="58"/>
      <c r="M2579" s="58"/>
      <c r="N2579" s="58"/>
      <c r="O2579" s="58"/>
      <c r="P2579" s="58"/>
      <c r="Q2579" s="58"/>
      <c r="R2579" s="58"/>
      <c r="S2579" s="58"/>
    </row>
    <row r="2580" spans="6:19" s="7" customFormat="1">
      <c r="F2580" s="23"/>
      <c r="G2580" s="23"/>
      <c r="H2580" s="23"/>
      <c r="I2580" s="9"/>
      <c r="J2580" s="9"/>
      <c r="K2580" s="58"/>
      <c r="L2580" s="58"/>
      <c r="M2580" s="58"/>
      <c r="N2580" s="58"/>
      <c r="O2580" s="58"/>
      <c r="P2580" s="58"/>
      <c r="Q2580" s="58"/>
      <c r="R2580" s="58"/>
      <c r="S2580" s="58"/>
    </row>
    <row r="2581" spans="6:19" s="7" customFormat="1">
      <c r="F2581" s="23"/>
      <c r="G2581" s="23"/>
      <c r="H2581" s="23"/>
      <c r="I2581" s="9"/>
      <c r="J2581" s="9"/>
      <c r="K2581" s="58"/>
      <c r="L2581" s="58"/>
      <c r="M2581" s="58"/>
      <c r="N2581" s="58"/>
      <c r="O2581" s="58"/>
      <c r="P2581" s="58"/>
      <c r="Q2581" s="58"/>
      <c r="R2581" s="58"/>
      <c r="S2581" s="58"/>
    </row>
    <row r="2582" spans="6:19" s="7" customFormat="1">
      <c r="F2582" s="23"/>
      <c r="G2582" s="23"/>
      <c r="H2582" s="23"/>
      <c r="I2582" s="9"/>
      <c r="J2582" s="9"/>
      <c r="K2582" s="58"/>
      <c r="L2582" s="58"/>
      <c r="M2582" s="58"/>
      <c r="N2582" s="58"/>
      <c r="O2582" s="58"/>
      <c r="P2582" s="58"/>
      <c r="Q2582" s="58"/>
      <c r="R2582" s="58"/>
      <c r="S2582" s="58"/>
    </row>
    <row r="2583" spans="6:19" s="7" customFormat="1">
      <c r="F2583" s="23"/>
      <c r="G2583" s="23"/>
      <c r="H2583" s="23"/>
      <c r="I2583" s="9"/>
      <c r="J2583" s="9"/>
      <c r="K2583" s="58"/>
      <c r="L2583" s="58"/>
      <c r="M2583" s="58"/>
      <c r="N2583" s="58"/>
      <c r="O2583" s="58"/>
      <c r="P2583" s="58"/>
      <c r="Q2583" s="58"/>
      <c r="R2583" s="58"/>
      <c r="S2583" s="58"/>
    </row>
    <row r="2584" spans="6:19" s="7" customFormat="1">
      <c r="F2584" s="23"/>
      <c r="G2584" s="23"/>
      <c r="H2584" s="23"/>
      <c r="I2584" s="9"/>
      <c r="J2584" s="9"/>
      <c r="K2584" s="58"/>
      <c r="L2584" s="58"/>
      <c r="M2584" s="58"/>
      <c r="N2584" s="58"/>
      <c r="O2584" s="58"/>
      <c r="P2584" s="58"/>
      <c r="Q2584" s="58"/>
      <c r="R2584" s="58"/>
      <c r="S2584" s="58"/>
    </row>
    <row r="2585" spans="6:19" s="7" customFormat="1">
      <c r="F2585" s="23"/>
      <c r="G2585" s="23"/>
      <c r="H2585" s="23"/>
      <c r="I2585" s="9"/>
      <c r="J2585" s="9"/>
      <c r="K2585" s="58"/>
      <c r="L2585" s="58"/>
      <c r="M2585" s="58"/>
      <c r="N2585" s="58"/>
      <c r="O2585" s="58"/>
      <c r="P2585" s="58"/>
      <c r="Q2585" s="58"/>
      <c r="R2585" s="58"/>
      <c r="S2585" s="58"/>
    </row>
    <row r="2586" spans="6:19" s="7" customFormat="1">
      <c r="F2586" s="23"/>
      <c r="G2586" s="23"/>
      <c r="H2586" s="23"/>
      <c r="I2586" s="9"/>
      <c r="J2586" s="9"/>
      <c r="K2586" s="58"/>
      <c r="L2586" s="58"/>
      <c r="M2586" s="58"/>
      <c r="N2586" s="58"/>
      <c r="O2586" s="58"/>
      <c r="P2586" s="58"/>
      <c r="Q2586" s="58"/>
      <c r="R2586" s="58"/>
      <c r="S2586" s="58"/>
    </row>
    <row r="2587" spans="6:19" s="7" customFormat="1">
      <c r="F2587" s="23"/>
      <c r="G2587" s="23"/>
      <c r="H2587" s="23"/>
      <c r="I2587" s="9"/>
      <c r="J2587" s="9"/>
      <c r="K2587" s="58"/>
      <c r="L2587" s="58"/>
      <c r="M2587" s="58"/>
      <c r="N2587" s="58"/>
      <c r="O2587" s="58"/>
      <c r="P2587" s="58"/>
      <c r="Q2587" s="58"/>
      <c r="R2587" s="58"/>
      <c r="S2587" s="58"/>
    </row>
    <row r="2588" spans="6:19" s="7" customFormat="1">
      <c r="F2588" s="23"/>
      <c r="G2588" s="23"/>
      <c r="H2588" s="23"/>
      <c r="I2588" s="9"/>
      <c r="J2588" s="9"/>
      <c r="K2588" s="58"/>
      <c r="L2588" s="58"/>
      <c r="M2588" s="58"/>
      <c r="N2588" s="58"/>
      <c r="O2588" s="58"/>
      <c r="P2588" s="58"/>
      <c r="Q2588" s="58"/>
      <c r="R2588" s="58"/>
      <c r="S2588" s="58"/>
    </row>
    <row r="2589" spans="6:19" s="7" customFormat="1">
      <c r="F2589" s="23"/>
      <c r="G2589" s="23"/>
      <c r="H2589" s="23"/>
      <c r="I2589" s="9"/>
      <c r="J2589" s="9"/>
      <c r="K2589" s="58"/>
      <c r="L2589" s="58"/>
      <c r="M2589" s="58"/>
      <c r="N2589" s="58"/>
      <c r="O2589" s="58"/>
      <c r="P2589" s="58"/>
      <c r="Q2589" s="58"/>
      <c r="R2589" s="58"/>
      <c r="S2589" s="58"/>
    </row>
    <row r="2590" spans="6:19" s="7" customFormat="1">
      <c r="F2590" s="23"/>
      <c r="G2590" s="23"/>
      <c r="H2590" s="23"/>
      <c r="I2590" s="9"/>
      <c r="J2590" s="9"/>
      <c r="K2590" s="58"/>
      <c r="L2590" s="58"/>
      <c r="M2590" s="58"/>
      <c r="N2590" s="58"/>
      <c r="O2590" s="58"/>
      <c r="P2590" s="58"/>
      <c r="Q2590" s="58"/>
      <c r="R2590" s="58"/>
      <c r="S2590" s="58"/>
    </row>
    <row r="2591" spans="6:19" s="7" customFormat="1">
      <c r="F2591" s="23"/>
      <c r="G2591" s="23"/>
      <c r="H2591" s="23"/>
      <c r="I2591" s="9"/>
      <c r="J2591" s="9"/>
      <c r="K2591" s="58"/>
      <c r="L2591" s="58"/>
      <c r="M2591" s="58"/>
      <c r="N2591" s="58"/>
      <c r="O2591" s="58"/>
      <c r="P2591" s="58"/>
      <c r="Q2591" s="58"/>
      <c r="R2591" s="58"/>
      <c r="S2591" s="58"/>
    </row>
    <row r="2592" spans="6:19" s="7" customFormat="1">
      <c r="F2592" s="23"/>
      <c r="G2592" s="23"/>
      <c r="H2592" s="23"/>
      <c r="I2592" s="9"/>
      <c r="J2592" s="9"/>
      <c r="K2592" s="58"/>
      <c r="L2592" s="58"/>
      <c r="M2592" s="58"/>
      <c r="N2592" s="58"/>
      <c r="O2592" s="58"/>
      <c r="P2592" s="58"/>
      <c r="Q2592" s="58"/>
      <c r="R2592" s="58"/>
      <c r="S2592" s="58"/>
    </row>
    <row r="2593" spans="6:19" s="7" customFormat="1">
      <c r="F2593" s="23"/>
      <c r="G2593" s="23"/>
      <c r="H2593" s="23"/>
      <c r="I2593" s="9"/>
      <c r="J2593" s="9"/>
      <c r="K2593" s="58"/>
      <c r="L2593" s="58"/>
      <c r="M2593" s="58"/>
      <c r="N2593" s="58"/>
      <c r="O2593" s="58"/>
      <c r="P2593" s="58"/>
      <c r="Q2593" s="58"/>
      <c r="R2593" s="58"/>
      <c r="S2593" s="58"/>
    </row>
    <row r="2594" spans="6:19" s="7" customFormat="1">
      <c r="F2594" s="23"/>
      <c r="G2594" s="23"/>
      <c r="H2594" s="23"/>
      <c r="I2594" s="9"/>
      <c r="J2594" s="9"/>
      <c r="K2594" s="58"/>
      <c r="L2594" s="58"/>
      <c r="M2594" s="58"/>
      <c r="N2594" s="58"/>
      <c r="O2594" s="58"/>
      <c r="P2594" s="58"/>
      <c r="Q2594" s="58"/>
      <c r="R2594" s="58"/>
      <c r="S2594" s="58"/>
    </row>
    <row r="2595" spans="6:19" s="7" customFormat="1">
      <c r="F2595" s="23"/>
      <c r="G2595" s="23"/>
      <c r="H2595" s="23"/>
      <c r="I2595" s="9"/>
      <c r="J2595" s="9"/>
      <c r="K2595" s="58"/>
      <c r="L2595" s="58"/>
      <c r="M2595" s="58"/>
      <c r="N2595" s="58"/>
      <c r="O2595" s="58"/>
      <c r="P2595" s="58"/>
      <c r="Q2595" s="58"/>
      <c r="R2595" s="58"/>
      <c r="S2595" s="58"/>
    </row>
    <row r="2596" spans="6:19" s="7" customFormat="1">
      <c r="F2596" s="23"/>
      <c r="G2596" s="23"/>
      <c r="H2596" s="23"/>
      <c r="I2596" s="9"/>
      <c r="J2596" s="9"/>
      <c r="K2596" s="58"/>
      <c r="L2596" s="58"/>
      <c r="M2596" s="58"/>
      <c r="N2596" s="58"/>
      <c r="O2596" s="58"/>
      <c r="P2596" s="58"/>
      <c r="Q2596" s="58"/>
      <c r="R2596" s="58"/>
      <c r="S2596" s="58"/>
    </row>
    <row r="2597" spans="6:19" s="7" customFormat="1">
      <c r="F2597" s="23"/>
      <c r="G2597" s="23"/>
      <c r="H2597" s="23"/>
      <c r="I2597" s="9"/>
      <c r="J2597" s="9"/>
      <c r="K2597" s="58"/>
      <c r="L2597" s="58"/>
      <c r="M2597" s="58"/>
      <c r="N2597" s="58"/>
      <c r="O2597" s="58"/>
      <c r="P2597" s="58"/>
      <c r="Q2597" s="58"/>
      <c r="R2597" s="58"/>
      <c r="S2597" s="58"/>
    </row>
    <row r="2598" spans="6:19" s="7" customFormat="1">
      <c r="F2598" s="23"/>
      <c r="G2598" s="23"/>
      <c r="H2598" s="23"/>
      <c r="I2598" s="9"/>
      <c r="J2598" s="9"/>
      <c r="K2598" s="58"/>
      <c r="L2598" s="58"/>
      <c r="M2598" s="58"/>
      <c r="N2598" s="58"/>
      <c r="O2598" s="58"/>
      <c r="P2598" s="58"/>
      <c r="Q2598" s="58"/>
      <c r="R2598" s="58"/>
      <c r="S2598" s="58"/>
    </row>
    <row r="2599" spans="6:19" s="7" customFormat="1">
      <c r="F2599" s="23"/>
      <c r="G2599" s="23"/>
      <c r="H2599" s="23"/>
      <c r="I2599" s="9"/>
      <c r="J2599" s="9"/>
      <c r="K2599" s="58"/>
      <c r="L2599" s="58"/>
      <c r="M2599" s="58"/>
      <c r="N2599" s="58"/>
      <c r="O2599" s="58"/>
      <c r="P2599" s="58"/>
      <c r="Q2599" s="58"/>
      <c r="R2599" s="58"/>
      <c r="S2599" s="58"/>
    </row>
    <row r="2600" spans="6:19" s="7" customFormat="1">
      <c r="F2600" s="23"/>
      <c r="G2600" s="23"/>
      <c r="H2600" s="23"/>
      <c r="I2600" s="9"/>
      <c r="J2600" s="9"/>
      <c r="K2600" s="58"/>
      <c r="L2600" s="58"/>
      <c r="M2600" s="58"/>
      <c r="N2600" s="58"/>
      <c r="O2600" s="58"/>
      <c r="P2600" s="58"/>
      <c r="Q2600" s="58"/>
      <c r="R2600" s="58"/>
      <c r="S2600" s="58"/>
    </row>
    <row r="2601" spans="6:19" s="7" customFormat="1">
      <c r="F2601" s="23"/>
      <c r="G2601" s="23"/>
      <c r="H2601" s="23"/>
      <c r="I2601" s="9"/>
      <c r="J2601" s="9"/>
      <c r="K2601" s="58"/>
      <c r="L2601" s="58"/>
      <c r="M2601" s="58"/>
      <c r="N2601" s="58"/>
      <c r="O2601" s="58"/>
      <c r="P2601" s="58"/>
      <c r="Q2601" s="58"/>
      <c r="R2601" s="58"/>
      <c r="S2601" s="58"/>
    </row>
    <row r="2602" spans="6:19" s="7" customFormat="1">
      <c r="F2602" s="23"/>
      <c r="G2602" s="23"/>
      <c r="H2602" s="23"/>
      <c r="I2602" s="9"/>
      <c r="J2602" s="9"/>
      <c r="K2602" s="58"/>
      <c r="L2602" s="58"/>
      <c r="M2602" s="58"/>
      <c r="N2602" s="58"/>
      <c r="O2602" s="58"/>
      <c r="P2602" s="58"/>
      <c r="Q2602" s="58"/>
      <c r="R2602" s="58"/>
      <c r="S2602" s="58"/>
    </row>
    <row r="2603" spans="6:19" s="7" customFormat="1">
      <c r="F2603" s="23"/>
      <c r="G2603" s="23"/>
      <c r="H2603" s="23"/>
      <c r="I2603" s="9"/>
      <c r="J2603" s="9"/>
      <c r="K2603" s="58"/>
      <c r="L2603" s="58"/>
      <c r="M2603" s="58"/>
      <c r="N2603" s="58"/>
      <c r="O2603" s="58"/>
      <c r="P2603" s="58"/>
      <c r="Q2603" s="58"/>
      <c r="R2603" s="58"/>
      <c r="S2603" s="58"/>
    </row>
    <row r="2604" spans="6:19" s="7" customFormat="1">
      <c r="F2604" s="23"/>
      <c r="G2604" s="23"/>
      <c r="H2604" s="23"/>
      <c r="I2604" s="9"/>
      <c r="J2604" s="9"/>
      <c r="K2604" s="58"/>
      <c r="L2604" s="58"/>
      <c r="M2604" s="58"/>
      <c r="N2604" s="58"/>
      <c r="O2604" s="58"/>
      <c r="P2604" s="58"/>
      <c r="Q2604" s="58"/>
      <c r="R2604" s="58"/>
      <c r="S2604" s="58"/>
    </row>
    <row r="2605" spans="6:19" s="7" customFormat="1">
      <c r="F2605" s="23"/>
      <c r="G2605" s="23"/>
      <c r="H2605" s="23"/>
      <c r="I2605" s="9"/>
      <c r="J2605" s="9"/>
      <c r="K2605" s="58"/>
      <c r="L2605" s="58"/>
      <c r="M2605" s="58"/>
      <c r="N2605" s="58"/>
      <c r="O2605" s="58"/>
      <c r="P2605" s="58"/>
      <c r="Q2605" s="58"/>
      <c r="R2605" s="58"/>
      <c r="S2605" s="58"/>
    </row>
    <row r="2606" spans="6:19" s="7" customFormat="1">
      <c r="F2606" s="23"/>
      <c r="G2606" s="23"/>
      <c r="H2606" s="23"/>
      <c r="I2606" s="9"/>
      <c r="J2606" s="9"/>
      <c r="K2606" s="58"/>
      <c r="L2606" s="58"/>
      <c r="M2606" s="58"/>
      <c r="N2606" s="58"/>
      <c r="O2606" s="58"/>
      <c r="P2606" s="58"/>
      <c r="Q2606" s="58"/>
      <c r="R2606" s="58"/>
      <c r="S2606" s="58"/>
    </row>
    <row r="2607" spans="6:19" s="7" customFormat="1">
      <c r="F2607" s="23"/>
      <c r="G2607" s="23"/>
      <c r="H2607" s="23"/>
      <c r="I2607" s="9"/>
      <c r="J2607" s="9"/>
      <c r="K2607" s="58"/>
      <c r="L2607" s="58"/>
      <c r="M2607" s="58"/>
      <c r="N2607" s="58"/>
      <c r="O2607" s="58"/>
      <c r="P2607" s="58"/>
      <c r="Q2607" s="58"/>
      <c r="R2607" s="58"/>
      <c r="S2607" s="58"/>
    </row>
    <row r="2608" spans="6:19" s="7" customFormat="1">
      <c r="F2608" s="23"/>
      <c r="G2608" s="23"/>
      <c r="H2608" s="23"/>
      <c r="I2608" s="9"/>
      <c r="J2608" s="9"/>
      <c r="K2608" s="58"/>
      <c r="L2608" s="58"/>
      <c r="M2608" s="58"/>
      <c r="N2608" s="58"/>
      <c r="O2608" s="58"/>
      <c r="P2608" s="58"/>
      <c r="Q2608" s="58"/>
      <c r="R2608" s="58"/>
      <c r="S2608" s="58"/>
    </row>
    <row r="2609" spans="6:19" s="7" customFormat="1">
      <c r="F2609" s="23"/>
      <c r="G2609" s="23"/>
      <c r="H2609" s="23"/>
      <c r="I2609" s="9"/>
      <c r="J2609" s="9"/>
      <c r="K2609" s="58"/>
      <c r="L2609" s="58"/>
      <c r="M2609" s="58"/>
      <c r="N2609" s="58"/>
      <c r="O2609" s="58"/>
      <c r="P2609" s="58"/>
      <c r="Q2609" s="58"/>
      <c r="R2609" s="58"/>
      <c r="S2609" s="58"/>
    </row>
    <row r="2610" spans="6:19" s="7" customFormat="1">
      <c r="F2610" s="23"/>
      <c r="G2610" s="23"/>
      <c r="H2610" s="23"/>
      <c r="I2610" s="9"/>
      <c r="J2610" s="9"/>
      <c r="K2610" s="58"/>
      <c r="L2610" s="58"/>
      <c r="M2610" s="58"/>
      <c r="N2610" s="58"/>
      <c r="O2610" s="58"/>
      <c r="P2610" s="58"/>
      <c r="Q2610" s="58"/>
      <c r="R2610" s="58"/>
      <c r="S2610" s="58"/>
    </row>
    <row r="2611" spans="6:19" s="7" customFormat="1">
      <c r="F2611" s="23"/>
      <c r="G2611" s="23"/>
      <c r="H2611" s="23"/>
      <c r="I2611" s="9"/>
      <c r="J2611" s="9"/>
      <c r="K2611" s="58"/>
      <c r="L2611" s="58"/>
      <c r="M2611" s="58"/>
      <c r="N2611" s="58"/>
      <c r="O2611" s="58"/>
      <c r="P2611" s="58"/>
      <c r="Q2611" s="58"/>
      <c r="R2611" s="58"/>
      <c r="S2611" s="58"/>
    </row>
    <row r="2612" spans="6:19" s="7" customFormat="1">
      <c r="F2612" s="23"/>
      <c r="G2612" s="23"/>
      <c r="H2612" s="23"/>
      <c r="I2612" s="9"/>
      <c r="J2612" s="9"/>
      <c r="K2612" s="58"/>
      <c r="L2612" s="58"/>
      <c r="M2612" s="58"/>
      <c r="N2612" s="58"/>
      <c r="O2612" s="58"/>
      <c r="P2612" s="58"/>
      <c r="Q2612" s="58"/>
      <c r="R2612" s="58"/>
      <c r="S2612" s="58"/>
    </row>
    <row r="2613" spans="6:19" s="7" customFormat="1">
      <c r="F2613" s="23"/>
      <c r="G2613" s="23"/>
      <c r="H2613" s="23"/>
      <c r="I2613" s="9"/>
      <c r="J2613" s="9"/>
      <c r="K2613" s="58"/>
      <c r="L2613" s="58"/>
      <c r="M2613" s="58"/>
      <c r="N2613" s="58"/>
      <c r="O2613" s="58"/>
      <c r="P2613" s="58"/>
      <c r="Q2613" s="58"/>
      <c r="R2613" s="58"/>
      <c r="S2613" s="58"/>
    </row>
    <row r="2614" spans="6:19" s="7" customFormat="1">
      <c r="F2614" s="23"/>
      <c r="G2614" s="23"/>
      <c r="H2614" s="23"/>
      <c r="I2614" s="9"/>
      <c r="J2614" s="9"/>
      <c r="K2614" s="58"/>
      <c r="L2614" s="58"/>
      <c r="M2614" s="58"/>
      <c r="N2614" s="58"/>
      <c r="O2614" s="58"/>
      <c r="P2614" s="58"/>
      <c r="Q2614" s="58"/>
      <c r="R2614" s="58"/>
      <c r="S2614" s="58"/>
    </row>
    <row r="2615" spans="6:19" s="7" customFormat="1">
      <c r="F2615" s="23"/>
      <c r="G2615" s="23"/>
      <c r="H2615" s="23"/>
      <c r="I2615" s="9"/>
      <c r="J2615" s="9"/>
      <c r="K2615" s="58"/>
      <c r="L2615" s="58"/>
      <c r="M2615" s="58"/>
      <c r="N2615" s="58"/>
      <c r="O2615" s="58"/>
      <c r="P2615" s="58"/>
      <c r="Q2615" s="58"/>
      <c r="R2615" s="58"/>
      <c r="S2615" s="58"/>
    </row>
    <row r="2616" spans="6:19" s="7" customFormat="1">
      <c r="F2616" s="23"/>
      <c r="G2616" s="23"/>
      <c r="H2616" s="23"/>
      <c r="I2616" s="9"/>
      <c r="J2616" s="9"/>
      <c r="K2616" s="58"/>
      <c r="L2616" s="58"/>
      <c r="M2616" s="58"/>
      <c r="N2616" s="58"/>
      <c r="O2616" s="58"/>
      <c r="P2616" s="58"/>
      <c r="Q2616" s="58"/>
      <c r="R2616" s="58"/>
      <c r="S2616" s="58"/>
    </row>
    <row r="2617" spans="6:19" s="7" customFormat="1">
      <c r="F2617" s="23"/>
      <c r="G2617" s="23"/>
      <c r="H2617" s="23"/>
      <c r="I2617" s="9"/>
      <c r="J2617" s="9"/>
      <c r="K2617" s="58"/>
      <c r="L2617" s="58"/>
      <c r="M2617" s="58"/>
      <c r="N2617" s="58"/>
      <c r="O2617" s="58"/>
      <c r="P2617" s="58"/>
      <c r="Q2617" s="58"/>
      <c r="R2617" s="58"/>
      <c r="S2617" s="58"/>
    </row>
    <row r="2618" spans="6:19" s="7" customFormat="1">
      <c r="F2618" s="23"/>
      <c r="G2618" s="23"/>
      <c r="H2618" s="23"/>
      <c r="I2618" s="9"/>
      <c r="J2618" s="9"/>
      <c r="K2618" s="58"/>
      <c r="L2618" s="58"/>
      <c r="M2618" s="58"/>
      <c r="N2618" s="58"/>
      <c r="O2618" s="58"/>
      <c r="P2618" s="58"/>
      <c r="Q2618" s="58"/>
      <c r="R2618" s="58"/>
      <c r="S2618" s="58"/>
    </row>
    <row r="2619" spans="6:19" s="7" customFormat="1">
      <c r="F2619" s="23"/>
      <c r="G2619" s="23"/>
      <c r="H2619" s="23"/>
      <c r="I2619" s="9"/>
      <c r="J2619" s="9"/>
      <c r="K2619" s="58"/>
      <c r="L2619" s="58"/>
      <c r="M2619" s="58"/>
      <c r="N2619" s="58"/>
      <c r="O2619" s="58"/>
      <c r="P2619" s="58"/>
      <c r="Q2619" s="58"/>
      <c r="R2619" s="58"/>
      <c r="S2619" s="58"/>
    </row>
    <row r="2620" spans="6:19" s="7" customFormat="1">
      <c r="F2620" s="23"/>
      <c r="G2620" s="23"/>
      <c r="H2620" s="23"/>
      <c r="I2620" s="9"/>
      <c r="J2620" s="9"/>
      <c r="K2620" s="58"/>
      <c r="L2620" s="58"/>
      <c r="M2620" s="58"/>
      <c r="N2620" s="58"/>
      <c r="O2620" s="58"/>
      <c r="P2620" s="58"/>
      <c r="Q2620" s="58"/>
      <c r="R2620" s="58"/>
      <c r="S2620" s="58"/>
    </row>
    <row r="2621" spans="6:19" s="7" customFormat="1">
      <c r="F2621" s="23"/>
      <c r="G2621" s="23"/>
      <c r="H2621" s="23"/>
      <c r="I2621" s="9"/>
      <c r="J2621" s="9"/>
      <c r="K2621" s="58"/>
      <c r="L2621" s="58"/>
      <c r="M2621" s="58"/>
      <c r="N2621" s="58"/>
      <c r="O2621" s="58"/>
      <c r="P2621" s="58"/>
      <c r="Q2621" s="58"/>
      <c r="R2621" s="58"/>
      <c r="S2621" s="58"/>
    </row>
    <row r="2622" spans="6:19" s="7" customFormat="1">
      <c r="F2622" s="23"/>
      <c r="G2622" s="23"/>
      <c r="H2622" s="23"/>
      <c r="I2622" s="9"/>
      <c r="J2622" s="9"/>
      <c r="K2622" s="58"/>
      <c r="L2622" s="58"/>
      <c r="M2622" s="58"/>
      <c r="N2622" s="58"/>
      <c r="O2622" s="58"/>
      <c r="P2622" s="58"/>
      <c r="Q2622" s="58"/>
      <c r="R2622" s="58"/>
      <c r="S2622" s="58"/>
    </row>
    <row r="2623" spans="6:19" s="7" customFormat="1">
      <c r="F2623" s="23"/>
      <c r="G2623" s="23"/>
      <c r="H2623" s="23"/>
      <c r="I2623" s="9"/>
      <c r="J2623" s="9"/>
      <c r="K2623" s="58"/>
      <c r="L2623" s="58"/>
      <c r="M2623" s="58"/>
      <c r="N2623" s="58"/>
      <c r="O2623" s="58"/>
      <c r="P2623" s="58"/>
      <c r="Q2623" s="58"/>
      <c r="R2623" s="58"/>
      <c r="S2623" s="58"/>
    </row>
    <row r="2624" spans="6:19" s="7" customFormat="1">
      <c r="F2624" s="23"/>
      <c r="G2624" s="23"/>
      <c r="H2624" s="23"/>
      <c r="I2624" s="9"/>
      <c r="J2624" s="9"/>
      <c r="K2624" s="58"/>
      <c r="L2624" s="58"/>
      <c r="M2624" s="58"/>
      <c r="N2624" s="58"/>
      <c r="O2624" s="58"/>
      <c r="P2624" s="58"/>
      <c r="Q2624" s="58"/>
      <c r="R2624" s="58"/>
      <c r="S2624" s="58"/>
    </row>
    <row r="2625" spans="6:19" s="7" customFormat="1">
      <c r="F2625" s="23"/>
      <c r="G2625" s="23"/>
      <c r="H2625" s="23"/>
      <c r="I2625" s="9"/>
      <c r="J2625" s="9"/>
      <c r="K2625" s="58"/>
      <c r="L2625" s="58"/>
      <c r="M2625" s="58"/>
      <c r="N2625" s="58"/>
      <c r="O2625" s="58"/>
      <c r="P2625" s="58"/>
      <c r="Q2625" s="58"/>
      <c r="R2625" s="58"/>
      <c r="S2625" s="58"/>
    </row>
    <row r="2626" spans="6:19" s="7" customFormat="1">
      <c r="F2626" s="23"/>
      <c r="G2626" s="23"/>
      <c r="H2626" s="23"/>
      <c r="I2626" s="9"/>
      <c r="J2626" s="9"/>
      <c r="K2626" s="58"/>
      <c r="L2626" s="58"/>
      <c r="M2626" s="58"/>
      <c r="N2626" s="58"/>
      <c r="O2626" s="58"/>
      <c r="P2626" s="58"/>
      <c r="Q2626" s="58"/>
      <c r="R2626" s="58"/>
      <c r="S2626" s="58"/>
    </row>
    <row r="2627" spans="6:19" s="7" customFormat="1">
      <c r="F2627" s="23"/>
      <c r="G2627" s="23"/>
      <c r="H2627" s="23"/>
      <c r="I2627" s="9"/>
      <c r="J2627" s="9"/>
      <c r="K2627" s="58"/>
      <c r="L2627" s="58"/>
      <c r="M2627" s="58"/>
      <c r="N2627" s="58"/>
      <c r="O2627" s="58"/>
      <c r="P2627" s="58"/>
      <c r="Q2627" s="58"/>
      <c r="R2627" s="58"/>
      <c r="S2627" s="58"/>
    </row>
    <row r="2628" spans="6:19" s="7" customFormat="1">
      <c r="F2628" s="23"/>
      <c r="G2628" s="23"/>
      <c r="H2628" s="23"/>
      <c r="I2628" s="9"/>
      <c r="J2628" s="9"/>
      <c r="K2628" s="58"/>
      <c r="L2628" s="58"/>
      <c r="M2628" s="58"/>
      <c r="N2628" s="58"/>
      <c r="O2628" s="58"/>
      <c r="P2628" s="58"/>
      <c r="Q2628" s="58"/>
      <c r="R2628" s="58"/>
      <c r="S2628" s="58"/>
    </row>
    <row r="2629" spans="6:19" s="7" customFormat="1">
      <c r="F2629" s="23"/>
      <c r="G2629" s="23"/>
      <c r="H2629" s="23"/>
      <c r="I2629" s="9"/>
      <c r="J2629" s="9"/>
      <c r="K2629" s="58"/>
      <c r="L2629" s="58"/>
      <c r="M2629" s="58"/>
      <c r="N2629" s="58"/>
      <c r="O2629" s="58"/>
      <c r="P2629" s="58"/>
      <c r="Q2629" s="58"/>
      <c r="R2629" s="58"/>
      <c r="S2629" s="58"/>
    </row>
    <row r="2630" spans="6:19" s="7" customFormat="1">
      <c r="F2630" s="23"/>
      <c r="G2630" s="23"/>
      <c r="H2630" s="23"/>
      <c r="I2630" s="9"/>
      <c r="J2630" s="9"/>
      <c r="K2630" s="58"/>
      <c r="L2630" s="58"/>
      <c r="M2630" s="58"/>
      <c r="N2630" s="58"/>
      <c r="O2630" s="58"/>
      <c r="P2630" s="58"/>
      <c r="Q2630" s="58"/>
      <c r="R2630" s="58"/>
      <c r="S2630" s="58"/>
    </row>
    <row r="2631" spans="6:19" s="7" customFormat="1">
      <c r="F2631" s="23"/>
      <c r="G2631" s="23"/>
      <c r="H2631" s="23"/>
      <c r="I2631" s="9"/>
      <c r="J2631" s="9"/>
      <c r="K2631" s="58"/>
      <c r="L2631" s="58"/>
      <c r="M2631" s="58"/>
      <c r="N2631" s="58"/>
      <c r="O2631" s="58"/>
      <c r="P2631" s="58"/>
      <c r="Q2631" s="58"/>
      <c r="R2631" s="58"/>
      <c r="S2631" s="58"/>
    </row>
    <row r="2632" spans="6:19" s="7" customFormat="1">
      <c r="F2632" s="23"/>
      <c r="G2632" s="23"/>
      <c r="H2632" s="23"/>
      <c r="I2632" s="9"/>
      <c r="J2632" s="9"/>
      <c r="K2632" s="58"/>
      <c r="L2632" s="58"/>
      <c r="M2632" s="58"/>
      <c r="N2632" s="58"/>
      <c r="O2632" s="58"/>
      <c r="P2632" s="58"/>
      <c r="Q2632" s="58"/>
      <c r="R2632" s="58"/>
      <c r="S2632" s="58"/>
    </row>
    <row r="2633" spans="6:19" s="7" customFormat="1">
      <c r="F2633" s="23"/>
      <c r="G2633" s="23"/>
      <c r="H2633" s="23"/>
      <c r="I2633" s="9"/>
      <c r="J2633" s="9"/>
      <c r="K2633" s="58"/>
      <c r="L2633" s="58"/>
      <c r="M2633" s="58"/>
      <c r="N2633" s="58"/>
      <c r="O2633" s="58"/>
      <c r="P2633" s="58"/>
      <c r="Q2633" s="58"/>
      <c r="R2633" s="58"/>
      <c r="S2633" s="58"/>
    </row>
    <row r="2634" spans="6:19" s="7" customFormat="1">
      <c r="F2634" s="23"/>
      <c r="G2634" s="23"/>
      <c r="H2634" s="23"/>
      <c r="I2634" s="9"/>
      <c r="J2634" s="9"/>
      <c r="K2634" s="58"/>
      <c r="L2634" s="58"/>
      <c r="M2634" s="58"/>
      <c r="N2634" s="58"/>
      <c r="O2634" s="58"/>
      <c r="P2634" s="58"/>
      <c r="Q2634" s="58"/>
      <c r="R2634" s="58"/>
      <c r="S2634" s="58"/>
    </row>
    <row r="2635" spans="6:19" s="7" customFormat="1">
      <c r="F2635" s="23"/>
      <c r="G2635" s="23"/>
      <c r="H2635" s="23"/>
      <c r="I2635" s="9"/>
      <c r="J2635" s="9"/>
      <c r="K2635" s="58"/>
      <c r="L2635" s="58"/>
      <c r="M2635" s="58"/>
      <c r="N2635" s="58"/>
      <c r="O2635" s="58"/>
      <c r="P2635" s="58"/>
      <c r="Q2635" s="58"/>
      <c r="R2635" s="58"/>
      <c r="S2635" s="58"/>
    </row>
    <row r="2636" spans="6:19" s="7" customFormat="1">
      <c r="F2636" s="23"/>
      <c r="G2636" s="23"/>
      <c r="H2636" s="23"/>
      <c r="I2636" s="9"/>
      <c r="J2636" s="9"/>
      <c r="K2636" s="58"/>
      <c r="L2636" s="58"/>
      <c r="M2636" s="58"/>
      <c r="N2636" s="58"/>
      <c r="O2636" s="58"/>
      <c r="P2636" s="58"/>
      <c r="Q2636" s="58"/>
      <c r="R2636" s="58"/>
      <c r="S2636" s="58"/>
    </row>
    <row r="2637" spans="6:19" s="7" customFormat="1">
      <c r="F2637" s="23"/>
      <c r="G2637" s="23"/>
      <c r="H2637" s="23"/>
      <c r="I2637" s="9"/>
      <c r="J2637" s="9"/>
      <c r="K2637" s="58"/>
      <c r="L2637" s="58"/>
      <c r="M2637" s="58"/>
      <c r="N2637" s="58"/>
      <c r="O2637" s="58"/>
      <c r="P2637" s="58"/>
      <c r="Q2637" s="58"/>
      <c r="R2637" s="58"/>
      <c r="S2637" s="58"/>
    </row>
    <row r="2638" spans="6:19" s="7" customFormat="1">
      <c r="F2638" s="23"/>
      <c r="G2638" s="23"/>
      <c r="H2638" s="23"/>
      <c r="I2638" s="9"/>
      <c r="J2638" s="9"/>
      <c r="K2638" s="58"/>
      <c r="L2638" s="58"/>
      <c r="M2638" s="58"/>
      <c r="N2638" s="58"/>
      <c r="O2638" s="58"/>
      <c r="P2638" s="58"/>
      <c r="Q2638" s="58"/>
      <c r="R2638" s="58"/>
      <c r="S2638" s="58"/>
    </row>
    <row r="2639" spans="6:19" s="7" customFormat="1">
      <c r="F2639" s="23"/>
      <c r="G2639" s="23"/>
      <c r="H2639" s="23"/>
      <c r="I2639" s="9"/>
      <c r="J2639" s="9"/>
      <c r="K2639" s="58"/>
      <c r="L2639" s="58"/>
      <c r="M2639" s="58"/>
      <c r="N2639" s="58"/>
      <c r="O2639" s="58"/>
      <c r="P2639" s="58"/>
      <c r="Q2639" s="58"/>
      <c r="R2639" s="58"/>
      <c r="S2639" s="58"/>
    </row>
    <row r="2640" spans="6:19" s="7" customFormat="1">
      <c r="F2640" s="23"/>
      <c r="G2640" s="23"/>
      <c r="H2640" s="23"/>
      <c r="I2640" s="9"/>
      <c r="J2640" s="9"/>
      <c r="K2640" s="58"/>
      <c r="L2640" s="58"/>
      <c r="M2640" s="58"/>
      <c r="N2640" s="58"/>
      <c r="O2640" s="58"/>
      <c r="P2640" s="58"/>
      <c r="Q2640" s="58"/>
      <c r="R2640" s="58"/>
      <c r="S2640" s="58"/>
    </row>
    <row r="2641" spans="6:19" s="7" customFormat="1">
      <c r="F2641" s="23"/>
      <c r="G2641" s="23"/>
      <c r="H2641" s="23"/>
      <c r="I2641" s="9"/>
      <c r="J2641" s="9"/>
      <c r="K2641" s="58"/>
      <c r="L2641" s="58"/>
      <c r="M2641" s="58"/>
      <c r="N2641" s="58"/>
      <c r="O2641" s="58"/>
      <c r="P2641" s="58"/>
      <c r="Q2641" s="58"/>
      <c r="R2641" s="58"/>
      <c r="S2641" s="58"/>
    </row>
    <row r="2642" spans="6:19" s="7" customFormat="1">
      <c r="F2642" s="23"/>
      <c r="G2642" s="23"/>
      <c r="H2642" s="23"/>
      <c r="I2642" s="9"/>
      <c r="J2642" s="9"/>
      <c r="K2642" s="58"/>
      <c r="L2642" s="58"/>
      <c r="M2642" s="58"/>
      <c r="N2642" s="58"/>
      <c r="O2642" s="58"/>
      <c r="P2642" s="58"/>
      <c r="Q2642" s="58"/>
      <c r="R2642" s="58"/>
      <c r="S2642" s="58"/>
    </row>
    <row r="2643" spans="6:19" s="7" customFormat="1">
      <c r="F2643" s="23"/>
      <c r="G2643" s="23"/>
      <c r="H2643" s="23"/>
      <c r="I2643" s="9"/>
      <c r="J2643" s="9"/>
      <c r="K2643" s="58"/>
      <c r="L2643" s="58"/>
      <c r="M2643" s="58"/>
      <c r="N2643" s="58"/>
      <c r="O2643" s="58"/>
      <c r="P2643" s="58"/>
      <c r="Q2643" s="58"/>
      <c r="R2643" s="58"/>
      <c r="S2643" s="58"/>
    </row>
    <row r="2644" spans="6:19" s="7" customFormat="1">
      <c r="F2644" s="23"/>
      <c r="G2644" s="23"/>
      <c r="H2644" s="23"/>
      <c r="I2644" s="9"/>
      <c r="J2644" s="9"/>
      <c r="K2644" s="58"/>
      <c r="L2644" s="58"/>
      <c r="M2644" s="58"/>
      <c r="N2644" s="58"/>
      <c r="O2644" s="58"/>
      <c r="P2644" s="58"/>
      <c r="Q2644" s="58"/>
      <c r="R2644" s="58"/>
      <c r="S2644" s="58"/>
    </row>
    <row r="2645" spans="6:19" s="7" customFormat="1">
      <c r="F2645" s="23"/>
      <c r="G2645" s="23"/>
      <c r="H2645" s="23"/>
      <c r="I2645" s="9"/>
      <c r="J2645" s="9"/>
      <c r="K2645" s="58"/>
      <c r="L2645" s="58"/>
      <c r="M2645" s="58"/>
      <c r="N2645" s="58"/>
      <c r="O2645" s="58"/>
      <c r="P2645" s="58"/>
      <c r="Q2645" s="58"/>
      <c r="R2645" s="58"/>
      <c r="S2645" s="58"/>
    </row>
    <row r="2646" spans="6:19" s="7" customFormat="1">
      <c r="F2646" s="23"/>
      <c r="G2646" s="23"/>
      <c r="H2646" s="23"/>
      <c r="I2646" s="9"/>
      <c r="J2646" s="9"/>
      <c r="K2646" s="58"/>
      <c r="L2646" s="58"/>
      <c r="M2646" s="58"/>
      <c r="N2646" s="58"/>
      <c r="O2646" s="58"/>
      <c r="P2646" s="58"/>
      <c r="Q2646" s="58"/>
      <c r="R2646" s="58"/>
      <c r="S2646" s="58"/>
    </row>
    <row r="2647" spans="6:19" s="7" customFormat="1">
      <c r="F2647" s="23"/>
      <c r="G2647" s="23"/>
      <c r="H2647" s="23"/>
      <c r="I2647" s="9"/>
      <c r="J2647" s="9"/>
      <c r="K2647" s="58"/>
      <c r="L2647" s="58"/>
      <c r="M2647" s="58"/>
      <c r="N2647" s="58"/>
      <c r="O2647" s="58"/>
      <c r="P2647" s="58"/>
      <c r="Q2647" s="58"/>
      <c r="R2647" s="58"/>
      <c r="S2647" s="58"/>
    </row>
    <row r="2648" spans="6:19" s="7" customFormat="1">
      <c r="F2648" s="23"/>
      <c r="G2648" s="23"/>
      <c r="H2648" s="23"/>
      <c r="I2648" s="9"/>
      <c r="J2648" s="9"/>
      <c r="K2648" s="58"/>
      <c r="L2648" s="58"/>
      <c r="M2648" s="58"/>
      <c r="N2648" s="58"/>
      <c r="O2648" s="58"/>
      <c r="P2648" s="58"/>
      <c r="Q2648" s="58"/>
      <c r="R2648" s="58"/>
      <c r="S2648" s="58"/>
    </row>
    <row r="2649" spans="6:19" s="7" customFormat="1">
      <c r="F2649" s="23"/>
      <c r="G2649" s="23"/>
      <c r="H2649" s="23"/>
      <c r="I2649" s="9"/>
      <c r="J2649" s="9"/>
      <c r="K2649" s="58"/>
      <c r="L2649" s="58"/>
      <c r="M2649" s="58"/>
      <c r="N2649" s="58"/>
      <c r="O2649" s="58"/>
      <c r="P2649" s="58"/>
      <c r="Q2649" s="58"/>
      <c r="R2649" s="58"/>
      <c r="S2649" s="58"/>
    </row>
    <row r="2650" spans="6:19" s="7" customFormat="1">
      <c r="F2650" s="23"/>
      <c r="G2650" s="23"/>
      <c r="H2650" s="23"/>
      <c r="I2650" s="9"/>
      <c r="J2650" s="9"/>
      <c r="K2650" s="58"/>
      <c r="L2650" s="58"/>
      <c r="M2650" s="58"/>
      <c r="N2650" s="58"/>
      <c r="O2650" s="58"/>
      <c r="P2650" s="58"/>
      <c r="Q2650" s="58"/>
      <c r="R2650" s="58"/>
      <c r="S2650" s="58"/>
    </row>
    <row r="2651" spans="6:19" s="7" customFormat="1">
      <c r="F2651" s="23"/>
      <c r="G2651" s="23"/>
      <c r="H2651" s="23"/>
      <c r="I2651" s="9"/>
      <c r="J2651" s="9"/>
      <c r="K2651" s="58"/>
      <c r="L2651" s="58"/>
      <c r="M2651" s="58"/>
      <c r="N2651" s="58"/>
      <c r="O2651" s="58"/>
      <c r="P2651" s="58"/>
      <c r="Q2651" s="58"/>
      <c r="R2651" s="58"/>
      <c r="S2651" s="58"/>
    </row>
    <row r="2652" spans="6:19" s="7" customFormat="1">
      <c r="F2652" s="23"/>
      <c r="G2652" s="23"/>
      <c r="H2652" s="23"/>
      <c r="I2652" s="9"/>
      <c r="J2652" s="9"/>
      <c r="K2652" s="58"/>
      <c r="L2652" s="58"/>
      <c r="M2652" s="58"/>
      <c r="N2652" s="58"/>
      <c r="O2652" s="58"/>
      <c r="P2652" s="58"/>
      <c r="Q2652" s="58"/>
      <c r="R2652" s="58"/>
      <c r="S2652" s="58"/>
    </row>
    <row r="2653" spans="6:19" s="7" customFormat="1">
      <c r="F2653" s="23"/>
      <c r="G2653" s="23"/>
      <c r="H2653" s="23"/>
      <c r="I2653" s="9"/>
      <c r="J2653" s="9"/>
      <c r="K2653" s="58"/>
      <c r="L2653" s="58"/>
      <c r="M2653" s="58"/>
      <c r="N2653" s="58"/>
      <c r="O2653" s="58"/>
      <c r="P2653" s="58"/>
      <c r="Q2653" s="58"/>
      <c r="R2653" s="58"/>
      <c r="S2653" s="58"/>
    </row>
    <row r="2654" spans="6:19" s="7" customFormat="1">
      <c r="F2654" s="23"/>
      <c r="G2654" s="23"/>
      <c r="H2654" s="23"/>
      <c r="I2654" s="9"/>
      <c r="J2654" s="9"/>
      <c r="K2654" s="58"/>
      <c r="L2654" s="58"/>
      <c r="M2654" s="58"/>
      <c r="N2654" s="58"/>
      <c r="O2654" s="58"/>
      <c r="P2654" s="58"/>
      <c r="Q2654" s="58"/>
      <c r="R2654" s="58"/>
      <c r="S2654" s="58"/>
    </row>
    <row r="2655" spans="6:19" s="7" customFormat="1">
      <c r="F2655" s="23"/>
      <c r="G2655" s="23"/>
      <c r="H2655" s="23"/>
      <c r="I2655" s="9"/>
      <c r="J2655" s="9"/>
      <c r="K2655" s="58"/>
      <c r="L2655" s="58"/>
      <c r="M2655" s="58"/>
      <c r="N2655" s="58"/>
      <c r="O2655" s="58"/>
      <c r="P2655" s="58"/>
      <c r="Q2655" s="58"/>
      <c r="R2655" s="58"/>
      <c r="S2655" s="58"/>
    </row>
    <row r="2656" spans="6:19" s="7" customFormat="1">
      <c r="F2656" s="23"/>
      <c r="G2656" s="23"/>
      <c r="H2656" s="23"/>
      <c r="I2656" s="9"/>
      <c r="J2656" s="9"/>
      <c r="K2656" s="58"/>
      <c r="L2656" s="58"/>
      <c r="M2656" s="58"/>
      <c r="N2656" s="58"/>
      <c r="O2656" s="58"/>
      <c r="P2656" s="58"/>
      <c r="Q2656" s="58"/>
      <c r="R2656" s="58"/>
      <c r="S2656" s="58"/>
    </row>
    <row r="2657" spans="6:19" s="7" customFormat="1">
      <c r="F2657" s="23"/>
      <c r="G2657" s="23"/>
      <c r="H2657" s="23"/>
      <c r="I2657" s="9"/>
      <c r="J2657" s="9"/>
      <c r="K2657" s="58"/>
      <c r="L2657" s="58"/>
      <c r="M2657" s="58"/>
      <c r="N2657" s="58"/>
      <c r="O2657" s="58"/>
      <c r="P2657" s="58"/>
      <c r="Q2657" s="58"/>
      <c r="R2657" s="58"/>
      <c r="S2657" s="58"/>
    </row>
    <row r="2658" spans="6:19" s="7" customFormat="1">
      <c r="F2658" s="23"/>
      <c r="G2658" s="23"/>
      <c r="H2658" s="23"/>
      <c r="I2658" s="9"/>
      <c r="J2658" s="9"/>
      <c r="K2658" s="58"/>
      <c r="L2658" s="58"/>
      <c r="M2658" s="58"/>
      <c r="N2658" s="58"/>
      <c r="O2658" s="58"/>
      <c r="P2658" s="58"/>
      <c r="Q2658" s="58"/>
      <c r="R2658" s="58"/>
      <c r="S2658" s="58"/>
    </row>
    <row r="2659" spans="6:19" s="7" customFormat="1">
      <c r="F2659" s="23"/>
      <c r="G2659" s="23"/>
      <c r="H2659" s="23"/>
      <c r="I2659" s="9"/>
      <c r="J2659" s="9"/>
      <c r="K2659" s="58"/>
      <c r="L2659" s="58"/>
      <c r="M2659" s="58"/>
      <c r="N2659" s="58"/>
      <c r="O2659" s="58"/>
      <c r="P2659" s="58"/>
      <c r="Q2659" s="58"/>
      <c r="R2659" s="58"/>
      <c r="S2659" s="58"/>
    </row>
    <row r="2660" spans="6:19" s="7" customFormat="1">
      <c r="F2660" s="23"/>
      <c r="G2660" s="23"/>
      <c r="H2660" s="23"/>
      <c r="I2660" s="9"/>
      <c r="J2660" s="9"/>
      <c r="K2660" s="58"/>
      <c r="L2660" s="58"/>
      <c r="M2660" s="58"/>
      <c r="N2660" s="58"/>
      <c r="O2660" s="58"/>
      <c r="P2660" s="58"/>
      <c r="Q2660" s="58"/>
      <c r="R2660" s="58"/>
      <c r="S2660" s="58"/>
    </row>
    <row r="2661" spans="6:19" s="7" customFormat="1">
      <c r="F2661" s="23"/>
      <c r="G2661" s="23"/>
      <c r="H2661" s="23"/>
      <c r="I2661" s="9"/>
      <c r="J2661" s="9"/>
      <c r="K2661" s="58"/>
      <c r="L2661" s="58"/>
      <c r="M2661" s="58"/>
      <c r="N2661" s="58"/>
      <c r="O2661" s="58"/>
      <c r="P2661" s="58"/>
      <c r="Q2661" s="58"/>
      <c r="R2661" s="58"/>
      <c r="S2661" s="58"/>
    </row>
    <row r="2662" spans="6:19" s="7" customFormat="1">
      <c r="F2662" s="23"/>
      <c r="G2662" s="23"/>
      <c r="H2662" s="23"/>
      <c r="I2662" s="9"/>
      <c r="J2662" s="9"/>
      <c r="K2662" s="58"/>
      <c r="L2662" s="58"/>
      <c r="M2662" s="58"/>
      <c r="N2662" s="58"/>
      <c r="O2662" s="58"/>
      <c r="P2662" s="58"/>
      <c r="Q2662" s="58"/>
      <c r="R2662" s="58"/>
      <c r="S2662" s="58"/>
    </row>
    <row r="2663" spans="6:19" s="7" customFormat="1">
      <c r="F2663" s="23"/>
      <c r="G2663" s="23"/>
      <c r="H2663" s="23"/>
      <c r="I2663" s="9"/>
      <c r="J2663" s="9"/>
      <c r="K2663" s="58"/>
      <c r="L2663" s="58"/>
      <c r="M2663" s="58"/>
      <c r="N2663" s="58"/>
      <c r="O2663" s="58"/>
      <c r="P2663" s="58"/>
      <c r="Q2663" s="58"/>
      <c r="R2663" s="58"/>
      <c r="S2663" s="58"/>
    </row>
    <row r="2664" spans="6:19" s="7" customFormat="1">
      <c r="F2664" s="23"/>
      <c r="G2664" s="23"/>
      <c r="H2664" s="23"/>
      <c r="I2664" s="9"/>
      <c r="J2664" s="9"/>
      <c r="K2664" s="58"/>
      <c r="L2664" s="58"/>
      <c r="M2664" s="58"/>
      <c r="N2664" s="58"/>
      <c r="O2664" s="58"/>
      <c r="P2664" s="58"/>
      <c r="Q2664" s="58"/>
      <c r="R2664" s="58"/>
      <c r="S2664" s="58"/>
    </row>
    <row r="2665" spans="6:19" s="7" customFormat="1">
      <c r="F2665" s="23"/>
      <c r="G2665" s="23"/>
      <c r="H2665" s="23"/>
      <c r="I2665" s="9"/>
      <c r="J2665" s="9"/>
      <c r="K2665" s="58"/>
      <c r="L2665" s="58"/>
      <c r="M2665" s="58"/>
      <c r="N2665" s="58"/>
      <c r="O2665" s="58"/>
      <c r="P2665" s="58"/>
      <c r="Q2665" s="58"/>
      <c r="R2665" s="58"/>
      <c r="S2665" s="58"/>
    </row>
    <row r="2666" spans="6:19" s="7" customFormat="1">
      <c r="F2666" s="23"/>
      <c r="G2666" s="23"/>
      <c r="H2666" s="23"/>
      <c r="I2666" s="9"/>
      <c r="J2666" s="9"/>
      <c r="K2666" s="58"/>
      <c r="L2666" s="58"/>
      <c r="M2666" s="58"/>
      <c r="N2666" s="58"/>
      <c r="O2666" s="58"/>
      <c r="P2666" s="58"/>
      <c r="Q2666" s="58"/>
      <c r="R2666" s="58"/>
      <c r="S2666" s="58"/>
    </row>
    <row r="2667" spans="6:19" s="7" customFormat="1">
      <c r="F2667" s="23"/>
      <c r="G2667" s="23"/>
      <c r="H2667" s="23"/>
      <c r="I2667" s="9"/>
      <c r="J2667" s="9"/>
      <c r="K2667" s="58"/>
      <c r="L2667" s="58"/>
      <c r="M2667" s="58"/>
      <c r="N2667" s="58"/>
      <c r="O2667" s="58"/>
      <c r="P2667" s="58"/>
      <c r="Q2667" s="58"/>
      <c r="R2667" s="58"/>
      <c r="S2667" s="58"/>
    </row>
    <row r="2668" spans="6:19" s="7" customFormat="1">
      <c r="F2668" s="23"/>
      <c r="G2668" s="23"/>
      <c r="H2668" s="23"/>
      <c r="I2668" s="9"/>
      <c r="J2668" s="9"/>
      <c r="K2668" s="58"/>
      <c r="L2668" s="58"/>
      <c r="M2668" s="58"/>
      <c r="N2668" s="58"/>
      <c r="O2668" s="58"/>
      <c r="P2668" s="58"/>
      <c r="Q2668" s="58"/>
      <c r="R2668" s="58"/>
      <c r="S2668" s="58"/>
    </row>
    <row r="2669" spans="6:19" s="7" customFormat="1">
      <c r="F2669" s="23"/>
      <c r="G2669" s="23"/>
      <c r="H2669" s="23"/>
      <c r="I2669" s="9"/>
      <c r="J2669" s="9"/>
      <c r="K2669" s="58"/>
      <c r="L2669" s="58"/>
      <c r="M2669" s="58"/>
      <c r="N2669" s="58"/>
      <c r="O2669" s="58"/>
      <c r="P2669" s="58"/>
      <c r="Q2669" s="58"/>
      <c r="R2669" s="58"/>
      <c r="S2669" s="58"/>
    </row>
    <row r="2670" spans="6:19" s="7" customFormat="1">
      <c r="F2670" s="23"/>
      <c r="G2670" s="23"/>
      <c r="H2670" s="23"/>
      <c r="I2670" s="9"/>
      <c r="J2670" s="9"/>
      <c r="K2670" s="58"/>
      <c r="L2670" s="58"/>
      <c r="M2670" s="58"/>
      <c r="N2670" s="58"/>
      <c r="O2670" s="58"/>
      <c r="P2670" s="58"/>
      <c r="Q2670" s="58"/>
      <c r="R2670" s="58"/>
      <c r="S2670" s="58"/>
    </row>
    <row r="2671" spans="6:19" s="7" customFormat="1">
      <c r="F2671" s="23"/>
      <c r="G2671" s="23"/>
      <c r="H2671" s="23"/>
      <c r="I2671" s="9"/>
      <c r="J2671" s="9"/>
      <c r="K2671" s="58"/>
      <c r="L2671" s="58"/>
      <c r="M2671" s="58"/>
      <c r="N2671" s="58"/>
      <c r="O2671" s="58"/>
      <c r="P2671" s="58"/>
      <c r="Q2671" s="58"/>
      <c r="R2671" s="58"/>
      <c r="S2671" s="58"/>
    </row>
    <row r="2672" spans="6:19" s="7" customFormat="1">
      <c r="F2672" s="23"/>
      <c r="G2672" s="23"/>
      <c r="H2672" s="23"/>
      <c r="I2672" s="9"/>
      <c r="J2672" s="9"/>
      <c r="K2672" s="58"/>
      <c r="L2672" s="58"/>
      <c r="M2672" s="58"/>
      <c r="N2672" s="58"/>
      <c r="O2672" s="58"/>
      <c r="P2672" s="58"/>
      <c r="Q2672" s="58"/>
      <c r="R2672" s="58"/>
      <c r="S2672" s="58"/>
    </row>
    <row r="2673" spans="6:19" s="7" customFormat="1">
      <c r="F2673" s="23"/>
      <c r="G2673" s="23"/>
      <c r="H2673" s="23"/>
      <c r="I2673" s="9"/>
      <c r="J2673" s="9"/>
      <c r="K2673" s="58"/>
      <c r="L2673" s="58"/>
      <c r="M2673" s="58"/>
      <c r="N2673" s="58"/>
      <c r="O2673" s="58"/>
      <c r="P2673" s="58"/>
      <c r="Q2673" s="58"/>
      <c r="R2673" s="58"/>
      <c r="S2673" s="58"/>
    </row>
    <row r="2674" spans="6:19" s="7" customFormat="1">
      <c r="F2674" s="23"/>
      <c r="G2674" s="23"/>
      <c r="H2674" s="23"/>
      <c r="I2674" s="9"/>
      <c r="J2674" s="9"/>
      <c r="K2674" s="58"/>
      <c r="L2674" s="58"/>
      <c r="M2674" s="58"/>
      <c r="N2674" s="58"/>
      <c r="O2674" s="58"/>
      <c r="P2674" s="58"/>
      <c r="Q2674" s="58"/>
      <c r="R2674" s="58"/>
      <c r="S2674" s="58"/>
    </row>
    <row r="2675" spans="6:19" s="7" customFormat="1">
      <c r="F2675" s="23"/>
      <c r="G2675" s="23"/>
      <c r="H2675" s="23"/>
      <c r="I2675" s="9"/>
      <c r="J2675" s="9"/>
      <c r="K2675" s="58"/>
      <c r="L2675" s="58"/>
      <c r="M2675" s="58"/>
      <c r="N2675" s="58"/>
      <c r="O2675" s="58"/>
      <c r="P2675" s="58"/>
      <c r="Q2675" s="58"/>
      <c r="R2675" s="58"/>
      <c r="S2675" s="58"/>
    </row>
    <row r="2676" spans="6:19" s="7" customFormat="1">
      <c r="F2676" s="23"/>
      <c r="G2676" s="23"/>
      <c r="H2676" s="23"/>
      <c r="I2676" s="9"/>
      <c r="J2676" s="9"/>
      <c r="K2676" s="58"/>
      <c r="L2676" s="58"/>
      <c r="M2676" s="58"/>
      <c r="N2676" s="58"/>
      <c r="O2676" s="58"/>
      <c r="P2676" s="58"/>
      <c r="Q2676" s="58"/>
      <c r="R2676" s="58"/>
      <c r="S2676" s="58"/>
    </row>
    <row r="2677" spans="6:19" s="7" customFormat="1">
      <c r="F2677" s="23"/>
      <c r="G2677" s="23"/>
      <c r="H2677" s="23"/>
      <c r="I2677" s="9"/>
      <c r="J2677" s="9"/>
      <c r="K2677" s="58"/>
      <c r="L2677" s="58"/>
      <c r="M2677" s="58"/>
      <c r="N2677" s="58"/>
      <c r="O2677" s="58"/>
      <c r="P2677" s="58"/>
      <c r="Q2677" s="58"/>
      <c r="R2677" s="58"/>
      <c r="S2677" s="58"/>
    </row>
    <row r="2678" spans="6:19" s="7" customFormat="1">
      <c r="F2678" s="23"/>
      <c r="G2678" s="23"/>
      <c r="H2678" s="23"/>
      <c r="I2678" s="9"/>
      <c r="J2678" s="9"/>
      <c r="K2678" s="58"/>
      <c r="L2678" s="58"/>
      <c r="M2678" s="58"/>
      <c r="N2678" s="58"/>
      <c r="O2678" s="58"/>
      <c r="P2678" s="58"/>
      <c r="Q2678" s="58"/>
      <c r="R2678" s="58"/>
      <c r="S2678" s="58"/>
    </row>
    <row r="2679" spans="6:19" s="7" customFormat="1">
      <c r="F2679" s="23"/>
      <c r="G2679" s="23"/>
      <c r="H2679" s="23"/>
      <c r="I2679" s="9"/>
      <c r="J2679" s="9"/>
      <c r="K2679" s="58"/>
      <c r="L2679" s="58"/>
      <c r="M2679" s="58"/>
      <c r="N2679" s="58"/>
      <c r="O2679" s="58"/>
      <c r="P2679" s="58"/>
      <c r="Q2679" s="58"/>
      <c r="R2679" s="58"/>
      <c r="S2679" s="58"/>
    </row>
    <row r="2680" spans="6:19" s="7" customFormat="1">
      <c r="F2680" s="23"/>
      <c r="G2680" s="23"/>
      <c r="H2680" s="23"/>
      <c r="I2680" s="9"/>
      <c r="J2680" s="9"/>
      <c r="K2680" s="58"/>
      <c r="L2680" s="58"/>
      <c r="M2680" s="58"/>
      <c r="N2680" s="58"/>
      <c r="O2680" s="58"/>
      <c r="P2680" s="58"/>
      <c r="Q2680" s="58"/>
      <c r="R2680" s="58"/>
      <c r="S2680" s="58"/>
    </row>
    <row r="2681" spans="6:19" s="7" customFormat="1">
      <c r="F2681" s="23"/>
      <c r="G2681" s="23"/>
      <c r="H2681" s="23"/>
      <c r="I2681" s="9"/>
      <c r="J2681" s="9"/>
      <c r="K2681" s="58"/>
      <c r="L2681" s="58"/>
      <c r="M2681" s="58"/>
      <c r="N2681" s="58"/>
      <c r="O2681" s="58"/>
      <c r="P2681" s="58"/>
      <c r="Q2681" s="58"/>
      <c r="R2681" s="58"/>
      <c r="S2681" s="58"/>
    </row>
    <row r="2682" spans="6:19" s="7" customFormat="1">
      <c r="F2682" s="23"/>
      <c r="G2682" s="23"/>
      <c r="H2682" s="23"/>
      <c r="I2682" s="9"/>
      <c r="J2682" s="9"/>
      <c r="K2682" s="58"/>
      <c r="L2682" s="58"/>
      <c r="M2682" s="58"/>
      <c r="N2682" s="58"/>
      <c r="O2682" s="58"/>
      <c r="P2682" s="58"/>
      <c r="Q2682" s="58"/>
      <c r="R2682" s="58"/>
      <c r="S2682" s="58"/>
    </row>
    <row r="2683" spans="6:19" s="7" customFormat="1">
      <c r="F2683" s="23"/>
      <c r="G2683" s="23"/>
      <c r="H2683" s="23"/>
      <c r="I2683" s="9"/>
      <c r="J2683" s="9"/>
      <c r="K2683" s="58"/>
      <c r="L2683" s="58"/>
      <c r="M2683" s="58"/>
      <c r="N2683" s="58"/>
      <c r="O2683" s="58"/>
      <c r="P2683" s="58"/>
      <c r="Q2683" s="58"/>
      <c r="R2683" s="58"/>
      <c r="S2683" s="58"/>
    </row>
    <row r="2684" spans="6:19" s="7" customFormat="1">
      <c r="F2684" s="23"/>
      <c r="G2684" s="23"/>
      <c r="H2684" s="23"/>
      <c r="I2684" s="9"/>
      <c r="J2684" s="9"/>
      <c r="K2684" s="58"/>
      <c r="L2684" s="58"/>
      <c r="M2684" s="58"/>
      <c r="N2684" s="58"/>
      <c r="O2684" s="58"/>
      <c r="P2684" s="58"/>
      <c r="Q2684" s="58"/>
      <c r="R2684" s="58"/>
      <c r="S2684" s="58"/>
    </row>
    <row r="2685" spans="6:19" s="7" customFormat="1">
      <c r="F2685" s="23"/>
      <c r="G2685" s="23"/>
      <c r="H2685" s="23"/>
      <c r="I2685" s="9"/>
      <c r="J2685" s="9"/>
      <c r="K2685" s="58"/>
      <c r="L2685" s="58"/>
      <c r="M2685" s="58"/>
      <c r="N2685" s="58"/>
      <c r="O2685" s="58"/>
      <c r="P2685" s="58"/>
      <c r="Q2685" s="58"/>
      <c r="R2685" s="58"/>
      <c r="S2685" s="58"/>
    </row>
    <row r="2686" spans="6:19" s="7" customFormat="1">
      <c r="F2686" s="23"/>
      <c r="G2686" s="23"/>
      <c r="H2686" s="23"/>
      <c r="I2686" s="9"/>
      <c r="J2686" s="9"/>
      <c r="K2686" s="58"/>
      <c r="L2686" s="58"/>
      <c r="M2686" s="58"/>
      <c r="N2686" s="58"/>
      <c r="O2686" s="58"/>
      <c r="P2686" s="58"/>
      <c r="Q2686" s="58"/>
      <c r="R2686" s="58"/>
      <c r="S2686" s="58"/>
    </row>
    <row r="2687" spans="6:19" s="7" customFormat="1">
      <c r="F2687" s="23"/>
      <c r="G2687" s="23"/>
      <c r="H2687" s="23"/>
      <c r="I2687" s="9"/>
      <c r="J2687" s="9"/>
      <c r="K2687" s="58"/>
      <c r="L2687" s="58"/>
      <c r="M2687" s="58"/>
      <c r="N2687" s="58"/>
      <c r="O2687" s="58"/>
      <c r="P2687" s="58"/>
      <c r="Q2687" s="58"/>
      <c r="R2687" s="58"/>
      <c r="S2687" s="58"/>
    </row>
    <row r="2688" spans="6:19" s="7" customFormat="1">
      <c r="F2688" s="23"/>
      <c r="G2688" s="23"/>
      <c r="H2688" s="23"/>
      <c r="I2688" s="9"/>
      <c r="J2688" s="9"/>
      <c r="K2688" s="58"/>
      <c r="L2688" s="58"/>
      <c r="M2688" s="58"/>
      <c r="N2688" s="58"/>
      <c r="O2688" s="58"/>
      <c r="P2688" s="58"/>
      <c r="Q2688" s="58"/>
      <c r="R2688" s="58"/>
      <c r="S2688" s="58"/>
    </row>
    <row r="2689" spans="6:19" s="7" customFormat="1">
      <c r="F2689" s="23"/>
      <c r="G2689" s="23"/>
      <c r="H2689" s="23"/>
      <c r="I2689" s="9"/>
      <c r="J2689" s="9"/>
      <c r="K2689" s="58"/>
      <c r="L2689" s="58"/>
      <c r="M2689" s="58"/>
      <c r="N2689" s="58"/>
      <c r="O2689" s="58"/>
      <c r="P2689" s="58"/>
      <c r="Q2689" s="58"/>
      <c r="R2689" s="58"/>
      <c r="S2689" s="58"/>
    </row>
    <row r="2690" spans="6:19" s="7" customFormat="1">
      <c r="F2690" s="23"/>
      <c r="G2690" s="23"/>
      <c r="H2690" s="23"/>
      <c r="I2690" s="9"/>
      <c r="J2690" s="9"/>
      <c r="K2690" s="58"/>
      <c r="L2690" s="58"/>
      <c r="M2690" s="58"/>
      <c r="N2690" s="58"/>
      <c r="O2690" s="58"/>
      <c r="P2690" s="58"/>
      <c r="Q2690" s="58"/>
      <c r="R2690" s="58"/>
      <c r="S2690" s="58"/>
    </row>
    <row r="2691" spans="6:19" s="7" customFormat="1">
      <c r="F2691" s="23"/>
      <c r="G2691" s="23"/>
      <c r="H2691" s="23"/>
      <c r="I2691" s="9"/>
      <c r="J2691" s="9"/>
      <c r="K2691" s="58"/>
      <c r="L2691" s="58"/>
      <c r="M2691" s="58"/>
      <c r="N2691" s="58"/>
      <c r="O2691" s="58"/>
      <c r="P2691" s="58"/>
      <c r="Q2691" s="58"/>
      <c r="R2691" s="58"/>
      <c r="S2691" s="58"/>
    </row>
    <row r="2692" spans="6:19" s="7" customFormat="1">
      <c r="F2692" s="23"/>
      <c r="G2692" s="23"/>
      <c r="H2692" s="23"/>
      <c r="I2692" s="9"/>
      <c r="J2692" s="9"/>
      <c r="K2692" s="58"/>
      <c r="L2692" s="58"/>
      <c r="M2692" s="58"/>
      <c r="N2692" s="58"/>
      <c r="O2692" s="58"/>
      <c r="P2692" s="58"/>
      <c r="Q2692" s="58"/>
      <c r="R2692" s="58"/>
      <c r="S2692" s="58"/>
    </row>
    <row r="2693" spans="6:19" s="7" customFormat="1">
      <c r="F2693" s="23"/>
      <c r="G2693" s="23"/>
      <c r="H2693" s="23"/>
      <c r="I2693" s="9"/>
      <c r="J2693" s="9"/>
      <c r="K2693" s="58"/>
      <c r="L2693" s="58"/>
      <c r="M2693" s="58"/>
      <c r="N2693" s="58"/>
      <c r="O2693" s="58"/>
      <c r="P2693" s="58"/>
      <c r="Q2693" s="58"/>
      <c r="R2693" s="58"/>
      <c r="S2693" s="58"/>
    </row>
    <row r="2694" spans="6:19" s="7" customFormat="1">
      <c r="F2694" s="23"/>
      <c r="G2694" s="23"/>
      <c r="H2694" s="23"/>
      <c r="I2694" s="9"/>
      <c r="J2694" s="9"/>
      <c r="K2694" s="58"/>
      <c r="L2694" s="58"/>
      <c r="M2694" s="58"/>
      <c r="N2694" s="58"/>
      <c r="O2694" s="58"/>
      <c r="P2694" s="58"/>
      <c r="Q2694" s="58"/>
      <c r="R2694" s="58"/>
      <c r="S2694" s="58"/>
    </row>
    <row r="2695" spans="6:19" s="7" customFormat="1">
      <c r="F2695" s="23"/>
      <c r="G2695" s="23"/>
      <c r="H2695" s="23"/>
      <c r="I2695" s="9"/>
      <c r="J2695" s="9"/>
      <c r="K2695" s="58"/>
      <c r="L2695" s="58"/>
      <c r="M2695" s="58"/>
      <c r="N2695" s="58"/>
      <c r="O2695" s="58"/>
      <c r="P2695" s="58"/>
      <c r="Q2695" s="58"/>
      <c r="R2695" s="58"/>
      <c r="S2695" s="58"/>
    </row>
    <row r="2696" spans="6:19" s="7" customFormat="1">
      <c r="F2696" s="23"/>
      <c r="G2696" s="23"/>
      <c r="H2696" s="23"/>
      <c r="I2696" s="9"/>
      <c r="J2696" s="9"/>
      <c r="K2696" s="58"/>
      <c r="L2696" s="58"/>
      <c r="M2696" s="58"/>
      <c r="N2696" s="58"/>
      <c r="O2696" s="58"/>
      <c r="P2696" s="58"/>
      <c r="Q2696" s="58"/>
      <c r="R2696" s="58"/>
      <c r="S2696" s="58"/>
    </row>
    <row r="2697" spans="6:19" s="7" customFormat="1">
      <c r="F2697" s="23"/>
      <c r="G2697" s="23"/>
      <c r="H2697" s="23"/>
      <c r="I2697" s="9"/>
      <c r="J2697" s="9"/>
      <c r="K2697" s="58"/>
      <c r="L2697" s="58"/>
      <c r="M2697" s="58"/>
      <c r="N2697" s="58"/>
      <c r="O2697" s="58"/>
      <c r="P2697" s="58"/>
      <c r="Q2697" s="58"/>
      <c r="R2697" s="58"/>
      <c r="S2697" s="58"/>
    </row>
    <row r="2698" spans="6:19" s="7" customFormat="1">
      <c r="F2698" s="23"/>
      <c r="G2698" s="23"/>
      <c r="H2698" s="23"/>
      <c r="I2698" s="9"/>
      <c r="J2698" s="9"/>
      <c r="K2698" s="58"/>
      <c r="L2698" s="58"/>
      <c r="M2698" s="58"/>
      <c r="N2698" s="58"/>
      <c r="O2698" s="58"/>
      <c r="P2698" s="58"/>
      <c r="Q2698" s="58"/>
      <c r="R2698" s="58"/>
      <c r="S2698" s="58"/>
    </row>
    <row r="2699" spans="6:19" s="7" customFormat="1">
      <c r="F2699" s="23"/>
      <c r="G2699" s="23"/>
      <c r="H2699" s="23"/>
      <c r="I2699" s="9"/>
      <c r="J2699" s="9"/>
      <c r="K2699" s="58"/>
      <c r="L2699" s="58"/>
      <c r="M2699" s="58"/>
      <c r="N2699" s="58"/>
      <c r="O2699" s="58"/>
      <c r="P2699" s="58"/>
      <c r="Q2699" s="58"/>
      <c r="R2699" s="58"/>
      <c r="S2699" s="58"/>
    </row>
    <row r="2700" spans="6:19" s="7" customFormat="1">
      <c r="F2700" s="23"/>
      <c r="G2700" s="23"/>
      <c r="H2700" s="23"/>
      <c r="I2700" s="9"/>
      <c r="J2700" s="9"/>
      <c r="K2700" s="58"/>
      <c r="L2700" s="58"/>
      <c r="M2700" s="58"/>
      <c r="N2700" s="58"/>
      <c r="O2700" s="58"/>
      <c r="P2700" s="58"/>
      <c r="Q2700" s="58"/>
      <c r="R2700" s="58"/>
      <c r="S2700" s="58"/>
    </row>
    <row r="2701" spans="6:19" s="7" customFormat="1">
      <c r="F2701" s="23"/>
      <c r="G2701" s="23"/>
      <c r="H2701" s="23"/>
      <c r="I2701" s="9"/>
      <c r="J2701" s="9"/>
      <c r="K2701" s="58"/>
      <c r="L2701" s="58"/>
      <c r="M2701" s="58"/>
      <c r="N2701" s="58"/>
      <c r="O2701" s="58"/>
      <c r="P2701" s="58"/>
      <c r="Q2701" s="58"/>
      <c r="R2701" s="58"/>
      <c r="S2701" s="58"/>
    </row>
    <row r="2702" spans="6:19" s="7" customFormat="1">
      <c r="F2702" s="23"/>
      <c r="G2702" s="23"/>
      <c r="H2702" s="23"/>
      <c r="I2702" s="9"/>
      <c r="J2702" s="9"/>
      <c r="K2702" s="58"/>
      <c r="L2702" s="58"/>
      <c r="M2702" s="58"/>
      <c r="N2702" s="58"/>
      <c r="O2702" s="58"/>
      <c r="P2702" s="58"/>
      <c r="Q2702" s="58"/>
      <c r="R2702" s="58"/>
      <c r="S2702" s="58"/>
    </row>
    <row r="2703" spans="6:19" s="7" customFormat="1">
      <c r="F2703" s="23"/>
      <c r="G2703" s="23"/>
      <c r="H2703" s="23"/>
      <c r="I2703" s="9"/>
      <c r="J2703" s="9"/>
      <c r="K2703" s="58"/>
      <c r="L2703" s="58"/>
      <c r="M2703" s="58"/>
      <c r="N2703" s="58"/>
      <c r="O2703" s="58"/>
      <c r="P2703" s="58"/>
      <c r="Q2703" s="58"/>
      <c r="R2703" s="58"/>
      <c r="S2703" s="58"/>
    </row>
    <row r="2704" spans="6:19" s="7" customFormat="1">
      <c r="F2704" s="23"/>
      <c r="G2704" s="23"/>
      <c r="H2704" s="23"/>
      <c r="I2704" s="9"/>
      <c r="J2704" s="9"/>
      <c r="K2704" s="58"/>
      <c r="L2704" s="58"/>
      <c r="M2704" s="58"/>
      <c r="N2704" s="58"/>
      <c r="O2704" s="58"/>
      <c r="P2704" s="58"/>
      <c r="Q2704" s="58"/>
      <c r="R2704" s="58"/>
      <c r="S2704" s="58"/>
    </row>
    <row r="2705" spans="6:19" s="7" customFormat="1">
      <c r="F2705" s="23"/>
      <c r="G2705" s="23"/>
      <c r="H2705" s="23"/>
      <c r="I2705" s="9"/>
      <c r="J2705" s="9"/>
      <c r="K2705" s="58"/>
      <c r="L2705" s="58"/>
      <c r="M2705" s="58"/>
      <c r="N2705" s="58"/>
      <c r="O2705" s="58"/>
      <c r="P2705" s="58"/>
      <c r="Q2705" s="58"/>
      <c r="R2705" s="58"/>
      <c r="S2705" s="58"/>
    </row>
    <row r="2706" spans="6:19" s="7" customFormat="1">
      <c r="F2706" s="23"/>
      <c r="G2706" s="23"/>
      <c r="H2706" s="23"/>
      <c r="I2706" s="9"/>
      <c r="J2706" s="9"/>
      <c r="K2706" s="58"/>
      <c r="L2706" s="58"/>
      <c r="M2706" s="58"/>
      <c r="N2706" s="58"/>
      <c r="O2706" s="58"/>
      <c r="P2706" s="58"/>
      <c r="Q2706" s="58"/>
      <c r="R2706" s="58"/>
      <c r="S2706" s="58"/>
    </row>
    <row r="2707" spans="6:19" s="7" customFormat="1">
      <c r="F2707" s="23"/>
      <c r="G2707" s="23"/>
      <c r="H2707" s="23"/>
      <c r="I2707" s="9"/>
      <c r="J2707" s="9"/>
      <c r="K2707" s="58"/>
      <c r="L2707" s="58"/>
      <c r="M2707" s="58"/>
      <c r="N2707" s="58"/>
      <c r="O2707" s="58"/>
      <c r="P2707" s="58"/>
      <c r="Q2707" s="58"/>
      <c r="R2707" s="58"/>
      <c r="S2707" s="58"/>
    </row>
    <row r="2708" spans="6:19" s="7" customFormat="1">
      <c r="F2708" s="23"/>
      <c r="G2708" s="23"/>
      <c r="H2708" s="23"/>
      <c r="I2708" s="9"/>
      <c r="J2708" s="9"/>
      <c r="K2708" s="58"/>
      <c r="L2708" s="58"/>
      <c r="M2708" s="58"/>
      <c r="N2708" s="58"/>
      <c r="O2708" s="58"/>
      <c r="P2708" s="58"/>
      <c r="Q2708" s="58"/>
      <c r="R2708" s="58"/>
      <c r="S2708" s="58"/>
    </row>
    <row r="2709" spans="6:19" s="7" customFormat="1">
      <c r="F2709" s="23"/>
      <c r="G2709" s="23"/>
      <c r="H2709" s="23"/>
      <c r="I2709" s="9"/>
      <c r="J2709" s="9"/>
      <c r="K2709" s="58"/>
      <c r="L2709" s="58"/>
      <c r="M2709" s="58"/>
      <c r="N2709" s="58"/>
      <c r="O2709" s="58"/>
      <c r="P2709" s="58"/>
      <c r="Q2709" s="58"/>
      <c r="R2709" s="58"/>
      <c r="S2709" s="58"/>
    </row>
    <row r="2710" spans="6:19" s="7" customFormat="1">
      <c r="F2710" s="23"/>
      <c r="G2710" s="23"/>
      <c r="H2710" s="23"/>
      <c r="I2710" s="9"/>
      <c r="J2710" s="9"/>
      <c r="K2710" s="58"/>
      <c r="L2710" s="58"/>
      <c r="M2710" s="58"/>
      <c r="N2710" s="58"/>
      <c r="O2710" s="58"/>
      <c r="P2710" s="58"/>
      <c r="Q2710" s="58"/>
      <c r="R2710" s="58"/>
      <c r="S2710" s="58"/>
    </row>
    <row r="2711" spans="6:19" s="7" customFormat="1">
      <c r="F2711" s="23"/>
      <c r="G2711" s="23"/>
      <c r="H2711" s="23"/>
      <c r="I2711" s="9"/>
      <c r="J2711" s="9"/>
      <c r="K2711" s="58"/>
      <c r="L2711" s="58"/>
      <c r="M2711" s="58"/>
      <c r="N2711" s="58"/>
      <c r="O2711" s="58"/>
      <c r="P2711" s="58"/>
      <c r="Q2711" s="58"/>
      <c r="R2711" s="58"/>
      <c r="S2711" s="58"/>
    </row>
    <row r="2712" spans="6:19" s="7" customFormat="1">
      <c r="F2712" s="23"/>
      <c r="G2712" s="23"/>
      <c r="H2712" s="23"/>
      <c r="I2712" s="9"/>
      <c r="J2712" s="9"/>
      <c r="K2712" s="58"/>
      <c r="L2712" s="58"/>
      <c r="M2712" s="58"/>
      <c r="N2712" s="58"/>
      <c r="O2712" s="58"/>
      <c r="P2712" s="58"/>
      <c r="Q2712" s="58"/>
      <c r="R2712" s="58"/>
      <c r="S2712" s="58"/>
    </row>
    <row r="2713" spans="6:19" s="7" customFormat="1">
      <c r="F2713" s="23"/>
      <c r="G2713" s="23"/>
      <c r="H2713" s="23"/>
      <c r="I2713" s="9"/>
      <c r="J2713" s="9"/>
      <c r="K2713" s="58"/>
      <c r="L2713" s="58"/>
      <c r="M2713" s="58"/>
      <c r="N2713" s="58"/>
      <c r="O2713" s="58"/>
      <c r="P2713" s="58"/>
      <c r="Q2713" s="58"/>
      <c r="R2713" s="58"/>
      <c r="S2713" s="58"/>
    </row>
    <row r="2714" spans="6:19" s="7" customFormat="1">
      <c r="F2714" s="23"/>
      <c r="G2714" s="23"/>
      <c r="H2714" s="23"/>
      <c r="I2714" s="9"/>
      <c r="J2714" s="9"/>
      <c r="K2714" s="58"/>
      <c r="L2714" s="58"/>
      <c r="M2714" s="58"/>
      <c r="N2714" s="58"/>
      <c r="O2714" s="58"/>
      <c r="P2714" s="58"/>
      <c r="Q2714" s="58"/>
      <c r="R2714" s="58"/>
      <c r="S2714" s="58"/>
    </row>
    <row r="2715" spans="6:19" s="7" customFormat="1">
      <c r="F2715" s="23"/>
      <c r="G2715" s="23"/>
      <c r="H2715" s="23"/>
      <c r="I2715" s="9"/>
      <c r="J2715" s="9"/>
      <c r="K2715" s="58"/>
      <c r="L2715" s="58"/>
      <c r="M2715" s="58"/>
      <c r="N2715" s="58"/>
      <c r="O2715" s="58"/>
      <c r="P2715" s="58"/>
      <c r="Q2715" s="58"/>
      <c r="R2715" s="58"/>
      <c r="S2715" s="58"/>
    </row>
    <row r="2716" spans="6:19" s="7" customFormat="1">
      <c r="F2716" s="23"/>
      <c r="G2716" s="23"/>
      <c r="H2716" s="23"/>
      <c r="I2716" s="9"/>
      <c r="J2716" s="9"/>
      <c r="K2716" s="58"/>
      <c r="L2716" s="58"/>
      <c r="M2716" s="58"/>
      <c r="N2716" s="58"/>
      <c r="O2716" s="58"/>
      <c r="P2716" s="58"/>
      <c r="Q2716" s="58"/>
      <c r="R2716" s="58"/>
      <c r="S2716" s="58"/>
    </row>
    <row r="2717" spans="6:19" s="7" customFormat="1">
      <c r="F2717" s="23"/>
      <c r="G2717" s="23"/>
      <c r="H2717" s="23"/>
      <c r="I2717" s="9"/>
      <c r="J2717" s="9"/>
      <c r="K2717" s="58"/>
      <c r="L2717" s="58"/>
      <c r="M2717" s="58"/>
      <c r="N2717" s="58"/>
      <c r="O2717" s="58"/>
      <c r="P2717" s="58"/>
      <c r="Q2717" s="58"/>
      <c r="R2717" s="58"/>
      <c r="S2717" s="58"/>
    </row>
    <row r="2718" spans="6:19" s="7" customFormat="1">
      <c r="F2718" s="23"/>
      <c r="G2718" s="23"/>
      <c r="H2718" s="23"/>
      <c r="I2718" s="9"/>
      <c r="J2718" s="9"/>
      <c r="K2718" s="58"/>
      <c r="L2718" s="58"/>
      <c r="M2718" s="58"/>
      <c r="N2718" s="58"/>
      <c r="O2718" s="58"/>
      <c r="P2718" s="58"/>
      <c r="Q2718" s="58"/>
      <c r="R2718" s="58"/>
      <c r="S2718" s="58"/>
    </row>
    <row r="2719" spans="6:19" s="7" customFormat="1">
      <c r="F2719" s="23"/>
      <c r="G2719" s="23"/>
      <c r="H2719" s="23"/>
      <c r="I2719" s="9"/>
      <c r="J2719" s="9"/>
      <c r="K2719" s="58"/>
      <c r="L2719" s="58"/>
      <c r="M2719" s="58"/>
      <c r="N2719" s="58"/>
      <c r="O2719" s="58"/>
      <c r="P2719" s="58"/>
      <c r="Q2719" s="58"/>
      <c r="R2719" s="58"/>
      <c r="S2719" s="58"/>
    </row>
    <row r="2720" spans="6:19" s="7" customFormat="1">
      <c r="F2720" s="23"/>
      <c r="G2720" s="23"/>
      <c r="H2720" s="23"/>
      <c r="I2720" s="9"/>
      <c r="J2720" s="9"/>
      <c r="K2720" s="58"/>
      <c r="L2720" s="58"/>
      <c r="M2720" s="58"/>
      <c r="N2720" s="58"/>
      <c r="O2720" s="58"/>
      <c r="P2720" s="58"/>
      <c r="Q2720" s="58"/>
      <c r="R2720" s="58"/>
      <c r="S2720" s="58"/>
    </row>
    <row r="2721" spans="6:19" s="7" customFormat="1">
      <c r="F2721" s="23"/>
      <c r="G2721" s="23"/>
      <c r="H2721" s="23"/>
      <c r="I2721" s="9"/>
      <c r="J2721" s="9"/>
      <c r="K2721" s="58"/>
      <c r="L2721" s="58"/>
      <c r="M2721" s="58"/>
      <c r="N2721" s="58"/>
      <c r="O2721" s="58"/>
      <c r="P2721" s="58"/>
      <c r="Q2721" s="58"/>
      <c r="R2721" s="58"/>
      <c r="S2721" s="58"/>
    </row>
    <row r="2722" spans="6:19" s="7" customFormat="1">
      <c r="F2722" s="23"/>
      <c r="G2722" s="23"/>
      <c r="H2722" s="23"/>
      <c r="I2722" s="9"/>
      <c r="J2722" s="9"/>
      <c r="K2722" s="58"/>
      <c r="L2722" s="58"/>
      <c r="M2722" s="58"/>
      <c r="N2722" s="58"/>
      <c r="O2722" s="58"/>
      <c r="P2722" s="58"/>
      <c r="Q2722" s="58"/>
      <c r="R2722" s="58"/>
      <c r="S2722" s="58"/>
    </row>
    <row r="2723" spans="6:19" s="7" customFormat="1">
      <c r="F2723" s="23"/>
      <c r="G2723" s="23"/>
      <c r="H2723" s="23"/>
      <c r="I2723" s="9"/>
      <c r="J2723" s="9"/>
      <c r="K2723" s="58"/>
      <c r="L2723" s="58"/>
      <c r="M2723" s="58"/>
      <c r="N2723" s="58"/>
      <c r="O2723" s="58"/>
      <c r="P2723" s="58"/>
      <c r="Q2723" s="58"/>
      <c r="R2723" s="58"/>
      <c r="S2723" s="58"/>
    </row>
    <row r="2724" spans="6:19" s="7" customFormat="1">
      <c r="F2724" s="23"/>
      <c r="G2724" s="23"/>
      <c r="H2724" s="23"/>
      <c r="I2724" s="9"/>
      <c r="J2724" s="9"/>
      <c r="K2724" s="58"/>
      <c r="L2724" s="58"/>
      <c r="M2724" s="58"/>
      <c r="N2724" s="58"/>
      <c r="O2724" s="58"/>
      <c r="P2724" s="58"/>
      <c r="Q2724" s="58"/>
      <c r="R2724" s="58"/>
      <c r="S2724" s="58"/>
    </row>
    <row r="2725" spans="6:19" s="7" customFormat="1">
      <c r="F2725" s="23"/>
      <c r="G2725" s="23"/>
      <c r="H2725" s="23"/>
      <c r="I2725" s="9"/>
      <c r="J2725" s="9"/>
      <c r="K2725" s="58"/>
      <c r="L2725" s="58"/>
      <c r="M2725" s="58"/>
      <c r="N2725" s="58"/>
      <c r="O2725" s="58"/>
      <c r="P2725" s="58"/>
      <c r="Q2725" s="58"/>
      <c r="R2725" s="58"/>
      <c r="S2725" s="58"/>
    </row>
    <row r="2726" spans="6:19" s="7" customFormat="1">
      <c r="F2726" s="23"/>
      <c r="G2726" s="23"/>
      <c r="H2726" s="23"/>
      <c r="I2726" s="9"/>
      <c r="J2726" s="9"/>
      <c r="K2726" s="58"/>
      <c r="L2726" s="58"/>
      <c r="M2726" s="58"/>
      <c r="N2726" s="58"/>
      <c r="O2726" s="58"/>
      <c r="P2726" s="58"/>
      <c r="Q2726" s="58"/>
      <c r="R2726" s="58"/>
      <c r="S2726" s="58"/>
    </row>
    <row r="2727" spans="6:19" s="7" customFormat="1">
      <c r="F2727" s="23"/>
      <c r="G2727" s="23"/>
      <c r="H2727" s="23"/>
      <c r="I2727" s="9"/>
      <c r="J2727" s="9"/>
      <c r="K2727" s="58"/>
      <c r="L2727" s="58"/>
      <c r="M2727" s="58"/>
      <c r="N2727" s="58"/>
      <c r="O2727" s="58"/>
      <c r="P2727" s="58"/>
      <c r="Q2727" s="58"/>
      <c r="R2727" s="58"/>
      <c r="S2727" s="58"/>
    </row>
    <row r="2728" spans="6:19" s="7" customFormat="1">
      <c r="F2728" s="23"/>
      <c r="G2728" s="23"/>
      <c r="H2728" s="23"/>
      <c r="I2728" s="9"/>
      <c r="J2728" s="9"/>
      <c r="K2728" s="58"/>
      <c r="L2728" s="58"/>
      <c r="M2728" s="58"/>
      <c r="N2728" s="58"/>
      <c r="O2728" s="58"/>
      <c r="P2728" s="58"/>
      <c r="Q2728" s="58"/>
      <c r="R2728" s="58"/>
      <c r="S2728" s="58"/>
    </row>
    <row r="2729" spans="6:19" s="7" customFormat="1">
      <c r="F2729" s="23"/>
      <c r="G2729" s="23"/>
      <c r="H2729" s="23"/>
      <c r="I2729" s="9"/>
      <c r="J2729" s="9"/>
      <c r="K2729" s="58"/>
      <c r="L2729" s="58"/>
      <c r="M2729" s="58"/>
      <c r="N2729" s="58"/>
      <c r="O2729" s="58"/>
      <c r="P2729" s="58"/>
      <c r="Q2729" s="58"/>
      <c r="R2729" s="58"/>
      <c r="S2729" s="58"/>
    </row>
    <row r="2730" spans="6:19" s="7" customFormat="1">
      <c r="F2730" s="23"/>
      <c r="G2730" s="23"/>
      <c r="H2730" s="23"/>
      <c r="I2730" s="9"/>
      <c r="J2730" s="9"/>
      <c r="K2730" s="58"/>
      <c r="L2730" s="58"/>
      <c r="M2730" s="58"/>
      <c r="N2730" s="58"/>
      <c r="O2730" s="58"/>
      <c r="P2730" s="58"/>
      <c r="Q2730" s="58"/>
      <c r="R2730" s="58"/>
      <c r="S2730" s="58"/>
    </row>
    <row r="2731" spans="6:19" s="7" customFormat="1">
      <c r="F2731" s="23"/>
      <c r="G2731" s="23"/>
      <c r="H2731" s="23"/>
      <c r="I2731" s="9"/>
      <c r="J2731" s="9"/>
      <c r="K2731" s="58"/>
      <c r="L2731" s="58"/>
      <c r="M2731" s="58"/>
      <c r="N2731" s="58"/>
      <c r="O2731" s="58"/>
      <c r="P2731" s="58"/>
      <c r="Q2731" s="58"/>
      <c r="R2731" s="58"/>
      <c r="S2731" s="58"/>
    </row>
    <row r="2732" spans="6:19" s="7" customFormat="1">
      <c r="F2732" s="23"/>
      <c r="G2732" s="23"/>
      <c r="H2732" s="23"/>
      <c r="I2732" s="9"/>
      <c r="J2732" s="9"/>
      <c r="K2732" s="58"/>
      <c r="L2732" s="58"/>
      <c r="M2732" s="58"/>
      <c r="N2732" s="58"/>
      <c r="O2732" s="58"/>
      <c r="P2732" s="58"/>
      <c r="Q2732" s="58"/>
      <c r="R2732" s="58"/>
      <c r="S2732" s="58"/>
    </row>
    <row r="2733" spans="6:19" s="7" customFormat="1">
      <c r="F2733" s="23"/>
      <c r="G2733" s="23"/>
      <c r="H2733" s="23"/>
      <c r="I2733" s="9"/>
      <c r="J2733" s="9"/>
      <c r="K2733" s="58"/>
      <c r="L2733" s="58"/>
      <c r="M2733" s="58"/>
      <c r="N2733" s="58"/>
      <c r="O2733" s="58"/>
      <c r="P2733" s="58"/>
      <c r="Q2733" s="58"/>
      <c r="R2733" s="58"/>
      <c r="S2733" s="58"/>
    </row>
    <row r="2734" spans="6:19" s="7" customFormat="1">
      <c r="F2734" s="23"/>
      <c r="G2734" s="23"/>
      <c r="H2734" s="23"/>
      <c r="I2734" s="9"/>
      <c r="J2734" s="9"/>
      <c r="K2734" s="58"/>
      <c r="L2734" s="58"/>
      <c r="M2734" s="58"/>
      <c r="N2734" s="58"/>
      <c r="O2734" s="58"/>
      <c r="P2734" s="58"/>
      <c r="Q2734" s="58"/>
      <c r="R2734" s="58"/>
      <c r="S2734" s="58"/>
    </row>
    <row r="2735" spans="6:19" s="7" customFormat="1">
      <c r="F2735" s="23"/>
      <c r="G2735" s="23"/>
      <c r="H2735" s="23"/>
      <c r="I2735" s="9"/>
      <c r="J2735" s="9"/>
      <c r="K2735" s="58"/>
      <c r="L2735" s="58"/>
      <c r="M2735" s="58"/>
      <c r="N2735" s="58"/>
      <c r="O2735" s="58"/>
      <c r="P2735" s="58"/>
      <c r="Q2735" s="58"/>
      <c r="R2735" s="58"/>
      <c r="S2735" s="58"/>
    </row>
    <row r="2736" spans="6:19" s="7" customFormat="1">
      <c r="F2736" s="23"/>
      <c r="G2736" s="23"/>
      <c r="H2736" s="23"/>
      <c r="I2736" s="9"/>
      <c r="J2736" s="9"/>
      <c r="K2736" s="58"/>
      <c r="L2736" s="58"/>
      <c r="M2736" s="58"/>
      <c r="N2736" s="58"/>
      <c r="O2736" s="58"/>
      <c r="P2736" s="58"/>
      <c r="Q2736" s="58"/>
      <c r="R2736" s="58"/>
      <c r="S2736" s="58"/>
    </row>
    <row r="2737" spans="6:19" s="7" customFormat="1">
      <c r="F2737" s="23"/>
      <c r="G2737" s="23"/>
      <c r="H2737" s="23"/>
      <c r="I2737" s="9"/>
      <c r="J2737" s="9"/>
      <c r="K2737" s="58"/>
      <c r="L2737" s="58"/>
      <c r="M2737" s="58"/>
      <c r="N2737" s="58"/>
      <c r="O2737" s="58"/>
      <c r="P2737" s="58"/>
      <c r="Q2737" s="58"/>
      <c r="R2737" s="58"/>
      <c r="S2737" s="58"/>
    </row>
    <row r="2738" spans="6:19" s="7" customFormat="1">
      <c r="F2738" s="23"/>
      <c r="G2738" s="23"/>
      <c r="H2738" s="23"/>
      <c r="I2738" s="9"/>
      <c r="J2738" s="9"/>
      <c r="K2738" s="58"/>
      <c r="L2738" s="58"/>
      <c r="M2738" s="58"/>
      <c r="N2738" s="58"/>
      <c r="O2738" s="58"/>
      <c r="P2738" s="58"/>
      <c r="Q2738" s="58"/>
      <c r="R2738" s="58"/>
      <c r="S2738" s="58"/>
    </row>
    <row r="2739" spans="6:19" s="7" customFormat="1">
      <c r="F2739" s="23"/>
      <c r="G2739" s="23"/>
      <c r="H2739" s="23"/>
      <c r="I2739" s="9"/>
      <c r="J2739" s="9"/>
      <c r="K2739" s="58"/>
      <c r="L2739" s="58"/>
      <c r="M2739" s="58"/>
      <c r="N2739" s="58"/>
      <c r="O2739" s="58"/>
      <c r="P2739" s="58"/>
      <c r="Q2739" s="58"/>
      <c r="R2739" s="58"/>
      <c r="S2739" s="58"/>
    </row>
    <row r="2740" spans="6:19" s="7" customFormat="1">
      <c r="F2740" s="23"/>
      <c r="G2740" s="23"/>
      <c r="H2740" s="23"/>
      <c r="I2740" s="9"/>
      <c r="J2740" s="9"/>
      <c r="K2740" s="58"/>
      <c r="L2740" s="58"/>
      <c r="M2740" s="58"/>
      <c r="N2740" s="58"/>
      <c r="O2740" s="58"/>
      <c r="P2740" s="58"/>
      <c r="Q2740" s="58"/>
      <c r="R2740" s="58"/>
      <c r="S2740" s="58"/>
    </row>
    <row r="2741" spans="6:19" s="7" customFormat="1">
      <c r="F2741" s="23"/>
      <c r="G2741" s="23"/>
      <c r="H2741" s="23"/>
      <c r="I2741" s="9"/>
      <c r="J2741" s="9"/>
      <c r="K2741" s="58"/>
      <c r="L2741" s="58"/>
      <c r="M2741" s="58"/>
      <c r="N2741" s="58"/>
      <c r="O2741" s="58"/>
      <c r="P2741" s="58"/>
      <c r="Q2741" s="58"/>
      <c r="R2741" s="58"/>
      <c r="S2741" s="58"/>
    </row>
    <row r="2742" spans="6:19" s="7" customFormat="1">
      <c r="F2742" s="23"/>
      <c r="G2742" s="23"/>
      <c r="H2742" s="23"/>
      <c r="I2742" s="9"/>
      <c r="J2742" s="9"/>
      <c r="K2742" s="58"/>
      <c r="L2742" s="58"/>
      <c r="M2742" s="58"/>
      <c r="N2742" s="58"/>
      <c r="O2742" s="58"/>
      <c r="P2742" s="58"/>
      <c r="Q2742" s="58"/>
      <c r="R2742" s="58"/>
      <c r="S2742" s="58"/>
    </row>
    <row r="2743" spans="6:19" s="7" customFormat="1">
      <c r="F2743" s="23"/>
      <c r="G2743" s="23"/>
      <c r="H2743" s="23"/>
      <c r="I2743" s="9"/>
      <c r="J2743" s="9"/>
      <c r="K2743" s="58"/>
      <c r="L2743" s="58"/>
      <c r="M2743" s="58"/>
      <c r="N2743" s="58"/>
      <c r="O2743" s="58"/>
      <c r="P2743" s="58"/>
      <c r="Q2743" s="58"/>
      <c r="R2743" s="58"/>
      <c r="S2743" s="58"/>
    </row>
    <row r="2744" spans="6:19" s="7" customFormat="1">
      <c r="F2744" s="23"/>
      <c r="G2744" s="23"/>
      <c r="H2744" s="23"/>
      <c r="I2744" s="9"/>
      <c r="J2744" s="9"/>
      <c r="K2744" s="58"/>
      <c r="L2744" s="58"/>
      <c r="M2744" s="58"/>
      <c r="N2744" s="58"/>
      <c r="O2744" s="58"/>
      <c r="P2744" s="58"/>
      <c r="Q2744" s="58"/>
      <c r="R2744" s="58"/>
      <c r="S2744" s="58"/>
    </row>
    <row r="2745" spans="6:19" s="7" customFormat="1">
      <c r="F2745" s="23"/>
      <c r="G2745" s="23"/>
      <c r="H2745" s="23"/>
      <c r="I2745" s="9"/>
      <c r="J2745" s="9"/>
      <c r="K2745" s="58"/>
      <c r="L2745" s="58"/>
      <c r="M2745" s="58"/>
      <c r="N2745" s="58"/>
      <c r="O2745" s="58"/>
      <c r="P2745" s="58"/>
      <c r="Q2745" s="58"/>
      <c r="R2745" s="58"/>
      <c r="S2745" s="58"/>
    </row>
    <row r="2746" spans="6:19" s="7" customFormat="1">
      <c r="F2746" s="23"/>
      <c r="G2746" s="23"/>
      <c r="H2746" s="23"/>
      <c r="I2746" s="9"/>
      <c r="J2746" s="9"/>
      <c r="K2746" s="58"/>
      <c r="L2746" s="58"/>
      <c r="M2746" s="58"/>
      <c r="N2746" s="58"/>
      <c r="O2746" s="58"/>
      <c r="P2746" s="58"/>
      <c r="Q2746" s="58"/>
      <c r="R2746" s="58"/>
      <c r="S2746" s="58"/>
    </row>
    <row r="2747" spans="6:19" s="7" customFormat="1">
      <c r="F2747" s="23"/>
      <c r="G2747" s="23"/>
      <c r="H2747" s="23"/>
      <c r="I2747" s="9"/>
      <c r="J2747" s="9"/>
      <c r="K2747" s="58"/>
      <c r="L2747" s="58"/>
      <c r="M2747" s="58"/>
      <c r="N2747" s="58"/>
      <c r="O2747" s="58"/>
      <c r="P2747" s="58"/>
      <c r="Q2747" s="58"/>
      <c r="R2747" s="58"/>
      <c r="S2747" s="58"/>
    </row>
    <row r="2748" spans="6:19" s="7" customFormat="1">
      <c r="F2748" s="23"/>
      <c r="G2748" s="23"/>
      <c r="H2748" s="23"/>
      <c r="I2748" s="9"/>
      <c r="J2748" s="9"/>
      <c r="K2748" s="58"/>
      <c r="L2748" s="58"/>
      <c r="M2748" s="58"/>
      <c r="N2748" s="58"/>
      <c r="O2748" s="58"/>
      <c r="P2748" s="58"/>
      <c r="Q2748" s="58"/>
      <c r="R2748" s="58"/>
      <c r="S2748" s="58"/>
    </row>
    <row r="2749" spans="6:19" s="7" customFormat="1">
      <c r="F2749" s="23"/>
      <c r="G2749" s="23"/>
      <c r="H2749" s="23"/>
      <c r="I2749" s="9"/>
      <c r="J2749" s="9"/>
      <c r="K2749" s="58"/>
      <c r="L2749" s="58"/>
      <c r="M2749" s="58"/>
      <c r="N2749" s="58"/>
      <c r="O2749" s="58"/>
      <c r="P2749" s="58"/>
      <c r="Q2749" s="58"/>
      <c r="R2749" s="58"/>
      <c r="S2749" s="58"/>
    </row>
    <row r="2750" spans="6:19" s="7" customFormat="1">
      <c r="F2750" s="23"/>
      <c r="G2750" s="23"/>
      <c r="H2750" s="23"/>
      <c r="I2750" s="9"/>
      <c r="J2750" s="9"/>
      <c r="K2750" s="58"/>
      <c r="L2750" s="58"/>
      <c r="M2750" s="58"/>
      <c r="N2750" s="58"/>
      <c r="O2750" s="58"/>
      <c r="P2750" s="58"/>
      <c r="Q2750" s="58"/>
      <c r="R2750" s="58"/>
      <c r="S2750" s="58"/>
    </row>
    <row r="2751" spans="6:19" s="7" customFormat="1">
      <c r="F2751" s="23"/>
      <c r="G2751" s="23"/>
      <c r="H2751" s="23"/>
      <c r="I2751" s="9"/>
      <c r="J2751" s="9"/>
      <c r="K2751" s="58"/>
      <c r="L2751" s="58"/>
      <c r="M2751" s="58"/>
      <c r="N2751" s="58"/>
      <c r="O2751" s="58"/>
      <c r="P2751" s="58"/>
      <c r="Q2751" s="58"/>
      <c r="R2751" s="58"/>
      <c r="S2751" s="58"/>
    </row>
    <row r="2752" spans="6:19" s="7" customFormat="1">
      <c r="F2752" s="23"/>
      <c r="G2752" s="23"/>
      <c r="H2752" s="23"/>
      <c r="I2752" s="9"/>
      <c r="J2752" s="9"/>
      <c r="K2752" s="58"/>
      <c r="L2752" s="58"/>
      <c r="M2752" s="58"/>
      <c r="N2752" s="58"/>
      <c r="O2752" s="58"/>
      <c r="P2752" s="58"/>
      <c r="Q2752" s="58"/>
      <c r="R2752" s="58"/>
      <c r="S2752" s="58"/>
    </row>
    <row r="2753" spans="6:19" s="7" customFormat="1">
      <c r="F2753" s="23"/>
      <c r="G2753" s="23"/>
      <c r="H2753" s="23"/>
      <c r="I2753" s="9"/>
      <c r="J2753" s="9"/>
      <c r="K2753" s="58"/>
      <c r="L2753" s="58"/>
      <c r="M2753" s="58"/>
      <c r="N2753" s="58"/>
      <c r="O2753" s="58"/>
      <c r="P2753" s="58"/>
      <c r="Q2753" s="58"/>
      <c r="R2753" s="58"/>
      <c r="S2753" s="58"/>
    </row>
    <row r="2754" spans="6:19" s="7" customFormat="1">
      <c r="F2754" s="23"/>
      <c r="G2754" s="23"/>
      <c r="H2754" s="23"/>
      <c r="I2754" s="9"/>
      <c r="J2754" s="9"/>
      <c r="K2754" s="58"/>
      <c r="L2754" s="58"/>
      <c r="M2754" s="58"/>
      <c r="N2754" s="58"/>
      <c r="O2754" s="58"/>
      <c r="P2754" s="58"/>
      <c r="Q2754" s="58"/>
      <c r="R2754" s="58"/>
      <c r="S2754" s="58"/>
    </row>
    <row r="2755" spans="6:19" s="7" customFormat="1">
      <c r="F2755" s="23"/>
      <c r="G2755" s="23"/>
      <c r="H2755" s="23"/>
      <c r="I2755" s="9"/>
      <c r="J2755" s="9"/>
      <c r="K2755" s="58"/>
      <c r="L2755" s="58"/>
      <c r="M2755" s="58"/>
      <c r="N2755" s="58"/>
      <c r="O2755" s="58"/>
      <c r="P2755" s="58"/>
      <c r="Q2755" s="58"/>
      <c r="R2755" s="58"/>
      <c r="S2755" s="58"/>
    </row>
    <row r="2756" spans="6:19" s="7" customFormat="1">
      <c r="F2756" s="23"/>
      <c r="G2756" s="23"/>
      <c r="H2756" s="23"/>
      <c r="I2756" s="9"/>
      <c r="J2756" s="9"/>
      <c r="K2756" s="58"/>
      <c r="L2756" s="58"/>
      <c r="M2756" s="58"/>
      <c r="N2756" s="58"/>
      <c r="O2756" s="58"/>
      <c r="P2756" s="58"/>
      <c r="Q2756" s="58"/>
      <c r="R2756" s="58"/>
      <c r="S2756" s="58"/>
    </row>
    <row r="2757" spans="6:19" s="7" customFormat="1">
      <c r="F2757" s="23"/>
      <c r="G2757" s="23"/>
      <c r="H2757" s="23"/>
      <c r="I2757" s="9"/>
      <c r="J2757" s="9"/>
      <c r="K2757" s="58"/>
      <c r="L2757" s="58"/>
      <c r="M2757" s="58"/>
      <c r="N2757" s="58"/>
      <c r="O2757" s="58"/>
      <c r="P2757" s="58"/>
      <c r="Q2757" s="58"/>
      <c r="R2757" s="58"/>
      <c r="S2757" s="58"/>
    </row>
    <row r="2758" spans="6:19" s="7" customFormat="1">
      <c r="F2758" s="23"/>
      <c r="G2758" s="23"/>
      <c r="H2758" s="23"/>
      <c r="I2758" s="9"/>
      <c r="J2758" s="9"/>
      <c r="K2758" s="58"/>
      <c r="L2758" s="58"/>
      <c r="M2758" s="58"/>
      <c r="N2758" s="58"/>
      <c r="O2758" s="58"/>
      <c r="P2758" s="58"/>
      <c r="Q2758" s="58"/>
      <c r="R2758" s="58"/>
      <c r="S2758" s="58"/>
    </row>
    <row r="2759" spans="6:19" s="7" customFormat="1">
      <c r="F2759" s="23"/>
      <c r="G2759" s="23"/>
      <c r="H2759" s="23"/>
      <c r="I2759" s="9"/>
      <c r="J2759" s="9"/>
      <c r="K2759" s="58"/>
      <c r="L2759" s="58"/>
      <c r="M2759" s="58"/>
      <c r="N2759" s="58"/>
      <c r="O2759" s="58"/>
      <c r="P2759" s="58"/>
      <c r="Q2759" s="58"/>
      <c r="R2759" s="58"/>
      <c r="S2759" s="58"/>
    </row>
    <row r="2760" spans="6:19" s="7" customFormat="1">
      <c r="F2760" s="23"/>
      <c r="G2760" s="23"/>
      <c r="H2760" s="23"/>
      <c r="I2760" s="9"/>
      <c r="J2760" s="9"/>
      <c r="K2760" s="58"/>
      <c r="L2760" s="58"/>
      <c r="M2760" s="58"/>
      <c r="N2760" s="58"/>
      <c r="O2760" s="58"/>
      <c r="P2760" s="58"/>
      <c r="Q2760" s="58"/>
      <c r="R2760" s="58"/>
      <c r="S2760" s="58"/>
    </row>
    <row r="2761" spans="6:19" s="7" customFormat="1">
      <c r="F2761" s="23"/>
      <c r="G2761" s="23"/>
      <c r="H2761" s="23"/>
      <c r="I2761" s="9"/>
      <c r="J2761" s="9"/>
      <c r="K2761" s="58"/>
      <c r="L2761" s="58"/>
      <c r="M2761" s="58"/>
      <c r="N2761" s="58"/>
      <c r="O2761" s="58"/>
      <c r="P2761" s="58"/>
      <c r="Q2761" s="58"/>
      <c r="R2761" s="58"/>
      <c r="S2761" s="58"/>
    </row>
    <row r="2762" spans="6:19" s="7" customFormat="1">
      <c r="F2762" s="23"/>
      <c r="G2762" s="23"/>
      <c r="H2762" s="23"/>
      <c r="I2762" s="9"/>
      <c r="J2762" s="9"/>
      <c r="K2762" s="58"/>
      <c r="L2762" s="58"/>
      <c r="M2762" s="58"/>
      <c r="N2762" s="58"/>
      <c r="O2762" s="58"/>
      <c r="P2762" s="58"/>
      <c r="Q2762" s="58"/>
      <c r="R2762" s="58"/>
      <c r="S2762" s="58"/>
    </row>
    <row r="2763" spans="6:19" s="7" customFormat="1">
      <c r="F2763" s="23"/>
      <c r="G2763" s="23"/>
      <c r="H2763" s="23"/>
      <c r="I2763" s="9"/>
      <c r="J2763" s="9"/>
      <c r="K2763" s="58"/>
      <c r="L2763" s="58"/>
      <c r="M2763" s="58"/>
      <c r="N2763" s="58"/>
      <c r="O2763" s="58"/>
      <c r="P2763" s="58"/>
      <c r="Q2763" s="58"/>
      <c r="R2763" s="58"/>
      <c r="S2763" s="58"/>
    </row>
    <row r="2764" spans="6:19" s="7" customFormat="1">
      <c r="F2764" s="23"/>
      <c r="G2764" s="23"/>
      <c r="H2764" s="23"/>
      <c r="I2764" s="9"/>
      <c r="J2764" s="9"/>
      <c r="K2764" s="58"/>
      <c r="L2764" s="58"/>
      <c r="M2764" s="58"/>
      <c r="N2764" s="58"/>
      <c r="O2764" s="58"/>
      <c r="P2764" s="58"/>
      <c r="Q2764" s="58"/>
      <c r="R2764" s="58"/>
      <c r="S2764" s="58"/>
    </row>
    <row r="2765" spans="6:19" s="7" customFormat="1">
      <c r="F2765" s="23"/>
      <c r="G2765" s="23"/>
      <c r="H2765" s="23"/>
      <c r="I2765" s="9"/>
      <c r="J2765" s="9"/>
      <c r="K2765" s="58"/>
      <c r="L2765" s="58"/>
      <c r="M2765" s="58"/>
      <c r="N2765" s="58"/>
      <c r="O2765" s="58"/>
      <c r="P2765" s="58"/>
      <c r="Q2765" s="58"/>
      <c r="R2765" s="58"/>
      <c r="S2765" s="58"/>
    </row>
    <row r="2766" spans="6:19" s="7" customFormat="1">
      <c r="F2766" s="23"/>
      <c r="G2766" s="23"/>
      <c r="H2766" s="23"/>
      <c r="I2766" s="9"/>
      <c r="J2766" s="9"/>
      <c r="K2766" s="58"/>
      <c r="L2766" s="58"/>
      <c r="M2766" s="58"/>
      <c r="N2766" s="58"/>
      <c r="O2766" s="58"/>
      <c r="P2766" s="58"/>
      <c r="Q2766" s="58"/>
      <c r="R2766" s="58"/>
      <c r="S2766" s="58"/>
    </row>
    <row r="2767" spans="6:19" s="7" customFormat="1">
      <c r="F2767" s="23"/>
      <c r="G2767" s="23"/>
      <c r="H2767" s="23"/>
      <c r="I2767" s="9"/>
      <c r="J2767" s="9"/>
      <c r="K2767" s="58"/>
      <c r="L2767" s="58"/>
      <c r="M2767" s="58"/>
      <c r="N2767" s="58"/>
      <c r="O2767" s="58"/>
      <c r="P2767" s="58"/>
      <c r="Q2767" s="58"/>
      <c r="R2767" s="58"/>
      <c r="S2767" s="58"/>
    </row>
    <row r="2768" spans="6:19" s="7" customFormat="1">
      <c r="F2768" s="23"/>
      <c r="G2768" s="23"/>
      <c r="H2768" s="23"/>
      <c r="I2768" s="9"/>
      <c r="J2768" s="9"/>
      <c r="K2768" s="58"/>
      <c r="L2768" s="58"/>
      <c r="M2768" s="58"/>
      <c r="N2768" s="58"/>
      <c r="O2768" s="58"/>
      <c r="P2768" s="58"/>
      <c r="Q2768" s="58"/>
      <c r="R2768" s="58"/>
      <c r="S2768" s="58"/>
    </row>
    <row r="2769" spans="6:19" s="7" customFormat="1">
      <c r="F2769" s="23"/>
      <c r="G2769" s="23"/>
      <c r="H2769" s="23"/>
      <c r="I2769" s="9"/>
      <c r="J2769" s="9"/>
      <c r="K2769" s="58"/>
      <c r="L2769" s="58"/>
      <c r="M2769" s="58"/>
      <c r="N2769" s="58"/>
      <c r="O2769" s="58"/>
      <c r="P2769" s="58"/>
      <c r="Q2769" s="58"/>
      <c r="R2769" s="58"/>
      <c r="S2769" s="58"/>
    </row>
    <row r="2770" spans="6:19" s="7" customFormat="1">
      <c r="F2770" s="23"/>
      <c r="G2770" s="23"/>
      <c r="H2770" s="23"/>
      <c r="I2770" s="9"/>
      <c r="J2770" s="9"/>
      <c r="K2770" s="58"/>
      <c r="L2770" s="58"/>
      <c r="M2770" s="58"/>
      <c r="N2770" s="58"/>
      <c r="O2770" s="58"/>
      <c r="P2770" s="58"/>
      <c r="Q2770" s="58"/>
      <c r="R2770" s="58"/>
      <c r="S2770" s="58"/>
    </row>
    <row r="2771" spans="6:19" s="7" customFormat="1">
      <c r="F2771" s="23"/>
      <c r="G2771" s="23"/>
      <c r="H2771" s="23"/>
      <c r="I2771" s="9"/>
      <c r="J2771" s="9"/>
      <c r="K2771" s="58"/>
      <c r="L2771" s="58"/>
      <c r="M2771" s="58"/>
      <c r="N2771" s="58"/>
      <c r="O2771" s="58"/>
      <c r="P2771" s="58"/>
      <c r="Q2771" s="58"/>
      <c r="R2771" s="58"/>
      <c r="S2771" s="58"/>
    </row>
    <row r="2772" spans="6:19" s="7" customFormat="1">
      <c r="F2772" s="23"/>
      <c r="G2772" s="23"/>
      <c r="H2772" s="23"/>
      <c r="I2772" s="9"/>
      <c r="J2772" s="9"/>
      <c r="K2772" s="58"/>
      <c r="L2772" s="58"/>
      <c r="M2772" s="58"/>
      <c r="N2772" s="58"/>
      <c r="O2772" s="58"/>
      <c r="P2772" s="58"/>
      <c r="Q2772" s="58"/>
      <c r="R2772" s="58"/>
      <c r="S2772" s="58"/>
    </row>
    <row r="2773" spans="6:19" s="7" customFormat="1">
      <c r="F2773" s="23"/>
      <c r="G2773" s="23"/>
      <c r="H2773" s="23"/>
      <c r="I2773" s="9"/>
      <c r="J2773" s="9"/>
      <c r="K2773" s="58"/>
      <c r="L2773" s="58"/>
      <c r="M2773" s="58"/>
      <c r="N2773" s="58"/>
      <c r="O2773" s="58"/>
      <c r="P2773" s="58"/>
      <c r="Q2773" s="58"/>
      <c r="R2773" s="58"/>
      <c r="S2773" s="58"/>
    </row>
  </sheetData>
  <autoFilter ref="A5:U21"/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Rates</vt:lpstr>
      <vt:lpstr>Summaries Y to Y</vt:lpstr>
      <vt:lpstr>DA Fleet</vt:lpstr>
      <vt:lpstr>DCA Fleet</vt:lpstr>
      <vt:lpstr>DCHS Fleet</vt:lpstr>
      <vt:lpstr>DCJ Fleet</vt:lpstr>
      <vt:lpstr>DCS Fleet</vt:lpstr>
      <vt:lpstr>DOH Fleet</vt:lpstr>
      <vt:lpstr>LIB Fleet</vt:lpstr>
      <vt:lpstr>MCSO Fleet</vt:lpstr>
      <vt:lpstr>NON-D Fleet</vt:lpstr>
      <vt:lpstr>Master-All Dept</vt:lpstr>
      <vt:lpstr>'DA Fleet'!_FilterDatabase</vt:lpstr>
      <vt:lpstr>'DCA Fleet'!_FilterDatabase</vt:lpstr>
      <vt:lpstr>'LIB Fleet'!_FilterDatabase</vt:lpstr>
      <vt:lpstr>'Master-All Dept'!_FilterDatabase</vt:lpstr>
      <vt:lpstr>'Summaries Y to Y'!Print_Area</vt:lpstr>
    </vt:vector>
  </TitlesOfParts>
  <Company>Multnomah County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ossmang</dc:creator>
  <cp:lastModifiedBy>unruhj</cp:lastModifiedBy>
  <cp:lastPrinted>2013-12-13T18:05:41Z</cp:lastPrinted>
  <dcterms:created xsi:type="dcterms:W3CDTF">2013-10-22T23:53:07Z</dcterms:created>
  <dcterms:modified xsi:type="dcterms:W3CDTF">2013-12-13T18:06:26Z</dcterms:modified>
</cp:coreProperties>
</file>